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6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contentDistributionFiles/"/>
    </mc:Choice>
  </mc:AlternateContent>
  <bookViews>
    <workbookView xWindow="0" yWindow="8460" windowWidth="25600" windowHeight="15460" firstSheet="1" activeTab="4"/>
  </bookViews>
  <sheets>
    <sheet name="LTER" sheetId="1" state="hidden" r:id="rId1"/>
    <sheet name="CompleteByNodeData" sheetId="20" r:id="rId2"/>
    <sheet name="dialectEMLpivot" sheetId="6" state="hidden" r:id="rId3"/>
    <sheet name="dialectCSDGMpivot" sheetId="8" state="hidden" r:id="rId4"/>
    <sheet name="Concept Lists" sheetId="17" r:id="rId5"/>
    <sheet name="stackedCSDGM" sheetId="26" r:id="rId6"/>
    <sheet name="stackedEML" sheetId="27" r:id="rId7"/>
    <sheet name="CompleteByNode" sheetId="19" r:id="rId8"/>
    <sheet name="Recommendation_EML_Nodes" sheetId="25" state="hidden" r:id="rId9"/>
    <sheet name="Recommendation_CSDGM_Nodes" sheetId="24" state="hidden" r:id="rId10"/>
    <sheet name="EMLmax_v_mNcompleteness" sheetId="29" r:id="rId11"/>
    <sheet name="CSDGMmax_mNcompleteness" sheetId="30" r:id="rId12"/>
    <sheet name="ConceptOccurance_Node_DataOne" sheetId="23" r:id="rId13"/>
    <sheet name="RDmax" sheetId="3" r:id="rId14"/>
    <sheet name="Field_Summary_LTER" sheetId="2" r:id="rId15"/>
    <sheet name="Recommendations=Useful" sheetId="9" state="hidden" r:id="rId16"/>
    <sheet name="dialectEML" sheetId="5" state="hidden" r:id="rId17"/>
    <sheet name="LTER_v_LTER_EUROPE_TERN" sheetId="16" state="hidden" r:id="rId18"/>
    <sheet name="ltersOnly_tern" sheetId="15" state="hidden" r:id="rId19"/>
    <sheet name="EML Signature Groups" sheetId="10" r:id="rId20"/>
    <sheet name="IncompleteConceptsEML " sheetId="11" r:id="rId21"/>
    <sheet name="dialectCSDGM" sheetId="4" state="hidden" r:id="rId22"/>
    <sheet name="CSDGM Signature Groups  " sheetId="13" r:id="rId23"/>
    <sheet name="IncompleteConceptsCSDGM" sheetId="12" r:id="rId24"/>
  </sheets>
  <externalReferences>
    <externalReference r:id="rId25"/>
    <externalReference r:id="rId26"/>
    <externalReference r:id="rId27"/>
    <externalReference r:id="rId28"/>
  </externalReferences>
  <definedNames>
    <definedName name="_xlnm._FilterDatabase" localSheetId="16" hidden="1">dialectEML!$A$1:$BN$976</definedName>
    <definedName name="_xlnm._FilterDatabase" localSheetId="0" hidden="1">LTER!$A$7:$BN$2283</definedName>
    <definedName name="dialectCountsDCITE">[1]DCITE!$Y$2:$Y$6</definedName>
    <definedName name="dialectCountsFGDC">[2]FGDC!$O$2:$O$3</definedName>
    <definedName name="dialectCountsISO1">[3]ISO1!$Y$2:$Y$6</definedName>
    <definedName name="dialectCountsLTER">LTER!$Y$2:$Y$3</definedName>
    <definedName name="dialectList">[4]CSW!$C$4:$C$620</definedName>
    <definedName name="dialectListDCITE">[1]DCITE!$C$8:$C$2561</definedName>
    <definedName name="dialectListFGDC">[2]FGDC!$C$8:$C$2283</definedName>
    <definedName name="dialectListISO1">[3]ISO1!$C$8:$C$2561</definedName>
    <definedName name="dialectListLTER">LTER!$C$8:$C$2283</definedName>
    <definedName name="dialectNamesDCITE">[1]DCITE!$C$2:$C$6</definedName>
    <definedName name="dialectNamesFGDC">[2]FGDC!$C$2:$C$3</definedName>
    <definedName name="dialectNamesISO1">[3]ISO1!$C$2:$C$6</definedName>
    <definedName name="dialectNamesLTER">LTER!$C$2:$C$3</definedName>
    <definedName name="existsColumnsDCITE">[1]DCITE!$Z$7:$AX$7</definedName>
    <definedName name="existsColumnsFGDC">[2]FGDC!$P$7:$AI$7</definedName>
    <definedName name="existsColumnsISO1">[3]ISO1!$Z$7:$CN$7</definedName>
    <definedName name="existsColumnsLTER">LTER!$Z$7:$AS$7</definedName>
    <definedName name="existsSummaryDCITE">[1]DCITE!$Z$2:$AX$6</definedName>
    <definedName name="existsSummaryFGDC">[2]FGDC!$P$2:$AI$3</definedName>
    <definedName name="existsSummaryISO1">[3]ISO1!$Z$2:$AR$6</definedName>
    <definedName name="existsSummaryLTER">LTER!$Z$2:$AS$3</definedName>
  </definedNames>
  <calcPr calcId="150001" concurrentCalc="0"/>
  <pivotCaches>
    <pivotCache cacheId="16" r:id="rId29"/>
    <pivotCache cacheId="17" r:id="rId30"/>
    <pivotCache cacheId="18" r:id="rId31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20" i="20" l="1"/>
  <c r="Y21" i="20"/>
  <c r="Y22" i="20"/>
  <c r="Y23" i="20"/>
  <c r="Y24" i="20"/>
  <c r="Y25" i="20"/>
  <c r="Y26" i="20"/>
  <c r="Y27" i="20"/>
  <c r="Y19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3" i="20"/>
  <c r="Z4" i="20"/>
  <c r="Z5" i="20"/>
  <c r="Z6" i="20"/>
  <c r="Z7" i="20"/>
  <c r="Z8" i="20"/>
  <c r="Z9" i="20"/>
  <c r="Z10" i="20"/>
  <c r="Z11" i="20"/>
  <c r="Z12" i="20"/>
  <c r="Z13" i="20"/>
  <c r="Z14" i="20"/>
  <c r="Z15" i="20"/>
  <c r="Z3" i="20"/>
  <c r="Y4" i="20"/>
  <c r="Y5" i="20"/>
  <c r="Y6" i="20"/>
  <c r="Y7" i="20"/>
  <c r="Y8" i="20"/>
  <c r="Y9" i="20"/>
  <c r="Y10" i="20"/>
  <c r="Y11" i="20"/>
  <c r="Y12" i="20"/>
  <c r="Y13" i="20"/>
  <c r="Y14" i="20"/>
  <c r="Y15" i="20"/>
  <c r="Y3" i="20"/>
  <c r="Q20" i="20"/>
  <c r="R20" i="20"/>
  <c r="S20" i="20"/>
  <c r="T20" i="20"/>
  <c r="U20" i="20"/>
  <c r="Q21" i="20"/>
  <c r="R21" i="20"/>
  <c r="S21" i="20"/>
  <c r="T21" i="20"/>
  <c r="U21" i="20"/>
  <c r="Q22" i="20"/>
  <c r="R22" i="20"/>
  <c r="S22" i="20"/>
  <c r="T22" i="20"/>
  <c r="U22" i="20"/>
  <c r="Q23" i="20"/>
  <c r="R23" i="20"/>
  <c r="S23" i="20"/>
  <c r="T23" i="20"/>
  <c r="U23" i="20"/>
  <c r="Q24" i="20"/>
  <c r="R24" i="20"/>
  <c r="S24" i="20"/>
  <c r="T24" i="20"/>
  <c r="U24" i="20"/>
  <c r="Q25" i="20"/>
  <c r="R25" i="20"/>
  <c r="S25" i="20"/>
  <c r="T25" i="20"/>
  <c r="U25" i="20"/>
  <c r="Q26" i="20"/>
  <c r="R26" i="20"/>
  <c r="S26" i="20"/>
  <c r="T26" i="20"/>
  <c r="U26" i="20"/>
  <c r="Q19" i="20"/>
  <c r="Q27" i="20"/>
  <c r="R19" i="20"/>
  <c r="R27" i="20"/>
  <c r="S19" i="20"/>
  <c r="S27" i="20"/>
  <c r="T19" i="20"/>
  <c r="T27" i="20"/>
  <c r="U19" i="20"/>
  <c r="U27" i="20"/>
  <c r="M19" i="20"/>
  <c r="N19" i="20"/>
  <c r="O19" i="20"/>
  <c r="P19" i="20"/>
  <c r="P20" i="20"/>
  <c r="P21" i="20"/>
  <c r="P22" i="20"/>
  <c r="P23" i="20"/>
  <c r="P24" i="20"/>
  <c r="P25" i="20"/>
  <c r="P26" i="20"/>
  <c r="P27" i="20"/>
  <c r="B20" i="20"/>
  <c r="C20" i="20"/>
  <c r="D20" i="20"/>
  <c r="E20" i="20"/>
  <c r="F20" i="20"/>
  <c r="G20" i="20"/>
  <c r="H20" i="20"/>
  <c r="I20" i="20"/>
  <c r="J20" i="20"/>
  <c r="K20" i="20"/>
  <c r="L20" i="20"/>
  <c r="B21" i="20"/>
  <c r="C21" i="20"/>
  <c r="D21" i="20"/>
  <c r="E21" i="20"/>
  <c r="F21" i="20"/>
  <c r="G21" i="20"/>
  <c r="H21" i="20"/>
  <c r="I21" i="20"/>
  <c r="J21" i="20"/>
  <c r="K21" i="20"/>
  <c r="L21" i="20"/>
  <c r="B22" i="20"/>
  <c r="C22" i="20"/>
  <c r="D22" i="20"/>
  <c r="E22" i="20"/>
  <c r="F22" i="20"/>
  <c r="G22" i="20"/>
  <c r="H22" i="20"/>
  <c r="I22" i="20"/>
  <c r="J22" i="20"/>
  <c r="K22" i="20"/>
  <c r="L22" i="20"/>
  <c r="B23" i="20"/>
  <c r="C23" i="20"/>
  <c r="D23" i="20"/>
  <c r="E23" i="20"/>
  <c r="F23" i="20"/>
  <c r="G23" i="20"/>
  <c r="H23" i="20"/>
  <c r="I23" i="20"/>
  <c r="J23" i="20"/>
  <c r="K23" i="20"/>
  <c r="L23" i="20"/>
  <c r="B24" i="20"/>
  <c r="C24" i="20"/>
  <c r="D24" i="20"/>
  <c r="E24" i="20"/>
  <c r="F24" i="20"/>
  <c r="G24" i="20"/>
  <c r="H24" i="20"/>
  <c r="I24" i="20"/>
  <c r="J24" i="20"/>
  <c r="K24" i="20"/>
  <c r="L24" i="20"/>
  <c r="B25" i="20"/>
  <c r="C25" i="20"/>
  <c r="D25" i="20"/>
  <c r="E25" i="20"/>
  <c r="F25" i="20"/>
  <c r="G25" i="20"/>
  <c r="H25" i="20"/>
  <c r="I25" i="20"/>
  <c r="J25" i="20"/>
  <c r="K25" i="20"/>
  <c r="L25" i="20"/>
  <c r="B26" i="20"/>
  <c r="C26" i="20"/>
  <c r="D26" i="20"/>
  <c r="E26" i="20"/>
  <c r="F26" i="20"/>
  <c r="G26" i="20"/>
  <c r="H26" i="20"/>
  <c r="I26" i="20"/>
  <c r="J26" i="20"/>
  <c r="K26" i="20"/>
  <c r="L26" i="20"/>
  <c r="B19" i="20"/>
  <c r="B27" i="20"/>
  <c r="C19" i="20"/>
  <c r="C27" i="20"/>
  <c r="D19" i="20"/>
  <c r="D27" i="20"/>
  <c r="E19" i="20"/>
  <c r="E27" i="20"/>
  <c r="F19" i="20"/>
  <c r="F27" i="20"/>
  <c r="G19" i="20"/>
  <c r="G27" i="20"/>
  <c r="H19" i="20"/>
  <c r="H27" i="20"/>
  <c r="I19" i="20"/>
  <c r="I27" i="20"/>
  <c r="J19" i="20"/>
  <c r="J27" i="20"/>
  <c r="K19" i="20"/>
  <c r="K27" i="20"/>
  <c r="L19" i="20"/>
  <c r="L27" i="20"/>
  <c r="M20" i="20"/>
  <c r="N20" i="20"/>
  <c r="O20" i="20"/>
  <c r="Z20" i="20"/>
  <c r="M21" i="20"/>
  <c r="N21" i="20"/>
  <c r="O21" i="20"/>
  <c r="Z21" i="20"/>
  <c r="M22" i="20"/>
  <c r="N22" i="20"/>
  <c r="O22" i="20"/>
  <c r="Z22" i="20"/>
  <c r="M23" i="20"/>
  <c r="N23" i="20"/>
  <c r="O23" i="20"/>
  <c r="Z23" i="20"/>
  <c r="M24" i="20"/>
  <c r="N24" i="20"/>
  <c r="O24" i="20"/>
  <c r="Z24" i="20"/>
  <c r="M25" i="20"/>
  <c r="N25" i="20"/>
  <c r="O25" i="20"/>
  <c r="Z25" i="20"/>
  <c r="M26" i="20"/>
  <c r="N26" i="20"/>
  <c r="O26" i="20"/>
  <c r="Z26" i="20"/>
  <c r="M27" i="20"/>
  <c r="N27" i="20"/>
  <c r="O27" i="20"/>
  <c r="Z27" i="20"/>
  <c r="AA20" i="20"/>
  <c r="AA21" i="20"/>
  <c r="AA22" i="20"/>
  <c r="AA23" i="20"/>
  <c r="AA24" i="20"/>
  <c r="AA25" i="20"/>
  <c r="AA26" i="20"/>
  <c r="AA27" i="20"/>
  <c r="Z19" i="20"/>
  <c r="AA19" i="20"/>
  <c r="V3" i="20"/>
  <c r="V4" i="20"/>
  <c r="C3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C4" i="20"/>
  <c r="D4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C7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B4" i="20"/>
  <c r="B5" i="20"/>
  <c r="B6" i="20"/>
  <c r="B7" i="20"/>
  <c r="B8" i="20"/>
  <c r="B9" i="20"/>
  <c r="B10" i="20"/>
  <c r="B11" i="20"/>
  <c r="B12" i="20"/>
  <c r="B13" i="20"/>
  <c r="B14" i="20"/>
  <c r="B3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B18" i="20"/>
  <c r="AY23" i="20"/>
  <c r="AY22" i="20"/>
  <c r="AY21" i="20"/>
  <c r="AY20" i="20"/>
  <c r="AY19" i="20"/>
  <c r="AY18" i="20"/>
  <c r="AY17" i="20"/>
  <c r="AY16" i="20"/>
  <c r="AY15" i="20"/>
  <c r="AY14" i="20"/>
  <c r="AY13" i="20"/>
  <c r="AY12" i="20"/>
  <c r="AY11" i="20"/>
  <c r="AY10" i="20"/>
  <c r="AY9" i="20"/>
  <c r="AY8" i="20"/>
  <c r="AY7" i="20"/>
  <c r="AY6" i="20"/>
  <c r="AY5" i="20"/>
  <c r="AY4" i="20"/>
  <c r="B15" i="20"/>
  <c r="C15" i="20"/>
  <c r="D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E15" i="20"/>
  <c r="X27" i="20"/>
  <c r="W27" i="20"/>
  <c r="V27" i="20"/>
  <c r="X15" i="20"/>
  <c r="W15" i="20"/>
  <c r="V15" i="20"/>
  <c r="AU35" i="20"/>
  <c r="AU37" i="20"/>
  <c r="AU38" i="20"/>
  <c r="AU39" i="20"/>
  <c r="AU40" i="20"/>
  <c r="AU41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36" i="20"/>
  <c r="C2" i="20"/>
  <c r="D2" i="20"/>
  <c r="E2" i="20"/>
  <c r="F2" i="20"/>
  <c r="G2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B2" i="20"/>
  <c r="Y3" i="1"/>
  <c r="AC3" i="1"/>
  <c r="D7" i="2"/>
  <c r="X14" i="20"/>
  <c r="W14" i="20"/>
  <c r="V14" i="20"/>
  <c r="X26" i="20"/>
  <c r="W26" i="20"/>
  <c r="V26" i="20"/>
  <c r="X25" i="20"/>
  <c r="W25" i="20"/>
  <c r="V25" i="20"/>
  <c r="X24" i="20"/>
  <c r="W24" i="20"/>
  <c r="V24" i="20"/>
  <c r="X23" i="20"/>
  <c r="W23" i="20"/>
  <c r="V23" i="20"/>
  <c r="X22" i="20"/>
  <c r="W22" i="20"/>
  <c r="V22" i="20"/>
  <c r="X21" i="20"/>
  <c r="W21" i="20"/>
  <c r="V21" i="20"/>
  <c r="X20" i="20"/>
  <c r="W20" i="20"/>
  <c r="V20" i="20"/>
  <c r="X19" i="20"/>
  <c r="W19" i="20"/>
  <c r="V19" i="20"/>
  <c r="X13" i="20"/>
  <c r="W13" i="20"/>
  <c r="V13" i="20"/>
  <c r="X12" i="20"/>
  <c r="W12" i="20"/>
  <c r="V12" i="20"/>
  <c r="X11" i="20"/>
  <c r="W11" i="20"/>
  <c r="V11" i="20"/>
  <c r="X10" i="20"/>
  <c r="W10" i="20"/>
  <c r="V10" i="20"/>
  <c r="X9" i="20"/>
  <c r="W9" i="20"/>
  <c r="V9" i="20"/>
  <c r="X8" i="20"/>
  <c r="W8" i="20"/>
  <c r="V8" i="20"/>
  <c r="X7" i="20"/>
  <c r="W7" i="20"/>
  <c r="V7" i="20"/>
  <c r="X6" i="20"/>
  <c r="W6" i="20"/>
  <c r="V6" i="20"/>
  <c r="X5" i="20"/>
  <c r="W5" i="20"/>
  <c r="V5" i="20"/>
  <c r="X4" i="20"/>
  <c r="W4" i="20"/>
  <c r="X3" i="20"/>
  <c r="W3" i="20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C58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5" i="6"/>
  <c r="X6" i="6"/>
  <c r="X7" i="6"/>
  <c r="X8" i="6"/>
  <c r="X5" i="6"/>
  <c r="D17" i="8"/>
  <c r="E17" i="8"/>
  <c r="F17" i="8"/>
  <c r="G17" i="8"/>
  <c r="H17" i="8"/>
  <c r="I17" i="8"/>
  <c r="J17" i="8"/>
  <c r="C17" i="8"/>
  <c r="H26" i="8"/>
  <c r="H27" i="8"/>
  <c r="H28" i="8"/>
  <c r="H29" i="8"/>
  <c r="H30" i="8"/>
  <c r="H31" i="8"/>
  <c r="H25" i="8"/>
  <c r="F25" i="8"/>
  <c r="D26" i="8"/>
  <c r="D27" i="8"/>
  <c r="D28" i="8"/>
  <c r="D29" i="8"/>
  <c r="D30" i="8"/>
  <c r="D31" i="8"/>
  <c r="D32" i="8"/>
  <c r="D25" i="8"/>
  <c r="B26" i="8"/>
  <c r="B27" i="8"/>
  <c r="B25" i="8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8" i="1"/>
  <c r="AR3" i="1" a="1"/>
  <c r="AR3" i="1"/>
  <c r="AS3" i="1" a="1"/>
  <c r="AS3" i="1"/>
  <c r="D23" i="2"/>
  <c r="Y2" i="1"/>
  <c r="AR2" i="1" a="1"/>
  <c r="AR2" i="1"/>
  <c r="AS2" i="1" a="1"/>
  <c r="AS2" i="1"/>
  <c r="C23" i="2"/>
  <c r="AQ3" i="1" a="1"/>
  <c r="AQ3" i="1"/>
  <c r="D22" i="2"/>
  <c r="AQ2" i="1" a="1"/>
  <c r="AQ2" i="1"/>
  <c r="C22" i="2"/>
  <c r="AP3" i="1" a="1"/>
  <c r="AP3" i="1"/>
  <c r="D21" i="2"/>
  <c r="AP2" i="1" a="1"/>
  <c r="AP2" i="1"/>
  <c r="C21" i="2"/>
  <c r="AO3" i="1" a="1"/>
  <c r="AO3" i="1"/>
  <c r="D20" i="2"/>
  <c r="AO2" i="1" a="1"/>
  <c r="AO2" i="1"/>
  <c r="C20" i="2"/>
  <c r="AN3" i="1" a="1"/>
  <c r="AN3" i="1"/>
  <c r="D19" i="2"/>
  <c r="AN2" i="1" a="1"/>
  <c r="AN2" i="1"/>
  <c r="C19" i="2"/>
  <c r="AK3" i="1" a="1"/>
  <c r="AK3" i="1"/>
  <c r="D18" i="2"/>
  <c r="AK2" i="1" a="1"/>
  <c r="AK2" i="1"/>
  <c r="C18" i="2"/>
  <c r="AJ3" i="1" a="1"/>
  <c r="AJ3" i="1"/>
  <c r="AM3" i="1" a="1"/>
  <c r="AM3" i="1"/>
  <c r="D17" i="2"/>
  <c r="AJ2" i="1" a="1"/>
  <c r="AJ2" i="1"/>
  <c r="AM2" i="1" a="1"/>
  <c r="AM2" i="1"/>
  <c r="C17" i="2"/>
  <c r="AI3" i="1" a="1"/>
  <c r="AI3" i="1"/>
  <c r="AL3" i="1" a="1"/>
  <c r="AL3" i="1"/>
  <c r="D16" i="2"/>
  <c r="AI2" i="1" a="1"/>
  <c r="AI2" i="1"/>
  <c r="AL2" i="1" a="1"/>
  <c r="AL2" i="1"/>
  <c r="C16" i="2"/>
  <c r="AH3" i="1" a="1"/>
  <c r="AH3" i="1"/>
  <c r="D15" i="2"/>
  <c r="AH2" i="1" a="1"/>
  <c r="AH2" i="1"/>
  <c r="C15" i="2"/>
  <c r="D14" i="2"/>
  <c r="C14" i="2"/>
  <c r="D13" i="2"/>
  <c r="C13" i="2"/>
  <c r="D12" i="2"/>
  <c r="C12" i="2"/>
  <c r="AG3" i="1" a="1"/>
  <c r="AG3" i="1"/>
  <c r="D11" i="2"/>
  <c r="AG2" i="1" a="1"/>
  <c r="AG2" i="1"/>
  <c r="C11" i="2"/>
  <c r="AF3" i="1" a="1"/>
  <c r="AF3" i="1"/>
  <c r="D10" i="2"/>
  <c r="AF2" i="1" a="1"/>
  <c r="AF2" i="1"/>
  <c r="C10" i="2"/>
  <c r="AE3" i="1" a="1"/>
  <c r="AE3" i="1"/>
  <c r="D9" i="2"/>
  <c r="AE2" i="1" a="1"/>
  <c r="AE2" i="1"/>
  <c r="C9" i="2"/>
  <c r="AD3" i="1" a="1"/>
  <c r="AD3" i="1"/>
  <c r="D8" i="2"/>
  <c r="AD2" i="1" a="1"/>
  <c r="AD2" i="1"/>
  <c r="C8" i="2"/>
  <c r="AC3" i="1" a="1"/>
  <c r="AC2" i="1" a="1"/>
  <c r="AC2" i="1"/>
  <c r="C7" i="2"/>
  <c r="AB3" i="1" a="1"/>
  <c r="AB3" i="1"/>
  <c r="D6" i="2"/>
  <c r="AB2" i="1" a="1"/>
  <c r="AB2" i="1"/>
  <c r="C6" i="2"/>
  <c r="AA3" i="1" a="1"/>
  <c r="AA3" i="1"/>
  <c r="D5" i="2"/>
  <c r="AA2" i="1" a="1"/>
  <c r="AA2" i="1"/>
  <c r="C5" i="2"/>
  <c r="Z3" i="1" a="1"/>
  <c r="Z3" i="1"/>
  <c r="D4" i="2"/>
  <c r="Z2" i="1" a="1"/>
  <c r="Z2" i="1"/>
  <c r="C4" i="2"/>
  <c r="D3" i="2"/>
  <c r="C3" i="2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<sst xmlns="http://schemas.openxmlformats.org/spreadsheetml/2006/main" count="39114" uniqueCount="2577">
  <si>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</si>
  <si>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</si>
  <si>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</si>
  <si>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</si>
  <si>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</si>
  <si>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</si>
  <si>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</si>
  <si>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</si>
  <si>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</si>
  <si>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</si>
  <si>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</si>
  <si>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</si>
  <si>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</si>
  <si>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</si>
  <si>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</si>
  <si>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</si>
  <si>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</si>
  <si>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</si>
  <si>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</si>
  <si>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</si>
  <si>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</si>
  <si>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2.1.e</t>
  </si>
  <si>
    <t>2.2.e</t>
  </si>
  <si>
    <t>2.3.e</t>
  </si>
  <si>
    <t>2.4.e</t>
  </si>
  <si>
    <t>3.1.e</t>
  </si>
  <si>
    <t>3.2.e</t>
  </si>
  <si>
    <t>3.3.e</t>
  </si>
  <si>
    <t>3.4.e</t>
  </si>
  <si>
    <t>3.5.e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</si>
  <si>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</si>
  <si>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</si>
  <si>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</si>
  <si>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</si>
  <si>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</si>
  <si>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</si>
  <si>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</si>
  <si>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</si>
  <si>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</si>
  <si>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</si>
  <si>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</si>
  <si>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</si>
  <si>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3.1.c</t>
  </si>
  <si>
    <t>3.2.c</t>
  </si>
  <si>
    <t>3.3.c</t>
  </si>
  <si>
    <t>3.4.c</t>
  </si>
  <si>
    <t>3.5.c</t>
  </si>
  <si>
    <t>ConceptID</t>
  </si>
  <si>
    <t>Total Number of Records</t>
  </si>
  <si>
    <t>1.1</t>
  </si>
  <si>
    <t>LTER_Identification.Resource Identifier</t>
  </si>
  <si>
    <t>1.2</t>
  </si>
  <si>
    <t>LTER_Identification.Resource Title</t>
  </si>
  <si>
    <t>1.3</t>
  </si>
  <si>
    <t>LTER_Identification.Author / Originator</t>
  </si>
  <si>
    <t>1.4</t>
  </si>
  <si>
    <t>LTER_Identification.Metadata Contact</t>
  </si>
  <si>
    <t>1.5</t>
  </si>
  <si>
    <t>LTER_Identification.Contributor Name</t>
  </si>
  <si>
    <t>1.6</t>
  </si>
  <si>
    <t>LTER_Identification.Publisher</t>
  </si>
  <si>
    <t>1.7</t>
  </si>
  <si>
    <t>LTER_Identification.Publication Date</t>
  </si>
  <si>
    <t>1.8</t>
  </si>
  <si>
    <t>LTER_Identification.Resource Contact</t>
  </si>
  <si>
    <t>1.9</t>
  </si>
  <si>
    <t>LTER_Identification.Abstract</t>
  </si>
  <si>
    <t>1.10</t>
  </si>
  <si>
    <t>LTER_Identification.Keyword</t>
  </si>
  <si>
    <t>1.11</t>
  </si>
  <si>
    <t>LTER_Identification.Resource Distribution</t>
  </si>
  <si>
    <t>2.1</t>
  </si>
  <si>
    <t>LTER_Discovery.Taxonomic Extent</t>
  </si>
  <si>
    <t>2.2</t>
  </si>
  <si>
    <t>LTER_Discovery.Spatial Extent</t>
  </si>
  <si>
    <t>2.3</t>
  </si>
  <si>
    <t>LTER_Discovery.Temporal Extent</t>
  </si>
  <si>
    <t>2.4</t>
  </si>
  <si>
    <t>LTER_Discovery.Maintenance</t>
  </si>
  <si>
    <t>3.1</t>
  </si>
  <si>
    <t>LTER_Evaluation.Resource Use Constraints</t>
  </si>
  <si>
    <t>3.2</t>
  </si>
  <si>
    <t>LTER_Evaluation.Process Step</t>
  </si>
  <si>
    <t>3.3</t>
  </si>
  <si>
    <t>LTER_Evaluation.Project Description</t>
  </si>
  <si>
    <t>3.4</t>
  </si>
  <si>
    <t>LTER_Evaluation.Entity Type Definition</t>
  </si>
  <si>
    <t>3.5</t>
  </si>
  <si>
    <t>LTER_Evaluation.Attribute Definition</t>
  </si>
  <si>
    <t>CDL</t>
  </si>
  <si>
    <t>02509-metadata.xml</t>
  </si>
  <si>
    <t>FGDC</t>
  </si>
  <si>
    <t>2016-01-29-07:00</t>
  </si>
  <si>
    <t>LTER</t>
  </si>
  <si>
    <t>0.1</t>
  </si>
  <si>
    <t>9 2 3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</si>
  <si>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</si>
  <si>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</si>
  <si>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</si>
  <si>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</si>
  <si>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</si>
  <si>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</si>
  <si>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</si>
  <si>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</si>
  <si>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</si>
  <si>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</si>
  <si>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</si>
  <si>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</si>
  <si>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</si>
  <si>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</si>
  <si>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</si>
  <si>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</si>
  <si>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</si>
  <si>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</si>
  <si>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</si>
  <si>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</si>
  <si>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</si>
  <si>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</si>
  <si>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</si>
  <si>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</si>
  <si>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</si>
  <si>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</si>
  <si>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</si>
  <si>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</si>
  <si>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</si>
  <si>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</si>
  <si>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</si>
  <si>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</si>
  <si>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</si>
  <si>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</si>
  <si>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</si>
  <si>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</si>
  <si>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</si>
  <si>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</si>
  <si>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</si>
  <si>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</si>
  <si>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</si>
  <si>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</si>
  <si>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</si>
  <si>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</si>
  <si>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</si>
  <si>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</si>
  <si>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</si>
  <si>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</si>
  <si>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</si>
  <si>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</si>
  <si>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</si>
  <si>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</si>
  <si>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</si>
  <si>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</si>
  <si>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</si>
  <si>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</si>
  <si>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</si>
  <si>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</si>
  <si>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</si>
  <si>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</si>
  <si>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</si>
  <si>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</si>
  <si>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</si>
  <si>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</si>
  <si>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</si>
  <si>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</si>
  <si>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</si>
  <si>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</si>
  <si>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</si>
  <si>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</si>
  <si>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</si>
  <si>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</si>
  <si>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</si>
  <si>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</si>
  <si>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</si>
  <si>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</si>
  <si>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</si>
  <si>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</si>
  <si>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</si>
  <si>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</si>
  <si>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</si>
  <si>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</si>
  <si>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</si>
  <si>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</si>
  <si>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</si>
  <si>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</si>
  <si>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</si>
  <si>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</si>
  <si>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</si>
  <si>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</si>
  <si>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</si>
  <si>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</si>
  <si>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</si>
  <si>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</si>
  <si>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</si>
  <si>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</si>
  <si>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</si>
  <si>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</si>
  <si>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</si>
  <si>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</si>
  <si>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</si>
  <si>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</si>
  <si>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</si>
  <si>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</si>
  <si>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</si>
  <si>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</si>
  <si>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</si>
  <si>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</si>
  <si>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</si>
  <si>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</si>
  <si>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</si>
  <si>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</si>
  <si>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</si>
  <si>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</si>
  <si>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</si>
  <si>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</si>
  <si>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</si>
  <si>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</si>
  <si>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</si>
  <si>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</si>
  <si>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</si>
  <si>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</si>
  <si>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</si>
  <si>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</si>
  <si>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</si>
  <si>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</si>
  <si>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</si>
  <si>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</si>
  <si>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</si>
  <si>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</si>
  <si>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</si>
  <si>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</si>
  <si>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</si>
  <si>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</si>
  <si>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</si>
  <si>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</si>
  <si>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</si>
  <si>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</si>
  <si>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</si>
  <si>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</si>
  <si>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</si>
  <si>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</si>
  <si>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</si>
  <si>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</si>
  <si>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</si>
  <si>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</si>
  <si>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</si>
  <si>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</si>
  <si>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</si>
  <si>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</si>
  <si>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</si>
  <si>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</si>
  <si>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</si>
  <si>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</si>
  <si>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</si>
  <si>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</si>
  <si>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</si>
  <si>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</si>
  <si>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</si>
  <si>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</si>
  <si>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</si>
  <si>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</si>
  <si>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</si>
  <si>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</si>
  <si>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</si>
  <si>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</si>
  <si>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</si>
  <si>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</si>
  <si>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</si>
  <si>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</si>
  <si>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</si>
  <si>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</si>
  <si>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</si>
  <si>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</si>
  <si>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</si>
  <si>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</si>
  <si>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</si>
  <si>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</si>
  <si>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</si>
  <si>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</si>
  <si>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</si>
  <si>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</si>
  <si>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</si>
  <si>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</si>
  <si>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</si>
  <si>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</si>
  <si>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</si>
  <si>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</si>
  <si>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</si>
  <si>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</si>
  <si>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</si>
  <si>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</si>
  <si>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</si>
  <si>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</si>
  <si>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</si>
  <si>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</si>
  <si>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</si>
  <si>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</si>
  <si>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</si>
  <si>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</si>
  <si>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</si>
  <si>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</si>
  <si>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</si>
  <si>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</si>
  <si>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</si>
  <si>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</si>
  <si>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</si>
  <si>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</si>
  <si>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</si>
  <si>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</si>
  <si>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</si>
  <si>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</si>
  <si>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</si>
  <si>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</si>
  <si>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</si>
  <si>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</si>
  <si>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</si>
  <si>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</si>
  <si>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</si>
  <si>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</si>
  <si>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</si>
  <si>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</si>
  <si>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</si>
  <si>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</si>
  <si>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</si>
  <si>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</si>
  <si>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</si>
  <si>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</si>
  <si>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</si>
  <si>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</si>
  <si>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</si>
  <si>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</si>
  <si>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</si>
  <si>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</si>
  <si>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</si>
  <si>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</si>
  <si>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</si>
  <si>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</si>
  <si>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</si>
  <si>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</si>
  <si>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</si>
  <si>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</si>
  <si>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</si>
  <si>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</si>
  <si>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</si>
  <si>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</si>
  <si>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</si>
  <si>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</si>
  <si>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</si>
  <si>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EDACGSTORE</t>
  </si>
  <si>
    <t>02009-metadata.xml</t>
  </si>
  <si>
    <t>9 3 3</t>
  </si>
  <si>
    <t>02010-metadata.xml</t>
  </si>
  <si>
    <t>9 3 1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</si>
  <si>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</si>
  <si>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</si>
  <si>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</si>
  <si>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</si>
  <si>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</si>
  <si>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</si>
  <si>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</si>
  <si>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</si>
  <si>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</si>
  <si>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</si>
  <si>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</si>
  <si>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</si>
  <si>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</si>
  <si>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</si>
  <si>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</si>
  <si>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</si>
  <si>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</si>
  <si>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</si>
  <si>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</si>
  <si>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</si>
  <si>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</si>
  <si>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</si>
  <si>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</si>
  <si>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</si>
  <si>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</si>
  <si>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</si>
  <si>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</si>
  <si>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</si>
  <si>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</si>
  <si>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</si>
  <si>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</si>
  <si>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</si>
  <si>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</si>
  <si>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</si>
  <si>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</si>
  <si>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</si>
  <si>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</si>
  <si>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</si>
  <si>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</si>
  <si>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</si>
  <si>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</si>
  <si>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</si>
  <si>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</si>
  <si>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</si>
  <si>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</si>
  <si>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</si>
  <si>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</si>
  <si>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</si>
  <si>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</si>
  <si>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</si>
  <si>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</si>
  <si>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</si>
  <si>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</si>
  <si>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10 2 1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</si>
  <si>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</si>
  <si>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</si>
  <si>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</si>
  <si>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</si>
  <si>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</si>
  <si>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</si>
  <si>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</si>
  <si>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</si>
  <si>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</si>
  <si>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</si>
  <si>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</si>
  <si>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</si>
  <si>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</si>
  <si>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</si>
  <si>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</si>
  <si>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</si>
  <si>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</si>
  <si>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</si>
  <si>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</si>
  <si>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</si>
  <si>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</si>
  <si>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</si>
  <si>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</si>
  <si>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</si>
  <si>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</si>
  <si>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</si>
  <si>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</si>
  <si>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</si>
  <si>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</si>
  <si>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</si>
  <si>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</si>
  <si>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</si>
  <si>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</si>
  <si>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</si>
  <si>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</si>
  <si>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</si>
  <si>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</si>
  <si>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</si>
  <si>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</si>
  <si>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</si>
  <si>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</si>
  <si>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</si>
  <si>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</si>
  <si>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</si>
  <si>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</si>
  <si>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</si>
  <si>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</si>
  <si>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</si>
  <si>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</si>
  <si>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</si>
  <si>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</si>
  <si>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</si>
  <si>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</si>
  <si>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</si>
  <si>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</si>
  <si>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</si>
  <si>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</si>
  <si>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</si>
  <si>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</si>
  <si>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</si>
  <si>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</si>
  <si>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</si>
  <si>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</si>
  <si>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</si>
  <si>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</si>
  <si>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</si>
  <si>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</si>
  <si>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</si>
  <si>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</si>
  <si>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</si>
  <si>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</si>
  <si>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</si>
  <si>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</si>
  <si>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</si>
  <si>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</si>
  <si>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</si>
  <si>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</si>
  <si>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</si>
  <si>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</si>
  <si>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</si>
  <si>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</si>
  <si>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</si>
  <si>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</si>
  <si>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</si>
  <si>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</si>
  <si>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</si>
  <si>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</si>
  <si>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</si>
  <si>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</si>
  <si>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</si>
  <si>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</si>
  <si>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</si>
  <si>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</si>
  <si>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</si>
  <si>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</si>
  <si>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</si>
  <si>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</si>
  <si>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</si>
  <si>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</si>
  <si>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</si>
  <si>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</si>
  <si>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</si>
  <si>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</si>
  <si>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</si>
  <si>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</si>
  <si>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</si>
  <si>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</si>
  <si>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</si>
  <si>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</si>
  <si>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</si>
  <si>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</si>
  <si>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</si>
  <si>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</si>
  <si>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</si>
  <si>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</si>
  <si>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</si>
  <si>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</si>
  <si>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</si>
  <si>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</si>
  <si>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</si>
  <si>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</si>
  <si>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</si>
  <si>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</si>
  <si>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</si>
  <si>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</si>
  <si>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</si>
  <si>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</si>
  <si>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</si>
  <si>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</si>
  <si>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</si>
  <si>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</si>
  <si>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</si>
  <si>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</si>
  <si>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</si>
  <si>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</si>
  <si>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</si>
  <si>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</si>
  <si>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</si>
  <si>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</si>
  <si>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</si>
  <si>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</si>
  <si>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</si>
  <si>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</si>
  <si>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</si>
  <si>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</si>
  <si>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</si>
  <si>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</si>
  <si>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</si>
  <si>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</si>
  <si>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</si>
  <si>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</si>
  <si>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</si>
  <si>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</si>
  <si>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</si>
  <si>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</si>
  <si>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</si>
  <si>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</si>
  <si>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</si>
  <si>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</si>
  <si>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</si>
  <si>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</si>
  <si>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</si>
  <si>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</si>
  <si>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</si>
  <si>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</si>
  <si>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</si>
  <si>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</si>
  <si>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</si>
  <si>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</si>
  <si>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</si>
  <si>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</si>
  <si>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</si>
  <si>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</si>
  <si>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</si>
  <si>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</si>
  <si>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</si>
  <si>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</si>
  <si>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</si>
  <si>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</si>
  <si>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</si>
  <si>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</si>
  <si>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</si>
  <si>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</si>
  <si>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</si>
  <si>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</si>
  <si>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</si>
  <si>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</si>
  <si>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</si>
  <si>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</si>
  <si>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</si>
  <si>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</si>
  <si>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</si>
  <si>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</si>
  <si>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</si>
  <si>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</si>
  <si>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</si>
  <si>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</si>
  <si>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8 3 0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</si>
  <si>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</si>
  <si>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</si>
  <si>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</si>
  <si>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</si>
  <si>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</si>
  <si>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</si>
  <si>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</si>
  <si>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</si>
  <si>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</si>
  <si>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</si>
  <si>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</si>
  <si>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</si>
  <si>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</si>
  <si>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</si>
  <si>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</si>
  <si>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</si>
  <si>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</si>
  <si>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</si>
  <si>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</si>
  <si>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</si>
  <si>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</si>
  <si>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</si>
  <si>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</si>
  <si>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</si>
  <si>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</si>
  <si>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</si>
  <si>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</si>
  <si>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</si>
  <si>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</si>
  <si>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EML</t>
  </si>
  <si>
    <t>10 3 2</t>
  </si>
  <si>
    <t>03643-metadata.xml</t>
  </si>
  <si>
    <t>9 3 2</t>
  </si>
  <si>
    <t>03645-metadata.xml</t>
  </si>
  <si>
    <t>10 3 1</t>
  </si>
  <si>
    <t>03657-metadata.xml</t>
  </si>
  <si>
    <t>03658-metadata.xml</t>
  </si>
  <si>
    <t>GLEON</t>
  </si>
  <si>
    <t>04050-metadata.xml</t>
  </si>
  <si>
    <t>04051-metadata.xml</t>
  </si>
  <si>
    <t>10 3 5</t>
  </si>
  <si>
    <t>04052-metadata.xml</t>
  </si>
  <si>
    <t>9 2 1</t>
  </si>
  <si>
    <t>04053-metadata.xml</t>
  </si>
  <si>
    <t>7 2 4</t>
  </si>
  <si>
    <t>04054-metadata.xml</t>
  </si>
  <si>
    <t>9 3 5</t>
  </si>
  <si>
    <t>04055-metadata.xml</t>
  </si>
  <si>
    <t>8 2 4</t>
  </si>
  <si>
    <t>04056-metadata.xml</t>
  </si>
  <si>
    <t>7 2 5</t>
  </si>
  <si>
    <t>04057-metadata.xml</t>
  </si>
  <si>
    <t>5 0 1</t>
  </si>
  <si>
    <t>04058-metadata.xml</t>
  </si>
  <si>
    <t>04059-metadata.xml</t>
  </si>
  <si>
    <t>04060-metadata.xml</t>
  </si>
  <si>
    <t>10 2 4</t>
  </si>
  <si>
    <t>04061-metadata.xml</t>
  </si>
  <si>
    <t>GOA</t>
  </si>
  <si>
    <t>03034-metadata.xml</t>
  </si>
  <si>
    <t>8 3 4</t>
  </si>
  <si>
    <t>03035-metadata.xml</t>
  </si>
  <si>
    <t>8 2 5</t>
  </si>
  <si>
    <t>03036-metadata.xml</t>
  </si>
  <si>
    <t>7 2 3</t>
  </si>
  <si>
    <t>03037-metadata.xml</t>
  </si>
  <si>
    <t>03038-metadata.xml</t>
  </si>
  <si>
    <t>7 3 5</t>
  </si>
  <si>
    <t>03039-metadata.xml</t>
  </si>
  <si>
    <t>03040-metadata.xml</t>
  </si>
  <si>
    <t>8 3 3</t>
  </si>
  <si>
    <t>03041-metadata.xml</t>
  </si>
  <si>
    <t>8 3 5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</si>
  <si>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</si>
  <si>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</si>
  <si>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</si>
  <si>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</si>
  <si>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</si>
  <si>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</si>
  <si>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</si>
  <si>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</si>
  <si>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</si>
  <si>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</si>
  <si>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</si>
  <si>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</si>
  <si>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8 2 3</t>
  </si>
  <si>
    <t>03054-metadata.xml</t>
  </si>
  <si>
    <t>03055-metadata.xml</t>
  </si>
  <si>
    <t>03056-metadata.xml</t>
  </si>
  <si>
    <t>03057-metadata.xml</t>
  </si>
  <si>
    <t>03058-metadata.xml</t>
  </si>
  <si>
    <t>8 2 2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</si>
  <si>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</si>
  <si>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</si>
  <si>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</si>
  <si>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</si>
  <si>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</si>
  <si>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</si>
  <si>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</si>
  <si>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</si>
  <si>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</si>
  <si>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</si>
  <si>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</si>
  <si>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</si>
  <si>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</si>
  <si>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</si>
  <si>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</si>
  <si>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</si>
  <si>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</si>
  <si>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</si>
  <si>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</si>
  <si>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</si>
  <si>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</si>
  <si>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</si>
  <si>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</si>
  <si>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</si>
  <si>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6 3 3</t>
  </si>
  <si>
    <t>03083-metadata.xml</t>
  </si>
  <si>
    <t>03084-metadata.xml</t>
  </si>
  <si>
    <t>8 0 2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</si>
  <si>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</si>
  <si>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</si>
  <si>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</si>
  <si>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</si>
  <si>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</si>
  <si>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</si>
  <si>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</si>
  <si>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</si>
  <si>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</si>
  <si>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</si>
  <si>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</si>
  <si>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</si>
  <si>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</si>
  <si>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</si>
  <si>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</si>
  <si>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</si>
  <si>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</si>
  <si>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</si>
  <si>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8 1 5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</si>
  <si>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</si>
  <si>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</si>
  <si>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</si>
  <si>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</si>
  <si>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</si>
  <si>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</si>
  <si>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</si>
  <si>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</si>
  <si>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</si>
  <si>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</si>
  <si>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</si>
  <si>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</si>
  <si>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</si>
  <si>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</si>
  <si>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</si>
  <si>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</si>
  <si>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</si>
  <si>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</si>
  <si>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</si>
  <si>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</si>
  <si>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</si>
  <si>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</si>
  <si>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</si>
  <si>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</si>
  <si>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</si>
  <si>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</si>
  <si>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</si>
  <si>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</si>
  <si>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</si>
  <si>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</si>
  <si>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</si>
  <si>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7 1 1</t>
  </si>
  <si>
    <t>04175-metadata.xml</t>
  </si>
  <si>
    <t>7 1 2</t>
  </si>
  <si>
    <t>04176-metadata.xml</t>
  </si>
  <si>
    <t>04177-metadata.xml</t>
  </si>
  <si>
    <t>04178-metadata.xml</t>
  </si>
  <si>
    <t>7 1 3</t>
  </si>
  <si>
    <t>04179-metadata.xml</t>
  </si>
  <si>
    <t>04180-metadata.xml</t>
  </si>
  <si>
    <t>04181-metadata.xml</t>
  </si>
  <si>
    <t>7 2 2</t>
  </si>
  <si>
    <t>04182-metadata.xml</t>
  </si>
  <si>
    <t>7 2 1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</si>
  <si>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</si>
  <si>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</si>
  <si>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</si>
  <si>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</si>
  <si>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</si>
  <si>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</si>
  <si>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6 1 1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</si>
  <si>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</si>
  <si>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</si>
  <si>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</si>
  <si>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</si>
  <si>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</si>
  <si>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</si>
  <si>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</si>
  <si>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</si>
  <si>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</si>
  <si>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</si>
  <si>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00511-metadata.xml</t>
  </si>
  <si>
    <t>10 2 2</t>
  </si>
  <si>
    <t>00514-metadata.xml</t>
  </si>
  <si>
    <t>00516-metadata.xml</t>
  </si>
  <si>
    <t>00528-metadata.xml</t>
  </si>
  <si>
    <t>00549-metadata.xml</t>
  </si>
  <si>
    <t>5 3 3</t>
  </si>
  <si>
    <t>00555-metadata.xml</t>
  </si>
  <si>
    <t>6 3 2</t>
  </si>
  <si>
    <t>00573-metadata.xml</t>
  </si>
  <si>
    <t>00576-metadata.xml</t>
  </si>
  <si>
    <t>00583-metadata.xml</t>
  </si>
  <si>
    <t>9 1 1</t>
  </si>
  <si>
    <t>00585-metadata.xml</t>
  </si>
  <si>
    <t>00591-metadata.xml</t>
  </si>
  <si>
    <t>00605-metadata.xml</t>
  </si>
  <si>
    <t>00610-metadata.xml</t>
  </si>
  <si>
    <t>00616-metadata.xml</t>
  </si>
  <si>
    <t>00618-metadata.xml</t>
  </si>
  <si>
    <t>00619-metadata.xml</t>
  </si>
  <si>
    <t>00623-metadata.xml</t>
  </si>
  <si>
    <t>00632-metadata.xml</t>
  </si>
  <si>
    <t>00654-metadata.xml</t>
  </si>
  <si>
    <t>00658-metadata.xml</t>
  </si>
  <si>
    <t>00665-metadata.xml</t>
  </si>
  <si>
    <t>00670-metadata.xml</t>
  </si>
  <si>
    <t>00680-metadata.xml</t>
  </si>
  <si>
    <t>6 0 0</t>
  </si>
  <si>
    <t>00684-metadata.xml</t>
  </si>
  <si>
    <t>00688-metadata.xml</t>
  </si>
  <si>
    <t>00695-metadata.xml</t>
  </si>
  <si>
    <t>00712-metadata.xml</t>
  </si>
  <si>
    <t>00720-metadata.xml</t>
  </si>
  <si>
    <t>9 2 2</t>
  </si>
  <si>
    <t>00724-metadata.xml</t>
  </si>
  <si>
    <t>7 3 4</t>
  </si>
  <si>
    <t>00734-metadata.xml</t>
  </si>
  <si>
    <t>00744-metadata.xml</t>
  </si>
  <si>
    <t>KUBI</t>
  </si>
  <si>
    <t>03878-metadata.xml</t>
  </si>
  <si>
    <t>6 2 0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</si>
  <si>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</si>
  <si>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</si>
  <si>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</si>
  <si>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</si>
  <si>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</si>
  <si>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</si>
  <si>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</si>
  <si>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</si>
  <si>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</si>
  <si>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</si>
  <si>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</si>
  <si>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</si>
  <si>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</si>
  <si>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</si>
  <si>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</si>
  <si>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</si>
  <si>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</si>
  <si>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</si>
  <si>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</si>
  <si>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</si>
  <si>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</si>
  <si>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</si>
  <si>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</si>
  <si>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</si>
  <si>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</si>
  <si>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</si>
  <si>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</si>
  <si>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</si>
  <si>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</si>
  <si>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</si>
  <si>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</si>
  <si>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</si>
  <si>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</si>
  <si>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</si>
  <si>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</si>
  <si>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</si>
  <si>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</si>
  <si>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</si>
  <si>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</si>
  <si>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</si>
  <si>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</si>
  <si>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</si>
  <si>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</si>
  <si>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</si>
  <si>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</si>
  <si>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</si>
  <si>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</si>
  <si>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</si>
  <si>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</si>
  <si>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</si>
  <si>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</si>
  <si>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</si>
  <si>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</si>
  <si>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</si>
  <si>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</si>
  <si>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</si>
  <si>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</si>
  <si>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</si>
  <si>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</si>
  <si>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</si>
  <si>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</si>
  <si>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</si>
  <si>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</si>
  <si>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</si>
  <si>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</si>
  <si>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</si>
  <si>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</si>
  <si>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</si>
  <si>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</si>
  <si>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</si>
  <si>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</si>
  <si>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</si>
  <si>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</si>
  <si>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</si>
  <si>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</si>
  <si>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</si>
  <si>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</si>
  <si>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</si>
  <si>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</si>
  <si>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</si>
  <si>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</si>
  <si>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</si>
  <si>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</si>
  <si>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</si>
  <si>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</si>
  <si>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</si>
  <si>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</si>
  <si>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</si>
  <si>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</si>
  <si>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</si>
  <si>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</si>
  <si>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</si>
  <si>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</si>
  <si>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</si>
  <si>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</si>
  <si>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</si>
  <si>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</si>
  <si>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</si>
  <si>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</si>
  <si>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</si>
  <si>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</si>
  <si>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</si>
  <si>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</si>
  <si>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</si>
  <si>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</si>
  <si>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</si>
  <si>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</si>
  <si>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</si>
  <si>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</si>
  <si>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</si>
  <si>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</si>
  <si>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</si>
  <si>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</si>
  <si>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</si>
  <si>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</si>
  <si>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</si>
  <si>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</si>
  <si>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</si>
  <si>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</si>
  <si>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</si>
  <si>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</si>
  <si>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</si>
  <si>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</si>
  <si>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</si>
  <si>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</si>
  <si>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</si>
  <si>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</si>
  <si>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</si>
  <si>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</si>
  <si>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</si>
  <si>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</si>
  <si>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</si>
  <si>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</si>
  <si>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</si>
  <si>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</si>
  <si>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</si>
  <si>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</si>
  <si>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</si>
  <si>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</si>
  <si>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</si>
  <si>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</si>
  <si>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</si>
  <si>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</si>
  <si>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</si>
  <si>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</si>
  <si>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</si>
  <si>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</si>
  <si>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</si>
  <si>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</si>
  <si>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</si>
  <si>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</si>
  <si>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</si>
  <si>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</si>
  <si>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</si>
  <si>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</si>
  <si>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</si>
  <si>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</si>
  <si>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</si>
  <si>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</si>
  <si>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</si>
  <si>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</si>
  <si>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</si>
  <si>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</si>
  <si>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</si>
  <si>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</si>
  <si>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</si>
  <si>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</si>
  <si>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</si>
  <si>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</si>
  <si>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</si>
  <si>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</si>
  <si>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00001-metadata.xml</t>
  </si>
  <si>
    <t>00007-metadata.xml</t>
  </si>
  <si>
    <t>00009-metadata.xml</t>
  </si>
  <si>
    <t>00013-metadata.xml</t>
  </si>
  <si>
    <t>00016-metadata.xml</t>
  </si>
  <si>
    <t>00017-metadata.xml</t>
  </si>
  <si>
    <t>00020-metadata.xml</t>
  </si>
  <si>
    <t>00029-metadata.xml</t>
  </si>
  <si>
    <t>00031-metadata.xml</t>
  </si>
  <si>
    <t>00032-metadata.xml</t>
  </si>
  <si>
    <t>00033-metadata.xml</t>
  </si>
  <si>
    <t>00036-metadata.xml</t>
  </si>
  <si>
    <t>00038-metadata.xml</t>
  </si>
  <si>
    <t>00041-metadata.xml</t>
  </si>
  <si>
    <t>00043-metadata.xml</t>
  </si>
  <si>
    <t>00044-metadata.xml</t>
  </si>
  <si>
    <t>00046-metadata.xml</t>
  </si>
  <si>
    <t>00052-metadata.xml</t>
  </si>
  <si>
    <t>00056-metadata.xml</t>
  </si>
  <si>
    <t>00060-metadata.xml</t>
  </si>
  <si>
    <t>00062-metadata.xml</t>
  </si>
  <si>
    <t>00064-metadata.xml</t>
  </si>
  <si>
    <t>00072-metadata.xml</t>
  </si>
  <si>
    <t>00079-metadata.xml</t>
  </si>
  <si>
    <t>00082-metadata.xml</t>
  </si>
  <si>
    <t>00083-metadata.xml</t>
  </si>
  <si>
    <t>00088-metadata.xml</t>
  </si>
  <si>
    <t>00089-metadata.xml</t>
  </si>
  <si>
    <t>00092-metadata.xml</t>
  </si>
  <si>
    <t>00096-metadata.xml</t>
  </si>
  <si>
    <t>00097-metadata.xml</t>
  </si>
  <si>
    <t>00099-metadata.xml</t>
  </si>
  <si>
    <t>00100-metadata.xml</t>
  </si>
  <si>
    <t>00103-metadata.xml</t>
  </si>
  <si>
    <t>00105-metadata.xml</t>
  </si>
  <si>
    <t>00107-metadata.xml</t>
  </si>
  <si>
    <t>00108-metadata.xml</t>
  </si>
  <si>
    <t>00112-metadata.xml</t>
  </si>
  <si>
    <t>00121-metadata.xml</t>
  </si>
  <si>
    <t>00124-metadata.xml</t>
  </si>
  <si>
    <t>00126-metadata.xml</t>
  </si>
  <si>
    <t>00127-metadata.xml</t>
  </si>
  <si>
    <t>9 2 5</t>
  </si>
  <si>
    <t>00128-metadata.xml</t>
  </si>
  <si>
    <t>00129-metadata.xml</t>
  </si>
  <si>
    <t>00135-metadata.xml</t>
  </si>
  <si>
    <t>00139-metadata.xml</t>
  </si>
  <si>
    <t>00142-metadata.xml</t>
  </si>
  <si>
    <t>00143-metadata.xml</t>
  </si>
  <si>
    <t>00145-metadata.xml</t>
  </si>
  <si>
    <t>00149-metadata.xml</t>
  </si>
  <si>
    <t>00154-metadata.xml</t>
  </si>
  <si>
    <t>00158-metadata.xml</t>
  </si>
  <si>
    <t>00162-metadata.xml</t>
  </si>
  <si>
    <t>00163-metadata.xml</t>
  </si>
  <si>
    <t>00165-metadata.xml</t>
  </si>
  <si>
    <t>00167-metadata.xml</t>
  </si>
  <si>
    <t>00169-metadata.xml</t>
  </si>
  <si>
    <t>00174-metadata.xml</t>
  </si>
  <si>
    <t>00175-metadata.xml</t>
  </si>
  <si>
    <t>00176-metadata.xml</t>
  </si>
  <si>
    <t>00180-metadata.xml</t>
  </si>
  <si>
    <t>00182-metadata.xml</t>
  </si>
  <si>
    <t>00186-metadata.xml</t>
  </si>
  <si>
    <t>00194-metadata.xml</t>
  </si>
  <si>
    <t>00197-metadata.xml</t>
  </si>
  <si>
    <t>00199-metadata.xml</t>
  </si>
  <si>
    <t>00204-metadata.xml</t>
  </si>
  <si>
    <t>00209-metadata.xml</t>
  </si>
  <si>
    <t>00210-metadata.xml</t>
  </si>
  <si>
    <t>00211-metadata.xml</t>
  </si>
  <si>
    <t>00212-metadata.xml</t>
  </si>
  <si>
    <t>00214-metadata.xml</t>
  </si>
  <si>
    <t>11 3 4</t>
  </si>
  <si>
    <t>00215-metadata.xml</t>
  </si>
  <si>
    <t>00216-metadata.xml</t>
  </si>
  <si>
    <t>00218-metadata.xml</t>
  </si>
  <si>
    <t>00222-metadata.xml</t>
  </si>
  <si>
    <t>00226-metadata.xml</t>
  </si>
  <si>
    <t>00228-metadata.xml</t>
  </si>
  <si>
    <t>00229-metadata.xml</t>
  </si>
  <si>
    <t>00232-metadata.xml</t>
  </si>
  <si>
    <t>00233-metadata.xml</t>
  </si>
  <si>
    <t>00240-metadata.xml</t>
  </si>
  <si>
    <t>00242-metadata.xml</t>
  </si>
  <si>
    <t>00244-metadata.xml</t>
  </si>
  <si>
    <t>00248-metadata.xml</t>
  </si>
  <si>
    <t>00249-metadata.xml</t>
  </si>
  <si>
    <t>LTER_EUROPE</t>
  </si>
  <si>
    <t>03713-metadata.xml</t>
  </si>
  <si>
    <t>8 1 2</t>
  </si>
  <si>
    <t>03714-metadata.xml</t>
  </si>
  <si>
    <t>03715-metadata.xml</t>
  </si>
  <si>
    <t>03716-metadata.xml</t>
  </si>
  <si>
    <t>03717-metadata.xml</t>
  </si>
  <si>
    <t>03718-metadata.xml</t>
  </si>
  <si>
    <t>8 2 1</t>
  </si>
  <si>
    <t>03719-metadata.xml</t>
  </si>
  <si>
    <t>03720-metadata.xml</t>
  </si>
  <si>
    <t>03721-metadata.xml</t>
  </si>
  <si>
    <t>8 1 1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</si>
  <si>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</si>
  <si>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</si>
  <si>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</si>
  <si>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</si>
  <si>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</si>
  <si>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</si>
  <si>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</si>
  <si>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</si>
  <si>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</si>
  <si>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</si>
  <si>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</si>
  <si>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</si>
  <si>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</si>
  <si>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</si>
  <si>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</si>
  <si>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</si>
  <si>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</si>
  <si>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9 1 2</t>
  </si>
  <si>
    <t>03739-metadata.xml</t>
  </si>
  <si>
    <t>03740-metadata.xml</t>
  </si>
  <si>
    <t>03741-metadata.xml</t>
  </si>
  <si>
    <t>03742-metadata.xml</t>
  </si>
  <si>
    <t>03743-metadata.xml</t>
  </si>
  <si>
    <t>6 1 2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</si>
  <si>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</si>
  <si>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</si>
  <si>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</si>
  <si>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</si>
  <si>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</si>
  <si>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</si>
  <si>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</si>
  <si>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</si>
  <si>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</si>
  <si>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</si>
  <si>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</si>
  <si>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</si>
  <si>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</si>
  <si>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</si>
  <si>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</si>
  <si>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</si>
  <si>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</si>
  <si>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</si>
  <si>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</si>
  <si>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</si>
  <si>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</si>
  <si>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</si>
  <si>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</si>
  <si>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</si>
  <si>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</si>
  <si>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</si>
  <si>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</si>
  <si>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</si>
  <si>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</si>
  <si>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</si>
  <si>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</si>
  <si>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</si>
  <si>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</si>
  <si>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8 3 2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</si>
  <si>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</si>
  <si>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</si>
  <si>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</si>
  <si>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</si>
  <si>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</si>
  <si>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</si>
  <si>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</si>
  <si>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</si>
  <si>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</si>
  <si>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</si>
  <si>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</si>
  <si>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</si>
  <si>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</si>
  <si>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</si>
  <si>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</si>
  <si>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</si>
  <si>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</si>
  <si>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</si>
  <si>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</si>
  <si>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</si>
  <si>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</si>
  <si>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</si>
  <si>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</si>
  <si>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</si>
  <si>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</si>
  <si>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</si>
  <si>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</si>
  <si>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</si>
  <si>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</si>
  <si>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</si>
  <si>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</si>
  <si>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</si>
  <si>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</si>
  <si>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</si>
  <si>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</si>
  <si>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</si>
  <si>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</si>
  <si>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</si>
  <si>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</si>
  <si>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</si>
  <si>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</si>
  <si>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</si>
  <si>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</si>
  <si>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</si>
  <si>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</si>
  <si>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</si>
  <si>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</si>
  <si>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</si>
  <si>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</si>
  <si>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</si>
  <si>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</si>
  <si>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</si>
  <si>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</si>
  <si>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</si>
  <si>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</si>
  <si>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</si>
  <si>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</si>
  <si>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</si>
  <si>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</si>
  <si>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</si>
  <si>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</si>
  <si>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</si>
  <si>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</si>
  <si>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</si>
  <si>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</si>
  <si>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</si>
  <si>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</si>
  <si>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</si>
  <si>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</si>
  <si>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</si>
  <si>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</si>
  <si>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</si>
  <si>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</si>
  <si>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</si>
  <si>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</si>
  <si>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</si>
  <si>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</si>
  <si>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</si>
  <si>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</si>
  <si>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</si>
  <si>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</si>
  <si>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</si>
  <si>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</si>
  <si>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</si>
  <si>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</si>
  <si>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</si>
  <si>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</si>
  <si>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</si>
  <si>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</si>
  <si>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</si>
  <si>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</si>
  <si>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</si>
  <si>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</si>
  <si>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</si>
  <si>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</si>
  <si>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</si>
  <si>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</si>
  <si>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</si>
  <si>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</si>
  <si>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</si>
  <si>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</si>
  <si>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</si>
  <si>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</si>
  <si>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</si>
  <si>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</si>
  <si>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</si>
  <si>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</si>
  <si>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</si>
  <si>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</si>
  <si>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</si>
  <si>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</si>
  <si>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</si>
  <si>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</si>
  <si>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7 1 0</t>
  </si>
  <si>
    <t>04066-metadata.xml</t>
  </si>
  <si>
    <t>9 2 4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</si>
  <si>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</si>
  <si>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</si>
  <si>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</si>
  <si>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</si>
  <si>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</si>
  <si>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</si>
  <si>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</si>
  <si>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7 0 0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</si>
  <si>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</si>
  <si>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</si>
  <si>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</si>
  <si>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</si>
  <si>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</si>
  <si>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</si>
  <si>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</si>
  <si>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</si>
  <si>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</si>
  <si>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</si>
  <si>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</si>
  <si>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</si>
  <si>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</si>
  <si>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</si>
  <si>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</si>
  <si>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</si>
  <si>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</si>
  <si>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</si>
  <si>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</si>
  <si>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</si>
  <si>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</si>
  <si>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</si>
  <si>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</si>
  <si>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</si>
  <si>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</si>
  <si>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</si>
  <si>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</si>
  <si>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</si>
  <si>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</si>
  <si>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</si>
  <si>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</si>
  <si>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</si>
  <si>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</si>
  <si>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</si>
  <si>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</si>
  <si>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</si>
  <si>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</si>
  <si>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</si>
  <si>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</si>
  <si>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</si>
  <si>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</si>
  <si>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</si>
  <si>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</si>
  <si>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</si>
  <si>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</si>
  <si>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</si>
  <si>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</si>
  <si>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</si>
  <si>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</si>
  <si>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</si>
  <si>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</si>
  <si>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</si>
  <si>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</si>
  <si>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</si>
  <si>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</si>
  <si>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</si>
  <si>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</si>
  <si>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</si>
  <si>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</si>
  <si>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</si>
  <si>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</si>
  <si>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</si>
  <si>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</si>
  <si>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</si>
  <si>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</si>
  <si>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</si>
  <si>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</si>
  <si>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</si>
  <si>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</si>
  <si>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</si>
  <si>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</si>
  <si>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</si>
  <si>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</si>
  <si>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</si>
  <si>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</si>
  <si>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</si>
  <si>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</si>
  <si>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</si>
  <si>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</si>
  <si>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</si>
  <si>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</si>
  <si>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</si>
  <si>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</si>
  <si>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</si>
  <si>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</si>
  <si>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</si>
  <si>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</si>
  <si>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</si>
  <si>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</si>
  <si>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</si>
  <si>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</si>
  <si>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</si>
  <si>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</si>
  <si>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</si>
  <si>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</si>
  <si>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</si>
  <si>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</si>
  <si>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</si>
  <si>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</si>
  <si>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</si>
  <si>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</si>
  <si>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</si>
  <si>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</si>
  <si>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</si>
  <si>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</si>
  <si>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</si>
  <si>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</si>
  <si>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</si>
  <si>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</si>
  <si>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</si>
  <si>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</si>
  <si>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</si>
  <si>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</si>
  <si>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</si>
  <si>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</si>
  <si>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</si>
  <si>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</si>
  <si>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</si>
  <si>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</si>
  <si>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</si>
  <si>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</si>
  <si>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</si>
  <si>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</si>
  <si>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</si>
  <si>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</si>
  <si>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</si>
  <si>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</si>
  <si>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</si>
  <si>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</si>
  <si>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</si>
  <si>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</si>
  <si>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</si>
  <si>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</si>
  <si>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</si>
  <si>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</si>
  <si>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</si>
  <si>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</si>
  <si>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</si>
  <si>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</si>
  <si>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</si>
  <si>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</si>
  <si>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</si>
  <si>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</si>
  <si>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</si>
  <si>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</si>
  <si>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</si>
  <si>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</si>
  <si>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</si>
  <si>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</si>
  <si>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</si>
  <si>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</si>
  <si>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</si>
  <si>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</si>
  <si>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</si>
  <si>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</si>
  <si>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</si>
  <si>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</si>
  <si>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</si>
  <si>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</si>
  <si>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</si>
  <si>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</si>
  <si>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</si>
  <si>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</si>
  <si>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</si>
  <si>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</si>
  <si>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</si>
  <si>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</si>
  <si>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</si>
  <si>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</si>
  <si>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</si>
  <si>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</si>
  <si>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</si>
  <si>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</si>
  <si>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</si>
  <si>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</si>
  <si>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</si>
  <si>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</si>
  <si>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</si>
  <si>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</si>
  <si>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</si>
  <si>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</si>
  <si>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</si>
  <si>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</si>
  <si>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</si>
  <si>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</si>
  <si>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</si>
  <si>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</si>
  <si>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</si>
  <si>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</si>
  <si>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</si>
  <si>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</si>
  <si>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</si>
  <si>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</si>
  <si>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</si>
  <si>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</si>
  <si>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</si>
  <si>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</si>
  <si>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</si>
  <si>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</si>
  <si>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</si>
  <si>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</si>
  <si>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</si>
  <si>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</si>
  <si>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</si>
  <si>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</si>
  <si>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</si>
  <si>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</si>
  <si>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</si>
  <si>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</si>
  <si>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</si>
  <si>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</si>
  <si>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</si>
  <si>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</si>
  <si>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</si>
  <si>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</si>
  <si>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</si>
  <si>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</si>
  <si>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</si>
  <si>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</si>
  <si>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</si>
  <si>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</si>
  <si>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</si>
  <si>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</si>
  <si>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</si>
  <si>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</si>
  <si>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</si>
  <si>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</si>
  <si>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</si>
  <si>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</si>
  <si>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</si>
  <si>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</si>
  <si>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</si>
  <si>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</si>
  <si>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</si>
  <si>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</si>
  <si>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</si>
  <si>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</si>
  <si>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</si>
  <si>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</si>
  <si>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</si>
  <si>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</si>
  <si>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</si>
  <si>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</si>
  <si>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</si>
  <si>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</si>
  <si>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</si>
  <si>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</si>
  <si>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</si>
  <si>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</si>
  <si>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</si>
  <si>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</si>
  <si>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</si>
  <si>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</si>
  <si>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</si>
  <si>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</si>
  <si>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</si>
  <si>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</si>
  <si>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</si>
  <si>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</si>
  <si>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</si>
  <si>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</si>
  <si>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</si>
  <si>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</si>
  <si>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</si>
  <si>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</si>
  <si>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</si>
  <si>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</si>
  <si>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</si>
  <si>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</si>
  <si>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</si>
  <si>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</si>
  <si>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</si>
  <si>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</si>
  <si>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</si>
  <si>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</si>
  <si>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</si>
  <si>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</si>
  <si>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</si>
  <si>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</si>
  <si>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</si>
  <si>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</si>
  <si>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</si>
  <si>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</si>
  <si>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</si>
  <si>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</si>
  <si>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</si>
  <si>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</si>
  <si>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</si>
  <si>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</si>
  <si>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</si>
  <si>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</si>
  <si>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</si>
  <si>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</si>
  <si>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</si>
  <si>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</si>
  <si>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</si>
  <si>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</si>
  <si>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</si>
  <si>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</si>
  <si>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</si>
  <si>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</si>
  <si>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</si>
  <si>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</si>
  <si>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</si>
  <si>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</si>
  <si>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</si>
  <si>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</si>
  <si>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</si>
  <si>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</si>
  <si>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</si>
  <si>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</si>
  <si>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</si>
  <si>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</si>
  <si>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</si>
  <si>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</si>
  <si>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</si>
  <si>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</si>
  <si>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</si>
  <si>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</si>
  <si>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</si>
  <si>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</si>
  <si>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</si>
  <si>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</si>
  <si>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</si>
  <si>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</si>
  <si>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</si>
  <si>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</si>
  <si>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</si>
  <si>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</si>
  <si>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</si>
  <si>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</si>
  <si>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</si>
  <si>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</si>
  <si>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</si>
  <si>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</si>
  <si>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</si>
  <si>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</si>
  <si>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</si>
  <si>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</si>
  <si>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</si>
  <si>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</si>
  <si>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</si>
  <si>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</si>
  <si>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</si>
  <si>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</si>
  <si>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</si>
  <si>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</si>
  <si>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</si>
  <si>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</si>
  <si>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</si>
  <si>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</si>
  <si>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</si>
  <si>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</si>
  <si>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</si>
  <si>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</si>
  <si>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</si>
  <si>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</si>
  <si>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</si>
  <si>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</si>
  <si>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</si>
  <si>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</si>
  <si>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</si>
  <si>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</si>
  <si>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</si>
  <si>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</si>
  <si>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</si>
  <si>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</si>
  <si>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</si>
  <si>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</si>
  <si>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</si>
  <si>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</si>
  <si>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</si>
  <si>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</si>
  <si>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</si>
  <si>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</si>
  <si>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</si>
  <si>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</si>
  <si>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</si>
  <si>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</si>
  <si>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</si>
  <si>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</si>
  <si>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</si>
  <si>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</si>
  <si>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</si>
  <si>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</si>
  <si>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</si>
  <si>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</si>
  <si>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</si>
  <si>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</si>
  <si>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</si>
  <si>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</si>
  <si>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</si>
  <si>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</si>
  <si>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</si>
  <si>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</si>
  <si>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</si>
  <si>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</si>
  <si>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</si>
  <si>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</si>
  <si>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</si>
  <si>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</si>
  <si>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</si>
  <si>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</si>
  <si>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</si>
  <si>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</si>
  <si>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</si>
  <si>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</si>
  <si>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</si>
  <si>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</si>
  <si>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</si>
  <si>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</si>
  <si>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</si>
  <si>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</si>
  <si>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</si>
  <si>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</si>
  <si>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</si>
  <si>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</si>
  <si>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</si>
  <si>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</si>
  <si>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</si>
  <si>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</si>
  <si>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</si>
  <si>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</si>
  <si>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</si>
  <si>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</si>
  <si>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</si>
  <si>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</si>
  <si>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</si>
  <si>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</si>
  <si>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</si>
  <si>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</si>
  <si>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</si>
  <si>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</si>
  <si>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</si>
  <si>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</si>
  <si>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</si>
  <si>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</si>
  <si>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</si>
  <si>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</si>
  <si>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</si>
  <si>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</si>
  <si>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</si>
  <si>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</si>
  <si>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</si>
  <si>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</si>
  <si>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</si>
  <si>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</si>
  <si>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</si>
  <si>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</si>
  <si>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</si>
  <si>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</si>
  <si>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</si>
  <si>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</si>
  <si>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</si>
  <si>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</si>
  <si>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</si>
  <si>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</si>
  <si>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</si>
  <si>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</si>
  <si>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</si>
  <si>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</si>
  <si>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</si>
  <si>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</si>
  <si>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</si>
  <si>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</si>
  <si>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</si>
  <si>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</si>
  <si>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</si>
  <si>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</si>
  <si>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</si>
  <si>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</si>
  <si>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</si>
  <si>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</si>
  <si>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</si>
  <si>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</si>
  <si>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</si>
  <si>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</si>
  <si>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</si>
  <si>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</si>
  <si>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</si>
  <si>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</si>
  <si>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</si>
  <si>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</si>
  <si>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</si>
  <si>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</si>
  <si>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</si>
  <si>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</si>
  <si>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</si>
  <si>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</si>
  <si>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</si>
  <si>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</si>
  <si>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</si>
  <si>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</si>
  <si>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</si>
  <si>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</si>
  <si>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</si>
  <si>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</si>
  <si>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</si>
  <si>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</si>
  <si>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</si>
  <si>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</si>
  <si>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</si>
  <si>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</si>
  <si>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</si>
  <si>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</si>
  <si>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</si>
  <si>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</si>
  <si>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</si>
  <si>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</si>
  <si>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</si>
  <si>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</si>
  <si>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</si>
  <si>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</si>
  <si>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</si>
  <si>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</si>
  <si>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</si>
  <si>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</si>
  <si>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</si>
  <si>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</si>
  <si>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</si>
  <si>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</si>
  <si>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</si>
  <si>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</si>
  <si>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</si>
  <si>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</si>
  <si>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</si>
  <si>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</si>
  <si>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</si>
  <si>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</si>
  <si>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</si>
  <si>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</si>
  <si>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</si>
  <si>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</si>
  <si>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</si>
  <si>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</si>
  <si>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</si>
  <si>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</si>
  <si>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</si>
  <si>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</si>
  <si>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</si>
  <si>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</si>
  <si>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</si>
  <si>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</si>
  <si>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</si>
  <si>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</si>
  <si>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</si>
  <si>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</si>
  <si>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</si>
  <si>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</si>
  <si>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</si>
  <si>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</si>
  <si>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</si>
  <si>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</si>
  <si>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</si>
  <si>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</si>
  <si>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</si>
  <si>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</si>
  <si>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</si>
  <si>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</si>
  <si>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</si>
  <si>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</si>
  <si>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</si>
  <si>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</si>
  <si>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</si>
  <si>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</si>
  <si>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</si>
  <si>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</si>
  <si>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</si>
  <si>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</si>
  <si>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</si>
  <si>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</si>
  <si>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</si>
  <si>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</si>
  <si>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</si>
  <si>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</si>
  <si>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</si>
  <si>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</si>
  <si>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</si>
  <si>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</si>
  <si>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</si>
  <si>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</si>
  <si>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</si>
  <si>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</si>
  <si>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</si>
  <si>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</si>
  <si>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</si>
  <si>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</si>
  <si>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</si>
  <si>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</si>
  <si>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</si>
  <si>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</si>
  <si>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</si>
  <si>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</si>
  <si>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</si>
  <si>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</si>
  <si>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</si>
  <si>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</si>
  <si>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</si>
  <si>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SEAD</t>
  </si>
  <si>
    <t>02766-metadata.xml</t>
  </si>
  <si>
    <t>7 3 1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</si>
  <si>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</si>
  <si>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</si>
  <si>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</si>
  <si>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</si>
  <si>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</si>
  <si>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</si>
  <si>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</si>
  <si>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</si>
  <si>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</si>
  <si>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</si>
  <si>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</si>
  <si>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</si>
  <si>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</si>
  <si>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</si>
  <si>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</si>
  <si>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</si>
  <si>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</si>
  <si>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</si>
  <si>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</si>
  <si>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</si>
  <si>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</si>
  <si>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</si>
  <si>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</si>
  <si>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</si>
  <si>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</si>
  <si>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</si>
  <si>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</si>
  <si>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</si>
  <si>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</si>
  <si>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</si>
  <si>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</si>
  <si>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</si>
  <si>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</si>
  <si>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</si>
  <si>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</si>
  <si>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</si>
  <si>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</si>
  <si>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</si>
  <si>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</si>
  <si>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</si>
  <si>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</si>
  <si>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</si>
  <si>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</si>
  <si>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</si>
  <si>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</si>
  <si>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</si>
  <si>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</si>
  <si>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</si>
  <si>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</si>
  <si>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</si>
  <si>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</si>
  <si>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</si>
  <si>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</si>
  <si>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</si>
  <si>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</si>
  <si>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</si>
  <si>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</si>
  <si>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</si>
  <si>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</si>
  <si>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</si>
  <si>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</si>
  <si>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</si>
  <si>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</si>
  <si>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</si>
  <si>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</si>
  <si>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</si>
  <si>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</si>
  <si>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</si>
  <si>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</si>
  <si>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</si>
  <si>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</si>
  <si>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</si>
  <si>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</si>
  <si>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</si>
  <si>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</si>
  <si>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</si>
  <si>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</si>
  <si>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</si>
  <si>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</si>
  <si>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</si>
  <si>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</si>
  <si>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</si>
  <si>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</si>
  <si>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</si>
  <si>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</si>
  <si>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</si>
  <si>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</si>
  <si>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</si>
  <si>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</si>
  <si>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</si>
  <si>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</si>
  <si>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</si>
  <si>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</si>
  <si>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</si>
  <si>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</si>
  <si>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</si>
  <si>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</si>
  <si>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</si>
  <si>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</si>
  <si>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</si>
  <si>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</si>
  <si>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</si>
  <si>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</si>
  <si>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</si>
  <si>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</si>
  <si>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</si>
  <si>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</si>
  <si>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</si>
  <si>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</si>
  <si>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</si>
  <si>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</si>
  <si>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</si>
  <si>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</si>
  <si>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</si>
  <si>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</si>
  <si>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</si>
  <si>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</si>
  <si>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</si>
  <si>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</si>
  <si>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</si>
  <si>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</si>
  <si>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</si>
  <si>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</si>
  <si>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</si>
  <si>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</si>
  <si>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</si>
  <si>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</si>
  <si>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</si>
  <si>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</si>
  <si>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</si>
  <si>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</si>
  <si>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</si>
  <si>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</si>
  <si>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</si>
  <si>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</si>
  <si>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</si>
  <si>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</si>
  <si>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</si>
  <si>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</si>
  <si>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</si>
  <si>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</si>
  <si>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</si>
  <si>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</si>
  <si>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</si>
  <si>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</si>
  <si>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</si>
  <si>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</si>
  <si>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</si>
  <si>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</si>
  <si>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</si>
  <si>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</si>
  <si>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</si>
  <si>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</si>
  <si>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</si>
  <si>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</si>
  <si>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</si>
  <si>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</si>
  <si>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</si>
  <si>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</si>
  <si>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</si>
  <si>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</si>
  <si>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</si>
  <si>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</si>
  <si>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</si>
  <si>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</si>
  <si>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</si>
  <si>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</si>
  <si>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</si>
  <si>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</si>
  <si>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</si>
  <si>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</si>
  <si>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</si>
  <si>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</si>
  <si>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</si>
  <si>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</si>
  <si>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</si>
  <si>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</si>
  <si>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</si>
  <si>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</si>
  <si>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</si>
  <si>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</si>
  <si>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</si>
  <si>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</si>
  <si>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</si>
  <si>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</si>
  <si>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</si>
  <si>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</si>
  <si>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</si>
  <si>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</si>
  <si>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</si>
  <si>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</si>
  <si>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</si>
  <si>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</si>
  <si>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</si>
  <si>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</si>
  <si>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</si>
  <si>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</si>
  <si>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</si>
  <si>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</si>
  <si>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</si>
  <si>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</si>
  <si>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</si>
  <si>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</si>
  <si>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</si>
  <si>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</si>
  <si>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</si>
  <si>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</si>
  <si>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</si>
  <si>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</si>
  <si>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</si>
  <si>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</si>
  <si>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</si>
  <si>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</si>
  <si>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</si>
  <si>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</si>
  <si>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</si>
  <si>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</si>
  <si>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</si>
  <si>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</si>
  <si>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</si>
  <si>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</si>
  <si>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</si>
  <si>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</si>
  <si>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</si>
  <si>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</si>
  <si>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</si>
  <si>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</si>
  <si>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</si>
  <si>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</si>
  <si>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</si>
  <si>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</si>
  <si>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</si>
  <si>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</si>
  <si>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</si>
  <si>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</si>
  <si>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</si>
  <si>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</si>
  <si>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</si>
  <si>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</si>
  <si>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</si>
  <si>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</si>
  <si>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</si>
  <si>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</si>
  <si>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</si>
  <si>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</si>
  <si>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</si>
  <si>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</si>
  <si>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</si>
  <si>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</si>
  <si>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</si>
  <si>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</si>
  <si>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</si>
  <si>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</si>
  <si>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</si>
  <si>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</si>
  <si>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</si>
  <si>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</si>
  <si>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</si>
  <si>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</si>
  <si>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</si>
  <si>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</si>
  <si>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</si>
  <si>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</si>
  <si>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</si>
  <si>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</si>
  <si>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</si>
  <si>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</si>
  <si>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</si>
  <si>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</si>
  <si>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01060-metadata.xml</t>
  </si>
  <si>
    <t>01073-metadata.xml</t>
  </si>
  <si>
    <t>01075-metadata.xml</t>
  </si>
  <si>
    <t>8 1 3</t>
  </si>
  <si>
    <t>01083-metadata.xml</t>
  </si>
  <si>
    <t>01092-metadata.xml</t>
  </si>
  <si>
    <t>01104-metadata.xml</t>
  </si>
  <si>
    <t>01110-metadata.xml</t>
  </si>
  <si>
    <t>01135-metadata.xml</t>
  </si>
  <si>
    <t>7 1 4</t>
  </si>
  <si>
    <t>01139-metadata.xml</t>
  </si>
  <si>
    <t>01145-metadata.xml</t>
  </si>
  <si>
    <t>01154-metadata.xml</t>
  </si>
  <si>
    <t>01167-metadata.xml</t>
  </si>
  <si>
    <t>01168-metadata.xml</t>
  </si>
  <si>
    <t>01174-metadata.xml</t>
  </si>
  <si>
    <t>01182-metadata.xml</t>
  </si>
  <si>
    <t>7 3 2</t>
  </si>
  <si>
    <t>01202-metadata.xml</t>
  </si>
  <si>
    <t>01208-metadata.xml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</si>
  <si>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</si>
  <si>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</si>
  <si>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</si>
  <si>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</si>
  <si>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</si>
  <si>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</si>
  <si>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</si>
  <si>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</si>
  <si>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</si>
  <si>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10 2 3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</si>
  <si>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</si>
  <si>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</si>
  <si>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</si>
  <si>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</si>
  <si>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</si>
  <si>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</si>
  <si>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</si>
  <si>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10 3 3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</si>
  <si>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</si>
  <si>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</si>
  <si>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</si>
  <si>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</si>
  <si>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</si>
  <si>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</si>
  <si>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</si>
  <si>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</si>
  <si>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</si>
  <si>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</si>
  <si>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</si>
  <si>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</si>
  <si>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</si>
  <si>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</si>
  <si>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</si>
  <si>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</si>
  <si>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</si>
  <si>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</si>
  <si>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</si>
  <si>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</si>
  <si>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</si>
  <si>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</si>
  <si>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</si>
  <si>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</si>
  <si>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</si>
  <si>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</si>
  <si>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</si>
  <si>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</si>
  <si>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</si>
  <si>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</si>
  <si>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</si>
  <si>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</si>
  <si>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</si>
  <si>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</si>
  <si>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</si>
  <si>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</si>
  <si>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</si>
  <si>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</si>
  <si>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</si>
  <si>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</si>
  <si>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</si>
  <si>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</si>
  <si>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</si>
  <si>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</si>
  <si>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</si>
  <si>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</si>
  <si>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</si>
  <si>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</si>
  <si>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</si>
  <si>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</si>
  <si>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</si>
  <si>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</si>
  <si>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</si>
  <si>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</si>
  <si>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</si>
  <si>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</si>
  <si>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</si>
  <si>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</si>
  <si>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</si>
  <si>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</si>
  <si>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</si>
  <si>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</si>
  <si>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</si>
  <si>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</si>
  <si>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03204-metadata.xml</t>
  </si>
  <si>
    <t>03205-metadata.xml</t>
  </si>
  <si>
    <t>03206-metadata.xml</t>
  </si>
  <si>
    <t>03207-metadata.xml</t>
  </si>
  <si>
    <t>03208-metadata.xml</t>
  </si>
  <si>
    <t>03209-metadata.xml</t>
  </si>
  <si>
    <t>03210-metadata.xml</t>
  </si>
  <si>
    <t>03211-metadata.xml</t>
  </si>
  <si>
    <t>03212-metadata.xml</t>
  </si>
  <si>
    <t>03213-metadata.xml</t>
  </si>
  <si>
    <t>03214-metadata.xml</t>
  </si>
  <si>
    <t>03215-metadata.xml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</si>
  <si>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</si>
  <si>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</si>
  <si>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</si>
  <si>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</si>
  <si>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</si>
  <si>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</si>
  <si>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</si>
  <si>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</si>
  <si>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</si>
  <si>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</si>
  <si>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</si>
  <si>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</si>
  <si>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</si>
  <si>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</si>
  <si>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</si>
  <si>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</si>
  <si>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</si>
  <si>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</si>
  <si>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</si>
  <si>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</si>
  <si>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</si>
  <si>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</si>
  <si>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</si>
  <si>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</si>
  <si>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</si>
  <si>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</si>
  <si>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</si>
  <si>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</si>
  <si>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</si>
  <si>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</si>
  <si>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</si>
  <si>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</si>
  <si>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</si>
  <si>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</si>
  <si>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</si>
  <si>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</si>
  <si>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</si>
  <si>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</si>
  <si>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</si>
  <si>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</si>
  <si>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</si>
  <si>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</si>
  <si>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</si>
  <si>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</si>
  <si>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</si>
  <si>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</si>
  <si>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</si>
  <si>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</si>
  <si>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</si>
  <si>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</si>
  <si>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</si>
  <si>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</si>
  <si>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03268-metadata.xml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</si>
  <si>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</si>
  <si>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</si>
  <si>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</si>
  <si>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</si>
  <si>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</si>
  <si>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</si>
  <si>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</si>
  <si>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</si>
  <si>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</si>
  <si>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</si>
  <si>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</si>
  <si>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</si>
  <si>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</si>
  <si>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</si>
  <si>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</si>
  <si>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</si>
  <si>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</si>
  <si>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</si>
  <si>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</si>
  <si>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</si>
  <si>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</si>
  <si>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</si>
  <si>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</si>
  <si>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</si>
  <si>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</si>
  <si>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</si>
  <si>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</si>
  <si>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</si>
  <si>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</si>
  <si>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</si>
  <si>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</si>
  <si>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03300-metadata.xml</t>
  </si>
  <si>
    <t>03301-metadata.xml</t>
  </si>
  <si>
    <t>03302-metadata.xml</t>
  </si>
  <si>
    <t>03303-metadata.xml</t>
  </si>
  <si>
    <t>03304-metadata.xml</t>
  </si>
  <si>
    <t>03305-metadata.xml</t>
  </si>
  <si>
    <t>03306-metadata.xml</t>
  </si>
  <si>
    <t>03307-metadata.xml</t>
  </si>
  <si>
    <t>03308-metadata.xml</t>
  </si>
  <si>
    <t>03309-metadata.xml</t>
  </si>
  <si>
    <t>03310-metadata.xml</t>
  </si>
  <si>
    <t>03311-metadata.xml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</si>
  <si>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</si>
  <si>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</si>
  <si>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</si>
  <si>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</si>
  <si>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</si>
  <si>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</si>
  <si>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</si>
  <si>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</si>
  <si>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</si>
  <si>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</si>
  <si>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</si>
  <si>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</si>
  <si>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</si>
  <si>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</si>
  <si>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</si>
  <si>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</si>
  <si>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</si>
  <si>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</si>
  <si>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</si>
  <si>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</si>
  <si>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</si>
  <si>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</si>
  <si>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</si>
  <si>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</si>
  <si>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</si>
  <si>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</si>
  <si>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</si>
  <si>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</si>
  <si>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</si>
  <si>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</si>
  <si>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</si>
  <si>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</si>
  <si>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</si>
  <si>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</si>
  <si>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</si>
  <si>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</si>
  <si>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</si>
  <si>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</si>
  <si>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</si>
  <si>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</si>
  <si>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</si>
  <si>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</si>
  <si>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</si>
  <si>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</si>
  <si>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</si>
  <si>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</si>
  <si>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</si>
  <si>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</si>
  <si>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</si>
  <si>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</si>
  <si>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</si>
  <si>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03363-metadata.xml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</si>
  <si>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</si>
  <si>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</si>
  <si>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</si>
  <si>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</si>
  <si>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</si>
  <si>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</si>
  <si>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</si>
  <si>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</si>
  <si>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</si>
  <si>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</si>
  <si>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</si>
  <si>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</si>
  <si>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</si>
  <si>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</si>
  <si>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</si>
  <si>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</si>
  <si>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</si>
  <si>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</si>
  <si>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</si>
  <si>
    <t>1.9.e</t>
  </si>
  <si>
    <t>1.10.e</t>
  </si>
  <si>
    <t>1.11.e</t>
  </si>
  <si>
    <t>1.9.c</t>
  </si>
  <si>
    <t>1.10.c</t>
  </si>
  <si>
    <t>1.11.c</t>
  </si>
  <si>
    <t>Discovery</t>
  </si>
  <si>
    <t>Identification</t>
  </si>
  <si>
    <t>Evaluation</t>
  </si>
  <si>
    <t>Real Signature</t>
  </si>
  <si>
    <t>1 1 1</t>
  </si>
  <si>
    <t>1 0 1</t>
  </si>
  <si>
    <t>1 0 3</t>
  </si>
  <si>
    <t>0 1 3</t>
  </si>
  <si>
    <t>2 0 4</t>
  </si>
  <si>
    <t>3 0 3</t>
  </si>
  <si>
    <t>0 0 3</t>
  </si>
  <si>
    <t>0 1 1</t>
  </si>
  <si>
    <t>2 1 1</t>
  </si>
  <si>
    <t>0 0 1</t>
  </si>
  <si>
    <t>0 0 2</t>
  </si>
  <si>
    <t>1 1 3</t>
  </si>
  <si>
    <t>2 1 3</t>
  </si>
  <si>
    <t>1 1 4</t>
  </si>
  <si>
    <t>1 2 4</t>
  </si>
  <si>
    <t>1 1 0</t>
  </si>
  <si>
    <t>2 2 4</t>
  </si>
  <si>
    <t>4 2 1</t>
  </si>
  <si>
    <t>2 1 0</t>
  </si>
  <si>
    <t>3 2 1</t>
  </si>
  <si>
    <t>4 2 0</t>
  </si>
  <si>
    <t>6 4 4</t>
  </si>
  <si>
    <t>1 2 1</t>
  </si>
  <si>
    <t>2 2 2</t>
  </si>
  <si>
    <t>3 1 1</t>
  </si>
  <si>
    <t>3 2 0</t>
  </si>
  <si>
    <t>4 2 2</t>
  </si>
  <si>
    <t>4 1 0</t>
  </si>
  <si>
    <t>3 1 2</t>
  </si>
  <si>
    <t>3 1 0</t>
  </si>
  <si>
    <t>3 2 2</t>
  </si>
  <si>
    <t>3 2 3</t>
  </si>
  <si>
    <t>5 1 2</t>
  </si>
  <si>
    <t>3 4 3</t>
  </si>
  <si>
    <t>3 3 0</t>
  </si>
  <si>
    <t>4 3 4</t>
  </si>
  <si>
    <t>4 3 3</t>
  </si>
  <si>
    <t>4 3 2</t>
  </si>
  <si>
    <t>4 2 3</t>
  </si>
  <si>
    <t>4 2 4</t>
  </si>
  <si>
    <t>5 3 4</t>
  </si>
  <si>
    <t>1 2 3</t>
  </si>
  <si>
    <t>5 1 3</t>
  </si>
  <si>
    <t>2 3 4</t>
  </si>
  <si>
    <t>5 4 5</t>
  </si>
  <si>
    <t>2 2 3</t>
  </si>
  <si>
    <t>4 1 1</t>
  </si>
  <si>
    <t>5 2 5</t>
  </si>
  <si>
    <t>2 2 0</t>
  </si>
  <si>
    <t>3 3 3</t>
  </si>
  <si>
    <t>3 2 4</t>
  </si>
  <si>
    <t>3 3 4</t>
  </si>
  <si>
    <t>2 3 3</t>
  </si>
  <si>
    <t>3 1 3</t>
  </si>
  <si>
    <t>2 1 4</t>
  </si>
  <si>
    <t>4 3 5</t>
  </si>
  <si>
    <t>2 2 1</t>
  </si>
  <si>
    <t>4 4 5</t>
  </si>
  <si>
    <t>3 3 2</t>
  </si>
  <si>
    <t>4 3 1</t>
  </si>
  <si>
    <t>4 1 3</t>
  </si>
  <si>
    <t>Row Labels</t>
  </si>
  <si>
    <t>Grand Total</t>
  </si>
  <si>
    <t>Count of Real Signature</t>
  </si>
  <si>
    <t>Complete Concepts</t>
  </si>
  <si>
    <t>Incomplete Concepts</t>
  </si>
  <si>
    <t>1.1o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</si>
  <si>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</si>
  <si>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</si>
  <si>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</si>
  <si>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</si>
  <si>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</si>
  <si>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</si>
  <si>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</si>
  <si>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</si>
  <si>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</si>
  <si>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</si>
  <si>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</si>
  <si>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Taxonomic Extent</t>
  </si>
  <si>
    <t>Spatial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</si>
  <si>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</si>
  <si>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</si>
  <si>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</si>
  <si>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</si>
  <si>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</si>
  <si>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</si>
  <si>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</si>
  <si>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Missing Concepts</t>
  </si>
  <si>
    <t>Unused Concepts</t>
  </si>
  <si>
    <t>Column Labels</t>
  </si>
  <si>
    <t>Would be interesting to compare the results of improvement hackathons at TERN and LTER_EUROPE</t>
  </si>
  <si>
    <t>Tern is homogeneous and LTER_EUROPE is very heterogeneous</t>
  </si>
  <si>
    <t>All LTER records are examples of more complete records</t>
  </si>
  <si>
    <t>Entity Type Definition, Attribute Definition</t>
  </si>
  <si>
    <t>Temporal Extent, Entity Type Definition, Attribute Definition</t>
  </si>
  <si>
    <t>Publisher, Entity Type Definition, Attribute Definition</t>
  </si>
  <si>
    <t>Publisher, Resource Distribution, Temporal Extent</t>
  </si>
  <si>
    <t>Publisher, Temporal Extent, Entity Type Definition, Attribute Definition</t>
  </si>
  <si>
    <t>Publisher, Publication Date, Resource Use Constraints, Entity Type Definition, Attribute Definition</t>
  </si>
  <si>
    <t>Publisher, Resource Contact, Temporal Extent,</t>
  </si>
  <si>
    <t>Publisher, Resource Contact, Resource Distribution, Temporal Extent, Entity Type Definition, Attribute Definition</t>
  </si>
  <si>
    <t>SigIncompleteEML is obviously not fruitful</t>
  </si>
  <si>
    <t xml:space="preserve">   </t>
  </si>
  <si>
    <t xml:space="preserve">      </t>
  </si>
  <si>
    <t xml:space="preserve">        </t>
  </si>
  <si>
    <t>LTER Completeness Recommendation helps LTER produce more complete records with respect to the concepts the organization has identified as important for ecological metadata</t>
  </si>
  <si>
    <t>LTER_EUROPE very heterogeneous. We can imagine that LTER metadata was less heterogeneous than it currently is before the recommendation was created</t>
  </si>
  <si>
    <t>TERN extremely homogenous as well. Automated creation of records with a specific profile.</t>
  </si>
  <si>
    <t>LTER has the fewest records in the sample set because each membernode is limited to 250 and they offer collections in multiple versions of EML</t>
  </si>
  <si>
    <t>Only looking at EML 2.1.1</t>
  </si>
  <si>
    <t>TERN only offers 2.1.1 through DataOne</t>
  </si>
  <si>
    <t>CSDGM</t>
  </si>
  <si>
    <t>Signature Incomplete</t>
  </si>
  <si>
    <t>DataOne</t>
  </si>
  <si>
    <t>Identification.sumActual</t>
  </si>
  <si>
    <t>Discovery.sumActual</t>
  </si>
  <si>
    <t>Evaluation.sumActual</t>
  </si>
  <si>
    <t>CSDGM_max</t>
  </si>
  <si>
    <t>EML_max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</si>
</sst>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</font>
    <font>
      <sz val="11"/>
      <color theme="1"/>
      <name val="Calibri"/>
      <family val="2"/>
      <scheme val="minor"/>
    </font>
    <font>
      <b/>
      <sz val="16"/>
      <color rgb="FF444444"/>
      <name val="Arial"/>
    </font>
  </fonts>
  <fills count="5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25756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1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6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0" fontId="0" fillId="0" borderId="2" xfId="0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1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2" xfId="0" applyNumberFormat="1" applyBorder="1"/>
    <xf numFmtId="9" fontId="0" fillId="0" borderId="0" xfId="11" applyFont="1"/>
    <xf numFmtId="9" fontId="0" fillId="3" borderId="0" xfId="11" applyFont="1" applyFill="1"/>
    <xf numFmtId="9" fontId="0" fillId="4" borderId="0" xfId="11" applyFont="1" applyFill="1"/>
    <xf numFmtId="0" fontId="7" fillId="0" borderId="0" xfId="0" applyFont="1"/>
    <xf numFmtId="2" fontId="0" fillId="0" borderId="0" xfId="0" applyNumberFormat="1"/>
  </cellXfs>
  <cellStyles count="1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3" builtinId="9" hidden="1"/>
    <cellStyle name="Followed Hyperlink" xfId="1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12" builtinId="8" hidden="1"/>
    <cellStyle name="Hyperlink" xfId="14" builtinId="8" hidden="1"/>
    <cellStyle name="Normal" xfId="0" builtinId="0"/>
    <cellStyle name="Normal 2" xfId="9"/>
    <cellStyle name="Normal 3" xfId="10"/>
    <cellStyle name="Percent" xfId="11" builtinId="5"/>
  </cellStyles>
  <dxfs count="21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mruColors>
      <color rgb="FFD2575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chartsheet" Target="chartsheets/sheet7.xml"/><Relationship Id="rId21" Type="http://schemas.openxmlformats.org/officeDocument/2006/relationships/chartsheet" Target="chartsheets/sheet8.xml"/><Relationship Id="rId22" Type="http://schemas.openxmlformats.org/officeDocument/2006/relationships/worksheet" Target="worksheets/sheet14.xml"/><Relationship Id="rId23" Type="http://schemas.openxmlformats.org/officeDocument/2006/relationships/chartsheet" Target="chartsheets/sheet9.xml"/><Relationship Id="rId24" Type="http://schemas.openxmlformats.org/officeDocument/2006/relationships/chartsheet" Target="chartsheets/sheet10.xml"/><Relationship Id="rId25" Type="http://schemas.openxmlformats.org/officeDocument/2006/relationships/externalLink" Target="externalLinks/externalLink1.xml"/><Relationship Id="rId26" Type="http://schemas.openxmlformats.org/officeDocument/2006/relationships/externalLink" Target="externalLinks/externalLink2.xml"/><Relationship Id="rId27" Type="http://schemas.openxmlformats.org/officeDocument/2006/relationships/externalLink" Target="externalLinks/externalLink3.xml"/><Relationship Id="rId28" Type="http://schemas.openxmlformats.org/officeDocument/2006/relationships/externalLink" Target="externalLinks/externalLink4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pivotCacheDefinition" Target="pivotCache/pivotCacheDefinition2.xml"/><Relationship Id="rId31" Type="http://schemas.openxmlformats.org/officeDocument/2006/relationships/pivotCacheDefinition" Target="pivotCache/pivotCacheDefinition3.xml"/><Relationship Id="rId32" Type="http://schemas.openxmlformats.org/officeDocument/2006/relationships/theme" Target="theme/theme1.xml"/><Relationship Id="rId9" Type="http://schemas.openxmlformats.org/officeDocument/2006/relationships/chartsheet" Target="chartsheets/sheet3.xml"/><Relationship Id="rId6" Type="http://schemas.openxmlformats.org/officeDocument/2006/relationships/chartsheet" Target="chartsheets/sheet1.xml"/><Relationship Id="rId7" Type="http://schemas.openxmlformats.org/officeDocument/2006/relationships/chartsheet" Target="chartsheets/sheet2.xml"/><Relationship Id="rId8" Type="http://schemas.openxmlformats.org/officeDocument/2006/relationships/worksheet" Target="worksheets/sheet6.xml"/><Relationship Id="rId33" Type="http://schemas.openxmlformats.org/officeDocument/2006/relationships/styles" Target="styles.xml"/><Relationship Id="rId34" Type="http://schemas.openxmlformats.org/officeDocument/2006/relationships/sharedStrings" Target="sharedStrings.xml"/><Relationship Id="rId35" Type="http://schemas.openxmlformats.org/officeDocument/2006/relationships/calcChain" Target="calcChain.xml"/><Relationship Id="rId10" Type="http://schemas.openxmlformats.org/officeDocument/2006/relationships/chartsheet" Target="chartsheets/sheet4.xml"/><Relationship Id="rId11" Type="http://schemas.openxmlformats.org/officeDocument/2006/relationships/chartsheet" Target="chartsheets/sheet5.xml"/><Relationship Id="rId12" Type="http://schemas.openxmlformats.org/officeDocument/2006/relationships/chartsheet" Target="chartsheets/sheet6.xml"/><Relationship Id="rId13" Type="http://schemas.openxmlformats.org/officeDocument/2006/relationships/worksheet" Target="worksheets/sheet7.xml"/><Relationship Id="rId14" Type="http://schemas.openxmlformats.org/officeDocument/2006/relationships/worksheet" Target="worksheets/sheet8.xml"/><Relationship Id="rId15" Type="http://schemas.openxmlformats.org/officeDocument/2006/relationships/worksheet" Target="worksheets/sheet9.xml"/><Relationship Id="rId16" Type="http://schemas.openxmlformats.org/officeDocument/2006/relationships/worksheet" Target="worksheets/sheet10.xml"/><Relationship Id="rId17" Type="http://schemas.openxmlformats.org/officeDocument/2006/relationships/worksheet" Target="worksheets/sheet11.xml"/><Relationship Id="rId18" Type="http://schemas.openxmlformats.org/officeDocument/2006/relationships/worksheet" Target="worksheets/sheet12.xml"/><Relationship Id="rId19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ConceptOccurance_Node_DataOne!$B$29</c:f>
              <c:strCache>
                <c:ptCount val="1"/>
                <c:pt idx="0">
                  <c:v>Resource Identifier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ConceptOccurance_Node_DataOne!$C$29:$K$29</c:f>
              <c:numCache>
                <c:formatCode>0%</c:formatCode>
                <c:ptCount val="9"/>
                <c:pt idx="0">
                  <c:v>-1.0</c:v>
                </c:pt>
                <c:pt idx="1">
                  <c:v>-1.0</c:v>
                </c:pt>
                <c:pt idx="2">
                  <c:v>-1.0</c:v>
                </c:pt>
                <c:pt idx="3">
                  <c:v>-1.0</c:v>
                </c:pt>
                <c:pt idx="4">
                  <c:v>-1.0</c:v>
                </c:pt>
                <c:pt idx="5">
                  <c:v>-1.0</c:v>
                </c:pt>
                <c:pt idx="6">
                  <c:v>-1.0</c:v>
                </c:pt>
                <c:pt idx="7">
                  <c:v>-1.0</c:v>
                </c:pt>
                <c:pt idx="8">
                  <c:v>-1.0</c:v>
                </c:pt>
              </c:numCache>
            </c:numRef>
          </c:val>
        </c:ser>
        <c:ser>
          <c:idx val="1"/>
          <c:order val="1"/>
          <c:tx>
            <c:strRef>
              <c:f>ConceptOccurance_Node_DataOne!$B$30</c:f>
              <c:strCache>
                <c:ptCount val="1"/>
                <c:pt idx="0">
                  <c:v>Resource Title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ConceptOccurance_Node_DataOne!$C$30:$K$30</c:f>
              <c:numCache>
                <c:formatCode>0%</c:formatCode>
                <c:ptCount val="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</c:numCache>
            </c:numRef>
          </c:val>
        </c:ser>
        <c:ser>
          <c:idx val="2"/>
          <c:order val="2"/>
          <c:tx>
            <c:strRef>
              <c:f>ConceptOccurance_Node_DataOne!$B$31</c:f>
              <c:strCache>
                <c:ptCount val="1"/>
                <c:pt idx="0">
                  <c:v>Author / Originator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ConceptOccurance_Node_DataOne!$C$31:$K$31</c:f>
              <c:numCache>
                <c:formatCode>0%</c:formatCode>
                <c:ptCount val="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ConceptOccurance_Node_DataOne!$B$32</c:f>
              <c:strCache>
                <c:ptCount val="1"/>
                <c:pt idx="0">
                  <c:v>Metadata Contact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ConceptOccurance_Node_DataOne!$C$32:$K$32</c:f>
              <c:numCache>
                <c:formatCode>0%</c:formatCode>
                <c:ptCount val="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ConceptOccurance_Node_DataOne!$B$33</c:f>
              <c:strCache>
                <c:ptCount val="1"/>
                <c:pt idx="0">
                  <c:v>Contributor Name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ConceptOccurance_Node_DataOne!$C$33:$K$33</c:f>
              <c:numCache>
                <c:formatCode>0%</c:formatCode>
                <c:ptCount val="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</c:numCache>
            </c:numRef>
          </c:val>
        </c:ser>
        <c:ser>
          <c:idx val="5"/>
          <c:order val="5"/>
          <c:tx>
            <c:strRef>
              <c:f>ConceptOccurance_Node_DataOne!$B$34</c:f>
              <c:strCache>
                <c:ptCount val="1"/>
                <c:pt idx="0">
                  <c:v>Publisher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ConceptOccurance_Node_DataOne!$C$34:$K$34</c:f>
              <c:numCache>
                <c:formatCode>0%</c:formatCode>
                <c:ptCount val="9"/>
                <c:pt idx="0">
                  <c:v>1.0</c:v>
                </c:pt>
                <c:pt idx="1">
                  <c:v>0.256</c:v>
                </c:pt>
                <c:pt idx="2">
                  <c:v>0.008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0.666666666666667</c:v>
                </c:pt>
                <c:pt idx="7">
                  <c:v>0.0</c:v>
                </c:pt>
                <c:pt idx="8">
                  <c:v>0.241333333333333</c:v>
                </c:pt>
              </c:numCache>
            </c:numRef>
          </c:val>
        </c:ser>
        <c:ser>
          <c:idx val="6"/>
          <c:order val="6"/>
          <c:tx>
            <c:strRef>
              <c:f>ConceptOccurance_Node_DataOne!$B$35</c:f>
              <c:strCache>
                <c:ptCount val="1"/>
                <c:pt idx="0">
                  <c:v>Publication Date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ConceptOccurance_Node_DataOne!$C$35:$K$35</c:f>
              <c:numCache>
                <c:formatCode>0%</c:formatCode>
                <c:ptCount val="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0.625</c:v>
                </c:pt>
              </c:numCache>
            </c:numRef>
          </c:val>
        </c:ser>
        <c:ser>
          <c:idx val="7"/>
          <c:order val="7"/>
          <c:tx>
            <c:strRef>
              <c:f>ConceptOccurance_Node_DataOne!$B$36</c:f>
              <c:strCache>
                <c:ptCount val="1"/>
                <c:pt idx="0">
                  <c:v>Resource Contact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ConceptOccurance_Node_DataOne!$C$36:$K$36</c:f>
              <c:numCache>
                <c:formatCode>0%</c:formatCode>
                <c:ptCount val="9"/>
                <c:pt idx="0">
                  <c:v>1.0</c:v>
                </c:pt>
                <c:pt idx="1">
                  <c:v>0.8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0.666666666666667</c:v>
                </c:pt>
                <c:pt idx="7">
                  <c:v>1.0</c:v>
                </c:pt>
                <c:pt idx="8">
                  <c:v>0.933333333333333</c:v>
                </c:pt>
              </c:numCache>
            </c:numRef>
          </c:val>
        </c:ser>
        <c:ser>
          <c:idx val="8"/>
          <c:order val="8"/>
          <c:tx>
            <c:strRef>
              <c:f>ConceptOccurance_Node_DataOne!$B$37</c:f>
              <c:strCache>
                <c:ptCount val="1"/>
                <c:pt idx="0">
                  <c:v>Abstract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ConceptOccurance_Node_DataOne!$C$37:$K$37</c:f>
              <c:numCache>
                <c:formatCode>0%</c:formatCode>
                <c:ptCount val="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</c:numCache>
            </c:numRef>
          </c:val>
        </c:ser>
        <c:ser>
          <c:idx val="9"/>
          <c:order val="9"/>
          <c:tx>
            <c:strRef>
              <c:f>ConceptOccurance_Node_DataOne!$B$38</c:f>
              <c:strCache>
                <c:ptCount val="1"/>
                <c:pt idx="0">
                  <c:v>Keyword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ConceptOccurance_Node_DataOne!$C$38:$K$38</c:f>
              <c:numCache>
                <c:formatCode>0%</c:formatCode>
                <c:ptCount val="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ConceptOccurance_Node_DataOne!$B$39</c:f>
              <c:strCache>
                <c:ptCount val="1"/>
                <c:pt idx="0">
                  <c:v>Resource Distribution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ConceptOccurance_Node_DataOne!$C$39:$K$39</c:f>
              <c:numCache>
                <c:formatCode>0%</c:formatCode>
                <c:ptCount val="9"/>
                <c:pt idx="0">
                  <c:v>0.0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0.666666666666667</c:v>
                </c:pt>
                <c:pt idx="7">
                  <c:v>1.0</c:v>
                </c:pt>
                <c:pt idx="8">
                  <c:v>0.833333333333333</c:v>
                </c:pt>
              </c:numCache>
            </c:numRef>
          </c:val>
        </c:ser>
        <c:ser>
          <c:idx val="11"/>
          <c:order val="11"/>
          <c:tx>
            <c:strRef>
              <c:f>ConceptOccurance_Node_DataOne!$B$40</c:f>
              <c:strCache>
                <c:ptCount val="1"/>
                <c:pt idx="0">
                  <c:v>Taxonomic Extent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ConceptOccurance_Node_DataOne!$C$40:$K$40</c:f>
              <c:numCache>
                <c:formatCode>0%</c:formatCode>
                <c:ptCount val="9"/>
                <c:pt idx="0">
                  <c:v>-1.0</c:v>
                </c:pt>
                <c:pt idx="1">
                  <c:v>-1.0</c:v>
                </c:pt>
                <c:pt idx="2">
                  <c:v>-1.0</c:v>
                </c:pt>
                <c:pt idx="3">
                  <c:v>-1.0</c:v>
                </c:pt>
                <c:pt idx="4">
                  <c:v>-1.0</c:v>
                </c:pt>
                <c:pt idx="5">
                  <c:v>-1.0</c:v>
                </c:pt>
                <c:pt idx="6">
                  <c:v>-1.0</c:v>
                </c:pt>
                <c:pt idx="7">
                  <c:v>-1.0</c:v>
                </c:pt>
                <c:pt idx="8">
                  <c:v>-1.0</c:v>
                </c:pt>
              </c:numCache>
            </c:numRef>
          </c:val>
        </c:ser>
        <c:ser>
          <c:idx val="12"/>
          <c:order val="12"/>
          <c:tx>
            <c:strRef>
              <c:f>ConceptOccurance_Node_DataOne!$B$41</c:f>
              <c:strCache>
                <c:ptCount val="1"/>
                <c:pt idx="0">
                  <c:v>Spatial Extent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ConceptOccurance_Node_DataOne!$C$41:$K$41</c:f>
              <c:numCache>
                <c:formatCode>0%</c:formatCode>
                <c:ptCount val="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</c:numCache>
            </c:numRef>
          </c:val>
        </c:ser>
        <c:ser>
          <c:idx val="13"/>
          <c:order val="13"/>
          <c:tx>
            <c:strRef>
              <c:f>ConceptOccurance_Node_DataOne!$B$42</c:f>
              <c:strCache>
                <c:ptCount val="1"/>
                <c:pt idx="0">
                  <c:v>Temporal Extent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ConceptOccurance_Node_DataOne!$C$42:$K$42</c:f>
              <c:numCache>
                <c:formatCode>0%</c:formatCode>
                <c:ptCount val="9"/>
                <c:pt idx="0">
                  <c:v>0.0</c:v>
                </c:pt>
                <c:pt idx="1">
                  <c:v>0.356</c:v>
                </c:pt>
                <c:pt idx="2">
                  <c:v>0.948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0.888888888888889</c:v>
                </c:pt>
                <c:pt idx="7">
                  <c:v>0.571428571428571</c:v>
                </c:pt>
                <c:pt idx="8">
                  <c:v>0.720539682539683</c:v>
                </c:pt>
              </c:numCache>
            </c:numRef>
          </c:val>
        </c:ser>
        <c:ser>
          <c:idx val="14"/>
          <c:order val="14"/>
          <c:tx>
            <c:strRef>
              <c:f>ConceptOccurance_Node_DataOne!$B$43</c:f>
              <c:strCache>
                <c:ptCount val="1"/>
                <c:pt idx="0">
                  <c:v>Maintenance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ConceptOccurance_Node_DataOne!$C$43:$K$43</c:f>
              <c:numCache>
                <c:formatCode>0%</c:formatCode>
                <c:ptCount val="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ConceptOccurance_Node_DataOne!$B$44</c:f>
              <c:strCache>
                <c:ptCount val="1"/>
                <c:pt idx="0">
                  <c:v>Resource Use Constraints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ConceptOccurance_Node_DataOne!$C$44:$K$44</c:f>
              <c:numCache>
                <c:formatCode>0%</c:formatCode>
                <c:ptCount val="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0.625</c:v>
                </c:pt>
              </c:numCache>
            </c:numRef>
          </c:val>
        </c:ser>
        <c:ser>
          <c:idx val="16"/>
          <c:order val="16"/>
          <c:tx>
            <c:strRef>
              <c:f>ConceptOccurance_Node_DataOne!$B$45</c:f>
              <c:strCache>
                <c:ptCount val="1"/>
                <c:pt idx="0">
                  <c:v>Process Step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ConceptOccurance_Node_DataOne!$C$45:$K$45</c:f>
              <c:numCache>
                <c:formatCode>0%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ConceptOccurance_Node_DataOne!$B$46</c:f>
              <c:strCache>
                <c:ptCount val="1"/>
                <c:pt idx="0">
                  <c:v>Project Description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ConceptOccurance_Node_DataOne!$C$46:$K$46</c:f>
              <c:numCache>
                <c:formatCode>0%</c:formatCode>
                <c:ptCount val="9"/>
                <c:pt idx="0">
                  <c:v>-1.0</c:v>
                </c:pt>
                <c:pt idx="1">
                  <c:v>-1.0</c:v>
                </c:pt>
                <c:pt idx="2">
                  <c:v>-1.0</c:v>
                </c:pt>
                <c:pt idx="3">
                  <c:v>-1.0</c:v>
                </c:pt>
                <c:pt idx="4">
                  <c:v>-1.0</c:v>
                </c:pt>
                <c:pt idx="5">
                  <c:v>-1.0</c:v>
                </c:pt>
                <c:pt idx="6">
                  <c:v>-1.0</c:v>
                </c:pt>
                <c:pt idx="7">
                  <c:v>-1.0</c:v>
                </c:pt>
                <c:pt idx="8">
                  <c:v>-1.0</c:v>
                </c:pt>
              </c:numCache>
            </c:numRef>
          </c:val>
        </c:ser>
        <c:ser>
          <c:idx val="18"/>
          <c:order val="18"/>
          <c:tx>
            <c:strRef>
              <c:f>ConceptOccurance_Node_DataOne!$B$47</c:f>
              <c:strCache>
                <c:ptCount val="1"/>
                <c:pt idx="0">
                  <c:v>Entity Type Definition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ConceptOccurance_Node_DataOne!$C$47:$K$47</c:f>
              <c:numCache>
                <c:formatCode>0%</c:formatCode>
                <c:ptCount val="9"/>
                <c:pt idx="0">
                  <c:v>1.0</c:v>
                </c:pt>
                <c:pt idx="1">
                  <c:v>0.98</c:v>
                </c:pt>
                <c:pt idx="2">
                  <c:v>0.808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0.4735</c:v>
                </c:pt>
              </c:numCache>
            </c:numRef>
          </c:val>
        </c:ser>
        <c:ser>
          <c:idx val="19"/>
          <c:order val="19"/>
          <c:tx>
            <c:strRef>
              <c:f>ConceptOccurance_Node_DataOne!$B$48</c:f>
              <c:strCache>
                <c:ptCount val="1"/>
                <c:pt idx="0">
                  <c:v>Attribute Definition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ConceptOccurance_Node_DataOne!$C$28:$K$28</c:f>
              <c:strCache>
                <c:ptCount val="9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  <c:pt idx="8">
                  <c:v>DataOne</c:v>
                </c:pt>
              </c:strCache>
            </c:strRef>
          </c:cat>
          <c:val>
            <c:numRef>
              <c:f>ConceptOccurance_Node_DataOne!$C$48:$K$48</c:f>
              <c:numCache>
                <c:formatCode>0%</c:formatCode>
                <c:ptCount val="9"/>
                <c:pt idx="0">
                  <c:v>1.0</c:v>
                </c:pt>
                <c:pt idx="1">
                  <c:v>0.976</c:v>
                </c:pt>
                <c:pt idx="2">
                  <c:v>0.808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0.473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7895680"/>
        <c:axId val="-2024916336"/>
      </c:barChart>
      <c:catAx>
        <c:axId val="-2027895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4916336"/>
        <c:crosses val="autoZero"/>
        <c:auto val="1"/>
        <c:lblAlgn val="ctr"/>
        <c:lblOffset val="100"/>
        <c:noMultiLvlLbl val="0"/>
      </c:catAx>
      <c:valAx>
        <c:axId val="-202491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789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ConceptOccurance_Node_DataOne!$B$2</c:f>
              <c:strCache>
                <c:ptCount val="1"/>
                <c:pt idx="0">
                  <c:v>Resource Identifier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ConceptOccurance_Node_DataOne!$C$2:$O$2</c:f>
              <c:numCache>
                <c:formatCode>0%</c:formatCode>
                <c:ptCount val="13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</c:numCache>
            </c:numRef>
          </c:val>
        </c:ser>
        <c:ser>
          <c:idx val="1"/>
          <c:order val="1"/>
          <c:tx>
            <c:strRef>
              <c:f>ConceptOccurance_Node_DataOne!$B$3</c:f>
              <c:strCache>
                <c:ptCount val="1"/>
                <c:pt idx="0">
                  <c:v>Resource Title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ConceptOccurance_Node_DataOne!$C$3:$O$3</c:f>
              <c:numCache>
                <c:formatCode>0%</c:formatCode>
                <c:ptCount val="13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</c:numCache>
            </c:numRef>
          </c:val>
        </c:ser>
        <c:ser>
          <c:idx val="2"/>
          <c:order val="2"/>
          <c:tx>
            <c:strRef>
              <c:f>ConceptOccurance_Node_DataOne!$B$4</c:f>
              <c:strCache>
                <c:ptCount val="1"/>
                <c:pt idx="0">
                  <c:v>Author / Originator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ConceptOccurance_Node_DataOne!$C$4:$O$4</c:f>
              <c:numCache>
                <c:formatCode>0%</c:formatCode>
                <c:ptCount val="13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ConceptOccurance_Node_DataOne!$B$5</c:f>
              <c:strCache>
                <c:ptCount val="1"/>
                <c:pt idx="0">
                  <c:v>Metadata Contact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ConceptOccurance_Node_DataOne!$C$5:$O$5</c:f>
              <c:numCache>
                <c:formatCode>0%</c:formatCode>
                <c:ptCount val="13"/>
                <c:pt idx="0">
                  <c:v>1.0</c:v>
                </c:pt>
                <c:pt idx="1">
                  <c:v>0.583333333333333</c:v>
                </c:pt>
                <c:pt idx="2">
                  <c:v>0.0</c:v>
                </c:pt>
                <c:pt idx="3">
                  <c:v>0.0</c:v>
                </c:pt>
                <c:pt idx="4">
                  <c:v>0.67741935483871</c:v>
                </c:pt>
                <c:pt idx="5">
                  <c:v>0.976744186046512</c:v>
                </c:pt>
                <c:pt idx="6">
                  <c:v>0.836363636363636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0.339488375881849</c:v>
                </c:pt>
              </c:numCache>
            </c:numRef>
          </c:val>
        </c:ser>
        <c:ser>
          <c:idx val="4"/>
          <c:order val="4"/>
          <c:tx>
            <c:strRef>
              <c:f>ConceptOccurance_Node_DataOne!$B$6</c:f>
              <c:strCache>
                <c:ptCount val="1"/>
                <c:pt idx="0">
                  <c:v>Contributor Name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ConceptOccurance_Node_DataOne!$C$6:$O$6</c:f>
              <c:numCache>
                <c:formatCode>0%</c:formatCode>
                <c:ptCount val="13"/>
                <c:pt idx="0">
                  <c:v>1.0</c:v>
                </c:pt>
                <c:pt idx="1">
                  <c:v>0.416666666666667</c:v>
                </c:pt>
                <c:pt idx="2">
                  <c:v>0.948979591836735</c:v>
                </c:pt>
                <c:pt idx="3">
                  <c:v>0.0</c:v>
                </c:pt>
                <c:pt idx="4">
                  <c:v>0.741935483870968</c:v>
                </c:pt>
                <c:pt idx="5">
                  <c:v>0.0116279069767442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0.529411764705882</c:v>
                </c:pt>
                <c:pt idx="10">
                  <c:v>1.0</c:v>
                </c:pt>
                <c:pt idx="11">
                  <c:v>0.0</c:v>
                </c:pt>
                <c:pt idx="12">
                  <c:v>0.387385117838083</c:v>
                </c:pt>
              </c:numCache>
            </c:numRef>
          </c:val>
        </c:ser>
        <c:ser>
          <c:idx val="5"/>
          <c:order val="5"/>
          <c:tx>
            <c:strRef>
              <c:f>ConceptOccurance_Node_DataOne!$B$7</c:f>
              <c:strCache>
                <c:ptCount val="1"/>
                <c:pt idx="0">
                  <c:v>Publisher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ConceptOccurance_Node_DataOne!$C$7:$O$7</c:f>
              <c:numCache>
                <c:formatCode>0%</c:formatCode>
                <c:ptCount val="13"/>
                <c:pt idx="0">
                  <c:v>0.0</c:v>
                </c:pt>
                <c:pt idx="1">
                  <c:v>0.25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1.0</c:v>
                </c:pt>
                <c:pt idx="6">
                  <c:v>0.0</c:v>
                </c:pt>
                <c:pt idx="7">
                  <c:v>0.935779816513761</c:v>
                </c:pt>
                <c:pt idx="8">
                  <c:v>1.0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0.265481651376147</c:v>
                </c:pt>
              </c:numCache>
            </c:numRef>
          </c:val>
        </c:ser>
        <c:ser>
          <c:idx val="6"/>
          <c:order val="6"/>
          <c:tx>
            <c:strRef>
              <c:f>ConceptOccurance_Node_DataOne!$B$8</c:f>
              <c:strCache>
                <c:ptCount val="1"/>
                <c:pt idx="0">
                  <c:v>Publication Date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ConceptOccurance_Node_DataOne!$C$8:$O$8</c:f>
              <c:numCache>
                <c:formatCode>0%</c:formatCode>
                <c:ptCount val="13"/>
                <c:pt idx="0">
                  <c:v>1.0</c:v>
                </c:pt>
                <c:pt idx="1">
                  <c:v>0.5</c:v>
                </c:pt>
                <c:pt idx="2">
                  <c:v>0.0</c:v>
                </c:pt>
                <c:pt idx="3">
                  <c:v>0.0</c:v>
                </c:pt>
                <c:pt idx="4">
                  <c:v>0.67741935483871</c:v>
                </c:pt>
                <c:pt idx="5">
                  <c:v>1.0</c:v>
                </c:pt>
                <c:pt idx="6">
                  <c:v>0.690909090909091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0.40569403714565</c:v>
                </c:pt>
              </c:numCache>
            </c:numRef>
          </c:val>
        </c:ser>
        <c:ser>
          <c:idx val="7"/>
          <c:order val="7"/>
          <c:tx>
            <c:strRef>
              <c:f>ConceptOccurance_Node_DataOne!$B$9</c:f>
              <c:strCache>
                <c:ptCount val="1"/>
                <c:pt idx="0">
                  <c:v>Resource Contact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ConceptOccurance_Node_DataOne!$C$9:$O$9</c:f>
              <c:numCache>
                <c:formatCode>0%</c:formatCode>
                <c:ptCount val="13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ConceptOccurance_Node_DataOne!$B$10</c:f>
              <c:strCache>
                <c:ptCount val="1"/>
                <c:pt idx="0">
                  <c:v>Abstract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ConceptOccurance_Node_DataOne!$C$10:$O$10</c:f>
              <c:numCache>
                <c:formatCode>0%</c:formatCode>
                <c:ptCount val="13"/>
                <c:pt idx="0">
                  <c:v>1.0</c:v>
                </c:pt>
                <c:pt idx="1">
                  <c:v>0.916666666666667</c:v>
                </c:pt>
                <c:pt idx="2">
                  <c:v>1.0</c:v>
                </c:pt>
                <c:pt idx="3">
                  <c:v>1.0</c:v>
                </c:pt>
                <c:pt idx="4">
                  <c:v>0.967741935483871</c:v>
                </c:pt>
                <c:pt idx="5">
                  <c:v>1.0</c:v>
                </c:pt>
                <c:pt idx="6">
                  <c:v>0.884848484848485</c:v>
                </c:pt>
                <c:pt idx="7">
                  <c:v>0.981651376146789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0.0</c:v>
                </c:pt>
                <c:pt idx="12">
                  <c:v>0.895909038595484</c:v>
                </c:pt>
              </c:numCache>
            </c:numRef>
          </c:val>
        </c:ser>
        <c:ser>
          <c:idx val="9"/>
          <c:order val="9"/>
          <c:tx>
            <c:strRef>
              <c:f>ConceptOccurance_Node_DataOne!$B$11</c:f>
              <c:strCache>
                <c:ptCount val="1"/>
                <c:pt idx="0">
                  <c:v>Keyword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ConceptOccurance_Node_DataOne!$C$11:$O$11</c:f>
              <c:numCache>
                <c:formatCode>0%</c:formatCode>
                <c:ptCount val="13"/>
                <c:pt idx="0">
                  <c:v>0.8</c:v>
                </c:pt>
                <c:pt idx="1">
                  <c:v>0.75</c:v>
                </c:pt>
                <c:pt idx="2">
                  <c:v>1.0</c:v>
                </c:pt>
                <c:pt idx="3">
                  <c:v>0.958333333333333</c:v>
                </c:pt>
                <c:pt idx="4">
                  <c:v>0.870967741935484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0.948275089605735</c:v>
                </c:pt>
              </c:numCache>
            </c:numRef>
          </c:val>
        </c:ser>
        <c:ser>
          <c:idx val="10"/>
          <c:order val="10"/>
          <c:tx>
            <c:strRef>
              <c:f>ConceptOccurance_Node_DataOne!$B$12</c:f>
              <c:strCache>
                <c:ptCount val="1"/>
                <c:pt idx="0">
                  <c:v>Resource Distribution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ConceptOccurance_Node_DataOne!$C$12:$O$12</c:f>
              <c:numCache>
                <c:formatCode>0%</c:formatCode>
                <c:ptCount val="13"/>
                <c:pt idx="0">
                  <c:v>1.0</c:v>
                </c:pt>
                <c:pt idx="1">
                  <c:v>1.0</c:v>
                </c:pt>
                <c:pt idx="2">
                  <c:v>0.969387755102041</c:v>
                </c:pt>
                <c:pt idx="3">
                  <c:v>1.0</c:v>
                </c:pt>
                <c:pt idx="4">
                  <c:v>0.870967741935484</c:v>
                </c:pt>
                <c:pt idx="5">
                  <c:v>1.0</c:v>
                </c:pt>
                <c:pt idx="6">
                  <c:v>1.0</c:v>
                </c:pt>
                <c:pt idx="7">
                  <c:v>0.935779816513761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0.981344609462607</c:v>
                </c:pt>
              </c:numCache>
            </c:numRef>
          </c:val>
        </c:ser>
        <c:ser>
          <c:idx val="11"/>
          <c:order val="11"/>
          <c:tx>
            <c:strRef>
              <c:f>ConceptOccurance_Node_DataOne!$B$13</c:f>
              <c:strCache>
                <c:ptCount val="1"/>
                <c:pt idx="0">
                  <c:v>Taxonomic Extent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ConceptOccurance_Node_DataOne!$C$13:$O$13</c:f>
              <c:numCache>
                <c:formatCode>0%</c:formatCode>
                <c:ptCount val="13"/>
                <c:pt idx="0">
                  <c:v>1.0</c:v>
                </c:pt>
                <c:pt idx="1">
                  <c:v>0.0</c:v>
                </c:pt>
                <c:pt idx="2">
                  <c:v>0.765306122448979</c:v>
                </c:pt>
                <c:pt idx="3">
                  <c:v>0.0833333333333333</c:v>
                </c:pt>
                <c:pt idx="4">
                  <c:v>0.354838709677419</c:v>
                </c:pt>
                <c:pt idx="5">
                  <c:v>0.0</c:v>
                </c:pt>
                <c:pt idx="6">
                  <c:v>0.206060606060606</c:v>
                </c:pt>
                <c:pt idx="7">
                  <c:v>0.0</c:v>
                </c:pt>
                <c:pt idx="8">
                  <c:v>1.0</c:v>
                </c:pt>
                <c:pt idx="9">
                  <c:v>0.117647058823529</c:v>
                </c:pt>
                <c:pt idx="10">
                  <c:v>0.0</c:v>
                </c:pt>
                <c:pt idx="11">
                  <c:v>0.0</c:v>
                </c:pt>
                <c:pt idx="12">
                  <c:v>0.293932152528656</c:v>
                </c:pt>
              </c:numCache>
            </c:numRef>
          </c:val>
        </c:ser>
        <c:ser>
          <c:idx val="12"/>
          <c:order val="12"/>
          <c:tx>
            <c:strRef>
              <c:f>ConceptOccurance_Node_DataOne!$B$14</c:f>
              <c:strCache>
                <c:ptCount val="1"/>
                <c:pt idx="0">
                  <c:v>Spatial Extent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ConceptOccurance_Node_DataOne!$C$14:$O$14</c:f>
              <c:numCache>
                <c:formatCode>0%</c:formatCode>
                <c:ptCount val="13"/>
                <c:pt idx="0">
                  <c:v>1.0</c:v>
                </c:pt>
                <c:pt idx="1">
                  <c:v>0.916666666666667</c:v>
                </c:pt>
                <c:pt idx="2">
                  <c:v>0.938775510204082</c:v>
                </c:pt>
                <c:pt idx="3">
                  <c:v>1.0</c:v>
                </c:pt>
                <c:pt idx="4">
                  <c:v>0.903225806451613</c:v>
                </c:pt>
                <c:pt idx="5">
                  <c:v>1.0</c:v>
                </c:pt>
                <c:pt idx="6">
                  <c:v>0.484848484848485</c:v>
                </c:pt>
                <c:pt idx="7">
                  <c:v>0.972477064220184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0.934666127699252</c:v>
                </c:pt>
              </c:numCache>
            </c:numRef>
          </c:val>
        </c:ser>
        <c:ser>
          <c:idx val="13"/>
          <c:order val="13"/>
          <c:tx>
            <c:strRef>
              <c:f>ConceptOccurance_Node_DataOne!$B$15</c:f>
              <c:strCache>
                <c:ptCount val="1"/>
                <c:pt idx="0">
                  <c:v>Temporal Extent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ConceptOccurance_Node_DataOne!$C$15:$O$15</c:f>
              <c:numCache>
                <c:formatCode>0%</c:formatCode>
                <c:ptCount val="13"/>
                <c:pt idx="0">
                  <c:v>1.0</c:v>
                </c:pt>
                <c:pt idx="1">
                  <c:v>0.916666666666667</c:v>
                </c:pt>
                <c:pt idx="2">
                  <c:v>0.938775510204082</c:v>
                </c:pt>
                <c:pt idx="3">
                  <c:v>0.0416666666666667</c:v>
                </c:pt>
                <c:pt idx="4">
                  <c:v>0.870967741935484</c:v>
                </c:pt>
                <c:pt idx="5">
                  <c:v>1.0</c:v>
                </c:pt>
                <c:pt idx="6">
                  <c:v>0.981818181818182</c:v>
                </c:pt>
                <c:pt idx="7">
                  <c:v>0.935779816513761</c:v>
                </c:pt>
                <c:pt idx="8">
                  <c:v>1.0</c:v>
                </c:pt>
                <c:pt idx="9">
                  <c:v>0.352941176470588</c:v>
                </c:pt>
                <c:pt idx="10">
                  <c:v>1.0</c:v>
                </c:pt>
                <c:pt idx="11">
                  <c:v>1.0</c:v>
                </c:pt>
                <c:pt idx="12">
                  <c:v>0.836551313356286</c:v>
                </c:pt>
              </c:numCache>
            </c:numRef>
          </c:val>
        </c:ser>
        <c:ser>
          <c:idx val="14"/>
          <c:order val="14"/>
          <c:tx>
            <c:strRef>
              <c:f>ConceptOccurance_Node_DataOne!$B$16</c:f>
              <c:strCache>
                <c:ptCount val="1"/>
                <c:pt idx="0">
                  <c:v>Maintenance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ConceptOccurance_Node_DataOne!$C$16:$O$16</c:f>
              <c:numCache>
                <c:formatCode>0%</c:formatCode>
                <c:ptCount val="13"/>
                <c:pt idx="0">
                  <c:v>0.0</c:v>
                </c:pt>
                <c:pt idx="1">
                  <c:v>0.25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0.988372093023256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0.103197674418605</c:v>
                </c:pt>
              </c:numCache>
            </c:numRef>
          </c:val>
        </c:ser>
        <c:ser>
          <c:idx val="15"/>
          <c:order val="15"/>
          <c:tx>
            <c:strRef>
              <c:f>ConceptOccurance_Node_DataOne!$B$17</c:f>
              <c:strCache>
                <c:ptCount val="1"/>
                <c:pt idx="0">
                  <c:v>Resource Use Constraints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ConceptOccurance_Node_DataOne!$C$17:$O$17</c:f>
              <c:numCache>
                <c:formatCode>0%</c:formatCode>
                <c:ptCount val="13"/>
                <c:pt idx="0">
                  <c:v>1.0</c:v>
                </c:pt>
                <c:pt idx="1">
                  <c:v>0.916666666666667</c:v>
                </c:pt>
                <c:pt idx="2">
                  <c:v>1.0</c:v>
                </c:pt>
                <c:pt idx="3">
                  <c:v>1.0</c:v>
                </c:pt>
                <c:pt idx="4">
                  <c:v>0.935483870967742</c:v>
                </c:pt>
                <c:pt idx="5">
                  <c:v>0.988372093023256</c:v>
                </c:pt>
                <c:pt idx="6">
                  <c:v>0.890909090909091</c:v>
                </c:pt>
                <c:pt idx="7">
                  <c:v>0.880733944954128</c:v>
                </c:pt>
                <c:pt idx="8">
                  <c:v>0.0</c:v>
                </c:pt>
                <c:pt idx="9">
                  <c:v>0.823529411764706</c:v>
                </c:pt>
                <c:pt idx="10">
                  <c:v>1.0</c:v>
                </c:pt>
                <c:pt idx="11">
                  <c:v>0.0</c:v>
                </c:pt>
                <c:pt idx="12">
                  <c:v>0.786307923190466</c:v>
                </c:pt>
              </c:numCache>
            </c:numRef>
          </c:val>
        </c:ser>
        <c:ser>
          <c:idx val="16"/>
          <c:order val="16"/>
          <c:tx>
            <c:strRef>
              <c:f>ConceptOccurance_Node_DataOne!$B$18</c:f>
              <c:strCache>
                <c:ptCount val="1"/>
                <c:pt idx="0">
                  <c:v>Process Step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ConceptOccurance_Node_DataOne!$C$18:$O$18</c:f>
              <c:numCache>
                <c:formatCode>0%</c:formatCode>
                <c:ptCount val="13"/>
                <c:pt idx="0">
                  <c:v>0.8</c:v>
                </c:pt>
                <c:pt idx="1">
                  <c:v>0.666666666666667</c:v>
                </c:pt>
                <c:pt idx="2">
                  <c:v>0.938775510204082</c:v>
                </c:pt>
                <c:pt idx="3">
                  <c:v>0.0</c:v>
                </c:pt>
                <c:pt idx="4">
                  <c:v>0.67741935483871</c:v>
                </c:pt>
                <c:pt idx="5">
                  <c:v>1.0</c:v>
                </c:pt>
                <c:pt idx="6">
                  <c:v>1.0</c:v>
                </c:pt>
                <c:pt idx="7">
                  <c:v>0.0</c:v>
                </c:pt>
                <c:pt idx="8">
                  <c:v>1.0</c:v>
                </c:pt>
                <c:pt idx="9">
                  <c:v>0.882352941176471</c:v>
                </c:pt>
                <c:pt idx="10">
                  <c:v>1.0</c:v>
                </c:pt>
                <c:pt idx="11">
                  <c:v>0.0</c:v>
                </c:pt>
                <c:pt idx="12">
                  <c:v>0.663767872740494</c:v>
                </c:pt>
              </c:numCache>
            </c:numRef>
          </c:val>
        </c:ser>
        <c:ser>
          <c:idx val="17"/>
          <c:order val="17"/>
          <c:tx>
            <c:strRef>
              <c:f>ConceptOccurance_Node_DataOne!$B$19</c:f>
              <c:strCache>
                <c:ptCount val="1"/>
                <c:pt idx="0">
                  <c:v>Project Description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ConceptOccurance_Node_DataOne!$C$19:$O$19</c:f>
              <c:numCache>
                <c:formatCode>0%</c:formatCode>
                <c:ptCount val="13"/>
                <c:pt idx="0">
                  <c:v>0.0</c:v>
                </c:pt>
                <c:pt idx="1">
                  <c:v>0.333333333333333</c:v>
                </c:pt>
                <c:pt idx="2">
                  <c:v>0.948979591836735</c:v>
                </c:pt>
                <c:pt idx="3">
                  <c:v>0.0833333333333333</c:v>
                </c:pt>
                <c:pt idx="4">
                  <c:v>0.129032258064516</c:v>
                </c:pt>
                <c:pt idx="5">
                  <c:v>0.0116279069767442</c:v>
                </c:pt>
                <c:pt idx="6">
                  <c:v>0.0</c:v>
                </c:pt>
                <c:pt idx="7">
                  <c:v>0.935779816513761</c:v>
                </c:pt>
                <c:pt idx="8">
                  <c:v>1.0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0.286840520004869</c:v>
                </c:pt>
              </c:numCache>
            </c:numRef>
          </c:val>
        </c:ser>
        <c:ser>
          <c:idx val="18"/>
          <c:order val="18"/>
          <c:tx>
            <c:strRef>
              <c:f>ConceptOccurance_Node_DataOne!$B$20</c:f>
              <c:strCache>
                <c:ptCount val="1"/>
                <c:pt idx="0">
                  <c:v>Entity Type Definition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ConceptOccurance_Node_DataOne!$C$20:$O$20</c:f>
              <c:numCache>
                <c:formatCode>0%</c:formatCode>
                <c:ptCount val="13"/>
                <c:pt idx="0">
                  <c:v>0.0</c:v>
                </c:pt>
                <c:pt idx="1">
                  <c:v>0.75</c:v>
                </c:pt>
                <c:pt idx="2">
                  <c:v>0.785714285714286</c:v>
                </c:pt>
                <c:pt idx="3">
                  <c:v>0.0833333333333333</c:v>
                </c:pt>
                <c:pt idx="4">
                  <c:v>0.161290322580645</c:v>
                </c:pt>
                <c:pt idx="5">
                  <c:v>0.0232558139534884</c:v>
                </c:pt>
                <c:pt idx="6">
                  <c:v>0.0</c:v>
                </c:pt>
                <c:pt idx="7">
                  <c:v>0.954128440366972</c:v>
                </c:pt>
                <c:pt idx="8">
                  <c:v>0.0</c:v>
                </c:pt>
                <c:pt idx="9">
                  <c:v>0.235294117647059</c:v>
                </c:pt>
                <c:pt idx="10">
                  <c:v>1.0</c:v>
                </c:pt>
                <c:pt idx="11">
                  <c:v>0.0</c:v>
                </c:pt>
                <c:pt idx="12">
                  <c:v>0.332751359466315</c:v>
                </c:pt>
              </c:numCache>
            </c:numRef>
          </c:val>
        </c:ser>
        <c:ser>
          <c:idx val="19"/>
          <c:order val="19"/>
          <c:tx>
            <c:strRef>
              <c:f>ConceptOccurance_Node_DataOne!$B$21</c:f>
              <c:strCache>
                <c:ptCount val="1"/>
                <c:pt idx="0">
                  <c:v>Attribute Definition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ConceptOccurance_Node_DataOne!$C$1:$O$1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ConceptOccurance_Node_DataOne!$C$21:$O$21</c:f>
              <c:numCache>
                <c:formatCode>0%</c:formatCode>
                <c:ptCount val="13"/>
                <c:pt idx="0">
                  <c:v>0.0</c:v>
                </c:pt>
                <c:pt idx="1">
                  <c:v>0.833333333333333</c:v>
                </c:pt>
                <c:pt idx="2">
                  <c:v>0.836734693877551</c:v>
                </c:pt>
                <c:pt idx="3">
                  <c:v>0.291666666666667</c:v>
                </c:pt>
                <c:pt idx="4">
                  <c:v>0.225806451612903</c:v>
                </c:pt>
                <c:pt idx="5">
                  <c:v>0.0348837209302326</c:v>
                </c:pt>
                <c:pt idx="6">
                  <c:v>0.0</c:v>
                </c:pt>
                <c:pt idx="7">
                  <c:v>0.954128440366972</c:v>
                </c:pt>
                <c:pt idx="8">
                  <c:v>0.0</c:v>
                </c:pt>
                <c:pt idx="9">
                  <c:v>1.0</c:v>
                </c:pt>
                <c:pt idx="10">
                  <c:v>1.0</c:v>
                </c:pt>
                <c:pt idx="11">
                  <c:v>0.0</c:v>
                </c:pt>
                <c:pt idx="12">
                  <c:v>0.431379442232305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2558336"/>
        <c:axId val="-2025427776"/>
      </c:barChart>
      <c:catAx>
        <c:axId val="-2002558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5427776"/>
        <c:crosses val="autoZero"/>
        <c:auto val="1"/>
        <c:lblAlgn val="ctr"/>
        <c:lblOffset val="100"/>
        <c:noMultiLvlLbl val="0"/>
      </c:catAx>
      <c:valAx>
        <c:axId val="-202542777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255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LTER_Discovery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CompleteByNodeData!$A$3:$A$15</c:f>
              <c:strCache>
                <c:ptCount val="13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  <c:pt idx="12">
                  <c:v>DataOne</c:v>
                </c:pt>
              </c:strCache>
            </c:strRef>
          </c:cat>
          <c:val>
            <c:numRef>
              <c:f>CompleteByNodeData!$W$3:$W$15</c:f>
              <c:numCache>
                <c:formatCode>General</c:formatCode>
                <c:ptCount val="13"/>
                <c:pt idx="0">
                  <c:v>3.0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0.0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3.0</c:v>
                </c:pt>
                <c:pt idx="9">
                  <c:v>1.0</c:v>
                </c:pt>
                <c:pt idx="10">
                  <c:v>2.0</c:v>
                </c:pt>
                <c:pt idx="11">
                  <c:v>2.0</c:v>
                </c:pt>
                <c:pt idx="1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26151328"/>
        <c:axId val="-2125947904"/>
      </c:barChart>
      <c:catAx>
        <c:axId val="-212615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947904"/>
        <c:crosses val="autoZero"/>
        <c:auto val="1"/>
        <c:lblAlgn val="ctr"/>
        <c:lblOffset val="100"/>
        <c:noMultiLvlLbl val="0"/>
      </c:catAx>
      <c:valAx>
        <c:axId val="-21259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615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LTER_Evaluation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CompleteByNodeData!$A$3:$A$14</c:f>
              <c:strCache>
                <c:ptCount val="12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</c:strCache>
            </c:strRef>
          </c:cat>
          <c:val>
            <c:numRef>
              <c:f>CompleteByNodeData!$X$3:$X$14</c:f>
              <c:numCache>
                <c:formatCode>General</c:formatCode>
                <c:ptCount val="12"/>
                <c:pt idx="0">
                  <c:v>1.0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0.0</c:v>
                </c:pt>
                <c:pt idx="5">
                  <c:v>1.0</c:v>
                </c:pt>
                <c:pt idx="6">
                  <c:v>1.0</c:v>
                </c:pt>
                <c:pt idx="7">
                  <c:v>0.0</c:v>
                </c:pt>
                <c:pt idx="8">
                  <c:v>2.0</c:v>
                </c:pt>
                <c:pt idx="9">
                  <c:v>1.0</c:v>
                </c:pt>
                <c:pt idx="10">
                  <c:v>4.0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69048272"/>
        <c:axId val="-2073340496"/>
      </c:barChart>
      <c:catAx>
        <c:axId val="-20690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3340496"/>
        <c:crosses val="autoZero"/>
        <c:auto val="1"/>
        <c:lblAlgn val="ctr"/>
        <c:lblOffset val="100"/>
        <c:noMultiLvlLbl val="0"/>
      </c:catAx>
      <c:valAx>
        <c:axId val="-20733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04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LTER_Identification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CompleteByNodeData!$A$3:$A$14</c:f>
              <c:strCache>
                <c:ptCount val="12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</c:strCache>
            </c:strRef>
          </c:cat>
          <c:val>
            <c:numRef>
              <c:f>CompleteByNodeData!$V$3:$V$14</c:f>
              <c:numCache>
                <c:formatCode>General</c:formatCode>
                <c:ptCount val="12"/>
                <c:pt idx="0">
                  <c:v>9.0</c:v>
                </c:pt>
                <c:pt idx="1">
                  <c:v>5.0</c:v>
                </c:pt>
                <c:pt idx="2">
                  <c:v>6.0</c:v>
                </c:pt>
                <c:pt idx="3">
                  <c:v>6.0</c:v>
                </c:pt>
                <c:pt idx="4">
                  <c:v>4.0</c:v>
                </c:pt>
                <c:pt idx="5">
                  <c:v>9.0</c:v>
                </c:pt>
                <c:pt idx="6">
                  <c:v>6.0</c:v>
                </c:pt>
                <c:pt idx="7">
                  <c:v>6.0</c:v>
                </c:pt>
                <c:pt idx="8">
                  <c:v>8.0</c:v>
                </c:pt>
                <c:pt idx="9">
                  <c:v>7.0</c:v>
                </c:pt>
                <c:pt idx="10">
                  <c:v>8.0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76135408"/>
        <c:axId val="-2073704928"/>
      </c:barChart>
      <c:catAx>
        <c:axId val="-207613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3704928"/>
        <c:crosses val="autoZero"/>
        <c:auto val="1"/>
        <c:lblAlgn val="ctr"/>
        <c:lblOffset val="100"/>
        <c:noMultiLvlLbl val="0"/>
      </c:catAx>
      <c:valAx>
        <c:axId val="-207370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13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LTER_Identification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CompleteByNodeData!$A$19:$A$26</c:f>
              <c:strCache>
                <c:ptCount val="8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</c:strCache>
            </c:strRef>
          </c:cat>
          <c:val>
            <c:numRef>
              <c:f>CompleteByNodeData!$V$19:$V$26</c:f>
              <c:numCache>
                <c:formatCode>General</c:formatCode>
                <c:ptCount val="8"/>
                <c:pt idx="0">
                  <c:v>9.0</c:v>
                </c:pt>
                <c:pt idx="1">
                  <c:v>8.0</c:v>
                </c:pt>
                <c:pt idx="2">
                  <c:v>9.0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7.0</c:v>
                </c:pt>
                <c:pt idx="7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22704864"/>
        <c:axId val="-2122725824"/>
      </c:barChart>
      <c:catAx>
        <c:axId val="-212270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725824"/>
        <c:crosses val="autoZero"/>
        <c:auto val="1"/>
        <c:lblAlgn val="ctr"/>
        <c:lblOffset val="100"/>
        <c:noMultiLvlLbl val="0"/>
      </c:catAx>
      <c:valAx>
        <c:axId val="-21227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70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LTER_Discovery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CompleteByNodeData!$A$19:$A$26</c:f>
              <c:strCache>
                <c:ptCount val="8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</c:strCache>
            </c:strRef>
          </c:cat>
          <c:val>
            <c:numRef>
              <c:f>CompleteByNodeData!$W$19:$W$26</c:f>
              <c:numCache>
                <c:formatCode>General</c:formatCode>
                <c:ptCount val="8"/>
                <c:pt idx="0">
                  <c:v>2.0</c:v>
                </c:pt>
                <c:pt idx="1">
                  <c:v>2.0</c:v>
                </c:pt>
                <c:pt idx="2">
                  <c:v>2.0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2.0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27244528"/>
        <c:axId val="-2074117440"/>
      </c:barChart>
      <c:catAx>
        <c:axId val="-212724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4117440"/>
        <c:crosses val="autoZero"/>
        <c:auto val="1"/>
        <c:lblAlgn val="ctr"/>
        <c:lblOffset val="100"/>
        <c:noMultiLvlLbl val="0"/>
      </c:catAx>
      <c:valAx>
        <c:axId val="-207411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24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LTER_Evaluation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CompleteByNodeData!$A$19:$A$26</c:f>
              <c:strCache>
                <c:ptCount val="8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</c:strCache>
            </c:strRef>
          </c:cat>
          <c:val>
            <c:numRef>
              <c:f>CompleteByNodeData!$X$19:$X$26</c:f>
              <c:numCache>
                <c:formatCode>General</c:formatCode>
                <c:ptCount val="8"/>
                <c:pt idx="0">
                  <c:v>3.0</c:v>
                </c:pt>
                <c:pt idx="1">
                  <c:v>1.0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75650192"/>
        <c:axId val="-2045524704"/>
      </c:barChart>
      <c:catAx>
        <c:axId val="-20756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5524704"/>
        <c:crosses val="autoZero"/>
        <c:auto val="1"/>
        <c:lblAlgn val="ctr"/>
        <c:lblOffset val="100"/>
        <c:noMultiLvlLbl val="0"/>
      </c:catAx>
      <c:valAx>
        <c:axId val="-204552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65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ConceptOccurance_Node_DataOne!$B$1</c:f>
              <c:strCache>
                <c:ptCount val="1"/>
                <c:pt idx="0">
                  <c:v>EML</c:v>
                </c:pt>
              </c:strCache>
            </c:strRef>
          </c:tx>
          <c:spPr>
            <a:ln w="136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ConceptOccurance_Node_DataOne!$B$22:$B$24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ConceptOccurance_Node_DataOne!$C$1</c:f>
              <c:strCache>
                <c:ptCount val="1"/>
                <c:pt idx="0">
                  <c:v>ESA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ConceptOccurance_Node_DataOne!$C$22:$C$24</c:f>
              <c:numCache>
                <c:formatCode>General</c:formatCode>
                <c:ptCount val="3"/>
                <c:pt idx="0">
                  <c:v>9.0</c:v>
                </c:pt>
                <c:pt idx="1">
                  <c:v>3.0</c:v>
                </c:pt>
                <c:pt idx="2">
                  <c:v>1.0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ConceptOccurance_Node_DataOne!$D$1</c:f>
              <c:strCache>
                <c:ptCount val="1"/>
                <c:pt idx="0">
                  <c:v>GLEON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ConceptOccurance_Node_DataOne!$D$22:$D$24</c:f>
              <c:numCache>
                <c:formatCode>General</c:formatCode>
                <c:ptCount val="3"/>
                <c:pt idx="0">
                  <c:v>5.0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ConceptOccurance_Node_DataOne!$E$1</c:f>
              <c:strCache>
                <c:ptCount val="1"/>
                <c:pt idx="0">
                  <c:v>GOA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ConceptOccurance_Node_DataOne!$E$22:$E$24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1.0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ConceptOccurance_Node_DataOne!$F$1</c:f>
              <c:strCache>
                <c:ptCount val="1"/>
                <c:pt idx="0">
                  <c:v>IOE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ConceptOccurance_Node_DataOne!$F$22:$F$24</c:f>
              <c:numCache>
                <c:formatCode>General</c:formatCode>
                <c:ptCount val="3"/>
                <c:pt idx="0">
                  <c:v>6.0</c:v>
                </c:pt>
                <c:pt idx="1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ConceptOccurance_Node_DataOne!$G$1</c:f>
              <c:strCache>
                <c:ptCount val="1"/>
                <c:pt idx="0">
                  <c:v>KNB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ConceptOccurance_Node_DataOne!$G$22:$G$24</c:f>
              <c:numCache>
                <c:formatCode>General</c:formatCode>
                <c:ptCount val="3"/>
                <c:pt idx="0">
                  <c:v>4.0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ConceptOccurance_Node_DataOne!$H$1</c:f>
              <c:strCache>
                <c:ptCount val="1"/>
                <c:pt idx="0">
                  <c:v>LTER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ConceptOccurance_Node_DataOne!$H$22:$H$24</c:f>
              <c:numCache>
                <c:formatCode>General</c:formatCode>
                <c:ptCount val="3"/>
                <c:pt idx="0">
                  <c:v>9.0</c:v>
                </c:pt>
                <c:pt idx="1">
                  <c:v>2.0</c:v>
                </c:pt>
                <c:pt idx="2">
                  <c:v>1.0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ConceptOccurance_Node_DataOne!$I$1</c:f>
              <c:strCache>
                <c:ptCount val="1"/>
                <c:pt idx="0">
                  <c:v>LTER_EUROPE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ConceptOccurance_Node_DataOne!$I$22:$I$24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1.0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ConceptOccurance_Node_DataOne!$J$1</c:f>
              <c:strCache>
                <c:ptCount val="1"/>
                <c:pt idx="0">
                  <c:v>ONEShare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ConceptOccurance_Node_DataOne!$J$22:$J$24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ConceptOccurance_Node_DataOne!$K$1</c:f>
              <c:strCache>
                <c:ptCount val="1"/>
                <c:pt idx="0">
                  <c:v>TERN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ConceptOccurance_Node_DataOne!$K$22:$K$24</c:f>
              <c:numCache>
                <c:formatCode>General</c:formatCode>
                <c:ptCount val="3"/>
                <c:pt idx="0">
                  <c:v>8.0</c:v>
                </c:pt>
                <c:pt idx="1">
                  <c:v>3.0</c:v>
                </c:pt>
                <c:pt idx="2">
                  <c:v>2.0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ConceptOccurance_Node_DataOne!$L$1</c:f>
              <c:strCache>
                <c:ptCount val="1"/>
                <c:pt idx="0">
                  <c:v>TFRI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ConceptOccurance_Node_DataOne!$L$22:$L$24</c:f>
              <c:numCache>
                <c:formatCode>General</c:formatCode>
                <c:ptCount val="3"/>
                <c:pt idx="0">
                  <c:v>7.0</c:v>
                </c:pt>
                <c:pt idx="1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ConceptOccurance_Node_DataOne!$M$1</c:f>
              <c:strCache>
                <c:ptCount val="1"/>
                <c:pt idx="0">
                  <c:v>USANPN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ConceptOccurance_Node_DataOne!$M$22:$M$24</c:f>
              <c:numCache>
                <c:formatCode>General</c:formatCode>
                <c:ptCount val="3"/>
                <c:pt idx="0">
                  <c:v>8.0</c:v>
                </c:pt>
                <c:pt idx="1">
                  <c:v>2.0</c:v>
                </c:pt>
                <c:pt idx="2">
                  <c:v>4.0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ConceptOccurance_Node_DataOne!$N$1</c:f>
              <c:strCache>
                <c:ptCount val="1"/>
                <c:pt idx="0">
                  <c:v>KUBI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ConceptOccurance_Node_DataOne!$N$22:$N$24</c:f>
              <c:numCache>
                <c:formatCode>General</c:formatCode>
                <c:ptCount val="3"/>
                <c:pt idx="0">
                  <c:v>6.0</c:v>
                </c:pt>
                <c:pt idx="1">
                  <c:v>2.0</c:v>
                </c:pt>
                <c:pt idx="2">
                  <c:v>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ConceptOccurance_Node_DataOne!$O$1</c:f>
              <c:strCache>
                <c:ptCount val="1"/>
                <c:pt idx="0">
                  <c:v>DataOne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ConceptOccurance_Node_DataOne!$O$22:$O$24</c:f>
              <c:numCache>
                <c:formatCode>General</c:formatCode>
                <c:ptCount val="3"/>
                <c:pt idx="0">
                  <c:v>4.0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0860448"/>
        <c:axId val="-2130873632"/>
      </c:lineChart>
      <c:catAx>
        <c:axId val="-213086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873632"/>
        <c:crosses val="autoZero"/>
        <c:auto val="1"/>
        <c:lblAlgn val="ctr"/>
        <c:lblOffset val="100"/>
        <c:noMultiLvlLbl val="0"/>
      </c:catAx>
      <c:valAx>
        <c:axId val="-213087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86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ConceptOccurance_Node_DataOne!$B$28</c:f>
              <c:strCache>
                <c:ptCount val="1"/>
                <c:pt idx="0">
                  <c:v>FGDC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ConceptOccurance_Node_DataOne!$B$49:$B$51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ConceptOccurance_Node_DataOne!$C$28</c:f>
              <c:strCache>
                <c:ptCount val="1"/>
                <c:pt idx="0">
                  <c:v>CDL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ConceptOccurance_Node_DataOne!$C$49:$C$51</c:f>
              <c:numCache>
                <c:formatCode>General</c:formatCode>
                <c:ptCount val="3"/>
                <c:pt idx="0">
                  <c:v>9.0</c:v>
                </c:pt>
                <c:pt idx="1">
                  <c:v>2.0</c:v>
                </c:pt>
                <c:pt idx="2">
                  <c:v>3.0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ConceptOccurance_Node_DataOne!$D$28</c:f>
              <c:strCache>
                <c:ptCount val="1"/>
                <c:pt idx="0">
                  <c:v>USGSCSAS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ConceptOccurance_Node_DataOne!$D$49:$D$51</c:f>
              <c:numCache>
                <c:formatCode>General</c:formatCode>
                <c:ptCount val="3"/>
                <c:pt idx="0">
                  <c:v>8.0</c:v>
                </c:pt>
                <c:pt idx="1">
                  <c:v>2.0</c:v>
                </c:pt>
                <c:pt idx="2">
                  <c:v>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ConceptOccurance_Node_DataOne!$E$28</c:f>
              <c:strCache>
                <c:ptCount val="1"/>
                <c:pt idx="0">
                  <c:v>EDACGSTORE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ConceptOccurance_Node_DataOne!$E$49:$E$51</c:f>
              <c:numCache>
                <c:formatCode>General</c:formatCode>
                <c:ptCount val="3"/>
                <c:pt idx="0">
                  <c:v>9.0</c:v>
                </c:pt>
                <c:pt idx="1">
                  <c:v>2.0</c:v>
                </c:pt>
                <c:pt idx="2">
                  <c:v>1.0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ConceptOccurance_Node_DataOne!$F$28</c:f>
              <c:strCache>
                <c:ptCount val="1"/>
                <c:pt idx="0">
                  <c:v>EDORA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ConceptOccurance_Node_DataOne!$F$49:$F$51</c:f>
              <c:numCache>
                <c:formatCode>General</c:formatCode>
                <c:ptCount val="3"/>
                <c:pt idx="0">
                  <c:v>8.0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ConceptOccurance_Node_DataOne!$G$28</c:f>
              <c:strCache>
                <c:ptCount val="1"/>
                <c:pt idx="0">
                  <c:v>ORNLDAAC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ConceptOccurance_Node_DataOne!$G$49:$G$51</c:f>
              <c:numCache>
                <c:formatCode>General</c:formatCode>
                <c:ptCount val="3"/>
                <c:pt idx="0">
                  <c:v>8.0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ConceptOccurance_Node_DataOne!$H$28</c:f>
              <c:strCache>
                <c:ptCount val="1"/>
                <c:pt idx="0">
                  <c:v>RGD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ConceptOccurance_Node_DataOne!$H$49:$H$51</c:f>
              <c:numCache>
                <c:formatCode>General</c:formatCode>
                <c:ptCount val="3"/>
                <c:pt idx="0">
                  <c:v>8.0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ConceptOccurance_Node_DataOne!$I$28</c:f>
              <c:strCache>
                <c:ptCount val="1"/>
                <c:pt idx="0">
                  <c:v>SEAD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ConceptOccurance_Node_DataOne!$I$49:$I$51</c:f>
              <c:numCache>
                <c:formatCode>General</c:formatCode>
                <c:ptCount val="3"/>
                <c:pt idx="0">
                  <c:v>7.0</c:v>
                </c:pt>
                <c:pt idx="1">
                  <c:v>2.0</c:v>
                </c:pt>
                <c:pt idx="2">
                  <c:v>1.0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ConceptOccurance_Node_DataOne!$J$28</c:f>
              <c:strCache>
                <c:ptCount val="1"/>
                <c:pt idx="0">
                  <c:v>NMEPSCOR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ConceptOccurance_Node_DataOne!$J$49:$J$51</c:f>
              <c:numCache>
                <c:formatCode>General</c:formatCode>
                <c:ptCount val="3"/>
                <c:pt idx="0">
                  <c:v>9.0</c:v>
                </c:pt>
                <c:pt idx="1">
                  <c:v>2.0</c:v>
                </c:pt>
                <c:pt idx="2">
                  <c:v>3.0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ConceptOccurance_Node_DataOne!$K$28</c:f>
              <c:strCache>
                <c:ptCount val="1"/>
                <c:pt idx="0">
                  <c:v>DataOne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ConceptOccurance_Node_DataOne!$K$49:$K$51</c:f>
              <c:numCache>
                <c:formatCode>General</c:formatCode>
                <c:ptCount val="3"/>
                <c:pt idx="0">
                  <c:v>6.0</c:v>
                </c:pt>
                <c:pt idx="1">
                  <c:v>2.0</c:v>
                </c:pt>
                <c:pt idx="2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913632"/>
        <c:axId val="-2074995680"/>
      </c:lineChart>
      <c:catAx>
        <c:axId val="-206891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4995680"/>
        <c:crosses val="autoZero"/>
        <c:auto val="1"/>
        <c:lblAlgn val="ctr"/>
        <c:lblOffset val="100"/>
        <c:noMultiLvlLbl val="0"/>
      </c:catAx>
      <c:valAx>
        <c:axId val="-207499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91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Dialect</a:t>
            </a:r>
            <a:r>
              <a:rPr lang="en-US" baseline="0"/>
              <a:t> Max for LTER Compared with MemberNode Completeness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CompleteByNodeData!$P$39</c:f>
              <c:strCache>
                <c:ptCount val="1"/>
                <c:pt idx="0">
                  <c:v>EML_max</c:v>
                </c:pt>
              </c:strCache>
            </c:strRef>
          </c:tx>
          <c:spPr>
            <a:ln w="155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CompleteByNodeData!$Q$39:$S$39</c:f>
              <c:numCache>
                <c:formatCode>0.00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CompleteByNodeData!$P$40</c:f>
              <c:strCache>
                <c:ptCount val="1"/>
                <c:pt idx="0">
                  <c:v>ESA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CompleteByNodeData!$Q$40:$S$40</c:f>
              <c:numCache>
                <c:formatCode>0.00</c:formatCode>
                <c:ptCount val="3"/>
                <c:pt idx="0">
                  <c:v>9.8</c:v>
                </c:pt>
                <c:pt idx="1">
                  <c:v>3.0</c:v>
                </c:pt>
                <c:pt idx="2">
                  <c:v>1.8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CompleteByNodeData!$P$41</c:f>
              <c:strCache>
                <c:ptCount val="1"/>
                <c:pt idx="0">
                  <c:v>GLEON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CompleteByNodeData!$Q$41:$S$41</c:f>
              <c:numCache>
                <c:formatCode>0.00</c:formatCode>
                <c:ptCount val="3"/>
                <c:pt idx="0">
                  <c:v>8.416666666666667</c:v>
                </c:pt>
                <c:pt idx="1">
                  <c:v>2.083333333333333</c:v>
                </c:pt>
                <c:pt idx="2">
                  <c:v>3.5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CompleteByNodeData!$P$42</c:f>
              <c:strCache>
                <c:ptCount val="1"/>
                <c:pt idx="0">
                  <c:v>GOA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CompleteByNodeData!$Q$42:$S$42</c:f>
              <c:numCache>
                <c:formatCode>0.00</c:formatCode>
                <c:ptCount val="3"/>
                <c:pt idx="0">
                  <c:v>7.918367346938775</c:v>
                </c:pt>
                <c:pt idx="1">
                  <c:v>2.642857142857143</c:v>
                </c:pt>
                <c:pt idx="2">
                  <c:v>4.510204081632653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CompleteByNodeData!$P$43</c:f>
              <c:strCache>
                <c:ptCount val="1"/>
                <c:pt idx="0">
                  <c:v>IOE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CompleteByNodeData!$Q$43:$S$43</c:f>
              <c:numCache>
                <c:formatCode>0.00</c:formatCode>
                <c:ptCount val="3"/>
                <c:pt idx="0">
                  <c:v>6.958333333333333</c:v>
                </c:pt>
                <c:pt idx="1">
                  <c:v>1.125</c:v>
                </c:pt>
                <c:pt idx="2">
                  <c:v>1.458333333333333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CompleteByNodeData!$P$44</c:f>
              <c:strCache>
                <c:ptCount val="1"/>
                <c:pt idx="0">
                  <c:v>KNB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CompleteByNodeData!$Q$44:$S$44</c:f>
              <c:numCache>
                <c:formatCode>0.00</c:formatCode>
                <c:ptCount val="3"/>
                <c:pt idx="0">
                  <c:v>8.806451612903225</c:v>
                </c:pt>
                <c:pt idx="1">
                  <c:v>2.129032258064516</c:v>
                </c:pt>
                <c:pt idx="2">
                  <c:v>2.129032258064516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CompleteByNodeData!$P$45</c:f>
              <c:strCache>
                <c:ptCount val="1"/>
                <c:pt idx="0">
                  <c:v>LTER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CompleteByNodeData!$Q$45:$S$45</c:f>
              <c:numCache>
                <c:formatCode>0.00</c:formatCode>
                <c:ptCount val="3"/>
                <c:pt idx="0">
                  <c:v>9.988372093023255</c:v>
                </c:pt>
                <c:pt idx="1">
                  <c:v>2.988372093023256</c:v>
                </c:pt>
                <c:pt idx="2">
                  <c:v>2.058139534883721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CompleteByNodeData!$P$46</c:f>
              <c:strCache>
                <c:ptCount val="1"/>
                <c:pt idx="0">
                  <c:v>LTER_EUROPE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CompleteByNodeData!$Q$46:$S$46</c:f>
              <c:numCache>
                <c:formatCode>0.00</c:formatCode>
                <c:ptCount val="3"/>
                <c:pt idx="0">
                  <c:v>8.41212121212121</c:v>
                </c:pt>
                <c:pt idx="1">
                  <c:v>1.672727272727273</c:v>
                </c:pt>
                <c:pt idx="2">
                  <c:v>1.890909090909091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CompleteByNodeData!$P$47</c:f>
              <c:strCache>
                <c:ptCount val="1"/>
                <c:pt idx="0">
                  <c:v>ONEShare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CompleteByNodeData!$Q$47:$S$47</c:f>
              <c:numCache>
                <c:formatCode>0.00</c:formatCode>
                <c:ptCount val="3"/>
                <c:pt idx="0">
                  <c:v>8.85321100917431</c:v>
                </c:pt>
                <c:pt idx="1">
                  <c:v>1.908256880733945</c:v>
                </c:pt>
                <c:pt idx="2">
                  <c:v>3.724770642201835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CompleteByNodeData!$P$48</c:f>
              <c:strCache>
                <c:ptCount val="1"/>
                <c:pt idx="0">
                  <c:v>TERN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CompleteByNodeData!$Q$48:$S$48</c:f>
              <c:numCache>
                <c:formatCode>0.00</c:formatCode>
                <c:ptCount val="3"/>
                <c:pt idx="0">
                  <c:v>8.0</c:v>
                </c:pt>
                <c:pt idx="1">
                  <c:v>3.0</c:v>
                </c:pt>
                <c:pt idx="2">
                  <c:v>2.0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CompleteByNodeData!$P$49</c:f>
              <c:strCache>
                <c:ptCount val="1"/>
                <c:pt idx="0">
                  <c:v>TFRI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CompleteByNodeData!$Q$49:$S$49</c:f>
              <c:numCache>
                <c:formatCode>0.00</c:formatCode>
                <c:ptCount val="3"/>
                <c:pt idx="0">
                  <c:v>7.529411764705882</c:v>
                </c:pt>
                <c:pt idx="1">
                  <c:v>1.470588235294118</c:v>
                </c:pt>
                <c:pt idx="2">
                  <c:v>2.941176470588235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CompleteByNodeData!$P$50</c:f>
              <c:strCache>
                <c:ptCount val="1"/>
                <c:pt idx="0">
                  <c:v>USANPN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CompleteByNodeData!$Q$50:$S$50</c:f>
              <c:numCache>
                <c:formatCode>0.00</c:formatCode>
                <c:ptCount val="3"/>
                <c:pt idx="0">
                  <c:v>8.0</c:v>
                </c:pt>
                <c:pt idx="1">
                  <c:v>2.0</c:v>
                </c:pt>
                <c:pt idx="2">
                  <c:v>4.0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CompleteByNodeData!$P$51</c:f>
              <c:strCache>
                <c:ptCount val="1"/>
                <c:pt idx="0">
                  <c:v>KUBI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CompleteByNodeData!$Q$51:$S$51</c:f>
              <c:numCache>
                <c:formatCode>0.00</c:formatCode>
                <c:ptCount val="3"/>
                <c:pt idx="0">
                  <c:v>6.0</c:v>
                </c:pt>
                <c:pt idx="1">
                  <c:v>2.0</c:v>
                </c:pt>
                <c:pt idx="2">
                  <c:v>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CompleteByNodeData!$P$52</c:f>
              <c:strCache>
                <c:ptCount val="1"/>
                <c:pt idx="0">
                  <c:v>DataOne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CompleteByNodeData!$V$1:$X$1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CompleteByNodeData!$Q$52:$S$52</c:f>
              <c:numCache>
                <c:formatCode>0.00</c:formatCode>
                <c:ptCount val="3"/>
                <c:pt idx="0">
                  <c:v>8.223577919905555</c:v>
                </c:pt>
                <c:pt idx="1">
                  <c:v>2.168347268002798</c:v>
                </c:pt>
                <c:pt idx="2">
                  <c:v>2.501047117634449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96834208"/>
        <c:axId val="-2000162496"/>
      </c:lineChart>
      <c:catAx>
        <c:axId val="-199683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0162496"/>
        <c:crosses val="autoZero"/>
        <c:auto val="1"/>
        <c:lblAlgn val="ctr"/>
        <c:lblOffset val="100"/>
        <c:noMultiLvlLbl val="0"/>
      </c:catAx>
      <c:valAx>
        <c:axId val="-200016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683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CSDGM Dialect Max for LTER Compared with MemberNode Completeness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CompleteByNodeData!$U$39</c:f>
              <c:strCache>
                <c:ptCount val="1"/>
                <c:pt idx="0">
                  <c:v>CSDGM_max</c:v>
                </c:pt>
              </c:strCache>
            </c:strRef>
          </c:tx>
          <c:spPr>
            <a:ln w="155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CompleteByNodeData!$V$38:$X$38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CompleteByNodeData!$V$39:$X$39</c:f>
              <c:numCache>
                <c:formatCode>0.00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4.0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CompleteByNodeData!$U$40</c:f>
              <c:strCache>
                <c:ptCount val="1"/>
                <c:pt idx="0">
                  <c:v>CDL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CompleteByNodeData!$V$38:$X$38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CompleteByNodeData!$V$40:$X$40</c:f>
              <c:numCache>
                <c:formatCode>0.00</c:formatCode>
                <c:ptCount val="3"/>
                <c:pt idx="0">
                  <c:v>9.0</c:v>
                </c:pt>
                <c:pt idx="1">
                  <c:v>2.0</c:v>
                </c:pt>
                <c:pt idx="2">
                  <c:v>3.0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CompleteByNodeData!$U$41</c:f>
              <c:strCache>
                <c:ptCount val="1"/>
                <c:pt idx="0">
                  <c:v>USGSCSAS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CompleteByNodeData!$V$38:$X$38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CompleteByNodeData!$V$41:$X$41</c:f>
              <c:numCache>
                <c:formatCode>0.00</c:formatCode>
                <c:ptCount val="3"/>
                <c:pt idx="0">
                  <c:v>9.056</c:v>
                </c:pt>
                <c:pt idx="1">
                  <c:v>2.356</c:v>
                </c:pt>
                <c:pt idx="2">
                  <c:v>2.955999999999999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CompleteByNodeData!$U$42</c:f>
              <c:strCache>
                <c:ptCount val="1"/>
                <c:pt idx="0">
                  <c:v>EDACGSTORE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CompleteByNodeData!$V$38:$X$38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CompleteByNodeData!$V$42:$X$42</c:f>
              <c:numCache>
                <c:formatCode>0.00</c:formatCode>
                <c:ptCount val="3"/>
                <c:pt idx="0">
                  <c:v>9.008</c:v>
                </c:pt>
                <c:pt idx="1">
                  <c:v>2.948</c:v>
                </c:pt>
                <c:pt idx="2">
                  <c:v>2.616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CompleteByNodeData!$U$43</c:f>
              <c:strCache>
                <c:ptCount val="1"/>
                <c:pt idx="0">
                  <c:v>EDORA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CompleteByNodeData!$V$38:$X$38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CompleteByNodeData!$V$43:$X$43</c:f>
              <c:numCache>
                <c:formatCode>0.00</c:formatCode>
                <c:ptCount val="3"/>
                <c:pt idx="0">
                  <c:v>8.0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CompleteByNodeData!$U$44</c:f>
              <c:strCache>
                <c:ptCount val="1"/>
                <c:pt idx="0">
                  <c:v>ORNLDAAC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CompleteByNodeData!$V$38:$X$38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CompleteByNodeData!$V$44:$X$44</c:f>
              <c:numCache>
                <c:formatCode>0.00</c:formatCode>
                <c:ptCount val="3"/>
                <c:pt idx="0">
                  <c:v>8.0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CompleteByNodeData!$U$45</c:f>
              <c:strCache>
                <c:ptCount val="1"/>
                <c:pt idx="0">
                  <c:v>RGD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CompleteByNodeData!$V$38:$X$38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CompleteByNodeData!$V$45:$X$45</c:f>
              <c:numCache>
                <c:formatCode>0.00</c:formatCode>
                <c:ptCount val="3"/>
                <c:pt idx="0">
                  <c:v>8.0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CompleteByNodeData!$U$46</c:f>
              <c:strCache>
                <c:ptCount val="1"/>
                <c:pt idx="0">
                  <c:v>SEAD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CompleteByNodeData!$V$38:$X$38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CompleteByNodeData!$V$46:$X$46</c:f>
              <c:numCache>
                <c:formatCode>0.00</c:formatCode>
                <c:ptCount val="3"/>
                <c:pt idx="0">
                  <c:v>9.0</c:v>
                </c:pt>
                <c:pt idx="1">
                  <c:v>2.888888888888889</c:v>
                </c:pt>
                <c:pt idx="2">
                  <c:v>1.0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CompleteByNodeData!$U$47</c:f>
              <c:strCache>
                <c:ptCount val="1"/>
                <c:pt idx="0">
                  <c:v>NMEPSCOR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CompleteByNodeData!$V$38:$X$38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CompleteByNodeData!$V$47:$X$47</c:f>
              <c:numCache>
                <c:formatCode>0.00</c:formatCode>
                <c:ptCount val="3"/>
                <c:pt idx="0">
                  <c:v>9.0</c:v>
                </c:pt>
                <c:pt idx="1">
                  <c:v>2.571428571428571</c:v>
                </c:pt>
                <c:pt idx="2">
                  <c:v>3.0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CompleteByNodeData!$U$48</c:f>
              <c:strCache>
                <c:ptCount val="1"/>
                <c:pt idx="0">
                  <c:v>DataOne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CompleteByNodeData!$V$38:$X$38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CompleteByNodeData!$V$48:$X$48</c:f>
              <c:numCache>
                <c:formatCode>0.00</c:formatCode>
                <c:ptCount val="3"/>
                <c:pt idx="0">
                  <c:v>8.633000000000001</c:v>
                </c:pt>
                <c:pt idx="1">
                  <c:v>2.720539682539682</c:v>
                </c:pt>
                <c:pt idx="2">
                  <c:v>1.5715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03631600"/>
        <c:axId val="-2074301360"/>
      </c:lineChart>
      <c:catAx>
        <c:axId val="-200363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4301360"/>
        <c:crosses val="autoZero"/>
        <c:auto val="1"/>
        <c:lblAlgn val="ctr"/>
        <c:lblOffset val="100"/>
        <c:noMultiLvlLbl val="0"/>
      </c:catAx>
      <c:valAx>
        <c:axId val="-207430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36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First Three Levels of LTER compared with the CSDGM and EML dialects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79240284655007"/>
          <c:y val="0.182205897123493"/>
          <c:w val="0.895989186641901"/>
          <c:h val="0.689595061054288"/>
        </c:manualLayout>
      </c:layout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LTER</c:v>
                </c:pt>
              </c:strCache>
            </c:strRef>
          </c:tx>
          <c:spPr>
            <a:ln w="152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RDmax!$B$2:$D$2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RDmax!$B$3:$D$3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FGDC</c:v>
                </c:pt>
              </c:strCache>
            </c:strRef>
          </c:tx>
          <c:spPr>
            <a:ln w="762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RDmax!$B$4:$D$4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9521072"/>
        <c:axId val="-2076077024"/>
      </c:lineChart>
      <c:catAx>
        <c:axId val="-206952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077024"/>
        <c:crosses val="autoZero"/>
        <c:auto val="1"/>
        <c:lblAlgn val="ctr"/>
        <c:lblOffset val="100"/>
        <c:noMultiLvlLbl val="0"/>
      </c:catAx>
      <c:valAx>
        <c:axId val="-20760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52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3541029428544"/>
          <c:y val="0.943484379424234"/>
          <c:w val="0.492917722567595"/>
          <c:h val="0.0565156205757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867685766314423"/>
          <c:y val="0.0283656711444387"/>
          <c:w val="0.894182580219455"/>
          <c:h val="0.94484422716899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5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dialectEMLpivot!$A$4:$A$56</c:f>
              <c:strCache>
                <c:ptCount val="53"/>
                <c:pt idx="0">
                  <c:v>0 1 1</c:v>
                </c:pt>
                <c:pt idx="1">
                  <c:v>1 1 0</c:v>
                </c:pt>
                <c:pt idx="2">
                  <c:v>1 1 3</c:v>
                </c:pt>
                <c:pt idx="3">
                  <c:v>1 1 4</c:v>
                </c:pt>
                <c:pt idx="4">
                  <c:v>1 2 1</c:v>
                </c:pt>
                <c:pt idx="5">
                  <c:v>1 2 3</c:v>
                </c:pt>
                <c:pt idx="6">
                  <c:v>1 2 4</c:v>
                </c:pt>
                <c:pt idx="7">
                  <c:v>2 1 0</c:v>
                </c:pt>
                <c:pt idx="8">
                  <c:v>2 1 3</c:v>
                </c:pt>
                <c:pt idx="9">
                  <c:v>2 1 4</c:v>
                </c:pt>
                <c:pt idx="10">
                  <c:v>2 2 0</c:v>
                </c:pt>
                <c:pt idx="11">
                  <c:v>2 2 1</c:v>
                </c:pt>
                <c:pt idx="12">
                  <c:v>2 2 2</c:v>
                </c:pt>
                <c:pt idx="13">
                  <c:v>2 2 3</c:v>
                </c:pt>
                <c:pt idx="14">
                  <c:v>2 2 4</c:v>
                </c:pt>
                <c:pt idx="15">
                  <c:v>2 3 3</c:v>
                </c:pt>
                <c:pt idx="16">
                  <c:v>2 3 4</c:v>
                </c:pt>
                <c:pt idx="17">
                  <c:v>3 1 0</c:v>
                </c:pt>
                <c:pt idx="18">
                  <c:v>3 1 1</c:v>
                </c:pt>
                <c:pt idx="19">
                  <c:v>3 1 2</c:v>
                </c:pt>
                <c:pt idx="20">
                  <c:v>3 1 3</c:v>
                </c:pt>
                <c:pt idx="21">
                  <c:v>3 2 0</c:v>
                </c:pt>
                <c:pt idx="22">
                  <c:v>3 2 1</c:v>
                </c:pt>
                <c:pt idx="23">
                  <c:v>3 2 2</c:v>
                </c:pt>
                <c:pt idx="24">
                  <c:v>3 2 3</c:v>
                </c:pt>
                <c:pt idx="25">
                  <c:v>3 2 4</c:v>
                </c:pt>
                <c:pt idx="26">
                  <c:v>3 3 0</c:v>
                </c:pt>
                <c:pt idx="27">
                  <c:v>3 3 2</c:v>
                </c:pt>
                <c:pt idx="28">
                  <c:v>3 3 3</c:v>
                </c:pt>
                <c:pt idx="29">
                  <c:v>3 3 4</c:v>
                </c:pt>
                <c:pt idx="30">
                  <c:v>3 4 3</c:v>
                </c:pt>
                <c:pt idx="31">
                  <c:v>4 1 0</c:v>
                </c:pt>
                <c:pt idx="32">
                  <c:v>4 1 1</c:v>
                </c:pt>
                <c:pt idx="33">
                  <c:v>4 1 3</c:v>
                </c:pt>
                <c:pt idx="34">
                  <c:v>4 2 0</c:v>
                </c:pt>
                <c:pt idx="35">
                  <c:v>4 2 1</c:v>
                </c:pt>
                <c:pt idx="36">
                  <c:v>4 2 2</c:v>
                </c:pt>
                <c:pt idx="37">
                  <c:v>4 2 3</c:v>
                </c:pt>
                <c:pt idx="38">
                  <c:v>4 2 4</c:v>
                </c:pt>
                <c:pt idx="39">
                  <c:v>4 3 1</c:v>
                </c:pt>
                <c:pt idx="40">
                  <c:v>4 3 2</c:v>
                </c:pt>
                <c:pt idx="41">
                  <c:v>4 3 3</c:v>
                </c:pt>
                <c:pt idx="42">
                  <c:v>4 3 4</c:v>
                </c:pt>
                <c:pt idx="43">
                  <c:v>4 3 5</c:v>
                </c:pt>
                <c:pt idx="44">
                  <c:v>4 4 5</c:v>
                </c:pt>
                <c:pt idx="45">
                  <c:v>5 1 2</c:v>
                </c:pt>
                <c:pt idx="46">
                  <c:v>5 1 3</c:v>
                </c:pt>
                <c:pt idx="47">
                  <c:v>5 2 5</c:v>
                </c:pt>
                <c:pt idx="48">
                  <c:v>5 3 3</c:v>
                </c:pt>
                <c:pt idx="49">
                  <c:v>5 3 4</c:v>
                </c:pt>
                <c:pt idx="50">
                  <c:v>5 4 5</c:v>
                </c:pt>
                <c:pt idx="51">
                  <c:v>6 1 2</c:v>
                </c:pt>
                <c:pt idx="52">
                  <c:v>6 4 4</c:v>
                </c:pt>
              </c:strCache>
            </c:strRef>
          </c:cat>
          <c:val>
            <c:numRef>
              <c:f>dialectEMLpivot!$B$4:$B$56</c:f>
              <c:numCache>
                <c:formatCode>General</c:formatCode>
                <c:ptCount val="53"/>
                <c:pt idx="0">
                  <c:v>1.0</c:v>
                </c:pt>
                <c:pt idx="1">
                  <c:v>1.0</c:v>
                </c:pt>
                <c:pt idx="2">
                  <c:v>91.0</c:v>
                </c:pt>
                <c:pt idx="3">
                  <c:v>2.0</c:v>
                </c:pt>
                <c:pt idx="4">
                  <c:v>2.0</c:v>
                </c:pt>
                <c:pt idx="5">
                  <c:v>8.0</c:v>
                </c:pt>
                <c:pt idx="6">
                  <c:v>3.0</c:v>
                </c:pt>
                <c:pt idx="7">
                  <c:v>2.0</c:v>
                </c:pt>
                <c:pt idx="8">
                  <c:v>18.0</c:v>
                </c:pt>
                <c:pt idx="9">
                  <c:v>4.0</c:v>
                </c:pt>
                <c:pt idx="10">
                  <c:v>1.0</c:v>
                </c:pt>
                <c:pt idx="11">
                  <c:v>96.0</c:v>
                </c:pt>
                <c:pt idx="12">
                  <c:v>7.0</c:v>
                </c:pt>
                <c:pt idx="13">
                  <c:v>40.0</c:v>
                </c:pt>
                <c:pt idx="14">
                  <c:v>9.0</c:v>
                </c:pt>
                <c:pt idx="15">
                  <c:v>13.0</c:v>
                </c:pt>
                <c:pt idx="16">
                  <c:v>2.0</c:v>
                </c:pt>
                <c:pt idx="17">
                  <c:v>48.0</c:v>
                </c:pt>
                <c:pt idx="18">
                  <c:v>8.0</c:v>
                </c:pt>
                <c:pt idx="19">
                  <c:v>7.0</c:v>
                </c:pt>
                <c:pt idx="20">
                  <c:v>251.0</c:v>
                </c:pt>
                <c:pt idx="21">
                  <c:v>18.0</c:v>
                </c:pt>
                <c:pt idx="22">
                  <c:v>14.0</c:v>
                </c:pt>
                <c:pt idx="23">
                  <c:v>4.0</c:v>
                </c:pt>
                <c:pt idx="24">
                  <c:v>22.0</c:v>
                </c:pt>
                <c:pt idx="25">
                  <c:v>4.0</c:v>
                </c:pt>
                <c:pt idx="26">
                  <c:v>1.0</c:v>
                </c:pt>
                <c:pt idx="27">
                  <c:v>5.0</c:v>
                </c:pt>
                <c:pt idx="28">
                  <c:v>50.0</c:v>
                </c:pt>
                <c:pt idx="29">
                  <c:v>3.0</c:v>
                </c:pt>
                <c:pt idx="30">
                  <c:v>1.0</c:v>
                </c:pt>
                <c:pt idx="31">
                  <c:v>3.0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3.0</c:v>
                </c:pt>
                <c:pt idx="36">
                  <c:v>6.0</c:v>
                </c:pt>
                <c:pt idx="37">
                  <c:v>2.0</c:v>
                </c:pt>
                <c:pt idx="38">
                  <c:v>2.0</c:v>
                </c:pt>
                <c:pt idx="39">
                  <c:v>1.0</c:v>
                </c:pt>
                <c:pt idx="40">
                  <c:v>7.0</c:v>
                </c:pt>
                <c:pt idx="41">
                  <c:v>12.0</c:v>
                </c:pt>
                <c:pt idx="42">
                  <c:v>13.0</c:v>
                </c:pt>
                <c:pt idx="43">
                  <c:v>2.0</c:v>
                </c:pt>
                <c:pt idx="44">
                  <c:v>3.0</c:v>
                </c:pt>
                <c:pt idx="45">
                  <c:v>1.0</c:v>
                </c:pt>
                <c:pt idx="46">
                  <c:v>1.0</c:v>
                </c:pt>
                <c:pt idx="47">
                  <c:v>172.0</c:v>
                </c:pt>
                <c:pt idx="48">
                  <c:v>3.0</c:v>
                </c:pt>
                <c:pt idx="49">
                  <c:v>1.0</c:v>
                </c:pt>
                <c:pt idx="50">
                  <c:v>2.0</c:v>
                </c:pt>
                <c:pt idx="51">
                  <c:v>1.0</c:v>
                </c:pt>
                <c:pt idx="5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-2130755440"/>
        <c:axId val="-2128591584"/>
      </c:barChart>
      <c:catAx>
        <c:axId val="-21307554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8591584"/>
        <c:crosses val="autoZero"/>
        <c:auto val="1"/>
        <c:lblAlgn val="ctr"/>
        <c:lblOffset val="100"/>
        <c:noMultiLvlLbl val="0"/>
      </c:catAx>
      <c:valAx>
        <c:axId val="-21285915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3075544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500"/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Incomplete Concepts: EML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dialectEMLpivot!$C$3:$R$3</c:f>
              <c:strCache>
                <c:ptCount val="16"/>
                <c:pt idx="0">
                  <c:v>Metadata Contact</c:v>
                </c:pt>
                <c:pt idx="1">
                  <c:v>Contributor Name</c:v>
                </c:pt>
                <c:pt idx="2">
                  <c:v>Publisher</c:v>
                </c:pt>
                <c:pt idx="3">
                  <c:v>Publication Date</c:v>
                </c:pt>
                <c:pt idx="4">
                  <c:v>Abstract</c:v>
                </c:pt>
                <c:pt idx="5">
                  <c:v>Keyword</c:v>
                </c:pt>
                <c:pt idx="6">
                  <c:v>Resource Distribution</c:v>
                </c:pt>
                <c:pt idx="7">
                  <c:v>Taxonomic Extent</c:v>
                </c:pt>
                <c:pt idx="8">
                  <c:v>Spatial Extent</c:v>
                </c:pt>
                <c:pt idx="9">
                  <c:v>Temporal Extent</c:v>
                </c:pt>
                <c:pt idx="10">
                  <c:v>Maintenance</c:v>
                </c:pt>
                <c:pt idx="11">
                  <c:v>Resource Use Constraints</c:v>
                </c:pt>
                <c:pt idx="12">
                  <c:v>Process Step</c:v>
                </c:pt>
                <c:pt idx="13">
                  <c:v>Project Description</c:v>
                </c:pt>
                <c:pt idx="14">
                  <c:v>Entity Type Definition</c:v>
                </c:pt>
                <c:pt idx="15">
                  <c:v>Attribute Definition</c:v>
                </c:pt>
              </c:strCache>
            </c:strRef>
          </c:cat>
          <c:val>
            <c:numRef>
              <c:f>dialectEMLpivot!$C$58:$R$58</c:f>
              <c:numCache>
                <c:formatCode>General</c:formatCode>
                <c:ptCount val="16"/>
                <c:pt idx="0">
                  <c:v>720.0</c:v>
                </c:pt>
                <c:pt idx="1">
                  <c:v>833.0</c:v>
                </c:pt>
                <c:pt idx="2">
                  <c:v>534.0</c:v>
                </c:pt>
                <c:pt idx="3">
                  <c:v>634.0</c:v>
                </c:pt>
                <c:pt idx="4">
                  <c:v>195.0</c:v>
                </c:pt>
                <c:pt idx="5">
                  <c:v>9.0</c:v>
                </c:pt>
                <c:pt idx="6">
                  <c:v>14.0</c:v>
                </c:pt>
                <c:pt idx="7">
                  <c:v>596.0</c:v>
                </c:pt>
                <c:pt idx="8">
                  <c:v>98.0</c:v>
                </c:pt>
                <c:pt idx="9">
                  <c:v>55.0</c:v>
                </c:pt>
                <c:pt idx="10">
                  <c:v>887.0</c:v>
                </c:pt>
                <c:pt idx="11">
                  <c:v>460.0</c:v>
                </c:pt>
                <c:pt idx="12">
                  <c:v>328.0</c:v>
                </c:pt>
                <c:pt idx="13">
                  <c:v>519.0</c:v>
                </c:pt>
                <c:pt idx="14">
                  <c:v>766.0</c:v>
                </c:pt>
                <c:pt idx="15">
                  <c:v>739.0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4"/>
        <c:axId val="-2128580224"/>
        <c:axId val="-2128569424"/>
      </c:barChart>
      <c:catAx>
        <c:axId val="-2128580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8569424"/>
        <c:crosses val="autoZero"/>
        <c:auto val="1"/>
        <c:lblAlgn val="ctr"/>
        <c:lblOffset val="100"/>
        <c:noMultiLvlLbl val="0"/>
      </c:catAx>
      <c:valAx>
        <c:axId val="-21285694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2858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Signature Groups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9605414348106"/>
          <c:y val="0.0832017701479811"/>
          <c:w val="0.737566822384133"/>
          <c:h val="0.89047496356037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dialectCSDGMpivot!$A$4:$A$15</c:f>
              <c:strCache>
                <c:ptCount val="12"/>
                <c:pt idx="0">
                  <c:v>0 0 1</c:v>
                </c:pt>
                <c:pt idx="1">
                  <c:v>0 0 2</c:v>
                </c:pt>
                <c:pt idx="2">
                  <c:v>0 0 3</c:v>
                </c:pt>
                <c:pt idx="3">
                  <c:v>0 1 1</c:v>
                </c:pt>
                <c:pt idx="4">
                  <c:v>0 1 3</c:v>
                </c:pt>
                <c:pt idx="5">
                  <c:v>1 0 1</c:v>
                </c:pt>
                <c:pt idx="6">
                  <c:v>1 0 3</c:v>
                </c:pt>
                <c:pt idx="7">
                  <c:v>1 1 1</c:v>
                </c:pt>
                <c:pt idx="8">
                  <c:v>1 1 3</c:v>
                </c:pt>
                <c:pt idx="9">
                  <c:v>2 0 4</c:v>
                </c:pt>
                <c:pt idx="10">
                  <c:v>2 1 1</c:v>
                </c:pt>
                <c:pt idx="11">
                  <c:v>3 0 3</c:v>
                </c:pt>
              </c:strCache>
            </c:strRef>
          </c:cat>
          <c:val>
            <c:numRef>
              <c:f>dialectCSDGMpivot!$B$4:$B$15</c:f>
              <c:numCache>
                <c:formatCode>General</c:formatCode>
                <c:ptCount val="12"/>
                <c:pt idx="0">
                  <c:v>22.0</c:v>
                </c:pt>
                <c:pt idx="1">
                  <c:v>1.0</c:v>
                </c:pt>
                <c:pt idx="2">
                  <c:v>11.0</c:v>
                </c:pt>
                <c:pt idx="3">
                  <c:v>40.0</c:v>
                </c:pt>
                <c:pt idx="4">
                  <c:v>4.0</c:v>
                </c:pt>
                <c:pt idx="5">
                  <c:v>257.0</c:v>
                </c:pt>
                <c:pt idx="6">
                  <c:v>49.0</c:v>
                </c:pt>
                <c:pt idx="7">
                  <c:v>334.0</c:v>
                </c:pt>
                <c:pt idx="8">
                  <c:v>1.0</c:v>
                </c:pt>
                <c:pt idx="9">
                  <c:v>526.0</c:v>
                </c:pt>
                <c:pt idx="10">
                  <c:v>50.0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-2128533040"/>
        <c:axId val="-2128551568"/>
      </c:barChart>
      <c:catAx>
        <c:axId val="-21285330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8551568"/>
        <c:crosses val="autoZero"/>
        <c:auto val="1"/>
        <c:lblAlgn val="ctr"/>
        <c:lblOffset val="100"/>
        <c:noMultiLvlLbl val="0"/>
      </c:catAx>
      <c:valAx>
        <c:axId val="-2128551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2853304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Incomplete Concepts CSDGM Dialect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64610664606176"/>
          <c:y val="0.0832017701479811"/>
          <c:w val="0.616340492244721"/>
          <c:h val="0.89047496356037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dialectCSDGMpivot!$C$3:$J$3</c:f>
              <c:strCache>
                <c:ptCount val="8"/>
                <c:pt idx="0">
                  <c:v>Publisher</c:v>
                </c:pt>
                <c:pt idx="1">
                  <c:v>Publication Date</c:v>
                </c:pt>
                <c:pt idx="2">
                  <c:v>Resource Contact</c:v>
                </c:pt>
                <c:pt idx="3">
                  <c:v>Resource Distribution</c:v>
                </c:pt>
                <c:pt idx="4">
                  <c:v>Temporal Extent</c:v>
                </c:pt>
                <c:pt idx="5">
                  <c:v>Resource Use Constraints</c:v>
                </c:pt>
                <c:pt idx="6">
                  <c:v>Entity Type Definition</c:v>
                </c:pt>
                <c:pt idx="7">
                  <c:v>Attribute Definition</c:v>
                </c:pt>
              </c:strCache>
            </c:strRef>
          </c:cat>
          <c:val>
            <c:numRef>
              <c:f>dialectCSDGMpivot!$C$17:$J$17</c:f>
              <c:numCache>
                <c:formatCode>General</c:formatCode>
                <c:ptCount val="8"/>
                <c:pt idx="0">
                  <c:v>973.0</c:v>
                </c:pt>
                <c:pt idx="1">
                  <c:v>526.0</c:v>
                </c:pt>
                <c:pt idx="2">
                  <c:v>56.0</c:v>
                </c:pt>
                <c:pt idx="3">
                  <c:v>256.0</c:v>
                </c:pt>
                <c:pt idx="4">
                  <c:v>429.0</c:v>
                </c:pt>
                <c:pt idx="5">
                  <c:v>526.0</c:v>
                </c:pt>
                <c:pt idx="6">
                  <c:v>597.0</c:v>
                </c:pt>
                <c:pt idx="7">
                  <c:v>598.0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-2127314352"/>
        <c:axId val="-2127311184"/>
      </c:barChart>
      <c:catAx>
        <c:axId val="-2127314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311184"/>
        <c:crosses val="autoZero"/>
        <c:auto val="1"/>
        <c:lblAlgn val="ctr"/>
        <c:lblOffset val="100"/>
        <c:noMultiLvlLbl val="0"/>
      </c:catAx>
      <c:valAx>
        <c:axId val="-21273111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2731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9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9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9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9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9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96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6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9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9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</xdr:row>
      <xdr:rowOff>177800</xdr:rowOff>
    </xdr:from>
    <xdr:to>
      <xdr:col>12</xdr:col>
      <xdr:colOff>400050</xdr:colOff>
      <xdr:row>16</xdr:row>
      <xdr:rowOff>63500</xdr:rowOff>
    </xdr:to>
    <xdr:graphicFrame macro="">
      <xdr:nvGraphicFramePr>
        <xdr:cNvPr id="8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412750</xdr:colOff>
      <xdr:row>1</xdr:row>
      <xdr:rowOff>139700</xdr:rowOff>
    </xdr:from>
    <xdr:to>
      <xdr:col>19</xdr:col>
      <xdr:colOff>31750</xdr:colOff>
      <xdr:row>16</xdr:row>
      <xdr:rowOff>25400</xdr:rowOff>
    </xdr:to>
    <xdr:graphicFrame macro="">
      <xdr:nvGraphicFramePr>
        <xdr:cNvPr id="9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381000</xdr:colOff>
      <xdr:row>1</xdr:row>
      <xdr:rowOff>127000</xdr:rowOff>
    </xdr:from>
    <xdr:to>
      <xdr:col>6</xdr:col>
      <xdr:colOff>0</xdr:colOff>
      <xdr:row>16</xdr:row>
      <xdr:rowOff>12700</xdr:rowOff>
    </xdr:to>
    <xdr:graphicFrame macro="">
      <xdr:nvGraphicFramePr>
        <xdr:cNvPr id="1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419100</xdr:colOff>
      <xdr:row>20</xdr:row>
      <xdr:rowOff>50800</xdr:rowOff>
    </xdr:from>
    <xdr:to>
      <xdr:col>6</xdr:col>
      <xdr:colOff>38100</xdr:colOff>
      <xdr:row>34</xdr:row>
      <xdr:rowOff>127000</xdr:rowOff>
    </xdr:to>
    <xdr:graphicFrame macro="">
      <xdr:nvGraphicFramePr>
        <xdr:cNvPr id="1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444500</xdr:colOff>
      <xdr:row>34</xdr:row>
      <xdr:rowOff>76200</xdr:rowOff>
    </xdr:to>
    <xdr:graphicFrame macro="">
      <xdr:nvGraphicFramePr>
        <xdr:cNvPr id="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18</xdr:col>
      <xdr:colOff>444500</xdr:colOff>
      <xdr:row>34</xdr:row>
      <xdr:rowOff>76200</xdr:rowOff>
    </xdr:to>
    <xdr:graphicFrame macro="">
      <xdr:nvGraphicFramePr>
        <xdr:cNvPr id="1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812" cy="62855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0812" cy="62855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6</xdr:row>
      <xdr:rowOff>98640</xdr:rowOff>
    </xdr:from>
    <xdr:to>
      <xdr:col>12</xdr:col>
      <xdr:colOff>508000</xdr:colOff>
      <xdr:row>29</xdr:row>
      <xdr:rowOff>86310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4340" cy="62900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73969" cy="628453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969" cy="628453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NCAR_UCAR_DSET/Analysis/NCAR_DCITE_revis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DIBB/LTER%20Comparisons/FGDCrec_FGDC+EMLdialec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BEMI/Reports/NCAR_DSET/ISO-1/NCAR_ISO-1_revise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rosswalks/USGS_CSW_DCIT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Dmax"/>
      <sheetName val="DCITE"/>
      <sheetName val="dialectISOpivotFix"/>
      <sheetName val="dialectISO_"/>
      <sheetName val="Field_Summary_DCITE"/>
      <sheetName val="SignatureScores"/>
      <sheetName val="Sheet4"/>
      <sheetName val="SignatureMissingConcepts"/>
      <sheetName val="MissingConcepts"/>
      <sheetName val="GuidanceTable"/>
      <sheetName val="CGD"/>
      <sheetName val="UnusedConcepts"/>
      <sheetName val="dialectDCITE"/>
      <sheetName val="dialectDCITEpivot"/>
      <sheetName val="dialectMODS"/>
      <sheetName val="dialectMODSpivot"/>
      <sheetName val="dialectRDA-CISL"/>
      <sheetName val="dialectRDA-CISLpivot"/>
      <sheetName val="dialectnetCDFpivot"/>
      <sheetName val="dialectnetCDF"/>
    </sheetNames>
    <sheetDataSet>
      <sheetData sheetId="0"/>
      <sheetData sheetId="1">
        <row r="2">
          <cell r="C2" t="str">
            <v>DCITE</v>
          </cell>
          <cell r="Y2">
            <v>5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0.6</v>
          </cell>
          <cell r="AH2">
            <v>1</v>
          </cell>
          <cell r="AI2">
            <v>0.6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0.6</v>
          </cell>
          <cell r="AO2">
            <v>1</v>
          </cell>
          <cell r="AP2">
            <v>0.4</v>
          </cell>
          <cell r="AQ2">
            <v>1</v>
          </cell>
          <cell r="AR2">
            <v>0.2</v>
          </cell>
          <cell r="AS2">
            <v>0.6</v>
          </cell>
          <cell r="AT2">
            <v>1</v>
          </cell>
          <cell r="AU2">
            <v>0.4</v>
          </cell>
          <cell r="AV2">
            <v>0.6</v>
          </cell>
          <cell r="AW2">
            <v>0.2</v>
          </cell>
          <cell r="AX2">
            <v>0.4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1</v>
          </cell>
          <cell r="AI5">
            <v>5.545286506469501E-2</v>
          </cell>
          <cell r="AJ5">
            <v>0.99815157116451014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1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GDC"/>
      <sheetName val="dialectEML"/>
      <sheetName val="dialectEMLpivot"/>
      <sheetName val="dialectCSDGM"/>
      <sheetName val="dialectCSDGMpivot"/>
      <sheetName val="CompleteByNodeData"/>
      <sheetName val="ConceptOccurance"/>
      <sheetName val="CompleteByNode"/>
      <sheetName val="Field_Summary_FGDC"/>
      <sheetName val="RDmax_"/>
      <sheetName val="RDmax"/>
      <sheetName val="Concept Lists"/>
      <sheetName val="EML Signature Groups "/>
      <sheetName val="SigIncompleteConceptEML"/>
      <sheetName val="EML Incomplete Concepts "/>
      <sheetName val="CSDGM Signature Groups "/>
      <sheetName val="SigIncompleteCSDGM"/>
      <sheetName val="CSDGMincomplete"/>
    </sheetNames>
    <sheetDataSet>
      <sheetData sheetId="0">
        <row r="2">
          <cell r="C2" t="str">
            <v>EML</v>
          </cell>
          <cell r="O2">
            <v>975</v>
          </cell>
          <cell r="P2">
            <v>1</v>
          </cell>
          <cell r="Q2">
            <v>0.95487179487179485</v>
          </cell>
          <cell r="R2">
            <v>0.34974358974358977</v>
          </cell>
          <cell r="S2">
            <v>0.8</v>
          </cell>
          <cell r="T2">
            <v>0</v>
          </cell>
          <cell r="U2">
            <v>-1</v>
          </cell>
          <cell r="V2">
            <v>0</v>
          </cell>
          <cell r="W2">
            <v>0.94358974358974357</v>
          </cell>
          <cell r="X2">
            <v>0</v>
          </cell>
          <cell r="Y2">
            <v>0.45435897435897438</v>
          </cell>
          <cell r="Z2">
            <v>0.52820512820512822</v>
          </cell>
          <cell r="AA2">
            <v>0.99076923076923074</v>
          </cell>
          <cell r="AB2">
            <v>-1</v>
          </cell>
          <cell r="AC2">
            <v>0</v>
          </cell>
          <cell r="AD2">
            <v>0.26153846153846155</v>
          </cell>
          <cell r="AE2">
            <v>-1</v>
          </cell>
          <cell r="AF2">
            <v>-1</v>
          </cell>
          <cell r="AG2">
            <v>-1</v>
          </cell>
          <cell r="AH2">
            <v>-1</v>
          </cell>
          <cell r="AI2">
            <v>-1</v>
          </cell>
        </row>
        <row r="3">
          <cell r="C3" t="str">
            <v>FGDC</v>
          </cell>
          <cell r="O3">
            <v>1301</v>
          </cell>
          <cell r="P3">
            <v>0.99923136049192929</v>
          </cell>
          <cell r="Q3">
            <v>0.99846272098385858</v>
          </cell>
          <cell r="R3">
            <v>0.59492697924673332</v>
          </cell>
          <cell r="S3">
            <v>0.99846272098385858</v>
          </cell>
          <cell r="T3">
            <v>0</v>
          </cell>
          <cell r="U3">
            <v>0.99461952344350502</v>
          </cell>
          <cell r="V3">
            <v>0.99692544196771715</v>
          </cell>
          <cell r="W3">
            <v>0.67025365103766332</v>
          </cell>
          <cell r="X3">
            <v>0.99692544196771715</v>
          </cell>
          <cell r="Y3">
            <v>0.59415833973866261</v>
          </cell>
          <cell r="Z3">
            <v>0.59415833973866261</v>
          </cell>
          <cell r="AA3">
            <v>0.99923136049192929</v>
          </cell>
          <cell r="AB3">
            <v>0.39508070714834742</v>
          </cell>
          <cell r="AC3">
            <v>0.80092236740968481</v>
          </cell>
          <cell r="AD3">
            <v>0.99769408147578786</v>
          </cell>
          <cell r="AE3">
            <v>0.99461952344350502</v>
          </cell>
          <cell r="AF3">
            <v>0.59108378170637976</v>
          </cell>
          <cell r="AG3">
            <v>-2.3059185242121443E-3</v>
          </cell>
          <cell r="AH3">
            <v>-2.3059185242121443E-3</v>
          </cell>
          <cell r="AI3">
            <v>-2.3059185242121443E-3</v>
          </cell>
        </row>
        <row r="7">
          <cell r="P7" t="str">
            <v>1.1.e</v>
          </cell>
          <cell r="Q7" t="str">
            <v>1.2.e</v>
          </cell>
          <cell r="R7" t="str">
            <v>1.3.e</v>
          </cell>
          <cell r="S7" t="str">
            <v>1.4.e</v>
          </cell>
          <cell r="T7" t="str">
            <v>1.5.e</v>
          </cell>
          <cell r="U7" t="str">
            <v>1.6.e</v>
          </cell>
          <cell r="V7" t="str">
            <v>1.7.e</v>
          </cell>
          <cell r="W7" t="str">
            <v>1.8.e</v>
          </cell>
          <cell r="X7" t="str">
            <v>1.9.e</v>
          </cell>
          <cell r="Y7" t="str">
            <v>1.10.e</v>
          </cell>
          <cell r="Z7" t="str">
            <v>1.11.e</v>
          </cell>
          <cell r="AA7" t="str">
            <v>1.12.e</v>
          </cell>
          <cell r="AB7" t="str">
            <v>1.13.e</v>
          </cell>
          <cell r="AC7" t="str">
            <v>1.14.e</v>
          </cell>
          <cell r="AD7" t="str">
            <v>1.15.e</v>
          </cell>
          <cell r="AE7" t="str">
            <v>1.16.e</v>
          </cell>
          <cell r="AF7" t="str">
            <v>1.17.e</v>
          </cell>
          <cell r="AG7" t="str">
            <v>1.18.e</v>
          </cell>
          <cell r="AH7" t="str">
            <v>1.19.e</v>
          </cell>
          <cell r="AI7" t="str">
            <v>1.20.e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EML</v>
          </cell>
        </row>
        <row r="537">
          <cell r="C537" t="str">
            <v>EML</v>
          </cell>
        </row>
        <row r="538">
          <cell r="C538" t="str">
            <v>EML</v>
          </cell>
        </row>
        <row r="539">
          <cell r="C539" t="str">
            <v>EML</v>
          </cell>
        </row>
        <row r="540">
          <cell r="C540" t="str">
            <v>EML</v>
          </cell>
        </row>
        <row r="541">
          <cell r="C541" t="str">
            <v>EML</v>
          </cell>
        </row>
        <row r="542">
          <cell r="C542" t="str">
            <v>EML</v>
          </cell>
        </row>
        <row r="543">
          <cell r="C543" t="str">
            <v>EML</v>
          </cell>
        </row>
        <row r="544">
          <cell r="C544" t="str">
            <v>EML</v>
          </cell>
        </row>
        <row r="545">
          <cell r="C545" t="str">
            <v>EML</v>
          </cell>
        </row>
        <row r="546">
          <cell r="C546" t="str">
            <v>EML</v>
          </cell>
        </row>
        <row r="547">
          <cell r="C547" t="str">
            <v>EML</v>
          </cell>
        </row>
        <row r="548">
          <cell r="C548" t="str">
            <v>EML</v>
          </cell>
        </row>
        <row r="549">
          <cell r="C549" t="str">
            <v>EML</v>
          </cell>
        </row>
        <row r="550">
          <cell r="C550" t="str">
            <v>EML</v>
          </cell>
        </row>
        <row r="551">
          <cell r="C551" t="str">
            <v>EML</v>
          </cell>
        </row>
        <row r="552">
          <cell r="C552" t="str">
            <v>EML</v>
          </cell>
        </row>
        <row r="553">
          <cell r="C553" t="str">
            <v>EML</v>
          </cell>
        </row>
        <row r="554">
          <cell r="C554" t="str">
            <v>EML</v>
          </cell>
        </row>
        <row r="555">
          <cell r="C555" t="str">
            <v>EML</v>
          </cell>
        </row>
        <row r="556">
          <cell r="C556" t="str">
            <v>EML</v>
          </cell>
        </row>
        <row r="557">
          <cell r="C557" t="str">
            <v>EML</v>
          </cell>
        </row>
        <row r="558">
          <cell r="C558" t="str">
            <v>EML</v>
          </cell>
        </row>
        <row r="559">
          <cell r="C559" t="str">
            <v>EML</v>
          </cell>
        </row>
        <row r="560">
          <cell r="C560" t="str">
            <v>EML</v>
          </cell>
        </row>
        <row r="561">
          <cell r="C561" t="str">
            <v>EML</v>
          </cell>
        </row>
        <row r="562">
          <cell r="C562" t="str">
            <v>EML</v>
          </cell>
        </row>
        <row r="563">
          <cell r="C563" t="str">
            <v>EML</v>
          </cell>
        </row>
        <row r="564">
          <cell r="C564" t="str">
            <v>EML</v>
          </cell>
        </row>
        <row r="565">
          <cell r="C565" t="str">
            <v>EML</v>
          </cell>
        </row>
        <row r="566">
          <cell r="C566" t="str">
            <v>EML</v>
          </cell>
        </row>
        <row r="567">
          <cell r="C567" t="str">
            <v>EML</v>
          </cell>
        </row>
        <row r="568">
          <cell r="C568" t="str">
            <v>EML</v>
          </cell>
        </row>
        <row r="569">
          <cell r="C569" t="str">
            <v>EML</v>
          </cell>
        </row>
        <row r="570">
          <cell r="C570" t="str">
            <v>EML</v>
          </cell>
        </row>
        <row r="571">
          <cell r="C571" t="str">
            <v>EML</v>
          </cell>
        </row>
        <row r="572">
          <cell r="C572" t="str">
            <v>EML</v>
          </cell>
        </row>
        <row r="573">
          <cell r="C573" t="str">
            <v>EML</v>
          </cell>
        </row>
        <row r="574">
          <cell r="C574" t="str">
            <v>EML</v>
          </cell>
        </row>
        <row r="575">
          <cell r="C575" t="str">
            <v>EML</v>
          </cell>
        </row>
        <row r="576">
          <cell r="C576" t="str">
            <v>EML</v>
          </cell>
        </row>
        <row r="577">
          <cell r="C577" t="str">
            <v>EML</v>
          </cell>
        </row>
        <row r="578">
          <cell r="C578" t="str">
            <v>EML</v>
          </cell>
        </row>
        <row r="579">
          <cell r="C579" t="str">
            <v>EML</v>
          </cell>
        </row>
        <row r="580">
          <cell r="C580" t="str">
            <v>EML</v>
          </cell>
        </row>
        <row r="581">
          <cell r="C581" t="str">
            <v>EML</v>
          </cell>
        </row>
        <row r="582">
          <cell r="C582" t="str">
            <v>EML</v>
          </cell>
        </row>
        <row r="583">
          <cell r="C583" t="str">
            <v>EML</v>
          </cell>
        </row>
        <row r="584">
          <cell r="C584" t="str">
            <v>EML</v>
          </cell>
        </row>
        <row r="585">
          <cell r="C585" t="str">
            <v>EML</v>
          </cell>
        </row>
        <row r="586">
          <cell r="C586" t="str">
            <v>EML</v>
          </cell>
        </row>
        <row r="587">
          <cell r="C587" t="str">
            <v>EML</v>
          </cell>
        </row>
        <row r="588">
          <cell r="C588" t="str">
            <v>EML</v>
          </cell>
        </row>
        <row r="589">
          <cell r="C589" t="str">
            <v>EML</v>
          </cell>
        </row>
        <row r="590">
          <cell r="C590" t="str">
            <v>EML</v>
          </cell>
        </row>
        <row r="591">
          <cell r="C591" t="str">
            <v>EML</v>
          </cell>
        </row>
        <row r="592">
          <cell r="C592" t="str">
            <v>EML</v>
          </cell>
        </row>
        <row r="593">
          <cell r="C593" t="str">
            <v>EML</v>
          </cell>
        </row>
        <row r="594">
          <cell r="C594" t="str">
            <v>EML</v>
          </cell>
        </row>
        <row r="595">
          <cell r="C595" t="str">
            <v>EML</v>
          </cell>
        </row>
        <row r="596">
          <cell r="C596" t="str">
            <v>EML</v>
          </cell>
        </row>
        <row r="597">
          <cell r="C597" t="str">
            <v>EML</v>
          </cell>
        </row>
        <row r="598">
          <cell r="C598" t="str">
            <v>EML</v>
          </cell>
        </row>
        <row r="599">
          <cell r="C599" t="str">
            <v>EML</v>
          </cell>
        </row>
        <row r="600">
          <cell r="C600" t="str">
            <v>EML</v>
          </cell>
        </row>
        <row r="601">
          <cell r="C601" t="str">
            <v>EML</v>
          </cell>
        </row>
        <row r="602">
          <cell r="C602" t="str">
            <v>EML</v>
          </cell>
        </row>
        <row r="603">
          <cell r="C603" t="str">
            <v>EML</v>
          </cell>
        </row>
        <row r="604">
          <cell r="C604" t="str">
            <v>EML</v>
          </cell>
        </row>
        <row r="605">
          <cell r="C605" t="str">
            <v>EML</v>
          </cell>
        </row>
        <row r="606">
          <cell r="C606" t="str">
            <v>EML</v>
          </cell>
        </row>
        <row r="607">
          <cell r="C607" t="str">
            <v>EML</v>
          </cell>
        </row>
        <row r="608">
          <cell r="C608" t="str">
            <v>EML</v>
          </cell>
        </row>
        <row r="609">
          <cell r="C609" t="str">
            <v>EML</v>
          </cell>
        </row>
        <row r="610">
          <cell r="C610" t="str">
            <v>EML</v>
          </cell>
        </row>
        <row r="611">
          <cell r="C611" t="str">
            <v>EML</v>
          </cell>
        </row>
        <row r="612">
          <cell r="C612" t="str">
            <v>EML</v>
          </cell>
        </row>
        <row r="613">
          <cell r="C613" t="str">
            <v>EML</v>
          </cell>
        </row>
        <row r="614">
          <cell r="C614" t="str">
            <v>EML</v>
          </cell>
        </row>
        <row r="615">
          <cell r="C615" t="str">
            <v>EML</v>
          </cell>
        </row>
        <row r="616">
          <cell r="C616" t="str">
            <v>EML</v>
          </cell>
        </row>
        <row r="617">
          <cell r="C617" t="str">
            <v>EML</v>
          </cell>
        </row>
        <row r="618">
          <cell r="C618" t="str">
            <v>EML</v>
          </cell>
        </row>
        <row r="619">
          <cell r="C619" t="str">
            <v>EML</v>
          </cell>
        </row>
        <row r="620">
          <cell r="C620" t="str">
            <v>EML</v>
          </cell>
        </row>
        <row r="621">
          <cell r="C621" t="str">
            <v>EML</v>
          </cell>
        </row>
        <row r="622">
          <cell r="C622" t="str">
            <v>EML</v>
          </cell>
        </row>
        <row r="623">
          <cell r="C623" t="str">
            <v>EML</v>
          </cell>
        </row>
        <row r="624">
          <cell r="C624" t="str">
            <v>EML</v>
          </cell>
        </row>
        <row r="625">
          <cell r="C625" t="str">
            <v>EML</v>
          </cell>
        </row>
        <row r="626">
          <cell r="C626" t="str">
            <v>EML</v>
          </cell>
        </row>
        <row r="627">
          <cell r="C627" t="str">
            <v>EML</v>
          </cell>
        </row>
        <row r="628">
          <cell r="C628" t="str">
            <v>EML</v>
          </cell>
        </row>
        <row r="629">
          <cell r="C629" t="str">
            <v>EML</v>
          </cell>
        </row>
        <row r="630">
          <cell r="C630" t="str">
            <v>EML</v>
          </cell>
        </row>
        <row r="631">
          <cell r="C631" t="str">
            <v>EML</v>
          </cell>
        </row>
        <row r="632">
          <cell r="C632" t="str">
            <v>EML</v>
          </cell>
        </row>
        <row r="633">
          <cell r="C633" t="str">
            <v>EML</v>
          </cell>
        </row>
        <row r="634">
          <cell r="C634" t="str">
            <v>EML</v>
          </cell>
        </row>
        <row r="635">
          <cell r="C635" t="str">
            <v>EML</v>
          </cell>
        </row>
        <row r="636">
          <cell r="C636" t="str">
            <v>EML</v>
          </cell>
        </row>
        <row r="637">
          <cell r="C637" t="str">
            <v>EML</v>
          </cell>
        </row>
        <row r="638">
          <cell r="C638" t="str">
            <v>EML</v>
          </cell>
        </row>
        <row r="639">
          <cell r="C639" t="str">
            <v>EML</v>
          </cell>
        </row>
        <row r="640">
          <cell r="C640" t="str">
            <v>EML</v>
          </cell>
        </row>
        <row r="641">
          <cell r="C641" t="str">
            <v>EML</v>
          </cell>
        </row>
        <row r="642">
          <cell r="C642" t="str">
            <v>EML</v>
          </cell>
        </row>
        <row r="643">
          <cell r="C643" t="str">
            <v>EML</v>
          </cell>
        </row>
        <row r="644">
          <cell r="C644" t="str">
            <v>EML</v>
          </cell>
        </row>
        <row r="645">
          <cell r="C645" t="str">
            <v>EML</v>
          </cell>
        </row>
        <row r="646">
          <cell r="C646" t="str">
            <v>EML</v>
          </cell>
        </row>
        <row r="647">
          <cell r="C647" t="str">
            <v>EML</v>
          </cell>
        </row>
        <row r="648">
          <cell r="C648" t="str">
            <v>EML</v>
          </cell>
        </row>
        <row r="649">
          <cell r="C649" t="str">
            <v>EML</v>
          </cell>
        </row>
        <row r="650">
          <cell r="C650" t="str">
            <v>EML</v>
          </cell>
        </row>
        <row r="651">
          <cell r="C651" t="str">
            <v>EML</v>
          </cell>
        </row>
        <row r="652">
          <cell r="C652" t="str">
            <v>EML</v>
          </cell>
        </row>
        <row r="653">
          <cell r="C653" t="str">
            <v>EML</v>
          </cell>
        </row>
        <row r="654">
          <cell r="C654" t="str">
            <v>EML</v>
          </cell>
        </row>
        <row r="655">
          <cell r="C655" t="str">
            <v>EML</v>
          </cell>
        </row>
        <row r="656">
          <cell r="C656" t="str">
            <v>EML</v>
          </cell>
        </row>
        <row r="657">
          <cell r="C657" t="str">
            <v>EML</v>
          </cell>
        </row>
        <row r="658">
          <cell r="C658" t="str">
            <v>EML</v>
          </cell>
        </row>
        <row r="659">
          <cell r="C659" t="str">
            <v>EML</v>
          </cell>
        </row>
        <row r="660">
          <cell r="C660" t="str">
            <v>EML</v>
          </cell>
        </row>
        <row r="661">
          <cell r="C661" t="str">
            <v>EML</v>
          </cell>
        </row>
        <row r="662">
          <cell r="C662" t="str">
            <v>EML</v>
          </cell>
        </row>
        <row r="663">
          <cell r="C663" t="str">
            <v>EML</v>
          </cell>
        </row>
        <row r="664">
          <cell r="C664" t="str">
            <v>EML</v>
          </cell>
        </row>
        <row r="665">
          <cell r="C665" t="str">
            <v>EML</v>
          </cell>
        </row>
        <row r="666">
          <cell r="C666" t="str">
            <v>EML</v>
          </cell>
        </row>
        <row r="667">
          <cell r="C667" t="str">
            <v>EML</v>
          </cell>
        </row>
        <row r="668">
          <cell r="C668" t="str">
            <v>EML</v>
          </cell>
        </row>
        <row r="669">
          <cell r="C669" t="str">
            <v>EML</v>
          </cell>
        </row>
        <row r="670">
          <cell r="C670" t="str">
            <v>EML</v>
          </cell>
        </row>
        <row r="671">
          <cell r="C671" t="str">
            <v>EML</v>
          </cell>
        </row>
        <row r="672">
          <cell r="C672" t="str">
            <v>EML</v>
          </cell>
        </row>
        <row r="673">
          <cell r="C673" t="str">
            <v>EML</v>
          </cell>
        </row>
        <row r="674">
          <cell r="C674" t="str">
            <v>EML</v>
          </cell>
        </row>
        <row r="675">
          <cell r="C675" t="str">
            <v>EML</v>
          </cell>
        </row>
        <row r="676">
          <cell r="C676" t="str">
            <v>EML</v>
          </cell>
        </row>
        <row r="677">
          <cell r="C677" t="str">
            <v>EML</v>
          </cell>
        </row>
        <row r="678">
          <cell r="C678" t="str">
            <v>EML</v>
          </cell>
        </row>
        <row r="679">
          <cell r="C679" t="str">
            <v>EML</v>
          </cell>
        </row>
        <row r="680">
          <cell r="C680" t="str">
            <v>EML</v>
          </cell>
        </row>
        <row r="681">
          <cell r="C681" t="str">
            <v>EML</v>
          </cell>
        </row>
        <row r="682">
          <cell r="C682" t="str">
            <v>EML</v>
          </cell>
        </row>
        <row r="683">
          <cell r="C683" t="str">
            <v>EML</v>
          </cell>
        </row>
        <row r="684">
          <cell r="C684" t="str">
            <v>EML</v>
          </cell>
        </row>
        <row r="685">
          <cell r="C685" t="str">
            <v>EML</v>
          </cell>
        </row>
        <row r="686">
          <cell r="C686" t="str">
            <v>EML</v>
          </cell>
        </row>
        <row r="687">
          <cell r="C687" t="str">
            <v>EML</v>
          </cell>
        </row>
        <row r="688">
          <cell r="C688" t="str">
            <v>EML</v>
          </cell>
        </row>
        <row r="689">
          <cell r="C689" t="str">
            <v>EML</v>
          </cell>
        </row>
        <row r="690">
          <cell r="C690" t="str">
            <v>EML</v>
          </cell>
        </row>
        <row r="691">
          <cell r="C691" t="str">
            <v>EML</v>
          </cell>
        </row>
        <row r="692">
          <cell r="C692" t="str">
            <v>EML</v>
          </cell>
        </row>
        <row r="693">
          <cell r="C693" t="str">
            <v>EML</v>
          </cell>
        </row>
        <row r="694">
          <cell r="C694" t="str">
            <v>EML</v>
          </cell>
        </row>
        <row r="695">
          <cell r="C695" t="str">
            <v>EML</v>
          </cell>
        </row>
        <row r="696">
          <cell r="C696" t="str">
            <v>EML</v>
          </cell>
        </row>
        <row r="697">
          <cell r="C697" t="str">
            <v>EML</v>
          </cell>
        </row>
        <row r="698">
          <cell r="C698" t="str">
            <v>EML</v>
          </cell>
        </row>
        <row r="699">
          <cell r="C699" t="str">
            <v>EML</v>
          </cell>
        </row>
        <row r="700">
          <cell r="C700" t="str">
            <v>EML</v>
          </cell>
        </row>
        <row r="701">
          <cell r="C701" t="str">
            <v>EML</v>
          </cell>
        </row>
        <row r="702">
          <cell r="C702" t="str">
            <v>EML</v>
          </cell>
        </row>
        <row r="703">
          <cell r="C703" t="str">
            <v>EML</v>
          </cell>
        </row>
        <row r="704">
          <cell r="C704" t="str">
            <v>EML</v>
          </cell>
        </row>
        <row r="705">
          <cell r="C705" t="str">
            <v>EML</v>
          </cell>
        </row>
        <row r="706">
          <cell r="C706" t="str">
            <v>EML</v>
          </cell>
        </row>
        <row r="707">
          <cell r="C707" t="str">
            <v>EML</v>
          </cell>
        </row>
        <row r="708">
          <cell r="C708" t="str">
            <v>EML</v>
          </cell>
        </row>
        <row r="709">
          <cell r="C709" t="str">
            <v>EML</v>
          </cell>
        </row>
        <row r="710">
          <cell r="C710" t="str">
            <v>EML</v>
          </cell>
        </row>
        <row r="711">
          <cell r="C711" t="str">
            <v>EML</v>
          </cell>
        </row>
        <row r="712">
          <cell r="C712" t="str">
            <v>EML</v>
          </cell>
        </row>
        <row r="713">
          <cell r="C713" t="str">
            <v>EML</v>
          </cell>
        </row>
        <row r="714">
          <cell r="C714" t="str">
            <v>EML</v>
          </cell>
        </row>
        <row r="715">
          <cell r="C715" t="str">
            <v>EML</v>
          </cell>
        </row>
        <row r="716">
          <cell r="C716" t="str">
            <v>EML</v>
          </cell>
        </row>
        <row r="717">
          <cell r="C717" t="str">
            <v>EML</v>
          </cell>
        </row>
        <row r="718">
          <cell r="C718" t="str">
            <v>EML</v>
          </cell>
        </row>
        <row r="719">
          <cell r="C719" t="str">
            <v>EML</v>
          </cell>
        </row>
        <row r="720">
          <cell r="C720" t="str">
            <v>EML</v>
          </cell>
        </row>
        <row r="721">
          <cell r="C721" t="str">
            <v>EML</v>
          </cell>
        </row>
        <row r="722">
          <cell r="C722" t="str">
            <v>EML</v>
          </cell>
        </row>
        <row r="723">
          <cell r="C723" t="str">
            <v>EML</v>
          </cell>
        </row>
        <row r="724">
          <cell r="C724" t="str">
            <v>EML</v>
          </cell>
        </row>
        <row r="725">
          <cell r="C725" t="str">
            <v>EML</v>
          </cell>
        </row>
        <row r="726">
          <cell r="C726" t="str">
            <v>EML</v>
          </cell>
        </row>
        <row r="727">
          <cell r="C727" t="str">
            <v>EML</v>
          </cell>
        </row>
        <row r="728">
          <cell r="C728" t="str">
            <v>EML</v>
          </cell>
        </row>
        <row r="729">
          <cell r="C729" t="str">
            <v>EML</v>
          </cell>
        </row>
        <row r="730">
          <cell r="C730" t="str">
            <v>EML</v>
          </cell>
        </row>
        <row r="731">
          <cell r="C731" t="str">
            <v>EML</v>
          </cell>
        </row>
        <row r="732">
          <cell r="C732" t="str">
            <v>EML</v>
          </cell>
        </row>
        <row r="733">
          <cell r="C733" t="str">
            <v>EML</v>
          </cell>
        </row>
        <row r="734">
          <cell r="C734" t="str">
            <v>EML</v>
          </cell>
        </row>
        <row r="735">
          <cell r="C735" t="str">
            <v>EML</v>
          </cell>
        </row>
        <row r="736">
          <cell r="C736" t="str">
            <v>EML</v>
          </cell>
        </row>
        <row r="737">
          <cell r="C737" t="str">
            <v>EML</v>
          </cell>
        </row>
        <row r="738">
          <cell r="C738" t="str">
            <v>EML</v>
          </cell>
        </row>
        <row r="739">
          <cell r="C739" t="str">
            <v>EML</v>
          </cell>
        </row>
        <row r="740">
          <cell r="C740" t="str">
            <v>EML</v>
          </cell>
        </row>
        <row r="741">
          <cell r="C741" t="str">
            <v>EML</v>
          </cell>
        </row>
        <row r="742">
          <cell r="C742" t="str">
            <v>EML</v>
          </cell>
        </row>
        <row r="743">
          <cell r="C743" t="str">
            <v>EML</v>
          </cell>
        </row>
        <row r="744">
          <cell r="C744" t="str">
            <v>EML</v>
          </cell>
        </row>
        <row r="745">
          <cell r="C745" t="str">
            <v>EML</v>
          </cell>
        </row>
        <row r="746">
          <cell r="C746" t="str">
            <v>EML</v>
          </cell>
        </row>
        <row r="747">
          <cell r="C747" t="str">
            <v>EML</v>
          </cell>
        </row>
        <row r="748">
          <cell r="C748" t="str">
            <v>EML</v>
          </cell>
        </row>
        <row r="749">
          <cell r="C749" t="str">
            <v>EML</v>
          </cell>
        </row>
        <row r="750">
          <cell r="C750" t="str">
            <v>EML</v>
          </cell>
        </row>
        <row r="751">
          <cell r="C751" t="str">
            <v>EML</v>
          </cell>
        </row>
        <row r="752">
          <cell r="C752" t="str">
            <v>EML</v>
          </cell>
        </row>
        <row r="753">
          <cell r="C753" t="str">
            <v>EML</v>
          </cell>
        </row>
        <row r="754">
          <cell r="C754" t="str">
            <v>EML</v>
          </cell>
        </row>
        <row r="755">
          <cell r="C755" t="str">
            <v>EML</v>
          </cell>
        </row>
        <row r="756">
          <cell r="C756" t="str">
            <v>EML</v>
          </cell>
        </row>
        <row r="757">
          <cell r="C757" t="str">
            <v>EML</v>
          </cell>
        </row>
        <row r="758">
          <cell r="C758" t="str">
            <v>EML</v>
          </cell>
        </row>
        <row r="759">
          <cell r="C759" t="str">
            <v>EML</v>
          </cell>
        </row>
        <row r="760">
          <cell r="C760" t="str">
            <v>EML</v>
          </cell>
        </row>
        <row r="761">
          <cell r="C761" t="str">
            <v>EML</v>
          </cell>
        </row>
        <row r="762">
          <cell r="C762" t="str">
            <v>EML</v>
          </cell>
        </row>
        <row r="763">
          <cell r="C763" t="str">
            <v>EML</v>
          </cell>
        </row>
        <row r="764">
          <cell r="C764" t="str">
            <v>EML</v>
          </cell>
        </row>
        <row r="765">
          <cell r="C765" t="str">
            <v>EML</v>
          </cell>
        </row>
        <row r="766">
          <cell r="C766" t="str">
            <v>EML</v>
          </cell>
        </row>
        <row r="767">
          <cell r="C767" t="str">
            <v>EML</v>
          </cell>
        </row>
        <row r="768">
          <cell r="C768" t="str">
            <v>EML</v>
          </cell>
        </row>
        <row r="769">
          <cell r="C769" t="str">
            <v>EML</v>
          </cell>
        </row>
        <row r="770">
          <cell r="C770" t="str">
            <v>EML</v>
          </cell>
        </row>
        <row r="771">
          <cell r="C771" t="str">
            <v>EML</v>
          </cell>
        </row>
        <row r="772">
          <cell r="C772" t="str">
            <v>EML</v>
          </cell>
        </row>
        <row r="773">
          <cell r="C773" t="str">
            <v>EML</v>
          </cell>
        </row>
        <row r="774">
          <cell r="C774" t="str">
            <v>EML</v>
          </cell>
        </row>
        <row r="775">
          <cell r="C775" t="str">
            <v>EML</v>
          </cell>
        </row>
        <row r="776">
          <cell r="C776" t="str">
            <v>EML</v>
          </cell>
        </row>
        <row r="777">
          <cell r="C777" t="str">
            <v>EML</v>
          </cell>
        </row>
        <row r="778">
          <cell r="C778" t="str">
            <v>EML</v>
          </cell>
        </row>
        <row r="779">
          <cell r="C779" t="str">
            <v>EML</v>
          </cell>
        </row>
        <row r="780">
          <cell r="C780" t="str">
            <v>EML</v>
          </cell>
        </row>
        <row r="781">
          <cell r="C781" t="str">
            <v>EML</v>
          </cell>
        </row>
        <row r="782">
          <cell r="C782" t="str">
            <v>EML</v>
          </cell>
        </row>
        <row r="783">
          <cell r="C783" t="str">
            <v>EML</v>
          </cell>
        </row>
        <row r="784">
          <cell r="C784" t="str">
            <v>EML</v>
          </cell>
        </row>
        <row r="785">
          <cell r="C785" t="str">
            <v>EML</v>
          </cell>
        </row>
        <row r="786">
          <cell r="C786" t="str">
            <v>EML</v>
          </cell>
        </row>
        <row r="787">
          <cell r="C787" t="str">
            <v>EML</v>
          </cell>
        </row>
        <row r="788">
          <cell r="C788" t="str">
            <v>EML</v>
          </cell>
        </row>
        <row r="789">
          <cell r="C789" t="str">
            <v>EML</v>
          </cell>
        </row>
        <row r="790">
          <cell r="C790" t="str">
            <v>EML</v>
          </cell>
        </row>
        <row r="791">
          <cell r="C791" t="str">
            <v>EML</v>
          </cell>
        </row>
        <row r="792">
          <cell r="C792" t="str">
            <v>EML</v>
          </cell>
        </row>
        <row r="793">
          <cell r="C793" t="str">
            <v>EML</v>
          </cell>
        </row>
        <row r="794">
          <cell r="C794" t="str">
            <v>EML</v>
          </cell>
        </row>
        <row r="795">
          <cell r="C795" t="str">
            <v>EML</v>
          </cell>
        </row>
        <row r="796">
          <cell r="C796" t="str">
            <v>EML</v>
          </cell>
        </row>
        <row r="797">
          <cell r="C797" t="str">
            <v>EML</v>
          </cell>
        </row>
        <row r="798">
          <cell r="C798" t="str">
            <v>EML</v>
          </cell>
        </row>
        <row r="799">
          <cell r="C799" t="str">
            <v>EML</v>
          </cell>
        </row>
        <row r="800">
          <cell r="C800" t="str">
            <v>EML</v>
          </cell>
        </row>
        <row r="801">
          <cell r="C801" t="str">
            <v>EML</v>
          </cell>
        </row>
        <row r="802">
          <cell r="C802" t="str">
            <v>EML</v>
          </cell>
        </row>
        <row r="803">
          <cell r="C803" t="str">
            <v>EML</v>
          </cell>
        </row>
        <row r="804">
          <cell r="C804" t="str">
            <v>EML</v>
          </cell>
        </row>
        <row r="805">
          <cell r="C805" t="str">
            <v>EML</v>
          </cell>
        </row>
        <row r="806">
          <cell r="C806" t="str">
            <v>EML</v>
          </cell>
        </row>
        <row r="807">
          <cell r="C807" t="str">
            <v>EML</v>
          </cell>
        </row>
        <row r="808">
          <cell r="C808" t="str">
            <v>EML</v>
          </cell>
        </row>
        <row r="809">
          <cell r="C809" t="str">
            <v>EML</v>
          </cell>
        </row>
        <row r="810">
          <cell r="C810" t="str">
            <v>EML</v>
          </cell>
        </row>
        <row r="811">
          <cell r="C811" t="str">
            <v>EML</v>
          </cell>
        </row>
        <row r="812">
          <cell r="C812" t="str">
            <v>EML</v>
          </cell>
        </row>
        <row r="813">
          <cell r="C813" t="str">
            <v>EML</v>
          </cell>
        </row>
        <row r="814">
          <cell r="C814" t="str">
            <v>EML</v>
          </cell>
        </row>
        <row r="815">
          <cell r="C815" t="str">
            <v>EML</v>
          </cell>
        </row>
        <row r="816">
          <cell r="C816" t="str">
            <v>EML</v>
          </cell>
        </row>
        <row r="817">
          <cell r="C817" t="str">
            <v>EML</v>
          </cell>
        </row>
        <row r="818">
          <cell r="C818" t="str">
            <v>EML</v>
          </cell>
        </row>
        <row r="819">
          <cell r="C819" t="str">
            <v>EML</v>
          </cell>
        </row>
        <row r="820">
          <cell r="C820" t="str">
            <v>EML</v>
          </cell>
        </row>
        <row r="821">
          <cell r="C821" t="str">
            <v>EML</v>
          </cell>
        </row>
        <row r="822">
          <cell r="C822" t="str">
            <v>EML</v>
          </cell>
        </row>
        <row r="823">
          <cell r="C823" t="str">
            <v>EML</v>
          </cell>
        </row>
        <row r="824">
          <cell r="C824" t="str">
            <v>EML</v>
          </cell>
        </row>
        <row r="825">
          <cell r="C825" t="str">
            <v>EML</v>
          </cell>
        </row>
        <row r="826">
          <cell r="C826" t="str">
            <v>EML</v>
          </cell>
        </row>
        <row r="827">
          <cell r="C827" t="str">
            <v>EML</v>
          </cell>
        </row>
        <row r="828">
          <cell r="C828" t="str">
            <v>EML</v>
          </cell>
        </row>
        <row r="829">
          <cell r="C829" t="str">
            <v>EML</v>
          </cell>
        </row>
        <row r="830">
          <cell r="C830" t="str">
            <v>EML</v>
          </cell>
        </row>
        <row r="831">
          <cell r="C831" t="str">
            <v>EML</v>
          </cell>
        </row>
        <row r="832">
          <cell r="C832" t="str">
            <v>EML</v>
          </cell>
        </row>
        <row r="833">
          <cell r="C833" t="str">
            <v>EML</v>
          </cell>
        </row>
        <row r="834">
          <cell r="C834" t="str">
            <v>EML</v>
          </cell>
        </row>
        <row r="835">
          <cell r="C835" t="str">
            <v>EML</v>
          </cell>
        </row>
        <row r="836">
          <cell r="C836" t="str">
            <v>EML</v>
          </cell>
        </row>
        <row r="837">
          <cell r="C837" t="str">
            <v>EML</v>
          </cell>
        </row>
        <row r="838">
          <cell r="C838" t="str">
            <v>EML</v>
          </cell>
        </row>
        <row r="839">
          <cell r="C839" t="str">
            <v>EML</v>
          </cell>
        </row>
        <row r="840">
          <cell r="C840" t="str">
            <v>EML</v>
          </cell>
        </row>
        <row r="841">
          <cell r="C841" t="str">
            <v>EML</v>
          </cell>
        </row>
        <row r="842">
          <cell r="C842" t="str">
            <v>EML</v>
          </cell>
        </row>
        <row r="843">
          <cell r="C843" t="str">
            <v>EML</v>
          </cell>
        </row>
        <row r="844">
          <cell r="C844" t="str">
            <v>EML</v>
          </cell>
        </row>
        <row r="845">
          <cell r="C845" t="str">
            <v>EML</v>
          </cell>
        </row>
        <row r="846">
          <cell r="C846" t="str">
            <v>EML</v>
          </cell>
        </row>
        <row r="847">
          <cell r="C847" t="str">
            <v>EML</v>
          </cell>
        </row>
        <row r="848">
          <cell r="C848" t="str">
            <v>EML</v>
          </cell>
        </row>
        <row r="849">
          <cell r="C849" t="str">
            <v>EML</v>
          </cell>
        </row>
        <row r="850">
          <cell r="C850" t="str">
            <v>EML</v>
          </cell>
        </row>
        <row r="851">
          <cell r="C851" t="str">
            <v>EML</v>
          </cell>
        </row>
        <row r="852">
          <cell r="C852" t="str">
            <v>EML</v>
          </cell>
        </row>
        <row r="853">
          <cell r="C853" t="str">
            <v>EML</v>
          </cell>
        </row>
        <row r="854">
          <cell r="C854" t="str">
            <v>EML</v>
          </cell>
        </row>
        <row r="855">
          <cell r="C855" t="str">
            <v>EML</v>
          </cell>
        </row>
        <row r="856">
          <cell r="C856" t="str">
            <v>EML</v>
          </cell>
        </row>
        <row r="857">
          <cell r="C857" t="str">
            <v>EML</v>
          </cell>
        </row>
        <row r="858">
          <cell r="C858" t="str">
            <v>EML</v>
          </cell>
        </row>
        <row r="859">
          <cell r="C859" t="str">
            <v>EML</v>
          </cell>
        </row>
        <row r="860">
          <cell r="C860" t="str">
            <v>EML</v>
          </cell>
        </row>
        <row r="861">
          <cell r="C861" t="str">
            <v>EML</v>
          </cell>
        </row>
        <row r="862">
          <cell r="C862" t="str">
            <v>EML</v>
          </cell>
        </row>
        <row r="863">
          <cell r="C863" t="str">
            <v>EML</v>
          </cell>
        </row>
        <row r="864">
          <cell r="C864" t="str">
            <v>EML</v>
          </cell>
        </row>
        <row r="865">
          <cell r="C865" t="str">
            <v>EML</v>
          </cell>
        </row>
        <row r="866">
          <cell r="C866" t="str">
            <v>EML</v>
          </cell>
        </row>
        <row r="867">
          <cell r="C867" t="str">
            <v>EML</v>
          </cell>
        </row>
        <row r="868">
          <cell r="C868" t="str">
            <v>EML</v>
          </cell>
        </row>
        <row r="869">
          <cell r="C869" t="str">
            <v>EML</v>
          </cell>
        </row>
        <row r="870">
          <cell r="C870" t="str">
            <v>EML</v>
          </cell>
        </row>
        <row r="871">
          <cell r="C871" t="str">
            <v>EML</v>
          </cell>
        </row>
        <row r="872">
          <cell r="C872" t="str">
            <v>EML</v>
          </cell>
        </row>
        <row r="873">
          <cell r="C873" t="str">
            <v>EML</v>
          </cell>
        </row>
        <row r="874">
          <cell r="C874" t="str">
            <v>EML</v>
          </cell>
        </row>
        <row r="875">
          <cell r="C875" t="str">
            <v>EML</v>
          </cell>
        </row>
        <row r="876">
          <cell r="C876" t="str">
            <v>EML</v>
          </cell>
        </row>
        <row r="877">
          <cell r="C877" t="str">
            <v>EML</v>
          </cell>
        </row>
        <row r="878">
          <cell r="C878" t="str">
            <v>EML</v>
          </cell>
        </row>
        <row r="879">
          <cell r="C879" t="str">
            <v>EML</v>
          </cell>
        </row>
        <row r="880">
          <cell r="C880" t="str">
            <v>EML</v>
          </cell>
        </row>
        <row r="881">
          <cell r="C881" t="str">
            <v>EML</v>
          </cell>
        </row>
        <row r="882">
          <cell r="C882" t="str">
            <v>EML</v>
          </cell>
        </row>
        <row r="883">
          <cell r="C883" t="str">
            <v>EML</v>
          </cell>
        </row>
        <row r="884">
          <cell r="C884" t="str">
            <v>EML</v>
          </cell>
        </row>
        <row r="885">
          <cell r="C885" t="str">
            <v>EML</v>
          </cell>
        </row>
        <row r="886">
          <cell r="C886" t="str">
            <v>EML</v>
          </cell>
        </row>
        <row r="887">
          <cell r="C887" t="str">
            <v>EML</v>
          </cell>
        </row>
        <row r="888">
          <cell r="C888" t="str">
            <v>EML</v>
          </cell>
        </row>
        <row r="889">
          <cell r="C889" t="str">
            <v>EML</v>
          </cell>
        </row>
        <row r="890">
          <cell r="C890" t="str">
            <v>EML</v>
          </cell>
        </row>
        <row r="891">
          <cell r="C891" t="str">
            <v>EML</v>
          </cell>
        </row>
        <row r="892">
          <cell r="C892" t="str">
            <v>EML</v>
          </cell>
        </row>
        <row r="893">
          <cell r="C893" t="str">
            <v>EML</v>
          </cell>
        </row>
        <row r="894">
          <cell r="C894" t="str">
            <v>EML</v>
          </cell>
        </row>
        <row r="895">
          <cell r="C895" t="str">
            <v>EML</v>
          </cell>
        </row>
        <row r="896">
          <cell r="C896" t="str">
            <v>EML</v>
          </cell>
        </row>
        <row r="897">
          <cell r="C897" t="str">
            <v>EML</v>
          </cell>
        </row>
        <row r="898">
          <cell r="C898" t="str">
            <v>EML</v>
          </cell>
        </row>
        <row r="899">
          <cell r="C899" t="str">
            <v>EML</v>
          </cell>
        </row>
        <row r="900">
          <cell r="C900" t="str">
            <v>EML</v>
          </cell>
        </row>
        <row r="901">
          <cell r="C901" t="str">
            <v>EML</v>
          </cell>
        </row>
        <row r="902">
          <cell r="C902" t="str">
            <v>EML</v>
          </cell>
        </row>
        <row r="903">
          <cell r="C903" t="str">
            <v>EML</v>
          </cell>
        </row>
        <row r="904">
          <cell r="C904" t="str">
            <v>EML</v>
          </cell>
        </row>
        <row r="905">
          <cell r="C905" t="str">
            <v>EML</v>
          </cell>
        </row>
        <row r="906">
          <cell r="C906" t="str">
            <v>EML</v>
          </cell>
        </row>
        <row r="907">
          <cell r="C907" t="str">
            <v>EML</v>
          </cell>
        </row>
        <row r="908">
          <cell r="C908" t="str">
            <v>EML</v>
          </cell>
        </row>
        <row r="909">
          <cell r="C909" t="str">
            <v>EML</v>
          </cell>
        </row>
        <row r="910">
          <cell r="C910" t="str">
            <v>EML</v>
          </cell>
        </row>
        <row r="911">
          <cell r="C911" t="str">
            <v>EML</v>
          </cell>
        </row>
        <row r="912">
          <cell r="C912" t="str">
            <v>EML</v>
          </cell>
        </row>
        <row r="913">
          <cell r="C913" t="str">
            <v>EML</v>
          </cell>
        </row>
        <row r="914">
          <cell r="C914" t="str">
            <v>EML</v>
          </cell>
        </row>
        <row r="915">
          <cell r="C915" t="str">
            <v>EML</v>
          </cell>
        </row>
        <row r="916">
          <cell r="C916" t="str">
            <v>EML</v>
          </cell>
        </row>
        <row r="917">
          <cell r="C917" t="str">
            <v>EML</v>
          </cell>
        </row>
        <row r="918">
          <cell r="C918" t="str">
            <v>EML</v>
          </cell>
        </row>
        <row r="919">
          <cell r="C919" t="str">
            <v>EML</v>
          </cell>
        </row>
        <row r="920">
          <cell r="C920" t="str">
            <v>EML</v>
          </cell>
        </row>
        <row r="921">
          <cell r="C921" t="str">
            <v>EML</v>
          </cell>
        </row>
        <row r="922">
          <cell r="C922" t="str">
            <v>EML</v>
          </cell>
        </row>
        <row r="923">
          <cell r="C923" t="str">
            <v>EML</v>
          </cell>
        </row>
        <row r="924">
          <cell r="C924" t="str">
            <v>EML</v>
          </cell>
        </row>
        <row r="925">
          <cell r="C925" t="str">
            <v>EML</v>
          </cell>
        </row>
        <row r="926">
          <cell r="C926" t="str">
            <v>EML</v>
          </cell>
        </row>
        <row r="927">
          <cell r="C927" t="str">
            <v>EML</v>
          </cell>
        </row>
        <row r="928">
          <cell r="C928" t="str">
            <v>EML</v>
          </cell>
        </row>
        <row r="929">
          <cell r="C929" t="str">
            <v>EML</v>
          </cell>
        </row>
        <row r="930">
          <cell r="C930" t="str">
            <v>EML</v>
          </cell>
        </row>
        <row r="931">
          <cell r="C931" t="str">
            <v>EML</v>
          </cell>
        </row>
        <row r="932">
          <cell r="C932" t="str">
            <v>EML</v>
          </cell>
        </row>
        <row r="933">
          <cell r="C933" t="str">
            <v>EML</v>
          </cell>
        </row>
        <row r="934">
          <cell r="C934" t="str">
            <v>EML</v>
          </cell>
        </row>
        <row r="935">
          <cell r="C935" t="str">
            <v>EML</v>
          </cell>
        </row>
        <row r="936">
          <cell r="C936" t="str">
            <v>EML</v>
          </cell>
        </row>
        <row r="937">
          <cell r="C937" t="str">
            <v>EML</v>
          </cell>
        </row>
        <row r="938">
          <cell r="C938" t="str">
            <v>EML</v>
          </cell>
        </row>
        <row r="939">
          <cell r="C939" t="str">
            <v>EML</v>
          </cell>
        </row>
        <row r="940">
          <cell r="C940" t="str">
            <v>EML</v>
          </cell>
        </row>
        <row r="941">
          <cell r="C941" t="str">
            <v>EML</v>
          </cell>
        </row>
        <row r="942">
          <cell r="C942" t="str">
            <v>EML</v>
          </cell>
        </row>
        <row r="943">
          <cell r="C943" t="str">
            <v>EML</v>
          </cell>
        </row>
        <row r="944">
          <cell r="C944" t="str">
            <v>EML</v>
          </cell>
        </row>
        <row r="945">
          <cell r="C945" t="str">
            <v>EML</v>
          </cell>
        </row>
        <row r="946">
          <cell r="C946" t="str">
            <v>EML</v>
          </cell>
        </row>
        <row r="947">
          <cell r="C947" t="str">
            <v>EML</v>
          </cell>
        </row>
        <row r="948">
          <cell r="C948" t="str">
            <v>EML</v>
          </cell>
        </row>
        <row r="949">
          <cell r="C949" t="str">
            <v>EML</v>
          </cell>
        </row>
        <row r="950">
          <cell r="C950" t="str">
            <v>EML</v>
          </cell>
        </row>
        <row r="951">
          <cell r="C951" t="str">
            <v>EML</v>
          </cell>
        </row>
        <row r="952">
          <cell r="C952" t="str">
            <v>EML</v>
          </cell>
        </row>
        <row r="953">
          <cell r="C953" t="str">
            <v>EML</v>
          </cell>
        </row>
        <row r="954">
          <cell r="C954" t="str">
            <v>EML</v>
          </cell>
        </row>
        <row r="955">
          <cell r="C955" t="str">
            <v>EML</v>
          </cell>
        </row>
        <row r="956">
          <cell r="C956" t="str">
            <v>EML</v>
          </cell>
        </row>
        <row r="957">
          <cell r="C957" t="str">
            <v>EML</v>
          </cell>
        </row>
        <row r="958">
          <cell r="C958" t="str">
            <v>EML</v>
          </cell>
        </row>
        <row r="959">
          <cell r="C959" t="str">
            <v>EML</v>
          </cell>
        </row>
        <row r="960">
          <cell r="C960" t="str">
            <v>EML</v>
          </cell>
        </row>
        <row r="961">
          <cell r="C961" t="str">
            <v>EML</v>
          </cell>
        </row>
        <row r="962">
          <cell r="C962" t="str">
            <v>EML</v>
          </cell>
        </row>
        <row r="963">
          <cell r="C963" t="str">
            <v>EML</v>
          </cell>
        </row>
        <row r="964">
          <cell r="C964" t="str">
            <v>EML</v>
          </cell>
        </row>
        <row r="965">
          <cell r="C965" t="str">
            <v>EML</v>
          </cell>
        </row>
        <row r="966">
          <cell r="C966" t="str">
            <v>EML</v>
          </cell>
        </row>
        <row r="967">
          <cell r="C967" t="str">
            <v>EML</v>
          </cell>
        </row>
        <row r="968">
          <cell r="C968" t="str">
            <v>EML</v>
          </cell>
        </row>
        <row r="969">
          <cell r="C969" t="str">
            <v>EML</v>
          </cell>
        </row>
        <row r="970">
          <cell r="C970" t="str">
            <v>EML</v>
          </cell>
        </row>
        <row r="971">
          <cell r="C971" t="str">
            <v>EML</v>
          </cell>
        </row>
        <row r="972">
          <cell r="C972" t="str">
            <v>EML</v>
          </cell>
        </row>
        <row r="973">
          <cell r="C973" t="str">
            <v>EML</v>
          </cell>
        </row>
        <row r="974">
          <cell r="C974" t="str">
            <v>EML</v>
          </cell>
        </row>
        <row r="975">
          <cell r="C975" t="str">
            <v>EML</v>
          </cell>
        </row>
        <row r="976">
          <cell r="C976" t="str">
            <v>EML</v>
          </cell>
        </row>
        <row r="977">
          <cell r="C977" t="str">
            <v>EML</v>
          </cell>
        </row>
        <row r="978">
          <cell r="C978" t="str">
            <v>EML</v>
          </cell>
        </row>
        <row r="979">
          <cell r="C979" t="str">
            <v>EML</v>
          </cell>
        </row>
        <row r="980">
          <cell r="C980" t="str">
            <v>EML</v>
          </cell>
        </row>
        <row r="981">
          <cell r="C981" t="str">
            <v>EML</v>
          </cell>
        </row>
        <row r="982">
          <cell r="C982" t="str">
            <v>EML</v>
          </cell>
        </row>
        <row r="983">
          <cell r="C983" t="str">
            <v>EML</v>
          </cell>
        </row>
        <row r="984">
          <cell r="C984" t="str">
            <v>EML</v>
          </cell>
        </row>
        <row r="985">
          <cell r="C985" t="str">
            <v>EML</v>
          </cell>
        </row>
        <row r="986">
          <cell r="C986" t="str">
            <v>EML</v>
          </cell>
        </row>
        <row r="987">
          <cell r="C987" t="str">
            <v>EML</v>
          </cell>
        </row>
        <row r="988">
          <cell r="C988" t="str">
            <v>EML</v>
          </cell>
        </row>
        <row r="989">
          <cell r="C989" t="str">
            <v>EML</v>
          </cell>
        </row>
        <row r="990">
          <cell r="C990" t="str">
            <v>EML</v>
          </cell>
        </row>
        <row r="991">
          <cell r="C991" t="str">
            <v>EML</v>
          </cell>
        </row>
        <row r="992">
          <cell r="C992" t="str">
            <v>EML</v>
          </cell>
        </row>
        <row r="993">
          <cell r="C993" t="str">
            <v>EML</v>
          </cell>
        </row>
        <row r="994">
          <cell r="C994" t="str">
            <v>EML</v>
          </cell>
        </row>
        <row r="995">
          <cell r="C995" t="str">
            <v>EML</v>
          </cell>
        </row>
        <row r="996">
          <cell r="C996" t="str">
            <v>EML</v>
          </cell>
        </row>
        <row r="997">
          <cell r="C997" t="str">
            <v>EML</v>
          </cell>
        </row>
        <row r="998">
          <cell r="C998" t="str">
            <v>EML</v>
          </cell>
        </row>
        <row r="999">
          <cell r="C999" t="str">
            <v>EML</v>
          </cell>
        </row>
        <row r="1000">
          <cell r="C1000" t="str">
            <v>EML</v>
          </cell>
        </row>
        <row r="1001">
          <cell r="C1001" t="str">
            <v>EML</v>
          </cell>
        </row>
        <row r="1002">
          <cell r="C1002" t="str">
            <v>EML</v>
          </cell>
        </row>
        <row r="1003">
          <cell r="C1003" t="str">
            <v>EML</v>
          </cell>
        </row>
        <row r="1004">
          <cell r="C1004" t="str">
            <v>EML</v>
          </cell>
        </row>
        <row r="1005">
          <cell r="C1005" t="str">
            <v>EML</v>
          </cell>
        </row>
        <row r="1006">
          <cell r="C1006" t="str">
            <v>EML</v>
          </cell>
        </row>
        <row r="1007">
          <cell r="C1007" t="str">
            <v>EML</v>
          </cell>
        </row>
        <row r="1008">
          <cell r="C1008" t="str">
            <v>EML</v>
          </cell>
        </row>
        <row r="1009">
          <cell r="C1009" t="str">
            <v>EML</v>
          </cell>
        </row>
        <row r="1010">
          <cell r="C1010" t="str">
            <v>EML</v>
          </cell>
        </row>
        <row r="1011">
          <cell r="C1011" t="str">
            <v>EML</v>
          </cell>
        </row>
        <row r="1012">
          <cell r="C1012" t="str">
            <v>EML</v>
          </cell>
        </row>
        <row r="1013">
          <cell r="C1013" t="str">
            <v>EML</v>
          </cell>
        </row>
        <row r="1014">
          <cell r="C1014" t="str">
            <v>EML</v>
          </cell>
        </row>
        <row r="1015">
          <cell r="C1015" t="str">
            <v>EML</v>
          </cell>
        </row>
        <row r="1016">
          <cell r="C1016" t="str">
            <v>EML</v>
          </cell>
        </row>
        <row r="1017">
          <cell r="C1017" t="str">
            <v>EML</v>
          </cell>
        </row>
        <row r="1018">
          <cell r="C1018" t="str">
            <v>EML</v>
          </cell>
        </row>
        <row r="1019">
          <cell r="C1019" t="str">
            <v>EML</v>
          </cell>
        </row>
        <row r="1020">
          <cell r="C1020" t="str">
            <v>EML</v>
          </cell>
        </row>
        <row r="1021">
          <cell r="C1021" t="str">
            <v>EML</v>
          </cell>
        </row>
        <row r="1022">
          <cell r="C1022" t="str">
            <v>EML</v>
          </cell>
        </row>
        <row r="1023">
          <cell r="C1023" t="str">
            <v>EML</v>
          </cell>
        </row>
        <row r="1024">
          <cell r="C1024" t="str">
            <v>EML</v>
          </cell>
        </row>
        <row r="1025">
          <cell r="C1025" t="str">
            <v>EML</v>
          </cell>
        </row>
        <row r="1026">
          <cell r="C1026" t="str">
            <v>EML</v>
          </cell>
        </row>
        <row r="1027">
          <cell r="C1027" t="str">
            <v>EML</v>
          </cell>
        </row>
        <row r="1028">
          <cell r="C1028" t="str">
            <v>EML</v>
          </cell>
        </row>
        <row r="1029">
          <cell r="C1029" t="str">
            <v>EML</v>
          </cell>
        </row>
        <row r="1030">
          <cell r="C1030" t="str">
            <v>EML</v>
          </cell>
        </row>
        <row r="1031">
          <cell r="C1031" t="str">
            <v>EML</v>
          </cell>
        </row>
        <row r="1032">
          <cell r="C1032" t="str">
            <v>EML</v>
          </cell>
        </row>
        <row r="1033">
          <cell r="C1033" t="str">
            <v>EML</v>
          </cell>
        </row>
        <row r="1034">
          <cell r="C1034" t="str">
            <v>EML</v>
          </cell>
        </row>
        <row r="1035">
          <cell r="C1035" t="str">
            <v>EML</v>
          </cell>
        </row>
        <row r="1036">
          <cell r="C1036" t="str">
            <v>EML</v>
          </cell>
        </row>
        <row r="1037">
          <cell r="C1037" t="str">
            <v>EML</v>
          </cell>
        </row>
        <row r="1038">
          <cell r="C1038" t="str">
            <v>EML</v>
          </cell>
        </row>
        <row r="1039">
          <cell r="C1039" t="str">
            <v>EML</v>
          </cell>
        </row>
        <row r="1040">
          <cell r="C1040" t="str">
            <v>EML</v>
          </cell>
        </row>
        <row r="1041">
          <cell r="C1041" t="str">
            <v>EML</v>
          </cell>
        </row>
        <row r="1042">
          <cell r="C1042" t="str">
            <v>EML</v>
          </cell>
        </row>
        <row r="1043">
          <cell r="C1043" t="str">
            <v>EML</v>
          </cell>
        </row>
        <row r="1044">
          <cell r="C1044" t="str">
            <v>EML</v>
          </cell>
        </row>
        <row r="1045">
          <cell r="C1045" t="str">
            <v>EML</v>
          </cell>
        </row>
        <row r="1046">
          <cell r="C1046" t="str">
            <v>EML</v>
          </cell>
        </row>
        <row r="1047">
          <cell r="C1047" t="str">
            <v>EML</v>
          </cell>
        </row>
        <row r="1048">
          <cell r="C1048" t="str">
            <v>EML</v>
          </cell>
        </row>
        <row r="1049">
          <cell r="C1049" t="str">
            <v>EML</v>
          </cell>
        </row>
        <row r="1050">
          <cell r="C1050" t="str">
            <v>EML</v>
          </cell>
        </row>
        <row r="1051">
          <cell r="C1051" t="str">
            <v>EML</v>
          </cell>
        </row>
        <row r="1052">
          <cell r="C1052" t="str">
            <v>EML</v>
          </cell>
        </row>
        <row r="1053">
          <cell r="C1053" t="str">
            <v>EML</v>
          </cell>
        </row>
        <row r="1054">
          <cell r="C1054" t="str">
            <v>EML</v>
          </cell>
        </row>
        <row r="1055">
          <cell r="C1055" t="str">
            <v>EML</v>
          </cell>
        </row>
        <row r="1056">
          <cell r="C1056" t="str">
            <v>EML</v>
          </cell>
        </row>
        <row r="1057">
          <cell r="C1057" t="str">
            <v>EML</v>
          </cell>
        </row>
        <row r="1058">
          <cell r="C1058" t="str">
            <v>EML</v>
          </cell>
        </row>
        <row r="1059">
          <cell r="C1059" t="str">
            <v>EML</v>
          </cell>
        </row>
        <row r="1060">
          <cell r="C1060" t="str">
            <v>EML</v>
          </cell>
        </row>
        <row r="1061">
          <cell r="C1061" t="str">
            <v>EML</v>
          </cell>
        </row>
        <row r="1062">
          <cell r="C1062" t="str">
            <v>EML</v>
          </cell>
        </row>
        <row r="1063">
          <cell r="C1063" t="str">
            <v>EML</v>
          </cell>
        </row>
        <row r="1064">
          <cell r="C1064" t="str">
            <v>EML</v>
          </cell>
        </row>
        <row r="1065">
          <cell r="C1065" t="str">
            <v>EML</v>
          </cell>
        </row>
        <row r="1066">
          <cell r="C1066" t="str">
            <v>EML</v>
          </cell>
        </row>
        <row r="1067">
          <cell r="C1067" t="str">
            <v>EML</v>
          </cell>
        </row>
        <row r="1068">
          <cell r="C1068" t="str">
            <v>EML</v>
          </cell>
        </row>
        <row r="1069">
          <cell r="C1069" t="str">
            <v>EML</v>
          </cell>
        </row>
        <row r="1070">
          <cell r="C1070" t="str">
            <v>EML</v>
          </cell>
        </row>
        <row r="1071">
          <cell r="C1071" t="str">
            <v>EML</v>
          </cell>
        </row>
        <row r="1072">
          <cell r="C1072" t="str">
            <v>EML</v>
          </cell>
        </row>
        <row r="1073">
          <cell r="C1073" t="str">
            <v>EML</v>
          </cell>
        </row>
        <row r="1074">
          <cell r="C1074" t="str">
            <v>EML</v>
          </cell>
        </row>
        <row r="1075">
          <cell r="C1075" t="str">
            <v>EML</v>
          </cell>
        </row>
        <row r="1076">
          <cell r="C1076" t="str">
            <v>EML</v>
          </cell>
        </row>
        <row r="1077">
          <cell r="C1077" t="str">
            <v>EML</v>
          </cell>
        </row>
        <row r="1078">
          <cell r="C1078" t="str">
            <v>EML</v>
          </cell>
        </row>
        <row r="1079">
          <cell r="C1079" t="str">
            <v>EML</v>
          </cell>
        </row>
        <row r="1080">
          <cell r="C1080" t="str">
            <v>EML</v>
          </cell>
        </row>
        <row r="1081">
          <cell r="C1081" t="str">
            <v>EML</v>
          </cell>
        </row>
        <row r="1082">
          <cell r="C1082" t="str">
            <v>EML</v>
          </cell>
        </row>
        <row r="1083">
          <cell r="C1083" t="str">
            <v>EML</v>
          </cell>
        </row>
        <row r="1084">
          <cell r="C1084" t="str">
            <v>EML</v>
          </cell>
        </row>
        <row r="1085">
          <cell r="C1085" t="str">
            <v>EML</v>
          </cell>
        </row>
        <row r="1086">
          <cell r="C1086" t="str">
            <v>EML</v>
          </cell>
        </row>
        <row r="1087">
          <cell r="C1087" t="str">
            <v>EML</v>
          </cell>
        </row>
        <row r="1088">
          <cell r="C1088" t="str">
            <v>EML</v>
          </cell>
        </row>
        <row r="1089">
          <cell r="C1089" t="str">
            <v>EML</v>
          </cell>
        </row>
        <row r="1090">
          <cell r="C1090" t="str">
            <v>EML</v>
          </cell>
        </row>
        <row r="1091">
          <cell r="C1091" t="str">
            <v>EML</v>
          </cell>
        </row>
        <row r="1092">
          <cell r="C1092" t="str">
            <v>EML</v>
          </cell>
        </row>
        <row r="1093">
          <cell r="C1093" t="str">
            <v>EML</v>
          </cell>
        </row>
        <row r="1094">
          <cell r="C1094" t="str">
            <v>EML</v>
          </cell>
        </row>
        <row r="1095">
          <cell r="C1095" t="str">
            <v>EML</v>
          </cell>
        </row>
        <row r="1096">
          <cell r="C1096" t="str">
            <v>EML</v>
          </cell>
        </row>
        <row r="1097">
          <cell r="C1097" t="str">
            <v>EML</v>
          </cell>
        </row>
        <row r="1098">
          <cell r="C1098" t="str">
            <v>EML</v>
          </cell>
        </row>
        <row r="1099">
          <cell r="C1099" t="str">
            <v>EML</v>
          </cell>
        </row>
        <row r="1100">
          <cell r="C1100" t="str">
            <v>EML</v>
          </cell>
        </row>
        <row r="1101">
          <cell r="C1101" t="str">
            <v>EML</v>
          </cell>
        </row>
        <row r="1102">
          <cell r="C1102" t="str">
            <v>EML</v>
          </cell>
        </row>
        <row r="1103">
          <cell r="C1103" t="str">
            <v>EML</v>
          </cell>
        </row>
        <row r="1104">
          <cell r="C1104" t="str">
            <v>EML</v>
          </cell>
        </row>
        <row r="1105">
          <cell r="C1105" t="str">
            <v>EML</v>
          </cell>
        </row>
        <row r="1106">
          <cell r="C1106" t="str">
            <v>EML</v>
          </cell>
        </row>
        <row r="1107">
          <cell r="C1107" t="str">
            <v>EML</v>
          </cell>
        </row>
        <row r="1108">
          <cell r="C1108" t="str">
            <v>EML</v>
          </cell>
        </row>
        <row r="1109">
          <cell r="C1109" t="str">
            <v>EML</v>
          </cell>
        </row>
        <row r="1110">
          <cell r="C1110" t="str">
            <v>EML</v>
          </cell>
        </row>
        <row r="1111">
          <cell r="C1111" t="str">
            <v>EML</v>
          </cell>
        </row>
        <row r="1112">
          <cell r="C1112" t="str">
            <v>EML</v>
          </cell>
        </row>
        <row r="1113">
          <cell r="C1113" t="str">
            <v>EML</v>
          </cell>
        </row>
        <row r="1114">
          <cell r="C1114" t="str">
            <v>EML</v>
          </cell>
        </row>
        <row r="1115">
          <cell r="C1115" t="str">
            <v>EML</v>
          </cell>
        </row>
        <row r="1116">
          <cell r="C1116" t="str">
            <v>EML</v>
          </cell>
        </row>
        <row r="1117">
          <cell r="C1117" t="str">
            <v>EML</v>
          </cell>
        </row>
        <row r="1118">
          <cell r="C1118" t="str">
            <v>EML</v>
          </cell>
        </row>
        <row r="1119">
          <cell r="C1119" t="str">
            <v>EML</v>
          </cell>
        </row>
        <row r="1120">
          <cell r="C1120" t="str">
            <v>EML</v>
          </cell>
        </row>
        <row r="1121">
          <cell r="C1121" t="str">
            <v>EML</v>
          </cell>
        </row>
        <row r="1122">
          <cell r="C1122" t="str">
            <v>EML</v>
          </cell>
        </row>
        <row r="1123">
          <cell r="C1123" t="str">
            <v>EML</v>
          </cell>
        </row>
        <row r="1124">
          <cell r="C1124" t="str">
            <v>EML</v>
          </cell>
        </row>
        <row r="1125">
          <cell r="C1125" t="str">
            <v>EML</v>
          </cell>
        </row>
        <row r="1126">
          <cell r="C1126" t="str">
            <v>EML</v>
          </cell>
        </row>
        <row r="1127">
          <cell r="C1127" t="str">
            <v>EML</v>
          </cell>
        </row>
        <row r="1128">
          <cell r="C1128" t="str">
            <v>EML</v>
          </cell>
        </row>
        <row r="1129">
          <cell r="C1129" t="str">
            <v>FGDC</v>
          </cell>
        </row>
        <row r="1130">
          <cell r="C1130" t="str">
            <v>FGDC</v>
          </cell>
        </row>
        <row r="1131">
          <cell r="C1131" t="str">
            <v>FGDC</v>
          </cell>
        </row>
        <row r="1132">
          <cell r="C1132" t="str">
            <v>FGDC</v>
          </cell>
        </row>
        <row r="1133">
          <cell r="C1133" t="str">
            <v>FGDC</v>
          </cell>
        </row>
        <row r="1134">
          <cell r="C1134" t="str">
            <v>FGDC</v>
          </cell>
        </row>
        <row r="1135">
          <cell r="C1135" t="str">
            <v>FGDC</v>
          </cell>
        </row>
        <row r="1136">
          <cell r="C1136" t="str">
            <v>EML</v>
          </cell>
        </row>
        <row r="1137">
          <cell r="C1137" t="str">
            <v>EML</v>
          </cell>
        </row>
        <row r="1138">
          <cell r="C1138" t="str">
            <v>EML</v>
          </cell>
        </row>
        <row r="1139">
          <cell r="C1139" t="str">
            <v>EML</v>
          </cell>
        </row>
        <row r="1140">
          <cell r="C1140" t="str">
            <v>EML</v>
          </cell>
        </row>
        <row r="1141">
          <cell r="C1141" t="str">
            <v>EML</v>
          </cell>
        </row>
        <row r="1142">
          <cell r="C1142" t="str">
            <v>EML</v>
          </cell>
        </row>
        <row r="1143">
          <cell r="C1143" t="str">
            <v>EML</v>
          </cell>
        </row>
        <row r="1144">
          <cell r="C1144" t="str">
            <v>EML</v>
          </cell>
        </row>
        <row r="1145">
          <cell r="C1145" t="str">
            <v>EML</v>
          </cell>
        </row>
        <row r="1146">
          <cell r="C1146" t="str">
            <v>EML</v>
          </cell>
        </row>
        <row r="1147">
          <cell r="C1147" t="str">
            <v>EML</v>
          </cell>
        </row>
        <row r="1148">
          <cell r="C1148" t="str">
            <v>EML</v>
          </cell>
        </row>
        <row r="1149">
          <cell r="C1149" t="str">
            <v>EML</v>
          </cell>
        </row>
        <row r="1150">
          <cell r="C1150" t="str">
            <v>EML</v>
          </cell>
        </row>
        <row r="1151">
          <cell r="C1151" t="str">
            <v>EML</v>
          </cell>
        </row>
        <row r="1152">
          <cell r="C1152" t="str">
            <v>EML</v>
          </cell>
        </row>
        <row r="1153">
          <cell r="C1153" t="str">
            <v>EML</v>
          </cell>
        </row>
        <row r="1154">
          <cell r="C1154" t="str">
            <v>EML</v>
          </cell>
        </row>
        <row r="1155">
          <cell r="C1155" t="str">
            <v>EML</v>
          </cell>
        </row>
        <row r="1156">
          <cell r="C1156" t="str">
            <v>EML</v>
          </cell>
        </row>
        <row r="1157">
          <cell r="C1157" t="str">
            <v>EML</v>
          </cell>
        </row>
        <row r="1158">
          <cell r="C1158" t="str">
            <v>EML</v>
          </cell>
        </row>
        <row r="1159">
          <cell r="C1159" t="str">
            <v>EML</v>
          </cell>
        </row>
        <row r="1160">
          <cell r="C1160" t="str">
            <v>EML</v>
          </cell>
        </row>
        <row r="1161">
          <cell r="C1161" t="str">
            <v>EML</v>
          </cell>
        </row>
        <row r="1162">
          <cell r="C1162" t="str">
            <v>EML</v>
          </cell>
        </row>
        <row r="1163">
          <cell r="C1163" t="str">
            <v>EML</v>
          </cell>
        </row>
        <row r="1164">
          <cell r="C1164" t="str">
            <v>EML</v>
          </cell>
        </row>
        <row r="1165">
          <cell r="C1165" t="str">
            <v>EML</v>
          </cell>
        </row>
        <row r="1166">
          <cell r="C1166" t="str">
            <v>EML</v>
          </cell>
        </row>
        <row r="1167">
          <cell r="C1167" t="str">
            <v>EML</v>
          </cell>
        </row>
        <row r="1168">
          <cell r="C1168" t="str">
            <v>EML</v>
          </cell>
        </row>
        <row r="1169">
          <cell r="C1169" t="str">
            <v>EML</v>
          </cell>
        </row>
        <row r="1170">
          <cell r="C1170" t="str">
            <v>EML</v>
          </cell>
        </row>
        <row r="1171">
          <cell r="C1171" t="str">
            <v>EML</v>
          </cell>
        </row>
        <row r="1172">
          <cell r="C1172" t="str">
            <v>EML</v>
          </cell>
        </row>
        <row r="1173">
          <cell r="C1173" t="str">
            <v>EML</v>
          </cell>
        </row>
        <row r="1174">
          <cell r="C1174" t="str">
            <v>EML</v>
          </cell>
        </row>
        <row r="1175">
          <cell r="C1175" t="str">
            <v>EML</v>
          </cell>
        </row>
        <row r="1176">
          <cell r="C1176" t="str">
            <v>EML</v>
          </cell>
        </row>
        <row r="1177">
          <cell r="C1177" t="str">
            <v>EML</v>
          </cell>
        </row>
        <row r="1178">
          <cell r="C1178" t="str">
            <v>EML</v>
          </cell>
        </row>
        <row r="1179">
          <cell r="C1179" t="str">
            <v>EML</v>
          </cell>
        </row>
        <row r="1180">
          <cell r="C1180" t="str">
            <v>EML</v>
          </cell>
        </row>
        <row r="1181">
          <cell r="C1181" t="str">
            <v>EML</v>
          </cell>
        </row>
        <row r="1182">
          <cell r="C1182" t="str">
            <v>EML</v>
          </cell>
        </row>
        <row r="1183">
          <cell r="C1183" t="str">
            <v>EML</v>
          </cell>
        </row>
        <row r="1184">
          <cell r="C1184" t="str">
            <v>EML</v>
          </cell>
        </row>
        <row r="1185">
          <cell r="C1185" t="str">
            <v>EML</v>
          </cell>
        </row>
        <row r="1186">
          <cell r="C1186" t="str">
            <v>EML</v>
          </cell>
        </row>
        <row r="1187">
          <cell r="C1187" t="str">
            <v>EML</v>
          </cell>
        </row>
        <row r="1188">
          <cell r="C1188" t="str">
            <v>EML</v>
          </cell>
        </row>
        <row r="1189">
          <cell r="C1189" t="str">
            <v>EML</v>
          </cell>
        </row>
        <row r="1190">
          <cell r="C1190" t="str">
            <v>EML</v>
          </cell>
        </row>
        <row r="1191">
          <cell r="C1191" t="str">
            <v>EML</v>
          </cell>
        </row>
        <row r="1192">
          <cell r="C1192" t="str">
            <v>EML</v>
          </cell>
        </row>
        <row r="1193">
          <cell r="C1193" t="str">
            <v>EML</v>
          </cell>
        </row>
        <row r="1194">
          <cell r="C1194" t="str">
            <v>EML</v>
          </cell>
        </row>
        <row r="1195">
          <cell r="C1195" t="str">
            <v>EML</v>
          </cell>
        </row>
        <row r="1196">
          <cell r="C1196" t="str">
            <v>EML</v>
          </cell>
        </row>
        <row r="1197">
          <cell r="C1197" t="str">
            <v>EML</v>
          </cell>
        </row>
        <row r="1198">
          <cell r="C1198" t="str">
            <v>EML</v>
          </cell>
        </row>
        <row r="1199">
          <cell r="C1199" t="str">
            <v>EML</v>
          </cell>
        </row>
        <row r="1200">
          <cell r="C1200" t="str">
            <v>EML</v>
          </cell>
        </row>
        <row r="1201">
          <cell r="C1201" t="str">
            <v>EML</v>
          </cell>
        </row>
        <row r="1202">
          <cell r="C1202" t="str">
            <v>EML</v>
          </cell>
        </row>
        <row r="1203">
          <cell r="C1203" t="str">
            <v>EML</v>
          </cell>
        </row>
        <row r="1204">
          <cell r="C1204" t="str">
            <v>EML</v>
          </cell>
        </row>
        <row r="1205">
          <cell r="C1205" t="str">
            <v>EML</v>
          </cell>
        </row>
        <row r="1206">
          <cell r="C1206" t="str">
            <v>EML</v>
          </cell>
        </row>
        <row r="1207">
          <cell r="C1207" t="str">
            <v>EML</v>
          </cell>
        </row>
        <row r="1208">
          <cell r="C1208" t="str">
            <v>EML</v>
          </cell>
        </row>
        <row r="1209">
          <cell r="C1209" t="str">
            <v>EML</v>
          </cell>
        </row>
        <row r="1210">
          <cell r="C1210" t="str">
            <v>EML</v>
          </cell>
        </row>
        <row r="1211">
          <cell r="C1211" t="str">
            <v>EML</v>
          </cell>
        </row>
        <row r="1212">
          <cell r="C1212" t="str">
            <v>EML</v>
          </cell>
        </row>
        <row r="1213">
          <cell r="C1213" t="str">
            <v>EML</v>
          </cell>
        </row>
        <row r="1214">
          <cell r="C1214" t="str">
            <v>EML</v>
          </cell>
        </row>
        <row r="1215">
          <cell r="C1215" t="str">
            <v>EML</v>
          </cell>
        </row>
        <row r="1216">
          <cell r="C1216" t="str">
            <v>EML</v>
          </cell>
        </row>
        <row r="1217">
          <cell r="C1217" t="str">
            <v>EML</v>
          </cell>
        </row>
        <row r="1218">
          <cell r="C1218" t="str">
            <v>EML</v>
          </cell>
        </row>
        <row r="1219">
          <cell r="C1219" t="str">
            <v>EML</v>
          </cell>
        </row>
        <row r="1220">
          <cell r="C1220" t="str">
            <v>EML</v>
          </cell>
        </row>
        <row r="1221">
          <cell r="C1221" t="str">
            <v>EML</v>
          </cell>
        </row>
        <row r="1222">
          <cell r="C1222" t="str">
            <v>EML</v>
          </cell>
        </row>
        <row r="1223">
          <cell r="C1223" t="str">
            <v>EML</v>
          </cell>
        </row>
        <row r="1224">
          <cell r="C1224" t="str">
            <v>EML</v>
          </cell>
        </row>
        <row r="1225">
          <cell r="C1225" t="str">
            <v>EML</v>
          </cell>
        </row>
        <row r="1226">
          <cell r="C1226" t="str">
            <v>EML</v>
          </cell>
        </row>
        <row r="1227">
          <cell r="C1227" t="str">
            <v>EML</v>
          </cell>
        </row>
        <row r="1228">
          <cell r="C1228" t="str">
            <v>EML</v>
          </cell>
        </row>
        <row r="1229">
          <cell r="C1229" t="str">
            <v>EML</v>
          </cell>
        </row>
        <row r="1230">
          <cell r="C1230" t="str">
            <v>EML</v>
          </cell>
        </row>
        <row r="1231">
          <cell r="C1231" t="str">
            <v>EML</v>
          </cell>
        </row>
        <row r="1232">
          <cell r="C1232" t="str">
            <v>EML</v>
          </cell>
        </row>
        <row r="1233">
          <cell r="C1233" t="str">
            <v>EML</v>
          </cell>
        </row>
        <row r="1234">
          <cell r="C1234" t="str">
            <v>EML</v>
          </cell>
        </row>
        <row r="1235">
          <cell r="C1235" t="str">
            <v>EML</v>
          </cell>
        </row>
        <row r="1236">
          <cell r="C1236" t="str">
            <v>EML</v>
          </cell>
        </row>
        <row r="1237">
          <cell r="C1237" t="str">
            <v>EML</v>
          </cell>
        </row>
        <row r="1238">
          <cell r="C1238" t="str">
            <v>EML</v>
          </cell>
        </row>
        <row r="1239">
          <cell r="C1239" t="str">
            <v>EML</v>
          </cell>
        </row>
        <row r="1240">
          <cell r="C1240" t="str">
            <v>EML</v>
          </cell>
        </row>
        <row r="1241">
          <cell r="C1241" t="str">
            <v>EML</v>
          </cell>
        </row>
        <row r="1242">
          <cell r="C1242" t="str">
            <v>EML</v>
          </cell>
        </row>
        <row r="1243">
          <cell r="C1243" t="str">
            <v>EML</v>
          </cell>
        </row>
        <row r="1244">
          <cell r="C1244" t="str">
            <v>EML</v>
          </cell>
        </row>
        <row r="1245">
          <cell r="C1245" t="str">
            <v>FGDC</v>
          </cell>
        </row>
        <row r="1246">
          <cell r="C1246" t="str">
            <v>FGDC</v>
          </cell>
        </row>
        <row r="1247">
          <cell r="C1247" t="str">
            <v>FGDC</v>
          </cell>
        </row>
        <row r="1248">
          <cell r="C1248" t="str">
            <v>FGDC</v>
          </cell>
        </row>
        <row r="1249">
          <cell r="C1249" t="str">
            <v>FGDC</v>
          </cell>
        </row>
        <row r="1250">
          <cell r="C1250" t="str">
            <v>FGDC</v>
          </cell>
        </row>
        <row r="1251">
          <cell r="C1251" t="str">
            <v>FGDC</v>
          </cell>
        </row>
        <row r="1252">
          <cell r="C1252" t="str">
            <v>FGDC</v>
          </cell>
        </row>
        <row r="1253">
          <cell r="C1253" t="str">
            <v>FGDC</v>
          </cell>
        </row>
        <row r="1254">
          <cell r="C1254" t="str">
            <v>FGDC</v>
          </cell>
        </row>
        <row r="1255">
          <cell r="C1255" t="str">
            <v>FGDC</v>
          </cell>
        </row>
        <row r="1256">
          <cell r="C1256" t="str">
            <v>FGDC</v>
          </cell>
        </row>
        <row r="1257">
          <cell r="C1257" t="str">
            <v>FGDC</v>
          </cell>
        </row>
        <row r="1258">
          <cell r="C1258" t="str">
            <v>FGDC</v>
          </cell>
        </row>
        <row r="1259">
          <cell r="C1259" t="str">
            <v>FGDC</v>
          </cell>
        </row>
        <row r="1260">
          <cell r="C1260" t="str">
            <v>FGDC</v>
          </cell>
        </row>
        <row r="1261">
          <cell r="C1261" t="str">
            <v>FGDC</v>
          </cell>
        </row>
        <row r="1262">
          <cell r="C1262" t="str">
            <v>FGDC</v>
          </cell>
        </row>
        <row r="1263">
          <cell r="C1263" t="str">
            <v>FGDC</v>
          </cell>
        </row>
        <row r="1264">
          <cell r="C1264" t="str">
            <v>FGDC</v>
          </cell>
        </row>
        <row r="1265">
          <cell r="C1265" t="str">
            <v>FGDC</v>
          </cell>
        </row>
        <row r="1266">
          <cell r="C1266" t="str">
            <v>FGDC</v>
          </cell>
        </row>
        <row r="1267">
          <cell r="C1267" t="str">
            <v>FGDC</v>
          </cell>
        </row>
        <row r="1268">
          <cell r="C1268" t="str">
            <v>FGDC</v>
          </cell>
        </row>
        <row r="1269">
          <cell r="C1269" t="str">
            <v>FGDC</v>
          </cell>
        </row>
        <row r="1270">
          <cell r="C1270" t="str">
            <v>FGDC</v>
          </cell>
        </row>
        <row r="1271">
          <cell r="C1271" t="str">
            <v>FGDC</v>
          </cell>
        </row>
        <row r="1272">
          <cell r="C1272" t="str">
            <v>FGDC</v>
          </cell>
        </row>
        <row r="1273">
          <cell r="C1273" t="str">
            <v>FGDC</v>
          </cell>
        </row>
        <row r="1274">
          <cell r="C1274" t="str">
            <v>FGDC</v>
          </cell>
        </row>
        <row r="1275">
          <cell r="C1275" t="str">
            <v>FGDC</v>
          </cell>
        </row>
        <row r="1276">
          <cell r="C1276" t="str">
            <v>FGDC</v>
          </cell>
        </row>
        <row r="1277">
          <cell r="C1277" t="str">
            <v>FGDC</v>
          </cell>
        </row>
        <row r="1278">
          <cell r="C1278" t="str">
            <v>FGDC</v>
          </cell>
        </row>
        <row r="1279">
          <cell r="C1279" t="str">
            <v>FGDC</v>
          </cell>
        </row>
        <row r="1280">
          <cell r="C1280" t="str">
            <v>FGDC</v>
          </cell>
        </row>
        <row r="1281">
          <cell r="C1281" t="str">
            <v>FGDC</v>
          </cell>
        </row>
        <row r="1282">
          <cell r="C1282" t="str">
            <v>FGDC</v>
          </cell>
        </row>
        <row r="1283">
          <cell r="C1283" t="str">
            <v>FGDC</v>
          </cell>
        </row>
        <row r="1284">
          <cell r="C1284" t="str">
            <v>FGDC</v>
          </cell>
        </row>
        <row r="1285">
          <cell r="C1285" t="str">
            <v>FGDC</v>
          </cell>
        </row>
        <row r="1286">
          <cell r="C1286" t="str">
            <v>FGDC</v>
          </cell>
        </row>
        <row r="1287">
          <cell r="C1287" t="str">
            <v>FGDC</v>
          </cell>
        </row>
        <row r="1288">
          <cell r="C1288" t="str">
            <v>FGDC</v>
          </cell>
        </row>
        <row r="1289">
          <cell r="C1289" t="str">
            <v>FGDC</v>
          </cell>
        </row>
        <row r="1290">
          <cell r="C1290" t="str">
            <v>FGDC</v>
          </cell>
        </row>
        <row r="1291">
          <cell r="C1291" t="str">
            <v>FGDC</v>
          </cell>
        </row>
        <row r="1292">
          <cell r="C1292" t="str">
            <v>FGDC</v>
          </cell>
        </row>
        <row r="1293">
          <cell r="C1293" t="str">
            <v>FGDC</v>
          </cell>
        </row>
        <row r="1294">
          <cell r="C1294" t="str">
            <v>FGDC</v>
          </cell>
        </row>
        <row r="1295">
          <cell r="C1295" t="str">
            <v>FGDC</v>
          </cell>
        </row>
        <row r="1296">
          <cell r="C1296" t="str">
            <v>FGDC</v>
          </cell>
        </row>
        <row r="1297">
          <cell r="C1297" t="str">
            <v>FGDC</v>
          </cell>
        </row>
        <row r="1298">
          <cell r="C1298" t="str">
            <v>FGDC</v>
          </cell>
        </row>
        <row r="1299">
          <cell r="C1299" t="str">
            <v>FGDC</v>
          </cell>
        </row>
        <row r="1300">
          <cell r="C1300" t="str">
            <v>FGDC</v>
          </cell>
        </row>
        <row r="1301">
          <cell r="C1301" t="str">
            <v>FGDC</v>
          </cell>
        </row>
        <row r="1302">
          <cell r="C1302" t="str">
            <v>FGDC</v>
          </cell>
        </row>
        <row r="1303">
          <cell r="C1303" t="str">
            <v>FGDC</v>
          </cell>
        </row>
        <row r="1304">
          <cell r="C1304" t="str">
            <v>FGDC</v>
          </cell>
        </row>
        <row r="1305">
          <cell r="C1305" t="str">
            <v>FGDC</v>
          </cell>
        </row>
        <row r="1306">
          <cell r="C1306" t="str">
            <v>FGDC</v>
          </cell>
        </row>
        <row r="1307">
          <cell r="C1307" t="str">
            <v>FGDC</v>
          </cell>
        </row>
        <row r="1308">
          <cell r="C1308" t="str">
            <v>FGDC</v>
          </cell>
        </row>
        <row r="1309">
          <cell r="C1309" t="str">
            <v>FGDC</v>
          </cell>
        </row>
        <row r="1310">
          <cell r="C1310" t="str">
            <v>FGDC</v>
          </cell>
        </row>
        <row r="1311">
          <cell r="C1311" t="str">
            <v>FGDC</v>
          </cell>
        </row>
        <row r="1312">
          <cell r="C1312" t="str">
            <v>FGDC</v>
          </cell>
        </row>
        <row r="1313">
          <cell r="C1313" t="str">
            <v>FGDC</v>
          </cell>
        </row>
        <row r="1314">
          <cell r="C1314" t="str">
            <v>FGDC</v>
          </cell>
        </row>
        <row r="1315">
          <cell r="C1315" t="str">
            <v>FGDC</v>
          </cell>
        </row>
        <row r="1316">
          <cell r="C1316" t="str">
            <v>FGDC</v>
          </cell>
        </row>
        <row r="1317">
          <cell r="C1317" t="str">
            <v>FGDC</v>
          </cell>
        </row>
        <row r="1318">
          <cell r="C1318" t="str">
            <v>FGDC</v>
          </cell>
        </row>
        <row r="1319">
          <cell r="C1319" t="str">
            <v>FGDC</v>
          </cell>
        </row>
        <row r="1320">
          <cell r="C1320" t="str">
            <v>FGDC</v>
          </cell>
        </row>
        <row r="1321">
          <cell r="C1321" t="str">
            <v>FGDC</v>
          </cell>
        </row>
        <row r="1322">
          <cell r="C1322" t="str">
            <v>FGDC</v>
          </cell>
        </row>
        <row r="1323">
          <cell r="C1323" t="str">
            <v>FGDC</v>
          </cell>
        </row>
        <row r="1324">
          <cell r="C1324" t="str">
            <v>FGDC</v>
          </cell>
        </row>
        <row r="1325">
          <cell r="C1325" t="str">
            <v>FGDC</v>
          </cell>
        </row>
        <row r="1326">
          <cell r="C1326" t="str">
            <v>FGDC</v>
          </cell>
        </row>
        <row r="1327">
          <cell r="C1327" t="str">
            <v>FGDC</v>
          </cell>
        </row>
        <row r="1328">
          <cell r="C1328" t="str">
            <v>FGDC</v>
          </cell>
        </row>
        <row r="1329">
          <cell r="C1329" t="str">
            <v>FGDC</v>
          </cell>
        </row>
        <row r="1330">
          <cell r="C1330" t="str">
            <v>FGDC</v>
          </cell>
        </row>
        <row r="1331">
          <cell r="C1331" t="str">
            <v>FGDC</v>
          </cell>
        </row>
        <row r="1332">
          <cell r="C1332" t="str">
            <v>FGDC</v>
          </cell>
        </row>
        <row r="1333">
          <cell r="C1333" t="str">
            <v>FGDC</v>
          </cell>
        </row>
        <row r="1334">
          <cell r="C1334" t="str">
            <v>FGDC</v>
          </cell>
        </row>
        <row r="1335">
          <cell r="C1335" t="str">
            <v>FGDC</v>
          </cell>
        </row>
        <row r="1336">
          <cell r="C1336" t="str">
            <v>FGDC</v>
          </cell>
        </row>
        <row r="1337">
          <cell r="C1337" t="str">
            <v>FGDC</v>
          </cell>
        </row>
        <row r="1338">
          <cell r="C1338" t="str">
            <v>FGDC</v>
          </cell>
        </row>
        <row r="1339">
          <cell r="C1339" t="str">
            <v>FGDC</v>
          </cell>
        </row>
        <row r="1340">
          <cell r="C1340" t="str">
            <v>FGDC</v>
          </cell>
        </row>
        <row r="1341">
          <cell r="C1341" t="str">
            <v>FGDC</v>
          </cell>
        </row>
        <row r="1342">
          <cell r="C1342" t="str">
            <v>FGDC</v>
          </cell>
        </row>
        <row r="1343">
          <cell r="C1343" t="str">
            <v>FGDC</v>
          </cell>
        </row>
        <row r="1344">
          <cell r="C1344" t="str">
            <v>FGDC</v>
          </cell>
        </row>
        <row r="1345">
          <cell r="C1345" t="str">
            <v>FGDC</v>
          </cell>
        </row>
        <row r="1346">
          <cell r="C1346" t="str">
            <v>FGDC</v>
          </cell>
        </row>
        <row r="1347">
          <cell r="C1347" t="str">
            <v>FGDC</v>
          </cell>
        </row>
        <row r="1348">
          <cell r="C1348" t="str">
            <v>FGDC</v>
          </cell>
        </row>
        <row r="1349">
          <cell r="C1349" t="str">
            <v>FGDC</v>
          </cell>
        </row>
        <row r="1350">
          <cell r="C1350" t="str">
            <v>FGDC</v>
          </cell>
        </row>
        <row r="1351">
          <cell r="C1351" t="str">
            <v>FGDC</v>
          </cell>
        </row>
        <row r="1352">
          <cell r="C1352" t="str">
            <v>FGDC</v>
          </cell>
        </row>
        <row r="1353">
          <cell r="C1353" t="str">
            <v>FGDC</v>
          </cell>
        </row>
        <row r="1354">
          <cell r="C1354" t="str">
            <v>FGDC</v>
          </cell>
        </row>
        <row r="1355">
          <cell r="C1355" t="str">
            <v>FGDC</v>
          </cell>
        </row>
        <row r="1356">
          <cell r="C1356" t="str">
            <v>FGDC</v>
          </cell>
        </row>
        <row r="1357">
          <cell r="C1357" t="str">
            <v>FGDC</v>
          </cell>
        </row>
        <row r="1358">
          <cell r="C1358" t="str">
            <v>FGDC</v>
          </cell>
        </row>
        <row r="1359">
          <cell r="C1359" t="str">
            <v>FGDC</v>
          </cell>
        </row>
        <row r="1360">
          <cell r="C1360" t="str">
            <v>FGDC</v>
          </cell>
        </row>
        <row r="1361">
          <cell r="C1361" t="str">
            <v>FGDC</v>
          </cell>
        </row>
        <row r="1362">
          <cell r="C1362" t="str">
            <v>FGDC</v>
          </cell>
        </row>
        <row r="1363">
          <cell r="C1363" t="str">
            <v>FGDC</v>
          </cell>
        </row>
        <row r="1364">
          <cell r="C1364" t="str">
            <v>FGDC</v>
          </cell>
        </row>
        <row r="1365">
          <cell r="C1365" t="str">
            <v>FGDC</v>
          </cell>
        </row>
        <row r="1366">
          <cell r="C1366" t="str">
            <v>FGDC</v>
          </cell>
        </row>
        <row r="1367">
          <cell r="C1367" t="str">
            <v>FGDC</v>
          </cell>
        </row>
        <row r="1368">
          <cell r="C1368" t="str">
            <v>FGDC</v>
          </cell>
        </row>
        <row r="1369">
          <cell r="C1369" t="str">
            <v>FGDC</v>
          </cell>
        </row>
        <row r="1370">
          <cell r="C1370" t="str">
            <v>FGDC</v>
          </cell>
        </row>
        <row r="1371">
          <cell r="C1371" t="str">
            <v>FGDC</v>
          </cell>
        </row>
        <row r="1372">
          <cell r="C1372" t="str">
            <v>FGDC</v>
          </cell>
        </row>
        <row r="1373">
          <cell r="C1373" t="str">
            <v>FGDC</v>
          </cell>
        </row>
        <row r="1374">
          <cell r="C1374" t="str">
            <v>FGDC</v>
          </cell>
        </row>
        <row r="1375">
          <cell r="C1375" t="str">
            <v>FGDC</v>
          </cell>
        </row>
        <row r="1376">
          <cell r="C1376" t="str">
            <v>FGDC</v>
          </cell>
        </row>
        <row r="1377">
          <cell r="C1377" t="str">
            <v>FGDC</v>
          </cell>
        </row>
        <row r="1378">
          <cell r="C1378" t="str">
            <v>FGDC</v>
          </cell>
        </row>
        <row r="1379">
          <cell r="C1379" t="str">
            <v>FGDC</v>
          </cell>
        </row>
        <row r="1380">
          <cell r="C1380" t="str">
            <v>FGDC</v>
          </cell>
        </row>
        <row r="1381">
          <cell r="C1381" t="str">
            <v>FGDC</v>
          </cell>
        </row>
        <row r="1382">
          <cell r="C1382" t="str">
            <v>FGDC</v>
          </cell>
        </row>
        <row r="1383">
          <cell r="C1383" t="str">
            <v>FGDC</v>
          </cell>
        </row>
        <row r="1384">
          <cell r="C1384" t="str">
            <v>FGDC</v>
          </cell>
        </row>
        <row r="1385">
          <cell r="C1385" t="str">
            <v>FGDC</v>
          </cell>
        </row>
        <row r="1386">
          <cell r="C1386" t="str">
            <v>FGDC</v>
          </cell>
        </row>
        <row r="1387">
          <cell r="C1387" t="str">
            <v>FGDC</v>
          </cell>
        </row>
        <row r="1388">
          <cell r="C1388" t="str">
            <v>FGDC</v>
          </cell>
        </row>
        <row r="1389">
          <cell r="C1389" t="str">
            <v>FGDC</v>
          </cell>
        </row>
        <row r="1390">
          <cell r="C1390" t="str">
            <v>FGDC</v>
          </cell>
        </row>
        <row r="1391">
          <cell r="C1391" t="str">
            <v>FGDC</v>
          </cell>
        </row>
        <row r="1392">
          <cell r="C1392" t="str">
            <v>FGDC</v>
          </cell>
        </row>
        <row r="1393">
          <cell r="C1393" t="str">
            <v>FGDC</v>
          </cell>
        </row>
        <row r="1394">
          <cell r="C1394" t="str">
            <v>FGDC</v>
          </cell>
        </row>
        <row r="1395">
          <cell r="C1395" t="str">
            <v>FGDC</v>
          </cell>
        </row>
        <row r="1396">
          <cell r="C1396" t="str">
            <v>FGDC</v>
          </cell>
        </row>
        <row r="1397">
          <cell r="C1397" t="str">
            <v>FGDC</v>
          </cell>
        </row>
        <row r="1398">
          <cell r="C1398" t="str">
            <v>FGDC</v>
          </cell>
        </row>
        <row r="1399">
          <cell r="C1399" t="str">
            <v>FGDC</v>
          </cell>
        </row>
        <row r="1400">
          <cell r="C1400" t="str">
            <v>FGDC</v>
          </cell>
        </row>
        <row r="1401">
          <cell r="C1401" t="str">
            <v>FGDC</v>
          </cell>
        </row>
        <row r="1402">
          <cell r="C1402" t="str">
            <v>FGDC</v>
          </cell>
        </row>
        <row r="1403">
          <cell r="C1403" t="str">
            <v>FGDC</v>
          </cell>
        </row>
        <row r="1404">
          <cell r="C1404" t="str">
            <v>FGDC</v>
          </cell>
        </row>
        <row r="1405">
          <cell r="C1405" t="str">
            <v>FGDC</v>
          </cell>
        </row>
        <row r="1406">
          <cell r="C1406" t="str">
            <v>FGDC</v>
          </cell>
        </row>
        <row r="1407">
          <cell r="C1407" t="str">
            <v>FGDC</v>
          </cell>
        </row>
        <row r="1408">
          <cell r="C1408" t="str">
            <v>FGDC</v>
          </cell>
        </row>
        <row r="1409">
          <cell r="C1409" t="str">
            <v>FGDC</v>
          </cell>
        </row>
        <row r="1410">
          <cell r="C1410" t="str">
            <v>FGDC</v>
          </cell>
        </row>
        <row r="1411">
          <cell r="C1411" t="str">
            <v>FGDC</v>
          </cell>
        </row>
        <row r="1412">
          <cell r="C1412" t="str">
            <v>FGDC</v>
          </cell>
        </row>
        <row r="1413">
          <cell r="C1413" t="str">
            <v>FGDC</v>
          </cell>
        </row>
        <row r="1414">
          <cell r="C1414" t="str">
            <v>FGDC</v>
          </cell>
        </row>
        <row r="1415">
          <cell r="C1415" t="str">
            <v>FGDC</v>
          </cell>
        </row>
        <row r="1416">
          <cell r="C1416" t="str">
            <v>FGDC</v>
          </cell>
        </row>
        <row r="1417">
          <cell r="C1417" t="str">
            <v>FGDC</v>
          </cell>
        </row>
        <row r="1418">
          <cell r="C1418" t="str">
            <v>FGDC</v>
          </cell>
        </row>
        <row r="1419">
          <cell r="C1419" t="str">
            <v>FGDC</v>
          </cell>
        </row>
        <row r="1420">
          <cell r="C1420" t="str">
            <v>FGDC</v>
          </cell>
        </row>
        <row r="1421">
          <cell r="C1421" t="str">
            <v>FGDC</v>
          </cell>
        </row>
        <row r="1422">
          <cell r="C1422" t="str">
            <v>FGDC</v>
          </cell>
        </row>
        <row r="1423">
          <cell r="C1423" t="str">
            <v>FGDC</v>
          </cell>
        </row>
        <row r="1424">
          <cell r="C1424" t="str">
            <v>FGDC</v>
          </cell>
        </row>
        <row r="1425">
          <cell r="C1425" t="str">
            <v>FGDC</v>
          </cell>
        </row>
        <row r="1426">
          <cell r="C1426" t="str">
            <v>FGDC</v>
          </cell>
        </row>
        <row r="1427">
          <cell r="C1427" t="str">
            <v>FGDC</v>
          </cell>
        </row>
        <row r="1428">
          <cell r="C1428" t="str">
            <v>FGDC</v>
          </cell>
        </row>
        <row r="1429">
          <cell r="C1429" t="str">
            <v>FGDC</v>
          </cell>
        </row>
        <row r="1430">
          <cell r="C1430" t="str">
            <v>FGDC</v>
          </cell>
        </row>
        <row r="1431">
          <cell r="C1431" t="str">
            <v>FGDC</v>
          </cell>
        </row>
        <row r="1432">
          <cell r="C1432" t="str">
            <v>FGDC</v>
          </cell>
        </row>
        <row r="1433">
          <cell r="C1433" t="str">
            <v>FGDC</v>
          </cell>
        </row>
        <row r="1434">
          <cell r="C1434" t="str">
            <v>FGDC</v>
          </cell>
        </row>
        <row r="1435">
          <cell r="C1435" t="str">
            <v>FGDC</v>
          </cell>
        </row>
        <row r="1436">
          <cell r="C1436" t="str">
            <v>FGDC</v>
          </cell>
        </row>
        <row r="1437">
          <cell r="C1437" t="str">
            <v>FGDC</v>
          </cell>
        </row>
        <row r="1438">
          <cell r="C1438" t="str">
            <v>FGDC</v>
          </cell>
        </row>
        <row r="1439">
          <cell r="C1439" t="str">
            <v>FGDC</v>
          </cell>
        </row>
        <row r="1440">
          <cell r="C1440" t="str">
            <v>FGDC</v>
          </cell>
        </row>
        <row r="1441">
          <cell r="C1441" t="str">
            <v>FGDC</v>
          </cell>
        </row>
        <row r="1442">
          <cell r="C1442" t="str">
            <v>FGDC</v>
          </cell>
        </row>
        <row r="1443">
          <cell r="C1443" t="str">
            <v>FGDC</v>
          </cell>
        </row>
        <row r="1444">
          <cell r="C1444" t="str">
            <v>FGDC</v>
          </cell>
        </row>
        <row r="1445">
          <cell r="C1445" t="str">
            <v>FGDC</v>
          </cell>
        </row>
        <row r="1446">
          <cell r="C1446" t="str">
            <v>FGDC</v>
          </cell>
        </row>
        <row r="1447">
          <cell r="C1447" t="str">
            <v>FGDC</v>
          </cell>
        </row>
        <row r="1448">
          <cell r="C1448" t="str">
            <v>FGDC</v>
          </cell>
        </row>
        <row r="1449">
          <cell r="C1449" t="str">
            <v>FGDC</v>
          </cell>
        </row>
        <row r="1450">
          <cell r="C1450" t="str">
            <v>FGDC</v>
          </cell>
        </row>
        <row r="1451">
          <cell r="C1451" t="str">
            <v>FGDC</v>
          </cell>
        </row>
        <row r="1452">
          <cell r="C1452" t="str">
            <v>FGDC</v>
          </cell>
        </row>
        <row r="1453">
          <cell r="C1453" t="str">
            <v>FGDC</v>
          </cell>
        </row>
        <row r="1454">
          <cell r="C1454" t="str">
            <v>FGDC</v>
          </cell>
        </row>
        <row r="1455">
          <cell r="C1455" t="str">
            <v>FGDC</v>
          </cell>
        </row>
        <row r="1456">
          <cell r="C1456" t="str">
            <v>FGDC</v>
          </cell>
        </row>
        <row r="1457">
          <cell r="C1457" t="str">
            <v>FGDC</v>
          </cell>
        </row>
        <row r="1458">
          <cell r="C1458" t="str">
            <v>FGDC</v>
          </cell>
        </row>
        <row r="1459">
          <cell r="C1459" t="str">
            <v>FGDC</v>
          </cell>
        </row>
        <row r="1460">
          <cell r="C1460" t="str">
            <v>FGDC</v>
          </cell>
        </row>
        <row r="1461">
          <cell r="C1461" t="str">
            <v>FGDC</v>
          </cell>
        </row>
        <row r="1462">
          <cell r="C1462" t="str">
            <v>FGDC</v>
          </cell>
        </row>
        <row r="1463">
          <cell r="C1463" t="str">
            <v>FGDC</v>
          </cell>
        </row>
        <row r="1464">
          <cell r="C1464" t="str">
            <v>FGDC</v>
          </cell>
        </row>
        <row r="1465">
          <cell r="C1465" t="str">
            <v>FGDC</v>
          </cell>
        </row>
        <row r="1466">
          <cell r="C1466" t="str">
            <v>FGDC</v>
          </cell>
        </row>
        <row r="1467">
          <cell r="C1467" t="str">
            <v>FGDC</v>
          </cell>
        </row>
        <row r="1468">
          <cell r="C1468" t="str">
            <v>FGDC</v>
          </cell>
        </row>
        <row r="1469">
          <cell r="C1469" t="str">
            <v>FGDC</v>
          </cell>
        </row>
        <row r="1470">
          <cell r="C1470" t="str">
            <v>FGDC</v>
          </cell>
        </row>
        <row r="1471">
          <cell r="C1471" t="str">
            <v>FGDC</v>
          </cell>
        </row>
        <row r="1472">
          <cell r="C1472" t="str">
            <v>FGDC</v>
          </cell>
        </row>
        <row r="1473">
          <cell r="C1473" t="str">
            <v>FGDC</v>
          </cell>
        </row>
        <row r="1474">
          <cell r="C1474" t="str">
            <v>FGDC</v>
          </cell>
        </row>
        <row r="1475">
          <cell r="C1475" t="str">
            <v>FGDC</v>
          </cell>
        </row>
        <row r="1476">
          <cell r="C1476" t="str">
            <v>FGDC</v>
          </cell>
        </row>
        <row r="1477">
          <cell r="C1477" t="str">
            <v>FGDC</v>
          </cell>
        </row>
        <row r="1478">
          <cell r="C1478" t="str">
            <v>FGDC</v>
          </cell>
        </row>
        <row r="1479">
          <cell r="C1479" t="str">
            <v>FGDC</v>
          </cell>
        </row>
        <row r="1480">
          <cell r="C1480" t="str">
            <v>FGDC</v>
          </cell>
        </row>
        <row r="1481">
          <cell r="C1481" t="str">
            <v>FGDC</v>
          </cell>
        </row>
        <row r="1482">
          <cell r="C1482" t="str">
            <v>FGDC</v>
          </cell>
        </row>
        <row r="1483">
          <cell r="C1483" t="str">
            <v>FGDC</v>
          </cell>
        </row>
        <row r="1484">
          <cell r="C1484" t="str">
            <v>FGDC</v>
          </cell>
        </row>
        <row r="1485">
          <cell r="C1485" t="str">
            <v>FGDC</v>
          </cell>
        </row>
        <row r="1486">
          <cell r="C1486" t="str">
            <v>FGDC</v>
          </cell>
        </row>
        <row r="1487">
          <cell r="C1487" t="str">
            <v>FGDC</v>
          </cell>
        </row>
        <row r="1488">
          <cell r="C1488" t="str">
            <v>FGDC</v>
          </cell>
        </row>
        <row r="1489">
          <cell r="C1489" t="str">
            <v>FGDC</v>
          </cell>
        </row>
        <row r="1490">
          <cell r="C1490" t="str">
            <v>FGDC</v>
          </cell>
        </row>
        <row r="1491">
          <cell r="C1491" t="str">
            <v>FGDC</v>
          </cell>
        </row>
        <row r="1492">
          <cell r="C1492" t="str">
            <v>FGDC</v>
          </cell>
        </row>
        <row r="1493">
          <cell r="C1493" t="str">
            <v>FGDC</v>
          </cell>
        </row>
        <row r="1494">
          <cell r="C1494" t="str">
            <v>FGDC</v>
          </cell>
        </row>
        <row r="1495">
          <cell r="C1495" t="str">
            <v>FGDC</v>
          </cell>
        </row>
        <row r="1496">
          <cell r="C1496" t="str">
            <v>FGDC</v>
          </cell>
        </row>
        <row r="1497">
          <cell r="C1497" t="str">
            <v>FGDC</v>
          </cell>
        </row>
        <row r="1498">
          <cell r="C1498" t="str">
            <v>FGDC</v>
          </cell>
        </row>
        <row r="1499">
          <cell r="C1499" t="str">
            <v>FGDC</v>
          </cell>
        </row>
        <row r="1500">
          <cell r="C1500" t="str">
            <v>FGDC</v>
          </cell>
        </row>
        <row r="1501">
          <cell r="C1501" t="str">
            <v>FGDC</v>
          </cell>
        </row>
        <row r="1502">
          <cell r="C1502" t="str">
            <v>FGDC</v>
          </cell>
        </row>
        <row r="1503">
          <cell r="C1503" t="str">
            <v>FGDC</v>
          </cell>
        </row>
        <row r="1504">
          <cell r="C1504" t="str">
            <v>FGDC</v>
          </cell>
        </row>
        <row r="1505">
          <cell r="C1505" t="str">
            <v>FGDC</v>
          </cell>
        </row>
        <row r="1506">
          <cell r="C1506" t="str">
            <v>FGDC</v>
          </cell>
        </row>
        <row r="1507">
          <cell r="C1507" t="str">
            <v>FGDC</v>
          </cell>
        </row>
        <row r="1508">
          <cell r="C1508" t="str">
            <v>FGDC</v>
          </cell>
        </row>
        <row r="1509">
          <cell r="C1509" t="str">
            <v>FGDC</v>
          </cell>
        </row>
        <row r="1510">
          <cell r="C1510" t="str">
            <v>FGDC</v>
          </cell>
        </row>
        <row r="1511">
          <cell r="C1511" t="str">
            <v>FGDC</v>
          </cell>
        </row>
        <row r="1512">
          <cell r="C1512" t="str">
            <v>FGDC</v>
          </cell>
        </row>
        <row r="1513">
          <cell r="C1513" t="str">
            <v>FGDC</v>
          </cell>
        </row>
        <row r="1514">
          <cell r="C1514" t="str">
            <v>FGDC</v>
          </cell>
        </row>
        <row r="1515">
          <cell r="C1515" t="str">
            <v>FGDC</v>
          </cell>
        </row>
        <row r="1516">
          <cell r="C1516" t="str">
            <v>FGDC</v>
          </cell>
        </row>
        <row r="1517">
          <cell r="C1517" t="str">
            <v>FGDC</v>
          </cell>
        </row>
        <row r="1518">
          <cell r="C1518" t="str">
            <v>FGDC</v>
          </cell>
        </row>
        <row r="1519">
          <cell r="C1519" t="str">
            <v>FGDC</v>
          </cell>
        </row>
        <row r="1520">
          <cell r="C1520" t="str">
            <v>FGDC</v>
          </cell>
        </row>
        <row r="1521">
          <cell r="C1521" t="str">
            <v>FGDC</v>
          </cell>
        </row>
        <row r="1522">
          <cell r="C1522" t="str">
            <v>FGDC</v>
          </cell>
        </row>
        <row r="1523">
          <cell r="C1523" t="str">
            <v>FGDC</v>
          </cell>
        </row>
        <row r="1524">
          <cell r="C1524" t="str">
            <v>FGDC</v>
          </cell>
        </row>
        <row r="1525">
          <cell r="C1525" t="str">
            <v>FGDC</v>
          </cell>
        </row>
        <row r="1526">
          <cell r="C1526" t="str">
            <v>FGDC</v>
          </cell>
        </row>
        <row r="1527">
          <cell r="C1527" t="str">
            <v>FGDC</v>
          </cell>
        </row>
        <row r="1528">
          <cell r="C1528" t="str">
            <v>FGDC</v>
          </cell>
        </row>
        <row r="1529">
          <cell r="C1529" t="str">
            <v>FGDC</v>
          </cell>
        </row>
        <row r="1530">
          <cell r="C1530" t="str">
            <v>FGDC</v>
          </cell>
        </row>
        <row r="1531">
          <cell r="C1531" t="str">
            <v>FGDC</v>
          </cell>
        </row>
        <row r="1532">
          <cell r="C1532" t="str">
            <v>FGDC</v>
          </cell>
        </row>
        <row r="1533">
          <cell r="C1533" t="str">
            <v>FGDC</v>
          </cell>
        </row>
        <row r="1534">
          <cell r="C1534" t="str">
            <v>FGDC</v>
          </cell>
        </row>
        <row r="1535">
          <cell r="C1535" t="str">
            <v>FGDC</v>
          </cell>
        </row>
        <row r="1536">
          <cell r="C1536" t="str">
            <v>FGDC</v>
          </cell>
        </row>
        <row r="1537">
          <cell r="C1537" t="str">
            <v>FGDC</v>
          </cell>
        </row>
        <row r="1538">
          <cell r="C1538" t="str">
            <v>FGDC</v>
          </cell>
        </row>
        <row r="1539">
          <cell r="C1539" t="str">
            <v>FGDC</v>
          </cell>
        </row>
        <row r="1540">
          <cell r="C1540" t="str">
            <v>FGDC</v>
          </cell>
        </row>
        <row r="1541">
          <cell r="C1541" t="str">
            <v>FGDC</v>
          </cell>
        </row>
        <row r="1542">
          <cell r="C1542" t="str">
            <v>FGDC</v>
          </cell>
        </row>
        <row r="1543">
          <cell r="C1543" t="str">
            <v>FGDC</v>
          </cell>
        </row>
        <row r="1544">
          <cell r="C1544" t="str">
            <v>FGDC</v>
          </cell>
        </row>
        <row r="1545">
          <cell r="C1545" t="str">
            <v>FGDC</v>
          </cell>
        </row>
        <row r="1546">
          <cell r="C1546" t="str">
            <v>FGDC</v>
          </cell>
        </row>
        <row r="1547">
          <cell r="C1547" t="str">
            <v>FGDC</v>
          </cell>
        </row>
        <row r="1548">
          <cell r="C1548" t="str">
            <v>FGDC</v>
          </cell>
        </row>
        <row r="1549">
          <cell r="C1549" t="str">
            <v>FGDC</v>
          </cell>
        </row>
        <row r="1550">
          <cell r="C1550" t="str">
            <v>FGDC</v>
          </cell>
        </row>
        <row r="1551">
          <cell r="C1551" t="str">
            <v>FGDC</v>
          </cell>
        </row>
        <row r="1552">
          <cell r="C1552" t="str">
            <v>FGDC</v>
          </cell>
        </row>
        <row r="1553">
          <cell r="C1553" t="str">
            <v>FGDC</v>
          </cell>
        </row>
        <row r="1554">
          <cell r="C1554" t="str">
            <v>FGDC</v>
          </cell>
        </row>
        <row r="1555">
          <cell r="C1555" t="str">
            <v>FGDC</v>
          </cell>
        </row>
        <row r="1556">
          <cell r="C1556" t="str">
            <v>FGDC</v>
          </cell>
        </row>
        <row r="1557">
          <cell r="C1557" t="str">
            <v>FGDC</v>
          </cell>
        </row>
        <row r="1558">
          <cell r="C1558" t="str">
            <v>FGDC</v>
          </cell>
        </row>
        <row r="1559">
          <cell r="C1559" t="str">
            <v>FGDC</v>
          </cell>
        </row>
        <row r="1560">
          <cell r="C1560" t="str">
            <v>FGDC</v>
          </cell>
        </row>
        <row r="1561">
          <cell r="C1561" t="str">
            <v>FGDC</v>
          </cell>
        </row>
        <row r="1562">
          <cell r="C1562" t="str">
            <v>FGDC</v>
          </cell>
        </row>
        <row r="1563">
          <cell r="C1563" t="str">
            <v>FGDC</v>
          </cell>
        </row>
        <row r="1564">
          <cell r="C1564" t="str">
            <v>FGDC</v>
          </cell>
        </row>
        <row r="1565">
          <cell r="C1565" t="str">
            <v>FGDC</v>
          </cell>
        </row>
        <row r="1566">
          <cell r="C1566" t="str">
            <v>FGDC</v>
          </cell>
        </row>
        <row r="1567">
          <cell r="C1567" t="str">
            <v>FGDC</v>
          </cell>
        </row>
        <row r="1568">
          <cell r="C1568" t="str">
            <v>FGDC</v>
          </cell>
        </row>
        <row r="1569">
          <cell r="C1569" t="str">
            <v>FGDC</v>
          </cell>
        </row>
        <row r="1570">
          <cell r="C1570" t="str">
            <v>FGDC</v>
          </cell>
        </row>
        <row r="1571">
          <cell r="C1571" t="str">
            <v>FGDC</v>
          </cell>
        </row>
        <row r="1572">
          <cell r="C1572" t="str">
            <v>FGDC</v>
          </cell>
        </row>
        <row r="1573">
          <cell r="C1573" t="str">
            <v>FGDC</v>
          </cell>
        </row>
        <row r="1574">
          <cell r="C1574" t="str">
            <v>FGDC</v>
          </cell>
        </row>
        <row r="1575">
          <cell r="C1575" t="str">
            <v>FGDC</v>
          </cell>
        </row>
        <row r="1576">
          <cell r="C1576" t="str">
            <v>FGDC</v>
          </cell>
        </row>
        <row r="1577">
          <cell r="C1577" t="str">
            <v>FGDC</v>
          </cell>
        </row>
        <row r="1578">
          <cell r="C1578" t="str">
            <v>FGDC</v>
          </cell>
        </row>
        <row r="1579">
          <cell r="C1579" t="str">
            <v>FGDC</v>
          </cell>
        </row>
        <row r="1580">
          <cell r="C1580" t="str">
            <v>FGDC</v>
          </cell>
        </row>
        <row r="1581">
          <cell r="C1581" t="str">
            <v>FGDC</v>
          </cell>
        </row>
        <row r="1582">
          <cell r="C1582" t="str">
            <v>FGDC</v>
          </cell>
        </row>
        <row r="1583">
          <cell r="C1583" t="str">
            <v>FGDC</v>
          </cell>
        </row>
        <row r="1584">
          <cell r="C1584" t="str">
            <v>FGDC</v>
          </cell>
        </row>
        <row r="1585">
          <cell r="C1585" t="str">
            <v>FGDC</v>
          </cell>
        </row>
        <row r="1586">
          <cell r="C1586" t="str">
            <v>FGDC</v>
          </cell>
        </row>
        <row r="1587">
          <cell r="C1587" t="str">
            <v>FGDC</v>
          </cell>
        </row>
        <row r="1588">
          <cell r="C1588" t="str">
            <v>FGDC</v>
          </cell>
        </row>
        <row r="1589">
          <cell r="C1589" t="str">
            <v>FGDC</v>
          </cell>
        </row>
        <row r="1590">
          <cell r="C1590" t="str">
            <v>FGDC</v>
          </cell>
        </row>
        <row r="1591">
          <cell r="C1591" t="str">
            <v>FGDC</v>
          </cell>
        </row>
        <row r="1592">
          <cell r="C1592" t="str">
            <v>FGDC</v>
          </cell>
        </row>
        <row r="1593">
          <cell r="C1593" t="str">
            <v>FGDC</v>
          </cell>
        </row>
        <row r="1594">
          <cell r="C1594" t="str">
            <v>FGDC</v>
          </cell>
        </row>
        <row r="1595">
          <cell r="C1595" t="str">
            <v>FGDC</v>
          </cell>
        </row>
        <row r="1596">
          <cell r="C1596" t="str">
            <v>FGDC</v>
          </cell>
        </row>
        <row r="1597">
          <cell r="C1597" t="str">
            <v>FGDC</v>
          </cell>
        </row>
        <row r="1598">
          <cell r="C1598" t="str">
            <v>FGDC</v>
          </cell>
        </row>
        <row r="1599">
          <cell r="C1599" t="str">
            <v>FGDC</v>
          </cell>
        </row>
        <row r="1600">
          <cell r="C1600" t="str">
            <v>FGDC</v>
          </cell>
        </row>
        <row r="1601">
          <cell r="C1601" t="str">
            <v>FGDC</v>
          </cell>
        </row>
        <row r="1602">
          <cell r="C1602" t="str">
            <v>FGDC</v>
          </cell>
        </row>
        <row r="1603">
          <cell r="C1603" t="str">
            <v>FGDC</v>
          </cell>
        </row>
        <row r="1604">
          <cell r="C1604" t="str">
            <v>FGDC</v>
          </cell>
        </row>
        <row r="1605">
          <cell r="C1605" t="str">
            <v>FGDC</v>
          </cell>
        </row>
        <row r="1606">
          <cell r="C1606" t="str">
            <v>FGDC</v>
          </cell>
        </row>
        <row r="1607">
          <cell r="C1607" t="str">
            <v>FGDC</v>
          </cell>
        </row>
        <row r="1608">
          <cell r="C1608" t="str">
            <v>FGDC</v>
          </cell>
        </row>
        <row r="1609">
          <cell r="C1609" t="str">
            <v>FGDC</v>
          </cell>
        </row>
        <row r="1610">
          <cell r="C1610" t="str">
            <v>FGDC</v>
          </cell>
        </row>
        <row r="1611">
          <cell r="C1611" t="str">
            <v>FGDC</v>
          </cell>
        </row>
        <row r="1612">
          <cell r="C1612" t="str">
            <v>FGDC</v>
          </cell>
        </row>
        <row r="1613">
          <cell r="C1613" t="str">
            <v>FGDC</v>
          </cell>
        </row>
        <row r="1614">
          <cell r="C1614" t="str">
            <v>FGDC</v>
          </cell>
        </row>
        <row r="1615">
          <cell r="C1615" t="str">
            <v>FGDC</v>
          </cell>
        </row>
        <row r="1616">
          <cell r="C1616" t="str">
            <v>FGDC</v>
          </cell>
        </row>
        <row r="1617">
          <cell r="C1617" t="str">
            <v>FGDC</v>
          </cell>
        </row>
        <row r="1618">
          <cell r="C1618" t="str">
            <v>FGDC</v>
          </cell>
        </row>
        <row r="1619">
          <cell r="C1619" t="str">
            <v>FGDC</v>
          </cell>
        </row>
        <row r="1620">
          <cell r="C1620" t="str">
            <v>FGDC</v>
          </cell>
        </row>
        <row r="1621">
          <cell r="C1621" t="str">
            <v>FGDC</v>
          </cell>
        </row>
        <row r="1622">
          <cell r="C1622" t="str">
            <v>FGDC</v>
          </cell>
        </row>
        <row r="1623">
          <cell r="C1623" t="str">
            <v>FGDC</v>
          </cell>
        </row>
        <row r="1624">
          <cell r="C1624" t="str">
            <v>FGDC</v>
          </cell>
        </row>
        <row r="1625">
          <cell r="C1625" t="str">
            <v>FGDC</v>
          </cell>
        </row>
        <row r="1626">
          <cell r="C1626" t="str">
            <v>FGDC</v>
          </cell>
        </row>
        <row r="1627">
          <cell r="C1627" t="str">
            <v>FGDC</v>
          </cell>
        </row>
        <row r="1628">
          <cell r="C1628" t="str">
            <v>FGDC</v>
          </cell>
        </row>
        <row r="1629">
          <cell r="C1629" t="str">
            <v>FGDC</v>
          </cell>
        </row>
        <row r="1630">
          <cell r="C1630" t="str">
            <v>FGDC</v>
          </cell>
        </row>
        <row r="1631">
          <cell r="C1631" t="str">
            <v>FGDC</v>
          </cell>
        </row>
        <row r="1632">
          <cell r="C1632" t="str">
            <v>FGDC</v>
          </cell>
        </row>
        <row r="1633">
          <cell r="C1633" t="str">
            <v>FGDC</v>
          </cell>
        </row>
        <row r="1634">
          <cell r="C1634" t="str">
            <v>FGDC</v>
          </cell>
        </row>
        <row r="1635">
          <cell r="C1635" t="str">
            <v>FGDC</v>
          </cell>
        </row>
        <row r="1636">
          <cell r="C1636" t="str">
            <v>FGDC</v>
          </cell>
        </row>
        <row r="1637">
          <cell r="C1637" t="str">
            <v>FGDC</v>
          </cell>
        </row>
        <row r="1638">
          <cell r="C1638" t="str">
            <v>FGDC</v>
          </cell>
        </row>
        <row r="1639">
          <cell r="C1639" t="str">
            <v>FGDC</v>
          </cell>
        </row>
        <row r="1640">
          <cell r="C1640" t="str">
            <v>FGDC</v>
          </cell>
        </row>
        <row r="1641">
          <cell r="C1641" t="str">
            <v>FGDC</v>
          </cell>
        </row>
        <row r="1642">
          <cell r="C1642" t="str">
            <v>FGDC</v>
          </cell>
        </row>
        <row r="1643">
          <cell r="C1643" t="str">
            <v>FGDC</v>
          </cell>
        </row>
        <row r="1644">
          <cell r="C1644" t="str">
            <v>FGDC</v>
          </cell>
        </row>
        <row r="1645">
          <cell r="C1645" t="str">
            <v>FGDC</v>
          </cell>
        </row>
        <row r="1646">
          <cell r="C1646" t="str">
            <v>FGDC</v>
          </cell>
        </row>
        <row r="1647">
          <cell r="C1647" t="str">
            <v>FGDC</v>
          </cell>
        </row>
        <row r="1648">
          <cell r="C1648" t="str">
            <v>FGDC</v>
          </cell>
        </row>
        <row r="1649">
          <cell r="C1649" t="str">
            <v>FGDC</v>
          </cell>
        </row>
        <row r="1650">
          <cell r="C1650" t="str">
            <v>FGDC</v>
          </cell>
        </row>
        <row r="1651">
          <cell r="C1651" t="str">
            <v>FGDC</v>
          </cell>
        </row>
        <row r="1652">
          <cell r="C1652" t="str">
            <v>FGDC</v>
          </cell>
        </row>
        <row r="1653">
          <cell r="C1653" t="str">
            <v>FGDC</v>
          </cell>
        </row>
        <row r="1654">
          <cell r="C1654" t="str">
            <v>FGDC</v>
          </cell>
        </row>
        <row r="1655">
          <cell r="C1655" t="str">
            <v>FGDC</v>
          </cell>
        </row>
        <row r="1656">
          <cell r="C1656" t="str">
            <v>FGDC</v>
          </cell>
        </row>
        <row r="1657">
          <cell r="C1657" t="str">
            <v>FGDC</v>
          </cell>
        </row>
        <row r="1658">
          <cell r="C1658" t="str">
            <v>FGDC</v>
          </cell>
        </row>
        <row r="1659">
          <cell r="C1659" t="str">
            <v>FGDC</v>
          </cell>
        </row>
        <row r="1660">
          <cell r="C1660" t="str">
            <v>FGDC</v>
          </cell>
        </row>
        <row r="1661">
          <cell r="C1661" t="str">
            <v>FGDC</v>
          </cell>
        </row>
        <row r="1662">
          <cell r="C1662" t="str">
            <v>FGDC</v>
          </cell>
        </row>
        <row r="1663">
          <cell r="C1663" t="str">
            <v>FGDC</v>
          </cell>
        </row>
        <row r="1664">
          <cell r="C1664" t="str">
            <v>FGDC</v>
          </cell>
        </row>
        <row r="1665">
          <cell r="C1665" t="str">
            <v>FGDC</v>
          </cell>
        </row>
        <row r="1666">
          <cell r="C1666" t="str">
            <v>FGDC</v>
          </cell>
        </row>
        <row r="1667">
          <cell r="C1667" t="str">
            <v>FGDC</v>
          </cell>
        </row>
        <row r="1668">
          <cell r="C1668" t="str">
            <v>FGDC</v>
          </cell>
        </row>
        <row r="1669">
          <cell r="C1669" t="str">
            <v>FGDC</v>
          </cell>
        </row>
        <row r="1670">
          <cell r="C1670" t="str">
            <v>FGDC</v>
          </cell>
        </row>
        <row r="1671">
          <cell r="C1671" t="str">
            <v>FGDC</v>
          </cell>
        </row>
        <row r="1672">
          <cell r="C1672" t="str">
            <v>FGDC</v>
          </cell>
        </row>
        <row r="1673">
          <cell r="C1673" t="str">
            <v>FGDC</v>
          </cell>
        </row>
        <row r="1674">
          <cell r="C1674" t="str">
            <v>FGDC</v>
          </cell>
        </row>
        <row r="1675">
          <cell r="C1675" t="str">
            <v>FGDC</v>
          </cell>
        </row>
        <row r="1676">
          <cell r="C1676" t="str">
            <v>FGDC</v>
          </cell>
        </row>
        <row r="1677">
          <cell r="C1677" t="str">
            <v>FGDC</v>
          </cell>
        </row>
        <row r="1678">
          <cell r="C1678" t="str">
            <v>FGDC</v>
          </cell>
        </row>
        <row r="1679">
          <cell r="C1679" t="str">
            <v>FGDC</v>
          </cell>
        </row>
        <row r="1680">
          <cell r="C1680" t="str">
            <v>FGDC</v>
          </cell>
        </row>
        <row r="1681">
          <cell r="C1681" t="str">
            <v>FGDC</v>
          </cell>
        </row>
        <row r="1682">
          <cell r="C1682" t="str">
            <v>FGDC</v>
          </cell>
        </row>
        <row r="1683">
          <cell r="C1683" t="str">
            <v>FGDC</v>
          </cell>
        </row>
        <row r="1684">
          <cell r="C1684" t="str">
            <v>FGDC</v>
          </cell>
        </row>
        <row r="1685">
          <cell r="C1685" t="str">
            <v>FGDC</v>
          </cell>
        </row>
        <row r="1686">
          <cell r="C1686" t="str">
            <v>FGDC</v>
          </cell>
        </row>
        <row r="1687">
          <cell r="C1687" t="str">
            <v>FGDC</v>
          </cell>
        </row>
        <row r="1688">
          <cell r="C1688" t="str">
            <v>FGDC</v>
          </cell>
        </row>
        <row r="1689">
          <cell r="C1689" t="str">
            <v>FGDC</v>
          </cell>
        </row>
        <row r="1690">
          <cell r="C1690" t="str">
            <v>FGDC</v>
          </cell>
        </row>
        <row r="1691">
          <cell r="C1691" t="str">
            <v>FGDC</v>
          </cell>
        </row>
        <row r="1692">
          <cell r="C1692" t="str">
            <v>FGDC</v>
          </cell>
        </row>
        <row r="1693">
          <cell r="C1693" t="str">
            <v>FGDC</v>
          </cell>
        </row>
        <row r="1694">
          <cell r="C1694" t="str">
            <v>FGDC</v>
          </cell>
        </row>
        <row r="1695">
          <cell r="C1695" t="str">
            <v>FGDC</v>
          </cell>
        </row>
        <row r="1696">
          <cell r="C1696" t="str">
            <v>FGDC</v>
          </cell>
        </row>
        <row r="1697">
          <cell r="C1697" t="str">
            <v>FGDC</v>
          </cell>
        </row>
        <row r="1698">
          <cell r="C1698" t="str">
            <v>FGDC</v>
          </cell>
        </row>
        <row r="1699">
          <cell r="C1699" t="str">
            <v>FGDC</v>
          </cell>
        </row>
        <row r="1700">
          <cell r="C1700" t="str">
            <v>FGDC</v>
          </cell>
        </row>
        <row r="1701">
          <cell r="C1701" t="str">
            <v>FGDC</v>
          </cell>
        </row>
        <row r="1702">
          <cell r="C1702" t="str">
            <v>FGDC</v>
          </cell>
        </row>
        <row r="1703">
          <cell r="C1703" t="str">
            <v>FGDC</v>
          </cell>
        </row>
        <row r="1704">
          <cell r="C1704" t="str">
            <v>FGDC</v>
          </cell>
        </row>
        <row r="1705">
          <cell r="C1705" t="str">
            <v>FGDC</v>
          </cell>
        </row>
        <row r="1706">
          <cell r="C1706" t="str">
            <v>FGDC</v>
          </cell>
        </row>
        <row r="1707">
          <cell r="C1707" t="str">
            <v>FGDC</v>
          </cell>
        </row>
        <row r="1708">
          <cell r="C1708" t="str">
            <v>FGDC</v>
          </cell>
        </row>
        <row r="1709">
          <cell r="C1709" t="str">
            <v>FGDC</v>
          </cell>
        </row>
        <row r="1710">
          <cell r="C1710" t="str">
            <v>FGDC</v>
          </cell>
        </row>
        <row r="1711">
          <cell r="C1711" t="str">
            <v>FGDC</v>
          </cell>
        </row>
        <row r="1712">
          <cell r="C1712" t="str">
            <v>FGDC</v>
          </cell>
        </row>
        <row r="1713">
          <cell r="C1713" t="str">
            <v>FGDC</v>
          </cell>
        </row>
        <row r="1714">
          <cell r="C1714" t="str">
            <v>FGDC</v>
          </cell>
        </row>
        <row r="1715">
          <cell r="C1715" t="str">
            <v>FGDC</v>
          </cell>
        </row>
        <row r="1716">
          <cell r="C1716" t="str">
            <v>FGDC</v>
          </cell>
        </row>
        <row r="1717">
          <cell r="C1717" t="str">
            <v>FGDC</v>
          </cell>
        </row>
        <row r="1718">
          <cell r="C1718" t="str">
            <v>FGDC</v>
          </cell>
        </row>
        <row r="1719">
          <cell r="C1719" t="str">
            <v>FGDC</v>
          </cell>
        </row>
        <row r="1720">
          <cell r="C1720" t="str">
            <v>FGDC</v>
          </cell>
        </row>
        <row r="1721">
          <cell r="C1721" t="str">
            <v>FGDC</v>
          </cell>
        </row>
        <row r="1722">
          <cell r="C1722" t="str">
            <v>FGDC</v>
          </cell>
        </row>
        <row r="1723">
          <cell r="C1723" t="str">
            <v>FGDC</v>
          </cell>
        </row>
        <row r="1724">
          <cell r="C1724" t="str">
            <v>FGDC</v>
          </cell>
        </row>
        <row r="1725">
          <cell r="C1725" t="str">
            <v>FGDC</v>
          </cell>
        </row>
        <row r="1726">
          <cell r="C1726" t="str">
            <v>FGDC</v>
          </cell>
        </row>
        <row r="1727">
          <cell r="C1727" t="str">
            <v>FGDC</v>
          </cell>
        </row>
        <row r="1728">
          <cell r="C1728" t="str">
            <v>FGDC</v>
          </cell>
        </row>
        <row r="1729">
          <cell r="C1729" t="str">
            <v>FGDC</v>
          </cell>
        </row>
        <row r="1730">
          <cell r="C1730" t="str">
            <v>FGDC</v>
          </cell>
        </row>
        <row r="1731">
          <cell r="C1731" t="str">
            <v>FGDC</v>
          </cell>
        </row>
        <row r="1732">
          <cell r="C1732" t="str">
            <v>FGDC</v>
          </cell>
        </row>
        <row r="1733">
          <cell r="C1733" t="str">
            <v>FGDC</v>
          </cell>
        </row>
        <row r="1734">
          <cell r="C1734" t="str">
            <v>FGDC</v>
          </cell>
        </row>
        <row r="1735">
          <cell r="C1735" t="str">
            <v>FGDC</v>
          </cell>
        </row>
        <row r="1736">
          <cell r="C1736" t="str">
            <v>FGDC</v>
          </cell>
        </row>
        <row r="1737">
          <cell r="C1737" t="str">
            <v>FGDC</v>
          </cell>
        </row>
        <row r="1738">
          <cell r="C1738" t="str">
            <v>FGDC</v>
          </cell>
        </row>
        <row r="1739">
          <cell r="C1739" t="str">
            <v>FGDC</v>
          </cell>
        </row>
        <row r="1740">
          <cell r="C1740" t="str">
            <v>FGDC</v>
          </cell>
        </row>
        <row r="1741">
          <cell r="C1741" t="str">
            <v>FGDC</v>
          </cell>
        </row>
        <row r="1742">
          <cell r="C1742" t="str">
            <v>FGDC</v>
          </cell>
        </row>
        <row r="1743">
          <cell r="C1743" t="str">
            <v>FGDC</v>
          </cell>
        </row>
        <row r="1744">
          <cell r="C1744" t="str">
            <v>FGDC</v>
          </cell>
        </row>
        <row r="1745">
          <cell r="C1745" t="str">
            <v>FGDC</v>
          </cell>
        </row>
        <row r="1746">
          <cell r="C1746" t="str">
            <v>FGDC</v>
          </cell>
        </row>
        <row r="1747">
          <cell r="C1747" t="str">
            <v>FGDC</v>
          </cell>
        </row>
        <row r="1748">
          <cell r="C1748" t="str">
            <v>FGDC</v>
          </cell>
        </row>
        <row r="1749">
          <cell r="C1749" t="str">
            <v>FGDC</v>
          </cell>
        </row>
        <row r="1750">
          <cell r="C1750" t="str">
            <v>FGDC</v>
          </cell>
        </row>
        <row r="1751">
          <cell r="C1751" t="str">
            <v>FGDC</v>
          </cell>
        </row>
        <row r="1752">
          <cell r="C1752" t="str">
            <v>FGDC</v>
          </cell>
        </row>
        <row r="1753">
          <cell r="C1753" t="str">
            <v>FGDC</v>
          </cell>
        </row>
        <row r="1754">
          <cell r="C1754" t="str">
            <v>FGDC</v>
          </cell>
        </row>
        <row r="1755">
          <cell r="C1755" t="str">
            <v>FGDC</v>
          </cell>
        </row>
        <row r="1756">
          <cell r="C1756" t="str">
            <v>FGDC</v>
          </cell>
        </row>
        <row r="1757">
          <cell r="C1757" t="str">
            <v>FGDC</v>
          </cell>
        </row>
        <row r="1758">
          <cell r="C1758" t="str">
            <v>FGDC</v>
          </cell>
        </row>
        <row r="1759">
          <cell r="C1759" t="str">
            <v>FGDC</v>
          </cell>
        </row>
        <row r="1760">
          <cell r="C1760" t="str">
            <v>FGDC</v>
          </cell>
        </row>
        <row r="1761">
          <cell r="C1761" t="str">
            <v>EML</v>
          </cell>
        </row>
        <row r="1762">
          <cell r="C1762" t="str">
            <v>EML</v>
          </cell>
        </row>
        <row r="1763">
          <cell r="C1763" t="str">
            <v>EML</v>
          </cell>
        </row>
        <row r="1764">
          <cell r="C1764" t="str">
            <v>EML</v>
          </cell>
        </row>
        <row r="1765">
          <cell r="C1765" t="str">
            <v>EML</v>
          </cell>
        </row>
        <row r="1766">
          <cell r="C1766" t="str">
            <v>EML</v>
          </cell>
        </row>
        <row r="1767">
          <cell r="C1767" t="str">
            <v>EML</v>
          </cell>
        </row>
        <row r="1768">
          <cell r="C1768" t="str">
            <v>EML</v>
          </cell>
        </row>
        <row r="1769">
          <cell r="C1769" t="str">
            <v>EML</v>
          </cell>
        </row>
        <row r="1770">
          <cell r="C1770" t="str">
            <v>EML</v>
          </cell>
        </row>
        <row r="1771">
          <cell r="C1771" t="str">
            <v>EML</v>
          </cell>
        </row>
        <row r="1772">
          <cell r="C1772" t="str">
            <v>EML</v>
          </cell>
        </row>
        <row r="1773">
          <cell r="C1773" t="str">
            <v>EML</v>
          </cell>
        </row>
        <row r="1774">
          <cell r="C1774" t="str">
            <v>EML</v>
          </cell>
        </row>
        <row r="1775">
          <cell r="C1775" t="str">
            <v>EML</v>
          </cell>
        </row>
        <row r="1776">
          <cell r="C1776" t="str">
            <v>EML</v>
          </cell>
        </row>
        <row r="1777">
          <cell r="C1777" t="str">
            <v>EML</v>
          </cell>
        </row>
        <row r="1778">
          <cell r="C1778" t="str">
            <v>EML</v>
          </cell>
        </row>
        <row r="1779">
          <cell r="C1779" t="str">
            <v>EML</v>
          </cell>
        </row>
        <row r="1780">
          <cell r="C1780" t="str">
            <v>EML</v>
          </cell>
        </row>
        <row r="1781">
          <cell r="C1781" t="str">
            <v>EML</v>
          </cell>
        </row>
        <row r="1782">
          <cell r="C1782" t="str">
            <v>EML</v>
          </cell>
        </row>
        <row r="1783">
          <cell r="C1783" t="str">
            <v>EML</v>
          </cell>
        </row>
        <row r="1784">
          <cell r="C1784" t="str">
            <v>EML</v>
          </cell>
        </row>
        <row r="1785">
          <cell r="C1785" t="str">
            <v>EML</v>
          </cell>
        </row>
        <row r="1786">
          <cell r="C1786" t="str">
            <v>EML</v>
          </cell>
        </row>
        <row r="1787">
          <cell r="C1787" t="str">
            <v>EML</v>
          </cell>
        </row>
        <row r="1788">
          <cell r="C1788" t="str">
            <v>EML</v>
          </cell>
        </row>
        <row r="1789">
          <cell r="C1789" t="str">
            <v>EML</v>
          </cell>
        </row>
        <row r="1790">
          <cell r="C1790" t="str">
            <v>EML</v>
          </cell>
        </row>
        <row r="1791">
          <cell r="C1791" t="str">
            <v>EML</v>
          </cell>
        </row>
        <row r="1792">
          <cell r="C1792" t="str">
            <v>EML</v>
          </cell>
        </row>
        <row r="1793">
          <cell r="C1793" t="str">
            <v>EML</v>
          </cell>
        </row>
        <row r="1794">
          <cell r="C1794" t="str">
            <v>EML</v>
          </cell>
        </row>
        <row r="1795">
          <cell r="C1795" t="str">
            <v>EML</v>
          </cell>
        </row>
        <row r="1796">
          <cell r="C1796" t="str">
            <v>EML</v>
          </cell>
        </row>
        <row r="1797">
          <cell r="C1797" t="str">
            <v>EML</v>
          </cell>
        </row>
        <row r="1798">
          <cell r="C1798" t="str">
            <v>EML</v>
          </cell>
        </row>
        <row r="1799">
          <cell r="C1799" t="str">
            <v>EML</v>
          </cell>
        </row>
        <row r="1800">
          <cell r="C1800" t="str">
            <v>EML</v>
          </cell>
        </row>
        <row r="1801">
          <cell r="C1801" t="str">
            <v>EML</v>
          </cell>
        </row>
        <row r="1802">
          <cell r="C1802" t="str">
            <v>EML</v>
          </cell>
        </row>
        <row r="1803">
          <cell r="C1803" t="str">
            <v>EML</v>
          </cell>
        </row>
        <row r="1804">
          <cell r="C1804" t="str">
            <v>EML</v>
          </cell>
        </row>
        <row r="1805">
          <cell r="C1805" t="str">
            <v>EML</v>
          </cell>
        </row>
        <row r="1806">
          <cell r="C1806" t="str">
            <v>EML</v>
          </cell>
        </row>
        <row r="1807">
          <cell r="C1807" t="str">
            <v>EML</v>
          </cell>
        </row>
        <row r="1808">
          <cell r="C1808" t="str">
            <v>EML</v>
          </cell>
        </row>
        <row r="1809">
          <cell r="C1809" t="str">
            <v>EML</v>
          </cell>
        </row>
        <row r="1810">
          <cell r="C1810" t="str">
            <v>EML</v>
          </cell>
        </row>
        <row r="1811">
          <cell r="C1811" t="str">
            <v>EML</v>
          </cell>
        </row>
        <row r="1812">
          <cell r="C1812" t="str">
            <v>EML</v>
          </cell>
        </row>
        <row r="1813">
          <cell r="C1813" t="str">
            <v>EML</v>
          </cell>
        </row>
        <row r="1814">
          <cell r="C1814" t="str">
            <v>EML</v>
          </cell>
        </row>
        <row r="1815">
          <cell r="C1815" t="str">
            <v>EML</v>
          </cell>
        </row>
        <row r="1816">
          <cell r="C1816" t="str">
            <v>EML</v>
          </cell>
        </row>
        <row r="1817">
          <cell r="C1817" t="str">
            <v>EML</v>
          </cell>
        </row>
        <row r="1818">
          <cell r="C1818" t="str">
            <v>EML</v>
          </cell>
        </row>
        <row r="1819">
          <cell r="C1819" t="str">
            <v>EML</v>
          </cell>
        </row>
        <row r="1820">
          <cell r="C1820" t="str">
            <v>EML</v>
          </cell>
        </row>
        <row r="1821">
          <cell r="C1821" t="str">
            <v>EML</v>
          </cell>
        </row>
        <row r="1822">
          <cell r="C1822" t="str">
            <v>EML</v>
          </cell>
        </row>
        <row r="1823">
          <cell r="C1823" t="str">
            <v>EML</v>
          </cell>
        </row>
        <row r="1824">
          <cell r="C1824" t="str">
            <v>EML</v>
          </cell>
        </row>
        <row r="1825">
          <cell r="C1825" t="str">
            <v>EML</v>
          </cell>
        </row>
        <row r="1826">
          <cell r="C1826" t="str">
            <v>EML</v>
          </cell>
        </row>
        <row r="1827">
          <cell r="C1827" t="str">
            <v>EML</v>
          </cell>
        </row>
        <row r="1828">
          <cell r="C1828" t="str">
            <v>EML</v>
          </cell>
        </row>
        <row r="1829">
          <cell r="C1829" t="str">
            <v>EML</v>
          </cell>
        </row>
        <row r="1830">
          <cell r="C1830" t="str">
            <v>EML</v>
          </cell>
        </row>
        <row r="1831">
          <cell r="C1831" t="str">
            <v>EML</v>
          </cell>
        </row>
        <row r="1832">
          <cell r="C1832" t="str">
            <v>EML</v>
          </cell>
        </row>
        <row r="1833">
          <cell r="C1833" t="str">
            <v>EML</v>
          </cell>
        </row>
        <row r="1834">
          <cell r="C1834" t="str">
            <v>EML</v>
          </cell>
        </row>
        <row r="1835">
          <cell r="C1835" t="str">
            <v>EML</v>
          </cell>
        </row>
        <row r="1836">
          <cell r="C1836" t="str">
            <v>EML</v>
          </cell>
        </row>
        <row r="1837">
          <cell r="C1837" t="str">
            <v>EML</v>
          </cell>
        </row>
        <row r="1838">
          <cell r="C1838" t="str">
            <v>EML</v>
          </cell>
        </row>
        <row r="1839">
          <cell r="C1839" t="str">
            <v>EML</v>
          </cell>
        </row>
        <row r="1840">
          <cell r="C1840" t="str">
            <v>EML</v>
          </cell>
        </row>
        <row r="1841">
          <cell r="C1841" t="str">
            <v>EML</v>
          </cell>
        </row>
        <row r="1842">
          <cell r="C1842" t="str">
            <v>EML</v>
          </cell>
        </row>
        <row r="1843">
          <cell r="C1843" t="str">
            <v>EML</v>
          </cell>
        </row>
        <row r="1844">
          <cell r="C1844" t="str">
            <v>EML</v>
          </cell>
        </row>
        <row r="1845">
          <cell r="C1845" t="str">
            <v>EML</v>
          </cell>
        </row>
        <row r="1846">
          <cell r="C1846" t="str">
            <v>EML</v>
          </cell>
        </row>
        <row r="1847">
          <cell r="C1847" t="str">
            <v>EML</v>
          </cell>
        </row>
        <row r="1848">
          <cell r="C1848" t="str">
            <v>EML</v>
          </cell>
        </row>
        <row r="1849">
          <cell r="C1849" t="str">
            <v>EML</v>
          </cell>
        </row>
        <row r="1850">
          <cell r="C1850" t="str">
            <v>EML</v>
          </cell>
        </row>
        <row r="1851">
          <cell r="C1851" t="str">
            <v>EML</v>
          </cell>
        </row>
        <row r="1852">
          <cell r="C1852" t="str">
            <v>EML</v>
          </cell>
        </row>
        <row r="1853">
          <cell r="C1853" t="str">
            <v>EML</v>
          </cell>
        </row>
        <row r="1854">
          <cell r="C1854" t="str">
            <v>EML</v>
          </cell>
        </row>
        <row r="1855">
          <cell r="C1855" t="str">
            <v>EML</v>
          </cell>
        </row>
        <row r="1856">
          <cell r="C1856" t="str">
            <v>EML</v>
          </cell>
        </row>
        <row r="1857">
          <cell r="C1857" t="str">
            <v>EML</v>
          </cell>
        </row>
        <row r="1858">
          <cell r="C1858" t="str">
            <v>EML</v>
          </cell>
        </row>
        <row r="1859">
          <cell r="C1859" t="str">
            <v>EML</v>
          </cell>
        </row>
        <row r="1860">
          <cell r="C1860" t="str">
            <v>EML</v>
          </cell>
        </row>
        <row r="1861">
          <cell r="C1861" t="str">
            <v>EML</v>
          </cell>
        </row>
        <row r="1862">
          <cell r="C1862" t="str">
            <v>EML</v>
          </cell>
        </row>
        <row r="1863">
          <cell r="C1863" t="str">
            <v>EML</v>
          </cell>
        </row>
        <row r="1864">
          <cell r="C1864" t="str">
            <v>EML</v>
          </cell>
        </row>
        <row r="1865">
          <cell r="C1865" t="str">
            <v>EML</v>
          </cell>
        </row>
        <row r="1866">
          <cell r="C1866" t="str">
            <v>EML</v>
          </cell>
        </row>
        <row r="1867">
          <cell r="C1867" t="str">
            <v>EML</v>
          </cell>
        </row>
        <row r="1868">
          <cell r="C1868" t="str">
            <v>EML</v>
          </cell>
        </row>
        <row r="1869">
          <cell r="C1869" t="str">
            <v>EML</v>
          </cell>
        </row>
        <row r="1870">
          <cell r="C1870" t="str">
            <v>EML</v>
          </cell>
        </row>
        <row r="1871">
          <cell r="C1871" t="str">
            <v>EML</v>
          </cell>
        </row>
        <row r="1872">
          <cell r="C1872" t="str">
            <v>EML</v>
          </cell>
        </row>
        <row r="1873">
          <cell r="C1873" t="str">
            <v>EML</v>
          </cell>
        </row>
        <row r="1874">
          <cell r="C1874" t="str">
            <v>EML</v>
          </cell>
        </row>
        <row r="1875">
          <cell r="C1875" t="str">
            <v>EML</v>
          </cell>
        </row>
        <row r="1876">
          <cell r="C1876" t="str">
            <v>EML</v>
          </cell>
        </row>
        <row r="1877">
          <cell r="C1877" t="str">
            <v>EML</v>
          </cell>
        </row>
        <row r="1878">
          <cell r="C1878" t="str">
            <v>EML</v>
          </cell>
        </row>
        <row r="1879">
          <cell r="C1879" t="str">
            <v>EML</v>
          </cell>
        </row>
        <row r="1880">
          <cell r="C1880" t="str">
            <v>EML</v>
          </cell>
        </row>
        <row r="1881">
          <cell r="C1881" t="str">
            <v>EML</v>
          </cell>
        </row>
        <row r="1882">
          <cell r="C1882" t="str">
            <v>EML</v>
          </cell>
        </row>
        <row r="1883">
          <cell r="C1883" t="str">
            <v>EML</v>
          </cell>
        </row>
        <row r="1884">
          <cell r="C1884" t="str">
            <v>EML</v>
          </cell>
        </row>
        <row r="1885">
          <cell r="C1885" t="str">
            <v>EML</v>
          </cell>
        </row>
        <row r="1886">
          <cell r="C1886" t="str">
            <v>EML</v>
          </cell>
        </row>
        <row r="1887">
          <cell r="C1887" t="str">
            <v>EML</v>
          </cell>
        </row>
        <row r="1888">
          <cell r="C1888" t="str">
            <v>EML</v>
          </cell>
        </row>
        <row r="1889">
          <cell r="C1889" t="str">
            <v>EML</v>
          </cell>
        </row>
        <row r="1890">
          <cell r="C1890" t="str">
            <v>EML</v>
          </cell>
        </row>
        <row r="1891">
          <cell r="C1891" t="str">
            <v>EML</v>
          </cell>
        </row>
        <row r="1892">
          <cell r="C1892" t="str">
            <v>EML</v>
          </cell>
        </row>
        <row r="1893">
          <cell r="C1893" t="str">
            <v>EML</v>
          </cell>
        </row>
        <row r="1894">
          <cell r="C1894" t="str">
            <v>EML</v>
          </cell>
        </row>
        <row r="1895">
          <cell r="C1895" t="str">
            <v>EML</v>
          </cell>
        </row>
        <row r="1896">
          <cell r="C1896" t="str">
            <v>EML</v>
          </cell>
        </row>
        <row r="1897">
          <cell r="C1897" t="str">
            <v>EML</v>
          </cell>
        </row>
        <row r="1898">
          <cell r="C1898" t="str">
            <v>EML</v>
          </cell>
        </row>
        <row r="1899">
          <cell r="C1899" t="str">
            <v>EML</v>
          </cell>
        </row>
        <row r="1900">
          <cell r="C1900" t="str">
            <v>EML</v>
          </cell>
        </row>
        <row r="1901">
          <cell r="C1901" t="str">
            <v>EML</v>
          </cell>
        </row>
        <row r="1902">
          <cell r="C1902" t="str">
            <v>EML</v>
          </cell>
        </row>
        <row r="1903">
          <cell r="C1903" t="str">
            <v>EML</v>
          </cell>
        </row>
        <row r="1904">
          <cell r="C1904" t="str">
            <v>EML</v>
          </cell>
        </row>
        <row r="1905">
          <cell r="C1905" t="str">
            <v>EML</v>
          </cell>
        </row>
        <row r="1906">
          <cell r="C1906" t="str">
            <v>EML</v>
          </cell>
        </row>
        <row r="1907">
          <cell r="C1907" t="str">
            <v>EML</v>
          </cell>
        </row>
        <row r="1908">
          <cell r="C1908" t="str">
            <v>EML</v>
          </cell>
        </row>
        <row r="1909">
          <cell r="C1909" t="str">
            <v>EML</v>
          </cell>
        </row>
        <row r="1910">
          <cell r="C1910" t="str">
            <v>EML</v>
          </cell>
        </row>
        <row r="1911">
          <cell r="C1911" t="str">
            <v>EML</v>
          </cell>
        </row>
        <row r="1912">
          <cell r="C1912" t="str">
            <v>EML</v>
          </cell>
        </row>
        <row r="1913">
          <cell r="C1913" t="str">
            <v>EML</v>
          </cell>
        </row>
        <row r="1914">
          <cell r="C1914" t="str">
            <v>EML</v>
          </cell>
        </row>
        <row r="1915">
          <cell r="C1915" t="str">
            <v>EML</v>
          </cell>
        </row>
        <row r="1916">
          <cell r="C1916" t="str">
            <v>EML</v>
          </cell>
        </row>
        <row r="1917">
          <cell r="C1917" t="str">
            <v>EML</v>
          </cell>
        </row>
        <row r="1918">
          <cell r="C1918" t="str">
            <v>EML</v>
          </cell>
        </row>
        <row r="1919">
          <cell r="C1919" t="str">
            <v>EML</v>
          </cell>
        </row>
        <row r="1920">
          <cell r="C1920" t="str">
            <v>EML</v>
          </cell>
        </row>
        <row r="1921">
          <cell r="C1921" t="str">
            <v>EML</v>
          </cell>
        </row>
        <row r="1922">
          <cell r="C1922" t="str">
            <v>EML</v>
          </cell>
        </row>
        <row r="1923">
          <cell r="C1923" t="str">
            <v>EML</v>
          </cell>
        </row>
        <row r="1924">
          <cell r="C1924" t="str">
            <v>EML</v>
          </cell>
        </row>
        <row r="1925">
          <cell r="C1925" t="str">
            <v>EML</v>
          </cell>
        </row>
        <row r="1926">
          <cell r="C1926" t="str">
            <v>EML</v>
          </cell>
        </row>
        <row r="1927">
          <cell r="C1927" t="str">
            <v>EML</v>
          </cell>
        </row>
        <row r="1928">
          <cell r="C1928" t="str">
            <v>EML</v>
          </cell>
        </row>
        <row r="1929">
          <cell r="C1929" t="str">
            <v>EML</v>
          </cell>
        </row>
        <row r="1930">
          <cell r="C1930" t="str">
            <v>EML</v>
          </cell>
        </row>
        <row r="1931">
          <cell r="C1931" t="str">
            <v>EML</v>
          </cell>
        </row>
        <row r="1932">
          <cell r="C1932" t="str">
            <v>EML</v>
          </cell>
        </row>
        <row r="1933">
          <cell r="C1933" t="str">
            <v>EML</v>
          </cell>
        </row>
        <row r="1934">
          <cell r="C1934" t="str">
            <v>EML</v>
          </cell>
        </row>
        <row r="1935">
          <cell r="C1935" t="str">
            <v>EML</v>
          </cell>
        </row>
        <row r="1936">
          <cell r="C1936" t="str">
            <v>EML</v>
          </cell>
        </row>
        <row r="1937">
          <cell r="C1937" t="str">
            <v>EML</v>
          </cell>
        </row>
        <row r="1938">
          <cell r="C1938" t="str">
            <v>EML</v>
          </cell>
        </row>
        <row r="1939">
          <cell r="C1939" t="str">
            <v>EML</v>
          </cell>
        </row>
        <row r="1940">
          <cell r="C1940" t="str">
            <v>EML</v>
          </cell>
        </row>
        <row r="1941">
          <cell r="C1941" t="str">
            <v>EML</v>
          </cell>
        </row>
        <row r="1942">
          <cell r="C1942" t="str">
            <v>EML</v>
          </cell>
        </row>
        <row r="1943">
          <cell r="C1943" t="str">
            <v>EML</v>
          </cell>
        </row>
        <row r="1944">
          <cell r="C1944" t="str">
            <v>EML</v>
          </cell>
        </row>
        <row r="1945">
          <cell r="C1945" t="str">
            <v>EML</v>
          </cell>
        </row>
        <row r="1946">
          <cell r="C1946" t="str">
            <v>EML</v>
          </cell>
        </row>
        <row r="1947">
          <cell r="C1947" t="str">
            <v>EML</v>
          </cell>
        </row>
        <row r="1948">
          <cell r="C1948" t="str">
            <v>EML</v>
          </cell>
        </row>
        <row r="1949">
          <cell r="C1949" t="str">
            <v>EML</v>
          </cell>
        </row>
        <row r="1950">
          <cell r="C1950" t="str">
            <v>EML</v>
          </cell>
        </row>
        <row r="1951">
          <cell r="C1951" t="str">
            <v>EML</v>
          </cell>
        </row>
        <row r="1952">
          <cell r="C1952" t="str">
            <v>EML</v>
          </cell>
        </row>
        <row r="1953">
          <cell r="C1953" t="str">
            <v>EML</v>
          </cell>
        </row>
        <row r="1954">
          <cell r="C1954" t="str">
            <v>EML</v>
          </cell>
        </row>
        <row r="1955">
          <cell r="C1955" t="str">
            <v>EML</v>
          </cell>
        </row>
        <row r="1956">
          <cell r="C1956" t="str">
            <v>EML</v>
          </cell>
        </row>
        <row r="1957">
          <cell r="C1957" t="str">
            <v>EML</v>
          </cell>
        </row>
        <row r="1958">
          <cell r="C1958" t="str">
            <v>EML</v>
          </cell>
        </row>
        <row r="1959">
          <cell r="C1959" t="str">
            <v>EML</v>
          </cell>
        </row>
        <row r="1960">
          <cell r="C1960" t="str">
            <v>EML</v>
          </cell>
        </row>
        <row r="1961">
          <cell r="C1961" t="str">
            <v>EML</v>
          </cell>
        </row>
        <row r="1962">
          <cell r="C1962" t="str">
            <v>EML</v>
          </cell>
        </row>
        <row r="1963">
          <cell r="C1963" t="str">
            <v>EML</v>
          </cell>
        </row>
        <row r="1964">
          <cell r="C1964" t="str">
            <v>EML</v>
          </cell>
        </row>
        <row r="1965">
          <cell r="C1965" t="str">
            <v>EML</v>
          </cell>
        </row>
        <row r="1966">
          <cell r="C1966" t="str">
            <v>EML</v>
          </cell>
        </row>
        <row r="1967">
          <cell r="C1967" t="str">
            <v>EML</v>
          </cell>
        </row>
        <row r="1968">
          <cell r="C1968" t="str">
            <v>EML</v>
          </cell>
        </row>
        <row r="1969">
          <cell r="C1969" t="str">
            <v>EML</v>
          </cell>
        </row>
        <row r="1970">
          <cell r="C1970" t="str">
            <v>EML</v>
          </cell>
        </row>
        <row r="1971">
          <cell r="C1971" t="str">
            <v>EML</v>
          </cell>
        </row>
        <row r="1972">
          <cell r="C1972" t="str">
            <v>EML</v>
          </cell>
        </row>
        <row r="1973">
          <cell r="C1973" t="str">
            <v>EML</v>
          </cell>
        </row>
        <row r="1974">
          <cell r="C1974" t="str">
            <v>EML</v>
          </cell>
        </row>
        <row r="1975">
          <cell r="C1975" t="str">
            <v>EML</v>
          </cell>
        </row>
        <row r="1976">
          <cell r="C1976" t="str">
            <v>EML</v>
          </cell>
        </row>
        <row r="1977">
          <cell r="C1977" t="str">
            <v>EML</v>
          </cell>
        </row>
        <row r="1978">
          <cell r="C1978" t="str">
            <v>EML</v>
          </cell>
        </row>
        <row r="1979">
          <cell r="C1979" t="str">
            <v>EML</v>
          </cell>
        </row>
        <row r="1980">
          <cell r="C1980" t="str">
            <v>EML</v>
          </cell>
        </row>
        <row r="1981">
          <cell r="C1981" t="str">
            <v>EML</v>
          </cell>
        </row>
        <row r="1982">
          <cell r="C1982" t="str">
            <v>EML</v>
          </cell>
        </row>
        <row r="1983">
          <cell r="C1983" t="str">
            <v>EML</v>
          </cell>
        </row>
        <row r="1984">
          <cell r="C1984" t="str">
            <v>EML</v>
          </cell>
        </row>
        <row r="1985">
          <cell r="C1985" t="str">
            <v>EML</v>
          </cell>
        </row>
        <row r="1986">
          <cell r="C1986" t="str">
            <v>EML</v>
          </cell>
        </row>
        <row r="1987">
          <cell r="C1987" t="str">
            <v>EML</v>
          </cell>
        </row>
        <row r="1988">
          <cell r="C1988" t="str">
            <v>EML</v>
          </cell>
        </row>
        <row r="1989">
          <cell r="C1989" t="str">
            <v>EML</v>
          </cell>
        </row>
        <row r="1990">
          <cell r="C1990" t="str">
            <v>EML</v>
          </cell>
        </row>
        <row r="1991">
          <cell r="C1991" t="str">
            <v>EML</v>
          </cell>
        </row>
        <row r="1992">
          <cell r="C1992" t="str">
            <v>EML</v>
          </cell>
        </row>
        <row r="1993">
          <cell r="C1993" t="str">
            <v>EML</v>
          </cell>
        </row>
        <row r="1994">
          <cell r="C1994" t="str">
            <v>EML</v>
          </cell>
        </row>
        <row r="1995">
          <cell r="C1995" t="str">
            <v>EML</v>
          </cell>
        </row>
        <row r="1996">
          <cell r="C1996" t="str">
            <v>EML</v>
          </cell>
        </row>
        <row r="1997">
          <cell r="C1997" t="str">
            <v>EML</v>
          </cell>
        </row>
        <row r="1998">
          <cell r="C1998" t="str">
            <v>EML</v>
          </cell>
        </row>
        <row r="1999">
          <cell r="C1999" t="str">
            <v>EML</v>
          </cell>
        </row>
        <row r="2000">
          <cell r="C2000" t="str">
            <v>EML</v>
          </cell>
        </row>
        <row r="2001">
          <cell r="C2001" t="str">
            <v>EML</v>
          </cell>
        </row>
        <row r="2002">
          <cell r="C2002" t="str">
            <v>EML</v>
          </cell>
        </row>
        <row r="2003">
          <cell r="C2003" t="str">
            <v>EML</v>
          </cell>
        </row>
        <row r="2004">
          <cell r="C2004" t="str">
            <v>EML</v>
          </cell>
        </row>
        <row r="2005">
          <cell r="C2005" t="str">
            <v>EML</v>
          </cell>
        </row>
        <row r="2006">
          <cell r="C2006" t="str">
            <v>EML</v>
          </cell>
        </row>
        <row r="2007">
          <cell r="C2007" t="str">
            <v>EML</v>
          </cell>
        </row>
        <row r="2008">
          <cell r="C2008" t="str">
            <v>EML</v>
          </cell>
        </row>
        <row r="2009">
          <cell r="C2009" t="str">
            <v>EML</v>
          </cell>
        </row>
        <row r="2010">
          <cell r="C2010" t="str">
            <v>EML</v>
          </cell>
        </row>
        <row r="2011">
          <cell r="C2011" t="str">
            <v>EML</v>
          </cell>
        </row>
        <row r="2012">
          <cell r="C2012" t="str">
            <v>EML</v>
          </cell>
        </row>
        <row r="2013">
          <cell r="C2013" t="str">
            <v>EML</v>
          </cell>
        </row>
        <row r="2014">
          <cell r="C2014" t="str">
            <v>EML</v>
          </cell>
        </row>
        <row r="2015">
          <cell r="C2015" t="str">
            <v>EML</v>
          </cell>
        </row>
        <row r="2016">
          <cell r="C2016" t="str">
            <v>EML</v>
          </cell>
        </row>
        <row r="2017">
          <cell r="C2017" t="str">
            <v>EML</v>
          </cell>
        </row>
        <row r="2018">
          <cell r="C2018" t="str">
            <v>EML</v>
          </cell>
        </row>
        <row r="2019">
          <cell r="C2019" t="str">
            <v>EML</v>
          </cell>
        </row>
        <row r="2020">
          <cell r="C2020" t="str">
            <v>EML</v>
          </cell>
        </row>
        <row r="2021">
          <cell r="C2021" t="str">
            <v>EML</v>
          </cell>
        </row>
        <row r="2022">
          <cell r="C2022" t="str">
            <v>EML</v>
          </cell>
        </row>
        <row r="2023">
          <cell r="C2023" t="str">
            <v>EML</v>
          </cell>
        </row>
        <row r="2024">
          <cell r="C2024" t="str">
            <v>EML</v>
          </cell>
        </row>
        <row r="2025">
          <cell r="C2025" t="str">
            <v>EML</v>
          </cell>
        </row>
        <row r="2026">
          <cell r="C2026" t="str">
            <v>EML</v>
          </cell>
        </row>
        <row r="2027">
          <cell r="C2027" t="str">
            <v>EML</v>
          </cell>
        </row>
        <row r="2028">
          <cell r="C2028" t="str">
            <v>EML</v>
          </cell>
        </row>
        <row r="2029">
          <cell r="C2029" t="str">
            <v>EML</v>
          </cell>
        </row>
        <row r="2030">
          <cell r="C2030" t="str">
            <v>EML</v>
          </cell>
        </row>
        <row r="2031">
          <cell r="C2031" t="str">
            <v>EML</v>
          </cell>
        </row>
        <row r="2032">
          <cell r="C2032" t="str">
            <v>EML</v>
          </cell>
        </row>
        <row r="2033">
          <cell r="C2033" t="str">
            <v>EML</v>
          </cell>
        </row>
        <row r="2034">
          <cell r="C2034" t="str">
            <v>FGDC</v>
          </cell>
        </row>
        <row r="2035">
          <cell r="C2035" t="str">
            <v>FGDC</v>
          </cell>
        </row>
        <row r="2036">
          <cell r="C2036" t="str">
            <v>FGDC</v>
          </cell>
        </row>
        <row r="2037">
          <cell r="C2037" t="str">
            <v>FGDC</v>
          </cell>
        </row>
        <row r="2038">
          <cell r="C2038" t="str">
            <v>FGDC</v>
          </cell>
        </row>
        <row r="2039">
          <cell r="C2039" t="str">
            <v>FGDC</v>
          </cell>
        </row>
        <row r="2040">
          <cell r="C2040" t="str">
            <v>FGDC</v>
          </cell>
        </row>
        <row r="2041">
          <cell r="C2041" t="str">
            <v>FGDC</v>
          </cell>
        </row>
        <row r="2042">
          <cell r="C2042" t="str">
            <v>FGDC</v>
          </cell>
        </row>
        <row r="2043">
          <cell r="C2043" t="str">
            <v>FGDC</v>
          </cell>
        </row>
        <row r="2044">
          <cell r="C2044" t="str">
            <v>FGDC</v>
          </cell>
        </row>
        <row r="2045">
          <cell r="C2045" t="str">
            <v>FGDC</v>
          </cell>
        </row>
        <row r="2046">
          <cell r="C2046" t="str">
            <v>FGDC</v>
          </cell>
        </row>
        <row r="2047">
          <cell r="C2047" t="str">
            <v>FGDC</v>
          </cell>
        </row>
        <row r="2048">
          <cell r="C2048" t="str">
            <v>FGDC</v>
          </cell>
        </row>
        <row r="2049">
          <cell r="C2049" t="str">
            <v>FGDC</v>
          </cell>
        </row>
        <row r="2050">
          <cell r="C2050" t="str">
            <v>FGDC</v>
          </cell>
        </row>
        <row r="2051">
          <cell r="C2051" t="str">
            <v>FGDC</v>
          </cell>
        </row>
        <row r="2052">
          <cell r="C2052" t="str">
            <v>FGDC</v>
          </cell>
        </row>
        <row r="2053">
          <cell r="C2053" t="str">
            <v>FGDC</v>
          </cell>
        </row>
        <row r="2054">
          <cell r="C2054" t="str">
            <v>FGDC</v>
          </cell>
        </row>
        <row r="2055">
          <cell r="C2055" t="str">
            <v>FGDC</v>
          </cell>
        </row>
        <row r="2056">
          <cell r="C2056" t="str">
            <v>FGDC</v>
          </cell>
        </row>
        <row r="2057">
          <cell r="C2057" t="str">
            <v>FGDC</v>
          </cell>
        </row>
        <row r="2058">
          <cell r="C2058" t="str">
            <v>FGDC</v>
          </cell>
        </row>
        <row r="2059">
          <cell r="C2059" t="str">
            <v>FGDC</v>
          </cell>
        </row>
        <row r="2060">
          <cell r="C2060" t="str">
            <v>FGDC</v>
          </cell>
        </row>
        <row r="2061">
          <cell r="C2061" t="str">
            <v>FGDC</v>
          </cell>
        </row>
        <row r="2062">
          <cell r="C2062" t="str">
            <v>FGDC</v>
          </cell>
        </row>
        <row r="2063">
          <cell r="C2063" t="str">
            <v>FGDC</v>
          </cell>
        </row>
        <row r="2064">
          <cell r="C2064" t="str">
            <v>FGDC</v>
          </cell>
        </row>
        <row r="2065">
          <cell r="C2065" t="str">
            <v>FGDC</v>
          </cell>
        </row>
        <row r="2066">
          <cell r="C2066" t="str">
            <v>FGDC</v>
          </cell>
        </row>
        <row r="2067">
          <cell r="C2067" t="str">
            <v>FGDC</v>
          </cell>
        </row>
        <row r="2068">
          <cell r="C2068" t="str">
            <v>FGDC</v>
          </cell>
        </row>
        <row r="2069">
          <cell r="C2069" t="str">
            <v>FGDC</v>
          </cell>
        </row>
        <row r="2070">
          <cell r="C2070" t="str">
            <v>FGDC</v>
          </cell>
        </row>
        <row r="2071">
          <cell r="C2071" t="str">
            <v>FGDC</v>
          </cell>
        </row>
        <row r="2072">
          <cell r="C2072" t="str">
            <v>FGDC</v>
          </cell>
        </row>
        <row r="2073">
          <cell r="C2073" t="str">
            <v>FGDC</v>
          </cell>
        </row>
        <row r="2074">
          <cell r="C2074" t="str">
            <v>FGDC</v>
          </cell>
        </row>
        <row r="2075">
          <cell r="C2075" t="str">
            <v>FGDC</v>
          </cell>
        </row>
        <row r="2076">
          <cell r="C2076" t="str">
            <v>FGDC</v>
          </cell>
        </row>
        <row r="2077">
          <cell r="C2077" t="str">
            <v>FGDC</v>
          </cell>
        </row>
        <row r="2078">
          <cell r="C2078" t="str">
            <v>FGDC</v>
          </cell>
        </row>
        <row r="2079">
          <cell r="C2079" t="str">
            <v>FGDC</v>
          </cell>
        </row>
        <row r="2080">
          <cell r="C2080" t="str">
            <v>FGDC</v>
          </cell>
        </row>
        <row r="2081">
          <cell r="C2081" t="str">
            <v>FGDC</v>
          </cell>
        </row>
        <row r="2082">
          <cell r="C2082" t="str">
            <v>FGDC</v>
          </cell>
        </row>
        <row r="2083">
          <cell r="C2083" t="str">
            <v>FGDC</v>
          </cell>
        </row>
        <row r="2084">
          <cell r="C2084" t="str">
            <v>FGDC</v>
          </cell>
        </row>
        <row r="2085">
          <cell r="C2085" t="str">
            <v>FGDC</v>
          </cell>
        </row>
        <row r="2086">
          <cell r="C2086" t="str">
            <v>FGDC</v>
          </cell>
        </row>
        <row r="2087">
          <cell r="C2087" t="str">
            <v>FGDC</v>
          </cell>
        </row>
        <row r="2088">
          <cell r="C2088" t="str">
            <v>FGDC</v>
          </cell>
        </row>
        <row r="2089">
          <cell r="C2089" t="str">
            <v>FGDC</v>
          </cell>
        </row>
        <row r="2090">
          <cell r="C2090" t="str">
            <v>FGDC</v>
          </cell>
        </row>
        <row r="2091">
          <cell r="C2091" t="str">
            <v>FGDC</v>
          </cell>
        </row>
        <row r="2092">
          <cell r="C2092" t="str">
            <v>FGDC</v>
          </cell>
        </row>
        <row r="2093">
          <cell r="C2093" t="str">
            <v>FGDC</v>
          </cell>
        </row>
        <row r="2094">
          <cell r="C2094" t="str">
            <v>FGDC</v>
          </cell>
        </row>
        <row r="2095">
          <cell r="C2095" t="str">
            <v>FGDC</v>
          </cell>
        </row>
        <row r="2096">
          <cell r="C2096" t="str">
            <v>FGDC</v>
          </cell>
        </row>
        <row r="2097">
          <cell r="C2097" t="str">
            <v>FGDC</v>
          </cell>
        </row>
        <row r="2098">
          <cell r="C2098" t="str">
            <v>FGDC</v>
          </cell>
        </row>
        <row r="2099">
          <cell r="C2099" t="str">
            <v>FGDC</v>
          </cell>
        </row>
        <row r="2100">
          <cell r="C2100" t="str">
            <v>FGDC</v>
          </cell>
        </row>
        <row r="2101">
          <cell r="C2101" t="str">
            <v>FGDC</v>
          </cell>
        </row>
        <row r="2102">
          <cell r="C2102" t="str">
            <v>FGDC</v>
          </cell>
        </row>
        <row r="2103">
          <cell r="C2103" t="str">
            <v>FGDC</v>
          </cell>
        </row>
        <row r="2104">
          <cell r="C2104" t="str">
            <v>FGDC</v>
          </cell>
        </row>
        <row r="2105">
          <cell r="C2105" t="str">
            <v>FGDC</v>
          </cell>
        </row>
        <row r="2106">
          <cell r="C2106" t="str">
            <v>FGDC</v>
          </cell>
        </row>
        <row r="2107">
          <cell r="C2107" t="str">
            <v>FGDC</v>
          </cell>
        </row>
        <row r="2108">
          <cell r="C2108" t="str">
            <v>FGDC</v>
          </cell>
        </row>
        <row r="2109">
          <cell r="C2109" t="str">
            <v>FGDC</v>
          </cell>
        </row>
        <row r="2110">
          <cell r="C2110" t="str">
            <v>FGDC</v>
          </cell>
        </row>
        <row r="2111">
          <cell r="C2111" t="str">
            <v>FGDC</v>
          </cell>
        </row>
        <row r="2112">
          <cell r="C2112" t="str">
            <v>FGDC</v>
          </cell>
        </row>
        <row r="2113">
          <cell r="C2113" t="str">
            <v>FGDC</v>
          </cell>
        </row>
        <row r="2114">
          <cell r="C2114" t="str">
            <v>FGDC</v>
          </cell>
        </row>
        <row r="2115">
          <cell r="C2115" t="str">
            <v>FGDC</v>
          </cell>
        </row>
        <row r="2116">
          <cell r="C2116" t="str">
            <v>FGDC</v>
          </cell>
        </row>
        <row r="2117">
          <cell r="C2117" t="str">
            <v>FGDC</v>
          </cell>
        </row>
        <row r="2118">
          <cell r="C2118" t="str">
            <v>FGDC</v>
          </cell>
        </row>
        <row r="2119">
          <cell r="C2119" t="str">
            <v>FGDC</v>
          </cell>
        </row>
        <row r="2120">
          <cell r="C2120" t="str">
            <v>FGDC</v>
          </cell>
        </row>
        <row r="2121">
          <cell r="C2121" t="str">
            <v>FGDC</v>
          </cell>
        </row>
        <row r="2122">
          <cell r="C2122" t="str">
            <v>FGDC</v>
          </cell>
        </row>
        <row r="2123">
          <cell r="C2123" t="str">
            <v>FGDC</v>
          </cell>
        </row>
        <row r="2124">
          <cell r="C2124" t="str">
            <v>FGDC</v>
          </cell>
        </row>
        <row r="2125">
          <cell r="C2125" t="str">
            <v>FGDC</v>
          </cell>
        </row>
        <row r="2126">
          <cell r="C2126" t="str">
            <v>FGDC</v>
          </cell>
        </row>
        <row r="2127">
          <cell r="C2127" t="str">
            <v>FGDC</v>
          </cell>
        </row>
        <row r="2128">
          <cell r="C2128" t="str">
            <v>FGDC</v>
          </cell>
        </row>
        <row r="2129">
          <cell r="C2129" t="str">
            <v>FGDC</v>
          </cell>
        </row>
        <row r="2130">
          <cell r="C2130" t="str">
            <v>FGDC</v>
          </cell>
        </row>
        <row r="2131">
          <cell r="C2131" t="str">
            <v>FGDC</v>
          </cell>
        </row>
        <row r="2132">
          <cell r="C2132" t="str">
            <v>FGDC</v>
          </cell>
        </row>
        <row r="2133">
          <cell r="C2133" t="str">
            <v>FGDC</v>
          </cell>
        </row>
        <row r="2134">
          <cell r="C2134" t="str">
            <v>FGDC</v>
          </cell>
        </row>
        <row r="2135">
          <cell r="C2135" t="str">
            <v>FGDC</v>
          </cell>
        </row>
        <row r="2136">
          <cell r="C2136" t="str">
            <v>FGDC</v>
          </cell>
        </row>
        <row r="2137">
          <cell r="C2137" t="str">
            <v>FGDC</v>
          </cell>
        </row>
        <row r="2138">
          <cell r="C2138" t="str">
            <v>FGDC</v>
          </cell>
        </row>
        <row r="2139">
          <cell r="C2139" t="str">
            <v>FGDC</v>
          </cell>
        </row>
        <row r="2140">
          <cell r="C2140" t="str">
            <v>FGDC</v>
          </cell>
        </row>
        <row r="2141">
          <cell r="C2141" t="str">
            <v>FGDC</v>
          </cell>
        </row>
        <row r="2142">
          <cell r="C2142" t="str">
            <v>FGDC</v>
          </cell>
        </row>
        <row r="2143">
          <cell r="C2143" t="str">
            <v>FGDC</v>
          </cell>
        </row>
        <row r="2144">
          <cell r="C2144" t="str">
            <v>FGDC</v>
          </cell>
        </row>
        <row r="2145">
          <cell r="C2145" t="str">
            <v>FGDC</v>
          </cell>
        </row>
        <row r="2146">
          <cell r="C2146" t="str">
            <v>FGDC</v>
          </cell>
        </row>
        <row r="2147">
          <cell r="C2147" t="str">
            <v>FGDC</v>
          </cell>
        </row>
        <row r="2148">
          <cell r="C2148" t="str">
            <v>FGDC</v>
          </cell>
        </row>
        <row r="2149">
          <cell r="C2149" t="str">
            <v>FGDC</v>
          </cell>
        </row>
        <row r="2150">
          <cell r="C2150" t="str">
            <v>FGDC</v>
          </cell>
        </row>
        <row r="2151">
          <cell r="C2151" t="str">
            <v>FGDC</v>
          </cell>
        </row>
        <row r="2152">
          <cell r="C2152" t="str">
            <v>FGDC</v>
          </cell>
        </row>
        <row r="2153">
          <cell r="C2153" t="str">
            <v>FGDC</v>
          </cell>
        </row>
        <row r="2154">
          <cell r="C2154" t="str">
            <v>FGDC</v>
          </cell>
        </row>
        <row r="2155">
          <cell r="C2155" t="str">
            <v>FGDC</v>
          </cell>
        </row>
        <row r="2156">
          <cell r="C2156" t="str">
            <v>FGDC</v>
          </cell>
        </row>
        <row r="2157">
          <cell r="C2157" t="str">
            <v>FGDC</v>
          </cell>
        </row>
        <row r="2158">
          <cell r="C2158" t="str">
            <v>FGDC</v>
          </cell>
        </row>
        <row r="2159">
          <cell r="C2159" t="str">
            <v>FGDC</v>
          </cell>
        </row>
        <row r="2160">
          <cell r="C2160" t="str">
            <v>FGDC</v>
          </cell>
        </row>
        <row r="2161">
          <cell r="C2161" t="str">
            <v>FGDC</v>
          </cell>
        </row>
        <row r="2162">
          <cell r="C2162" t="str">
            <v>FGDC</v>
          </cell>
        </row>
        <row r="2163">
          <cell r="C2163" t="str">
            <v>FGDC</v>
          </cell>
        </row>
        <row r="2164">
          <cell r="C2164" t="str">
            <v>FGDC</v>
          </cell>
        </row>
        <row r="2165">
          <cell r="C2165" t="str">
            <v>FGDC</v>
          </cell>
        </row>
        <row r="2166">
          <cell r="C2166" t="str">
            <v>FGDC</v>
          </cell>
        </row>
        <row r="2167">
          <cell r="C2167" t="str">
            <v>FGDC</v>
          </cell>
        </row>
        <row r="2168">
          <cell r="C2168" t="str">
            <v>FGDC</v>
          </cell>
        </row>
        <row r="2169">
          <cell r="C2169" t="str">
            <v>FGDC</v>
          </cell>
        </row>
        <row r="2170">
          <cell r="C2170" t="str">
            <v>FGDC</v>
          </cell>
        </row>
        <row r="2171">
          <cell r="C2171" t="str">
            <v>FGDC</v>
          </cell>
        </row>
        <row r="2172">
          <cell r="C2172" t="str">
            <v>FGDC</v>
          </cell>
        </row>
        <row r="2173">
          <cell r="C2173" t="str">
            <v>FGDC</v>
          </cell>
        </row>
        <row r="2174">
          <cell r="C2174" t="str">
            <v>FGDC</v>
          </cell>
        </row>
        <row r="2175">
          <cell r="C2175" t="str">
            <v>FGDC</v>
          </cell>
        </row>
        <row r="2176">
          <cell r="C2176" t="str">
            <v>FGDC</v>
          </cell>
        </row>
        <row r="2177">
          <cell r="C2177" t="str">
            <v>FGDC</v>
          </cell>
        </row>
        <row r="2178">
          <cell r="C2178" t="str">
            <v>FGDC</v>
          </cell>
        </row>
        <row r="2179">
          <cell r="C2179" t="str">
            <v>FGDC</v>
          </cell>
        </row>
        <row r="2180">
          <cell r="C2180" t="str">
            <v>FGDC</v>
          </cell>
        </row>
        <row r="2181">
          <cell r="C2181" t="str">
            <v>FGDC</v>
          </cell>
        </row>
        <row r="2182">
          <cell r="C2182" t="str">
            <v>FGDC</v>
          </cell>
        </row>
        <row r="2183">
          <cell r="C2183" t="str">
            <v>FGDC</v>
          </cell>
        </row>
        <row r="2184">
          <cell r="C2184" t="str">
            <v>FGDC</v>
          </cell>
        </row>
        <row r="2185">
          <cell r="C2185" t="str">
            <v>FGDC</v>
          </cell>
        </row>
        <row r="2186">
          <cell r="C2186" t="str">
            <v>FGDC</v>
          </cell>
        </row>
        <row r="2187">
          <cell r="C2187" t="str">
            <v>FGDC</v>
          </cell>
        </row>
        <row r="2188">
          <cell r="C2188" t="str">
            <v>FGDC</v>
          </cell>
        </row>
        <row r="2189">
          <cell r="C2189" t="str">
            <v>FGDC</v>
          </cell>
        </row>
        <row r="2190">
          <cell r="C2190" t="str">
            <v>FGDC</v>
          </cell>
        </row>
        <row r="2191">
          <cell r="C2191" t="str">
            <v>FGDC</v>
          </cell>
        </row>
        <row r="2192">
          <cell r="C2192" t="str">
            <v>FGDC</v>
          </cell>
        </row>
        <row r="2193">
          <cell r="C2193" t="str">
            <v>FGDC</v>
          </cell>
        </row>
        <row r="2194">
          <cell r="C2194" t="str">
            <v>FGDC</v>
          </cell>
        </row>
        <row r="2195">
          <cell r="C2195" t="str">
            <v>FGDC</v>
          </cell>
        </row>
        <row r="2196">
          <cell r="C2196" t="str">
            <v>FGDC</v>
          </cell>
        </row>
        <row r="2197">
          <cell r="C2197" t="str">
            <v>FGDC</v>
          </cell>
        </row>
        <row r="2198">
          <cell r="C2198" t="str">
            <v>FGDC</v>
          </cell>
        </row>
        <row r="2199">
          <cell r="C2199" t="str">
            <v>FGDC</v>
          </cell>
        </row>
        <row r="2200">
          <cell r="C2200" t="str">
            <v>FGDC</v>
          </cell>
        </row>
        <row r="2201">
          <cell r="C2201" t="str">
            <v>FGDC</v>
          </cell>
        </row>
        <row r="2202">
          <cell r="C2202" t="str">
            <v>FGDC</v>
          </cell>
        </row>
        <row r="2203">
          <cell r="C2203" t="str">
            <v>FGDC</v>
          </cell>
        </row>
        <row r="2204">
          <cell r="C2204" t="str">
            <v>FGDC</v>
          </cell>
        </row>
        <row r="2205">
          <cell r="C2205" t="str">
            <v>FGDC</v>
          </cell>
        </row>
        <row r="2206">
          <cell r="C2206" t="str">
            <v>FGDC</v>
          </cell>
        </row>
        <row r="2207">
          <cell r="C2207" t="str">
            <v>FGDC</v>
          </cell>
        </row>
        <row r="2208">
          <cell r="C2208" t="str">
            <v>FGDC</v>
          </cell>
        </row>
        <row r="2209">
          <cell r="C2209" t="str">
            <v>FGDC</v>
          </cell>
        </row>
        <row r="2210">
          <cell r="C2210" t="str">
            <v>FGDC</v>
          </cell>
        </row>
        <row r="2211">
          <cell r="C2211" t="str">
            <v>FGDC</v>
          </cell>
        </row>
        <row r="2212">
          <cell r="C2212" t="str">
            <v>FGDC</v>
          </cell>
        </row>
        <row r="2213">
          <cell r="C2213" t="str">
            <v>FGDC</v>
          </cell>
        </row>
        <row r="2214">
          <cell r="C2214" t="str">
            <v>FGDC</v>
          </cell>
        </row>
        <row r="2215">
          <cell r="C2215" t="str">
            <v>FGDC</v>
          </cell>
        </row>
        <row r="2216">
          <cell r="C2216" t="str">
            <v>FGDC</v>
          </cell>
        </row>
        <row r="2217">
          <cell r="C2217" t="str">
            <v>FGDC</v>
          </cell>
        </row>
        <row r="2218">
          <cell r="C2218" t="str">
            <v>FGDC</v>
          </cell>
        </row>
        <row r="2219">
          <cell r="C2219" t="str">
            <v>FGDC</v>
          </cell>
        </row>
        <row r="2220">
          <cell r="C2220" t="str">
            <v>FGDC</v>
          </cell>
        </row>
        <row r="2221">
          <cell r="C2221" t="str">
            <v>FGDC</v>
          </cell>
        </row>
        <row r="2222">
          <cell r="C2222" t="str">
            <v>FGDC</v>
          </cell>
        </row>
        <row r="2223">
          <cell r="C2223" t="str">
            <v>FGDC</v>
          </cell>
        </row>
        <row r="2224">
          <cell r="C2224" t="str">
            <v>FGDC</v>
          </cell>
        </row>
        <row r="2225">
          <cell r="C2225" t="str">
            <v>FGDC</v>
          </cell>
        </row>
        <row r="2226">
          <cell r="C2226" t="str">
            <v>FGDC</v>
          </cell>
        </row>
        <row r="2227">
          <cell r="C2227" t="str">
            <v>FGDC</v>
          </cell>
        </row>
        <row r="2228">
          <cell r="C2228" t="str">
            <v>FGDC</v>
          </cell>
        </row>
        <row r="2229">
          <cell r="C2229" t="str">
            <v>FGDC</v>
          </cell>
        </row>
        <row r="2230">
          <cell r="C2230" t="str">
            <v>FGDC</v>
          </cell>
        </row>
        <row r="2231">
          <cell r="C2231" t="str">
            <v>FGDC</v>
          </cell>
        </row>
        <row r="2232">
          <cell r="C2232" t="str">
            <v>FGDC</v>
          </cell>
        </row>
        <row r="2233">
          <cell r="C2233" t="str">
            <v>FGDC</v>
          </cell>
        </row>
        <row r="2234">
          <cell r="C2234" t="str">
            <v>FGDC</v>
          </cell>
        </row>
        <row r="2235">
          <cell r="C2235" t="str">
            <v>FGDC</v>
          </cell>
        </row>
        <row r="2236">
          <cell r="C2236" t="str">
            <v>FGDC</v>
          </cell>
        </row>
        <row r="2237">
          <cell r="C2237" t="str">
            <v>FGDC</v>
          </cell>
        </row>
        <row r="2238">
          <cell r="C2238" t="str">
            <v>FGDC</v>
          </cell>
        </row>
        <row r="2239">
          <cell r="C2239" t="str">
            <v>FGDC</v>
          </cell>
        </row>
        <row r="2240">
          <cell r="C2240" t="str">
            <v>FGDC</v>
          </cell>
        </row>
        <row r="2241">
          <cell r="C2241" t="str">
            <v>FGDC</v>
          </cell>
        </row>
        <row r="2242">
          <cell r="C2242" t="str">
            <v>FGDC</v>
          </cell>
        </row>
        <row r="2243">
          <cell r="C2243" t="str">
            <v>FGDC</v>
          </cell>
        </row>
        <row r="2244">
          <cell r="C2244" t="str">
            <v>FGDC</v>
          </cell>
        </row>
        <row r="2245">
          <cell r="C2245" t="str">
            <v>FGDC</v>
          </cell>
        </row>
        <row r="2246">
          <cell r="C2246" t="str">
            <v>FGDC</v>
          </cell>
        </row>
        <row r="2247">
          <cell r="C2247" t="str">
            <v>FGDC</v>
          </cell>
        </row>
        <row r="2248">
          <cell r="C2248" t="str">
            <v>FGDC</v>
          </cell>
        </row>
        <row r="2249">
          <cell r="C2249" t="str">
            <v>FGDC</v>
          </cell>
        </row>
        <row r="2250">
          <cell r="C2250" t="str">
            <v>FGDC</v>
          </cell>
        </row>
        <row r="2251">
          <cell r="C2251" t="str">
            <v>FGDC</v>
          </cell>
        </row>
        <row r="2252">
          <cell r="C2252" t="str">
            <v>FGDC</v>
          </cell>
        </row>
        <row r="2253">
          <cell r="C2253" t="str">
            <v>FGDC</v>
          </cell>
        </row>
        <row r="2254">
          <cell r="C2254" t="str">
            <v>FGDC</v>
          </cell>
        </row>
        <row r="2255">
          <cell r="C2255" t="str">
            <v>FGDC</v>
          </cell>
        </row>
        <row r="2256">
          <cell r="C2256" t="str">
            <v>FGDC</v>
          </cell>
        </row>
        <row r="2257">
          <cell r="C2257" t="str">
            <v>FGDC</v>
          </cell>
        </row>
        <row r="2258">
          <cell r="C2258" t="str">
            <v>FGDC</v>
          </cell>
        </row>
        <row r="2259">
          <cell r="C2259" t="str">
            <v>FGDC</v>
          </cell>
        </row>
        <row r="2260">
          <cell r="C2260" t="str">
            <v>FGDC</v>
          </cell>
        </row>
        <row r="2261">
          <cell r="C2261" t="str">
            <v>FGDC</v>
          </cell>
        </row>
        <row r="2262">
          <cell r="C2262" t="str">
            <v>FGDC</v>
          </cell>
        </row>
        <row r="2263">
          <cell r="C2263" t="str">
            <v>FGDC</v>
          </cell>
        </row>
        <row r="2264">
          <cell r="C2264" t="str">
            <v>FGDC</v>
          </cell>
        </row>
        <row r="2265">
          <cell r="C2265" t="str">
            <v>FGDC</v>
          </cell>
        </row>
        <row r="2266">
          <cell r="C2266" t="str">
            <v>FGDC</v>
          </cell>
        </row>
        <row r="2267">
          <cell r="C2267" t="str">
            <v>FGDC</v>
          </cell>
        </row>
        <row r="2268">
          <cell r="C2268" t="str">
            <v>FGDC</v>
          </cell>
        </row>
        <row r="2269">
          <cell r="C2269" t="str">
            <v>FGDC</v>
          </cell>
        </row>
        <row r="2270">
          <cell r="C2270" t="str">
            <v>FGDC</v>
          </cell>
        </row>
        <row r="2271">
          <cell r="C2271" t="str">
            <v>FGDC</v>
          </cell>
        </row>
        <row r="2272">
          <cell r="C2272" t="str">
            <v>FGDC</v>
          </cell>
        </row>
        <row r="2273">
          <cell r="C2273" t="str">
            <v>FGDC</v>
          </cell>
        </row>
        <row r="2274">
          <cell r="C2274" t="str">
            <v>FGDC</v>
          </cell>
        </row>
        <row r="2275">
          <cell r="C2275" t="str">
            <v>FGDC</v>
          </cell>
        </row>
        <row r="2276">
          <cell r="C2276" t="str">
            <v>FGDC</v>
          </cell>
        </row>
        <row r="2277">
          <cell r="C2277" t="str">
            <v>FGDC</v>
          </cell>
        </row>
        <row r="2278">
          <cell r="C2278" t="str">
            <v>FGDC</v>
          </cell>
        </row>
        <row r="2279">
          <cell r="C2279" t="str">
            <v>FGDC</v>
          </cell>
        </row>
        <row r="2280">
          <cell r="C2280" t="str">
            <v>FGDC</v>
          </cell>
        </row>
        <row r="2281">
          <cell r="C2281" t="str">
            <v>FGDC</v>
          </cell>
        </row>
        <row r="2282">
          <cell r="C2282" t="str">
            <v>FGDC</v>
          </cell>
        </row>
        <row r="2283">
          <cell r="C2283" t="str">
            <v>FGDC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1"/>
      <sheetName val="Field_Summary_ISO1"/>
      <sheetName val="RDmax"/>
      <sheetName val="SignatureScores"/>
      <sheetName val="SignatureMissingConcepts"/>
      <sheetName val="MissingConcepts"/>
      <sheetName val="GuidanceTable"/>
      <sheetName val="CGD"/>
      <sheetName val="UnusedConcepts"/>
      <sheetName val="dialectDCITEpivot"/>
      <sheetName val="dialectDCITE"/>
      <sheetName val="dialectISOpivotArchive"/>
      <sheetName val="dialectISO"/>
      <sheetName val="dialectMODSpivot"/>
      <sheetName val="dialectMODS"/>
      <sheetName val="dialectnetCDFpivot"/>
      <sheetName val="dialectnetCDF"/>
      <sheetName val="dialectISO_"/>
      <sheetName val="dialectRDA-CISLpivot"/>
      <sheetName val="dialectRDA-CISL"/>
      <sheetName val="dialectISOpivot"/>
    </sheetNames>
    <sheetDataSet>
      <sheetData sheetId="0">
        <row r="2">
          <cell r="C2" t="str">
            <v>DCITE</v>
          </cell>
          <cell r="Y2">
            <v>5</v>
          </cell>
          <cell r="Z2">
            <v>1</v>
          </cell>
          <cell r="AA2">
            <v>1</v>
          </cell>
          <cell r="AB2">
            <v>-1</v>
          </cell>
          <cell r="AC2">
            <v>-1</v>
          </cell>
          <cell r="AD2">
            <v>-1</v>
          </cell>
          <cell r="AE2">
            <v>-1</v>
          </cell>
          <cell r="AF2">
            <v>0.6</v>
          </cell>
          <cell r="AG2">
            <v>1</v>
          </cell>
          <cell r="AH2">
            <v>-1</v>
          </cell>
          <cell r="AI2">
            <v>1</v>
          </cell>
          <cell r="AJ2">
            <v>0.6</v>
          </cell>
          <cell r="AK2">
            <v>1</v>
          </cell>
          <cell r="AL2">
            <v>-1</v>
          </cell>
          <cell r="AM2">
            <v>-1</v>
          </cell>
          <cell r="AN2">
            <v>-1</v>
          </cell>
          <cell r="AO2">
            <v>-1</v>
          </cell>
          <cell r="AP2">
            <v>-1</v>
          </cell>
          <cell r="AQ2">
            <v>-1</v>
          </cell>
          <cell r="AR2">
            <v>-1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-1</v>
          </cell>
          <cell r="AF3">
            <v>-1</v>
          </cell>
          <cell r="AG3">
            <v>-1</v>
          </cell>
          <cell r="AH3">
            <v>-1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0</v>
          </cell>
          <cell r="AN3">
            <v>1</v>
          </cell>
          <cell r="AO3">
            <v>0</v>
          </cell>
          <cell r="AP3">
            <v>-1</v>
          </cell>
          <cell r="AQ3">
            <v>-1</v>
          </cell>
          <cell r="AR3">
            <v>-1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0.85278810408921935</v>
          </cell>
          <cell r="AB4">
            <v>0</v>
          </cell>
          <cell r="AC4">
            <v>-1</v>
          </cell>
          <cell r="AD4">
            <v>0</v>
          </cell>
          <cell r="AE4">
            <v>-1</v>
          </cell>
          <cell r="AF4">
            <v>0.84907063197026023</v>
          </cell>
          <cell r="AG4">
            <v>0.96431226765799261</v>
          </cell>
          <cell r="AH4">
            <v>0.96431226765799261</v>
          </cell>
          <cell r="AI4">
            <v>0.96431226765799261</v>
          </cell>
          <cell r="AJ4">
            <v>5.0557620817843867E-2</v>
          </cell>
          <cell r="AK4">
            <v>0.96431226765799261</v>
          </cell>
          <cell r="AL4">
            <v>-1</v>
          </cell>
          <cell r="AM4">
            <v>0</v>
          </cell>
          <cell r="AN4">
            <v>0</v>
          </cell>
          <cell r="AO4">
            <v>-1</v>
          </cell>
          <cell r="AP4">
            <v>-1</v>
          </cell>
          <cell r="AQ4">
            <v>0</v>
          </cell>
          <cell r="AR4">
            <v>-1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0.99445471349353054</v>
          </cell>
          <cell r="AB5">
            <v>1</v>
          </cell>
          <cell r="AC5">
            <v>1</v>
          </cell>
          <cell r="AD5">
            <v>1</v>
          </cell>
          <cell r="AE5">
            <v>6.0998151571164512E-2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0.97412199630314233</v>
          </cell>
          <cell r="AK5">
            <v>1</v>
          </cell>
          <cell r="AL5">
            <v>1</v>
          </cell>
          <cell r="AM5">
            <v>0</v>
          </cell>
          <cell r="AN5">
            <v>1</v>
          </cell>
          <cell r="AO5">
            <v>3.6968576709796672E-3</v>
          </cell>
          <cell r="AP5">
            <v>2.5878003696857672E-2</v>
          </cell>
          <cell r="AQ5">
            <v>2.9574861367837338E-2</v>
          </cell>
          <cell r="AR5">
            <v>0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1</v>
          </cell>
          <cell r="AB6">
            <v>-1</v>
          </cell>
          <cell r="AC6">
            <v>-1</v>
          </cell>
          <cell r="AD6">
            <v>0.42137404580152671</v>
          </cell>
          <cell r="AE6">
            <v>1</v>
          </cell>
          <cell r="AF6">
            <v>-1</v>
          </cell>
          <cell r="AG6">
            <v>0.99847328244274813</v>
          </cell>
          <cell r="AH6">
            <v>-1</v>
          </cell>
          <cell r="AI6">
            <v>1</v>
          </cell>
          <cell r="AJ6">
            <v>0.99694656488549616</v>
          </cell>
          <cell r="AK6">
            <v>1</v>
          </cell>
          <cell r="AL6">
            <v>1</v>
          </cell>
          <cell r="AM6">
            <v>0.41984732824427479</v>
          </cell>
          <cell r="AN6">
            <v>0.99694656488549616</v>
          </cell>
          <cell r="AO6">
            <v>0.45190839694656487</v>
          </cell>
          <cell r="AP6">
            <v>-1</v>
          </cell>
          <cell r="AQ6">
            <v>6.5648854961832065E-2</v>
          </cell>
          <cell r="AR6">
            <v>-1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2.1.e</v>
          </cell>
          <cell r="AG7" t="str">
            <v>2.2.e</v>
          </cell>
          <cell r="AH7" t="str">
            <v>3.1.e</v>
          </cell>
          <cell r="AI7" t="str">
            <v>3.2.e</v>
          </cell>
          <cell r="AJ7" t="str">
            <v>3.3.e</v>
          </cell>
          <cell r="AK7" t="str">
            <v>3.4.e</v>
          </cell>
          <cell r="AL7" t="str">
            <v>3.5.e</v>
          </cell>
          <cell r="AM7" t="str">
            <v>3.6.e</v>
          </cell>
          <cell r="AN7" t="str">
            <v>3.7.e</v>
          </cell>
          <cell r="AO7" t="str">
            <v>3.8.e</v>
          </cell>
          <cell r="AP7" t="str">
            <v>3.9.e</v>
          </cell>
          <cell r="AQ7" t="str">
            <v>3.10.e</v>
          </cell>
          <cell r="AR7" t="str">
            <v>3.11.e</v>
          </cell>
          <cell r="AS7" t="str">
            <v>1.1.c</v>
          </cell>
          <cell r="AT7" t="str">
            <v>1.2.c</v>
          </cell>
          <cell r="AU7" t="str">
            <v>1.3.c</v>
          </cell>
          <cell r="AV7" t="str">
            <v>1.4.c</v>
          </cell>
          <cell r="AW7" t="str">
            <v>1.5.c</v>
          </cell>
          <cell r="AX7" t="str">
            <v>1.6.c</v>
          </cell>
          <cell r="AY7" t="str">
            <v>1.7.c</v>
          </cell>
          <cell r="AZ7" t="str">
            <v>1.8.c</v>
          </cell>
          <cell r="BA7" t="str">
            <v>2.1.c</v>
          </cell>
          <cell r="BB7" t="str">
            <v>2.2.c</v>
          </cell>
          <cell r="BC7" t="str">
            <v>2.3.c</v>
          </cell>
          <cell r="BD7" t="str">
            <v>2.4.c</v>
          </cell>
          <cell r="BE7" t="str">
            <v>2.5.c</v>
          </cell>
          <cell r="BF7" t="str">
            <v>2.6.c</v>
          </cell>
          <cell r="BG7" t="str">
            <v>3.1.c</v>
          </cell>
          <cell r="BH7" t="str">
            <v>3.2.c</v>
          </cell>
          <cell r="BI7" t="str">
            <v>3.3.c</v>
          </cell>
          <cell r="BJ7" t="str">
            <v>3.4.c</v>
          </cell>
          <cell r="BK7" t="str">
            <v>3.5.c</v>
          </cell>
          <cell r="BL7" t="str">
            <v>3.6.c</v>
          </cell>
          <cell r="BM7" t="str">
            <v>realSignature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CSW"/>
      <sheetName val="DCITE_Pivot"/>
      <sheetName val="CSW_Pivot"/>
      <sheetName val="CSW1"/>
      <sheetName val="DCITE1"/>
      <sheetName val="CSW1_Pivot"/>
      <sheetName val="DCITE1_Pivot"/>
      <sheetName val="DCITE2"/>
      <sheetName val="CSW2"/>
      <sheetName val="CSW2_Pivot"/>
      <sheetName val="DCITE2_Pivot"/>
      <sheetName val="CSW_FieldList"/>
      <sheetName val="DCITE_FieldList"/>
    </sheetNames>
    <sheetDataSet>
      <sheetData sheetId="0" refreshError="1"/>
      <sheetData sheetId="1" refreshError="1">
        <row r="4">
          <cell r="C4" t="str">
            <v>FGDC</v>
          </cell>
        </row>
        <row r="5">
          <cell r="C5" t="str">
            <v>FGDC</v>
          </cell>
        </row>
        <row r="6">
          <cell r="C6" t="str">
            <v>FGDC</v>
          </cell>
        </row>
        <row r="7">
          <cell r="C7" t="str">
            <v>FGDC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FGDC</v>
          </cell>
        </row>
        <row r="537">
          <cell r="C537" t="str">
            <v>FGDC</v>
          </cell>
        </row>
        <row r="538">
          <cell r="C538" t="str">
            <v>FGDC</v>
          </cell>
        </row>
        <row r="539">
          <cell r="C539" t="str">
            <v>FGDC</v>
          </cell>
        </row>
        <row r="540">
          <cell r="C540" t="str">
            <v>FGDC</v>
          </cell>
        </row>
        <row r="541">
          <cell r="C541" t="str">
            <v>FGDC</v>
          </cell>
        </row>
        <row r="542">
          <cell r="C542" t="str">
            <v>FGDC</v>
          </cell>
        </row>
        <row r="543">
          <cell r="C543" t="str">
            <v>FGDC</v>
          </cell>
        </row>
        <row r="544">
          <cell r="C544" t="str">
            <v>FGDC</v>
          </cell>
        </row>
        <row r="545">
          <cell r="C545" t="str">
            <v>FGDC</v>
          </cell>
        </row>
        <row r="546">
          <cell r="C546" t="str">
            <v>FGDC</v>
          </cell>
        </row>
        <row r="547">
          <cell r="C547" t="str">
            <v>FGDC</v>
          </cell>
        </row>
        <row r="548">
          <cell r="C548" t="str">
            <v>FGDC</v>
          </cell>
        </row>
        <row r="549">
          <cell r="C549" t="str">
            <v>FGDC</v>
          </cell>
        </row>
        <row r="550">
          <cell r="C550" t="str">
            <v>FGDC</v>
          </cell>
        </row>
        <row r="551">
          <cell r="C551" t="str">
            <v>FGDC</v>
          </cell>
        </row>
        <row r="552">
          <cell r="C552" t="str">
            <v>FGDC</v>
          </cell>
        </row>
        <row r="553">
          <cell r="C553" t="str">
            <v>FGDC</v>
          </cell>
        </row>
        <row r="554">
          <cell r="C554" t="str">
            <v>FGDC</v>
          </cell>
        </row>
        <row r="555">
          <cell r="C555" t="str">
            <v>FGDC</v>
          </cell>
        </row>
        <row r="556">
          <cell r="C556" t="str">
            <v>FGDC</v>
          </cell>
        </row>
        <row r="557">
          <cell r="C557" t="str">
            <v>FGDC</v>
          </cell>
        </row>
        <row r="558">
          <cell r="C558" t="str">
            <v>FGDC</v>
          </cell>
        </row>
        <row r="559">
          <cell r="C559" t="str">
            <v>FGDC</v>
          </cell>
        </row>
        <row r="560">
          <cell r="C560" t="str">
            <v>FGDC</v>
          </cell>
        </row>
        <row r="561">
          <cell r="C561" t="str">
            <v>FGDC</v>
          </cell>
        </row>
        <row r="562">
          <cell r="C562" t="str">
            <v>FGDC</v>
          </cell>
        </row>
        <row r="563">
          <cell r="C563" t="str">
            <v>FGDC</v>
          </cell>
        </row>
        <row r="564">
          <cell r="C564" t="str">
            <v>FGDC</v>
          </cell>
        </row>
        <row r="565">
          <cell r="C565" t="str">
            <v>FGDC</v>
          </cell>
        </row>
        <row r="566">
          <cell r="C566" t="str">
            <v>FGDC</v>
          </cell>
        </row>
        <row r="567">
          <cell r="C567" t="str">
            <v>FGDC</v>
          </cell>
        </row>
        <row r="568">
          <cell r="C568" t="str">
            <v>FGDC</v>
          </cell>
        </row>
        <row r="569">
          <cell r="C569" t="str">
            <v>FGDC</v>
          </cell>
        </row>
        <row r="570">
          <cell r="C570" t="str">
            <v>FGDC</v>
          </cell>
        </row>
        <row r="571">
          <cell r="C571" t="str">
            <v>FGDC</v>
          </cell>
        </row>
        <row r="572">
          <cell r="C572" t="str">
            <v>FGDC</v>
          </cell>
        </row>
        <row r="573">
          <cell r="C573" t="str">
            <v>FGDC</v>
          </cell>
        </row>
        <row r="574">
          <cell r="C574" t="str">
            <v>FGDC</v>
          </cell>
        </row>
        <row r="575">
          <cell r="C575" t="str">
            <v>FGDC</v>
          </cell>
        </row>
        <row r="576">
          <cell r="C576" t="str">
            <v>FGDC</v>
          </cell>
        </row>
        <row r="577">
          <cell r="C577" t="str">
            <v>FGDC</v>
          </cell>
        </row>
        <row r="578">
          <cell r="C578" t="str">
            <v>FGDC</v>
          </cell>
        </row>
        <row r="579">
          <cell r="C579" t="str">
            <v>FGDC</v>
          </cell>
        </row>
        <row r="580">
          <cell r="C580" t="str">
            <v>FGDC</v>
          </cell>
        </row>
        <row r="581">
          <cell r="C581" t="str">
            <v>FGDC</v>
          </cell>
        </row>
        <row r="582">
          <cell r="C582" t="str">
            <v>FGDC</v>
          </cell>
        </row>
        <row r="583">
          <cell r="C583" t="str">
            <v>FGDC</v>
          </cell>
        </row>
        <row r="584">
          <cell r="C584" t="str">
            <v>FGDC</v>
          </cell>
        </row>
        <row r="585">
          <cell r="C585" t="str">
            <v>FGDC</v>
          </cell>
        </row>
        <row r="586">
          <cell r="C586" t="str">
            <v>FGDC</v>
          </cell>
        </row>
        <row r="587">
          <cell r="C587" t="str">
            <v>FGDC</v>
          </cell>
        </row>
        <row r="588">
          <cell r="C588" t="str">
            <v>FGDC</v>
          </cell>
        </row>
        <row r="589">
          <cell r="C589" t="str">
            <v>FGDC</v>
          </cell>
        </row>
        <row r="590">
          <cell r="C590" t="str">
            <v>FGDC</v>
          </cell>
        </row>
        <row r="591">
          <cell r="C591" t="str">
            <v>FGDC</v>
          </cell>
        </row>
        <row r="592">
          <cell r="C592" t="str">
            <v>FGDC</v>
          </cell>
        </row>
        <row r="593">
          <cell r="C593" t="str">
            <v>FGDC</v>
          </cell>
        </row>
        <row r="594">
          <cell r="C594" t="str">
            <v>FGDC</v>
          </cell>
        </row>
        <row r="595">
          <cell r="C595" t="str">
            <v>FGDC</v>
          </cell>
        </row>
        <row r="596">
          <cell r="C596" t="str">
            <v>FGDC</v>
          </cell>
        </row>
        <row r="597">
          <cell r="C597" t="str">
            <v>FGDC</v>
          </cell>
        </row>
        <row r="598">
          <cell r="C598" t="str">
            <v>FGDC</v>
          </cell>
        </row>
        <row r="599">
          <cell r="C599" t="str">
            <v>FGDC</v>
          </cell>
        </row>
        <row r="600">
          <cell r="C600" t="str">
            <v>FGDC</v>
          </cell>
        </row>
        <row r="601">
          <cell r="C601" t="str">
            <v>FGDC</v>
          </cell>
        </row>
        <row r="602">
          <cell r="C602" t="str">
            <v>FGDC</v>
          </cell>
        </row>
        <row r="603">
          <cell r="C603" t="str">
            <v>FGDC</v>
          </cell>
        </row>
        <row r="604">
          <cell r="C604" t="str">
            <v>FGDC</v>
          </cell>
        </row>
        <row r="605">
          <cell r="C605" t="str">
            <v>FGDC</v>
          </cell>
        </row>
        <row r="606">
          <cell r="C606" t="str">
            <v>FGDC</v>
          </cell>
        </row>
        <row r="607">
          <cell r="C607" t="str">
            <v>FGDC</v>
          </cell>
        </row>
        <row r="608">
          <cell r="C608" t="str">
            <v>FGDC</v>
          </cell>
        </row>
        <row r="609">
          <cell r="C609" t="str">
            <v>FGDC</v>
          </cell>
        </row>
        <row r="610">
          <cell r="C610" t="str">
            <v>FGDC</v>
          </cell>
        </row>
        <row r="611">
          <cell r="C611" t="str">
            <v>FGDC</v>
          </cell>
        </row>
        <row r="612">
          <cell r="C612" t="str">
            <v>FGDC</v>
          </cell>
        </row>
        <row r="613">
          <cell r="C613" t="str">
            <v>FGDC</v>
          </cell>
        </row>
        <row r="614">
          <cell r="C614" t="str">
            <v>FGDC</v>
          </cell>
        </row>
        <row r="615">
          <cell r="C615" t="str">
            <v>FGDC</v>
          </cell>
        </row>
        <row r="616">
          <cell r="C616" t="str">
            <v>FGDC</v>
          </cell>
        </row>
        <row r="617">
          <cell r="C617" t="str">
            <v>FGDC</v>
          </cell>
        </row>
        <row r="618">
          <cell r="C618" t="str">
            <v>FGDC</v>
          </cell>
        </row>
        <row r="619">
          <cell r="C619" t="str">
            <v>FGDC</v>
          </cell>
        </row>
        <row r="620">
          <cell r="C620" t="str">
            <v>FGDC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01.895426504627" createdVersion="4" refreshedVersion="4" minRefreshableVersion="3" recordCount="975">
  <cacheSource type="worksheet">
    <worksheetSource ref="A1:BN976" sheet="dialectEML"/>
  </cacheSource>
  <cacheFields count="66">
    <cacheField name="Data Center" numFmtId="0">
      <sharedItems count="12">
        <s v="ESA"/>
        <s v="GLEON"/>
        <s v="GOA"/>
        <s v="IOE"/>
        <s v="KNB"/>
        <s v="KUBI"/>
        <s v="LTER"/>
        <s v="LTER_EUROPE"/>
        <s v="ONEShare"/>
        <s v="TERN"/>
        <s v="TFRI"/>
        <s v="USANPN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6" maxValue="18"/>
    </cacheField>
    <cacheField name="Count" numFmtId="0">
      <sharedItems containsSemiMixedTypes="0" containsString="0" containsNumber="1" containsInteger="1" minValue="10" maxValue="14973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1" maxValue="11"/>
    </cacheField>
    <cacheField name="Exist2" numFmtId="0">
      <sharedItems containsSemiMixedTypes="0" containsString="0" containsNumber="1" containsInteger="1" minValue="5" maxValue="11"/>
    </cacheField>
    <cacheField name="Count2" numFmtId="0">
      <sharedItems containsSemiMixedTypes="0" containsString="0" containsNumber="1" containsInteger="1" minValue="8" maxValue="175"/>
    </cacheField>
    <cacheField name="Spiral %" numFmtId="0">
      <sharedItems containsSemiMixedTypes="0" containsString="0" containsNumber="1" minValue="0.45454545454545497" maxValue="1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4" maxValue="4"/>
    </cacheField>
    <cacheField name="Exist3" numFmtId="0">
      <sharedItems containsSemiMixedTypes="0" containsString="0" containsNumber="1" containsInteger="1" minValue="0" maxValue="3"/>
    </cacheField>
    <cacheField name="Count3" numFmtId="0">
      <sharedItems containsSemiMixedTypes="0" containsString="0" containsNumber="1" containsInteger="1" minValue="0" maxValue="14935"/>
    </cacheField>
    <cacheField name="Spiral %2" numFmtId="0">
      <sharedItems containsSemiMixedTypes="0" containsString="0" containsNumber="1" minValue="0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0" maxValue="5"/>
    </cacheField>
    <cacheField name="Count4" numFmtId="0">
      <sharedItems containsSemiMixedTypes="0" containsString="0" containsNumber="1" containsInteger="1" minValue="0" maxValue="621"/>
    </cacheField>
    <cacheField name="Spiral %3" numFmtId="0">
      <sharedItems containsSemiMixedTypes="0" containsString="0" containsNumber="1" minValue="0" maxValue="1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1" maxValue="1"/>
    </cacheField>
    <cacheField name="1.9.e" numFmtId="0">
      <sharedItems containsSemiMixedTypes="0" containsString="0" containsNumber="1" containsInteger="1" minValue="0" maxValue="1"/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134"/>
    </cacheField>
    <cacheField name="1.4.c" numFmtId="0">
      <sharedItems containsSemiMixedTypes="0" containsString="0" containsNumber="1" containsInteger="1" minValue="0" maxValue="45"/>
    </cacheField>
    <cacheField name="1.5.c" numFmtId="0">
      <sharedItems containsSemiMixedTypes="0" containsString="0" containsNumber="1" containsInteger="1" minValue="0" maxValue="109"/>
    </cacheField>
    <cacheField name="1.6.c" numFmtId="0">
      <sharedItems containsSemiMixedTypes="0" containsString="0" containsNumber="1" containsInteger="1" minValue="0" maxValue="13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1" maxValue="31"/>
    </cacheField>
    <cacheField name="1.9.c" numFmtId="0">
      <sharedItems containsSemiMixedTypes="0" containsString="0" containsNumber="1" containsInteger="1" minValue="0" maxValue="7"/>
    </cacheField>
    <cacheField name="1.10.c" numFmtId="0">
      <sharedItems containsSemiMixedTypes="0" containsString="0" containsNumber="1" containsInteger="1" minValue="0" maxValue="65"/>
    </cacheField>
    <cacheField name="1.11.c" numFmtId="0">
      <sharedItems containsSemiMixedTypes="0" containsString="0" containsNumber="1" containsInteger="1" minValue="0" maxValue="102"/>
    </cacheField>
    <cacheField name="2.1.c" numFmtId="0">
      <sharedItems containsSemiMixedTypes="0" containsString="0" containsNumber="1" containsInteger="1" minValue="0" maxValue="14924"/>
    </cacheField>
    <cacheField name="2.2.c" numFmtId="0">
      <sharedItems containsSemiMixedTypes="0" containsString="0" containsNumber="1" containsInteger="1" minValue="0" maxValue="150"/>
    </cacheField>
    <cacheField name="2.3.c" numFmtId="0">
      <sharedItems containsSemiMixedTypes="0" containsString="0" containsNumber="1" containsInteger="1" minValue="0" maxValue="27"/>
    </cacheField>
    <cacheField name="2.4.c" numFmtId="0">
      <sharedItems containsSemiMixedTypes="0" containsString="0" containsNumber="1" containsInteger="1" minValue="0" maxValue="3"/>
    </cacheField>
    <cacheField name="3.1.c" numFmtId="0">
      <sharedItems containsSemiMixedTypes="0" containsString="0" containsNumber="1" containsInteger="1" minValue="0" maxValue="41"/>
    </cacheField>
    <cacheField name="3.2.c" numFmtId="0">
      <sharedItems containsSemiMixedTypes="0" containsString="0" containsNumber="1" containsInteger="1" minValue="0" maxValue="241"/>
    </cacheField>
    <cacheField name="3.3.c" numFmtId="0">
      <sharedItems containsSemiMixedTypes="0" containsString="0" containsNumber="1" containsInteger="1" minValue="0" maxValue="79"/>
    </cacheField>
    <cacheField name="3.4.c" numFmtId="0">
      <sharedItems containsSemiMixedTypes="0" containsString="0" containsNumber="1" containsInteger="1" minValue="0" maxValue="49"/>
    </cacheField>
    <cacheField name="3.5.c" numFmtId="0">
      <sharedItems containsSemiMixedTypes="0" containsString="0" containsNumber="1" containsInteger="1" minValue="0" maxValue="348"/>
    </cacheField>
    <cacheField name="Real Signature" numFmtId="0">
      <sharedItems count="53">
        <s v="1 1 3"/>
        <s v="2 1 3"/>
        <s v="1 1 4"/>
        <s v="1 2 4"/>
        <s v="1 1 0"/>
        <s v="2 2 4"/>
        <s v="4 2 1"/>
        <s v="2 1 0"/>
        <s v="3 2 1"/>
        <s v="4 2 0"/>
        <s v="6 4 4"/>
        <s v="1 2 1"/>
        <s v="2 2 2"/>
        <s v="3 1 1"/>
        <s v="3 2 0"/>
        <s v="4 2 2"/>
        <s v="4 1 0"/>
        <s v="3 1 2"/>
        <s v="3 1 0"/>
        <s v="3 2 2"/>
        <s v="3 2 3"/>
        <s v="5 1 2"/>
        <s v="3 4 3"/>
        <s v="3 3 0"/>
        <s v="4 3 4"/>
        <s v="4 3 3"/>
        <s v="4 3 2"/>
        <s v="4 2 3"/>
        <s v="4 2 4"/>
        <s v="5 3 4"/>
        <s v="1 2 3"/>
        <s v="6 1 2"/>
        <s v="5 1 3"/>
        <s v="2 3 4"/>
        <s v="5 4 5"/>
        <s v="2 2 3"/>
        <s v="4 1 1"/>
        <s v="5 2 5"/>
        <s v="2 2 0"/>
        <s v="0 1 1"/>
        <s v="3 3 3"/>
        <s v="3 2 4"/>
        <s v="3 3 4"/>
        <s v="2 3 3"/>
        <s v="5 3 3"/>
        <s v="3 1 3"/>
        <s v="2 1 4"/>
        <s v="4 3 5"/>
        <s v="2 2 1"/>
        <s v="4 4 5"/>
        <s v="3 3 2"/>
        <s v="4 3 1"/>
        <s v="4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401.898433449074" createdVersion="4" refreshedVersion="4" minRefreshableVersion="3" recordCount="1301">
  <cacheSource type="worksheet">
    <worksheetSource ref="A1:BN1302" sheet="dialectCSDGM"/>
  </cacheSource>
  <cacheFields count="6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6" maxValue="115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0" maxValue="10"/>
    </cacheField>
    <cacheField name="Exist2" numFmtId="0">
      <sharedItems containsSemiMixedTypes="0" containsString="0" containsNumber="1" containsInteger="1" minValue="7" maxValue="10"/>
    </cacheField>
    <cacheField name="Count2" numFmtId="0">
      <sharedItems containsSemiMixedTypes="0" containsString="0" containsNumber="1" containsInteger="1" minValue="9" maxValue="93"/>
    </cacheField>
    <cacheField name="Spiral %" numFmtId="0">
      <sharedItems containsSemiMixedTypes="0" containsString="0" containsNumber="1" minValue="0.63636363636363602" maxValue="0.90909090909090895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3" maxValue="3"/>
    </cacheField>
    <cacheField name="Exist3" numFmtId="0">
      <sharedItems containsSemiMixedTypes="0" containsString="0" containsNumber="1" containsInteger="1" minValue="2" maxValue="3"/>
    </cacheField>
    <cacheField name="Count3" numFmtId="0">
      <sharedItems containsSemiMixedTypes="0" containsString="0" containsNumber="1" containsInteger="1" minValue="5" maxValue="6"/>
    </cacheField>
    <cacheField name="Spiral %2" numFmtId="0">
      <sharedItems containsSemiMixedTypes="0" containsString="0" containsNumber="1" minValue="0.5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4" maxValue="4"/>
    </cacheField>
    <cacheField name="Exist4" numFmtId="0">
      <sharedItems containsSemiMixedTypes="0" containsString="0" containsNumber="1" containsInteger="1" minValue="0" maxValue="3"/>
    </cacheField>
    <cacheField name="Count4" numFmtId="0">
      <sharedItems containsSemiMixedTypes="0" containsString="0" containsNumber="1" containsInteger="1" minValue="0" maxValue="93"/>
    </cacheField>
    <cacheField name="Spiral %3" numFmtId="0">
      <sharedItems containsSemiMixedTypes="0" containsString="0" containsNumber="1" minValue="0" maxValue="0.6"/>
    </cacheField>
    <cacheField name="1.1.e" numFmtId="0">
      <sharedItems containsSemiMixedTypes="0" containsString="0" containsNumber="1" containsInteger="1" minValue="-1" maxValue="-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1" maxValue="1"/>
    </cacheField>
    <cacheField name="1.10.e" numFmtId="0">
      <sharedItems containsSemiMixedTypes="0" containsString="0" containsNumber="1" containsInteger="1" minValue="1" maxValue="1"/>
    </cacheField>
    <cacheField name="1.11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1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0"/>
    </cacheField>
    <cacheField name="3.3.e" numFmtId="0">
      <sharedItems containsSemiMixedTypes="0" containsString="0" containsNumber="1" containsInteger="1" minValue="-1" maxValue="-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-1" maxValue="-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25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2" maxValue="26"/>
    </cacheField>
    <cacheField name="1.6.c" numFmtId="0">
      <sharedItems containsSemiMixedTypes="0" containsString="0" containsNumber="1" containsInteger="1" minValue="0" maxValue="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1.9.c" numFmtId="0">
      <sharedItems containsSemiMixedTypes="0" containsString="0" containsNumber="1" containsInteger="1" minValue="1" maxValue="1"/>
    </cacheField>
    <cacheField name="1.10.c" numFmtId="0">
      <sharedItems containsSemiMixedTypes="0" containsString="0" containsNumber="1" containsInteger="1" minValue="1" maxValue="85"/>
    </cacheField>
    <cacheField name="1.11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4" maxValue="4"/>
    </cacheField>
    <cacheField name="2.3.c" numFmtId="0">
      <sharedItems containsSemiMixedTypes="0" containsString="0" containsNumber="1" containsInteger="1" minValue="0" maxValue="1"/>
    </cacheField>
    <cacheField name="2.4.c" numFmtId="0">
      <sharedItems containsSemiMixedTypes="0" containsString="0" containsNumber="1" containsInteger="1" minValue="1" maxValue="1"/>
    </cacheField>
    <cacheField name="3.1.c" numFmtId="0">
      <sharedItems containsSemiMixedTypes="0" containsString="0" containsNumber="1" containsInteger="1" minValue="0" maxValue="1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22"/>
    </cacheField>
    <cacheField name="3.5.c" numFmtId="0">
      <sharedItems containsSemiMixedTypes="0" containsString="0" containsNumber="1" containsInteger="1" minValue="0" maxValue="85"/>
    </cacheField>
    <cacheField name="Real Signature" numFmtId="0">
      <sharedItems count="12">
        <s v="1 1 1"/>
        <s v="1 0 1"/>
        <s v="1 0 3"/>
        <s v="0 1 3"/>
        <s v="2 0 4"/>
        <s v="3 0 3"/>
        <s v="0 0 3"/>
        <s v="0 1 1"/>
        <s v="2 1 1"/>
        <s v="0 0 1"/>
        <s v="0 0 2"/>
        <s v="1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402.647351967593" createdVersion="4" refreshedVersion="4" minRefreshableVersion="3" recordCount="501">
  <cacheSource type="worksheet">
    <worksheetSource ref="A1:BN502" sheet="ltersOnly_tern"/>
  </cacheSource>
  <cacheFields count="66">
    <cacheField name="Data Center" numFmtId="0">
      <sharedItems count="3">
        <s v="LTER"/>
        <s v="LTER_EUROPE"/>
        <s v="TERN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9" maxValue="18"/>
    </cacheField>
    <cacheField name="Count" numFmtId="0">
      <sharedItems containsSemiMixedTypes="0" containsString="0" containsNumber="1" containsInteger="1" minValue="22" maxValue="14973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1" maxValue="11"/>
    </cacheField>
    <cacheField name="Exist2" numFmtId="0">
      <sharedItems containsSemiMixedTypes="0" containsString="0" containsNumber="1" containsInteger="1" minValue="6" maxValue="11"/>
    </cacheField>
    <cacheField name="Count2" numFmtId="0">
      <sharedItems containsSemiMixedTypes="0" containsString="0" containsNumber="1" containsInteger="1" minValue="13" maxValue="117"/>
    </cacheField>
    <cacheField name="Spiral %" numFmtId="0">
      <sharedItems containsSemiMixedTypes="0" containsString="0" containsNumber="1" minValue="0.54545454545454497" maxValue="1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4" maxValue="4"/>
    </cacheField>
    <cacheField name="Exist3" numFmtId="0">
      <sharedItems containsSemiMixedTypes="0" containsString="0" containsNumber="1" containsInteger="1" minValue="1" maxValue="3"/>
    </cacheField>
    <cacheField name="Count3" numFmtId="0">
      <sharedItems containsSemiMixedTypes="0" containsString="0" containsNumber="1" containsInteger="1" minValue="2" maxValue="14935"/>
    </cacheField>
    <cacheField name="Spiral %2" numFmtId="0">
      <sharedItems containsSemiMixedTypes="0" containsString="0" containsNumber="1" minValue="0.25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1" maxValue="5"/>
    </cacheField>
    <cacheField name="Count4" numFmtId="0">
      <sharedItems containsSemiMixedTypes="0" containsString="0" containsNumber="1" containsInteger="1" minValue="2" maxValue="164"/>
    </cacheField>
    <cacheField name="Spiral %3" numFmtId="0">
      <sharedItems containsSemiMixedTypes="0" containsString="0" containsNumber="1" minValue="0.2" maxValue="1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1" maxValue="1"/>
    </cacheField>
    <cacheField name="1.9.e" numFmtId="0">
      <sharedItems containsSemiMixedTypes="0" containsString="0" containsNumber="1" containsInteger="1" minValue="0" maxValue="1"/>
    </cacheField>
    <cacheField name="1.10.e" numFmtId="0">
      <sharedItems containsSemiMixedTypes="0" containsString="0" containsNumber="1" containsInteger="1" minValue="1" maxValue="1"/>
    </cacheField>
    <cacheField name="1.11.e" numFmtId="0">
      <sharedItems containsSemiMixedTypes="0" containsString="0" containsNumber="1" containsInteger="1" minValue="1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2" maxValue="30"/>
    </cacheField>
    <cacheField name="1.4.c" numFmtId="0">
      <sharedItems containsSemiMixedTypes="0" containsString="0" containsNumber="1" containsInteger="1" minValue="0" maxValue="29"/>
    </cacheField>
    <cacheField name="1.5.c" numFmtId="0">
      <sharedItems containsSemiMixedTypes="0" containsString="0" containsNumber="1" containsInteger="1" minValue="0" maxValue="28"/>
    </cacheField>
    <cacheField name="1.6.c" numFmtId="0">
      <sharedItems containsSemiMixedTypes="0" containsString="0" containsNumber="1" containsInteger="1" minValue="0" maxValue="13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2" maxValue="31"/>
    </cacheField>
    <cacheField name="1.9.c" numFmtId="0">
      <sharedItems containsSemiMixedTypes="0" containsString="0" containsNumber="1" containsInteger="1" minValue="0" maxValue="7"/>
    </cacheField>
    <cacheField name="1.10.c" numFmtId="0">
      <sharedItems containsSemiMixedTypes="0" containsString="0" containsNumber="1" containsInteger="1" minValue="1" maxValue="65"/>
    </cacheField>
    <cacheField name="1.11.c" numFmtId="0">
      <sharedItems containsSemiMixedTypes="0" containsString="0" containsNumber="1" containsInteger="1" minValue="2" maxValue="30"/>
    </cacheField>
    <cacheField name="2.1.c" numFmtId="0">
      <sharedItems containsSemiMixedTypes="0" containsString="0" containsNumber="1" containsInteger="1" minValue="0" maxValue="14924"/>
    </cacheField>
    <cacheField name="2.2.c" numFmtId="0">
      <sharedItems containsSemiMixedTypes="0" containsString="0" containsNumber="1" containsInteger="1" minValue="0" maxValue="28"/>
    </cacheField>
    <cacheField name="2.3.c" numFmtId="0">
      <sharedItems containsSemiMixedTypes="0" containsString="0" containsNumber="1" containsInteger="1" minValue="0" maxValue="10"/>
    </cacheField>
    <cacheField name="2.4.c" numFmtId="0">
      <sharedItems containsSemiMixedTypes="0" containsString="0" containsNumber="1" containsInteger="1" minValue="0" maxValue="3"/>
    </cacheField>
    <cacheField name="3.1.c" numFmtId="0">
      <sharedItems containsSemiMixedTypes="0" containsString="0" containsNumber="1" containsInteger="1" minValue="0" maxValue="41"/>
    </cacheField>
    <cacheField name="3.2.c" numFmtId="0">
      <sharedItems containsSemiMixedTypes="0" containsString="0" containsNumber="1" containsInteger="1" minValue="2" maxValue="123"/>
    </cacheField>
    <cacheField name="3.3.c" numFmtId="0">
      <sharedItems containsSemiMixedTypes="0" containsString="0" containsNumber="1" containsInteger="1" minValue="0" maxValue="68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0" maxValue="11"/>
    </cacheField>
    <cacheField name="Real Signature" numFmtId="0">
      <sharedItems count="17">
        <s v="1 1 3"/>
        <s v="2 1 3"/>
        <s v="2 2 0"/>
        <s v="0 1 1"/>
        <s v="3 3 3"/>
        <s v="2 2 4"/>
        <s v="3 2 4"/>
        <s v="2 2 3"/>
        <s v="3 3 4"/>
        <s v="4 3 3"/>
        <s v="3 2 3"/>
        <s v="2 3 3"/>
        <s v="5 3 3"/>
        <s v="4 2 3"/>
        <s v="3 1 3"/>
        <s v="2 3 4"/>
        <s v="2 1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5">
  <r>
    <x v="0"/>
    <s v="03632-metadata.xml"/>
    <s v="EML"/>
    <s v="2016-01-29-07:00"/>
    <s v="LTER"/>
    <s v="0.1"/>
    <n v="20"/>
    <n v="15"/>
    <n v="85"/>
    <s v="10 3 2"/>
    <n v="11"/>
    <n v="11"/>
    <n v="10"/>
    <n v="48"/>
    <n v="0.90909090909090895"/>
    <n v="4"/>
    <n v="4"/>
    <n v="3"/>
    <n v="24"/>
    <n v="0.75"/>
    <n v="5"/>
    <n v="5"/>
    <n v="2"/>
    <n v="13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5"/>
    <n v="3"/>
    <n v="4"/>
    <n v="0"/>
    <n v="1"/>
    <n v="13"/>
    <n v="2"/>
    <n v="4"/>
    <n v="4"/>
    <n v="13"/>
    <n v="6"/>
    <n v="5"/>
    <n v="0"/>
    <n v="1"/>
    <n v="12"/>
    <n v="0"/>
    <n v="0"/>
    <n v="0"/>
    <x v="0"/>
  </r>
  <r>
    <x v="0"/>
    <s v="03643-metadata.xml"/>
    <s v="EML"/>
    <s v="2016-01-29-07:00"/>
    <s v="LTER"/>
    <s v="0.1"/>
    <n v="20"/>
    <n v="14"/>
    <n v="118"/>
    <s v="9 3 2"/>
    <n v="11"/>
    <n v="11"/>
    <n v="9"/>
    <n v="34"/>
    <n v="0.81818181818181801"/>
    <n v="4"/>
    <n v="4"/>
    <n v="3"/>
    <n v="78"/>
    <n v="0.75"/>
    <n v="5"/>
    <n v="5"/>
    <n v="2"/>
    <n v="6"/>
    <n v="0.4"/>
    <n v="1"/>
    <n v="1"/>
    <n v="1"/>
    <n v="1"/>
    <n v="1"/>
    <n v="0"/>
    <n v="1"/>
    <n v="1"/>
    <n v="1"/>
    <n v="0"/>
    <n v="1"/>
    <n v="1"/>
    <n v="1"/>
    <n v="1"/>
    <n v="0"/>
    <n v="1"/>
    <n v="1"/>
    <n v="0"/>
    <n v="0"/>
    <n v="0"/>
    <n v="1"/>
    <n v="1"/>
    <n v="8"/>
    <n v="3"/>
    <n v="8"/>
    <n v="0"/>
    <n v="1"/>
    <n v="6"/>
    <n v="2"/>
    <n v="0"/>
    <n v="4"/>
    <n v="67"/>
    <n v="6"/>
    <n v="5"/>
    <n v="0"/>
    <n v="1"/>
    <n v="5"/>
    <n v="0"/>
    <n v="0"/>
    <n v="0"/>
    <x v="1"/>
  </r>
  <r>
    <x v="0"/>
    <s v="03645-metadata.xml"/>
    <s v="EML"/>
    <s v="2016-01-29-07:00"/>
    <s v="LTER"/>
    <s v="0.1"/>
    <n v="20"/>
    <n v="14"/>
    <n v="70"/>
    <s v="10 3 1"/>
    <n v="11"/>
    <n v="11"/>
    <n v="10"/>
    <n v="51"/>
    <n v="0.90909090909090895"/>
    <n v="4"/>
    <n v="4"/>
    <n v="3"/>
    <n v="17"/>
    <n v="0.75"/>
    <n v="5"/>
    <n v="5"/>
    <n v="1"/>
    <n v="2"/>
    <n v="0.2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0"/>
    <n v="0"/>
    <n v="1"/>
    <n v="1"/>
    <n v="13"/>
    <n v="3"/>
    <n v="8"/>
    <n v="0"/>
    <n v="1"/>
    <n v="11"/>
    <n v="2"/>
    <n v="7"/>
    <n v="4"/>
    <n v="6"/>
    <n v="6"/>
    <n v="5"/>
    <n v="0"/>
    <n v="2"/>
    <n v="0"/>
    <n v="0"/>
    <n v="0"/>
    <n v="0"/>
    <x v="2"/>
  </r>
  <r>
    <x v="0"/>
    <s v="03657-metadata.xml"/>
    <s v="EML"/>
    <s v="2016-01-29-07:00"/>
    <s v="LTER"/>
    <s v="0.1"/>
    <n v="20"/>
    <n v="15"/>
    <n v="56"/>
    <s v="10 3 2"/>
    <n v="11"/>
    <n v="11"/>
    <n v="10"/>
    <n v="37"/>
    <n v="0.90909090909090895"/>
    <n v="4"/>
    <n v="4"/>
    <n v="3"/>
    <n v="14"/>
    <n v="0.75"/>
    <n v="5"/>
    <n v="5"/>
    <n v="2"/>
    <n v="5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8"/>
    <n v="0"/>
    <n v="1"/>
    <n v="4"/>
    <n v="2"/>
    <n v="1"/>
    <n v="2"/>
    <n v="3"/>
    <n v="6"/>
    <n v="5"/>
    <n v="0"/>
    <n v="1"/>
    <n v="4"/>
    <n v="0"/>
    <n v="0"/>
    <n v="0"/>
    <x v="0"/>
  </r>
  <r>
    <x v="0"/>
    <s v="03658-metadata.xml"/>
    <s v="EML"/>
    <s v="2016-01-29-07:00"/>
    <s v="LTER"/>
    <s v="0.1"/>
    <n v="20"/>
    <n v="15"/>
    <n v="116"/>
    <s v="10 3 2"/>
    <n v="11"/>
    <n v="11"/>
    <n v="10"/>
    <n v="57"/>
    <n v="0.90909090909090895"/>
    <n v="4"/>
    <n v="4"/>
    <n v="3"/>
    <n v="51"/>
    <n v="0.75"/>
    <n v="5"/>
    <n v="5"/>
    <n v="2"/>
    <n v="8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12"/>
    <n v="0"/>
    <n v="1"/>
    <n v="12"/>
    <n v="2"/>
    <n v="7"/>
    <n v="4"/>
    <n v="40"/>
    <n v="6"/>
    <n v="5"/>
    <n v="0"/>
    <n v="1"/>
    <n v="7"/>
    <n v="0"/>
    <n v="0"/>
    <n v="0"/>
    <x v="0"/>
  </r>
  <r>
    <x v="1"/>
    <s v="04050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1"/>
    <s v="04051-metadata.xml"/>
    <s v="EML"/>
    <s v="2016-01-29-07:00"/>
    <s v="LTER"/>
    <s v="0.1"/>
    <n v="20"/>
    <n v="18"/>
    <n v="182"/>
    <s v="10 3 5"/>
    <n v="11"/>
    <n v="11"/>
    <n v="10"/>
    <n v="75"/>
    <n v="0.90909090909090895"/>
    <n v="4"/>
    <n v="4"/>
    <n v="3"/>
    <n v="10"/>
    <n v="0.75"/>
    <n v="5"/>
    <n v="5"/>
    <n v="5"/>
    <n v="97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23"/>
    <n v="8"/>
    <n v="0"/>
    <n v="8"/>
    <n v="1"/>
    <n v="20"/>
    <n v="2"/>
    <n v="5"/>
    <n v="6"/>
    <n v="0"/>
    <n v="6"/>
    <n v="2"/>
    <n v="2"/>
    <n v="10"/>
    <n v="6"/>
    <n v="71"/>
    <n v="2"/>
    <n v="8"/>
    <x v="4"/>
  </r>
  <r>
    <x v="1"/>
    <s v="04052-metadata.xml"/>
    <s v="EML"/>
    <s v="2016-01-29-07:00"/>
    <s v="LTER"/>
    <s v="0.1"/>
    <n v="20"/>
    <n v="12"/>
    <n v="45"/>
    <s v="9 2 1"/>
    <n v="11"/>
    <n v="11"/>
    <n v="9"/>
    <n v="33"/>
    <n v="0.81818181818181801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4"/>
    <n v="3"/>
    <n v="4"/>
    <n v="0"/>
    <n v="1"/>
    <n v="3"/>
    <n v="2"/>
    <n v="0"/>
    <n v="14"/>
    <n v="0"/>
    <n v="6"/>
    <n v="5"/>
    <n v="0"/>
    <n v="1"/>
    <n v="0"/>
    <n v="0"/>
    <n v="0"/>
    <n v="0"/>
    <x v="5"/>
  </r>
  <r>
    <x v="1"/>
    <s v="04053-metadata.xml"/>
    <s v="EML"/>
    <s v="2016-01-29-07:00"/>
    <s v="LTER"/>
    <s v="0.1"/>
    <n v="20"/>
    <n v="13"/>
    <n v="402"/>
    <s v="7 2 4"/>
    <n v="11"/>
    <n v="11"/>
    <n v="7"/>
    <n v="157"/>
    <n v="0.63636363636363602"/>
    <n v="4"/>
    <n v="4"/>
    <n v="2"/>
    <n v="11"/>
    <n v="0.5"/>
    <n v="5"/>
    <n v="5"/>
    <n v="4"/>
    <n v="234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34"/>
    <n v="0"/>
    <n v="0"/>
    <n v="0"/>
    <n v="0"/>
    <n v="9"/>
    <n v="2"/>
    <n v="8"/>
    <n v="2"/>
    <n v="0"/>
    <n v="6"/>
    <n v="5"/>
    <n v="0"/>
    <n v="1"/>
    <n v="50"/>
    <n v="0"/>
    <n v="1"/>
    <n v="182"/>
    <x v="6"/>
  </r>
  <r>
    <x v="1"/>
    <s v="04054-metadata.xml"/>
    <s v="EML"/>
    <s v="2016-01-29-07:00"/>
    <s v="LTER"/>
    <s v="0.1"/>
    <n v="20"/>
    <n v="17"/>
    <n v="337"/>
    <s v="9 3 5"/>
    <n v="11"/>
    <n v="11"/>
    <n v="9"/>
    <n v="112"/>
    <n v="0.81818181818181801"/>
    <n v="4"/>
    <n v="4"/>
    <n v="3"/>
    <n v="13"/>
    <n v="0.75"/>
    <n v="5"/>
    <n v="5"/>
    <n v="5"/>
    <n v="212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45"/>
    <n v="8"/>
    <n v="0"/>
    <n v="8"/>
    <n v="0"/>
    <n v="8"/>
    <n v="2"/>
    <n v="23"/>
    <n v="16"/>
    <n v="0"/>
    <n v="6"/>
    <n v="5"/>
    <n v="2"/>
    <n v="10"/>
    <n v="6"/>
    <n v="74"/>
    <n v="3"/>
    <n v="119"/>
    <x v="7"/>
  </r>
  <r>
    <x v="1"/>
    <s v="04055-metadata.xml"/>
    <s v="EML"/>
    <s v="2016-01-29-07:00"/>
    <s v="LTER"/>
    <s v="0.1"/>
    <n v="20"/>
    <n v="14"/>
    <n v="82"/>
    <s v="8 2 4"/>
    <n v="11"/>
    <n v="11"/>
    <n v="8"/>
    <n v="33"/>
    <n v="0.72727272727272696"/>
    <n v="4"/>
    <n v="4"/>
    <n v="2"/>
    <n v="11"/>
    <n v="0.5"/>
    <n v="5"/>
    <n v="5"/>
    <n v="4"/>
    <n v="38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2"/>
    <n v="0"/>
    <n v="4"/>
    <n v="0"/>
    <n v="0"/>
    <n v="4"/>
    <n v="2"/>
    <n v="7"/>
    <n v="2"/>
    <n v="0"/>
    <n v="6"/>
    <n v="5"/>
    <n v="0"/>
    <n v="1"/>
    <n v="5"/>
    <n v="0"/>
    <n v="1"/>
    <n v="31"/>
    <x v="8"/>
  </r>
  <r>
    <x v="1"/>
    <s v="04056-metadata.xml"/>
    <s v="EML"/>
    <s v="2016-01-29-07:00"/>
    <s v="LTER"/>
    <s v="0.1"/>
    <n v="20"/>
    <n v="14"/>
    <n v="57"/>
    <s v="7 2 5"/>
    <n v="11"/>
    <n v="11"/>
    <n v="7"/>
    <n v="27"/>
    <n v="0.63636363636363602"/>
    <n v="4"/>
    <n v="4"/>
    <n v="2"/>
    <n v="11"/>
    <n v="0.5"/>
    <n v="5"/>
    <n v="5"/>
    <n v="5"/>
    <n v="19"/>
    <n v="1"/>
    <n v="1"/>
    <n v="1"/>
    <n v="1"/>
    <n v="0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1"/>
    <n v="0"/>
    <n v="0"/>
    <n v="0"/>
    <n v="0"/>
    <n v="4"/>
    <n v="2"/>
    <n v="6"/>
    <n v="2"/>
    <n v="0"/>
    <n v="6"/>
    <n v="5"/>
    <n v="0"/>
    <n v="1"/>
    <n v="5"/>
    <n v="9"/>
    <n v="1"/>
    <n v="3"/>
    <x v="9"/>
  </r>
  <r>
    <x v="1"/>
    <s v="04057-metadata.xml"/>
    <s v="EML"/>
    <s v="2016-01-29-07:00"/>
    <s v="LTER"/>
    <s v="0.1"/>
    <n v="20"/>
    <n v="6"/>
    <n v="10"/>
    <s v="5 0 1"/>
    <n v="11"/>
    <n v="11"/>
    <n v="5"/>
    <n v="8"/>
    <n v="0.45454545454545497"/>
    <n v="4"/>
    <n v="4"/>
    <n v="0"/>
    <n v="0"/>
    <n v="0"/>
    <n v="5"/>
    <n v="5"/>
    <n v="1"/>
    <n v="2"/>
    <n v="0.2"/>
    <n v="1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1"/>
    <n v="2"/>
    <n v="0"/>
    <n v="0"/>
    <n v="0"/>
    <n v="0"/>
    <n v="2"/>
    <n v="0"/>
    <n v="0"/>
    <n v="2"/>
    <n v="0"/>
    <n v="0"/>
    <n v="0"/>
    <n v="0"/>
    <n v="0"/>
    <n v="0"/>
    <n v="0"/>
    <n v="0"/>
    <n v="2"/>
    <x v="10"/>
  </r>
  <r>
    <x v="1"/>
    <s v="04058-metadata.xml"/>
    <s v="EML"/>
    <s v="2016-01-29-07:00"/>
    <s v="LTER"/>
    <s v="0.1"/>
    <n v="20"/>
    <n v="17"/>
    <n v="337"/>
    <s v="9 3 5"/>
    <n v="11"/>
    <n v="11"/>
    <n v="9"/>
    <n v="112"/>
    <n v="0.81818181818181801"/>
    <n v="4"/>
    <n v="4"/>
    <n v="3"/>
    <n v="13"/>
    <n v="0.75"/>
    <n v="5"/>
    <n v="5"/>
    <n v="5"/>
    <n v="212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45"/>
    <n v="8"/>
    <n v="0"/>
    <n v="8"/>
    <n v="0"/>
    <n v="8"/>
    <n v="2"/>
    <n v="23"/>
    <n v="16"/>
    <n v="0"/>
    <n v="6"/>
    <n v="5"/>
    <n v="2"/>
    <n v="10"/>
    <n v="6"/>
    <n v="74"/>
    <n v="3"/>
    <n v="119"/>
    <x v="7"/>
  </r>
  <r>
    <x v="1"/>
    <s v="04059-metadata.xml"/>
    <s v="EML"/>
    <s v="2016-01-29-07:00"/>
    <s v="LTER"/>
    <s v="0.1"/>
    <n v="20"/>
    <n v="14"/>
    <n v="107"/>
    <s v="8 2 4"/>
    <n v="11"/>
    <n v="11"/>
    <n v="8"/>
    <n v="83"/>
    <n v="0.72727272727272696"/>
    <n v="4"/>
    <n v="4"/>
    <n v="2"/>
    <n v="11"/>
    <n v="0.5"/>
    <n v="5"/>
    <n v="5"/>
    <n v="4"/>
    <n v="13"/>
    <n v="0.8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1"/>
    <n v="1"/>
    <n v="1"/>
    <n v="1"/>
    <n v="67"/>
    <n v="0"/>
    <n v="0"/>
    <n v="0"/>
    <n v="1"/>
    <n v="4"/>
    <n v="2"/>
    <n v="5"/>
    <n v="2"/>
    <n v="0"/>
    <n v="6"/>
    <n v="5"/>
    <n v="0"/>
    <n v="1"/>
    <n v="4"/>
    <n v="0"/>
    <n v="1"/>
    <n v="7"/>
    <x v="8"/>
  </r>
  <r>
    <x v="1"/>
    <s v="04060-metadata.xml"/>
    <s v="EML"/>
    <s v="2016-01-29-07:00"/>
    <s v="LTER"/>
    <s v="0.1"/>
    <n v="20"/>
    <n v="16"/>
    <n v="93"/>
    <s v="10 2 4"/>
    <n v="11"/>
    <n v="11"/>
    <n v="10"/>
    <n v="54"/>
    <n v="0.90909090909090895"/>
    <n v="4"/>
    <n v="4"/>
    <n v="2"/>
    <n v="11"/>
    <n v="0.5"/>
    <n v="5"/>
    <n v="5"/>
    <n v="4"/>
    <n v="28"/>
    <n v="0.8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1"/>
    <n v="1"/>
    <n v="13"/>
    <n v="3"/>
    <n v="4"/>
    <n v="0"/>
    <n v="1"/>
    <n v="12"/>
    <n v="2"/>
    <n v="1"/>
    <n v="16"/>
    <n v="0"/>
    <n v="6"/>
    <n v="5"/>
    <n v="0"/>
    <n v="1"/>
    <n v="4"/>
    <n v="0"/>
    <n v="1"/>
    <n v="22"/>
    <x v="11"/>
  </r>
  <r>
    <x v="1"/>
    <s v="04061-metadata.xml"/>
    <s v="EML"/>
    <s v="2016-01-29-07:00"/>
    <s v="LTER"/>
    <s v="0.1"/>
    <n v="20"/>
    <n v="14"/>
    <n v="50"/>
    <s v="9 2 3"/>
    <n v="11"/>
    <n v="11"/>
    <n v="9"/>
    <n v="37"/>
    <n v="0.81818181818181801"/>
    <n v="4"/>
    <n v="4"/>
    <n v="2"/>
    <n v="8"/>
    <n v="0.5"/>
    <n v="5"/>
    <n v="5"/>
    <n v="3"/>
    <n v="5"/>
    <n v="0.6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1"/>
    <n v="1"/>
    <n v="1"/>
    <n v="1"/>
    <n v="11"/>
    <n v="3"/>
    <n v="4"/>
    <n v="0"/>
    <n v="1"/>
    <n v="10"/>
    <n v="2"/>
    <n v="0"/>
    <n v="4"/>
    <n v="0"/>
    <n v="6"/>
    <n v="2"/>
    <n v="0"/>
    <n v="1"/>
    <n v="0"/>
    <n v="0"/>
    <n v="1"/>
    <n v="3"/>
    <x v="12"/>
  </r>
  <r>
    <x v="2"/>
    <s v="03034-metadata.xml"/>
    <s v="EML"/>
    <s v="2016-01-29-07:00"/>
    <s v="LTER"/>
    <s v="0.1"/>
    <n v="20"/>
    <n v="15"/>
    <n v="91"/>
    <s v="8 3 4"/>
    <n v="11"/>
    <n v="11"/>
    <n v="8"/>
    <n v="41"/>
    <n v="0.72727272727272696"/>
    <n v="4"/>
    <n v="4"/>
    <n v="3"/>
    <n v="23"/>
    <n v="0.75"/>
    <n v="5"/>
    <n v="5"/>
    <n v="4"/>
    <n v="2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5"/>
    <n v="0"/>
    <n v="19"/>
    <n v="0"/>
    <n v="0"/>
    <n v="1"/>
    <n v="2"/>
    <n v="8"/>
    <n v="4"/>
    <n v="7"/>
    <n v="6"/>
    <n v="10"/>
    <n v="0"/>
    <n v="1"/>
    <n v="5"/>
    <n v="0"/>
    <n v="2"/>
    <n v="19"/>
    <x v="13"/>
  </r>
  <r>
    <x v="2"/>
    <s v="03035-metadata.xml"/>
    <s v="EML"/>
    <s v="2016-01-29-07:00"/>
    <s v="LTER"/>
    <s v="0.1"/>
    <n v="20"/>
    <n v="15"/>
    <n v="162"/>
    <s v="8 2 5"/>
    <n v="11"/>
    <n v="11"/>
    <n v="8"/>
    <n v="110"/>
    <n v="0.72727272727272696"/>
    <n v="4"/>
    <n v="4"/>
    <n v="2"/>
    <n v="11"/>
    <n v="0.5"/>
    <n v="5"/>
    <n v="5"/>
    <n v="5"/>
    <n v="41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52"/>
    <n v="0"/>
    <n v="0"/>
    <n v="1"/>
    <n v="2"/>
    <n v="16"/>
    <n v="4"/>
    <n v="0"/>
    <n v="6"/>
    <n v="5"/>
    <n v="0"/>
    <n v="1"/>
    <n v="11"/>
    <n v="6"/>
    <n v="2"/>
    <n v="21"/>
    <x v="14"/>
  </r>
  <r>
    <x v="2"/>
    <s v="03036-metadata.xml"/>
    <s v="EML"/>
    <s v="2016-01-29-07:00"/>
    <s v="LTER"/>
    <s v="0.1"/>
    <n v="20"/>
    <n v="12"/>
    <n v="121"/>
    <s v="7 2 3"/>
    <n v="11"/>
    <n v="11"/>
    <n v="7"/>
    <n v="49"/>
    <n v="0.63636363636363602"/>
    <n v="4"/>
    <n v="4"/>
    <n v="2"/>
    <n v="13"/>
    <n v="0.5"/>
    <n v="5"/>
    <n v="5"/>
    <n v="3"/>
    <n v="59"/>
    <n v="0.6"/>
    <n v="1"/>
    <n v="1"/>
    <n v="1"/>
    <n v="0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13"/>
    <n v="0"/>
    <n v="16"/>
    <n v="0"/>
    <n v="0"/>
    <n v="13"/>
    <n v="2"/>
    <n v="3"/>
    <n v="0"/>
    <n v="0"/>
    <n v="6"/>
    <n v="7"/>
    <n v="0"/>
    <n v="1"/>
    <n v="52"/>
    <n v="6"/>
    <n v="0"/>
    <n v="0"/>
    <x v="15"/>
  </r>
  <r>
    <x v="2"/>
    <s v="03037-metadata.xml"/>
    <s v="EML"/>
    <s v="2016-01-29-07:00"/>
    <s v="LTER"/>
    <s v="0.1"/>
    <n v="20"/>
    <n v="15"/>
    <n v="208"/>
    <s v="8 3 4"/>
    <n v="11"/>
    <n v="11"/>
    <n v="8"/>
    <n v="91"/>
    <n v="0.72727272727272696"/>
    <n v="4"/>
    <n v="4"/>
    <n v="3"/>
    <n v="18"/>
    <n v="0.75"/>
    <n v="5"/>
    <n v="5"/>
    <n v="4"/>
    <n v="99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9"/>
    <n v="0"/>
    <n v="52"/>
    <n v="0"/>
    <n v="0"/>
    <n v="1"/>
    <n v="2"/>
    <n v="13"/>
    <n v="2"/>
    <n v="7"/>
    <n v="6"/>
    <n v="5"/>
    <n v="0"/>
    <n v="1"/>
    <n v="63"/>
    <n v="30"/>
    <n v="0"/>
    <n v="5"/>
    <x v="13"/>
  </r>
  <r>
    <x v="2"/>
    <s v="03038-metadata.xml"/>
    <s v="EML"/>
    <s v="2016-01-29-07:00"/>
    <s v="LTER"/>
    <s v="0.1"/>
    <n v="20"/>
    <n v="15"/>
    <n v="241"/>
    <s v="7 3 5"/>
    <n v="11"/>
    <n v="11"/>
    <n v="7"/>
    <n v="67"/>
    <n v="0.63636363636363602"/>
    <n v="4"/>
    <n v="4"/>
    <n v="3"/>
    <n v="18"/>
    <n v="0.75"/>
    <n v="5"/>
    <n v="5"/>
    <n v="5"/>
    <n v="156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22"/>
    <n v="0"/>
    <n v="0"/>
    <n v="0"/>
    <n v="0"/>
    <n v="1"/>
    <n v="2"/>
    <n v="16"/>
    <n v="24"/>
    <n v="7"/>
    <n v="6"/>
    <n v="5"/>
    <n v="0"/>
    <n v="1"/>
    <n v="42"/>
    <n v="9"/>
    <n v="11"/>
    <n v="93"/>
    <x v="16"/>
  </r>
  <r>
    <x v="2"/>
    <s v="03039-metadata.xml"/>
    <s v="EML"/>
    <s v="2016-01-29-07:00"/>
    <s v="LTER"/>
    <s v="0.1"/>
    <n v="20"/>
    <n v="14"/>
    <n v="87"/>
    <s v="8 2 4"/>
    <n v="11"/>
    <n v="11"/>
    <n v="8"/>
    <n v="53"/>
    <n v="0.72727272727272696"/>
    <n v="4"/>
    <n v="4"/>
    <n v="2"/>
    <n v="11"/>
    <n v="0.5"/>
    <n v="5"/>
    <n v="5"/>
    <n v="4"/>
    <n v="23"/>
    <n v="0.8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1"/>
    <n v="1"/>
    <n v="1"/>
    <n v="1"/>
    <n v="3"/>
    <n v="0"/>
    <n v="15"/>
    <n v="0"/>
    <n v="0"/>
    <n v="13"/>
    <n v="2"/>
    <n v="16"/>
    <n v="2"/>
    <n v="0"/>
    <n v="6"/>
    <n v="5"/>
    <n v="0"/>
    <n v="1"/>
    <n v="0"/>
    <n v="6"/>
    <n v="1"/>
    <n v="15"/>
    <x v="8"/>
  </r>
  <r>
    <x v="2"/>
    <s v="03040-metadata.xml"/>
    <s v="EML"/>
    <s v="2016-01-29-07:00"/>
    <s v="LTER"/>
    <s v="0.1"/>
    <n v="20"/>
    <n v="14"/>
    <n v="110"/>
    <s v="8 3 3"/>
    <n v="11"/>
    <n v="11"/>
    <n v="8"/>
    <n v="54"/>
    <n v="0.72727272727272696"/>
    <n v="4"/>
    <n v="4"/>
    <n v="3"/>
    <n v="18"/>
    <n v="0.75"/>
    <n v="5"/>
    <n v="5"/>
    <n v="3"/>
    <n v="38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16"/>
    <n v="0"/>
    <n v="18"/>
    <n v="0"/>
    <n v="0"/>
    <n v="1"/>
    <n v="2"/>
    <n v="13"/>
    <n v="2"/>
    <n v="7"/>
    <n v="6"/>
    <n v="5"/>
    <n v="0"/>
    <n v="1"/>
    <n v="31"/>
    <n v="6"/>
    <n v="0"/>
    <n v="0"/>
    <x v="17"/>
  </r>
  <r>
    <x v="2"/>
    <s v="03041-metadata.xml"/>
    <s v="EML"/>
    <s v="2016-01-29-07:00"/>
    <s v="LTER"/>
    <s v="0.1"/>
    <n v="20"/>
    <n v="16"/>
    <n v="14651"/>
    <s v="8 3 5"/>
    <n v="11"/>
    <n v="11"/>
    <n v="8"/>
    <n v="89"/>
    <n v="0.72727272727272696"/>
    <n v="4"/>
    <n v="4"/>
    <n v="3"/>
    <n v="14480"/>
    <n v="0.75"/>
    <n v="5"/>
    <n v="5"/>
    <n v="5"/>
    <n v="8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4"/>
    <n v="0"/>
    <n v="45"/>
    <n v="0"/>
    <n v="0"/>
    <n v="7"/>
    <n v="2"/>
    <n v="15"/>
    <n v="4"/>
    <n v="14469"/>
    <n v="6"/>
    <n v="5"/>
    <n v="0"/>
    <n v="1"/>
    <n v="8"/>
    <n v="21"/>
    <n v="2"/>
    <n v="50"/>
    <x v="18"/>
  </r>
  <r>
    <x v="2"/>
    <s v="03042-metadata.xml"/>
    <s v="EML"/>
    <s v="2016-01-29-07:00"/>
    <s v="LTER"/>
    <s v="0.1"/>
    <n v="20"/>
    <n v="16"/>
    <n v="623"/>
    <s v="8 3 5"/>
    <n v="11"/>
    <n v="11"/>
    <n v="8"/>
    <n v="108"/>
    <n v="0.72727272727272696"/>
    <n v="4"/>
    <n v="4"/>
    <n v="3"/>
    <n v="30"/>
    <n v="0.75"/>
    <n v="5"/>
    <n v="5"/>
    <n v="5"/>
    <n v="48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18"/>
    <n v="0"/>
    <n v="0"/>
    <n v="7"/>
    <n v="2"/>
    <n v="14"/>
    <n v="56"/>
    <n v="14"/>
    <n v="6"/>
    <n v="10"/>
    <n v="0"/>
    <n v="1"/>
    <n v="241"/>
    <n v="35"/>
    <n v="25"/>
    <n v="183"/>
    <x v="18"/>
  </r>
  <r>
    <x v="2"/>
    <s v="03043-metadata.xml"/>
    <s v="EML"/>
    <s v="2016-01-29-07:00"/>
    <s v="LTER"/>
    <s v="0.1"/>
    <n v="20"/>
    <n v="16"/>
    <n v="310"/>
    <s v="8 3 5"/>
    <n v="11"/>
    <n v="11"/>
    <n v="8"/>
    <n v="46"/>
    <n v="0.72727272727272696"/>
    <n v="4"/>
    <n v="4"/>
    <n v="3"/>
    <n v="116"/>
    <n v="0.75"/>
    <n v="5"/>
    <n v="5"/>
    <n v="5"/>
    <n v="14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8"/>
    <n v="0"/>
    <n v="5"/>
    <n v="0"/>
    <n v="0"/>
    <n v="5"/>
    <n v="2"/>
    <n v="14"/>
    <n v="10"/>
    <n v="105"/>
    <n v="6"/>
    <n v="5"/>
    <n v="0"/>
    <n v="1"/>
    <n v="56"/>
    <n v="6"/>
    <n v="5"/>
    <n v="80"/>
    <x v="18"/>
  </r>
  <r>
    <x v="2"/>
    <s v="03044-metadata.xml"/>
    <s v="EML"/>
    <s v="2016-01-29-07:00"/>
    <s v="LTER"/>
    <s v="0.1"/>
    <n v="20"/>
    <n v="15"/>
    <n v="495"/>
    <s v="8 3 4"/>
    <n v="11"/>
    <n v="11"/>
    <n v="8"/>
    <n v="56"/>
    <n v="0.72727272727272696"/>
    <n v="4"/>
    <n v="4"/>
    <n v="3"/>
    <n v="349"/>
    <n v="0.75"/>
    <n v="5"/>
    <n v="5"/>
    <n v="4"/>
    <n v="90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12"/>
    <n v="0"/>
    <n v="13"/>
    <n v="0"/>
    <n v="0"/>
    <n v="11"/>
    <n v="2"/>
    <n v="8"/>
    <n v="8"/>
    <n v="338"/>
    <n v="6"/>
    <n v="5"/>
    <n v="0"/>
    <n v="1"/>
    <n v="21"/>
    <n v="0"/>
    <n v="4"/>
    <n v="64"/>
    <x v="13"/>
  </r>
  <r>
    <x v="2"/>
    <s v="03045-metadata.xml"/>
    <s v="EML"/>
    <s v="2016-01-29-07:00"/>
    <s v="LTER"/>
    <s v="0.1"/>
    <n v="20"/>
    <n v="16"/>
    <n v="264"/>
    <s v="8 3 5"/>
    <n v="11"/>
    <n v="11"/>
    <n v="8"/>
    <n v="62"/>
    <n v="0.72727272727272696"/>
    <n v="4"/>
    <n v="4"/>
    <n v="3"/>
    <n v="25"/>
    <n v="0.75"/>
    <n v="5"/>
    <n v="5"/>
    <n v="5"/>
    <n v="17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5"/>
    <n v="0"/>
    <n v="12"/>
    <n v="0"/>
    <n v="0"/>
    <n v="8"/>
    <n v="2"/>
    <n v="11"/>
    <n v="12"/>
    <n v="14"/>
    <n v="6"/>
    <n v="5"/>
    <n v="0"/>
    <n v="1"/>
    <n v="100"/>
    <n v="26"/>
    <n v="1"/>
    <n v="49"/>
    <x v="18"/>
  </r>
  <r>
    <x v="2"/>
    <s v="03046-metadata.xml"/>
    <s v="EML"/>
    <s v="2016-01-29-07:00"/>
    <s v="LTER"/>
    <s v="0.1"/>
    <n v="20"/>
    <n v="16"/>
    <n v="237"/>
    <s v="8 3 5"/>
    <n v="11"/>
    <n v="11"/>
    <n v="8"/>
    <n v="61"/>
    <n v="0.72727272727272696"/>
    <n v="4"/>
    <n v="4"/>
    <n v="3"/>
    <n v="18"/>
    <n v="0.75"/>
    <n v="5"/>
    <n v="5"/>
    <n v="5"/>
    <n v="15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4"/>
    <n v="16"/>
    <n v="7"/>
    <n v="6"/>
    <n v="5"/>
    <n v="0"/>
    <n v="1"/>
    <n v="18"/>
    <n v="16"/>
    <n v="8"/>
    <n v="115"/>
    <x v="18"/>
  </r>
  <r>
    <x v="2"/>
    <s v="03047-metadata.xml"/>
    <s v="EML"/>
    <s v="2016-01-29-07:00"/>
    <s v="LTER"/>
    <s v="0.1"/>
    <n v="20"/>
    <n v="15"/>
    <n v="167"/>
    <s v="8 3 4"/>
    <n v="11"/>
    <n v="11"/>
    <n v="8"/>
    <n v="87"/>
    <n v="0.72727272727272696"/>
    <n v="4"/>
    <n v="4"/>
    <n v="3"/>
    <n v="50"/>
    <n v="0.75"/>
    <n v="5"/>
    <n v="5"/>
    <n v="4"/>
    <n v="30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26"/>
    <n v="0"/>
    <n v="27"/>
    <n v="0"/>
    <n v="0"/>
    <n v="1"/>
    <n v="2"/>
    <n v="25"/>
    <n v="4"/>
    <n v="39"/>
    <n v="6"/>
    <n v="5"/>
    <n v="0"/>
    <n v="1"/>
    <n v="13"/>
    <n v="8"/>
    <n v="0"/>
    <n v="8"/>
    <x v="13"/>
  </r>
  <r>
    <x v="2"/>
    <s v="03048-metadata.xml"/>
    <s v="EML"/>
    <s v="2016-01-29-07:00"/>
    <s v="LTER"/>
    <s v="0.1"/>
    <n v="20"/>
    <n v="16"/>
    <n v="1208"/>
    <s v="8 3 5"/>
    <n v="11"/>
    <n v="11"/>
    <n v="8"/>
    <n v="57"/>
    <n v="0.72727272727272696"/>
    <n v="4"/>
    <n v="4"/>
    <n v="3"/>
    <n v="1022"/>
    <n v="0.75"/>
    <n v="5"/>
    <n v="5"/>
    <n v="5"/>
    <n v="12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13"/>
    <n v="0"/>
    <n v="0"/>
    <n v="1"/>
    <n v="2"/>
    <n v="18"/>
    <n v="12"/>
    <n v="1011"/>
    <n v="6"/>
    <n v="5"/>
    <n v="0"/>
    <n v="1"/>
    <n v="39"/>
    <n v="6"/>
    <n v="5"/>
    <n v="78"/>
    <x v="18"/>
  </r>
  <r>
    <x v="2"/>
    <s v="03049-metadata.xml"/>
    <s v="EML"/>
    <s v="2016-01-29-07:00"/>
    <s v="LTER"/>
    <s v="0.1"/>
    <n v="20"/>
    <n v="16"/>
    <n v="287"/>
    <s v="8 3 5"/>
    <n v="11"/>
    <n v="11"/>
    <n v="8"/>
    <n v="175"/>
    <n v="0.72727272727272696"/>
    <n v="4"/>
    <n v="4"/>
    <n v="3"/>
    <n v="31"/>
    <n v="0.75"/>
    <n v="5"/>
    <n v="5"/>
    <n v="5"/>
    <n v="8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84"/>
    <n v="0"/>
    <n v="49"/>
    <n v="0"/>
    <n v="0"/>
    <n v="14"/>
    <n v="2"/>
    <n v="18"/>
    <n v="6"/>
    <n v="20"/>
    <n v="6"/>
    <n v="5"/>
    <n v="0"/>
    <n v="1"/>
    <n v="35"/>
    <n v="23"/>
    <n v="3"/>
    <n v="19"/>
    <x v="18"/>
  </r>
  <r>
    <x v="2"/>
    <s v="03050-metadata.xml"/>
    <s v="EML"/>
    <s v="2016-01-29-07:00"/>
    <s v="LTER"/>
    <s v="0.1"/>
    <n v="20"/>
    <n v="15"/>
    <n v="244"/>
    <s v="8 2 5"/>
    <n v="11"/>
    <n v="11"/>
    <n v="8"/>
    <n v="125"/>
    <n v="0.72727272727272696"/>
    <n v="4"/>
    <n v="4"/>
    <n v="2"/>
    <n v="54"/>
    <n v="0.5"/>
    <n v="5"/>
    <n v="5"/>
    <n v="5"/>
    <n v="65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4"/>
    <n v="0"/>
    <n v="47"/>
    <n v="0"/>
    <n v="0"/>
    <n v="1"/>
    <n v="2"/>
    <n v="51"/>
    <n v="8"/>
    <n v="48"/>
    <n v="6"/>
    <n v="0"/>
    <n v="0"/>
    <n v="1"/>
    <n v="18"/>
    <n v="6"/>
    <n v="4"/>
    <n v="36"/>
    <x v="14"/>
  </r>
  <r>
    <x v="2"/>
    <s v="03051-metadata.xml"/>
    <s v="EML"/>
    <s v="2016-01-29-07:00"/>
    <s v="LTER"/>
    <s v="0.1"/>
    <n v="20"/>
    <n v="15"/>
    <n v="150"/>
    <s v="8 2 5"/>
    <n v="11"/>
    <n v="11"/>
    <n v="8"/>
    <n v="75"/>
    <n v="0.72727272727272696"/>
    <n v="4"/>
    <n v="4"/>
    <n v="2"/>
    <n v="12"/>
    <n v="0.5"/>
    <n v="5"/>
    <n v="5"/>
    <n v="5"/>
    <n v="63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7"/>
    <n v="0"/>
    <n v="20"/>
    <n v="0"/>
    <n v="0"/>
    <n v="1"/>
    <n v="2"/>
    <n v="17"/>
    <n v="6"/>
    <n v="7"/>
    <n v="0"/>
    <n v="5"/>
    <n v="0"/>
    <n v="1"/>
    <n v="29"/>
    <n v="17"/>
    <n v="1"/>
    <n v="15"/>
    <x v="14"/>
  </r>
  <r>
    <x v="2"/>
    <s v="03052-metadata.xml"/>
    <s v="EML"/>
    <s v="2016-01-29-07:00"/>
    <s v="LTER"/>
    <s v="0.1"/>
    <n v="20"/>
    <n v="16"/>
    <n v="579"/>
    <s v="8 3 5"/>
    <n v="11"/>
    <n v="11"/>
    <n v="8"/>
    <n v="69"/>
    <n v="0.72727272727272696"/>
    <n v="4"/>
    <n v="4"/>
    <n v="3"/>
    <n v="437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0"/>
    <n v="0"/>
    <n v="16"/>
    <n v="0"/>
    <n v="0"/>
    <n v="2"/>
    <n v="2"/>
    <n v="13"/>
    <n v="4"/>
    <n v="426"/>
    <n v="6"/>
    <n v="5"/>
    <n v="0"/>
    <n v="1"/>
    <n v="21"/>
    <n v="21"/>
    <n v="2"/>
    <n v="28"/>
    <x v="18"/>
  </r>
  <r>
    <x v="2"/>
    <s v="03053-metadata.xml"/>
    <s v="EML"/>
    <s v="2016-01-29-07:00"/>
    <s v="LTER"/>
    <s v="0.1"/>
    <n v="20"/>
    <n v="13"/>
    <n v="95"/>
    <s v="8 2 3"/>
    <n v="11"/>
    <n v="11"/>
    <n v="8"/>
    <n v="66"/>
    <n v="0.72727272727272696"/>
    <n v="4"/>
    <n v="4"/>
    <n v="2"/>
    <n v="11"/>
    <n v="0.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0"/>
    <n v="43"/>
    <n v="0"/>
    <n v="0"/>
    <n v="7"/>
    <n v="2"/>
    <n v="9"/>
    <n v="2"/>
    <n v="0"/>
    <n v="6"/>
    <n v="5"/>
    <n v="0"/>
    <n v="1"/>
    <n v="5"/>
    <n v="12"/>
    <n v="0"/>
    <n v="0"/>
    <x v="19"/>
  </r>
  <r>
    <x v="2"/>
    <s v="03054-metadata.xml"/>
    <s v="EML"/>
    <s v="2016-01-29-07:00"/>
    <s v="LTER"/>
    <s v="0.1"/>
    <n v="20"/>
    <n v="16"/>
    <n v="203"/>
    <s v="8 3 5"/>
    <n v="11"/>
    <n v="11"/>
    <n v="8"/>
    <n v="89"/>
    <n v="0.72727272727272696"/>
    <n v="4"/>
    <n v="4"/>
    <n v="3"/>
    <n v="18"/>
    <n v="0.75"/>
    <n v="5"/>
    <n v="5"/>
    <n v="5"/>
    <n v="9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39"/>
    <n v="0"/>
    <n v="0"/>
    <n v="1"/>
    <n v="2"/>
    <n v="20"/>
    <n v="8"/>
    <n v="7"/>
    <n v="6"/>
    <n v="5"/>
    <n v="0"/>
    <n v="1"/>
    <n v="29"/>
    <n v="11"/>
    <n v="3"/>
    <n v="52"/>
    <x v="18"/>
  </r>
  <r>
    <x v="2"/>
    <s v="03055-metadata.xml"/>
    <s v="EML"/>
    <s v="2016-01-29-07:00"/>
    <s v="LTER"/>
    <s v="0.1"/>
    <n v="20"/>
    <n v="16"/>
    <n v="596"/>
    <s v="8 3 5"/>
    <n v="11"/>
    <n v="11"/>
    <n v="8"/>
    <n v="108"/>
    <n v="0.72727272727272696"/>
    <n v="4"/>
    <n v="4"/>
    <n v="3"/>
    <n v="443"/>
    <n v="0.75"/>
    <n v="5"/>
    <n v="5"/>
    <n v="5"/>
    <n v="4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57"/>
    <n v="0"/>
    <n v="0"/>
    <n v="1"/>
    <n v="2"/>
    <n v="14"/>
    <n v="12"/>
    <n v="432"/>
    <n v="6"/>
    <n v="5"/>
    <n v="0"/>
    <n v="1"/>
    <n v="11"/>
    <n v="6"/>
    <n v="6"/>
    <n v="21"/>
    <x v="18"/>
  </r>
  <r>
    <x v="2"/>
    <s v="03056-metadata.xml"/>
    <s v="EML"/>
    <s v="2016-01-29-07:00"/>
    <s v="LTER"/>
    <s v="0.1"/>
    <n v="20"/>
    <n v="16"/>
    <n v="229"/>
    <s v="8 3 5"/>
    <n v="11"/>
    <n v="11"/>
    <n v="8"/>
    <n v="102"/>
    <n v="0.72727272727272696"/>
    <n v="4"/>
    <n v="4"/>
    <n v="3"/>
    <n v="50"/>
    <n v="0.75"/>
    <n v="5"/>
    <n v="5"/>
    <n v="5"/>
    <n v="7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4"/>
    <n v="0"/>
    <n v="48"/>
    <n v="0"/>
    <n v="0"/>
    <n v="1"/>
    <n v="2"/>
    <n v="25"/>
    <n v="10"/>
    <n v="39"/>
    <n v="6"/>
    <n v="5"/>
    <n v="0"/>
    <n v="1"/>
    <n v="22"/>
    <n v="8"/>
    <n v="5"/>
    <n v="41"/>
    <x v="18"/>
  </r>
  <r>
    <x v="2"/>
    <s v="03057-metadata.xml"/>
    <s v="EML"/>
    <s v="2016-01-29-07:00"/>
    <s v="LTER"/>
    <s v="0.1"/>
    <n v="20"/>
    <n v="14"/>
    <n v="107"/>
    <s v="8 3 3"/>
    <n v="11"/>
    <n v="11"/>
    <n v="8"/>
    <n v="43"/>
    <n v="0.72727272727272696"/>
    <n v="4"/>
    <n v="4"/>
    <n v="3"/>
    <n v="23"/>
    <n v="0.75"/>
    <n v="5"/>
    <n v="5"/>
    <n v="3"/>
    <n v="41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8"/>
    <n v="0"/>
    <n v="13"/>
    <n v="0"/>
    <n v="0"/>
    <n v="1"/>
    <n v="2"/>
    <n v="13"/>
    <n v="4"/>
    <n v="12"/>
    <n v="6"/>
    <n v="5"/>
    <n v="0"/>
    <n v="1"/>
    <n v="34"/>
    <n v="6"/>
    <n v="0"/>
    <n v="0"/>
    <x v="17"/>
  </r>
  <r>
    <x v="2"/>
    <s v="03058-metadata.xml"/>
    <s v="EML"/>
    <s v="2016-01-29-07:00"/>
    <s v="LTER"/>
    <s v="0.1"/>
    <n v="20"/>
    <n v="12"/>
    <n v="86"/>
    <s v="8 2 2"/>
    <n v="11"/>
    <n v="11"/>
    <n v="8"/>
    <n v="68"/>
    <n v="0.72727272727272696"/>
    <n v="4"/>
    <n v="4"/>
    <n v="2"/>
    <n v="11"/>
    <n v="0.5"/>
    <n v="5"/>
    <n v="5"/>
    <n v="2"/>
    <n v="7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24"/>
    <n v="0"/>
    <n v="13"/>
    <n v="0"/>
    <n v="0"/>
    <n v="6"/>
    <n v="2"/>
    <n v="17"/>
    <n v="4"/>
    <n v="0"/>
    <n v="6"/>
    <n v="5"/>
    <n v="0"/>
    <n v="1"/>
    <n v="0"/>
    <n v="6"/>
    <n v="0"/>
    <n v="0"/>
    <x v="20"/>
  </r>
  <r>
    <x v="2"/>
    <s v="03059-metadata.xml"/>
    <s v="EML"/>
    <s v="2016-01-29-07:00"/>
    <s v="LTER"/>
    <s v="0.1"/>
    <n v="20"/>
    <n v="15"/>
    <n v="178"/>
    <s v="8 2 5"/>
    <n v="11"/>
    <n v="11"/>
    <n v="8"/>
    <n v="69"/>
    <n v="0.72727272727272696"/>
    <n v="4"/>
    <n v="4"/>
    <n v="2"/>
    <n v="11"/>
    <n v="0.5"/>
    <n v="5"/>
    <n v="5"/>
    <n v="5"/>
    <n v="9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9"/>
    <n v="0"/>
    <n v="13"/>
    <n v="0"/>
    <n v="0"/>
    <n v="1"/>
    <n v="2"/>
    <n v="12"/>
    <n v="10"/>
    <n v="0"/>
    <n v="6"/>
    <n v="5"/>
    <n v="0"/>
    <n v="1"/>
    <n v="18"/>
    <n v="15"/>
    <n v="5"/>
    <n v="59"/>
    <x v="14"/>
  </r>
  <r>
    <x v="2"/>
    <s v="03060-metadata.xml"/>
    <s v="EML"/>
    <s v="2016-01-29-07:00"/>
    <s v="LTER"/>
    <s v="0.1"/>
    <n v="20"/>
    <n v="16"/>
    <n v="255"/>
    <s v="8 3 5"/>
    <n v="11"/>
    <n v="11"/>
    <n v="8"/>
    <n v="169"/>
    <n v="0.72727272727272696"/>
    <n v="4"/>
    <n v="4"/>
    <n v="3"/>
    <n v="36"/>
    <n v="0.75"/>
    <n v="5"/>
    <n v="5"/>
    <n v="5"/>
    <n v="5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09"/>
    <n v="0"/>
    <n v="0"/>
    <n v="11"/>
    <n v="2"/>
    <n v="15"/>
    <n v="12"/>
    <n v="7"/>
    <n v="24"/>
    <n v="5"/>
    <n v="0"/>
    <n v="1"/>
    <n v="11"/>
    <n v="6"/>
    <n v="5"/>
    <n v="27"/>
    <x v="18"/>
  </r>
  <r>
    <x v="2"/>
    <s v="03061-metadata.xml"/>
    <s v="EML"/>
    <s v="2016-01-29-07:00"/>
    <s v="LTER"/>
    <s v="0.1"/>
    <n v="20"/>
    <n v="12"/>
    <n v="93"/>
    <s v="7 2 3"/>
    <n v="11"/>
    <n v="11"/>
    <n v="7"/>
    <n v="68"/>
    <n v="0.63636363636363602"/>
    <n v="4"/>
    <n v="4"/>
    <n v="2"/>
    <n v="11"/>
    <n v="0.5"/>
    <n v="5"/>
    <n v="5"/>
    <n v="3"/>
    <n v="14"/>
    <n v="0.6"/>
    <n v="1"/>
    <n v="1"/>
    <n v="1"/>
    <n v="0"/>
    <n v="0"/>
    <n v="0"/>
    <n v="0"/>
    <n v="1"/>
    <n v="1"/>
    <n v="1"/>
    <n v="1"/>
    <n v="0"/>
    <n v="1"/>
    <n v="1"/>
    <n v="0"/>
    <n v="1"/>
    <n v="1"/>
    <n v="1"/>
    <n v="0"/>
    <n v="0"/>
    <n v="1"/>
    <n v="1"/>
    <n v="47"/>
    <n v="0"/>
    <n v="0"/>
    <n v="0"/>
    <n v="0"/>
    <n v="1"/>
    <n v="2"/>
    <n v="14"/>
    <n v="2"/>
    <n v="0"/>
    <n v="6"/>
    <n v="5"/>
    <n v="0"/>
    <n v="1"/>
    <n v="7"/>
    <n v="6"/>
    <n v="0"/>
    <n v="0"/>
    <x v="15"/>
  </r>
  <r>
    <x v="2"/>
    <s v="03062-metadata.xml"/>
    <s v="EML"/>
    <s v="2016-01-29-07:00"/>
    <s v="LTER"/>
    <s v="0.1"/>
    <n v="20"/>
    <n v="13"/>
    <n v="95"/>
    <s v="8 2 3"/>
    <n v="11"/>
    <n v="11"/>
    <n v="8"/>
    <n v="66"/>
    <n v="0.72727272727272696"/>
    <n v="4"/>
    <n v="4"/>
    <n v="2"/>
    <n v="11"/>
    <n v="0.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0"/>
    <n v="43"/>
    <n v="0"/>
    <n v="0"/>
    <n v="7"/>
    <n v="2"/>
    <n v="9"/>
    <n v="2"/>
    <n v="0"/>
    <n v="6"/>
    <n v="5"/>
    <n v="0"/>
    <n v="1"/>
    <n v="5"/>
    <n v="12"/>
    <n v="0"/>
    <n v="0"/>
    <x v="19"/>
  </r>
  <r>
    <x v="2"/>
    <s v="03063-metadata.xml"/>
    <s v="EML"/>
    <s v="2016-01-29-07:00"/>
    <s v="LTER"/>
    <s v="0.1"/>
    <n v="20"/>
    <n v="16"/>
    <n v="264"/>
    <s v="8 3 5"/>
    <n v="11"/>
    <n v="11"/>
    <n v="8"/>
    <n v="60"/>
    <n v="0.72727272727272696"/>
    <n v="4"/>
    <n v="4"/>
    <n v="3"/>
    <n v="26"/>
    <n v="0.75"/>
    <n v="5"/>
    <n v="5"/>
    <n v="5"/>
    <n v="17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12"/>
    <n v="0"/>
    <n v="0"/>
    <n v="1"/>
    <n v="2"/>
    <n v="16"/>
    <n v="10"/>
    <n v="15"/>
    <n v="6"/>
    <n v="5"/>
    <n v="0"/>
    <n v="1"/>
    <n v="71"/>
    <n v="30"/>
    <n v="5"/>
    <n v="71"/>
    <x v="18"/>
  </r>
  <r>
    <x v="2"/>
    <s v="03064-metadata.xml"/>
    <s v="EML"/>
    <s v="2016-01-29-07:00"/>
    <s v="LTER"/>
    <s v="0.1"/>
    <n v="20"/>
    <n v="16"/>
    <n v="201"/>
    <s v="8 3 5"/>
    <n v="11"/>
    <n v="11"/>
    <n v="8"/>
    <n v="87"/>
    <n v="0.72727272727272696"/>
    <n v="4"/>
    <n v="4"/>
    <n v="3"/>
    <n v="18"/>
    <n v="0.75"/>
    <n v="5"/>
    <n v="5"/>
    <n v="5"/>
    <n v="9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39"/>
    <n v="0"/>
    <n v="0"/>
    <n v="1"/>
    <n v="2"/>
    <n v="18"/>
    <n v="8"/>
    <n v="7"/>
    <n v="6"/>
    <n v="5"/>
    <n v="0"/>
    <n v="1"/>
    <n v="29"/>
    <n v="11"/>
    <n v="3"/>
    <n v="52"/>
    <x v="18"/>
  </r>
  <r>
    <x v="2"/>
    <s v="03065-metadata.xml"/>
    <s v="EML"/>
    <s v="2016-01-29-07:00"/>
    <s v="LTER"/>
    <s v="0.1"/>
    <n v="20"/>
    <n v="16"/>
    <n v="158"/>
    <s v="8 3 5"/>
    <n v="11"/>
    <n v="11"/>
    <n v="8"/>
    <n v="54"/>
    <n v="0.72727272727272696"/>
    <n v="4"/>
    <n v="4"/>
    <n v="3"/>
    <n v="21"/>
    <n v="0.75"/>
    <n v="5"/>
    <n v="5"/>
    <n v="5"/>
    <n v="8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6"/>
    <n v="0"/>
    <n v="14"/>
    <n v="0"/>
    <n v="0"/>
    <n v="6"/>
    <n v="2"/>
    <n v="12"/>
    <n v="12"/>
    <n v="4"/>
    <n v="12"/>
    <n v="5"/>
    <n v="0"/>
    <n v="1"/>
    <n v="23"/>
    <n v="9"/>
    <n v="5"/>
    <n v="45"/>
    <x v="18"/>
  </r>
  <r>
    <x v="2"/>
    <s v="03066-metadata.xml"/>
    <s v="EML"/>
    <s v="2016-01-29-07:00"/>
    <s v="LTER"/>
    <s v="0.1"/>
    <n v="20"/>
    <n v="16"/>
    <n v="207"/>
    <s v="8 3 5"/>
    <n v="11"/>
    <n v="11"/>
    <n v="8"/>
    <n v="112"/>
    <n v="0.72727272727272696"/>
    <n v="4"/>
    <n v="4"/>
    <n v="3"/>
    <n v="22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5"/>
    <n v="0"/>
    <n v="13"/>
    <n v="0"/>
    <n v="0"/>
    <n v="1"/>
    <n v="2"/>
    <n v="15"/>
    <n v="4"/>
    <n v="6"/>
    <n v="6"/>
    <n v="10"/>
    <n v="0"/>
    <n v="1"/>
    <n v="32"/>
    <n v="6"/>
    <n v="2"/>
    <n v="32"/>
    <x v="18"/>
  </r>
  <r>
    <x v="2"/>
    <s v="03067-metadata.xml"/>
    <s v="EML"/>
    <s v="2016-01-29-07:00"/>
    <s v="LTER"/>
    <s v="0.1"/>
    <n v="20"/>
    <n v="15"/>
    <n v="161"/>
    <s v="8 2 5"/>
    <n v="11"/>
    <n v="11"/>
    <n v="8"/>
    <n v="75"/>
    <n v="0.72727272727272696"/>
    <n v="4"/>
    <n v="4"/>
    <n v="2"/>
    <n v="9"/>
    <n v="0.5"/>
    <n v="5"/>
    <n v="5"/>
    <n v="5"/>
    <n v="77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1"/>
    <n v="0"/>
    <n v="14"/>
    <n v="0"/>
    <n v="0"/>
    <n v="12"/>
    <n v="2"/>
    <n v="16"/>
    <n v="8"/>
    <n v="7"/>
    <n v="0"/>
    <n v="2"/>
    <n v="0"/>
    <n v="1"/>
    <n v="15"/>
    <n v="6"/>
    <n v="3"/>
    <n v="52"/>
    <x v="14"/>
  </r>
  <r>
    <x v="2"/>
    <s v="03068-metadata.xml"/>
    <s v="EML"/>
    <s v="2016-01-29-07:00"/>
    <s v="LTER"/>
    <s v="0.1"/>
    <n v="20"/>
    <n v="16"/>
    <n v="206"/>
    <s v="8 3 5"/>
    <n v="11"/>
    <n v="11"/>
    <n v="8"/>
    <n v="60"/>
    <n v="0.72727272727272696"/>
    <n v="4"/>
    <n v="4"/>
    <n v="3"/>
    <n v="47"/>
    <n v="0.75"/>
    <n v="5"/>
    <n v="5"/>
    <n v="5"/>
    <n v="9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5"/>
    <n v="0"/>
    <n v="13"/>
    <n v="0"/>
    <n v="0"/>
    <n v="9"/>
    <n v="2"/>
    <n v="17"/>
    <n v="2"/>
    <n v="36"/>
    <n v="6"/>
    <n v="5"/>
    <n v="0"/>
    <n v="1"/>
    <n v="58"/>
    <n v="26"/>
    <n v="1"/>
    <n v="13"/>
    <x v="18"/>
  </r>
  <r>
    <x v="2"/>
    <s v="03069-metadata.xml"/>
    <s v="EML"/>
    <s v="2016-01-29-07:00"/>
    <s v="LTER"/>
    <s v="0.1"/>
    <n v="20"/>
    <n v="16"/>
    <n v="184"/>
    <s v="8 3 5"/>
    <n v="11"/>
    <n v="11"/>
    <n v="8"/>
    <n v="57"/>
    <n v="0.72727272727272696"/>
    <n v="4"/>
    <n v="4"/>
    <n v="3"/>
    <n v="61"/>
    <n v="0.75"/>
    <n v="5"/>
    <n v="5"/>
    <n v="5"/>
    <n v="6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3"/>
    <n v="0"/>
    <n v="16"/>
    <n v="0"/>
    <n v="0"/>
    <n v="1"/>
    <n v="2"/>
    <n v="15"/>
    <n v="8"/>
    <n v="50"/>
    <n v="6"/>
    <n v="5"/>
    <n v="0"/>
    <n v="1"/>
    <n v="20"/>
    <n v="18"/>
    <n v="4"/>
    <n v="23"/>
    <x v="18"/>
  </r>
  <r>
    <x v="2"/>
    <s v="03070-metadata.xml"/>
    <s v="EML"/>
    <s v="2016-01-29-07:00"/>
    <s v="LTER"/>
    <s v="0.1"/>
    <n v="20"/>
    <n v="16"/>
    <n v="165"/>
    <s v="8 3 5"/>
    <n v="11"/>
    <n v="11"/>
    <n v="8"/>
    <n v="85"/>
    <n v="0.72727272727272696"/>
    <n v="4"/>
    <n v="4"/>
    <n v="3"/>
    <n v="18"/>
    <n v="0.75"/>
    <n v="5"/>
    <n v="5"/>
    <n v="5"/>
    <n v="6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7"/>
    <n v="0"/>
    <n v="32"/>
    <n v="0"/>
    <n v="0"/>
    <n v="1"/>
    <n v="2"/>
    <n v="17"/>
    <n v="4"/>
    <n v="7"/>
    <n v="6"/>
    <n v="5"/>
    <n v="0"/>
    <n v="1"/>
    <n v="23"/>
    <n v="9"/>
    <n v="2"/>
    <n v="27"/>
    <x v="18"/>
  </r>
  <r>
    <x v="2"/>
    <s v="03071-metadata.xml"/>
    <s v="EML"/>
    <s v="2016-01-29-07:00"/>
    <s v="LTER"/>
    <s v="0.1"/>
    <n v="20"/>
    <n v="14"/>
    <n v="161"/>
    <s v="8 3 3"/>
    <n v="11"/>
    <n v="11"/>
    <n v="8"/>
    <n v="60"/>
    <n v="0.72727272727272696"/>
    <n v="4"/>
    <n v="4"/>
    <n v="3"/>
    <n v="18"/>
    <n v="0.75"/>
    <n v="5"/>
    <n v="5"/>
    <n v="3"/>
    <n v="83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28"/>
    <n v="0"/>
    <n v="16"/>
    <n v="0"/>
    <n v="0"/>
    <n v="1"/>
    <n v="2"/>
    <n v="9"/>
    <n v="2"/>
    <n v="7"/>
    <n v="6"/>
    <n v="5"/>
    <n v="0"/>
    <n v="1"/>
    <n v="47"/>
    <n v="35"/>
    <n v="0"/>
    <n v="0"/>
    <x v="17"/>
  </r>
  <r>
    <x v="2"/>
    <s v="03072-metadata.xml"/>
    <s v="EML"/>
    <s v="2016-01-29-07:00"/>
    <s v="LTER"/>
    <s v="0.1"/>
    <n v="20"/>
    <n v="16"/>
    <n v="139"/>
    <s v="8 3 5"/>
    <n v="11"/>
    <n v="11"/>
    <n v="8"/>
    <n v="58"/>
    <n v="0.72727272727272696"/>
    <n v="4"/>
    <n v="4"/>
    <n v="3"/>
    <n v="18"/>
    <n v="0.75"/>
    <n v="5"/>
    <n v="5"/>
    <n v="5"/>
    <n v="6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20"/>
    <n v="0"/>
    <n v="0"/>
    <n v="13"/>
    <n v="2"/>
    <n v="10"/>
    <n v="2"/>
    <n v="7"/>
    <n v="6"/>
    <n v="5"/>
    <n v="0"/>
    <n v="1"/>
    <n v="35"/>
    <n v="6"/>
    <n v="1"/>
    <n v="20"/>
    <x v="18"/>
  </r>
  <r>
    <x v="2"/>
    <s v="03073-metadata.xml"/>
    <s v="EML"/>
    <s v="2016-01-29-07:00"/>
    <s v="LTER"/>
    <s v="0.1"/>
    <n v="20"/>
    <n v="15"/>
    <n v="329"/>
    <s v="8 3 4"/>
    <n v="11"/>
    <n v="11"/>
    <n v="8"/>
    <n v="63"/>
    <n v="0.72727272727272696"/>
    <n v="4"/>
    <n v="4"/>
    <n v="3"/>
    <n v="167"/>
    <n v="0.75"/>
    <n v="5"/>
    <n v="5"/>
    <n v="4"/>
    <n v="99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2"/>
    <n v="0"/>
    <n v="12"/>
    <n v="0"/>
    <n v="0"/>
    <n v="9"/>
    <n v="2"/>
    <n v="12"/>
    <n v="14"/>
    <n v="159"/>
    <n v="6"/>
    <n v="2"/>
    <n v="0"/>
    <n v="1"/>
    <n v="10"/>
    <n v="14"/>
    <n v="0"/>
    <n v="74"/>
    <x v="13"/>
  </r>
  <r>
    <x v="2"/>
    <s v="03074-metadata.xml"/>
    <s v="EML"/>
    <s v="2016-01-29-07:00"/>
    <s v="LTER"/>
    <s v="0.1"/>
    <n v="20"/>
    <n v="16"/>
    <n v="174"/>
    <s v="8 3 5"/>
    <n v="11"/>
    <n v="11"/>
    <n v="8"/>
    <n v="89"/>
    <n v="0.72727272727272696"/>
    <n v="4"/>
    <n v="4"/>
    <n v="3"/>
    <n v="39"/>
    <n v="0.75"/>
    <n v="5"/>
    <n v="5"/>
    <n v="5"/>
    <n v="4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45"/>
    <n v="0"/>
    <n v="14"/>
    <n v="0"/>
    <n v="0"/>
    <n v="9"/>
    <n v="2"/>
    <n v="15"/>
    <n v="2"/>
    <n v="7"/>
    <n v="6"/>
    <n v="26"/>
    <n v="0"/>
    <n v="1"/>
    <n v="30"/>
    <n v="6"/>
    <n v="1"/>
    <n v="8"/>
    <x v="18"/>
  </r>
  <r>
    <x v="2"/>
    <s v="03075-metadata.xml"/>
    <s v="EML"/>
    <s v="2016-01-29-07:00"/>
    <s v="LTER"/>
    <s v="0.1"/>
    <n v="20"/>
    <n v="16"/>
    <n v="862"/>
    <s v="8 3 5"/>
    <n v="11"/>
    <n v="11"/>
    <n v="8"/>
    <n v="83"/>
    <n v="0.72727272727272696"/>
    <n v="4"/>
    <n v="4"/>
    <n v="3"/>
    <n v="707"/>
    <n v="0.75"/>
    <n v="5"/>
    <n v="5"/>
    <n v="5"/>
    <n v="7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1"/>
    <n v="0"/>
    <n v="16"/>
    <n v="0"/>
    <n v="0"/>
    <n v="16"/>
    <n v="2"/>
    <n v="10"/>
    <n v="6"/>
    <n v="696"/>
    <n v="6"/>
    <n v="5"/>
    <n v="0"/>
    <n v="1"/>
    <n v="8"/>
    <n v="23"/>
    <n v="3"/>
    <n v="37"/>
    <x v="18"/>
  </r>
  <r>
    <x v="2"/>
    <s v="03076-metadata.xml"/>
    <s v="EML"/>
    <s v="2016-01-29-07:00"/>
    <s v="LTER"/>
    <s v="0.1"/>
    <n v="20"/>
    <n v="14"/>
    <n v="178"/>
    <s v="8 2 4"/>
    <n v="11"/>
    <n v="11"/>
    <n v="8"/>
    <n v="96"/>
    <n v="0.72727272727272696"/>
    <n v="4"/>
    <n v="4"/>
    <n v="2"/>
    <n v="13"/>
    <n v="0.5"/>
    <n v="5"/>
    <n v="5"/>
    <n v="4"/>
    <n v="69"/>
    <n v="0.8"/>
    <n v="1"/>
    <n v="1"/>
    <n v="1"/>
    <n v="0"/>
    <n v="1"/>
    <n v="0"/>
    <n v="0"/>
    <n v="1"/>
    <n v="1"/>
    <n v="1"/>
    <n v="1"/>
    <n v="1"/>
    <n v="1"/>
    <n v="0"/>
    <n v="0"/>
    <n v="1"/>
    <n v="1"/>
    <n v="0"/>
    <n v="1"/>
    <n v="1"/>
    <n v="1"/>
    <n v="1"/>
    <n v="1"/>
    <n v="0"/>
    <n v="58"/>
    <n v="0"/>
    <n v="0"/>
    <n v="16"/>
    <n v="2"/>
    <n v="11"/>
    <n v="6"/>
    <n v="7"/>
    <n v="6"/>
    <n v="0"/>
    <n v="0"/>
    <n v="1"/>
    <n v="27"/>
    <n v="0"/>
    <n v="2"/>
    <n v="39"/>
    <x v="8"/>
  </r>
  <r>
    <x v="2"/>
    <s v="03077-metadata.xml"/>
    <s v="EML"/>
    <s v="2016-01-29-07:00"/>
    <s v="LTER"/>
    <s v="0.1"/>
    <n v="20"/>
    <n v="14"/>
    <n v="277"/>
    <s v="8 3 3"/>
    <n v="11"/>
    <n v="11"/>
    <n v="8"/>
    <n v="124"/>
    <n v="0.72727272727272696"/>
    <n v="4"/>
    <n v="4"/>
    <n v="3"/>
    <n v="36"/>
    <n v="0.75"/>
    <n v="5"/>
    <n v="5"/>
    <n v="3"/>
    <n v="117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76"/>
    <n v="0"/>
    <n v="16"/>
    <n v="0"/>
    <n v="0"/>
    <n v="14"/>
    <n v="2"/>
    <n v="12"/>
    <n v="2"/>
    <n v="25"/>
    <n v="6"/>
    <n v="5"/>
    <n v="0"/>
    <n v="1"/>
    <n v="37"/>
    <n v="79"/>
    <n v="0"/>
    <n v="0"/>
    <x v="17"/>
  </r>
  <r>
    <x v="2"/>
    <s v="03078-metadata.xml"/>
    <s v="EML"/>
    <s v="2016-01-29-07:00"/>
    <s v="LTER"/>
    <s v="0.1"/>
    <n v="20"/>
    <n v="16"/>
    <n v="134"/>
    <s v="8 3 5"/>
    <n v="11"/>
    <n v="11"/>
    <n v="8"/>
    <n v="59"/>
    <n v="0.72727272727272696"/>
    <n v="4"/>
    <n v="4"/>
    <n v="3"/>
    <n v="18"/>
    <n v="0.75"/>
    <n v="5"/>
    <n v="5"/>
    <n v="5"/>
    <n v="5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3"/>
    <n v="0"/>
    <n v="0"/>
    <n v="11"/>
    <n v="2"/>
    <n v="11"/>
    <n v="2"/>
    <n v="7"/>
    <n v="6"/>
    <n v="5"/>
    <n v="0"/>
    <n v="1"/>
    <n v="24"/>
    <n v="18"/>
    <n v="1"/>
    <n v="13"/>
    <x v="18"/>
  </r>
  <r>
    <x v="2"/>
    <s v="03079-metadata.xml"/>
    <s v="EML"/>
    <s v="2016-01-29-07:00"/>
    <s v="LTER"/>
    <s v="0.1"/>
    <n v="20"/>
    <n v="14"/>
    <n v="108"/>
    <s v="8 3 3"/>
    <n v="11"/>
    <n v="11"/>
    <n v="8"/>
    <n v="77"/>
    <n v="0.72727272727272696"/>
    <n v="4"/>
    <n v="4"/>
    <n v="3"/>
    <n v="19"/>
    <n v="0.75"/>
    <n v="5"/>
    <n v="5"/>
    <n v="3"/>
    <n v="12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33"/>
    <n v="0"/>
    <n v="13"/>
    <n v="0"/>
    <n v="0"/>
    <n v="1"/>
    <n v="2"/>
    <n v="18"/>
    <n v="8"/>
    <n v="8"/>
    <n v="6"/>
    <n v="5"/>
    <n v="0"/>
    <n v="1"/>
    <n v="5"/>
    <n v="6"/>
    <n v="0"/>
    <n v="0"/>
    <x v="17"/>
  </r>
  <r>
    <x v="2"/>
    <s v="03080-metadata.xml"/>
    <s v="EML"/>
    <s v="2016-01-29-07:00"/>
    <s v="LTER"/>
    <s v="0.1"/>
    <n v="20"/>
    <n v="16"/>
    <n v="630"/>
    <s v="8 3 5"/>
    <n v="11"/>
    <n v="11"/>
    <n v="8"/>
    <n v="104"/>
    <n v="0.72727272727272696"/>
    <n v="4"/>
    <n v="4"/>
    <n v="3"/>
    <n v="443"/>
    <n v="0.75"/>
    <n v="5"/>
    <n v="5"/>
    <n v="5"/>
    <n v="8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57"/>
    <n v="0"/>
    <n v="0"/>
    <n v="1"/>
    <n v="2"/>
    <n v="14"/>
    <n v="8"/>
    <n v="432"/>
    <n v="6"/>
    <n v="5"/>
    <n v="0"/>
    <n v="1"/>
    <n v="49"/>
    <n v="6"/>
    <n v="4"/>
    <n v="23"/>
    <x v="18"/>
  </r>
  <r>
    <x v="2"/>
    <s v="03081-metadata.xml"/>
    <s v="EML"/>
    <s v="2016-01-29-07:00"/>
    <s v="LTER"/>
    <s v="0.1"/>
    <n v="20"/>
    <n v="15"/>
    <n v="212"/>
    <s v="8 2 5"/>
    <n v="11"/>
    <n v="11"/>
    <n v="8"/>
    <n v="136"/>
    <n v="0.72727272727272696"/>
    <n v="4"/>
    <n v="4"/>
    <n v="2"/>
    <n v="11"/>
    <n v="0.5"/>
    <n v="5"/>
    <n v="5"/>
    <n v="5"/>
    <n v="65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8"/>
    <n v="0"/>
    <n v="61"/>
    <n v="0"/>
    <n v="0"/>
    <n v="15"/>
    <n v="2"/>
    <n v="24"/>
    <n v="4"/>
    <n v="0"/>
    <n v="6"/>
    <n v="5"/>
    <n v="0"/>
    <n v="1"/>
    <n v="25"/>
    <n v="6"/>
    <n v="2"/>
    <n v="31"/>
    <x v="14"/>
  </r>
  <r>
    <x v="2"/>
    <s v="03082-metadata.xml"/>
    <s v="EML"/>
    <s v="2016-01-29-07:00"/>
    <s v="LTER"/>
    <s v="0.1"/>
    <n v="20"/>
    <n v="12"/>
    <n v="267"/>
    <s v="6 3 3"/>
    <n v="11"/>
    <n v="11"/>
    <n v="6"/>
    <n v="42"/>
    <n v="0.54545454545454497"/>
    <n v="4"/>
    <n v="4"/>
    <n v="3"/>
    <n v="192"/>
    <n v="0.75"/>
    <n v="5"/>
    <n v="5"/>
    <n v="3"/>
    <n v="33"/>
    <n v="0.6"/>
    <n v="1"/>
    <n v="1"/>
    <n v="1"/>
    <n v="0"/>
    <n v="0"/>
    <n v="0"/>
    <n v="0"/>
    <n v="1"/>
    <n v="1"/>
    <n v="1"/>
    <n v="0"/>
    <n v="1"/>
    <n v="1"/>
    <n v="1"/>
    <n v="0"/>
    <n v="1"/>
    <n v="1"/>
    <n v="1"/>
    <n v="0"/>
    <n v="0"/>
    <n v="1"/>
    <n v="1"/>
    <n v="14"/>
    <n v="0"/>
    <n v="0"/>
    <n v="0"/>
    <n v="0"/>
    <n v="1"/>
    <n v="2"/>
    <n v="23"/>
    <n v="0"/>
    <n v="181"/>
    <n v="6"/>
    <n v="5"/>
    <n v="0"/>
    <n v="1"/>
    <n v="23"/>
    <n v="9"/>
    <n v="0"/>
    <n v="0"/>
    <x v="21"/>
  </r>
  <r>
    <x v="2"/>
    <s v="03083-metadata.xml"/>
    <s v="EML"/>
    <s v="2016-01-29-07:00"/>
    <s v="LTER"/>
    <s v="0.1"/>
    <n v="20"/>
    <n v="16"/>
    <n v="134"/>
    <s v="8 3 5"/>
    <n v="11"/>
    <n v="11"/>
    <n v="8"/>
    <n v="72"/>
    <n v="0.72727272727272696"/>
    <n v="4"/>
    <n v="4"/>
    <n v="3"/>
    <n v="20"/>
    <n v="0.75"/>
    <n v="5"/>
    <n v="5"/>
    <n v="5"/>
    <n v="4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6"/>
    <n v="0"/>
    <n v="33"/>
    <n v="0"/>
    <n v="0"/>
    <n v="1"/>
    <n v="2"/>
    <n v="16"/>
    <n v="2"/>
    <n v="7"/>
    <n v="6"/>
    <n v="7"/>
    <n v="0"/>
    <n v="1"/>
    <n v="22"/>
    <n v="6"/>
    <n v="1"/>
    <n v="12"/>
    <x v="18"/>
  </r>
  <r>
    <x v="2"/>
    <s v="03084-metadata.xml"/>
    <s v="EML"/>
    <s v="2016-01-29-07:00"/>
    <s v="LTER"/>
    <s v="0.1"/>
    <n v="20"/>
    <n v="10"/>
    <n v="72"/>
    <s v="8 0 2"/>
    <n v="11"/>
    <n v="11"/>
    <n v="8"/>
    <n v="63"/>
    <n v="0.72727272727272696"/>
    <n v="4"/>
    <n v="4"/>
    <n v="0"/>
    <n v="0"/>
    <n v="0"/>
    <n v="5"/>
    <n v="5"/>
    <n v="2"/>
    <n v="9"/>
    <n v="0.4"/>
    <n v="1"/>
    <n v="1"/>
    <n v="1"/>
    <n v="0"/>
    <n v="1"/>
    <n v="0"/>
    <n v="0"/>
    <n v="1"/>
    <n v="1"/>
    <n v="1"/>
    <n v="1"/>
    <n v="0"/>
    <n v="0"/>
    <n v="0"/>
    <n v="0"/>
    <n v="1"/>
    <n v="0"/>
    <n v="1"/>
    <n v="0"/>
    <n v="0"/>
    <n v="1"/>
    <n v="1"/>
    <n v="5"/>
    <n v="0"/>
    <n v="15"/>
    <n v="0"/>
    <n v="0"/>
    <n v="4"/>
    <n v="2"/>
    <n v="15"/>
    <n v="20"/>
    <n v="0"/>
    <n v="0"/>
    <n v="0"/>
    <n v="0"/>
    <n v="1"/>
    <n v="0"/>
    <n v="8"/>
    <n v="0"/>
    <n v="0"/>
    <x v="22"/>
  </r>
  <r>
    <x v="2"/>
    <s v="03085-metadata.xml"/>
    <s v="EML"/>
    <s v="2016-01-29-07:00"/>
    <s v="LTER"/>
    <s v="0.1"/>
    <n v="20"/>
    <n v="12"/>
    <n v="102"/>
    <s v="7 2 3"/>
    <n v="11"/>
    <n v="11"/>
    <n v="7"/>
    <n v="65"/>
    <n v="0.63636363636363602"/>
    <n v="4"/>
    <n v="4"/>
    <n v="2"/>
    <n v="11"/>
    <n v="0.5"/>
    <n v="5"/>
    <n v="5"/>
    <n v="3"/>
    <n v="26"/>
    <n v="0.6"/>
    <n v="1"/>
    <n v="1"/>
    <n v="1"/>
    <n v="0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22"/>
    <n v="0"/>
    <n v="27"/>
    <n v="0"/>
    <n v="0"/>
    <n v="1"/>
    <n v="2"/>
    <n v="11"/>
    <n v="0"/>
    <n v="0"/>
    <n v="6"/>
    <n v="5"/>
    <n v="0"/>
    <n v="1"/>
    <n v="16"/>
    <n v="9"/>
    <n v="0"/>
    <n v="0"/>
    <x v="15"/>
  </r>
  <r>
    <x v="2"/>
    <s v="03086-metadata.xml"/>
    <s v="EML"/>
    <s v="2016-01-29-07:00"/>
    <s v="LTER"/>
    <s v="0.1"/>
    <n v="20"/>
    <n v="16"/>
    <n v="158"/>
    <s v="8 3 5"/>
    <n v="11"/>
    <n v="11"/>
    <n v="8"/>
    <n v="64"/>
    <n v="0.72727272727272696"/>
    <n v="4"/>
    <n v="4"/>
    <n v="3"/>
    <n v="18"/>
    <n v="0.75"/>
    <n v="5"/>
    <n v="5"/>
    <n v="5"/>
    <n v="7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3"/>
    <n v="0"/>
    <n v="16"/>
    <n v="0"/>
    <n v="0"/>
    <n v="12"/>
    <n v="2"/>
    <n v="9"/>
    <n v="10"/>
    <n v="7"/>
    <n v="6"/>
    <n v="5"/>
    <n v="0"/>
    <n v="1"/>
    <n v="16"/>
    <n v="20"/>
    <n v="5"/>
    <n v="34"/>
    <x v="18"/>
  </r>
  <r>
    <x v="2"/>
    <s v="03087-metadata.xml"/>
    <s v="EML"/>
    <s v="2016-01-29-07:00"/>
    <s v="LTER"/>
    <s v="0.1"/>
    <n v="20"/>
    <n v="16"/>
    <n v="208"/>
    <s v="8 3 5"/>
    <n v="11"/>
    <n v="11"/>
    <n v="8"/>
    <n v="54"/>
    <n v="0.72727272727272696"/>
    <n v="4"/>
    <n v="4"/>
    <n v="3"/>
    <n v="18"/>
    <n v="0.75"/>
    <n v="5"/>
    <n v="5"/>
    <n v="5"/>
    <n v="13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1"/>
    <n v="12"/>
    <n v="7"/>
    <n v="6"/>
    <n v="5"/>
    <n v="0"/>
    <n v="1"/>
    <n v="31"/>
    <n v="16"/>
    <n v="6"/>
    <n v="82"/>
    <x v="18"/>
  </r>
  <r>
    <x v="2"/>
    <s v="03088-metadata.xml"/>
    <s v="EML"/>
    <s v="2016-01-29-07:00"/>
    <s v="LTER"/>
    <s v="0.1"/>
    <n v="20"/>
    <n v="16"/>
    <n v="563"/>
    <s v="8 3 5"/>
    <n v="11"/>
    <n v="11"/>
    <n v="8"/>
    <n v="53"/>
    <n v="0.72727272727272696"/>
    <n v="4"/>
    <n v="4"/>
    <n v="3"/>
    <n v="437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6"/>
    <n v="0"/>
    <n v="15"/>
    <n v="0"/>
    <n v="0"/>
    <n v="1"/>
    <n v="2"/>
    <n v="13"/>
    <n v="4"/>
    <n v="426"/>
    <n v="6"/>
    <n v="5"/>
    <n v="0"/>
    <n v="1"/>
    <n v="21"/>
    <n v="21"/>
    <n v="2"/>
    <n v="28"/>
    <x v="18"/>
  </r>
  <r>
    <x v="2"/>
    <s v="03089-metadata.xml"/>
    <s v="EML"/>
    <s v="2016-01-29-07:00"/>
    <s v="LTER"/>
    <s v="0.1"/>
    <n v="20"/>
    <n v="16"/>
    <n v="1765"/>
    <s v="8 3 5"/>
    <n v="11"/>
    <n v="11"/>
    <n v="8"/>
    <n v="158"/>
    <n v="0.72727272727272696"/>
    <n v="4"/>
    <n v="4"/>
    <n v="3"/>
    <n v="1133"/>
    <n v="0.75"/>
    <n v="5"/>
    <n v="5"/>
    <n v="5"/>
    <n v="474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4"/>
    <n v="0"/>
    <n v="12"/>
    <n v="0"/>
    <n v="0"/>
    <n v="5"/>
    <n v="2"/>
    <n v="11"/>
    <n v="102"/>
    <n v="1122"/>
    <n v="6"/>
    <n v="5"/>
    <n v="0"/>
    <n v="1"/>
    <n v="37"/>
    <n v="39"/>
    <n v="49"/>
    <n v="348"/>
    <x v="18"/>
  </r>
  <r>
    <x v="2"/>
    <s v="03090-metadata.xml"/>
    <s v="EML"/>
    <s v="2016-01-29-07:00"/>
    <s v="LTER"/>
    <s v="0.1"/>
    <n v="20"/>
    <n v="15"/>
    <n v="351"/>
    <s v="7 3 5"/>
    <n v="11"/>
    <n v="11"/>
    <n v="7"/>
    <n v="70"/>
    <n v="0.63636363636363602"/>
    <n v="4"/>
    <n v="4"/>
    <n v="3"/>
    <n v="18"/>
    <n v="0.75"/>
    <n v="5"/>
    <n v="5"/>
    <n v="5"/>
    <n v="263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0"/>
    <n v="0"/>
    <n v="0"/>
    <n v="1"/>
    <n v="2"/>
    <n v="12"/>
    <n v="36"/>
    <n v="7"/>
    <n v="6"/>
    <n v="5"/>
    <n v="0"/>
    <n v="1"/>
    <n v="20"/>
    <n v="6"/>
    <n v="15"/>
    <n v="221"/>
    <x v="16"/>
  </r>
  <r>
    <x v="2"/>
    <s v="03091-metadata.xml"/>
    <s v="EML"/>
    <s v="2016-01-29-07:00"/>
    <s v="LTER"/>
    <s v="0.1"/>
    <n v="20"/>
    <n v="16"/>
    <n v="132"/>
    <s v="8 3 5"/>
    <n v="11"/>
    <n v="11"/>
    <n v="8"/>
    <n v="45"/>
    <n v="0.72727272727272696"/>
    <n v="4"/>
    <n v="4"/>
    <n v="3"/>
    <n v="18"/>
    <n v="0.75"/>
    <n v="5"/>
    <n v="5"/>
    <n v="5"/>
    <n v="6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1"/>
    <n v="0"/>
    <n v="13"/>
    <n v="0"/>
    <n v="0"/>
    <n v="1"/>
    <n v="2"/>
    <n v="14"/>
    <n v="2"/>
    <n v="7"/>
    <n v="6"/>
    <n v="5"/>
    <n v="0"/>
    <n v="1"/>
    <n v="31"/>
    <n v="10"/>
    <n v="1"/>
    <n v="26"/>
    <x v="18"/>
  </r>
  <r>
    <x v="2"/>
    <s v="03092-metadata.xml"/>
    <s v="EML"/>
    <s v="2016-01-29-07:00"/>
    <s v="LTER"/>
    <s v="0.1"/>
    <n v="20"/>
    <n v="15"/>
    <n v="249"/>
    <s v="8 2 5"/>
    <n v="11"/>
    <n v="11"/>
    <n v="8"/>
    <n v="98"/>
    <n v="0.72727272727272696"/>
    <n v="4"/>
    <n v="4"/>
    <n v="2"/>
    <n v="62"/>
    <n v="0.5"/>
    <n v="5"/>
    <n v="5"/>
    <n v="5"/>
    <n v="89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4"/>
    <n v="0"/>
    <n v="52"/>
    <n v="0"/>
    <n v="0"/>
    <n v="1"/>
    <n v="2"/>
    <n v="21"/>
    <n v="6"/>
    <n v="57"/>
    <n v="0"/>
    <n v="5"/>
    <n v="0"/>
    <n v="1"/>
    <n v="38"/>
    <n v="6"/>
    <n v="3"/>
    <n v="41"/>
    <x v="14"/>
  </r>
  <r>
    <x v="2"/>
    <s v="03093-metadata.xml"/>
    <s v="EML"/>
    <s v="2016-01-29-07:00"/>
    <s v="LTER"/>
    <s v="0.1"/>
    <n v="20"/>
    <n v="15"/>
    <n v="135"/>
    <s v="8 2 5"/>
    <n v="11"/>
    <n v="11"/>
    <n v="8"/>
    <n v="76"/>
    <n v="0.72727272727272696"/>
    <n v="4"/>
    <n v="4"/>
    <n v="2"/>
    <n v="11"/>
    <n v="0.5"/>
    <n v="5"/>
    <n v="5"/>
    <n v="5"/>
    <n v="4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17"/>
    <n v="0"/>
    <n v="0"/>
    <n v="1"/>
    <n v="2"/>
    <n v="17"/>
    <n v="4"/>
    <n v="0"/>
    <n v="6"/>
    <n v="5"/>
    <n v="0"/>
    <n v="1"/>
    <n v="10"/>
    <n v="6"/>
    <n v="2"/>
    <n v="29"/>
    <x v="14"/>
  </r>
  <r>
    <x v="2"/>
    <s v="03094-metadata.xml"/>
    <s v="EML"/>
    <s v="2016-01-29-07:00"/>
    <s v="LTER"/>
    <s v="0.1"/>
    <n v="20"/>
    <n v="16"/>
    <n v="191"/>
    <s v="8 3 5"/>
    <n v="11"/>
    <n v="11"/>
    <n v="8"/>
    <n v="57"/>
    <n v="0.72727272727272696"/>
    <n v="4"/>
    <n v="4"/>
    <n v="3"/>
    <n v="24"/>
    <n v="0.75"/>
    <n v="5"/>
    <n v="5"/>
    <n v="5"/>
    <n v="11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4"/>
    <n v="12"/>
    <n v="7"/>
    <n v="12"/>
    <n v="5"/>
    <n v="0"/>
    <n v="1"/>
    <n v="13"/>
    <n v="16"/>
    <n v="5"/>
    <n v="75"/>
    <x v="18"/>
  </r>
  <r>
    <x v="2"/>
    <s v="03095-metadata.xml"/>
    <s v="EML"/>
    <s v="2016-01-29-07:00"/>
    <s v="LTER"/>
    <s v="0.1"/>
    <n v="20"/>
    <n v="15"/>
    <n v="174"/>
    <s v="8 2 5"/>
    <n v="11"/>
    <n v="11"/>
    <n v="8"/>
    <n v="99"/>
    <n v="0.72727272727272696"/>
    <n v="4"/>
    <n v="4"/>
    <n v="2"/>
    <n v="26"/>
    <n v="0.5"/>
    <n v="5"/>
    <n v="5"/>
    <n v="5"/>
    <n v="4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0"/>
    <n v="57"/>
    <n v="0"/>
    <n v="0"/>
    <n v="14"/>
    <n v="2"/>
    <n v="15"/>
    <n v="8"/>
    <n v="0"/>
    <n v="6"/>
    <n v="20"/>
    <n v="0"/>
    <n v="1"/>
    <n v="8"/>
    <n v="6"/>
    <n v="4"/>
    <n v="30"/>
    <x v="14"/>
  </r>
  <r>
    <x v="2"/>
    <s v="03096-metadata.xml"/>
    <s v="EML"/>
    <s v="2016-01-29-07:00"/>
    <s v="LTER"/>
    <s v="0.1"/>
    <n v="20"/>
    <n v="15"/>
    <n v="216"/>
    <s v="8 2 5"/>
    <n v="11"/>
    <n v="11"/>
    <n v="8"/>
    <n v="97"/>
    <n v="0.72727272727272696"/>
    <n v="4"/>
    <n v="4"/>
    <n v="2"/>
    <n v="11"/>
    <n v="0.5"/>
    <n v="5"/>
    <n v="5"/>
    <n v="5"/>
    <n v="10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4"/>
    <n v="0"/>
    <n v="53"/>
    <n v="0"/>
    <n v="0"/>
    <n v="1"/>
    <n v="2"/>
    <n v="21"/>
    <n v="4"/>
    <n v="0"/>
    <n v="6"/>
    <n v="5"/>
    <n v="0"/>
    <n v="1"/>
    <n v="63"/>
    <n v="28"/>
    <n v="2"/>
    <n v="14"/>
    <x v="14"/>
  </r>
  <r>
    <x v="2"/>
    <s v="03097-metadata.xml"/>
    <s v="EML"/>
    <s v="2016-01-29-07:00"/>
    <s v="LTER"/>
    <s v="0.1"/>
    <n v="20"/>
    <n v="15"/>
    <n v="152"/>
    <s v="8 2 5"/>
    <n v="11"/>
    <n v="11"/>
    <n v="8"/>
    <n v="77"/>
    <n v="0.72727272727272696"/>
    <n v="4"/>
    <n v="4"/>
    <n v="2"/>
    <n v="12"/>
    <n v="0.5"/>
    <n v="5"/>
    <n v="5"/>
    <n v="5"/>
    <n v="63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7"/>
    <n v="0"/>
    <n v="20"/>
    <n v="0"/>
    <n v="0"/>
    <n v="1"/>
    <n v="2"/>
    <n v="19"/>
    <n v="6"/>
    <n v="7"/>
    <n v="0"/>
    <n v="5"/>
    <n v="0"/>
    <n v="1"/>
    <n v="29"/>
    <n v="17"/>
    <n v="1"/>
    <n v="15"/>
    <x v="14"/>
  </r>
  <r>
    <x v="2"/>
    <s v="03098-metadata.xml"/>
    <s v="EML"/>
    <s v="2016-01-29-07:00"/>
    <s v="LTER"/>
    <s v="0.1"/>
    <n v="20"/>
    <n v="16"/>
    <n v="173"/>
    <s v="8 3 5"/>
    <n v="11"/>
    <n v="11"/>
    <n v="8"/>
    <n v="58"/>
    <n v="0.72727272727272696"/>
    <n v="4"/>
    <n v="4"/>
    <n v="3"/>
    <n v="83"/>
    <n v="0.75"/>
    <n v="5"/>
    <n v="5"/>
    <n v="5"/>
    <n v="3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6"/>
    <n v="0"/>
    <n v="0"/>
    <n v="1"/>
    <n v="2"/>
    <n v="12"/>
    <n v="2"/>
    <n v="72"/>
    <n v="6"/>
    <n v="5"/>
    <n v="0"/>
    <n v="1"/>
    <n v="13"/>
    <n v="9"/>
    <n v="1"/>
    <n v="8"/>
    <x v="18"/>
  </r>
  <r>
    <x v="2"/>
    <s v="03099-metadata.xml"/>
    <s v="EML"/>
    <s v="2016-01-29-07:00"/>
    <s v="LTER"/>
    <s v="0.1"/>
    <n v="20"/>
    <n v="14"/>
    <n v="77"/>
    <s v="8 2 4"/>
    <n v="11"/>
    <n v="11"/>
    <n v="8"/>
    <n v="52"/>
    <n v="0.72727272727272696"/>
    <n v="4"/>
    <n v="4"/>
    <n v="2"/>
    <n v="11"/>
    <n v="0.5"/>
    <n v="5"/>
    <n v="5"/>
    <n v="4"/>
    <n v="14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7"/>
    <n v="0"/>
    <n v="16"/>
    <n v="0"/>
    <n v="0"/>
    <n v="14"/>
    <n v="2"/>
    <n v="7"/>
    <n v="4"/>
    <n v="0"/>
    <n v="6"/>
    <n v="5"/>
    <n v="0"/>
    <n v="1"/>
    <n v="5"/>
    <n v="0"/>
    <n v="2"/>
    <n v="6"/>
    <x v="8"/>
  </r>
  <r>
    <x v="2"/>
    <s v="03100-metadata.xml"/>
    <s v="EML"/>
    <s v="2016-01-29-07:00"/>
    <s v="LTER"/>
    <s v="0.1"/>
    <n v="20"/>
    <n v="16"/>
    <n v="147"/>
    <s v="8 3 5"/>
    <n v="11"/>
    <n v="11"/>
    <n v="8"/>
    <n v="77"/>
    <n v="0.72727272727272696"/>
    <n v="4"/>
    <n v="4"/>
    <n v="3"/>
    <n v="33"/>
    <n v="0.75"/>
    <n v="5"/>
    <n v="5"/>
    <n v="5"/>
    <n v="3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42"/>
    <n v="0"/>
    <n v="16"/>
    <n v="0"/>
    <n v="0"/>
    <n v="1"/>
    <n v="2"/>
    <n v="12"/>
    <n v="2"/>
    <n v="22"/>
    <n v="6"/>
    <n v="5"/>
    <n v="0"/>
    <n v="1"/>
    <n v="20"/>
    <n v="12"/>
    <n v="1"/>
    <n v="3"/>
    <x v="18"/>
  </r>
  <r>
    <x v="2"/>
    <s v="03101-metadata.xml"/>
    <s v="EML"/>
    <s v="2016-01-29-07:00"/>
    <s v="LTER"/>
    <s v="0.1"/>
    <n v="20"/>
    <n v="16"/>
    <n v="279"/>
    <s v="8 3 5"/>
    <n v="11"/>
    <n v="11"/>
    <n v="8"/>
    <n v="81"/>
    <n v="0.72727272727272696"/>
    <n v="4"/>
    <n v="4"/>
    <n v="3"/>
    <n v="90"/>
    <n v="0.75"/>
    <n v="5"/>
    <n v="5"/>
    <n v="5"/>
    <n v="10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9"/>
    <n v="0"/>
    <n v="13"/>
    <n v="0"/>
    <n v="0"/>
    <n v="1"/>
    <n v="2"/>
    <n v="14"/>
    <n v="20"/>
    <n v="75"/>
    <n v="6"/>
    <n v="9"/>
    <n v="0"/>
    <n v="1"/>
    <n v="16"/>
    <n v="15"/>
    <n v="10"/>
    <n v="66"/>
    <x v="18"/>
  </r>
  <r>
    <x v="2"/>
    <s v="03102-metadata.xml"/>
    <s v="EML"/>
    <s v="2016-01-29-07:00"/>
    <s v="LTER"/>
    <s v="0.1"/>
    <n v="20"/>
    <n v="14"/>
    <n v="185"/>
    <s v="8 1 5"/>
    <n v="11"/>
    <n v="11"/>
    <n v="8"/>
    <n v="123"/>
    <n v="0.72727272727272696"/>
    <n v="4"/>
    <n v="4"/>
    <n v="1"/>
    <n v="6"/>
    <n v="0.25"/>
    <n v="5"/>
    <n v="5"/>
    <n v="5"/>
    <n v="56"/>
    <n v="1"/>
    <n v="1"/>
    <n v="1"/>
    <n v="1"/>
    <n v="0"/>
    <n v="1"/>
    <n v="0"/>
    <n v="0"/>
    <n v="1"/>
    <n v="1"/>
    <n v="1"/>
    <n v="1"/>
    <n v="0"/>
    <n v="1"/>
    <n v="0"/>
    <n v="0"/>
    <n v="1"/>
    <n v="1"/>
    <n v="1"/>
    <n v="1"/>
    <n v="1"/>
    <n v="1"/>
    <n v="1"/>
    <n v="25"/>
    <n v="0"/>
    <n v="34"/>
    <n v="0"/>
    <n v="0"/>
    <n v="1"/>
    <n v="2"/>
    <n v="51"/>
    <n v="8"/>
    <n v="0"/>
    <n v="6"/>
    <n v="0"/>
    <n v="0"/>
    <n v="1"/>
    <n v="17"/>
    <n v="6"/>
    <n v="4"/>
    <n v="28"/>
    <x v="23"/>
  </r>
  <r>
    <x v="2"/>
    <s v="03103-metadata.xml"/>
    <s v="EML"/>
    <s v="2016-01-29-07:00"/>
    <s v="LTER"/>
    <s v="0.1"/>
    <n v="20"/>
    <n v="15"/>
    <n v="180"/>
    <s v="8 2 5"/>
    <n v="11"/>
    <n v="11"/>
    <n v="8"/>
    <n v="128"/>
    <n v="0.72727272727272696"/>
    <n v="4"/>
    <n v="4"/>
    <n v="2"/>
    <n v="11"/>
    <n v="0.5"/>
    <n v="5"/>
    <n v="5"/>
    <n v="5"/>
    <n v="41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7"/>
    <n v="0"/>
    <n v="86"/>
    <n v="0"/>
    <n v="0"/>
    <n v="1"/>
    <n v="2"/>
    <n v="16"/>
    <n v="4"/>
    <n v="0"/>
    <n v="6"/>
    <n v="5"/>
    <n v="0"/>
    <n v="1"/>
    <n v="22"/>
    <n v="6"/>
    <n v="1"/>
    <n v="11"/>
    <x v="14"/>
  </r>
  <r>
    <x v="2"/>
    <s v="03104-metadata.xml"/>
    <s v="EML"/>
    <s v="2016-01-29-07:00"/>
    <s v="LTER"/>
    <s v="0.1"/>
    <n v="20"/>
    <n v="15"/>
    <n v="136"/>
    <s v="8 2 5"/>
    <n v="11"/>
    <n v="11"/>
    <n v="8"/>
    <n v="71"/>
    <n v="0.72727272727272696"/>
    <n v="4"/>
    <n v="4"/>
    <n v="2"/>
    <n v="16"/>
    <n v="0.5"/>
    <n v="5"/>
    <n v="5"/>
    <n v="5"/>
    <n v="4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7"/>
    <n v="0"/>
    <n v="13"/>
    <n v="0"/>
    <n v="0"/>
    <n v="1"/>
    <n v="2"/>
    <n v="24"/>
    <n v="2"/>
    <n v="0"/>
    <n v="6"/>
    <n v="10"/>
    <n v="0"/>
    <n v="1"/>
    <n v="30"/>
    <n v="6"/>
    <n v="1"/>
    <n v="11"/>
    <x v="14"/>
  </r>
  <r>
    <x v="2"/>
    <s v="03105-metadata.xml"/>
    <s v="EML"/>
    <s v="2016-01-29-07:00"/>
    <s v="LTER"/>
    <s v="0.1"/>
    <n v="20"/>
    <n v="16"/>
    <n v="556"/>
    <s v="8 3 5"/>
    <n v="11"/>
    <n v="11"/>
    <n v="8"/>
    <n v="54"/>
    <n v="0.72727272727272696"/>
    <n v="4"/>
    <n v="4"/>
    <n v="3"/>
    <n v="443"/>
    <n v="0.75"/>
    <n v="5"/>
    <n v="5"/>
    <n v="5"/>
    <n v="5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13"/>
    <n v="0"/>
    <n v="0"/>
    <n v="1"/>
    <n v="2"/>
    <n v="14"/>
    <n v="2"/>
    <n v="432"/>
    <n v="6"/>
    <n v="5"/>
    <n v="0"/>
    <n v="1"/>
    <n v="22"/>
    <n v="6"/>
    <n v="1"/>
    <n v="29"/>
    <x v="18"/>
  </r>
  <r>
    <x v="2"/>
    <s v="03106-metadata.xml"/>
    <s v="EML"/>
    <s v="2016-01-29-07:00"/>
    <s v="LTER"/>
    <s v="0.1"/>
    <n v="20"/>
    <n v="16"/>
    <n v="1027"/>
    <s v="8 3 5"/>
    <n v="11"/>
    <n v="11"/>
    <n v="8"/>
    <n v="66"/>
    <n v="0.72727272727272696"/>
    <n v="4"/>
    <n v="4"/>
    <n v="3"/>
    <n v="899"/>
    <n v="0.75"/>
    <n v="5"/>
    <n v="5"/>
    <n v="5"/>
    <n v="6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"/>
    <n v="0"/>
    <n v="12"/>
    <n v="0"/>
    <n v="0"/>
    <n v="22"/>
    <n v="2"/>
    <n v="13"/>
    <n v="8"/>
    <n v="888"/>
    <n v="6"/>
    <n v="5"/>
    <n v="0"/>
    <n v="1"/>
    <n v="31"/>
    <n v="12"/>
    <n v="2"/>
    <n v="16"/>
    <x v="18"/>
  </r>
  <r>
    <x v="2"/>
    <s v="03107-metadata.xml"/>
    <s v="EML"/>
    <s v="2016-01-29-07:00"/>
    <s v="LTER"/>
    <s v="0.1"/>
    <n v="20"/>
    <n v="13"/>
    <n v="151"/>
    <s v="8 2 3"/>
    <n v="11"/>
    <n v="11"/>
    <n v="8"/>
    <n v="97"/>
    <n v="0.72727272727272696"/>
    <n v="4"/>
    <n v="4"/>
    <n v="2"/>
    <n v="40"/>
    <n v="0.5"/>
    <n v="5"/>
    <n v="5"/>
    <n v="3"/>
    <n v="14"/>
    <n v="0.6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0"/>
    <n v="0"/>
    <n v="1"/>
    <n v="1"/>
    <n v="23"/>
    <n v="0"/>
    <n v="43"/>
    <n v="0"/>
    <n v="0"/>
    <n v="1"/>
    <n v="2"/>
    <n v="24"/>
    <n v="2"/>
    <n v="34"/>
    <n v="6"/>
    <n v="0"/>
    <n v="0"/>
    <n v="1"/>
    <n v="7"/>
    <n v="6"/>
    <n v="0"/>
    <n v="0"/>
    <x v="19"/>
  </r>
  <r>
    <x v="2"/>
    <s v="03108-metadata.xml"/>
    <s v="EML"/>
    <s v="2016-01-29-07:00"/>
    <s v="LTER"/>
    <s v="0.1"/>
    <n v="20"/>
    <n v="14"/>
    <n v="124"/>
    <s v="8 2 4"/>
    <n v="11"/>
    <n v="11"/>
    <n v="8"/>
    <n v="64"/>
    <n v="0.72727272727272696"/>
    <n v="4"/>
    <n v="4"/>
    <n v="2"/>
    <n v="16"/>
    <n v="0.5"/>
    <n v="5"/>
    <n v="5"/>
    <n v="4"/>
    <n v="44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1"/>
    <n v="1"/>
    <n v="1"/>
    <n v="27"/>
    <n v="0"/>
    <n v="13"/>
    <n v="0"/>
    <n v="0"/>
    <n v="1"/>
    <n v="2"/>
    <n v="17"/>
    <n v="2"/>
    <n v="0"/>
    <n v="6"/>
    <n v="10"/>
    <n v="0"/>
    <n v="1"/>
    <n v="30"/>
    <n v="6"/>
    <n v="0"/>
    <n v="7"/>
    <x v="8"/>
  </r>
  <r>
    <x v="2"/>
    <s v="03109-metadata.xml"/>
    <s v="EML"/>
    <s v="2016-01-29-07:00"/>
    <s v="LTER"/>
    <s v="0.1"/>
    <n v="20"/>
    <n v="16"/>
    <n v="5039"/>
    <s v="8 3 5"/>
    <n v="11"/>
    <n v="11"/>
    <n v="8"/>
    <n v="100"/>
    <n v="0.72727272727272696"/>
    <n v="4"/>
    <n v="4"/>
    <n v="3"/>
    <n v="4858"/>
    <n v="0.75"/>
    <n v="5"/>
    <n v="5"/>
    <n v="5"/>
    <n v="8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1"/>
    <n v="0"/>
    <n v="16"/>
    <n v="0"/>
    <n v="0"/>
    <n v="16"/>
    <n v="2"/>
    <n v="25"/>
    <n v="8"/>
    <n v="4837"/>
    <n v="6"/>
    <n v="15"/>
    <n v="0"/>
    <n v="1"/>
    <n v="49"/>
    <n v="9"/>
    <n v="4"/>
    <n v="18"/>
    <x v="18"/>
  </r>
  <r>
    <x v="2"/>
    <s v="03110-metadata.xml"/>
    <s v="EML"/>
    <s v="2016-01-29-07:00"/>
    <s v="LTER"/>
    <s v="0.1"/>
    <n v="20"/>
    <n v="16"/>
    <n v="300"/>
    <s v="8 3 5"/>
    <n v="11"/>
    <n v="11"/>
    <n v="8"/>
    <n v="110"/>
    <n v="0.72727272727272696"/>
    <n v="4"/>
    <n v="4"/>
    <n v="3"/>
    <n v="18"/>
    <n v="0.75"/>
    <n v="5"/>
    <n v="5"/>
    <n v="5"/>
    <n v="17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50"/>
    <n v="0"/>
    <n v="16"/>
    <n v="0"/>
    <n v="0"/>
    <n v="11"/>
    <n v="2"/>
    <n v="21"/>
    <n v="8"/>
    <n v="7"/>
    <n v="6"/>
    <n v="5"/>
    <n v="0"/>
    <n v="1"/>
    <n v="27"/>
    <n v="18"/>
    <n v="4"/>
    <n v="122"/>
    <x v="18"/>
  </r>
  <r>
    <x v="2"/>
    <s v="03111-metadata.xml"/>
    <s v="EML"/>
    <s v="2016-01-29-07:00"/>
    <s v="LTER"/>
    <s v="0.1"/>
    <n v="20"/>
    <n v="16"/>
    <n v="362"/>
    <s v="8 3 5"/>
    <n v="11"/>
    <n v="11"/>
    <n v="8"/>
    <n v="66"/>
    <n v="0.72727272727272696"/>
    <n v="4"/>
    <n v="4"/>
    <n v="3"/>
    <n v="281"/>
    <n v="0.75"/>
    <n v="5"/>
    <n v="5"/>
    <n v="5"/>
    <n v="1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20"/>
    <n v="0"/>
    <n v="0"/>
    <n v="13"/>
    <n v="2"/>
    <n v="13"/>
    <n v="4"/>
    <n v="270"/>
    <n v="6"/>
    <n v="5"/>
    <n v="0"/>
    <n v="1"/>
    <n v="5"/>
    <n v="6"/>
    <n v="1"/>
    <n v="2"/>
    <x v="18"/>
  </r>
  <r>
    <x v="2"/>
    <s v="03112-metadata.xml"/>
    <s v="EML"/>
    <s v="2016-01-29-07:00"/>
    <s v="LTER"/>
    <s v="0.1"/>
    <n v="20"/>
    <n v="15"/>
    <n v="182"/>
    <s v="8 2 5"/>
    <n v="11"/>
    <n v="11"/>
    <n v="8"/>
    <n v="112"/>
    <n v="0.72727272727272696"/>
    <n v="4"/>
    <n v="4"/>
    <n v="2"/>
    <n v="11"/>
    <n v="0.5"/>
    <n v="5"/>
    <n v="5"/>
    <n v="5"/>
    <n v="5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75"/>
    <n v="0"/>
    <n v="13"/>
    <n v="0"/>
    <n v="0"/>
    <n v="1"/>
    <n v="2"/>
    <n v="13"/>
    <n v="6"/>
    <n v="0"/>
    <n v="6"/>
    <n v="5"/>
    <n v="0"/>
    <n v="1"/>
    <n v="14"/>
    <n v="6"/>
    <n v="2"/>
    <n v="36"/>
    <x v="14"/>
  </r>
  <r>
    <x v="2"/>
    <s v="03113-metadata.xml"/>
    <s v="EML"/>
    <s v="2016-01-29-07:00"/>
    <s v="LTER"/>
    <s v="0.1"/>
    <n v="20"/>
    <n v="12"/>
    <n v="44"/>
    <s v="8 2 2"/>
    <n v="11"/>
    <n v="11"/>
    <n v="8"/>
    <n v="26"/>
    <n v="0.72727272727272696"/>
    <n v="4"/>
    <n v="4"/>
    <n v="2"/>
    <n v="8"/>
    <n v="0.5"/>
    <n v="5"/>
    <n v="5"/>
    <n v="2"/>
    <n v="10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10"/>
    <n v="0"/>
    <n v="2"/>
    <n v="0"/>
    <n v="0"/>
    <n v="1"/>
    <n v="2"/>
    <n v="7"/>
    <n v="2"/>
    <n v="0"/>
    <n v="6"/>
    <n v="2"/>
    <n v="0"/>
    <n v="1"/>
    <n v="0"/>
    <n v="9"/>
    <n v="0"/>
    <n v="0"/>
    <x v="20"/>
  </r>
  <r>
    <x v="2"/>
    <s v="03114-metadata.xml"/>
    <s v="EML"/>
    <s v="2016-01-29-07:00"/>
    <s v="LTER"/>
    <s v="0.1"/>
    <n v="20"/>
    <n v="15"/>
    <n v="1254"/>
    <s v="8 3 4"/>
    <n v="11"/>
    <n v="11"/>
    <n v="8"/>
    <n v="47"/>
    <n v="0.72727272727272696"/>
    <n v="4"/>
    <n v="4"/>
    <n v="3"/>
    <n v="1160"/>
    <n v="0.75"/>
    <n v="5"/>
    <n v="5"/>
    <n v="4"/>
    <n v="4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8"/>
    <n v="0"/>
    <n v="13"/>
    <n v="0"/>
    <n v="0"/>
    <n v="5"/>
    <n v="2"/>
    <n v="11"/>
    <n v="6"/>
    <n v="1149"/>
    <n v="6"/>
    <n v="5"/>
    <n v="0"/>
    <n v="1"/>
    <n v="15"/>
    <n v="13"/>
    <n v="0"/>
    <n v="18"/>
    <x v="13"/>
  </r>
  <r>
    <x v="2"/>
    <s v="03115-metadata.xml"/>
    <s v="EML"/>
    <s v="2016-01-29-07:00"/>
    <s v="LTER"/>
    <s v="0.1"/>
    <n v="20"/>
    <n v="14"/>
    <n v="71"/>
    <s v="8 2 4"/>
    <n v="11"/>
    <n v="11"/>
    <n v="8"/>
    <n v="50"/>
    <n v="0.72727272727272696"/>
    <n v="4"/>
    <n v="4"/>
    <n v="2"/>
    <n v="11"/>
    <n v="0.5"/>
    <n v="5"/>
    <n v="5"/>
    <n v="4"/>
    <n v="10"/>
    <n v="0.8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1"/>
    <n v="1"/>
    <n v="1"/>
    <n v="1"/>
    <n v="5"/>
    <n v="0"/>
    <n v="30"/>
    <n v="0"/>
    <n v="0"/>
    <n v="1"/>
    <n v="2"/>
    <n v="8"/>
    <n v="2"/>
    <n v="0"/>
    <n v="6"/>
    <n v="5"/>
    <n v="0"/>
    <n v="1"/>
    <n v="0"/>
    <n v="6"/>
    <n v="1"/>
    <n v="2"/>
    <x v="8"/>
  </r>
  <r>
    <x v="2"/>
    <s v="03116-metadata.xml"/>
    <s v="EML"/>
    <s v="2016-01-29-07:00"/>
    <s v="LTER"/>
    <s v="0.1"/>
    <n v="20"/>
    <n v="16"/>
    <n v="196"/>
    <s v="8 3 5"/>
    <n v="11"/>
    <n v="11"/>
    <n v="8"/>
    <n v="76"/>
    <n v="0.72727272727272696"/>
    <n v="4"/>
    <n v="4"/>
    <n v="3"/>
    <n v="18"/>
    <n v="0.75"/>
    <n v="5"/>
    <n v="5"/>
    <n v="5"/>
    <n v="10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9"/>
    <n v="0"/>
    <n v="13"/>
    <n v="0"/>
    <n v="0"/>
    <n v="1"/>
    <n v="2"/>
    <n v="13"/>
    <n v="16"/>
    <n v="7"/>
    <n v="6"/>
    <n v="5"/>
    <n v="0"/>
    <n v="1"/>
    <n v="17"/>
    <n v="15"/>
    <n v="8"/>
    <n v="61"/>
    <x v="18"/>
  </r>
  <r>
    <x v="2"/>
    <s v="03117-metadata.xml"/>
    <s v="EML"/>
    <s v="2016-01-29-07:00"/>
    <s v="LTER"/>
    <s v="0.1"/>
    <n v="20"/>
    <n v="14"/>
    <n v="134"/>
    <s v="8 3 3"/>
    <n v="11"/>
    <n v="11"/>
    <n v="8"/>
    <n v="49"/>
    <n v="0.72727272727272696"/>
    <n v="4"/>
    <n v="4"/>
    <n v="3"/>
    <n v="65"/>
    <n v="0.75"/>
    <n v="5"/>
    <n v="5"/>
    <n v="3"/>
    <n v="20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9"/>
    <n v="0"/>
    <n v="12"/>
    <n v="0"/>
    <n v="0"/>
    <n v="1"/>
    <n v="2"/>
    <n v="11"/>
    <n v="12"/>
    <n v="45"/>
    <n v="6"/>
    <n v="14"/>
    <n v="0"/>
    <n v="1"/>
    <n v="5"/>
    <n v="14"/>
    <n v="0"/>
    <n v="0"/>
    <x v="17"/>
  </r>
  <r>
    <x v="2"/>
    <s v="03118-metadata.xml"/>
    <s v="EML"/>
    <s v="2016-01-29-07:00"/>
    <s v="LTER"/>
    <s v="0.1"/>
    <n v="20"/>
    <n v="15"/>
    <n v="364"/>
    <s v="7 3 5"/>
    <n v="11"/>
    <n v="11"/>
    <n v="7"/>
    <n v="74"/>
    <n v="0.63636363636363602"/>
    <n v="4"/>
    <n v="4"/>
    <n v="3"/>
    <n v="246"/>
    <n v="0.75"/>
    <n v="5"/>
    <n v="5"/>
    <n v="5"/>
    <n v="44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39"/>
    <n v="0"/>
    <n v="0"/>
    <n v="0"/>
    <n v="0"/>
    <n v="9"/>
    <n v="2"/>
    <n v="16"/>
    <n v="6"/>
    <n v="213"/>
    <n v="6"/>
    <n v="27"/>
    <n v="0"/>
    <n v="1"/>
    <n v="11"/>
    <n v="6"/>
    <n v="1"/>
    <n v="25"/>
    <x v="16"/>
  </r>
  <r>
    <x v="2"/>
    <s v="03119-metadata.xml"/>
    <s v="EML"/>
    <s v="2016-01-29-07:00"/>
    <s v="LTER"/>
    <s v="0.1"/>
    <n v="20"/>
    <n v="16"/>
    <n v="799"/>
    <s v="8 3 5"/>
    <n v="11"/>
    <n v="11"/>
    <n v="8"/>
    <n v="148"/>
    <n v="0.72727272727272696"/>
    <n v="4"/>
    <n v="4"/>
    <n v="3"/>
    <n v="30"/>
    <n v="0.75"/>
    <n v="5"/>
    <n v="5"/>
    <n v="5"/>
    <n v="62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8"/>
    <n v="0"/>
    <n v="0"/>
    <n v="7"/>
    <n v="2"/>
    <n v="12"/>
    <n v="84"/>
    <n v="14"/>
    <n v="6"/>
    <n v="10"/>
    <n v="0"/>
    <n v="1"/>
    <n v="241"/>
    <n v="35"/>
    <n v="41"/>
    <n v="303"/>
    <x v="18"/>
  </r>
  <r>
    <x v="2"/>
    <s v="03120-metadata.xml"/>
    <s v="EML"/>
    <s v="2016-01-29-07:00"/>
    <s v="LTER"/>
    <s v="0.1"/>
    <n v="20"/>
    <n v="15"/>
    <n v="187"/>
    <s v="8 2 5"/>
    <n v="11"/>
    <n v="11"/>
    <n v="8"/>
    <n v="123"/>
    <n v="0.72727272727272696"/>
    <n v="4"/>
    <n v="4"/>
    <n v="2"/>
    <n v="18"/>
    <n v="0.5"/>
    <n v="5"/>
    <n v="5"/>
    <n v="5"/>
    <n v="46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4"/>
    <n v="0"/>
    <n v="47"/>
    <n v="0"/>
    <n v="0"/>
    <n v="1"/>
    <n v="2"/>
    <n v="51"/>
    <n v="6"/>
    <n v="12"/>
    <n v="6"/>
    <n v="0"/>
    <n v="0"/>
    <n v="1"/>
    <n v="18"/>
    <n v="6"/>
    <n v="3"/>
    <n v="18"/>
    <x v="14"/>
  </r>
  <r>
    <x v="2"/>
    <s v="03121-metadata.xml"/>
    <s v="EML"/>
    <s v="2016-01-29-07:00"/>
    <s v="LTER"/>
    <s v="0.1"/>
    <n v="20"/>
    <n v="15"/>
    <n v="261"/>
    <s v="8 2 5"/>
    <n v="11"/>
    <n v="11"/>
    <n v="8"/>
    <n v="100"/>
    <n v="0.72727272727272696"/>
    <n v="4"/>
    <n v="4"/>
    <n v="2"/>
    <n v="62"/>
    <n v="0.5"/>
    <n v="5"/>
    <n v="5"/>
    <n v="5"/>
    <n v="99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4"/>
    <n v="0"/>
    <n v="52"/>
    <n v="0"/>
    <n v="0"/>
    <n v="1"/>
    <n v="2"/>
    <n v="21"/>
    <n v="8"/>
    <n v="57"/>
    <n v="0"/>
    <n v="5"/>
    <n v="0"/>
    <n v="1"/>
    <n v="38"/>
    <n v="6"/>
    <n v="4"/>
    <n v="50"/>
    <x v="14"/>
  </r>
  <r>
    <x v="2"/>
    <s v="03122-metadata.xml"/>
    <s v="EML"/>
    <s v="2016-01-29-07:00"/>
    <s v="LTER"/>
    <s v="0.1"/>
    <n v="20"/>
    <n v="16"/>
    <n v="278"/>
    <s v="8 3 5"/>
    <n v="11"/>
    <n v="11"/>
    <n v="8"/>
    <n v="111"/>
    <n v="0.72727272727272696"/>
    <n v="4"/>
    <n v="4"/>
    <n v="3"/>
    <n v="24"/>
    <n v="0.75"/>
    <n v="5"/>
    <n v="5"/>
    <n v="5"/>
    <n v="14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9"/>
    <n v="0"/>
    <n v="54"/>
    <n v="0"/>
    <n v="0"/>
    <n v="1"/>
    <n v="2"/>
    <n v="13"/>
    <n v="20"/>
    <n v="13"/>
    <n v="6"/>
    <n v="5"/>
    <n v="0"/>
    <n v="1"/>
    <n v="28"/>
    <n v="6"/>
    <n v="10"/>
    <n v="98"/>
    <x v="18"/>
  </r>
  <r>
    <x v="2"/>
    <s v="03123-metadata.xml"/>
    <s v="EML"/>
    <s v="2016-01-29-07:00"/>
    <s v="LTER"/>
    <s v="0.1"/>
    <n v="20"/>
    <n v="16"/>
    <n v="212"/>
    <s v="8 3 5"/>
    <n v="11"/>
    <n v="11"/>
    <n v="8"/>
    <n v="92"/>
    <n v="0.72727272727272696"/>
    <n v="4"/>
    <n v="4"/>
    <n v="3"/>
    <n v="50"/>
    <n v="0.75"/>
    <n v="5"/>
    <n v="5"/>
    <n v="5"/>
    <n v="7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6"/>
    <n v="0"/>
    <n v="27"/>
    <n v="0"/>
    <n v="0"/>
    <n v="1"/>
    <n v="2"/>
    <n v="24"/>
    <n v="10"/>
    <n v="39"/>
    <n v="6"/>
    <n v="5"/>
    <n v="0"/>
    <n v="1"/>
    <n v="28"/>
    <n v="8"/>
    <n v="3"/>
    <n v="30"/>
    <x v="18"/>
  </r>
  <r>
    <x v="2"/>
    <s v="03124-metadata.xml"/>
    <s v="EML"/>
    <s v="2016-01-29-07:00"/>
    <s v="LTER"/>
    <s v="0.1"/>
    <n v="20"/>
    <n v="16"/>
    <n v="299"/>
    <s v="8 3 5"/>
    <n v="11"/>
    <n v="11"/>
    <n v="8"/>
    <n v="168"/>
    <n v="0.72727272727272696"/>
    <n v="4"/>
    <n v="4"/>
    <n v="3"/>
    <n v="18"/>
    <n v="0.75"/>
    <n v="5"/>
    <n v="5"/>
    <n v="5"/>
    <n v="11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02"/>
    <n v="0"/>
    <n v="0"/>
    <n v="10"/>
    <n v="2"/>
    <n v="23"/>
    <n v="6"/>
    <n v="7"/>
    <n v="6"/>
    <n v="5"/>
    <n v="0"/>
    <n v="1"/>
    <n v="60"/>
    <n v="12"/>
    <n v="2"/>
    <n v="38"/>
    <x v="18"/>
  </r>
  <r>
    <x v="2"/>
    <s v="03125-metadata.xml"/>
    <s v="EML"/>
    <s v="2016-01-29-07:00"/>
    <s v="LTER"/>
    <s v="0.1"/>
    <n v="20"/>
    <n v="16"/>
    <n v="245"/>
    <s v="8 3 5"/>
    <n v="11"/>
    <n v="11"/>
    <n v="8"/>
    <n v="110"/>
    <n v="0.72727272727272696"/>
    <n v="4"/>
    <n v="4"/>
    <n v="3"/>
    <n v="83"/>
    <n v="0.75"/>
    <n v="5"/>
    <n v="5"/>
    <n v="5"/>
    <n v="5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5"/>
    <n v="0"/>
    <n v="13"/>
    <n v="0"/>
    <n v="0"/>
    <n v="1"/>
    <n v="2"/>
    <n v="11"/>
    <n v="6"/>
    <n v="72"/>
    <n v="6"/>
    <n v="5"/>
    <n v="0"/>
    <n v="1"/>
    <n v="15"/>
    <n v="6"/>
    <n v="2"/>
    <n v="28"/>
    <x v="18"/>
  </r>
  <r>
    <x v="2"/>
    <s v="03126-metadata.xml"/>
    <s v="EML"/>
    <s v="2016-01-29-07:00"/>
    <s v="LTER"/>
    <s v="0.1"/>
    <n v="20"/>
    <n v="16"/>
    <n v="296"/>
    <s v="8 3 5"/>
    <n v="11"/>
    <n v="11"/>
    <n v="8"/>
    <n v="162"/>
    <n v="0.72727272727272696"/>
    <n v="4"/>
    <n v="4"/>
    <n v="3"/>
    <n v="84"/>
    <n v="0.75"/>
    <n v="5"/>
    <n v="5"/>
    <n v="5"/>
    <n v="5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09"/>
    <n v="0"/>
    <n v="0"/>
    <n v="11"/>
    <n v="2"/>
    <n v="16"/>
    <n v="4"/>
    <n v="7"/>
    <n v="60"/>
    <n v="17"/>
    <n v="0"/>
    <n v="1"/>
    <n v="8"/>
    <n v="6"/>
    <n v="2"/>
    <n v="33"/>
    <x v="18"/>
  </r>
  <r>
    <x v="2"/>
    <s v="03127-metadata.xml"/>
    <s v="EML"/>
    <s v="2016-01-29-07:00"/>
    <s v="LTER"/>
    <s v="0.1"/>
    <n v="20"/>
    <n v="16"/>
    <n v="239"/>
    <s v="8 3 5"/>
    <n v="11"/>
    <n v="11"/>
    <n v="8"/>
    <n v="61"/>
    <n v="0.72727272727272696"/>
    <n v="4"/>
    <n v="4"/>
    <n v="3"/>
    <n v="18"/>
    <n v="0.75"/>
    <n v="5"/>
    <n v="5"/>
    <n v="5"/>
    <n v="16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2"/>
    <n v="18"/>
    <n v="7"/>
    <n v="6"/>
    <n v="5"/>
    <n v="0"/>
    <n v="1"/>
    <n v="12"/>
    <n v="16"/>
    <n v="9"/>
    <n v="122"/>
    <x v="18"/>
  </r>
  <r>
    <x v="2"/>
    <s v="03128-metadata.xml"/>
    <s v="EML"/>
    <s v="2016-01-29-07:00"/>
    <s v="LTER"/>
    <s v="0.1"/>
    <n v="20"/>
    <n v="15"/>
    <n v="274"/>
    <s v="8 3 4"/>
    <n v="11"/>
    <n v="11"/>
    <n v="8"/>
    <n v="94"/>
    <n v="0.72727272727272696"/>
    <n v="4"/>
    <n v="4"/>
    <n v="3"/>
    <n v="57"/>
    <n v="0.75"/>
    <n v="5"/>
    <n v="5"/>
    <n v="4"/>
    <n v="123"/>
    <n v="0.8"/>
    <n v="1"/>
    <n v="1"/>
    <n v="1"/>
    <n v="0"/>
    <n v="1"/>
    <n v="0"/>
    <n v="0"/>
    <n v="1"/>
    <n v="1"/>
    <n v="1"/>
    <n v="1"/>
    <n v="1"/>
    <n v="1"/>
    <n v="1"/>
    <n v="0"/>
    <n v="1"/>
    <n v="0"/>
    <n v="1"/>
    <n v="1"/>
    <n v="1"/>
    <n v="1"/>
    <n v="1"/>
    <n v="33"/>
    <n v="0"/>
    <n v="22"/>
    <n v="0"/>
    <n v="0"/>
    <n v="19"/>
    <n v="2"/>
    <n v="14"/>
    <n v="2"/>
    <n v="46"/>
    <n v="6"/>
    <n v="5"/>
    <n v="0"/>
    <n v="1"/>
    <n v="0"/>
    <n v="61"/>
    <n v="1"/>
    <n v="60"/>
    <x v="13"/>
  </r>
  <r>
    <x v="2"/>
    <s v="03129-metadata.xml"/>
    <s v="EML"/>
    <s v="2016-01-29-07:00"/>
    <s v="LTER"/>
    <s v="0.1"/>
    <n v="20"/>
    <n v="16"/>
    <n v="115"/>
    <s v="8 3 5"/>
    <n v="11"/>
    <n v="11"/>
    <n v="8"/>
    <n v="53"/>
    <n v="0.72727272727272696"/>
    <n v="4"/>
    <n v="4"/>
    <n v="3"/>
    <n v="23"/>
    <n v="0.75"/>
    <n v="5"/>
    <n v="5"/>
    <n v="5"/>
    <n v="3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4"/>
    <n v="0"/>
    <n v="0"/>
    <n v="1"/>
    <n v="2"/>
    <n v="12"/>
    <n v="4"/>
    <n v="15"/>
    <n v="6"/>
    <n v="2"/>
    <n v="0"/>
    <n v="1"/>
    <n v="10"/>
    <n v="12"/>
    <n v="2"/>
    <n v="14"/>
    <x v="18"/>
  </r>
  <r>
    <x v="2"/>
    <s v="03130-metadata.xml"/>
    <s v="EML"/>
    <s v="2016-01-29-07:00"/>
    <s v="LTER"/>
    <s v="0.1"/>
    <n v="20"/>
    <n v="15"/>
    <n v="136"/>
    <s v="8 3 4"/>
    <n v="11"/>
    <n v="11"/>
    <n v="8"/>
    <n v="61"/>
    <n v="0.72727272727272696"/>
    <n v="4"/>
    <n v="4"/>
    <n v="3"/>
    <n v="18"/>
    <n v="0.75"/>
    <n v="5"/>
    <n v="5"/>
    <n v="4"/>
    <n v="5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26"/>
    <n v="0"/>
    <n v="13"/>
    <n v="0"/>
    <n v="0"/>
    <n v="1"/>
    <n v="2"/>
    <n v="9"/>
    <n v="8"/>
    <n v="7"/>
    <n v="6"/>
    <n v="5"/>
    <n v="0"/>
    <n v="1"/>
    <n v="13"/>
    <n v="0"/>
    <n v="2"/>
    <n v="41"/>
    <x v="13"/>
  </r>
  <r>
    <x v="2"/>
    <s v="03131-metadata.xml"/>
    <s v="EML"/>
    <s v="2016-01-29-07:00"/>
    <s v="LTER"/>
    <s v="0.1"/>
    <n v="20"/>
    <n v="15"/>
    <n v="135"/>
    <s v="8 2 5"/>
    <n v="11"/>
    <n v="11"/>
    <n v="8"/>
    <n v="76"/>
    <n v="0.72727272727272696"/>
    <n v="4"/>
    <n v="4"/>
    <n v="2"/>
    <n v="11"/>
    <n v="0.5"/>
    <n v="5"/>
    <n v="5"/>
    <n v="5"/>
    <n v="4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17"/>
    <n v="0"/>
    <n v="0"/>
    <n v="1"/>
    <n v="2"/>
    <n v="17"/>
    <n v="4"/>
    <n v="0"/>
    <n v="6"/>
    <n v="5"/>
    <n v="0"/>
    <n v="1"/>
    <n v="10"/>
    <n v="6"/>
    <n v="2"/>
    <n v="29"/>
    <x v="14"/>
  </r>
  <r>
    <x v="3"/>
    <s v="04174-metadata.xml"/>
    <s v="EML"/>
    <s v="2016-01-29-07:00"/>
    <s v="LTER"/>
    <s v="0.1"/>
    <n v="20"/>
    <n v="9"/>
    <n v="33"/>
    <s v="7 1 1"/>
    <n v="11"/>
    <n v="11"/>
    <n v="7"/>
    <n v="26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7"/>
    <n v="2"/>
    <n v="6"/>
    <n v="2"/>
    <n v="0"/>
    <n v="6"/>
    <n v="0"/>
    <n v="0"/>
    <n v="1"/>
    <n v="0"/>
    <n v="0"/>
    <n v="0"/>
    <n v="0"/>
    <x v="24"/>
  </r>
  <r>
    <x v="3"/>
    <s v="04175-metadata.xml"/>
    <s v="EML"/>
    <s v="2016-01-29-07:00"/>
    <s v="LTER"/>
    <s v="0.1"/>
    <n v="20"/>
    <n v="10"/>
    <n v="98"/>
    <s v="7 1 2"/>
    <n v="11"/>
    <n v="11"/>
    <n v="7"/>
    <n v="62"/>
    <n v="0.63636363636363602"/>
    <n v="4"/>
    <n v="4"/>
    <n v="1"/>
    <n v="6"/>
    <n v="0.25"/>
    <n v="5"/>
    <n v="5"/>
    <n v="2"/>
    <n v="30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12"/>
    <n v="0"/>
    <n v="0"/>
    <n v="0"/>
    <n v="0"/>
    <n v="7"/>
    <n v="2"/>
    <n v="3"/>
    <n v="36"/>
    <n v="0"/>
    <n v="6"/>
    <n v="0"/>
    <n v="0"/>
    <n v="1"/>
    <n v="0"/>
    <n v="0"/>
    <n v="0"/>
    <n v="29"/>
    <x v="25"/>
  </r>
  <r>
    <x v="3"/>
    <s v="04176-metadata.xml"/>
    <s v="EML"/>
    <s v="2016-01-29-07:00"/>
    <s v="LTER"/>
    <s v="0.1"/>
    <n v="20"/>
    <n v="9"/>
    <n v="61"/>
    <s v="7 1 1"/>
    <n v="11"/>
    <n v="11"/>
    <n v="7"/>
    <n v="54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31"/>
    <n v="0"/>
    <n v="0"/>
    <n v="0"/>
    <n v="0"/>
    <n v="1"/>
    <n v="2"/>
    <n v="10"/>
    <n v="8"/>
    <n v="0"/>
    <n v="6"/>
    <n v="0"/>
    <n v="0"/>
    <n v="1"/>
    <n v="0"/>
    <n v="0"/>
    <n v="0"/>
    <n v="0"/>
    <x v="24"/>
  </r>
  <r>
    <x v="3"/>
    <s v="04177-metadata.xml"/>
    <s v="EML"/>
    <s v="2016-01-29-07:00"/>
    <s v="LTER"/>
    <s v="0.1"/>
    <n v="20"/>
    <n v="10"/>
    <n v="85"/>
    <s v="7 1 2"/>
    <n v="11"/>
    <n v="11"/>
    <n v="7"/>
    <n v="52"/>
    <n v="0.63636363636363602"/>
    <n v="4"/>
    <n v="4"/>
    <n v="1"/>
    <n v="6"/>
    <n v="0.25"/>
    <n v="5"/>
    <n v="5"/>
    <n v="2"/>
    <n v="27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7"/>
    <n v="0"/>
    <n v="0"/>
    <n v="0"/>
    <n v="0"/>
    <n v="1"/>
    <n v="2"/>
    <n v="4"/>
    <n v="36"/>
    <n v="0"/>
    <n v="6"/>
    <n v="0"/>
    <n v="0"/>
    <n v="1"/>
    <n v="0"/>
    <n v="0"/>
    <n v="0"/>
    <n v="26"/>
    <x v="25"/>
  </r>
  <r>
    <x v="3"/>
    <s v="04178-metadata.xml"/>
    <s v="EML"/>
    <s v="2016-01-29-07:00"/>
    <s v="LTER"/>
    <s v="0.1"/>
    <n v="20"/>
    <n v="11"/>
    <n v="382"/>
    <s v="7 1 3"/>
    <n v="11"/>
    <n v="11"/>
    <n v="7"/>
    <n v="28"/>
    <n v="0.63636363636363602"/>
    <n v="4"/>
    <n v="4"/>
    <n v="1"/>
    <n v="6"/>
    <n v="0.25"/>
    <n v="5"/>
    <n v="5"/>
    <n v="3"/>
    <n v="348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1"/>
    <n v="1"/>
    <n v="1"/>
    <n v="1"/>
    <n v="7"/>
    <n v="0"/>
    <n v="0"/>
    <n v="0"/>
    <n v="0"/>
    <n v="1"/>
    <n v="2"/>
    <n v="4"/>
    <n v="12"/>
    <n v="0"/>
    <n v="6"/>
    <n v="0"/>
    <n v="0"/>
    <n v="1"/>
    <n v="0"/>
    <n v="0"/>
    <n v="4"/>
    <n v="343"/>
    <x v="26"/>
  </r>
  <r>
    <x v="3"/>
    <s v="04179-metadata.xml"/>
    <s v="EML"/>
    <s v="2016-01-29-07:00"/>
    <s v="LTER"/>
    <s v="0.1"/>
    <n v="20"/>
    <n v="9"/>
    <n v="30"/>
    <s v="7 1 1"/>
    <n v="11"/>
    <n v="11"/>
    <n v="7"/>
    <n v="23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3"/>
    <n v="0"/>
    <n v="0"/>
    <n v="0"/>
    <n v="0"/>
    <n v="7"/>
    <n v="2"/>
    <n v="3"/>
    <n v="6"/>
    <n v="0"/>
    <n v="6"/>
    <n v="0"/>
    <n v="0"/>
    <n v="1"/>
    <n v="0"/>
    <n v="0"/>
    <n v="0"/>
    <n v="0"/>
    <x v="24"/>
  </r>
  <r>
    <x v="3"/>
    <s v="04180-metadata.xml"/>
    <s v="EML"/>
    <s v="2016-01-29-07:00"/>
    <s v="LTER"/>
    <s v="0.1"/>
    <n v="20"/>
    <n v="9"/>
    <n v="179"/>
    <s v="7 1 1"/>
    <n v="11"/>
    <n v="11"/>
    <n v="7"/>
    <n v="28"/>
    <n v="0.63636363636363602"/>
    <n v="4"/>
    <n v="4"/>
    <n v="1"/>
    <n v="150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8"/>
    <n v="0"/>
    <n v="0"/>
    <n v="0"/>
    <n v="0"/>
    <n v="7"/>
    <n v="2"/>
    <n v="7"/>
    <n v="2"/>
    <n v="0"/>
    <n v="150"/>
    <n v="0"/>
    <n v="0"/>
    <n v="1"/>
    <n v="0"/>
    <n v="0"/>
    <n v="0"/>
    <n v="0"/>
    <x v="24"/>
  </r>
  <r>
    <x v="3"/>
    <s v="04181-metadata.xml"/>
    <s v="EML"/>
    <s v="2016-01-29-07:00"/>
    <s v="LTER"/>
    <s v="0.1"/>
    <n v="20"/>
    <n v="11"/>
    <n v="54"/>
    <s v="7 2 2"/>
    <n v="11"/>
    <n v="11"/>
    <n v="7"/>
    <n v="17"/>
    <n v="0.63636363636363602"/>
    <n v="4"/>
    <n v="4"/>
    <n v="2"/>
    <n v="11"/>
    <n v="0.5"/>
    <n v="5"/>
    <n v="5"/>
    <n v="2"/>
    <n v="26"/>
    <n v="0.4"/>
    <n v="1"/>
    <n v="1"/>
    <n v="1"/>
    <n v="0"/>
    <n v="0"/>
    <n v="0"/>
    <n v="0"/>
    <n v="1"/>
    <n v="1"/>
    <n v="1"/>
    <n v="1"/>
    <n v="0"/>
    <n v="1"/>
    <n v="1"/>
    <n v="0"/>
    <n v="1"/>
    <n v="0"/>
    <n v="0"/>
    <n v="0"/>
    <n v="1"/>
    <n v="1"/>
    <n v="1"/>
    <n v="7"/>
    <n v="0"/>
    <n v="0"/>
    <n v="0"/>
    <n v="0"/>
    <n v="1"/>
    <n v="2"/>
    <n v="3"/>
    <n v="2"/>
    <n v="0"/>
    <n v="6"/>
    <n v="5"/>
    <n v="0"/>
    <n v="1"/>
    <n v="0"/>
    <n v="0"/>
    <n v="0"/>
    <n v="25"/>
    <x v="27"/>
  </r>
  <r>
    <x v="3"/>
    <s v="04182-metadata.xml"/>
    <s v="EML"/>
    <s v="2016-01-29-07:00"/>
    <s v="LTER"/>
    <s v="0.1"/>
    <n v="20"/>
    <n v="10"/>
    <n v="38"/>
    <s v="7 2 1"/>
    <n v="11"/>
    <n v="11"/>
    <n v="7"/>
    <n v="25"/>
    <n v="0.63636363636363602"/>
    <n v="4"/>
    <n v="4"/>
    <n v="2"/>
    <n v="12"/>
    <n v="0.5"/>
    <n v="5"/>
    <n v="5"/>
    <n v="1"/>
    <n v="1"/>
    <n v="0.2"/>
    <n v="1"/>
    <n v="1"/>
    <n v="1"/>
    <n v="0"/>
    <n v="0"/>
    <n v="0"/>
    <n v="0"/>
    <n v="1"/>
    <n v="1"/>
    <n v="1"/>
    <n v="1"/>
    <n v="1"/>
    <n v="1"/>
    <n v="0"/>
    <n v="0"/>
    <n v="1"/>
    <n v="0"/>
    <n v="0"/>
    <n v="0"/>
    <n v="0"/>
    <n v="1"/>
    <n v="1"/>
    <n v="9"/>
    <n v="0"/>
    <n v="0"/>
    <n v="0"/>
    <n v="0"/>
    <n v="7"/>
    <n v="2"/>
    <n v="3"/>
    <n v="2"/>
    <n v="6"/>
    <n v="6"/>
    <n v="0"/>
    <n v="0"/>
    <n v="1"/>
    <n v="0"/>
    <n v="0"/>
    <n v="0"/>
    <n v="0"/>
    <x v="28"/>
  </r>
  <r>
    <x v="3"/>
    <s v="04183-metadata.xml"/>
    <s v="EML"/>
    <s v="2016-01-29-07:00"/>
    <s v="LTER"/>
    <s v="0.1"/>
    <n v="20"/>
    <n v="9"/>
    <n v="31"/>
    <s v="7 1 1"/>
    <n v="11"/>
    <n v="11"/>
    <n v="7"/>
    <n v="24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8"/>
    <n v="2"/>
    <n v="3"/>
    <n v="2"/>
    <n v="0"/>
    <n v="6"/>
    <n v="0"/>
    <n v="0"/>
    <n v="1"/>
    <n v="0"/>
    <n v="0"/>
    <n v="0"/>
    <n v="0"/>
    <x v="24"/>
  </r>
  <r>
    <x v="3"/>
    <s v="04184-metadata.xml"/>
    <s v="EML"/>
    <s v="2016-01-29-07:00"/>
    <s v="LTER"/>
    <s v="0.1"/>
    <n v="20"/>
    <n v="9"/>
    <n v="30"/>
    <s v="7 1 1"/>
    <n v="11"/>
    <n v="11"/>
    <n v="7"/>
    <n v="23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7"/>
    <n v="2"/>
    <n v="3"/>
    <n v="2"/>
    <n v="0"/>
    <n v="6"/>
    <n v="0"/>
    <n v="0"/>
    <n v="1"/>
    <n v="0"/>
    <n v="0"/>
    <n v="0"/>
    <n v="0"/>
    <x v="24"/>
  </r>
  <r>
    <x v="3"/>
    <s v="04185-metadata.xml"/>
    <s v="EML"/>
    <s v="2016-01-29-07:00"/>
    <s v="LTER"/>
    <s v="0.1"/>
    <n v="20"/>
    <n v="10"/>
    <n v="44"/>
    <s v="7 2 1"/>
    <n v="11"/>
    <n v="11"/>
    <n v="7"/>
    <n v="31"/>
    <n v="0.63636363636363602"/>
    <n v="4"/>
    <n v="4"/>
    <n v="2"/>
    <n v="12"/>
    <n v="0.5"/>
    <n v="5"/>
    <n v="5"/>
    <n v="1"/>
    <n v="1"/>
    <n v="0.2"/>
    <n v="1"/>
    <n v="1"/>
    <n v="1"/>
    <n v="0"/>
    <n v="0"/>
    <n v="0"/>
    <n v="0"/>
    <n v="1"/>
    <n v="1"/>
    <n v="1"/>
    <n v="1"/>
    <n v="1"/>
    <n v="1"/>
    <n v="0"/>
    <n v="0"/>
    <n v="1"/>
    <n v="0"/>
    <n v="0"/>
    <n v="0"/>
    <n v="0"/>
    <n v="1"/>
    <n v="1"/>
    <n v="11"/>
    <n v="0"/>
    <n v="0"/>
    <n v="0"/>
    <n v="0"/>
    <n v="7"/>
    <n v="2"/>
    <n v="7"/>
    <n v="2"/>
    <n v="6"/>
    <n v="6"/>
    <n v="0"/>
    <n v="0"/>
    <n v="1"/>
    <n v="0"/>
    <n v="0"/>
    <n v="0"/>
    <n v="0"/>
    <x v="28"/>
  </r>
  <r>
    <x v="3"/>
    <s v="04186-metadata.xml"/>
    <s v="EML"/>
    <s v="2016-01-29-07:00"/>
    <s v="LTER"/>
    <s v="0.1"/>
    <n v="20"/>
    <n v="9"/>
    <n v="34"/>
    <s v="7 1 1"/>
    <n v="11"/>
    <n v="11"/>
    <n v="7"/>
    <n v="2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87-metadata.xml"/>
    <s v="EML"/>
    <s v="2016-01-29-07:00"/>
    <s v="LTER"/>
    <s v="0.1"/>
    <n v="20"/>
    <n v="9"/>
    <n v="46"/>
    <s v="7 1 1"/>
    <n v="11"/>
    <n v="11"/>
    <n v="7"/>
    <n v="27"/>
    <n v="0.63636363636363602"/>
    <n v="4"/>
    <n v="4"/>
    <n v="1"/>
    <n v="18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3"/>
    <n v="4"/>
    <n v="0"/>
    <n v="18"/>
    <n v="0"/>
    <n v="0"/>
    <n v="1"/>
    <n v="0"/>
    <n v="0"/>
    <n v="0"/>
    <n v="0"/>
    <x v="24"/>
  </r>
  <r>
    <x v="3"/>
    <s v="04188-metadata.xml"/>
    <s v="EML"/>
    <s v="2016-01-29-07:00"/>
    <s v="LTER"/>
    <s v="0.1"/>
    <n v="20"/>
    <n v="8"/>
    <n v="32"/>
    <s v="6 1 1"/>
    <n v="11"/>
    <n v="11"/>
    <n v="6"/>
    <n v="25"/>
    <n v="0.54545454545454497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0"/>
    <n v="1"/>
    <n v="0"/>
    <n v="1"/>
    <n v="0"/>
    <n v="0"/>
    <n v="1"/>
    <n v="0"/>
    <n v="0"/>
    <n v="0"/>
    <n v="0"/>
    <n v="1"/>
    <n v="1"/>
    <n v="12"/>
    <n v="0"/>
    <n v="0"/>
    <n v="0"/>
    <n v="0"/>
    <n v="7"/>
    <n v="2"/>
    <n v="0"/>
    <n v="2"/>
    <n v="0"/>
    <n v="6"/>
    <n v="0"/>
    <n v="0"/>
    <n v="1"/>
    <n v="0"/>
    <n v="0"/>
    <n v="0"/>
    <n v="0"/>
    <x v="29"/>
  </r>
  <r>
    <x v="3"/>
    <s v="04189-metadata.xml"/>
    <s v="EML"/>
    <s v="2016-01-29-07:00"/>
    <s v="LTER"/>
    <s v="0.1"/>
    <n v="20"/>
    <n v="11"/>
    <n v="121"/>
    <s v="7 1 3"/>
    <n v="11"/>
    <n v="11"/>
    <n v="7"/>
    <n v="45"/>
    <n v="0.63636363636363602"/>
    <n v="4"/>
    <n v="4"/>
    <n v="1"/>
    <n v="36"/>
    <n v="0.25"/>
    <n v="5"/>
    <n v="5"/>
    <n v="3"/>
    <n v="40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1"/>
    <n v="0"/>
    <n v="1"/>
    <n v="1"/>
    <n v="1"/>
    <n v="4"/>
    <n v="0"/>
    <n v="0"/>
    <n v="0"/>
    <n v="0"/>
    <n v="8"/>
    <n v="2"/>
    <n v="7"/>
    <n v="22"/>
    <n v="0"/>
    <n v="36"/>
    <n v="0"/>
    <n v="0"/>
    <n v="1"/>
    <n v="0"/>
    <n v="12"/>
    <n v="0"/>
    <n v="27"/>
    <x v="26"/>
  </r>
  <r>
    <x v="3"/>
    <s v="04190-metadata.xml"/>
    <s v="EML"/>
    <s v="2016-01-29-07:00"/>
    <s v="LTER"/>
    <s v="0.1"/>
    <n v="20"/>
    <n v="9"/>
    <n v="44"/>
    <s v="7 1 1"/>
    <n v="11"/>
    <n v="11"/>
    <n v="7"/>
    <n v="3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2"/>
    <n v="0"/>
    <n v="0"/>
    <n v="0"/>
    <n v="0"/>
    <n v="12"/>
    <n v="2"/>
    <n v="7"/>
    <n v="2"/>
    <n v="0"/>
    <n v="6"/>
    <n v="0"/>
    <n v="0"/>
    <n v="1"/>
    <n v="0"/>
    <n v="0"/>
    <n v="0"/>
    <n v="0"/>
    <x v="24"/>
  </r>
  <r>
    <x v="3"/>
    <s v="04191-metadata.xml"/>
    <s v="EML"/>
    <s v="2016-01-29-07:00"/>
    <s v="LTER"/>
    <s v="0.1"/>
    <n v="20"/>
    <n v="9"/>
    <n v="39"/>
    <s v="7 1 1"/>
    <n v="11"/>
    <n v="11"/>
    <n v="7"/>
    <n v="3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4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2-metadata.xml"/>
    <s v="EML"/>
    <s v="2016-01-29-07:00"/>
    <s v="LTER"/>
    <s v="0.1"/>
    <n v="20"/>
    <n v="11"/>
    <n v="147"/>
    <s v="7 1 3"/>
    <n v="11"/>
    <n v="11"/>
    <n v="7"/>
    <n v="70"/>
    <n v="0.63636363636363602"/>
    <n v="4"/>
    <n v="4"/>
    <n v="1"/>
    <n v="6"/>
    <n v="0.25"/>
    <n v="5"/>
    <n v="5"/>
    <n v="3"/>
    <n v="71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1"/>
    <n v="1"/>
    <n v="1"/>
    <n v="1"/>
    <n v="7"/>
    <n v="0"/>
    <n v="0"/>
    <n v="0"/>
    <n v="0"/>
    <n v="1"/>
    <n v="2"/>
    <n v="6"/>
    <n v="52"/>
    <n v="0"/>
    <n v="6"/>
    <n v="0"/>
    <n v="0"/>
    <n v="1"/>
    <n v="0"/>
    <n v="0"/>
    <n v="4"/>
    <n v="66"/>
    <x v="26"/>
  </r>
  <r>
    <x v="3"/>
    <s v="04193-metadata.xml"/>
    <s v="EML"/>
    <s v="2016-01-29-07:00"/>
    <s v="LTER"/>
    <s v="0.1"/>
    <n v="20"/>
    <n v="9"/>
    <n v="34"/>
    <s v="7 1 1"/>
    <n v="11"/>
    <n v="11"/>
    <n v="7"/>
    <n v="2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4-metadata.xml"/>
    <s v="EML"/>
    <s v="2016-01-29-07:00"/>
    <s v="LTER"/>
    <s v="0.1"/>
    <n v="20"/>
    <n v="9"/>
    <n v="39"/>
    <s v="7 1 1"/>
    <n v="11"/>
    <n v="11"/>
    <n v="7"/>
    <n v="3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3"/>
    <n v="0"/>
    <n v="0"/>
    <n v="0"/>
    <n v="0"/>
    <n v="1"/>
    <n v="2"/>
    <n v="6"/>
    <n v="8"/>
    <n v="0"/>
    <n v="6"/>
    <n v="0"/>
    <n v="0"/>
    <n v="1"/>
    <n v="0"/>
    <n v="0"/>
    <n v="0"/>
    <n v="0"/>
    <x v="24"/>
  </r>
  <r>
    <x v="3"/>
    <s v="04195-metadata.xml"/>
    <s v="EML"/>
    <s v="2016-01-29-07:00"/>
    <s v="LTER"/>
    <s v="0.1"/>
    <n v="20"/>
    <n v="9"/>
    <n v="29"/>
    <s v="7 1 1"/>
    <n v="11"/>
    <n v="11"/>
    <n v="7"/>
    <n v="2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4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6-metadata.xml"/>
    <s v="EML"/>
    <s v="2016-01-29-07:00"/>
    <s v="LTER"/>
    <s v="0.1"/>
    <n v="20"/>
    <n v="10"/>
    <n v="77"/>
    <s v="7 1 2"/>
    <n v="11"/>
    <n v="11"/>
    <n v="7"/>
    <n v="34"/>
    <n v="0.63636363636363602"/>
    <n v="4"/>
    <n v="4"/>
    <n v="1"/>
    <n v="30"/>
    <n v="0.25"/>
    <n v="5"/>
    <n v="5"/>
    <n v="2"/>
    <n v="13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1"/>
    <n v="0"/>
    <n v="0"/>
    <n v="1"/>
    <n v="1"/>
    <n v="6"/>
    <n v="0"/>
    <n v="0"/>
    <n v="0"/>
    <n v="0"/>
    <n v="7"/>
    <n v="2"/>
    <n v="5"/>
    <n v="12"/>
    <n v="0"/>
    <n v="30"/>
    <n v="0"/>
    <n v="0"/>
    <n v="1"/>
    <n v="0"/>
    <n v="12"/>
    <n v="0"/>
    <n v="0"/>
    <x v="25"/>
  </r>
  <r>
    <x v="3"/>
    <s v="04197-metadata.xml"/>
    <s v="EML"/>
    <s v="2016-01-29-07:00"/>
    <s v="LTER"/>
    <s v="0.1"/>
    <n v="20"/>
    <n v="10"/>
    <n v="66"/>
    <s v="7 1 2"/>
    <n v="11"/>
    <n v="11"/>
    <n v="7"/>
    <n v="30"/>
    <n v="0.63636363636363602"/>
    <n v="4"/>
    <n v="4"/>
    <n v="1"/>
    <n v="6"/>
    <n v="0.25"/>
    <n v="5"/>
    <n v="5"/>
    <n v="2"/>
    <n v="30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7"/>
    <n v="0"/>
    <n v="0"/>
    <n v="0"/>
    <n v="0"/>
    <n v="1"/>
    <n v="2"/>
    <n v="6"/>
    <n v="12"/>
    <n v="0"/>
    <n v="6"/>
    <n v="0"/>
    <n v="0"/>
    <n v="1"/>
    <n v="0"/>
    <n v="0"/>
    <n v="0"/>
    <n v="29"/>
    <x v="25"/>
  </r>
  <r>
    <x v="4"/>
    <s v="00511-metadata.xml"/>
    <s v="EML"/>
    <s v="2016-01-29-07:00"/>
    <s v="LTER"/>
    <s v="0.1"/>
    <n v="20"/>
    <n v="14"/>
    <n v="73"/>
    <s v="10 2 2"/>
    <n v="11"/>
    <n v="11"/>
    <n v="10"/>
    <n v="50"/>
    <n v="0.90909090909090895"/>
    <n v="4"/>
    <n v="4"/>
    <n v="2"/>
    <n v="9"/>
    <n v="0.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0"/>
    <n v="0"/>
    <n v="1"/>
    <n v="0"/>
    <n v="1"/>
    <n v="0"/>
    <n v="0"/>
    <n v="1"/>
    <n v="1"/>
    <n v="7"/>
    <n v="7"/>
    <n v="21"/>
    <n v="0"/>
    <n v="1"/>
    <n v="7"/>
    <n v="2"/>
    <n v="1"/>
    <n v="2"/>
    <n v="3"/>
    <n v="6"/>
    <n v="0"/>
    <n v="0"/>
    <n v="1"/>
    <n v="0"/>
    <n v="13"/>
    <n v="0"/>
    <n v="0"/>
    <x v="30"/>
  </r>
  <r>
    <x v="4"/>
    <s v="00514-metadata.xml"/>
    <s v="EML"/>
    <s v="2016-01-29-07:00"/>
    <s v="LTER"/>
    <s v="0.1"/>
    <n v="20"/>
    <n v="12"/>
    <n v="386"/>
    <s v="7 2 3"/>
    <n v="11"/>
    <n v="11"/>
    <n v="7"/>
    <n v="41"/>
    <n v="0.63636363636363602"/>
    <n v="4"/>
    <n v="4"/>
    <n v="2"/>
    <n v="250"/>
    <n v="0.5"/>
    <n v="5"/>
    <n v="5"/>
    <n v="3"/>
    <n v="95"/>
    <n v="0.6"/>
    <n v="1"/>
    <n v="1"/>
    <n v="1"/>
    <n v="0"/>
    <n v="0"/>
    <n v="0"/>
    <n v="0"/>
    <n v="1"/>
    <n v="1"/>
    <n v="1"/>
    <n v="1"/>
    <n v="1"/>
    <n v="1"/>
    <n v="0"/>
    <n v="0"/>
    <n v="1"/>
    <n v="1"/>
    <n v="0"/>
    <n v="0"/>
    <n v="1"/>
    <n v="1"/>
    <n v="1"/>
    <n v="19"/>
    <n v="0"/>
    <n v="0"/>
    <n v="0"/>
    <n v="0"/>
    <n v="1"/>
    <n v="2"/>
    <n v="7"/>
    <n v="10"/>
    <n v="244"/>
    <n v="6"/>
    <n v="0"/>
    <n v="0"/>
    <n v="1"/>
    <n v="5"/>
    <n v="0"/>
    <n v="0"/>
    <n v="89"/>
    <x v="15"/>
  </r>
  <r>
    <x v="4"/>
    <s v="00516-metadata.xml"/>
    <s v="EML"/>
    <s v="2016-01-29-07:00"/>
    <s v="LTER"/>
    <s v="0.1"/>
    <n v="20"/>
    <n v="13"/>
    <n v="65"/>
    <s v="7 2 4"/>
    <n v="11"/>
    <n v="11"/>
    <n v="7"/>
    <n v="30"/>
    <n v="0.63636363636363602"/>
    <n v="4"/>
    <n v="4"/>
    <n v="2"/>
    <n v="11"/>
    <n v="0.5"/>
    <n v="5"/>
    <n v="5"/>
    <n v="4"/>
    <n v="24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5"/>
    <n v="0"/>
    <n v="0"/>
    <n v="0"/>
    <n v="0"/>
    <n v="1"/>
    <n v="2"/>
    <n v="8"/>
    <n v="2"/>
    <n v="0"/>
    <n v="6"/>
    <n v="5"/>
    <n v="0"/>
    <n v="1"/>
    <n v="11"/>
    <n v="0"/>
    <n v="1"/>
    <n v="11"/>
    <x v="6"/>
  </r>
  <r>
    <x v="4"/>
    <s v="00528-metadata.xml"/>
    <s v="EML"/>
    <s v="2016-01-29-07:00"/>
    <s v="LTER"/>
    <s v="0.1"/>
    <n v="20"/>
    <n v="16"/>
    <n v="231"/>
    <s v="10 2 4"/>
    <n v="11"/>
    <n v="11"/>
    <n v="10"/>
    <n v="43"/>
    <n v="0.90909090909090895"/>
    <n v="4"/>
    <n v="4"/>
    <n v="2"/>
    <n v="11"/>
    <n v="0.5"/>
    <n v="5"/>
    <n v="5"/>
    <n v="4"/>
    <n v="177"/>
    <n v="0.8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1"/>
    <n v="1"/>
    <n v="5"/>
    <n v="3"/>
    <n v="8"/>
    <n v="0"/>
    <n v="1"/>
    <n v="4"/>
    <n v="2"/>
    <n v="6"/>
    <n v="12"/>
    <n v="0"/>
    <n v="6"/>
    <n v="5"/>
    <n v="0"/>
    <n v="1"/>
    <n v="5"/>
    <n v="0"/>
    <n v="2"/>
    <n v="169"/>
    <x v="11"/>
  </r>
  <r>
    <x v="4"/>
    <s v="00549-metadata.xml"/>
    <s v="EML"/>
    <s v="2016-01-29-07:00"/>
    <s v="LTER"/>
    <s v="0.1"/>
    <n v="20"/>
    <n v="11"/>
    <n v="59"/>
    <s v="5 3 3"/>
    <n v="11"/>
    <n v="11"/>
    <n v="5"/>
    <n v="23"/>
    <n v="0.45454545454545497"/>
    <n v="4"/>
    <n v="4"/>
    <n v="3"/>
    <n v="17"/>
    <n v="0.75"/>
    <n v="5"/>
    <n v="5"/>
    <n v="3"/>
    <n v="19"/>
    <n v="0.6"/>
    <n v="1"/>
    <n v="1"/>
    <n v="1"/>
    <n v="0"/>
    <n v="0"/>
    <n v="0"/>
    <n v="0"/>
    <n v="1"/>
    <n v="0"/>
    <n v="1"/>
    <n v="0"/>
    <n v="1"/>
    <n v="1"/>
    <n v="1"/>
    <n v="0"/>
    <n v="1"/>
    <n v="1"/>
    <n v="1"/>
    <n v="0"/>
    <n v="0"/>
    <n v="1"/>
    <n v="1"/>
    <n v="7"/>
    <n v="0"/>
    <n v="0"/>
    <n v="0"/>
    <n v="0"/>
    <n v="8"/>
    <n v="0"/>
    <n v="6"/>
    <n v="0"/>
    <n v="6"/>
    <n v="6"/>
    <n v="5"/>
    <n v="0"/>
    <n v="1"/>
    <n v="5"/>
    <n v="13"/>
    <n v="0"/>
    <n v="0"/>
    <x v="31"/>
  </r>
  <r>
    <x v="4"/>
    <s v="00555-metadata.xml"/>
    <s v="EML"/>
    <s v="2016-01-29-07:00"/>
    <s v="LTER"/>
    <s v="0.1"/>
    <n v="20"/>
    <n v="11"/>
    <n v="206"/>
    <s v="6 3 2"/>
    <n v="11"/>
    <n v="11"/>
    <n v="6"/>
    <n v="31"/>
    <n v="0.54545454545454497"/>
    <n v="4"/>
    <n v="4"/>
    <n v="3"/>
    <n v="163"/>
    <n v="0.75"/>
    <n v="5"/>
    <n v="5"/>
    <n v="2"/>
    <n v="12"/>
    <n v="0.4"/>
    <n v="1"/>
    <n v="1"/>
    <n v="1"/>
    <n v="0"/>
    <n v="0"/>
    <n v="0"/>
    <n v="0"/>
    <n v="1"/>
    <n v="1"/>
    <n v="1"/>
    <n v="0"/>
    <n v="1"/>
    <n v="1"/>
    <n v="1"/>
    <n v="0"/>
    <n v="1"/>
    <n v="0"/>
    <n v="1"/>
    <n v="0"/>
    <n v="0"/>
    <n v="1"/>
    <n v="1"/>
    <n v="16"/>
    <n v="0"/>
    <n v="0"/>
    <n v="0"/>
    <n v="0"/>
    <n v="6"/>
    <n v="2"/>
    <n v="5"/>
    <n v="0"/>
    <n v="152"/>
    <n v="6"/>
    <n v="5"/>
    <n v="0"/>
    <n v="1"/>
    <n v="0"/>
    <n v="11"/>
    <n v="0"/>
    <n v="0"/>
    <x v="32"/>
  </r>
  <r>
    <x v="4"/>
    <s v="00573-metadata.xml"/>
    <s v="EML"/>
    <s v="2016-01-29-07:00"/>
    <s v="LTER"/>
    <s v="0.1"/>
    <n v="20"/>
    <n v="14"/>
    <n v="80"/>
    <s v="10 2 2"/>
    <n v="11"/>
    <n v="11"/>
    <n v="10"/>
    <n v="59"/>
    <n v="0.90909090909090895"/>
    <n v="4"/>
    <n v="4"/>
    <n v="2"/>
    <n v="8"/>
    <n v="0.5"/>
    <n v="5"/>
    <n v="5"/>
    <n v="2"/>
    <n v="13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2"/>
    <n v="3"/>
    <n v="4"/>
    <n v="0"/>
    <n v="1"/>
    <n v="11"/>
    <n v="2"/>
    <n v="20"/>
    <n v="4"/>
    <n v="0"/>
    <n v="6"/>
    <n v="2"/>
    <n v="0"/>
    <n v="2"/>
    <n v="11"/>
    <n v="0"/>
    <n v="0"/>
    <n v="0"/>
    <x v="30"/>
  </r>
  <r>
    <x v="4"/>
    <s v="00576-metadata.xml"/>
    <s v="EML"/>
    <s v="2016-01-29-07:00"/>
    <s v="LTER"/>
    <s v="0.1"/>
    <n v="20"/>
    <n v="14"/>
    <n v="55"/>
    <s v="10 2 2"/>
    <n v="11"/>
    <n v="11"/>
    <n v="10"/>
    <n v="35"/>
    <n v="0.90909090909090895"/>
    <n v="4"/>
    <n v="4"/>
    <n v="2"/>
    <n v="8"/>
    <n v="0.5"/>
    <n v="5"/>
    <n v="5"/>
    <n v="2"/>
    <n v="12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4"/>
    <n v="3"/>
    <n v="4"/>
    <n v="0"/>
    <n v="1"/>
    <n v="3"/>
    <n v="2"/>
    <n v="2"/>
    <n v="14"/>
    <n v="0"/>
    <n v="6"/>
    <n v="2"/>
    <n v="0"/>
    <n v="1"/>
    <n v="11"/>
    <n v="0"/>
    <n v="0"/>
    <n v="0"/>
    <x v="30"/>
  </r>
  <r>
    <x v="4"/>
    <s v="00583-metadata.xml"/>
    <s v="EML"/>
    <s v="2016-01-29-07:00"/>
    <s v="LTER"/>
    <s v="0.1"/>
    <n v="20"/>
    <n v="11"/>
    <n v="81"/>
    <s v="9 1 1"/>
    <n v="11"/>
    <n v="11"/>
    <n v="9"/>
    <n v="75"/>
    <n v="0.81818181818181801"/>
    <n v="4"/>
    <n v="4"/>
    <n v="1"/>
    <n v="5"/>
    <n v="0.25"/>
    <n v="5"/>
    <n v="5"/>
    <n v="1"/>
    <n v="1"/>
    <n v="0.2"/>
    <n v="1"/>
    <n v="1"/>
    <n v="1"/>
    <n v="1"/>
    <n v="1"/>
    <n v="0"/>
    <n v="1"/>
    <n v="1"/>
    <n v="1"/>
    <n v="0"/>
    <n v="1"/>
    <n v="0"/>
    <n v="0"/>
    <n v="1"/>
    <n v="0"/>
    <n v="1"/>
    <n v="0"/>
    <n v="0"/>
    <n v="0"/>
    <n v="0"/>
    <n v="1"/>
    <n v="1"/>
    <n v="13"/>
    <n v="3"/>
    <n v="4"/>
    <n v="0"/>
    <n v="1"/>
    <n v="12"/>
    <n v="2"/>
    <n v="0"/>
    <n v="38"/>
    <n v="0"/>
    <n v="0"/>
    <n v="5"/>
    <n v="0"/>
    <n v="1"/>
    <n v="0"/>
    <n v="0"/>
    <n v="0"/>
    <n v="0"/>
    <x v="33"/>
  </r>
  <r>
    <x v="4"/>
    <s v="00585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4"/>
    <s v="00591-metadata.xml"/>
    <s v="EML"/>
    <s v="2016-01-29-07:00"/>
    <s v="LTER"/>
    <s v="0.1"/>
    <n v="20"/>
    <n v="15"/>
    <n v="71"/>
    <s v="10 3 2"/>
    <n v="11"/>
    <n v="11"/>
    <n v="10"/>
    <n v="42"/>
    <n v="0.90909090909090895"/>
    <n v="4"/>
    <n v="4"/>
    <n v="3"/>
    <n v="17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4"/>
    <n v="3"/>
    <n v="8"/>
    <n v="0"/>
    <n v="1"/>
    <n v="4"/>
    <n v="2"/>
    <n v="4"/>
    <n v="14"/>
    <n v="6"/>
    <n v="6"/>
    <n v="5"/>
    <n v="0"/>
    <n v="1"/>
    <n v="11"/>
    <n v="0"/>
    <n v="0"/>
    <n v="0"/>
    <x v="0"/>
  </r>
  <r>
    <x v="4"/>
    <s v="00605-metadata.xml"/>
    <s v="EML"/>
    <s v="2016-01-29-07:00"/>
    <s v="LTER"/>
    <s v="0.1"/>
    <n v="20"/>
    <n v="15"/>
    <n v="140"/>
    <s v="10 3 2"/>
    <n v="11"/>
    <n v="11"/>
    <n v="10"/>
    <n v="50"/>
    <n v="0.90909090909090895"/>
    <n v="4"/>
    <n v="4"/>
    <n v="3"/>
    <n v="78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7"/>
    <n v="3"/>
    <n v="16"/>
    <n v="0"/>
    <n v="1"/>
    <n v="5"/>
    <n v="2"/>
    <n v="12"/>
    <n v="2"/>
    <n v="70"/>
    <n v="6"/>
    <n v="2"/>
    <n v="0"/>
    <n v="1"/>
    <n v="11"/>
    <n v="0"/>
    <n v="0"/>
    <n v="0"/>
    <x v="0"/>
  </r>
  <r>
    <x v="4"/>
    <s v="00610-metadata.xml"/>
    <s v="EML"/>
    <s v="2016-01-29-07:00"/>
    <s v="LTER"/>
    <s v="0.1"/>
    <n v="20"/>
    <n v="15"/>
    <n v="84"/>
    <s v="10 3 2"/>
    <n v="11"/>
    <n v="11"/>
    <n v="10"/>
    <n v="56"/>
    <n v="0.90909090909090895"/>
    <n v="4"/>
    <n v="4"/>
    <n v="3"/>
    <n v="14"/>
    <n v="0.7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16"/>
    <n v="0"/>
    <n v="1"/>
    <n v="12"/>
    <n v="2"/>
    <n v="2"/>
    <n v="4"/>
    <n v="3"/>
    <n v="6"/>
    <n v="5"/>
    <n v="0"/>
    <n v="1"/>
    <n v="13"/>
    <n v="0"/>
    <n v="0"/>
    <n v="0"/>
    <x v="0"/>
  </r>
  <r>
    <x v="4"/>
    <s v="00616-metadata.xml"/>
    <s v="EML"/>
    <s v="2016-01-29-07:00"/>
    <s v="LTER"/>
    <s v="0.1"/>
    <n v="20"/>
    <n v="12"/>
    <n v="46"/>
    <s v="9 2 1"/>
    <n v="11"/>
    <n v="11"/>
    <n v="9"/>
    <n v="37"/>
    <n v="0.81818181818181801"/>
    <n v="4"/>
    <n v="4"/>
    <n v="2"/>
    <n v="8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6"/>
    <n v="3"/>
    <n v="4"/>
    <n v="0"/>
    <n v="1"/>
    <n v="5"/>
    <n v="2"/>
    <n v="0"/>
    <n v="14"/>
    <n v="0"/>
    <n v="6"/>
    <n v="2"/>
    <n v="0"/>
    <n v="1"/>
    <n v="0"/>
    <n v="0"/>
    <n v="0"/>
    <n v="0"/>
    <x v="5"/>
  </r>
  <r>
    <x v="4"/>
    <s v="00618-metadata.xml"/>
    <s v="EML"/>
    <s v="2016-01-29-07:00"/>
    <s v="LTER"/>
    <s v="0.1"/>
    <n v="20"/>
    <n v="13"/>
    <n v="86"/>
    <s v="7 2 4"/>
    <n v="11"/>
    <n v="11"/>
    <n v="7"/>
    <n v="35"/>
    <n v="0.63636363636363602"/>
    <n v="4"/>
    <n v="4"/>
    <n v="2"/>
    <n v="11"/>
    <n v="0.5"/>
    <n v="5"/>
    <n v="5"/>
    <n v="4"/>
    <n v="40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5"/>
    <n v="0"/>
    <n v="0"/>
    <n v="0"/>
    <n v="0"/>
    <n v="1"/>
    <n v="2"/>
    <n v="9"/>
    <n v="6"/>
    <n v="0"/>
    <n v="6"/>
    <n v="5"/>
    <n v="0"/>
    <n v="1"/>
    <n v="11"/>
    <n v="0"/>
    <n v="3"/>
    <n v="25"/>
    <x v="6"/>
  </r>
  <r>
    <x v="4"/>
    <s v="00619-metadata.xml"/>
    <s v="EML"/>
    <s v="2016-01-29-07:00"/>
    <s v="LTER"/>
    <s v="0.1"/>
    <n v="20"/>
    <n v="15"/>
    <n v="74"/>
    <s v="10 3 2"/>
    <n v="11"/>
    <n v="11"/>
    <n v="10"/>
    <n v="46"/>
    <n v="0.90909090909090895"/>
    <n v="4"/>
    <n v="4"/>
    <n v="3"/>
    <n v="14"/>
    <n v="0.7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3"/>
    <n v="3"/>
    <n v="4"/>
    <n v="0"/>
    <n v="1"/>
    <n v="11"/>
    <n v="2"/>
    <n v="6"/>
    <n v="4"/>
    <n v="3"/>
    <n v="6"/>
    <n v="5"/>
    <n v="0"/>
    <n v="1"/>
    <n v="13"/>
    <n v="0"/>
    <n v="0"/>
    <n v="0"/>
    <x v="0"/>
  </r>
  <r>
    <x v="4"/>
    <s v="00623-metadata.xml"/>
    <s v="EML"/>
    <s v="2016-01-29-07:00"/>
    <s v="LTER"/>
    <s v="0.1"/>
    <n v="20"/>
    <n v="14"/>
    <n v="80"/>
    <s v="10 2 2"/>
    <n v="11"/>
    <n v="11"/>
    <n v="10"/>
    <n v="55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9"/>
    <n v="8"/>
    <n v="0"/>
    <n v="1"/>
    <n v="11"/>
    <n v="2"/>
    <n v="5"/>
    <n v="4"/>
    <n v="0"/>
    <n v="6"/>
    <n v="5"/>
    <n v="0"/>
    <n v="1"/>
    <n v="13"/>
    <n v="0"/>
    <n v="0"/>
    <n v="0"/>
    <x v="30"/>
  </r>
  <r>
    <x v="4"/>
    <s v="00632-metadata.xml"/>
    <s v="EML"/>
    <s v="2016-01-29-07:00"/>
    <s v="LTER"/>
    <s v="0.1"/>
    <n v="20"/>
    <n v="14"/>
    <n v="74"/>
    <s v="10 2 2"/>
    <n v="11"/>
    <n v="11"/>
    <n v="10"/>
    <n v="4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3"/>
    <n v="4"/>
    <n v="0"/>
    <n v="1"/>
    <n v="11"/>
    <n v="2"/>
    <n v="9"/>
    <n v="4"/>
    <n v="0"/>
    <n v="6"/>
    <n v="5"/>
    <n v="0"/>
    <n v="1"/>
    <n v="13"/>
    <n v="0"/>
    <n v="0"/>
    <n v="0"/>
    <x v="30"/>
  </r>
  <r>
    <x v="4"/>
    <s v="00654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4"/>
    <s v="00658-metadata.xml"/>
    <s v="EML"/>
    <s v="2016-01-29-07:00"/>
    <s v="LTER"/>
    <s v="0.1"/>
    <n v="20"/>
    <n v="15"/>
    <n v="245"/>
    <s v="8 2 5"/>
    <n v="11"/>
    <n v="11"/>
    <n v="8"/>
    <n v="135"/>
    <n v="0.72727272727272696"/>
    <n v="4"/>
    <n v="4"/>
    <n v="2"/>
    <n v="35"/>
    <n v="0.5"/>
    <n v="5"/>
    <n v="5"/>
    <n v="5"/>
    <n v="75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5"/>
    <n v="0"/>
    <n v="96"/>
    <n v="0"/>
    <n v="0"/>
    <n v="16"/>
    <n v="2"/>
    <n v="2"/>
    <n v="2"/>
    <n v="0"/>
    <n v="30"/>
    <n v="5"/>
    <n v="0"/>
    <n v="1"/>
    <n v="6"/>
    <n v="56"/>
    <n v="1"/>
    <n v="11"/>
    <x v="14"/>
  </r>
  <r>
    <x v="4"/>
    <s v="00665-metadata.xml"/>
    <s v="EML"/>
    <s v="2016-01-29-07:00"/>
    <s v="LTER"/>
    <s v="0.1"/>
    <n v="20"/>
    <n v="15"/>
    <n v="100"/>
    <s v="10 3 2"/>
    <n v="11"/>
    <n v="11"/>
    <n v="10"/>
    <n v="74"/>
    <n v="0.90909090909090895"/>
    <n v="4"/>
    <n v="4"/>
    <n v="3"/>
    <n v="14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2"/>
    <n v="3"/>
    <n v="4"/>
    <n v="0"/>
    <n v="1"/>
    <n v="11"/>
    <n v="2"/>
    <n v="1"/>
    <n v="38"/>
    <n v="3"/>
    <n v="6"/>
    <n v="5"/>
    <n v="0"/>
    <n v="1"/>
    <n v="11"/>
    <n v="0"/>
    <n v="0"/>
    <n v="0"/>
    <x v="0"/>
  </r>
  <r>
    <x v="4"/>
    <s v="00670-metadata.xml"/>
    <s v="EML"/>
    <s v="2016-01-29-07:00"/>
    <s v="LTER"/>
    <s v="0.1"/>
    <n v="20"/>
    <n v="14"/>
    <n v="80"/>
    <s v="10 2 2"/>
    <n v="11"/>
    <n v="11"/>
    <n v="10"/>
    <n v="59"/>
    <n v="0.90909090909090895"/>
    <n v="4"/>
    <n v="4"/>
    <n v="2"/>
    <n v="8"/>
    <n v="0.5"/>
    <n v="5"/>
    <n v="5"/>
    <n v="2"/>
    <n v="13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2"/>
    <n v="3"/>
    <n v="4"/>
    <n v="0"/>
    <n v="1"/>
    <n v="11"/>
    <n v="2"/>
    <n v="20"/>
    <n v="4"/>
    <n v="0"/>
    <n v="6"/>
    <n v="2"/>
    <n v="0"/>
    <n v="2"/>
    <n v="11"/>
    <n v="0"/>
    <n v="0"/>
    <n v="0"/>
    <x v="30"/>
  </r>
  <r>
    <x v="4"/>
    <s v="00680-metadata.xml"/>
    <s v="EML"/>
    <s v="2016-01-29-07:00"/>
    <s v="LTER"/>
    <s v="0.1"/>
    <n v="20"/>
    <n v="6"/>
    <n v="34"/>
    <s v="6 0 0"/>
    <n v="11"/>
    <n v="11"/>
    <n v="6"/>
    <n v="34"/>
    <n v="0.54545454545454497"/>
    <n v="4"/>
    <n v="4"/>
    <n v="0"/>
    <n v="0"/>
    <n v="0"/>
    <n v="5"/>
    <n v="5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10"/>
    <n v="0"/>
    <n v="0"/>
    <n v="0"/>
    <n v="0"/>
    <n v="7"/>
    <n v="2"/>
    <n v="13"/>
    <n v="0"/>
    <n v="0"/>
    <n v="0"/>
    <n v="0"/>
    <n v="0"/>
    <n v="0"/>
    <n v="0"/>
    <n v="0"/>
    <n v="0"/>
    <n v="0"/>
    <x v="34"/>
  </r>
  <r>
    <x v="4"/>
    <s v="00684-metadata.xml"/>
    <s v="EML"/>
    <s v="2016-01-29-07:00"/>
    <s v="LTER"/>
    <s v="0.1"/>
    <n v="20"/>
    <n v="6"/>
    <n v="18"/>
    <s v="6 0 0"/>
    <n v="11"/>
    <n v="11"/>
    <n v="6"/>
    <n v="18"/>
    <n v="0.54545454545454497"/>
    <n v="4"/>
    <n v="4"/>
    <n v="0"/>
    <n v="0"/>
    <n v="0"/>
    <n v="5"/>
    <n v="5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0"/>
    <n v="4"/>
    <n v="2"/>
    <n v="6"/>
    <n v="0"/>
    <n v="0"/>
    <n v="0"/>
    <n v="0"/>
    <n v="0"/>
    <n v="0"/>
    <n v="0"/>
    <n v="0"/>
    <n v="0"/>
    <n v="0"/>
    <x v="34"/>
  </r>
  <r>
    <x v="4"/>
    <s v="00688-metadata.xml"/>
    <s v="EML"/>
    <s v="2016-01-29-07:00"/>
    <s v="LTER"/>
    <s v="0.1"/>
    <n v="20"/>
    <n v="14"/>
    <n v="114"/>
    <s v="10 2 2"/>
    <n v="11"/>
    <n v="11"/>
    <n v="10"/>
    <n v="8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45"/>
    <n v="4"/>
    <n v="0"/>
    <n v="1"/>
    <n v="11"/>
    <n v="2"/>
    <n v="7"/>
    <n v="4"/>
    <n v="0"/>
    <n v="6"/>
    <n v="5"/>
    <n v="0"/>
    <n v="1"/>
    <n v="13"/>
    <n v="0"/>
    <n v="0"/>
    <n v="0"/>
    <x v="30"/>
  </r>
  <r>
    <x v="4"/>
    <s v="00695-metadata.xml"/>
    <s v="EML"/>
    <s v="2016-01-29-07:00"/>
    <s v="LTER"/>
    <s v="0.1"/>
    <n v="20"/>
    <n v="12"/>
    <n v="63"/>
    <s v="9 2 1"/>
    <n v="11"/>
    <n v="11"/>
    <n v="9"/>
    <n v="51"/>
    <n v="0.81818181818181801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13"/>
    <n v="3"/>
    <n v="4"/>
    <n v="0"/>
    <n v="1"/>
    <n v="12"/>
    <n v="2"/>
    <n v="0"/>
    <n v="14"/>
    <n v="0"/>
    <n v="6"/>
    <n v="5"/>
    <n v="0"/>
    <n v="1"/>
    <n v="0"/>
    <n v="0"/>
    <n v="0"/>
    <n v="0"/>
    <x v="5"/>
  </r>
  <r>
    <x v="4"/>
    <s v="00712-metadata.xml"/>
    <s v="EML"/>
    <s v="2016-01-29-07:00"/>
    <s v="LTER"/>
    <s v="0.1"/>
    <n v="20"/>
    <n v="14"/>
    <n v="114"/>
    <s v="10 2 2"/>
    <n v="11"/>
    <n v="11"/>
    <n v="10"/>
    <n v="8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45"/>
    <n v="4"/>
    <n v="0"/>
    <n v="1"/>
    <n v="11"/>
    <n v="2"/>
    <n v="7"/>
    <n v="4"/>
    <n v="0"/>
    <n v="6"/>
    <n v="5"/>
    <n v="0"/>
    <n v="1"/>
    <n v="13"/>
    <n v="0"/>
    <n v="0"/>
    <n v="0"/>
    <x v="30"/>
  </r>
  <r>
    <x v="4"/>
    <s v="00720-metadata.xml"/>
    <s v="EML"/>
    <s v="2016-01-29-07:00"/>
    <s v="LTER"/>
    <s v="0.1"/>
    <n v="20"/>
    <n v="13"/>
    <n v="62"/>
    <s v="9 2 2"/>
    <n v="11"/>
    <n v="11"/>
    <n v="9"/>
    <n v="37"/>
    <n v="0.81818181818181801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0"/>
    <n v="1"/>
    <n v="0"/>
    <n v="1"/>
    <n v="1"/>
    <n v="0"/>
    <n v="1"/>
    <n v="1"/>
    <n v="0"/>
    <n v="0"/>
    <n v="0"/>
    <n v="1"/>
    <n v="1"/>
    <n v="11"/>
    <n v="3"/>
    <n v="4"/>
    <n v="0"/>
    <n v="1"/>
    <n v="10"/>
    <n v="2"/>
    <n v="0"/>
    <n v="4"/>
    <n v="0"/>
    <n v="6"/>
    <n v="5"/>
    <n v="0"/>
    <n v="1"/>
    <n v="13"/>
    <n v="0"/>
    <n v="0"/>
    <n v="0"/>
    <x v="35"/>
  </r>
  <r>
    <x v="4"/>
    <s v="00724-metadata.xml"/>
    <s v="EML"/>
    <s v="2016-01-29-07:00"/>
    <s v="LTER"/>
    <s v="0.1"/>
    <n v="20"/>
    <n v="14"/>
    <n v="53"/>
    <s v="7 3 4"/>
    <n v="11"/>
    <n v="11"/>
    <n v="7"/>
    <n v="19"/>
    <n v="0.63636363636363602"/>
    <n v="4"/>
    <n v="4"/>
    <n v="3"/>
    <n v="14"/>
    <n v="0.75"/>
    <n v="5"/>
    <n v="5"/>
    <n v="4"/>
    <n v="20"/>
    <n v="0.8"/>
    <n v="1"/>
    <n v="1"/>
    <n v="1"/>
    <n v="0"/>
    <n v="0"/>
    <n v="0"/>
    <n v="0"/>
    <n v="1"/>
    <n v="1"/>
    <n v="1"/>
    <n v="1"/>
    <n v="1"/>
    <n v="1"/>
    <n v="1"/>
    <n v="0"/>
    <n v="1"/>
    <n v="1"/>
    <n v="0"/>
    <n v="1"/>
    <n v="1"/>
    <n v="1"/>
    <n v="1"/>
    <n v="5"/>
    <n v="0"/>
    <n v="0"/>
    <n v="0"/>
    <n v="0"/>
    <n v="5"/>
    <n v="2"/>
    <n v="3"/>
    <n v="2"/>
    <n v="3"/>
    <n v="6"/>
    <n v="5"/>
    <n v="0"/>
    <n v="1"/>
    <n v="12"/>
    <n v="0"/>
    <n v="1"/>
    <n v="6"/>
    <x v="36"/>
  </r>
  <r>
    <x v="4"/>
    <s v="00734-metadata.xml"/>
    <s v="EML"/>
    <s v="2016-01-29-07:00"/>
    <s v="LTER"/>
    <s v="0.1"/>
    <n v="20"/>
    <n v="13"/>
    <n v="117"/>
    <s v="8 2 3"/>
    <n v="11"/>
    <n v="11"/>
    <n v="8"/>
    <n v="57"/>
    <n v="0.72727272727272696"/>
    <n v="4"/>
    <n v="4"/>
    <n v="2"/>
    <n v="11"/>
    <n v="0.5"/>
    <n v="5"/>
    <n v="5"/>
    <n v="3"/>
    <n v="49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0"/>
    <n v="1"/>
    <n v="1"/>
    <n v="1"/>
    <n v="7"/>
    <n v="0"/>
    <n v="4"/>
    <n v="0"/>
    <n v="0"/>
    <n v="30"/>
    <n v="2"/>
    <n v="8"/>
    <n v="4"/>
    <n v="0"/>
    <n v="6"/>
    <n v="5"/>
    <n v="0"/>
    <n v="1"/>
    <n v="5"/>
    <n v="0"/>
    <n v="0"/>
    <n v="43"/>
    <x v="19"/>
  </r>
  <r>
    <x v="4"/>
    <s v="00744-metadata.xml"/>
    <s v="EML"/>
    <s v="2016-01-29-07:00"/>
    <s v="LTER"/>
    <s v="0.1"/>
    <n v="20"/>
    <n v="14"/>
    <n v="67"/>
    <s v="10 3 1"/>
    <n v="11"/>
    <n v="11"/>
    <n v="10"/>
    <n v="52"/>
    <n v="0.90909090909090895"/>
    <n v="4"/>
    <n v="4"/>
    <n v="3"/>
    <n v="14"/>
    <n v="0.75"/>
    <n v="5"/>
    <n v="5"/>
    <n v="1"/>
    <n v="1"/>
    <n v="0.2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0"/>
    <n v="0"/>
    <n v="1"/>
    <n v="1"/>
    <n v="13"/>
    <n v="3"/>
    <n v="4"/>
    <n v="0"/>
    <n v="1"/>
    <n v="12"/>
    <n v="2"/>
    <n v="1"/>
    <n v="14"/>
    <n v="3"/>
    <n v="6"/>
    <n v="5"/>
    <n v="0"/>
    <n v="1"/>
    <n v="0"/>
    <n v="0"/>
    <n v="0"/>
    <n v="0"/>
    <x v="2"/>
  </r>
  <r>
    <x v="5"/>
    <s v="0387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7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0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88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8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8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88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7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08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0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3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5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5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8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8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8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9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0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0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0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1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1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2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2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2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6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3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1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4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4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6"/>
    <s v="0000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0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1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17-metadata.xml"/>
    <s v="EML"/>
    <s v="2016-01-29-07:00"/>
    <s v="LTER"/>
    <s v="0.1"/>
    <n v="20"/>
    <n v="15"/>
    <n v="209"/>
    <s v="10 3 2"/>
    <n v="11"/>
    <n v="11"/>
    <n v="10"/>
    <n v="102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2"/>
    <n v="0"/>
    <n v="6"/>
    <n v="3"/>
    <n v="3"/>
    <n v="41"/>
    <n v="54"/>
    <n v="0"/>
    <n v="0"/>
    <n v="0"/>
    <x v="0"/>
  </r>
  <r>
    <x v="6"/>
    <s v="0002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3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3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41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4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4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5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5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7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7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8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8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8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2-metadata.xml"/>
    <s v="EML"/>
    <s v="2016-01-29-07:00"/>
    <s v="LTER"/>
    <s v="0.1"/>
    <n v="20"/>
    <n v="14"/>
    <n v="88"/>
    <s v="9 3 2"/>
    <n v="11"/>
    <n v="11"/>
    <n v="9"/>
    <n v="61"/>
    <n v="0.81818181818181801"/>
    <n v="4"/>
    <n v="4"/>
    <n v="3"/>
    <n v="13"/>
    <n v="0.75"/>
    <n v="5"/>
    <n v="5"/>
    <n v="2"/>
    <n v="14"/>
    <n v="0.4"/>
    <n v="1"/>
    <n v="1"/>
    <n v="1"/>
    <n v="0"/>
    <n v="0"/>
    <n v="1"/>
    <n v="1"/>
    <n v="1"/>
    <n v="1"/>
    <n v="1"/>
    <n v="1"/>
    <n v="0"/>
    <n v="1"/>
    <n v="1"/>
    <n v="1"/>
    <n v="0"/>
    <n v="1"/>
    <n v="0"/>
    <n v="0"/>
    <n v="1"/>
    <n v="1"/>
    <n v="1"/>
    <n v="12"/>
    <n v="0"/>
    <n v="0"/>
    <n v="8"/>
    <n v="1"/>
    <n v="22"/>
    <n v="2"/>
    <n v="10"/>
    <n v="4"/>
    <n v="0"/>
    <n v="6"/>
    <n v="5"/>
    <n v="2"/>
    <n v="0"/>
    <n v="3"/>
    <n v="0"/>
    <n v="0"/>
    <n v="11"/>
    <x v="1"/>
  </r>
  <r>
    <x v="6"/>
    <s v="0009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00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0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2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2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2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27-metadata.xml"/>
    <s v="EML"/>
    <s v="2016-01-29-07:00"/>
    <s v="LTER"/>
    <s v="0.1"/>
    <n v="20"/>
    <n v="16"/>
    <n v="200"/>
    <s v="9 2 5"/>
    <n v="11"/>
    <n v="11"/>
    <n v="9"/>
    <n v="73"/>
    <n v="0.81818181818181801"/>
    <n v="4"/>
    <n v="4"/>
    <n v="2"/>
    <n v="11"/>
    <n v="0.5"/>
    <n v="5"/>
    <n v="5"/>
    <n v="5"/>
    <n v="116"/>
    <n v="1"/>
    <n v="1"/>
    <n v="1"/>
    <n v="1"/>
    <n v="0"/>
    <n v="0"/>
    <n v="1"/>
    <n v="1"/>
    <n v="1"/>
    <n v="1"/>
    <n v="1"/>
    <n v="1"/>
    <n v="0"/>
    <n v="1"/>
    <n v="1"/>
    <n v="0"/>
    <n v="1"/>
    <n v="1"/>
    <n v="1"/>
    <n v="1"/>
    <n v="1"/>
    <n v="1"/>
    <n v="1"/>
    <n v="23"/>
    <n v="0"/>
    <n v="0"/>
    <n v="1"/>
    <n v="1"/>
    <n v="24"/>
    <n v="2"/>
    <n v="5"/>
    <n v="15"/>
    <n v="0"/>
    <n v="6"/>
    <n v="5"/>
    <n v="0"/>
    <n v="18"/>
    <n v="26"/>
    <n v="68"/>
    <n v="1"/>
    <n v="3"/>
    <x v="38"/>
  </r>
  <r>
    <x v="6"/>
    <s v="001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2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35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3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42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4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4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4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5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5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6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6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8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8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0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0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4-metadata.xml"/>
    <s v="EML"/>
    <s v="2016-01-29-07:00"/>
    <s v="LTER"/>
    <s v="0.1"/>
    <n v="20"/>
    <n v="18"/>
    <n v="164"/>
    <s v="11 3 4"/>
    <n v="11"/>
    <n v="11"/>
    <n v="11"/>
    <n v="117"/>
    <n v="1"/>
    <n v="4"/>
    <n v="4"/>
    <n v="3"/>
    <n v="14"/>
    <n v="0.75"/>
    <n v="5"/>
    <n v="5"/>
    <n v="4"/>
    <n v="33"/>
    <n v="0.8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1"/>
    <n v="13"/>
    <n v="28"/>
    <n v="13"/>
    <n v="1"/>
    <n v="26"/>
    <n v="7"/>
    <n v="12"/>
    <n v="4"/>
    <n v="0"/>
    <n v="6"/>
    <n v="5"/>
    <n v="3"/>
    <n v="11"/>
    <n v="18"/>
    <n v="0"/>
    <n v="1"/>
    <n v="3"/>
    <x v="39"/>
  </r>
  <r>
    <x v="6"/>
    <s v="00215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2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3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3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240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4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4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4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7"/>
    <s v="03713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14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15-metadata.xml"/>
    <s v="EML"/>
    <s v="2016-01-29-07:00"/>
    <s v="LTER"/>
    <s v="0.1"/>
    <n v="20"/>
    <n v="14"/>
    <n v="87"/>
    <s v="9 3 2"/>
    <n v="11"/>
    <n v="11"/>
    <n v="9"/>
    <n v="56"/>
    <n v="0.81818181818181801"/>
    <n v="4"/>
    <n v="4"/>
    <n v="3"/>
    <n v="17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2"/>
    <n v="10"/>
    <n v="5"/>
    <n v="0"/>
    <n v="2"/>
    <n v="12"/>
    <n v="0"/>
    <n v="0"/>
    <n v="0"/>
    <x v="1"/>
  </r>
  <r>
    <x v="7"/>
    <s v="03716-metadata.xml"/>
    <s v="EML"/>
    <s v="2016-01-29-07:00"/>
    <s v="LTER"/>
    <s v="0.1"/>
    <n v="20"/>
    <n v="14"/>
    <n v="92"/>
    <s v="9 3 2"/>
    <n v="11"/>
    <n v="11"/>
    <n v="9"/>
    <n v="53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3"/>
    <n v="2"/>
    <n v="8"/>
    <n v="10"/>
    <n v="5"/>
    <n v="0"/>
    <n v="4"/>
    <n v="12"/>
    <n v="0"/>
    <n v="0"/>
    <n v="0"/>
    <x v="1"/>
  </r>
  <r>
    <x v="7"/>
    <s v="03717-metadata.xml"/>
    <s v="EML"/>
    <s v="2016-01-29-07:00"/>
    <s v="LTER"/>
    <s v="0.1"/>
    <n v="20"/>
    <n v="12"/>
    <n v="60"/>
    <s v="9 2 1"/>
    <n v="11"/>
    <n v="11"/>
    <n v="9"/>
    <n v="37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0"/>
    <n v="6"/>
    <n v="5"/>
    <n v="0"/>
    <n v="0"/>
    <n v="12"/>
    <n v="0"/>
    <n v="0"/>
    <n v="0"/>
    <x v="5"/>
  </r>
  <r>
    <x v="7"/>
    <s v="03718-metadata.xml"/>
    <s v="EML"/>
    <s v="2016-01-29-07:00"/>
    <s v="LTER"/>
    <s v="0.1"/>
    <n v="20"/>
    <n v="11"/>
    <n v="45"/>
    <s v="8 2 1"/>
    <n v="11"/>
    <n v="11"/>
    <n v="8"/>
    <n v="25"/>
    <n v="0.72727272727272696"/>
    <n v="4"/>
    <n v="4"/>
    <n v="2"/>
    <n v="11"/>
    <n v="0.5"/>
    <n v="5"/>
    <n v="5"/>
    <n v="1"/>
    <n v="9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3"/>
    <n v="0"/>
    <n v="6"/>
    <n v="5"/>
    <n v="0"/>
    <n v="0"/>
    <n v="9"/>
    <n v="0"/>
    <n v="0"/>
    <n v="0"/>
    <x v="41"/>
  </r>
  <r>
    <x v="7"/>
    <s v="0371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2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21-metadata.xml"/>
    <s v="EML"/>
    <s v="2016-01-29-07:00"/>
    <s v="LTER"/>
    <s v="0.1"/>
    <n v="20"/>
    <n v="10"/>
    <n v="37"/>
    <s v="8 1 1"/>
    <n v="11"/>
    <n v="11"/>
    <n v="8"/>
    <n v="27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5"/>
    <n v="2"/>
    <n v="0"/>
    <n v="0"/>
    <n v="5"/>
    <n v="0"/>
    <n v="0"/>
    <n v="5"/>
    <n v="0"/>
    <n v="0"/>
    <n v="0"/>
    <x v="42"/>
  </r>
  <r>
    <x v="7"/>
    <s v="03722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23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35"/>
  </r>
  <r>
    <x v="7"/>
    <s v="03724-metadata.xml"/>
    <s v="EML"/>
    <s v="2016-01-29-07:00"/>
    <s v="LTER"/>
    <s v="0.1"/>
    <n v="20"/>
    <n v="10"/>
    <n v="88"/>
    <s v="7 1 2"/>
    <n v="11"/>
    <n v="11"/>
    <n v="7"/>
    <n v="79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24"/>
    <n v="24"/>
    <n v="0"/>
    <n v="0"/>
    <n v="0"/>
    <n v="24"/>
    <n v="0"/>
    <n v="2"/>
    <n v="3"/>
    <n v="0"/>
    <n v="0"/>
    <n v="5"/>
    <n v="0"/>
    <n v="2"/>
    <n v="2"/>
    <n v="0"/>
    <n v="0"/>
    <n v="0"/>
    <x v="25"/>
  </r>
  <r>
    <x v="7"/>
    <s v="03725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0"/>
  </r>
  <r>
    <x v="7"/>
    <s v="03726-metadata.xml"/>
    <s v="EML"/>
    <s v="2016-01-29-07:00"/>
    <s v="LTER"/>
    <s v="0.1"/>
    <n v="20"/>
    <n v="13"/>
    <n v="82"/>
    <s v="9 2 2"/>
    <n v="11"/>
    <n v="11"/>
    <n v="9"/>
    <n v="57"/>
    <n v="0.81818181818181801"/>
    <n v="4"/>
    <n v="4"/>
    <n v="2"/>
    <n v="11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5"/>
    <n v="15"/>
    <n v="0"/>
    <n v="0"/>
    <n v="1"/>
    <n v="15"/>
    <n v="3"/>
    <n v="4"/>
    <n v="2"/>
    <n v="0"/>
    <n v="6"/>
    <n v="5"/>
    <n v="0"/>
    <n v="6"/>
    <n v="8"/>
    <n v="0"/>
    <n v="0"/>
    <n v="0"/>
    <x v="35"/>
  </r>
  <r>
    <x v="7"/>
    <s v="03727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35"/>
  </r>
  <r>
    <x v="7"/>
    <s v="0372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29-metadata.xml"/>
    <s v="EML"/>
    <s v="2016-01-29-07:00"/>
    <s v="LTER"/>
    <s v="0.1"/>
    <n v="20"/>
    <n v="11"/>
    <n v="45"/>
    <s v="8 1 2"/>
    <n v="11"/>
    <n v="11"/>
    <n v="8"/>
    <n v="32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5"/>
    <n v="0"/>
    <n v="0"/>
    <n v="0"/>
    <n v="5"/>
    <n v="3"/>
    <n v="5"/>
    <n v="2"/>
    <n v="0"/>
    <n v="0"/>
    <n v="5"/>
    <n v="0"/>
    <n v="6"/>
    <n v="2"/>
    <n v="0"/>
    <n v="0"/>
    <n v="0"/>
    <x v="40"/>
  </r>
  <r>
    <x v="7"/>
    <s v="03730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7"/>
    <s v="03731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3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33-metadata.xml"/>
    <s v="EML"/>
    <s v="2016-01-29-07:00"/>
    <s v="LTER"/>
    <s v="0.1"/>
    <n v="20"/>
    <n v="13"/>
    <n v="69"/>
    <s v="9 2 2"/>
    <n v="11"/>
    <n v="11"/>
    <n v="9"/>
    <n v="35"/>
    <n v="0.81818181818181801"/>
    <n v="4"/>
    <n v="4"/>
    <n v="2"/>
    <n v="11"/>
    <n v="0.5"/>
    <n v="5"/>
    <n v="5"/>
    <n v="2"/>
    <n v="2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1"/>
    <n v="3"/>
    <n v="0"/>
    <n v="6"/>
    <n v="5"/>
    <n v="0"/>
    <n v="10"/>
    <n v="13"/>
    <n v="0"/>
    <n v="0"/>
    <n v="0"/>
    <x v="35"/>
  </r>
  <r>
    <x v="7"/>
    <s v="03734-metadata.xml"/>
    <s v="EML"/>
    <s v="2016-01-29-07:00"/>
    <s v="LTER"/>
    <s v="0.1"/>
    <n v="20"/>
    <n v="13"/>
    <n v="87"/>
    <s v="9 2 2"/>
    <n v="11"/>
    <n v="11"/>
    <n v="9"/>
    <n v="5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0"/>
    <n v="10"/>
    <n v="5"/>
    <n v="0"/>
    <n v="4"/>
    <n v="12"/>
    <n v="0"/>
    <n v="0"/>
    <n v="0"/>
    <x v="35"/>
  </r>
  <r>
    <x v="7"/>
    <s v="03735-metadata.xml"/>
    <s v="EML"/>
    <s v="2016-01-29-07:00"/>
    <s v="LTER"/>
    <s v="0.1"/>
    <n v="20"/>
    <n v="13"/>
    <n v="47"/>
    <s v="9 2 2"/>
    <n v="11"/>
    <n v="11"/>
    <n v="9"/>
    <n v="26"/>
    <n v="0.81818181818181801"/>
    <n v="4"/>
    <n v="4"/>
    <n v="2"/>
    <n v="7"/>
    <n v="0.5"/>
    <n v="5"/>
    <n v="5"/>
    <n v="2"/>
    <n v="14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12"/>
    <n v="0"/>
    <n v="0"/>
    <n v="0"/>
    <x v="35"/>
  </r>
  <r>
    <x v="7"/>
    <s v="03736-metadata.xml"/>
    <s v="EML"/>
    <s v="2016-01-29-07:00"/>
    <s v="LTER"/>
    <s v="0.1"/>
    <n v="20"/>
    <n v="11"/>
    <n v="46"/>
    <s v="8 1 2"/>
    <n v="11"/>
    <n v="11"/>
    <n v="8"/>
    <n v="31"/>
    <n v="0.72727272727272696"/>
    <n v="4"/>
    <n v="4"/>
    <n v="1"/>
    <n v="5"/>
    <n v="0.25"/>
    <n v="5"/>
    <n v="5"/>
    <n v="2"/>
    <n v="10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8"/>
    <n v="0"/>
    <n v="0"/>
    <n v="0"/>
    <x v="40"/>
  </r>
  <r>
    <x v="7"/>
    <s v="03737-metadata.xml"/>
    <s v="EML"/>
    <s v="2016-01-29-07:00"/>
    <s v="LTER"/>
    <s v="0.1"/>
    <n v="20"/>
    <n v="10"/>
    <n v="56"/>
    <s v="7 1 2"/>
    <n v="11"/>
    <n v="11"/>
    <n v="7"/>
    <n v="36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4"/>
    <n v="0"/>
    <n v="0"/>
    <n v="0"/>
    <n v="0"/>
    <n v="22"/>
    <n v="3"/>
    <n v="3"/>
    <n v="2"/>
    <n v="0"/>
    <n v="0"/>
    <n v="5"/>
    <n v="0"/>
    <n v="2"/>
    <n v="13"/>
    <n v="0"/>
    <n v="0"/>
    <n v="0"/>
    <x v="25"/>
  </r>
  <r>
    <x v="7"/>
    <s v="03738-metadata.xml"/>
    <s v="EML"/>
    <s v="2016-01-29-07:00"/>
    <s v="LTER"/>
    <s v="0.1"/>
    <n v="20"/>
    <n v="12"/>
    <n v="40"/>
    <s v="9 1 2"/>
    <n v="11"/>
    <n v="11"/>
    <n v="9"/>
    <n v="28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5"/>
    <n v="0"/>
    <n v="0"/>
    <n v="0"/>
    <x v="43"/>
  </r>
  <r>
    <x v="7"/>
    <s v="03739-metadata.xml"/>
    <s v="EML"/>
    <s v="2016-01-29-07:00"/>
    <s v="LTER"/>
    <s v="0.1"/>
    <n v="20"/>
    <n v="11"/>
    <n v="37"/>
    <s v="8 1 2"/>
    <n v="11"/>
    <n v="11"/>
    <n v="8"/>
    <n v="24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0"/>
    <n v="4"/>
    <n v="3"/>
    <n v="2"/>
    <n v="3"/>
    <n v="0"/>
    <n v="0"/>
    <n v="5"/>
    <n v="0"/>
    <n v="2"/>
    <n v="6"/>
    <n v="0"/>
    <n v="0"/>
    <n v="0"/>
    <x v="40"/>
  </r>
  <r>
    <x v="7"/>
    <s v="03740-metadata.xml"/>
    <s v="EML"/>
    <s v="2016-01-29-07:00"/>
    <s v="LTER"/>
    <s v="0.1"/>
    <n v="20"/>
    <n v="10"/>
    <n v="43"/>
    <s v="7 1 2"/>
    <n v="11"/>
    <n v="11"/>
    <n v="7"/>
    <n v="24"/>
    <n v="0.63636363636363602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0"/>
    <n v="2"/>
    <n v="3"/>
    <n v="13"/>
    <n v="2"/>
    <n v="0"/>
    <n v="0"/>
    <n v="5"/>
    <n v="0"/>
    <n v="2"/>
    <n v="12"/>
    <n v="0"/>
    <n v="0"/>
    <n v="0"/>
    <x v="25"/>
  </r>
  <r>
    <x v="7"/>
    <s v="03741-metadata.xml"/>
    <s v="EML"/>
    <s v="2016-01-29-07:00"/>
    <s v="LTER"/>
    <s v="0.1"/>
    <n v="20"/>
    <n v="13"/>
    <n v="86"/>
    <s v="9 2 2"/>
    <n v="11"/>
    <n v="11"/>
    <n v="9"/>
    <n v="55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5"/>
    <n v="2"/>
    <n v="0"/>
    <n v="10"/>
    <n v="5"/>
    <n v="0"/>
    <n v="4"/>
    <n v="12"/>
    <n v="0"/>
    <n v="0"/>
    <n v="0"/>
    <x v="35"/>
  </r>
  <r>
    <x v="7"/>
    <s v="03742-metadata.xml"/>
    <s v="EML"/>
    <s v="2016-01-29-07:00"/>
    <s v="LTER"/>
    <s v="0.1"/>
    <n v="20"/>
    <n v="11"/>
    <n v="48"/>
    <s v="8 1 2"/>
    <n v="11"/>
    <n v="11"/>
    <n v="8"/>
    <n v="29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2"/>
    <n v="3"/>
    <n v="13"/>
    <n v="2"/>
    <n v="0"/>
    <n v="0"/>
    <n v="5"/>
    <n v="0"/>
    <n v="2"/>
    <n v="12"/>
    <n v="0"/>
    <n v="0"/>
    <n v="0"/>
    <x v="40"/>
  </r>
  <r>
    <x v="7"/>
    <s v="03743-metadata.xml"/>
    <s v="EML"/>
    <s v="2016-01-29-07:00"/>
    <s v="LTER"/>
    <s v="0.1"/>
    <n v="20"/>
    <n v="9"/>
    <n v="57"/>
    <s v="6 1 2"/>
    <n v="11"/>
    <n v="11"/>
    <n v="6"/>
    <n v="38"/>
    <n v="0.54545454545454497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0"/>
    <n v="24"/>
    <n v="2"/>
    <n v="0"/>
    <n v="0"/>
    <n v="5"/>
    <n v="0"/>
    <n v="2"/>
    <n v="12"/>
    <n v="0"/>
    <n v="0"/>
    <n v="0"/>
    <x v="44"/>
  </r>
  <r>
    <x v="7"/>
    <s v="03744-metadata.xml"/>
    <s v="EML"/>
    <s v="2016-01-29-07:00"/>
    <s v="LTER"/>
    <s v="0.1"/>
    <n v="20"/>
    <n v="12"/>
    <n v="38"/>
    <s v="9 1 2"/>
    <n v="11"/>
    <n v="11"/>
    <n v="9"/>
    <n v="26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5"/>
    <n v="0"/>
    <n v="0"/>
    <n v="0"/>
    <x v="43"/>
  </r>
  <r>
    <x v="7"/>
    <s v="0374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8-metadata.xml"/>
    <s v="EML"/>
    <s v="2016-01-29-07:00"/>
    <s v="LTER"/>
    <s v="0.1"/>
    <n v="20"/>
    <n v="13"/>
    <n v="94"/>
    <s v="9 2 2"/>
    <n v="11"/>
    <n v="11"/>
    <n v="9"/>
    <n v="43"/>
    <n v="0.81818181818181801"/>
    <n v="4"/>
    <n v="4"/>
    <n v="2"/>
    <n v="15"/>
    <n v="0.5"/>
    <n v="5"/>
    <n v="5"/>
    <n v="2"/>
    <n v="3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5"/>
    <n v="2"/>
    <n v="0"/>
    <n v="10"/>
    <n v="5"/>
    <n v="0"/>
    <n v="4"/>
    <n v="32"/>
    <n v="0"/>
    <n v="0"/>
    <n v="0"/>
    <x v="35"/>
  </r>
  <r>
    <x v="7"/>
    <s v="03749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1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2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3-metadata.xml"/>
    <s v="EML"/>
    <s v="2016-01-29-07:00"/>
    <s v="LTER"/>
    <s v="0.1"/>
    <n v="20"/>
    <n v="12"/>
    <n v="35"/>
    <s v="9 2 1"/>
    <n v="11"/>
    <n v="11"/>
    <n v="9"/>
    <n v="26"/>
    <n v="0.81818181818181801"/>
    <n v="4"/>
    <n v="4"/>
    <n v="2"/>
    <n v="7"/>
    <n v="0.5"/>
    <n v="5"/>
    <n v="5"/>
    <n v="1"/>
    <n v="2"/>
    <n v="0.2"/>
    <n v="1"/>
    <n v="1"/>
    <n v="1"/>
    <n v="1"/>
    <n v="0"/>
    <n v="0"/>
    <n v="1"/>
    <n v="1"/>
    <n v="1"/>
    <n v="1"/>
    <n v="1"/>
    <n v="1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0"/>
    <n v="2"/>
    <n v="0"/>
    <n v="0"/>
    <n v="0"/>
    <x v="5"/>
  </r>
  <r>
    <x v="7"/>
    <s v="03754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7-metadata.xml"/>
    <s v="EML"/>
    <s v="2016-01-29-07:00"/>
    <s v="LTER"/>
    <s v="0.1"/>
    <n v="20"/>
    <n v="13"/>
    <n v="78"/>
    <s v="9 2 2"/>
    <n v="11"/>
    <n v="11"/>
    <n v="9"/>
    <n v="49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10"/>
    <n v="3"/>
    <n v="0"/>
    <n v="10"/>
    <n v="5"/>
    <n v="0"/>
    <n v="2"/>
    <n v="12"/>
    <n v="0"/>
    <n v="0"/>
    <n v="0"/>
    <x v="35"/>
  </r>
  <r>
    <x v="7"/>
    <s v="0375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59-metadata.xml"/>
    <s v="EML"/>
    <s v="2016-01-29-07:00"/>
    <s v="LTER"/>
    <s v="0.1"/>
    <n v="20"/>
    <n v="13"/>
    <n v="57"/>
    <s v="9 2 2"/>
    <n v="11"/>
    <n v="11"/>
    <n v="9"/>
    <n v="34"/>
    <n v="0.81818181818181801"/>
    <n v="4"/>
    <n v="4"/>
    <n v="2"/>
    <n v="15"/>
    <n v="0.5"/>
    <n v="5"/>
    <n v="5"/>
    <n v="2"/>
    <n v="8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0"/>
    <n v="3"/>
    <n v="0"/>
    <n v="10"/>
    <n v="5"/>
    <n v="0"/>
    <n v="2"/>
    <n v="6"/>
    <n v="0"/>
    <n v="0"/>
    <n v="0"/>
    <x v="35"/>
  </r>
  <r>
    <x v="7"/>
    <s v="0376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61-metadata.xml"/>
    <s v="EML"/>
    <s v="2016-01-29-07:00"/>
    <s v="LTER"/>
    <s v="0.1"/>
    <n v="20"/>
    <n v="13"/>
    <n v="76"/>
    <s v="9 2 2"/>
    <n v="11"/>
    <n v="11"/>
    <n v="9"/>
    <n v="44"/>
    <n v="0.81818181818181801"/>
    <n v="4"/>
    <n v="4"/>
    <n v="2"/>
    <n v="15"/>
    <n v="0.5"/>
    <n v="5"/>
    <n v="5"/>
    <n v="2"/>
    <n v="17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3"/>
    <n v="2"/>
    <n v="0"/>
    <n v="10"/>
    <n v="5"/>
    <n v="0"/>
    <n v="4"/>
    <n v="13"/>
    <n v="0"/>
    <n v="0"/>
    <n v="0"/>
    <x v="35"/>
  </r>
  <r>
    <x v="7"/>
    <s v="0376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63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764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765-metadata.xml"/>
    <s v="EML"/>
    <s v="2016-01-29-07:00"/>
    <s v="LTER"/>
    <s v="0.1"/>
    <n v="20"/>
    <n v="12"/>
    <n v="45"/>
    <s v="9 2 1"/>
    <n v="11"/>
    <n v="11"/>
    <n v="9"/>
    <n v="26"/>
    <n v="0.81818181818181801"/>
    <n v="4"/>
    <n v="4"/>
    <n v="2"/>
    <n v="11"/>
    <n v="0.5"/>
    <n v="5"/>
    <n v="5"/>
    <n v="1"/>
    <n v="8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0"/>
    <n v="6"/>
    <n v="5"/>
    <n v="0"/>
    <n v="0"/>
    <n v="8"/>
    <n v="0"/>
    <n v="0"/>
    <n v="0"/>
    <x v="5"/>
  </r>
  <r>
    <x v="7"/>
    <s v="03766-metadata.xml"/>
    <s v="EML"/>
    <s v="2016-01-29-07:00"/>
    <s v="LTER"/>
    <s v="0.1"/>
    <n v="20"/>
    <n v="11"/>
    <n v="43"/>
    <s v="8 1 2"/>
    <n v="11"/>
    <n v="11"/>
    <n v="8"/>
    <n v="24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5"/>
    <n v="3"/>
    <n v="5"/>
    <n v="2"/>
    <n v="0"/>
    <n v="0"/>
    <n v="5"/>
    <n v="0"/>
    <n v="2"/>
    <n v="12"/>
    <n v="0"/>
    <n v="0"/>
    <n v="0"/>
    <x v="40"/>
  </r>
  <r>
    <x v="7"/>
    <s v="03767-metadata.xml"/>
    <s v="EML"/>
    <s v="2016-01-29-07:00"/>
    <s v="LTER"/>
    <s v="0.1"/>
    <n v="20"/>
    <n v="13"/>
    <n v="91"/>
    <s v="9 2 2"/>
    <n v="11"/>
    <n v="11"/>
    <n v="9"/>
    <n v="6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10"/>
    <n v="2"/>
    <n v="0"/>
    <n v="10"/>
    <n v="5"/>
    <n v="0"/>
    <n v="4"/>
    <n v="12"/>
    <n v="0"/>
    <n v="0"/>
    <n v="0"/>
    <x v="35"/>
  </r>
  <r>
    <x v="7"/>
    <s v="0376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69-metadata.xml"/>
    <s v="EML"/>
    <s v="2016-01-29-07:00"/>
    <s v="LTER"/>
    <s v="0.1"/>
    <n v="20"/>
    <n v="10"/>
    <n v="53"/>
    <s v="7 1 2"/>
    <n v="11"/>
    <n v="11"/>
    <n v="7"/>
    <n v="35"/>
    <n v="0.63636363636363602"/>
    <n v="4"/>
    <n v="4"/>
    <n v="1"/>
    <n v="2"/>
    <n v="0.25"/>
    <n v="5"/>
    <n v="5"/>
    <n v="2"/>
    <n v="16"/>
    <n v="0.4"/>
    <n v="1"/>
    <n v="1"/>
    <n v="1"/>
    <n v="0"/>
    <n v="0"/>
    <n v="0"/>
    <n v="0"/>
    <n v="1"/>
    <n v="1"/>
    <n v="1"/>
    <n v="1"/>
    <n v="1"/>
    <n v="0"/>
    <n v="0"/>
    <n v="0"/>
    <n v="1"/>
    <n v="1"/>
    <n v="0"/>
    <n v="0"/>
    <n v="0"/>
    <n v="1"/>
    <n v="1"/>
    <n v="4"/>
    <n v="0"/>
    <n v="0"/>
    <n v="0"/>
    <n v="0"/>
    <n v="22"/>
    <n v="3"/>
    <n v="2"/>
    <n v="2"/>
    <n v="2"/>
    <n v="0"/>
    <n v="0"/>
    <n v="0"/>
    <n v="2"/>
    <n v="14"/>
    <n v="0"/>
    <n v="0"/>
    <n v="0"/>
    <x v="25"/>
  </r>
  <r>
    <x v="7"/>
    <s v="03770-metadata.xml"/>
    <s v="EML"/>
    <s v="2016-01-29-07:00"/>
    <s v="LTER"/>
    <s v="0.1"/>
    <n v="20"/>
    <n v="13"/>
    <n v="83"/>
    <s v="9 2 2"/>
    <n v="11"/>
    <n v="11"/>
    <n v="9"/>
    <n v="52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2"/>
    <n v="2"/>
    <n v="0"/>
    <n v="10"/>
    <n v="5"/>
    <n v="0"/>
    <n v="4"/>
    <n v="12"/>
    <n v="0"/>
    <n v="0"/>
    <n v="0"/>
    <x v="35"/>
  </r>
  <r>
    <x v="7"/>
    <s v="03771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2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3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4-metadata.xml"/>
    <s v="EML"/>
    <s v="2016-01-29-07:00"/>
    <s v="LTER"/>
    <s v="0.1"/>
    <n v="20"/>
    <n v="14"/>
    <n v="51"/>
    <s v="9 3 2"/>
    <n v="11"/>
    <n v="11"/>
    <n v="9"/>
    <n v="18"/>
    <n v="0.81818181818181801"/>
    <n v="4"/>
    <n v="4"/>
    <n v="3"/>
    <n v="19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2"/>
    <n v="2"/>
    <n v="0"/>
    <n v="0"/>
    <n v="1"/>
    <n v="2"/>
    <n v="3"/>
    <n v="4"/>
    <n v="2"/>
    <n v="4"/>
    <n v="10"/>
    <n v="5"/>
    <n v="0"/>
    <n v="2"/>
    <n v="12"/>
    <n v="0"/>
    <n v="0"/>
    <n v="0"/>
    <x v="1"/>
  </r>
  <r>
    <x v="7"/>
    <s v="03775-metadata.xml"/>
    <s v="EML"/>
    <s v="2016-01-29-07:00"/>
    <s v="LTER"/>
    <s v="0.1"/>
    <n v="20"/>
    <n v="11"/>
    <n v="59"/>
    <s v="7 2 2"/>
    <n v="11"/>
    <n v="11"/>
    <n v="7"/>
    <n v="39"/>
    <n v="0.63636363636363602"/>
    <n v="4"/>
    <n v="4"/>
    <n v="2"/>
    <n v="9"/>
    <n v="0.5"/>
    <n v="5"/>
    <n v="5"/>
    <n v="2"/>
    <n v="11"/>
    <n v="0.4"/>
    <n v="1"/>
    <n v="1"/>
    <n v="1"/>
    <n v="0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8"/>
    <n v="0"/>
    <n v="0"/>
    <n v="0"/>
    <n v="0"/>
    <n v="8"/>
    <n v="3"/>
    <n v="16"/>
    <n v="2"/>
    <n v="4"/>
    <n v="0"/>
    <n v="5"/>
    <n v="0"/>
    <n v="2"/>
    <n v="9"/>
    <n v="0"/>
    <n v="0"/>
    <n v="0"/>
    <x v="27"/>
  </r>
  <r>
    <x v="7"/>
    <s v="03776-metadata.xml"/>
    <s v="EML"/>
    <s v="2016-01-29-07:00"/>
    <s v="LTER"/>
    <s v="0.1"/>
    <n v="20"/>
    <n v="13"/>
    <n v="47"/>
    <s v="8 3 2"/>
    <n v="11"/>
    <n v="11"/>
    <n v="8"/>
    <n v="22"/>
    <n v="0.72727272727272696"/>
    <n v="4"/>
    <n v="4"/>
    <n v="3"/>
    <n v="12"/>
    <n v="0.75"/>
    <n v="5"/>
    <n v="5"/>
    <n v="2"/>
    <n v="13"/>
    <n v="0.4"/>
    <n v="1"/>
    <n v="1"/>
    <n v="1"/>
    <n v="1"/>
    <n v="0"/>
    <n v="0"/>
    <n v="0"/>
    <n v="1"/>
    <n v="1"/>
    <n v="1"/>
    <n v="1"/>
    <n v="1"/>
    <n v="1"/>
    <n v="1"/>
    <n v="0"/>
    <n v="1"/>
    <n v="1"/>
    <n v="0"/>
    <n v="0"/>
    <n v="0"/>
    <n v="1"/>
    <n v="1"/>
    <n v="2"/>
    <n v="5"/>
    <n v="0"/>
    <n v="0"/>
    <n v="0"/>
    <n v="5"/>
    <n v="3"/>
    <n v="3"/>
    <n v="2"/>
    <n v="4"/>
    <n v="6"/>
    <n v="2"/>
    <n v="0"/>
    <n v="2"/>
    <n v="11"/>
    <n v="0"/>
    <n v="0"/>
    <n v="0"/>
    <x v="45"/>
  </r>
  <r>
    <x v="7"/>
    <s v="03777-metadata.xml"/>
    <s v="EML"/>
    <s v="2016-01-29-07:00"/>
    <s v="LTER"/>
    <s v="0.1"/>
    <n v="20"/>
    <n v="10"/>
    <n v="45"/>
    <s v="7 1 2"/>
    <n v="11"/>
    <n v="11"/>
    <n v="7"/>
    <n v="36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5"/>
    <n v="10"/>
    <n v="0"/>
    <n v="0"/>
    <n v="0"/>
    <n v="14"/>
    <n v="0"/>
    <n v="2"/>
    <n v="3"/>
    <n v="0"/>
    <n v="0"/>
    <n v="5"/>
    <n v="0"/>
    <n v="2"/>
    <n v="2"/>
    <n v="0"/>
    <n v="0"/>
    <n v="0"/>
    <x v="25"/>
  </r>
  <r>
    <x v="7"/>
    <s v="0377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7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8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81-metadata.xml"/>
    <s v="EML"/>
    <s v="2016-01-29-07:00"/>
    <s v="LTER"/>
    <s v="0.1"/>
    <n v="20"/>
    <n v="12"/>
    <n v="57"/>
    <s v="9 2 1"/>
    <n v="11"/>
    <n v="11"/>
    <n v="9"/>
    <n v="31"/>
    <n v="0.81818181818181801"/>
    <n v="4"/>
    <n v="4"/>
    <n v="2"/>
    <n v="15"/>
    <n v="0.5"/>
    <n v="5"/>
    <n v="5"/>
    <n v="1"/>
    <n v="11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10"/>
    <n v="0"/>
    <n v="0"/>
    <n v="1"/>
    <n v="5"/>
    <n v="3"/>
    <n v="2"/>
    <n v="3"/>
    <n v="0"/>
    <n v="10"/>
    <n v="5"/>
    <n v="0"/>
    <n v="0"/>
    <n v="11"/>
    <n v="0"/>
    <n v="0"/>
    <n v="0"/>
    <x v="5"/>
  </r>
  <r>
    <x v="7"/>
    <s v="03782-metadata.xml"/>
    <s v="EML"/>
    <s v="2016-01-29-07:00"/>
    <s v="LTER"/>
    <s v="0.1"/>
    <n v="20"/>
    <n v="11"/>
    <n v="31"/>
    <s v="8 1 2"/>
    <n v="11"/>
    <n v="11"/>
    <n v="8"/>
    <n v="15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7"/>
    <n v="0"/>
    <n v="0"/>
    <n v="0"/>
    <x v="40"/>
  </r>
  <r>
    <x v="7"/>
    <s v="03783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784-metadata.xml"/>
    <s v="EML"/>
    <s v="2016-01-29-07:00"/>
    <s v="LTER"/>
    <s v="0.1"/>
    <n v="20"/>
    <n v="14"/>
    <n v="63"/>
    <s v="9 3 2"/>
    <n v="11"/>
    <n v="11"/>
    <n v="9"/>
    <n v="26"/>
    <n v="0.81818181818181801"/>
    <n v="4"/>
    <n v="4"/>
    <n v="3"/>
    <n v="13"/>
    <n v="0.75"/>
    <n v="5"/>
    <n v="5"/>
    <n v="2"/>
    <n v="2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3"/>
    <n v="2"/>
    <n v="2"/>
    <n v="6"/>
    <n v="5"/>
    <n v="0"/>
    <n v="12"/>
    <n v="12"/>
    <n v="0"/>
    <n v="0"/>
    <n v="0"/>
    <x v="1"/>
  </r>
  <r>
    <x v="7"/>
    <s v="03785-metadata.xml"/>
    <s v="EML"/>
    <s v="2016-01-29-07:00"/>
    <s v="LTER"/>
    <s v="0.1"/>
    <n v="20"/>
    <n v="13"/>
    <n v="73"/>
    <s v="9 2 2"/>
    <n v="11"/>
    <n v="11"/>
    <n v="9"/>
    <n v="47"/>
    <n v="0.81818181818181801"/>
    <n v="4"/>
    <n v="4"/>
    <n v="2"/>
    <n v="15"/>
    <n v="0.5"/>
    <n v="5"/>
    <n v="5"/>
    <n v="2"/>
    <n v="11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8"/>
    <n v="9"/>
    <n v="0"/>
    <n v="0"/>
    <n v="1"/>
    <n v="9"/>
    <n v="3"/>
    <n v="3"/>
    <n v="2"/>
    <n v="0"/>
    <n v="10"/>
    <n v="5"/>
    <n v="0"/>
    <n v="2"/>
    <n v="9"/>
    <n v="0"/>
    <n v="0"/>
    <n v="0"/>
    <x v="35"/>
  </r>
  <r>
    <x v="7"/>
    <s v="03786-metadata.xml"/>
    <s v="EML"/>
    <s v="2016-01-29-07:00"/>
    <s v="LTER"/>
    <s v="0.1"/>
    <n v="20"/>
    <n v="11"/>
    <n v="43"/>
    <s v="8 2 1"/>
    <n v="11"/>
    <n v="11"/>
    <n v="8"/>
    <n v="34"/>
    <n v="0.72727272727272696"/>
    <n v="4"/>
    <n v="4"/>
    <n v="2"/>
    <n v="7"/>
    <n v="0.5"/>
    <n v="5"/>
    <n v="5"/>
    <n v="1"/>
    <n v="2"/>
    <n v="0.2"/>
    <n v="1"/>
    <n v="1"/>
    <n v="1"/>
    <n v="1"/>
    <n v="0"/>
    <n v="0"/>
    <n v="0"/>
    <n v="1"/>
    <n v="1"/>
    <n v="1"/>
    <n v="1"/>
    <n v="1"/>
    <n v="0"/>
    <n v="1"/>
    <n v="0"/>
    <n v="0"/>
    <n v="1"/>
    <n v="0"/>
    <n v="0"/>
    <n v="0"/>
    <n v="1"/>
    <n v="1"/>
    <n v="10"/>
    <n v="5"/>
    <n v="0"/>
    <n v="0"/>
    <n v="0"/>
    <n v="10"/>
    <n v="3"/>
    <n v="2"/>
    <n v="2"/>
    <n v="2"/>
    <n v="0"/>
    <n v="5"/>
    <n v="0"/>
    <n v="0"/>
    <n v="2"/>
    <n v="0"/>
    <n v="0"/>
    <n v="0"/>
    <x v="41"/>
  </r>
  <r>
    <x v="7"/>
    <s v="03787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88-metadata.xml"/>
    <s v="EML"/>
    <s v="2016-01-29-07:00"/>
    <s v="LTER"/>
    <s v="0.1"/>
    <n v="20"/>
    <n v="10"/>
    <n v="35"/>
    <s v="8 1 1"/>
    <n v="11"/>
    <n v="11"/>
    <n v="8"/>
    <n v="25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3"/>
    <n v="2"/>
    <n v="0"/>
    <n v="0"/>
    <n v="5"/>
    <n v="0"/>
    <n v="0"/>
    <n v="5"/>
    <n v="0"/>
    <n v="0"/>
    <n v="0"/>
    <x v="42"/>
  </r>
  <r>
    <x v="7"/>
    <s v="03789-metadata.xml"/>
    <s v="EML"/>
    <s v="2016-01-29-07:00"/>
    <s v="LTER"/>
    <s v="0.1"/>
    <n v="20"/>
    <n v="11"/>
    <n v="50"/>
    <s v="8 2 1"/>
    <n v="11"/>
    <n v="11"/>
    <n v="8"/>
    <n v="24"/>
    <n v="0.72727272727272696"/>
    <n v="4"/>
    <n v="4"/>
    <n v="2"/>
    <n v="15"/>
    <n v="0.5"/>
    <n v="5"/>
    <n v="5"/>
    <n v="1"/>
    <n v="11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2"/>
    <n v="0"/>
    <n v="10"/>
    <n v="5"/>
    <n v="0"/>
    <n v="0"/>
    <n v="11"/>
    <n v="0"/>
    <n v="0"/>
    <n v="0"/>
    <x v="41"/>
  </r>
  <r>
    <x v="7"/>
    <s v="03790-metadata.xml"/>
    <s v="EML"/>
    <s v="2016-01-29-07:00"/>
    <s v="LTER"/>
    <s v="0.1"/>
    <n v="20"/>
    <n v="13"/>
    <n v="63"/>
    <s v="9 2 2"/>
    <n v="11"/>
    <n v="11"/>
    <n v="9"/>
    <n v="35"/>
    <n v="0.81818181818181801"/>
    <n v="4"/>
    <n v="4"/>
    <n v="2"/>
    <n v="15"/>
    <n v="0.5"/>
    <n v="5"/>
    <n v="5"/>
    <n v="2"/>
    <n v="1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10"/>
    <n v="0"/>
    <n v="0"/>
    <n v="1"/>
    <n v="5"/>
    <n v="3"/>
    <n v="6"/>
    <n v="3"/>
    <n v="0"/>
    <n v="10"/>
    <n v="5"/>
    <n v="0"/>
    <n v="2"/>
    <n v="11"/>
    <n v="0"/>
    <n v="0"/>
    <n v="0"/>
    <x v="35"/>
  </r>
  <r>
    <x v="7"/>
    <s v="0379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92-metadata.xml"/>
    <s v="EML"/>
    <s v="2016-01-29-07:00"/>
    <s v="LTER"/>
    <s v="0.1"/>
    <n v="20"/>
    <n v="13"/>
    <n v="79"/>
    <s v="9 2 2"/>
    <n v="11"/>
    <n v="11"/>
    <n v="9"/>
    <n v="48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7"/>
    <n v="2"/>
    <n v="0"/>
    <n v="10"/>
    <n v="5"/>
    <n v="0"/>
    <n v="4"/>
    <n v="12"/>
    <n v="0"/>
    <n v="0"/>
    <n v="0"/>
    <x v="35"/>
  </r>
  <r>
    <x v="7"/>
    <s v="03793-metadata.xml"/>
    <s v="EML"/>
    <s v="2016-01-29-07:00"/>
    <s v="LTER"/>
    <s v="0.1"/>
    <n v="20"/>
    <n v="13"/>
    <n v="77"/>
    <s v="9 2 2"/>
    <n v="11"/>
    <n v="11"/>
    <n v="9"/>
    <n v="4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5"/>
    <n v="2"/>
    <n v="0"/>
    <n v="10"/>
    <n v="5"/>
    <n v="0"/>
    <n v="4"/>
    <n v="12"/>
    <n v="0"/>
    <n v="0"/>
    <n v="0"/>
    <x v="35"/>
  </r>
  <r>
    <x v="7"/>
    <s v="03794-metadata.xml"/>
    <s v="EML"/>
    <s v="2016-01-29-07:00"/>
    <s v="LTER"/>
    <s v="0.1"/>
    <n v="20"/>
    <n v="13"/>
    <n v="93"/>
    <s v="9 2 2"/>
    <n v="11"/>
    <n v="11"/>
    <n v="9"/>
    <n v="64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7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9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796-metadata.xml"/>
    <s v="EML"/>
    <s v="2016-01-29-07:00"/>
    <s v="LTER"/>
    <s v="0.1"/>
    <n v="20"/>
    <n v="11"/>
    <n v="33"/>
    <s v="8 2 1"/>
    <n v="11"/>
    <n v="11"/>
    <n v="8"/>
    <n v="14"/>
    <n v="0.72727272727272696"/>
    <n v="4"/>
    <n v="4"/>
    <n v="2"/>
    <n v="11"/>
    <n v="0.5"/>
    <n v="5"/>
    <n v="5"/>
    <n v="1"/>
    <n v="8"/>
    <n v="0.2"/>
    <n v="1"/>
    <n v="1"/>
    <n v="1"/>
    <n v="0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2"/>
    <n v="0"/>
    <n v="0"/>
    <n v="0"/>
    <n v="1"/>
    <n v="2"/>
    <n v="3"/>
    <n v="2"/>
    <n v="2"/>
    <n v="0"/>
    <n v="6"/>
    <n v="5"/>
    <n v="0"/>
    <n v="0"/>
    <n v="8"/>
    <n v="0"/>
    <n v="0"/>
    <n v="0"/>
    <x v="41"/>
  </r>
  <r>
    <x v="7"/>
    <s v="03797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798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2"/>
    <n v="0"/>
    <n v="6"/>
    <n v="5"/>
    <n v="0"/>
    <n v="10"/>
    <n v="13"/>
    <n v="0"/>
    <n v="0"/>
    <n v="0"/>
    <x v="20"/>
  </r>
  <r>
    <x v="7"/>
    <s v="0379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0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80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0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03-metadata.xml"/>
    <s v="EML"/>
    <s v="2016-01-29-07:00"/>
    <s v="LTER"/>
    <s v="0.1"/>
    <n v="20"/>
    <n v="10"/>
    <n v="60"/>
    <s v="7 1 2"/>
    <n v="11"/>
    <n v="11"/>
    <n v="7"/>
    <n v="40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0"/>
    <n v="0"/>
    <n v="0"/>
    <n v="0"/>
    <n v="23"/>
    <n v="3"/>
    <n v="5"/>
    <n v="2"/>
    <n v="0"/>
    <n v="0"/>
    <n v="5"/>
    <n v="0"/>
    <n v="2"/>
    <n v="13"/>
    <n v="0"/>
    <n v="0"/>
    <n v="0"/>
    <x v="25"/>
  </r>
  <r>
    <x v="7"/>
    <s v="03804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805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806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6"/>
    <n v="3"/>
    <n v="0"/>
    <n v="6"/>
    <n v="5"/>
    <n v="0"/>
    <n v="10"/>
    <n v="13"/>
    <n v="0"/>
    <n v="0"/>
    <n v="0"/>
    <x v="20"/>
  </r>
  <r>
    <x v="7"/>
    <s v="03807-metadata.xml"/>
    <s v="EML"/>
    <s v="2016-01-29-07:00"/>
    <s v="LTER"/>
    <s v="0.1"/>
    <n v="20"/>
    <n v="12"/>
    <n v="57"/>
    <s v="8 2 2"/>
    <n v="11"/>
    <n v="11"/>
    <n v="8"/>
    <n v="24"/>
    <n v="0.72727272727272696"/>
    <n v="4"/>
    <n v="4"/>
    <n v="2"/>
    <n v="11"/>
    <n v="0.5"/>
    <n v="5"/>
    <n v="5"/>
    <n v="2"/>
    <n v="2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4"/>
    <n v="3"/>
    <n v="0"/>
    <n v="6"/>
    <n v="5"/>
    <n v="0"/>
    <n v="10"/>
    <n v="12"/>
    <n v="0"/>
    <n v="0"/>
    <n v="0"/>
    <x v="20"/>
  </r>
  <r>
    <x v="7"/>
    <s v="0380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0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1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2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3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14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15-metadata.xml"/>
    <s v="EML"/>
    <s v="2016-01-29-07:00"/>
    <s v="LTER"/>
    <s v="0.1"/>
    <n v="20"/>
    <n v="12"/>
    <n v="62"/>
    <s v="9 1 2"/>
    <n v="11"/>
    <n v="11"/>
    <n v="9"/>
    <n v="37"/>
    <n v="0.81818181818181801"/>
    <n v="4"/>
    <n v="4"/>
    <n v="1"/>
    <n v="10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1"/>
    <n v="0"/>
    <n v="0"/>
    <n v="1"/>
    <n v="1"/>
    <n v="0"/>
    <n v="0"/>
    <n v="0"/>
    <n v="1"/>
    <n v="1"/>
    <n v="9"/>
    <n v="9"/>
    <n v="0"/>
    <n v="0"/>
    <n v="1"/>
    <n v="9"/>
    <n v="3"/>
    <n v="1"/>
    <n v="3"/>
    <n v="0"/>
    <n v="10"/>
    <n v="0"/>
    <n v="0"/>
    <n v="2"/>
    <n v="13"/>
    <n v="0"/>
    <n v="0"/>
    <n v="0"/>
    <x v="43"/>
  </r>
  <r>
    <x v="7"/>
    <s v="03816-metadata.xml"/>
    <s v="EML"/>
    <s v="2016-01-29-07:00"/>
    <s v="LTER"/>
    <s v="0.1"/>
    <n v="20"/>
    <n v="10"/>
    <n v="38"/>
    <s v="8 1 1"/>
    <n v="11"/>
    <n v="11"/>
    <n v="8"/>
    <n v="28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6"/>
    <n v="2"/>
    <n v="0"/>
    <n v="0"/>
    <n v="5"/>
    <n v="0"/>
    <n v="0"/>
    <n v="5"/>
    <n v="0"/>
    <n v="0"/>
    <n v="0"/>
    <x v="42"/>
  </r>
  <r>
    <x v="7"/>
    <s v="03817-metadata.xml"/>
    <s v="EML"/>
    <s v="2016-01-29-07:00"/>
    <s v="LTER"/>
    <s v="0.1"/>
    <n v="20"/>
    <n v="11"/>
    <n v="22"/>
    <s v="8 1 2"/>
    <n v="11"/>
    <n v="11"/>
    <n v="8"/>
    <n v="13"/>
    <n v="0.72727272727272696"/>
    <n v="4"/>
    <n v="4"/>
    <n v="1"/>
    <n v="5"/>
    <n v="0.25"/>
    <n v="5"/>
    <n v="5"/>
    <n v="2"/>
    <n v="4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2"/>
    <n v="2"/>
    <n v="0"/>
    <n v="0"/>
    <n v="0"/>
    <x v="40"/>
  </r>
  <r>
    <x v="7"/>
    <s v="03818-metadata.xml"/>
    <s v="EML"/>
    <s v="2016-01-29-07:00"/>
    <s v="LTER"/>
    <s v="0.1"/>
    <n v="20"/>
    <n v="11"/>
    <n v="26"/>
    <s v="8 1 2"/>
    <n v="11"/>
    <n v="11"/>
    <n v="8"/>
    <n v="13"/>
    <n v="0.72727272727272696"/>
    <n v="4"/>
    <n v="4"/>
    <n v="1"/>
    <n v="5"/>
    <n v="0.25"/>
    <n v="5"/>
    <n v="5"/>
    <n v="2"/>
    <n v="8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4"/>
    <n v="4"/>
    <n v="0"/>
    <n v="0"/>
    <n v="0"/>
    <x v="40"/>
  </r>
  <r>
    <x v="7"/>
    <s v="0381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20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21-metadata.xml"/>
    <s v="EML"/>
    <s v="2016-01-29-07:00"/>
    <s v="LTER"/>
    <s v="0.1"/>
    <n v="20"/>
    <n v="12"/>
    <n v="53"/>
    <s v="8 2 2"/>
    <n v="11"/>
    <n v="11"/>
    <n v="8"/>
    <n v="32"/>
    <n v="0.72727272727272696"/>
    <n v="4"/>
    <n v="4"/>
    <n v="2"/>
    <n v="7"/>
    <n v="0.5"/>
    <n v="5"/>
    <n v="5"/>
    <n v="2"/>
    <n v="14"/>
    <n v="0.4"/>
    <n v="1"/>
    <n v="1"/>
    <n v="1"/>
    <n v="1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2"/>
    <n v="0"/>
    <n v="5"/>
    <n v="0"/>
    <n v="2"/>
    <n v="12"/>
    <n v="0"/>
    <n v="0"/>
    <n v="0"/>
    <x v="20"/>
  </r>
  <r>
    <x v="7"/>
    <s v="03822-metadata.xml"/>
    <s v="EML"/>
    <s v="2016-01-29-07:00"/>
    <s v="LTER"/>
    <s v="0.1"/>
    <n v="20"/>
    <n v="11"/>
    <n v="50"/>
    <s v="8 1 2"/>
    <n v="11"/>
    <n v="11"/>
    <n v="8"/>
    <n v="32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0"/>
    <n v="0"/>
    <n v="5"/>
    <n v="0"/>
    <n v="2"/>
    <n v="11"/>
    <n v="0"/>
    <n v="0"/>
    <n v="0"/>
    <x v="40"/>
  </r>
  <r>
    <x v="7"/>
    <s v="03823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7"/>
    <s v="03824-metadata.xml"/>
    <s v="EML"/>
    <s v="2016-01-29-07:00"/>
    <s v="LTER"/>
    <s v="0.1"/>
    <n v="20"/>
    <n v="12"/>
    <n v="45"/>
    <s v="9 1 2"/>
    <n v="11"/>
    <n v="11"/>
    <n v="9"/>
    <n v="24"/>
    <n v="0.81818181818181801"/>
    <n v="4"/>
    <n v="4"/>
    <n v="1"/>
    <n v="5"/>
    <n v="0.25"/>
    <n v="5"/>
    <n v="5"/>
    <n v="2"/>
    <n v="16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1"/>
    <n v="5"/>
    <n v="3"/>
    <n v="3"/>
    <n v="3"/>
    <n v="0"/>
    <n v="0"/>
    <n v="5"/>
    <n v="0"/>
    <n v="4"/>
    <n v="12"/>
    <n v="0"/>
    <n v="0"/>
    <n v="0"/>
    <x v="43"/>
  </r>
  <r>
    <x v="7"/>
    <s v="03825-metadata.xml"/>
    <s v="EML"/>
    <s v="2016-01-29-07:00"/>
    <s v="LTER"/>
    <s v="0.1"/>
    <n v="20"/>
    <n v="11"/>
    <n v="33"/>
    <s v="9 1 1"/>
    <n v="11"/>
    <n v="11"/>
    <n v="9"/>
    <n v="25"/>
    <n v="0.81818181818181801"/>
    <n v="4"/>
    <n v="4"/>
    <n v="1"/>
    <n v="5"/>
    <n v="0.25"/>
    <n v="5"/>
    <n v="5"/>
    <n v="1"/>
    <n v="3"/>
    <n v="0.2"/>
    <n v="1"/>
    <n v="1"/>
    <n v="1"/>
    <n v="1"/>
    <n v="0"/>
    <n v="0"/>
    <n v="1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0"/>
    <n v="3"/>
    <n v="0"/>
    <n v="0"/>
    <n v="0"/>
    <x v="33"/>
  </r>
  <r>
    <x v="7"/>
    <s v="03826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827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28-metadata.xml"/>
    <s v="EML"/>
    <s v="2016-01-29-07:00"/>
    <s v="LTER"/>
    <s v="0.1"/>
    <n v="20"/>
    <n v="10"/>
    <n v="91"/>
    <s v="7 1 2"/>
    <n v="11"/>
    <n v="11"/>
    <n v="7"/>
    <n v="71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30"/>
    <n v="0"/>
    <n v="0"/>
    <n v="0"/>
    <n v="0"/>
    <n v="31"/>
    <n v="3"/>
    <n v="3"/>
    <n v="2"/>
    <n v="0"/>
    <n v="0"/>
    <n v="5"/>
    <n v="0"/>
    <n v="2"/>
    <n v="13"/>
    <n v="0"/>
    <n v="0"/>
    <n v="0"/>
    <x v="25"/>
  </r>
  <r>
    <x v="7"/>
    <s v="03829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30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31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832-metadata.xml"/>
    <s v="EML"/>
    <s v="2016-01-29-07:00"/>
    <s v="LTER"/>
    <s v="0.1"/>
    <n v="20"/>
    <n v="13"/>
    <n v="44"/>
    <s v="9 2 2"/>
    <n v="11"/>
    <n v="11"/>
    <n v="9"/>
    <n v="27"/>
    <n v="0.81818181818181801"/>
    <n v="4"/>
    <n v="4"/>
    <n v="2"/>
    <n v="8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3"/>
    <n v="3"/>
    <n v="3"/>
    <n v="0"/>
    <n v="5"/>
    <n v="0"/>
    <n v="2"/>
    <n v="7"/>
    <n v="0"/>
    <n v="0"/>
    <n v="0"/>
    <x v="35"/>
  </r>
  <r>
    <x v="7"/>
    <s v="03833-metadata.xml"/>
    <s v="EML"/>
    <s v="2016-01-29-07:00"/>
    <s v="LTER"/>
    <s v="0.1"/>
    <n v="20"/>
    <n v="12"/>
    <n v="40"/>
    <s v="9 1 2"/>
    <n v="11"/>
    <n v="11"/>
    <n v="9"/>
    <n v="25"/>
    <n v="0.81818181818181801"/>
    <n v="4"/>
    <n v="4"/>
    <n v="1"/>
    <n v="5"/>
    <n v="0.25"/>
    <n v="5"/>
    <n v="5"/>
    <n v="2"/>
    <n v="10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2"/>
    <n v="8"/>
    <n v="0"/>
    <n v="0"/>
    <n v="0"/>
    <x v="43"/>
  </r>
  <r>
    <x v="7"/>
    <s v="03834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35"/>
  </r>
  <r>
    <x v="7"/>
    <s v="03835-metadata.xml"/>
    <s v="EML"/>
    <s v="2016-01-29-07:00"/>
    <s v="LTER"/>
    <s v="0.1"/>
    <n v="20"/>
    <n v="13"/>
    <n v="121"/>
    <s v="9 2 2"/>
    <n v="11"/>
    <n v="11"/>
    <n v="9"/>
    <n v="9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19"/>
    <n v="0"/>
    <n v="0"/>
    <n v="1"/>
    <n v="29"/>
    <n v="3"/>
    <n v="5"/>
    <n v="2"/>
    <n v="0"/>
    <n v="10"/>
    <n v="5"/>
    <n v="0"/>
    <n v="4"/>
    <n v="12"/>
    <n v="0"/>
    <n v="0"/>
    <n v="0"/>
    <x v="35"/>
  </r>
  <r>
    <x v="7"/>
    <s v="03836-metadata.xml"/>
    <s v="EML"/>
    <s v="2016-01-29-07:00"/>
    <s v="LTER"/>
    <s v="0.1"/>
    <n v="20"/>
    <n v="14"/>
    <n v="55"/>
    <s v="9 3 2"/>
    <n v="11"/>
    <n v="11"/>
    <n v="9"/>
    <n v="26"/>
    <n v="0.81818181818181801"/>
    <n v="4"/>
    <n v="4"/>
    <n v="3"/>
    <n v="1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6"/>
    <n v="5"/>
    <n v="0"/>
    <n v="2"/>
    <n v="14"/>
    <n v="0"/>
    <n v="0"/>
    <n v="0"/>
    <x v="1"/>
  </r>
  <r>
    <x v="7"/>
    <s v="03837-metadata.xml"/>
    <s v="EML"/>
    <s v="2016-01-29-07:00"/>
    <s v="LTER"/>
    <s v="0.1"/>
    <n v="20"/>
    <n v="11"/>
    <n v="53"/>
    <s v="8 1 2"/>
    <n v="11"/>
    <n v="11"/>
    <n v="8"/>
    <n v="40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10"/>
    <n v="0"/>
    <n v="0"/>
    <n v="0"/>
    <n v="10"/>
    <n v="3"/>
    <n v="3"/>
    <n v="2"/>
    <n v="0"/>
    <n v="0"/>
    <n v="5"/>
    <n v="0"/>
    <n v="6"/>
    <n v="2"/>
    <n v="0"/>
    <n v="0"/>
    <n v="0"/>
    <x v="40"/>
  </r>
  <r>
    <x v="7"/>
    <s v="03838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0"/>
  </r>
  <r>
    <x v="7"/>
    <s v="03839-metadata.xml"/>
    <s v="EML"/>
    <s v="2016-01-29-07:00"/>
    <s v="LTER"/>
    <s v="0.1"/>
    <n v="20"/>
    <n v="13"/>
    <n v="66"/>
    <s v="9 3 1"/>
    <n v="11"/>
    <n v="11"/>
    <n v="9"/>
    <n v="30"/>
    <n v="0.81818181818181801"/>
    <n v="4"/>
    <n v="4"/>
    <n v="3"/>
    <n v="25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1"/>
    <n v="3"/>
    <n v="10"/>
    <n v="10"/>
    <n v="5"/>
    <n v="0"/>
    <n v="0"/>
    <n v="11"/>
    <n v="0"/>
    <n v="0"/>
    <n v="0"/>
    <x v="46"/>
  </r>
  <r>
    <x v="7"/>
    <s v="03840-metadata.xml"/>
    <s v="EML"/>
    <s v="2016-01-29-07:00"/>
    <s v="LTER"/>
    <s v="0.1"/>
    <n v="20"/>
    <n v="13"/>
    <n v="65"/>
    <s v="9 3 1"/>
    <n v="11"/>
    <n v="11"/>
    <n v="9"/>
    <n v="32"/>
    <n v="0.81818181818181801"/>
    <n v="4"/>
    <n v="4"/>
    <n v="3"/>
    <n v="21"/>
    <n v="0.75"/>
    <n v="5"/>
    <n v="5"/>
    <n v="1"/>
    <n v="12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3"/>
    <n v="3"/>
    <n v="6"/>
    <n v="10"/>
    <n v="5"/>
    <n v="0"/>
    <n v="0"/>
    <n v="12"/>
    <n v="0"/>
    <n v="0"/>
    <n v="0"/>
    <x v="46"/>
  </r>
  <r>
    <x v="7"/>
    <s v="03841-metadata.xml"/>
    <s v="EML"/>
    <s v="2016-01-29-07:00"/>
    <s v="LTER"/>
    <s v="0.1"/>
    <n v="20"/>
    <n v="13"/>
    <n v="69"/>
    <s v="9 2 2"/>
    <n v="11"/>
    <n v="11"/>
    <n v="9"/>
    <n v="40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9"/>
    <n v="0"/>
    <n v="0"/>
    <n v="1"/>
    <n v="9"/>
    <n v="3"/>
    <n v="7"/>
    <n v="4"/>
    <n v="0"/>
    <n v="10"/>
    <n v="5"/>
    <n v="0"/>
    <n v="12"/>
    <n v="2"/>
    <n v="0"/>
    <n v="0"/>
    <n v="0"/>
    <x v="35"/>
  </r>
  <r>
    <x v="7"/>
    <s v="03842-metadata.xml"/>
    <s v="EML"/>
    <s v="2016-01-29-07:00"/>
    <s v="LTER"/>
    <s v="0.1"/>
    <n v="20"/>
    <n v="13"/>
    <n v="71"/>
    <s v="9 2 2"/>
    <n v="11"/>
    <n v="11"/>
    <n v="9"/>
    <n v="35"/>
    <n v="0.81818181818181801"/>
    <n v="4"/>
    <n v="4"/>
    <n v="2"/>
    <n v="15"/>
    <n v="0.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10"/>
    <n v="3"/>
    <n v="7"/>
    <n v="2"/>
    <n v="10"/>
    <n v="0"/>
    <n v="5"/>
    <n v="0"/>
    <n v="8"/>
    <n v="13"/>
    <n v="0"/>
    <n v="0"/>
    <n v="0"/>
    <x v="35"/>
  </r>
  <r>
    <x v="7"/>
    <s v="03843-metadata.xml"/>
    <s v="EML"/>
    <s v="2016-01-29-07:00"/>
    <s v="LTER"/>
    <s v="0.1"/>
    <n v="20"/>
    <n v="12"/>
    <n v="52"/>
    <s v="9 1 2"/>
    <n v="11"/>
    <n v="11"/>
    <n v="9"/>
    <n v="31"/>
    <n v="0.81818181818181801"/>
    <n v="4"/>
    <n v="4"/>
    <n v="1"/>
    <n v="6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5"/>
    <n v="0"/>
    <n v="0"/>
    <n v="1"/>
    <n v="5"/>
    <n v="3"/>
    <n v="8"/>
    <n v="3"/>
    <n v="0"/>
    <n v="0"/>
    <n v="6"/>
    <n v="0"/>
    <n v="10"/>
    <n v="5"/>
    <n v="0"/>
    <n v="0"/>
    <n v="0"/>
    <x v="43"/>
  </r>
  <r>
    <x v="7"/>
    <s v="03844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35"/>
  </r>
  <r>
    <x v="7"/>
    <s v="03845-metadata.xml"/>
    <s v="EML"/>
    <s v="2016-01-29-07:00"/>
    <s v="LTER"/>
    <s v="0.1"/>
    <n v="20"/>
    <n v="12"/>
    <n v="35"/>
    <s v="9 1 2"/>
    <n v="11"/>
    <n v="11"/>
    <n v="9"/>
    <n v="23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2"/>
    <n v="3"/>
    <n v="3"/>
    <n v="2"/>
    <n v="0"/>
    <n v="0"/>
    <n v="5"/>
    <n v="0"/>
    <n v="2"/>
    <n v="5"/>
    <n v="0"/>
    <n v="0"/>
    <n v="0"/>
    <x v="43"/>
  </r>
  <r>
    <x v="7"/>
    <s v="03846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35"/>
  </r>
  <r>
    <x v="7"/>
    <s v="03847-metadata.xml"/>
    <s v="EML"/>
    <s v="2016-01-29-07:00"/>
    <s v="LTER"/>
    <s v="0.1"/>
    <n v="20"/>
    <n v="14"/>
    <n v="57"/>
    <s v="9 3 2"/>
    <n v="11"/>
    <n v="11"/>
    <n v="9"/>
    <n v="29"/>
    <n v="0.81818181818181801"/>
    <n v="4"/>
    <n v="4"/>
    <n v="3"/>
    <n v="13"/>
    <n v="0.75"/>
    <n v="5"/>
    <n v="5"/>
    <n v="2"/>
    <n v="15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0"/>
    <n v="5"/>
    <n v="0"/>
    <n v="0"/>
    <n v="1"/>
    <n v="5"/>
    <n v="3"/>
    <n v="1"/>
    <n v="2"/>
    <n v="2"/>
    <n v="6"/>
    <n v="5"/>
    <n v="0"/>
    <n v="4"/>
    <n v="11"/>
    <n v="0"/>
    <n v="0"/>
    <n v="0"/>
    <x v="1"/>
  </r>
  <r>
    <x v="7"/>
    <s v="03848-metadata.xml"/>
    <s v="EML"/>
    <s v="2016-01-29-07:00"/>
    <s v="LTER"/>
    <s v="0.1"/>
    <n v="20"/>
    <n v="12"/>
    <n v="49"/>
    <s v="8 2 2"/>
    <n v="11"/>
    <n v="11"/>
    <n v="8"/>
    <n v="25"/>
    <n v="0.72727272727272696"/>
    <n v="4"/>
    <n v="4"/>
    <n v="2"/>
    <n v="12"/>
    <n v="0.5"/>
    <n v="5"/>
    <n v="5"/>
    <n v="2"/>
    <n v="1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13"/>
    <n v="2"/>
    <n v="0"/>
    <n v="10"/>
    <n v="2"/>
    <n v="0"/>
    <n v="4"/>
    <n v="8"/>
    <n v="0"/>
    <n v="0"/>
    <n v="0"/>
    <x v="20"/>
  </r>
  <r>
    <x v="7"/>
    <s v="03849-metadata.xml"/>
    <s v="EML"/>
    <s v="2016-01-29-07:00"/>
    <s v="LTER"/>
    <s v="0.1"/>
    <n v="20"/>
    <n v="14"/>
    <n v="51"/>
    <s v="9 3 2"/>
    <n v="11"/>
    <n v="11"/>
    <n v="9"/>
    <n v="25"/>
    <n v="0.81818181818181801"/>
    <n v="4"/>
    <n v="4"/>
    <n v="3"/>
    <n v="13"/>
    <n v="0.75"/>
    <n v="5"/>
    <n v="5"/>
    <n v="2"/>
    <n v="13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1"/>
    <n v="3"/>
    <n v="2"/>
    <n v="6"/>
    <n v="5"/>
    <n v="0"/>
    <n v="2"/>
    <n v="11"/>
    <n v="0"/>
    <n v="0"/>
    <n v="0"/>
    <x v="1"/>
  </r>
  <r>
    <x v="7"/>
    <s v="03850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46"/>
  </r>
  <r>
    <x v="7"/>
    <s v="03851-metadata.xml"/>
    <s v="EML"/>
    <s v="2016-01-29-07:00"/>
    <s v="LTER"/>
    <s v="0.1"/>
    <n v="20"/>
    <n v="11"/>
    <n v="50"/>
    <s v="8 1 2"/>
    <n v="11"/>
    <n v="11"/>
    <n v="8"/>
    <n v="37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9"/>
    <n v="9"/>
    <n v="0"/>
    <n v="0"/>
    <n v="0"/>
    <n v="9"/>
    <n v="3"/>
    <n v="2"/>
    <n v="3"/>
    <n v="0"/>
    <n v="0"/>
    <n v="5"/>
    <n v="0"/>
    <n v="2"/>
    <n v="6"/>
    <n v="0"/>
    <n v="0"/>
    <n v="0"/>
    <x v="40"/>
  </r>
  <r>
    <x v="7"/>
    <s v="03852-metadata.xml"/>
    <s v="EML"/>
    <s v="2016-01-29-07:00"/>
    <s v="LTER"/>
    <s v="0.1"/>
    <n v="20"/>
    <n v="14"/>
    <n v="62"/>
    <s v="9 3 2"/>
    <n v="11"/>
    <n v="11"/>
    <n v="9"/>
    <n v="32"/>
    <n v="0.81818181818181801"/>
    <n v="4"/>
    <n v="4"/>
    <n v="3"/>
    <n v="14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8"/>
    <n v="3"/>
    <n v="3"/>
    <n v="6"/>
    <n v="5"/>
    <n v="0"/>
    <n v="2"/>
    <n v="14"/>
    <n v="0"/>
    <n v="0"/>
    <n v="0"/>
    <x v="1"/>
  </r>
  <r>
    <x v="7"/>
    <s v="03853-metadata.xml"/>
    <s v="EML"/>
    <s v="2016-01-29-07:00"/>
    <s v="LTER"/>
    <s v="0.1"/>
    <n v="20"/>
    <n v="14"/>
    <n v="97"/>
    <s v="9 3 2"/>
    <n v="11"/>
    <n v="11"/>
    <n v="9"/>
    <n v="54"/>
    <n v="0.81818181818181801"/>
    <n v="4"/>
    <n v="4"/>
    <n v="3"/>
    <n v="27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4"/>
    <n v="2"/>
    <n v="12"/>
    <n v="10"/>
    <n v="5"/>
    <n v="0"/>
    <n v="4"/>
    <n v="12"/>
    <n v="0"/>
    <n v="0"/>
    <n v="0"/>
    <x v="1"/>
  </r>
  <r>
    <x v="7"/>
    <s v="03854-metadata.xml"/>
    <s v="EML"/>
    <s v="2016-01-29-07:00"/>
    <s v="LTER"/>
    <s v="0.1"/>
    <n v="20"/>
    <n v="11"/>
    <n v="30"/>
    <s v="8 1 2"/>
    <n v="11"/>
    <n v="11"/>
    <n v="8"/>
    <n v="14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3"/>
    <n v="0"/>
    <n v="0"/>
    <n v="5"/>
    <n v="0"/>
    <n v="4"/>
    <n v="7"/>
    <n v="0"/>
    <n v="0"/>
    <n v="0"/>
    <x v="40"/>
  </r>
  <r>
    <x v="7"/>
    <s v="03855-metadata.xml"/>
    <s v="EML"/>
    <s v="2016-01-29-07:00"/>
    <s v="LTER"/>
    <s v="0.1"/>
    <n v="20"/>
    <n v="14"/>
    <n v="104"/>
    <s v="9 3 2"/>
    <n v="11"/>
    <n v="11"/>
    <n v="9"/>
    <n v="43"/>
    <n v="0.81818181818181801"/>
    <n v="4"/>
    <n v="4"/>
    <n v="3"/>
    <n v="42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10"/>
    <n v="0"/>
    <n v="4"/>
    <n v="15"/>
    <n v="0"/>
    <n v="0"/>
    <n v="0"/>
    <x v="1"/>
  </r>
  <r>
    <x v="7"/>
    <s v="03856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46"/>
  </r>
  <r>
    <x v="7"/>
    <s v="03857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7"/>
    <s v="03858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43"/>
  </r>
  <r>
    <x v="7"/>
    <s v="03859-metadata.xml"/>
    <s v="EML"/>
    <s v="2016-01-29-07:00"/>
    <s v="LTER"/>
    <s v="0.1"/>
    <n v="20"/>
    <n v="12"/>
    <n v="41"/>
    <s v="9 1 2"/>
    <n v="11"/>
    <n v="11"/>
    <n v="9"/>
    <n v="28"/>
    <n v="0.81818181818181801"/>
    <n v="4"/>
    <n v="4"/>
    <n v="1"/>
    <n v="5"/>
    <n v="0.25"/>
    <n v="5"/>
    <n v="5"/>
    <n v="2"/>
    <n v="8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6"/>
    <n v="0"/>
    <n v="0"/>
    <n v="0"/>
    <x v="43"/>
  </r>
  <r>
    <x v="7"/>
    <s v="03860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61-metadata.xml"/>
    <s v="EML"/>
    <s v="2016-01-29-07:00"/>
    <s v="LTER"/>
    <s v="0.1"/>
    <n v="20"/>
    <n v="14"/>
    <n v="91"/>
    <s v="9 3 2"/>
    <n v="11"/>
    <n v="11"/>
    <n v="9"/>
    <n v="46"/>
    <n v="0.81818181818181801"/>
    <n v="4"/>
    <n v="4"/>
    <n v="3"/>
    <n v="33"/>
    <n v="0.75"/>
    <n v="5"/>
    <n v="5"/>
    <n v="2"/>
    <n v="12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6"/>
    <n v="7"/>
    <n v="0"/>
    <n v="0"/>
    <n v="1"/>
    <n v="9"/>
    <n v="3"/>
    <n v="6"/>
    <n v="2"/>
    <n v="2"/>
    <n v="24"/>
    <n v="7"/>
    <n v="0"/>
    <n v="4"/>
    <n v="8"/>
    <n v="0"/>
    <n v="0"/>
    <n v="0"/>
    <x v="1"/>
  </r>
  <r>
    <x v="7"/>
    <s v="03862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7"/>
    <s v="03863-metadata.xml"/>
    <s v="EML"/>
    <s v="2016-01-29-07:00"/>
    <s v="LTER"/>
    <s v="0.1"/>
    <n v="20"/>
    <n v="12"/>
    <n v="35"/>
    <s v="9 1 2"/>
    <n v="11"/>
    <n v="11"/>
    <n v="9"/>
    <n v="26"/>
    <n v="0.81818181818181801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2"/>
    <n v="0"/>
    <n v="0"/>
    <n v="0"/>
    <x v="43"/>
  </r>
  <r>
    <x v="7"/>
    <s v="03864-metadata.xml"/>
    <s v="EML"/>
    <s v="2016-01-29-07:00"/>
    <s v="LTER"/>
    <s v="0.1"/>
    <n v="20"/>
    <n v="11"/>
    <n v="49"/>
    <s v="8 1 2"/>
    <n v="11"/>
    <n v="11"/>
    <n v="8"/>
    <n v="30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12"/>
    <n v="0"/>
    <n v="0"/>
    <n v="0"/>
    <x v="40"/>
  </r>
  <r>
    <x v="7"/>
    <s v="0386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866-metadata.xml"/>
    <s v="EML"/>
    <s v="2016-01-29-07:00"/>
    <s v="LTER"/>
    <s v="0.1"/>
    <n v="20"/>
    <n v="12"/>
    <n v="39"/>
    <s v="9 1 2"/>
    <n v="11"/>
    <n v="11"/>
    <n v="9"/>
    <n v="27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9"/>
    <n v="0"/>
    <n v="0"/>
    <n v="1"/>
    <n v="4"/>
    <n v="3"/>
    <n v="2"/>
    <n v="2"/>
    <n v="0"/>
    <n v="0"/>
    <n v="5"/>
    <n v="0"/>
    <n v="2"/>
    <n v="5"/>
    <n v="0"/>
    <n v="0"/>
    <n v="0"/>
    <x v="43"/>
  </r>
  <r>
    <x v="7"/>
    <s v="0386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68-metadata.xml"/>
    <s v="EML"/>
    <s v="2016-01-29-07:00"/>
    <s v="LTER"/>
    <s v="0.1"/>
    <n v="20"/>
    <n v="13"/>
    <n v="63"/>
    <s v="9 2 2"/>
    <n v="11"/>
    <n v="11"/>
    <n v="9"/>
    <n v="38"/>
    <n v="0.81818181818181801"/>
    <n v="4"/>
    <n v="4"/>
    <n v="2"/>
    <n v="15"/>
    <n v="0.5"/>
    <n v="5"/>
    <n v="5"/>
    <n v="2"/>
    <n v="10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3"/>
    <n v="2"/>
    <n v="0"/>
    <n v="10"/>
    <n v="5"/>
    <n v="0"/>
    <n v="2"/>
    <n v="8"/>
    <n v="0"/>
    <n v="0"/>
    <n v="0"/>
    <x v="35"/>
  </r>
  <r>
    <x v="7"/>
    <s v="03869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35"/>
  </r>
  <r>
    <x v="7"/>
    <s v="03870-metadata.xml"/>
    <s v="EML"/>
    <s v="2016-01-29-07:00"/>
    <s v="LTER"/>
    <s v="0.1"/>
    <n v="20"/>
    <n v="12"/>
    <n v="112"/>
    <s v="9 1 2"/>
    <n v="11"/>
    <n v="11"/>
    <n v="9"/>
    <n v="89"/>
    <n v="0.81818181818181801"/>
    <n v="4"/>
    <n v="4"/>
    <n v="1"/>
    <n v="2"/>
    <n v="0.2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0"/>
    <n v="0"/>
    <n v="1"/>
    <n v="1"/>
    <n v="0"/>
    <n v="0"/>
    <n v="0"/>
    <n v="1"/>
    <n v="1"/>
    <n v="5"/>
    <n v="5"/>
    <n v="0"/>
    <n v="0"/>
    <n v="1"/>
    <n v="5"/>
    <n v="3"/>
    <n v="65"/>
    <n v="3"/>
    <n v="2"/>
    <n v="0"/>
    <n v="0"/>
    <n v="0"/>
    <n v="2"/>
    <n v="19"/>
    <n v="0"/>
    <n v="0"/>
    <n v="0"/>
    <x v="43"/>
  </r>
  <r>
    <x v="7"/>
    <s v="03871-metadata.xml"/>
    <s v="EML"/>
    <s v="2016-01-29-07:00"/>
    <s v="LTER"/>
    <s v="0.1"/>
    <n v="20"/>
    <n v="13"/>
    <n v="128"/>
    <s v="9 2 2"/>
    <n v="11"/>
    <n v="11"/>
    <n v="9"/>
    <n v="97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29"/>
    <n v="0"/>
    <n v="0"/>
    <n v="1"/>
    <n v="29"/>
    <n v="3"/>
    <n v="2"/>
    <n v="2"/>
    <n v="0"/>
    <n v="10"/>
    <n v="5"/>
    <n v="0"/>
    <n v="4"/>
    <n v="12"/>
    <n v="0"/>
    <n v="0"/>
    <n v="0"/>
    <x v="35"/>
  </r>
  <r>
    <x v="7"/>
    <s v="03872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43"/>
  </r>
  <r>
    <x v="7"/>
    <s v="03873-metadata.xml"/>
    <s v="EML"/>
    <s v="2016-01-29-07:00"/>
    <s v="LTER"/>
    <s v="0.1"/>
    <n v="20"/>
    <n v="10"/>
    <n v="42"/>
    <s v="7 1 2"/>
    <n v="11"/>
    <n v="11"/>
    <n v="7"/>
    <n v="26"/>
    <n v="0.63636363636363602"/>
    <n v="4"/>
    <n v="4"/>
    <n v="1"/>
    <n v="5"/>
    <n v="0.25"/>
    <n v="5"/>
    <n v="5"/>
    <n v="2"/>
    <n v="11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3"/>
    <n v="9"/>
    <n v="2"/>
    <n v="0"/>
    <n v="0"/>
    <n v="5"/>
    <n v="0"/>
    <n v="2"/>
    <n v="9"/>
    <n v="0"/>
    <n v="0"/>
    <n v="0"/>
    <x v="25"/>
  </r>
  <r>
    <x v="7"/>
    <s v="03874-metadata.xml"/>
    <s v="EML"/>
    <s v="2016-01-29-07:00"/>
    <s v="LTER"/>
    <s v="0.1"/>
    <n v="20"/>
    <n v="12"/>
    <n v="79"/>
    <s v="8 2 2"/>
    <n v="11"/>
    <n v="11"/>
    <n v="8"/>
    <n v="49"/>
    <n v="0.72727272727272696"/>
    <n v="4"/>
    <n v="4"/>
    <n v="2"/>
    <n v="15"/>
    <n v="0.5"/>
    <n v="5"/>
    <n v="5"/>
    <n v="2"/>
    <n v="15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0"/>
    <n v="5"/>
    <n v="3"/>
    <n v="27"/>
    <n v="2"/>
    <n v="0"/>
    <n v="10"/>
    <n v="5"/>
    <n v="0"/>
    <n v="4"/>
    <n v="11"/>
    <n v="0"/>
    <n v="0"/>
    <n v="0"/>
    <x v="20"/>
  </r>
  <r>
    <x v="7"/>
    <s v="03875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76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77-metadata.xml"/>
    <s v="EML"/>
    <s v="2016-01-29-07:00"/>
    <s v="LTER"/>
    <s v="0.1"/>
    <n v="20"/>
    <n v="12"/>
    <n v="43"/>
    <s v="8 2 2"/>
    <n v="11"/>
    <n v="11"/>
    <n v="8"/>
    <n v="15"/>
    <n v="0.72727272727272696"/>
    <n v="4"/>
    <n v="4"/>
    <n v="2"/>
    <n v="11"/>
    <n v="0.5"/>
    <n v="5"/>
    <n v="5"/>
    <n v="2"/>
    <n v="17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6"/>
    <n v="5"/>
    <n v="0"/>
    <n v="4"/>
    <n v="13"/>
    <n v="0"/>
    <n v="0"/>
    <n v="0"/>
    <x v="20"/>
  </r>
  <r>
    <x v="8"/>
    <s v="04063-metadata.xml"/>
    <s v="EML"/>
    <s v="2016-01-29-07:00"/>
    <s v="LTER"/>
    <s v="0.1"/>
    <n v="20"/>
    <n v="9"/>
    <n v="113"/>
    <s v="6 1 2"/>
    <n v="11"/>
    <n v="11"/>
    <n v="6"/>
    <n v="10"/>
    <n v="0.54545454545454497"/>
    <n v="4"/>
    <n v="4"/>
    <n v="1"/>
    <n v="6"/>
    <n v="0.25"/>
    <n v="5"/>
    <n v="5"/>
    <n v="2"/>
    <n v="97"/>
    <n v="0.4"/>
    <n v="1"/>
    <n v="1"/>
    <n v="1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4"/>
    <n v="0"/>
    <n v="0"/>
    <n v="0"/>
    <n v="1"/>
    <n v="2"/>
    <n v="0"/>
    <n v="1"/>
    <n v="0"/>
    <n v="0"/>
    <n v="6"/>
    <n v="0"/>
    <n v="0"/>
    <n v="0"/>
    <n v="0"/>
    <n v="0"/>
    <n v="1"/>
    <n v="96"/>
    <x v="44"/>
  </r>
  <r>
    <x v="8"/>
    <s v="04064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065-metadata.xml"/>
    <s v="EML"/>
    <s v="2016-01-29-07:00"/>
    <s v="LTER"/>
    <s v="0.1"/>
    <n v="20"/>
    <n v="8"/>
    <n v="21"/>
    <s v="7 1 0"/>
    <n v="11"/>
    <n v="11"/>
    <n v="7"/>
    <n v="15"/>
    <n v="0.63636363636363602"/>
    <n v="4"/>
    <n v="4"/>
    <n v="1"/>
    <n v="6"/>
    <n v="0.25"/>
    <n v="5"/>
    <n v="5"/>
    <n v="0"/>
    <n v="0"/>
    <n v="0"/>
    <n v="1"/>
    <n v="1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4"/>
    <n v="0"/>
    <n v="0"/>
    <n v="0"/>
    <n v="1"/>
    <n v="4"/>
    <n v="1"/>
    <n v="3"/>
    <n v="0"/>
    <n v="0"/>
    <n v="6"/>
    <n v="0"/>
    <n v="0"/>
    <n v="0"/>
    <n v="0"/>
    <n v="0"/>
    <n v="0"/>
    <n v="0"/>
    <x v="47"/>
  </r>
  <r>
    <x v="8"/>
    <s v="0406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67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068-metadata.xml"/>
    <s v="EML"/>
    <s v="2016-01-29-07:00"/>
    <s v="LTER"/>
    <s v="0.1"/>
    <n v="20"/>
    <n v="15"/>
    <n v="59"/>
    <s v="9 2 4"/>
    <n v="11"/>
    <n v="11"/>
    <n v="9"/>
    <n v="35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10"/>
    <n v="1"/>
    <n v="1"/>
    <x v="48"/>
  </r>
  <r>
    <x v="8"/>
    <s v="04069-metadata.xml"/>
    <s v="EML"/>
    <s v="2016-01-29-07:00"/>
    <s v="LTER"/>
    <s v="0.1"/>
    <n v="20"/>
    <n v="15"/>
    <n v="58"/>
    <s v="9 2 4"/>
    <n v="11"/>
    <n v="11"/>
    <n v="9"/>
    <n v="35"/>
    <n v="0.81818181818181801"/>
    <n v="4"/>
    <n v="4"/>
    <n v="2"/>
    <n v="11"/>
    <n v="0.5"/>
    <n v="5"/>
    <n v="5"/>
    <n v="4"/>
    <n v="12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9"/>
    <n v="1"/>
    <n v="1"/>
    <x v="48"/>
  </r>
  <r>
    <x v="8"/>
    <s v="04070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07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2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073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074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7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7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7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4-metadata.xml"/>
    <s v="EML"/>
    <s v="2016-01-29-07:00"/>
    <s v="LTER"/>
    <s v="0.1"/>
    <n v="20"/>
    <n v="15"/>
    <n v="60"/>
    <s v="9 2 4"/>
    <n v="11"/>
    <n v="11"/>
    <n v="9"/>
    <n v="34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3"/>
    <x v="48"/>
  </r>
  <r>
    <x v="8"/>
    <s v="0408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8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8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3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7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9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9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2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7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2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1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7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9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2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2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2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5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126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127-metadata.xml"/>
    <s v="EML"/>
    <s v="2016-01-29-07:00"/>
    <s v="LTER"/>
    <s v="0.1"/>
    <n v="20"/>
    <n v="15"/>
    <n v="59"/>
    <s v="9 2 4"/>
    <n v="11"/>
    <n v="11"/>
    <n v="9"/>
    <n v="35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10"/>
    <n v="1"/>
    <n v="1"/>
    <x v="48"/>
  </r>
  <r>
    <x v="8"/>
    <s v="04128-metadata.xml"/>
    <s v="EML"/>
    <s v="2016-01-29-07:00"/>
    <s v="LTER"/>
    <s v="0.1"/>
    <n v="20"/>
    <n v="9"/>
    <n v="28"/>
    <s v="6 1 2"/>
    <n v="11"/>
    <n v="11"/>
    <n v="6"/>
    <n v="11"/>
    <n v="0.54545454545454497"/>
    <n v="4"/>
    <n v="4"/>
    <n v="1"/>
    <n v="6"/>
    <n v="0.25"/>
    <n v="5"/>
    <n v="5"/>
    <n v="2"/>
    <n v="11"/>
    <n v="0.4"/>
    <n v="1"/>
    <n v="1"/>
    <n v="1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4"/>
    <n v="0"/>
    <n v="0"/>
    <n v="0"/>
    <n v="1"/>
    <n v="3"/>
    <n v="0"/>
    <n v="1"/>
    <n v="0"/>
    <n v="0"/>
    <n v="6"/>
    <n v="0"/>
    <n v="0"/>
    <n v="0"/>
    <n v="0"/>
    <n v="0"/>
    <n v="1"/>
    <n v="10"/>
    <x v="44"/>
  </r>
  <r>
    <x v="8"/>
    <s v="0412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32-metadata.xml"/>
    <s v="EML"/>
    <s v="2016-01-29-07:00"/>
    <s v="LTER"/>
    <s v="0.1"/>
    <n v="20"/>
    <n v="14"/>
    <n v="65"/>
    <s v="9 2 3"/>
    <n v="11"/>
    <n v="11"/>
    <n v="9"/>
    <n v="37"/>
    <n v="0.81818181818181801"/>
    <n v="4"/>
    <n v="4"/>
    <n v="2"/>
    <n v="11"/>
    <n v="0.5"/>
    <n v="5"/>
    <n v="5"/>
    <n v="3"/>
    <n v="17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6"/>
    <n v="2"/>
    <n v="0"/>
    <n v="6"/>
    <n v="5"/>
    <n v="0"/>
    <n v="0"/>
    <n v="0"/>
    <n v="9"/>
    <n v="1"/>
    <n v="7"/>
    <x v="12"/>
  </r>
  <r>
    <x v="8"/>
    <s v="04133-metadata.xml"/>
    <s v="EML"/>
    <s v="2016-01-29-07:00"/>
    <s v="LTER"/>
    <s v="0.1"/>
    <n v="20"/>
    <n v="15"/>
    <n v="66"/>
    <s v="9 2 4"/>
    <n v="11"/>
    <n v="11"/>
    <n v="9"/>
    <n v="34"/>
    <n v="0.81818181818181801"/>
    <n v="4"/>
    <n v="4"/>
    <n v="2"/>
    <n v="11"/>
    <n v="0.5"/>
    <n v="5"/>
    <n v="5"/>
    <n v="4"/>
    <n v="21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9"/>
    <x v="48"/>
  </r>
  <r>
    <x v="8"/>
    <s v="04134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135-metadata.xml"/>
    <s v="EML"/>
    <s v="2016-01-29-07:00"/>
    <s v="LTER"/>
    <s v="0.1"/>
    <n v="20"/>
    <n v="14"/>
    <n v="64"/>
    <s v="9 2 3"/>
    <n v="11"/>
    <n v="11"/>
    <n v="9"/>
    <n v="34"/>
    <n v="0.81818181818181801"/>
    <n v="4"/>
    <n v="4"/>
    <n v="2"/>
    <n v="11"/>
    <n v="0.5"/>
    <n v="5"/>
    <n v="5"/>
    <n v="3"/>
    <n v="19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0"/>
    <n v="0"/>
    <n v="9"/>
    <n v="1"/>
    <n v="9"/>
    <x v="12"/>
  </r>
  <r>
    <x v="8"/>
    <s v="04136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137-metadata.xml"/>
    <s v="EML"/>
    <s v="2016-01-29-07:00"/>
    <s v="LTER"/>
    <s v="0.1"/>
    <n v="20"/>
    <n v="8"/>
    <n v="21"/>
    <s v="7 1 0"/>
    <n v="11"/>
    <n v="11"/>
    <n v="7"/>
    <n v="15"/>
    <n v="0.63636363636363602"/>
    <n v="4"/>
    <n v="4"/>
    <n v="1"/>
    <n v="6"/>
    <n v="0.25"/>
    <n v="5"/>
    <n v="5"/>
    <n v="0"/>
    <n v="0"/>
    <n v="0"/>
    <n v="1"/>
    <n v="1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4"/>
    <n v="0"/>
    <n v="0"/>
    <n v="0"/>
    <n v="1"/>
    <n v="4"/>
    <n v="1"/>
    <n v="3"/>
    <n v="0"/>
    <n v="0"/>
    <n v="6"/>
    <n v="0"/>
    <n v="0"/>
    <n v="0"/>
    <n v="0"/>
    <n v="0"/>
    <n v="0"/>
    <n v="0"/>
    <x v="47"/>
  </r>
  <r>
    <x v="8"/>
    <s v="0413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3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4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4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4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14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4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8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4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0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4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5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0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1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62-metadata.xml"/>
    <s v="EML"/>
    <s v="2016-01-29-07:00"/>
    <s v="LTER"/>
    <s v="0.1"/>
    <n v="20"/>
    <n v="15"/>
    <n v="58"/>
    <s v="9 2 4"/>
    <n v="11"/>
    <n v="11"/>
    <n v="9"/>
    <n v="34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1"/>
    <x v="48"/>
  </r>
  <r>
    <x v="8"/>
    <s v="0416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4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6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167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8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16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2-metadata.xml"/>
    <s v="EML"/>
    <s v="2016-01-29-07:00"/>
    <s v="LTER"/>
    <s v="0.1"/>
    <n v="20"/>
    <n v="14"/>
    <n v="65"/>
    <s v="9 2 3"/>
    <n v="11"/>
    <n v="11"/>
    <n v="9"/>
    <n v="37"/>
    <n v="0.81818181818181801"/>
    <n v="4"/>
    <n v="4"/>
    <n v="2"/>
    <n v="11"/>
    <n v="0.5"/>
    <n v="5"/>
    <n v="5"/>
    <n v="3"/>
    <n v="17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6"/>
    <n v="2"/>
    <n v="0"/>
    <n v="6"/>
    <n v="5"/>
    <n v="0"/>
    <n v="0"/>
    <n v="0"/>
    <n v="9"/>
    <n v="1"/>
    <n v="7"/>
    <x v="12"/>
  </r>
  <r>
    <x v="8"/>
    <s v="0417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9"/>
    <s v="01509-metadata.xml"/>
    <s v="EML"/>
    <s v="2016-01-29-07:00"/>
    <s v="LTER"/>
    <s v="0.1"/>
    <n v="20"/>
    <n v="13"/>
    <n v="397"/>
    <s v="8 3 2"/>
    <n v="11"/>
    <n v="11"/>
    <n v="8"/>
    <n v="21"/>
    <n v="0.72727272727272696"/>
    <n v="4"/>
    <n v="4"/>
    <n v="3"/>
    <n v="3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56"/>
    <n v="6"/>
    <n v="5"/>
    <n v="0"/>
    <n v="0"/>
    <n v="2"/>
    <n v="7"/>
    <n v="0"/>
    <n v="0"/>
    <x v="45"/>
  </r>
  <r>
    <x v="9"/>
    <s v="01510-metadata.xml"/>
    <s v="EML"/>
    <s v="2016-01-29-07:00"/>
    <s v="LTER"/>
    <s v="0.1"/>
    <n v="20"/>
    <n v="13"/>
    <n v="834"/>
    <s v="8 3 2"/>
    <n v="11"/>
    <n v="11"/>
    <n v="8"/>
    <n v="22"/>
    <n v="0.72727272727272696"/>
    <n v="4"/>
    <n v="4"/>
    <n v="3"/>
    <n v="8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92"/>
    <n v="6"/>
    <n v="5"/>
    <n v="0"/>
    <n v="0"/>
    <n v="2"/>
    <n v="7"/>
    <n v="0"/>
    <n v="0"/>
    <x v="45"/>
  </r>
  <r>
    <x v="9"/>
    <s v="01511-metadata.xml"/>
    <s v="EML"/>
    <s v="2016-01-29-07:00"/>
    <s v="LTER"/>
    <s v="0.1"/>
    <n v="20"/>
    <n v="13"/>
    <n v="331"/>
    <s v="8 3 2"/>
    <n v="11"/>
    <n v="11"/>
    <n v="8"/>
    <n v="19"/>
    <n v="0.72727272727272696"/>
    <n v="4"/>
    <n v="4"/>
    <n v="3"/>
    <n v="3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92"/>
    <n v="6"/>
    <n v="5"/>
    <n v="0"/>
    <n v="0"/>
    <n v="2"/>
    <n v="7"/>
    <n v="0"/>
    <n v="0"/>
    <x v="45"/>
  </r>
  <r>
    <x v="9"/>
    <s v="01512-metadata.xml"/>
    <s v="EML"/>
    <s v="2016-01-29-07:00"/>
    <s v="LTER"/>
    <s v="0.1"/>
    <n v="20"/>
    <n v="13"/>
    <n v="440"/>
    <s v="8 3 2"/>
    <n v="11"/>
    <n v="11"/>
    <n v="8"/>
    <n v="18"/>
    <n v="0.72727272727272696"/>
    <n v="4"/>
    <n v="4"/>
    <n v="3"/>
    <n v="4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02"/>
    <n v="6"/>
    <n v="5"/>
    <n v="0"/>
    <n v="0"/>
    <n v="2"/>
    <n v="7"/>
    <n v="0"/>
    <n v="0"/>
    <x v="45"/>
  </r>
  <r>
    <x v="9"/>
    <s v="01513-metadata.xml"/>
    <s v="EML"/>
    <s v="2016-01-29-07:00"/>
    <s v="LTER"/>
    <s v="0.1"/>
    <n v="20"/>
    <n v="13"/>
    <n v="424"/>
    <s v="8 3 2"/>
    <n v="11"/>
    <n v="11"/>
    <n v="8"/>
    <n v="22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2"/>
    <n v="6"/>
    <n v="5"/>
    <n v="0"/>
    <n v="0"/>
    <n v="2"/>
    <n v="7"/>
    <n v="0"/>
    <n v="0"/>
    <x v="45"/>
  </r>
  <r>
    <x v="9"/>
    <s v="01514-metadata.xml"/>
    <s v="EML"/>
    <s v="2016-01-29-07:00"/>
    <s v="LTER"/>
    <s v="0.1"/>
    <n v="20"/>
    <n v="13"/>
    <n v="14973"/>
    <s v="8 3 2"/>
    <n v="11"/>
    <n v="11"/>
    <n v="8"/>
    <n v="29"/>
    <n v="0.72727272727272696"/>
    <n v="4"/>
    <n v="4"/>
    <n v="3"/>
    <n v="14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10"/>
    <n v="0"/>
    <n v="0"/>
    <n v="3"/>
    <n v="0"/>
    <n v="3"/>
    <n v="1"/>
    <n v="8"/>
    <n v="2"/>
    <n v="14924"/>
    <n v="6"/>
    <n v="5"/>
    <n v="0"/>
    <n v="0"/>
    <n v="2"/>
    <n v="7"/>
    <n v="0"/>
    <n v="0"/>
    <x v="45"/>
  </r>
  <r>
    <x v="9"/>
    <s v="01515-metadata.xml"/>
    <s v="EML"/>
    <s v="2016-01-29-07:00"/>
    <s v="LTER"/>
    <s v="0.1"/>
    <n v="20"/>
    <n v="13"/>
    <n v="822"/>
    <s v="8 3 2"/>
    <n v="11"/>
    <n v="11"/>
    <n v="8"/>
    <n v="20"/>
    <n v="0.72727272727272696"/>
    <n v="4"/>
    <n v="4"/>
    <n v="3"/>
    <n v="7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782"/>
    <n v="6"/>
    <n v="5"/>
    <n v="0"/>
    <n v="0"/>
    <n v="2"/>
    <n v="7"/>
    <n v="0"/>
    <n v="0"/>
    <x v="45"/>
  </r>
  <r>
    <x v="9"/>
    <s v="01516-metadata.xml"/>
    <s v="EML"/>
    <s v="2016-01-29-07:00"/>
    <s v="LTER"/>
    <s v="0.1"/>
    <n v="20"/>
    <n v="13"/>
    <n v="450"/>
    <s v="8 3 2"/>
    <n v="11"/>
    <n v="11"/>
    <n v="8"/>
    <n v="20"/>
    <n v="0.72727272727272696"/>
    <n v="4"/>
    <n v="4"/>
    <n v="3"/>
    <n v="4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10"/>
    <n v="6"/>
    <n v="5"/>
    <n v="0"/>
    <n v="0"/>
    <n v="2"/>
    <n v="7"/>
    <n v="0"/>
    <n v="0"/>
    <x v="45"/>
  </r>
  <r>
    <x v="9"/>
    <s v="01517-metadata.xml"/>
    <s v="EML"/>
    <s v="2016-01-29-07:00"/>
    <s v="LTER"/>
    <s v="0.1"/>
    <n v="20"/>
    <n v="13"/>
    <n v="530"/>
    <s v="8 3 2"/>
    <n v="11"/>
    <n v="11"/>
    <n v="8"/>
    <n v="22"/>
    <n v="0.72727272727272696"/>
    <n v="4"/>
    <n v="4"/>
    <n v="3"/>
    <n v="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88"/>
    <n v="6"/>
    <n v="5"/>
    <n v="0"/>
    <n v="0"/>
    <n v="2"/>
    <n v="7"/>
    <n v="0"/>
    <n v="0"/>
    <x v="45"/>
  </r>
  <r>
    <x v="9"/>
    <s v="01518-metadata.xml"/>
    <s v="EML"/>
    <s v="2016-01-29-07:00"/>
    <s v="LTER"/>
    <s v="0.1"/>
    <n v="20"/>
    <n v="13"/>
    <n v="293"/>
    <s v="8 3 2"/>
    <n v="11"/>
    <n v="11"/>
    <n v="8"/>
    <n v="23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50"/>
    <n v="6"/>
    <n v="5"/>
    <n v="0"/>
    <n v="0"/>
    <n v="2"/>
    <n v="7"/>
    <n v="0"/>
    <n v="0"/>
    <x v="45"/>
  </r>
  <r>
    <x v="9"/>
    <s v="01519-metadata.xml"/>
    <s v="EML"/>
    <s v="2016-01-29-07:00"/>
    <s v="LTER"/>
    <s v="0.1"/>
    <n v="20"/>
    <n v="13"/>
    <n v="245"/>
    <s v="8 3 2"/>
    <n v="11"/>
    <n v="11"/>
    <n v="8"/>
    <n v="23"/>
    <n v="0.72727272727272696"/>
    <n v="4"/>
    <n v="4"/>
    <n v="3"/>
    <n v="2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2"/>
    <n v="6"/>
    <n v="5"/>
    <n v="0"/>
    <n v="0"/>
    <n v="2"/>
    <n v="7"/>
    <n v="0"/>
    <n v="0"/>
    <x v="45"/>
  </r>
  <r>
    <x v="9"/>
    <s v="01520-metadata.xml"/>
    <s v="EML"/>
    <s v="2016-01-29-07:00"/>
    <s v="LTER"/>
    <s v="0.1"/>
    <n v="20"/>
    <n v="13"/>
    <n v="205"/>
    <s v="8 3 2"/>
    <n v="11"/>
    <n v="11"/>
    <n v="8"/>
    <n v="21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4"/>
    <n v="6"/>
    <n v="5"/>
    <n v="0"/>
    <n v="0"/>
    <n v="2"/>
    <n v="7"/>
    <n v="0"/>
    <n v="0"/>
    <x v="45"/>
  </r>
  <r>
    <x v="9"/>
    <s v="01521-metadata.xml"/>
    <s v="EML"/>
    <s v="2016-01-29-07:00"/>
    <s v="LTER"/>
    <s v="0.1"/>
    <n v="20"/>
    <n v="13"/>
    <n v="759"/>
    <s v="8 3 2"/>
    <n v="11"/>
    <n v="11"/>
    <n v="8"/>
    <n v="23"/>
    <n v="0.72727272727272696"/>
    <n v="4"/>
    <n v="4"/>
    <n v="3"/>
    <n v="7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6"/>
    <n v="6"/>
    <n v="5"/>
    <n v="0"/>
    <n v="0"/>
    <n v="2"/>
    <n v="7"/>
    <n v="0"/>
    <n v="0"/>
    <x v="45"/>
  </r>
  <r>
    <x v="9"/>
    <s v="01522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523-metadata.xml"/>
    <s v="EML"/>
    <s v="2016-01-29-07:00"/>
    <s v="LTER"/>
    <s v="0.1"/>
    <n v="20"/>
    <n v="13"/>
    <n v="478"/>
    <s v="8 3 2"/>
    <n v="11"/>
    <n v="11"/>
    <n v="8"/>
    <n v="22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6"/>
    <n v="6"/>
    <n v="5"/>
    <n v="0"/>
    <n v="0"/>
    <n v="2"/>
    <n v="7"/>
    <n v="0"/>
    <n v="0"/>
    <x v="45"/>
  </r>
  <r>
    <x v="9"/>
    <s v="01524-metadata.xml"/>
    <s v="EML"/>
    <s v="2016-01-29-07:00"/>
    <s v="LTER"/>
    <s v="0.1"/>
    <n v="20"/>
    <n v="13"/>
    <n v="1176"/>
    <s v="8 3 2"/>
    <n v="11"/>
    <n v="11"/>
    <n v="8"/>
    <n v="22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4"/>
    <n v="6"/>
    <n v="5"/>
    <n v="0"/>
    <n v="0"/>
    <n v="2"/>
    <n v="7"/>
    <n v="0"/>
    <n v="0"/>
    <x v="45"/>
  </r>
  <r>
    <x v="9"/>
    <s v="01525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45"/>
  </r>
  <r>
    <x v="9"/>
    <s v="01526-metadata.xml"/>
    <s v="EML"/>
    <s v="2016-01-29-07:00"/>
    <s v="LTER"/>
    <s v="0.1"/>
    <n v="20"/>
    <n v="13"/>
    <n v="689"/>
    <s v="8 3 2"/>
    <n v="11"/>
    <n v="11"/>
    <n v="8"/>
    <n v="23"/>
    <n v="0.72727272727272696"/>
    <n v="4"/>
    <n v="4"/>
    <n v="3"/>
    <n v="6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6"/>
    <n v="6"/>
    <n v="5"/>
    <n v="0"/>
    <n v="0"/>
    <n v="2"/>
    <n v="7"/>
    <n v="0"/>
    <n v="0"/>
    <x v="45"/>
  </r>
  <r>
    <x v="9"/>
    <s v="01527-metadata.xml"/>
    <s v="EML"/>
    <s v="2016-01-29-07:00"/>
    <s v="LTER"/>
    <s v="0.1"/>
    <n v="20"/>
    <n v="13"/>
    <n v="322"/>
    <s v="8 3 2"/>
    <n v="11"/>
    <n v="11"/>
    <n v="8"/>
    <n v="20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82"/>
    <n v="6"/>
    <n v="5"/>
    <n v="0"/>
    <n v="0"/>
    <n v="2"/>
    <n v="7"/>
    <n v="0"/>
    <n v="0"/>
    <x v="45"/>
  </r>
  <r>
    <x v="9"/>
    <s v="01528-metadata.xml"/>
    <s v="EML"/>
    <s v="2016-01-29-07:00"/>
    <s v="LTER"/>
    <s v="0.1"/>
    <n v="20"/>
    <n v="13"/>
    <n v="173"/>
    <s v="8 3 2"/>
    <n v="11"/>
    <n v="11"/>
    <n v="8"/>
    <n v="17"/>
    <n v="0.72727272727272696"/>
    <n v="4"/>
    <n v="4"/>
    <n v="3"/>
    <n v="1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6"/>
    <n v="6"/>
    <n v="5"/>
    <n v="0"/>
    <n v="0"/>
    <n v="2"/>
    <n v="7"/>
    <n v="0"/>
    <n v="0"/>
    <x v="45"/>
  </r>
  <r>
    <x v="9"/>
    <s v="01529-metadata.xml"/>
    <s v="EML"/>
    <s v="2016-01-29-07:00"/>
    <s v="LTER"/>
    <s v="0.1"/>
    <n v="20"/>
    <n v="13"/>
    <n v="422"/>
    <s v="8 3 2"/>
    <n v="11"/>
    <n v="11"/>
    <n v="8"/>
    <n v="22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0"/>
    <n v="6"/>
    <n v="5"/>
    <n v="0"/>
    <n v="0"/>
    <n v="2"/>
    <n v="7"/>
    <n v="0"/>
    <n v="0"/>
    <x v="45"/>
  </r>
  <r>
    <x v="9"/>
    <s v="01530-metadata.xml"/>
    <s v="EML"/>
    <s v="2016-01-29-07:00"/>
    <s v="LTER"/>
    <s v="0.1"/>
    <n v="20"/>
    <n v="13"/>
    <n v="515"/>
    <s v="8 3 2"/>
    <n v="11"/>
    <n v="11"/>
    <n v="8"/>
    <n v="17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78"/>
    <n v="6"/>
    <n v="5"/>
    <n v="0"/>
    <n v="0"/>
    <n v="2"/>
    <n v="7"/>
    <n v="0"/>
    <n v="0"/>
    <x v="45"/>
  </r>
  <r>
    <x v="9"/>
    <s v="0153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532-metadata.xml"/>
    <s v="EML"/>
    <s v="2016-01-29-07:00"/>
    <s v="LTER"/>
    <s v="0.1"/>
    <n v="20"/>
    <n v="13"/>
    <n v="382"/>
    <s v="8 3 2"/>
    <n v="11"/>
    <n v="11"/>
    <n v="8"/>
    <n v="22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40"/>
    <n v="6"/>
    <n v="5"/>
    <n v="0"/>
    <n v="0"/>
    <n v="2"/>
    <n v="7"/>
    <n v="0"/>
    <n v="0"/>
    <x v="45"/>
  </r>
  <r>
    <x v="9"/>
    <s v="01533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45"/>
  </r>
  <r>
    <x v="9"/>
    <s v="01534-metadata.xml"/>
    <s v="EML"/>
    <s v="2016-01-29-07:00"/>
    <s v="LTER"/>
    <s v="0.1"/>
    <n v="20"/>
    <n v="13"/>
    <n v="260"/>
    <s v="8 3 2"/>
    <n v="11"/>
    <n v="11"/>
    <n v="8"/>
    <n v="20"/>
    <n v="0.72727272727272696"/>
    <n v="4"/>
    <n v="4"/>
    <n v="3"/>
    <n v="23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20"/>
    <n v="6"/>
    <n v="5"/>
    <n v="0"/>
    <n v="0"/>
    <n v="2"/>
    <n v="7"/>
    <n v="0"/>
    <n v="0"/>
    <x v="45"/>
  </r>
  <r>
    <x v="9"/>
    <s v="01535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45"/>
  </r>
  <r>
    <x v="9"/>
    <s v="01536-metadata.xml"/>
    <s v="EML"/>
    <s v="2016-01-29-07:00"/>
    <s v="LTER"/>
    <s v="0.1"/>
    <n v="20"/>
    <n v="13"/>
    <n v="212"/>
    <s v="8 3 2"/>
    <n v="11"/>
    <n v="11"/>
    <n v="8"/>
    <n v="18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74"/>
    <n v="6"/>
    <n v="5"/>
    <n v="0"/>
    <n v="0"/>
    <n v="2"/>
    <n v="7"/>
    <n v="0"/>
    <n v="0"/>
    <x v="45"/>
  </r>
  <r>
    <x v="9"/>
    <s v="01537-metadata.xml"/>
    <s v="EML"/>
    <s v="2016-01-29-07:00"/>
    <s v="LTER"/>
    <s v="0.1"/>
    <n v="20"/>
    <n v="13"/>
    <n v="176"/>
    <s v="8 3 2"/>
    <n v="11"/>
    <n v="11"/>
    <n v="8"/>
    <n v="22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4"/>
    <n v="6"/>
    <n v="5"/>
    <n v="0"/>
    <n v="0"/>
    <n v="2"/>
    <n v="7"/>
    <n v="0"/>
    <n v="0"/>
    <x v="45"/>
  </r>
  <r>
    <x v="9"/>
    <s v="01538-metadata.xml"/>
    <s v="EML"/>
    <s v="2016-01-29-07:00"/>
    <s v="LTER"/>
    <s v="0.1"/>
    <n v="20"/>
    <n v="13"/>
    <n v="421"/>
    <s v="8 3 2"/>
    <n v="11"/>
    <n v="11"/>
    <n v="8"/>
    <n v="23"/>
    <n v="0.72727272727272696"/>
    <n v="4"/>
    <n v="4"/>
    <n v="3"/>
    <n v="3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78"/>
    <n v="6"/>
    <n v="5"/>
    <n v="0"/>
    <n v="0"/>
    <n v="2"/>
    <n v="7"/>
    <n v="0"/>
    <n v="0"/>
    <x v="45"/>
  </r>
  <r>
    <x v="9"/>
    <s v="01539-metadata.xml"/>
    <s v="EML"/>
    <s v="2016-01-29-07:00"/>
    <s v="LTER"/>
    <s v="0.1"/>
    <n v="20"/>
    <n v="13"/>
    <n v="63"/>
    <s v="8 3 2"/>
    <n v="11"/>
    <n v="11"/>
    <n v="8"/>
    <n v="17"/>
    <n v="0.72727272727272696"/>
    <n v="4"/>
    <n v="4"/>
    <n v="3"/>
    <n v="3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6"/>
    <n v="6"/>
    <n v="5"/>
    <n v="0"/>
    <n v="0"/>
    <n v="2"/>
    <n v="7"/>
    <n v="0"/>
    <n v="0"/>
    <x v="45"/>
  </r>
  <r>
    <x v="9"/>
    <s v="01540-metadata.xml"/>
    <s v="EML"/>
    <s v="2016-01-29-07:00"/>
    <s v="LTER"/>
    <s v="0.1"/>
    <n v="20"/>
    <n v="13"/>
    <n v="645"/>
    <s v="8 3 2"/>
    <n v="11"/>
    <n v="11"/>
    <n v="8"/>
    <n v="17"/>
    <n v="0.72727272727272696"/>
    <n v="4"/>
    <n v="4"/>
    <n v="3"/>
    <n v="6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08"/>
    <n v="6"/>
    <n v="5"/>
    <n v="0"/>
    <n v="0"/>
    <n v="2"/>
    <n v="7"/>
    <n v="0"/>
    <n v="0"/>
    <x v="45"/>
  </r>
  <r>
    <x v="9"/>
    <s v="01541-metadata.xml"/>
    <s v="EML"/>
    <s v="2016-01-29-07:00"/>
    <s v="LTER"/>
    <s v="0.1"/>
    <n v="20"/>
    <n v="13"/>
    <n v="285"/>
    <s v="8 3 2"/>
    <n v="11"/>
    <n v="11"/>
    <n v="8"/>
    <n v="19"/>
    <n v="0.72727272727272696"/>
    <n v="4"/>
    <n v="4"/>
    <n v="3"/>
    <n v="2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46"/>
    <n v="6"/>
    <n v="5"/>
    <n v="0"/>
    <n v="0"/>
    <n v="2"/>
    <n v="7"/>
    <n v="0"/>
    <n v="0"/>
    <x v="45"/>
  </r>
  <r>
    <x v="9"/>
    <s v="01542-metadata.xml"/>
    <s v="EML"/>
    <s v="2016-01-29-07:00"/>
    <s v="LTER"/>
    <s v="0.1"/>
    <n v="20"/>
    <n v="13"/>
    <n v="631"/>
    <s v="8 3 2"/>
    <n v="11"/>
    <n v="11"/>
    <n v="8"/>
    <n v="23"/>
    <n v="0.72727272727272696"/>
    <n v="4"/>
    <n v="4"/>
    <n v="3"/>
    <n v="5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88"/>
    <n v="6"/>
    <n v="5"/>
    <n v="0"/>
    <n v="0"/>
    <n v="2"/>
    <n v="7"/>
    <n v="0"/>
    <n v="0"/>
    <x v="45"/>
  </r>
  <r>
    <x v="9"/>
    <s v="01543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45"/>
  </r>
  <r>
    <x v="9"/>
    <s v="01544-metadata.xml"/>
    <s v="EML"/>
    <s v="2016-01-29-07:00"/>
    <s v="LTER"/>
    <s v="0.1"/>
    <n v="20"/>
    <n v="13"/>
    <n v="98"/>
    <s v="8 3 2"/>
    <n v="11"/>
    <n v="11"/>
    <n v="8"/>
    <n v="18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0"/>
    <n v="6"/>
    <n v="5"/>
    <n v="0"/>
    <n v="0"/>
    <n v="2"/>
    <n v="7"/>
    <n v="0"/>
    <n v="0"/>
    <x v="45"/>
  </r>
  <r>
    <x v="9"/>
    <s v="01545-metadata.xml"/>
    <s v="EML"/>
    <s v="2016-01-29-07:00"/>
    <s v="LTER"/>
    <s v="0.1"/>
    <n v="20"/>
    <n v="13"/>
    <n v="1239"/>
    <s v="8 3 2"/>
    <n v="11"/>
    <n v="11"/>
    <n v="8"/>
    <n v="23"/>
    <n v="0.72727272727272696"/>
    <n v="4"/>
    <n v="4"/>
    <n v="3"/>
    <n v="12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96"/>
    <n v="6"/>
    <n v="5"/>
    <n v="0"/>
    <n v="0"/>
    <n v="2"/>
    <n v="7"/>
    <n v="0"/>
    <n v="0"/>
    <x v="45"/>
  </r>
  <r>
    <x v="9"/>
    <s v="01546-metadata.xml"/>
    <s v="EML"/>
    <s v="2016-01-29-07:00"/>
    <s v="LTER"/>
    <s v="0.1"/>
    <n v="20"/>
    <n v="13"/>
    <n v="544"/>
    <s v="8 3 2"/>
    <n v="11"/>
    <n v="11"/>
    <n v="8"/>
    <n v="22"/>
    <n v="0.72727272727272696"/>
    <n v="4"/>
    <n v="4"/>
    <n v="3"/>
    <n v="5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02"/>
    <n v="6"/>
    <n v="5"/>
    <n v="0"/>
    <n v="0"/>
    <n v="2"/>
    <n v="7"/>
    <n v="0"/>
    <n v="0"/>
    <x v="45"/>
  </r>
  <r>
    <x v="9"/>
    <s v="01547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45"/>
  </r>
  <r>
    <x v="9"/>
    <s v="01548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54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45"/>
  </r>
  <r>
    <x v="9"/>
    <s v="01550-metadata.xml"/>
    <s v="EML"/>
    <s v="2016-01-29-07:00"/>
    <s v="LTER"/>
    <s v="0.1"/>
    <n v="20"/>
    <n v="13"/>
    <n v="315"/>
    <s v="8 3 2"/>
    <n v="11"/>
    <n v="11"/>
    <n v="8"/>
    <n v="23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2"/>
    <n v="6"/>
    <n v="5"/>
    <n v="0"/>
    <n v="0"/>
    <n v="2"/>
    <n v="7"/>
    <n v="0"/>
    <n v="0"/>
    <x v="45"/>
  </r>
  <r>
    <x v="9"/>
    <s v="01551-metadata.xml"/>
    <s v="EML"/>
    <s v="2016-01-29-07:00"/>
    <s v="LTER"/>
    <s v="0.1"/>
    <n v="20"/>
    <n v="13"/>
    <n v="147"/>
    <s v="8 3 2"/>
    <n v="11"/>
    <n v="11"/>
    <n v="8"/>
    <n v="17"/>
    <n v="0.72727272727272696"/>
    <n v="4"/>
    <n v="4"/>
    <n v="3"/>
    <n v="1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0"/>
    <n v="6"/>
    <n v="5"/>
    <n v="0"/>
    <n v="0"/>
    <n v="2"/>
    <n v="7"/>
    <n v="0"/>
    <n v="0"/>
    <x v="45"/>
  </r>
  <r>
    <x v="9"/>
    <s v="01552-metadata.xml"/>
    <s v="EML"/>
    <s v="2016-01-29-07:00"/>
    <s v="LTER"/>
    <s v="0.1"/>
    <n v="20"/>
    <n v="13"/>
    <n v="808"/>
    <s v="8 3 2"/>
    <n v="11"/>
    <n v="11"/>
    <n v="8"/>
    <n v="22"/>
    <n v="0.72727272727272696"/>
    <n v="4"/>
    <n v="4"/>
    <n v="3"/>
    <n v="7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6"/>
    <n v="6"/>
    <n v="5"/>
    <n v="0"/>
    <n v="0"/>
    <n v="2"/>
    <n v="7"/>
    <n v="0"/>
    <n v="0"/>
    <x v="45"/>
  </r>
  <r>
    <x v="9"/>
    <s v="01553-metadata.xml"/>
    <s v="EML"/>
    <s v="2016-01-29-07:00"/>
    <s v="LTER"/>
    <s v="0.1"/>
    <n v="20"/>
    <n v="13"/>
    <n v="196"/>
    <s v="8 3 2"/>
    <n v="11"/>
    <n v="11"/>
    <n v="8"/>
    <n v="20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56"/>
    <n v="6"/>
    <n v="5"/>
    <n v="0"/>
    <n v="0"/>
    <n v="2"/>
    <n v="7"/>
    <n v="0"/>
    <n v="0"/>
    <x v="45"/>
  </r>
  <r>
    <x v="9"/>
    <s v="01554-metadata.xml"/>
    <s v="EML"/>
    <s v="2016-01-29-07:00"/>
    <s v="LTER"/>
    <s v="0.1"/>
    <n v="20"/>
    <n v="13"/>
    <n v="142"/>
    <s v="8 3 2"/>
    <n v="11"/>
    <n v="11"/>
    <n v="8"/>
    <n v="20"/>
    <n v="0.72727272727272696"/>
    <n v="4"/>
    <n v="4"/>
    <n v="3"/>
    <n v="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2"/>
    <n v="6"/>
    <n v="5"/>
    <n v="0"/>
    <n v="0"/>
    <n v="2"/>
    <n v="7"/>
    <n v="0"/>
    <n v="0"/>
    <x v="45"/>
  </r>
  <r>
    <x v="9"/>
    <s v="01555-metadata.xml"/>
    <s v="EML"/>
    <s v="2016-01-29-07:00"/>
    <s v="LTER"/>
    <s v="0.1"/>
    <n v="20"/>
    <n v="13"/>
    <n v="134"/>
    <s v="8 3 2"/>
    <n v="11"/>
    <n v="11"/>
    <n v="8"/>
    <n v="22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2"/>
    <n v="6"/>
    <n v="5"/>
    <n v="0"/>
    <n v="0"/>
    <n v="2"/>
    <n v="7"/>
    <n v="0"/>
    <n v="0"/>
    <x v="45"/>
  </r>
  <r>
    <x v="9"/>
    <s v="01556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557-metadata.xml"/>
    <s v="EML"/>
    <s v="2016-01-29-07:00"/>
    <s v="LTER"/>
    <s v="0.1"/>
    <n v="20"/>
    <n v="13"/>
    <n v="237"/>
    <s v="8 3 2"/>
    <n v="11"/>
    <n v="11"/>
    <n v="8"/>
    <n v="23"/>
    <n v="0.72727272727272696"/>
    <n v="4"/>
    <n v="4"/>
    <n v="3"/>
    <n v="2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4"/>
    <n v="6"/>
    <n v="5"/>
    <n v="0"/>
    <n v="0"/>
    <n v="2"/>
    <n v="7"/>
    <n v="0"/>
    <n v="0"/>
    <x v="45"/>
  </r>
  <r>
    <x v="9"/>
    <s v="01558-metadata.xml"/>
    <s v="EML"/>
    <s v="2016-01-29-07:00"/>
    <s v="LTER"/>
    <s v="0.1"/>
    <n v="20"/>
    <n v="13"/>
    <n v="555"/>
    <s v="8 3 2"/>
    <n v="11"/>
    <n v="11"/>
    <n v="8"/>
    <n v="23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2"/>
    <n v="6"/>
    <n v="5"/>
    <n v="0"/>
    <n v="0"/>
    <n v="2"/>
    <n v="7"/>
    <n v="0"/>
    <n v="0"/>
    <x v="45"/>
  </r>
  <r>
    <x v="9"/>
    <s v="01559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45"/>
  </r>
  <r>
    <x v="9"/>
    <s v="01560-metadata.xml"/>
    <s v="EML"/>
    <s v="2016-01-29-07:00"/>
    <s v="LTER"/>
    <s v="0.1"/>
    <n v="20"/>
    <n v="13"/>
    <n v="203"/>
    <s v="8 3 2"/>
    <n v="11"/>
    <n v="11"/>
    <n v="8"/>
    <n v="21"/>
    <n v="0.72727272727272696"/>
    <n v="4"/>
    <n v="4"/>
    <n v="3"/>
    <n v="1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2"/>
    <n v="6"/>
    <n v="5"/>
    <n v="0"/>
    <n v="0"/>
    <n v="2"/>
    <n v="7"/>
    <n v="0"/>
    <n v="0"/>
    <x v="45"/>
  </r>
  <r>
    <x v="9"/>
    <s v="0156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562-metadata.xml"/>
    <s v="EML"/>
    <s v="2016-01-29-07:00"/>
    <s v="LTER"/>
    <s v="0.1"/>
    <n v="20"/>
    <n v="13"/>
    <n v="389"/>
    <s v="8 3 2"/>
    <n v="11"/>
    <n v="11"/>
    <n v="8"/>
    <n v="19"/>
    <n v="0.72727272727272696"/>
    <n v="4"/>
    <n v="4"/>
    <n v="3"/>
    <n v="3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50"/>
    <n v="6"/>
    <n v="5"/>
    <n v="0"/>
    <n v="0"/>
    <n v="2"/>
    <n v="7"/>
    <n v="0"/>
    <n v="0"/>
    <x v="45"/>
  </r>
  <r>
    <x v="9"/>
    <s v="01563-metadata.xml"/>
    <s v="EML"/>
    <s v="2016-01-29-07:00"/>
    <s v="LTER"/>
    <s v="0.1"/>
    <n v="20"/>
    <n v="13"/>
    <n v="317"/>
    <s v="8 3 2"/>
    <n v="11"/>
    <n v="11"/>
    <n v="8"/>
    <n v="23"/>
    <n v="0.72727272727272696"/>
    <n v="4"/>
    <n v="4"/>
    <n v="3"/>
    <n v="2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4"/>
    <n v="6"/>
    <n v="5"/>
    <n v="0"/>
    <n v="0"/>
    <n v="2"/>
    <n v="7"/>
    <n v="0"/>
    <n v="0"/>
    <x v="45"/>
  </r>
  <r>
    <x v="9"/>
    <s v="01564-metadata.xml"/>
    <s v="EML"/>
    <s v="2016-01-29-07:00"/>
    <s v="LTER"/>
    <s v="0.1"/>
    <n v="20"/>
    <n v="13"/>
    <n v="504"/>
    <s v="8 3 2"/>
    <n v="11"/>
    <n v="11"/>
    <n v="8"/>
    <n v="18"/>
    <n v="0.72727272727272696"/>
    <n v="4"/>
    <n v="4"/>
    <n v="3"/>
    <n v="4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6"/>
    <n v="6"/>
    <n v="5"/>
    <n v="0"/>
    <n v="0"/>
    <n v="2"/>
    <n v="7"/>
    <n v="0"/>
    <n v="0"/>
    <x v="45"/>
  </r>
  <r>
    <x v="9"/>
    <s v="01565-metadata.xml"/>
    <s v="EML"/>
    <s v="2016-01-29-07:00"/>
    <s v="LTER"/>
    <s v="0.1"/>
    <n v="20"/>
    <n v="13"/>
    <n v="156"/>
    <s v="8 3 2"/>
    <n v="11"/>
    <n v="11"/>
    <n v="8"/>
    <n v="22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4"/>
    <n v="6"/>
    <n v="5"/>
    <n v="0"/>
    <n v="0"/>
    <n v="2"/>
    <n v="7"/>
    <n v="0"/>
    <n v="0"/>
    <x v="45"/>
  </r>
  <r>
    <x v="9"/>
    <s v="01566-metadata.xml"/>
    <s v="EML"/>
    <s v="2016-01-29-07:00"/>
    <s v="LTER"/>
    <s v="0.1"/>
    <n v="20"/>
    <n v="13"/>
    <n v="402"/>
    <s v="8 3 2"/>
    <n v="11"/>
    <n v="11"/>
    <n v="8"/>
    <n v="20"/>
    <n v="0.72727272727272696"/>
    <n v="4"/>
    <n v="4"/>
    <n v="3"/>
    <n v="3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362"/>
    <n v="6"/>
    <n v="5"/>
    <n v="0"/>
    <n v="0"/>
    <n v="2"/>
    <n v="7"/>
    <n v="0"/>
    <n v="0"/>
    <x v="45"/>
  </r>
  <r>
    <x v="9"/>
    <s v="01567-metadata.xml"/>
    <s v="EML"/>
    <s v="2016-01-29-07:00"/>
    <s v="LTER"/>
    <s v="0.1"/>
    <n v="20"/>
    <n v="13"/>
    <n v="1817"/>
    <s v="8 3 2"/>
    <n v="11"/>
    <n v="11"/>
    <n v="8"/>
    <n v="23"/>
    <n v="0.72727272727272696"/>
    <n v="4"/>
    <n v="4"/>
    <n v="3"/>
    <n v="17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774"/>
    <n v="6"/>
    <n v="5"/>
    <n v="0"/>
    <n v="0"/>
    <n v="2"/>
    <n v="7"/>
    <n v="0"/>
    <n v="0"/>
    <x v="45"/>
  </r>
  <r>
    <x v="9"/>
    <s v="01568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45"/>
  </r>
  <r>
    <x v="9"/>
    <s v="0156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45"/>
  </r>
  <r>
    <x v="9"/>
    <s v="01570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45"/>
  </r>
  <r>
    <x v="9"/>
    <s v="01571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572-metadata.xml"/>
    <s v="EML"/>
    <s v="2016-01-29-07:00"/>
    <s v="LTER"/>
    <s v="0.1"/>
    <n v="20"/>
    <n v="13"/>
    <n v="1105"/>
    <s v="8 3 2"/>
    <n v="11"/>
    <n v="11"/>
    <n v="8"/>
    <n v="23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2"/>
    <n v="6"/>
    <n v="5"/>
    <n v="0"/>
    <n v="0"/>
    <n v="2"/>
    <n v="7"/>
    <n v="0"/>
    <n v="0"/>
    <x v="45"/>
  </r>
  <r>
    <x v="9"/>
    <s v="01573-metadata.xml"/>
    <s v="EML"/>
    <s v="2016-01-29-07:00"/>
    <s v="LTER"/>
    <s v="0.1"/>
    <n v="20"/>
    <n v="13"/>
    <n v="481"/>
    <s v="8 3 2"/>
    <n v="11"/>
    <n v="11"/>
    <n v="8"/>
    <n v="21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40"/>
    <n v="6"/>
    <n v="5"/>
    <n v="0"/>
    <n v="0"/>
    <n v="2"/>
    <n v="7"/>
    <n v="0"/>
    <n v="0"/>
    <x v="45"/>
  </r>
  <r>
    <x v="9"/>
    <s v="01574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45"/>
  </r>
  <r>
    <x v="9"/>
    <s v="01575-metadata.xml"/>
    <s v="EML"/>
    <s v="2016-01-29-07:00"/>
    <s v="LTER"/>
    <s v="0.1"/>
    <n v="20"/>
    <n v="13"/>
    <n v="425"/>
    <s v="8 3 2"/>
    <n v="11"/>
    <n v="11"/>
    <n v="8"/>
    <n v="23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82"/>
    <n v="6"/>
    <n v="5"/>
    <n v="0"/>
    <n v="0"/>
    <n v="2"/>
    <n v="7"/>
    <n v="0"/>
    <n v="0"/>
    <x v="45"/>
  </r>
  <r>
    <x v="9"/>
    <s v="01576-metadata.xml"/>
    <s v="EML"/>
    <s v="2016-01-29-07:00"/>
    <s v="LTER"/>
    <s v="0.1"/>
    <n v="20"/>
    <n v="13"/>
    <n v="882"/>
    <s v="8 3 2"/>
    <n v="11"/>
    <n v="11"/>
    <n v="8"/>
    <n v="20"/>
    <n v="0.72727272727272696"/>
    <n v="4"/>
    <n v="4"/>
    <n v="3"/>
    <n v="8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2"/>
    <n v="6"/>
    <n v="5"/>
    <n v="0"/>
    <n v="0"/>
    <n v="2"/>
    <n v="7"/>
    <n v="0"/>
    <n v="0"/>
    <x v="45"/>
  </r>
  <r>
    <x v="9"/>
    <s v="01577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45"/>
  </r>
  <r>
    <x v="9"/>
    <s v="01578-metadata.xml"/>
    <s v="EML"/>
    <s v="2016-01-29-07:00"/>
    <s v="LTER"/>
    <s v="0.1"/>
    <n v="20"/>
    <n v="13"/>
    <n v="209"/>
    <s v="8 3 2"/>
    <n v="11"/>
    <n v="11"/>
    <n v="8"/>
    <n v="19"/>
    <n v="0.72727272727272696"/>
    <n v="4"/>
    <n v="4"/>
    <n v="3"/>
    <n v="1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0"/>
    <n v="6"/>
    <n v="5"/>
    <n v="0"/>
    <n v="0"/>
    <n v="2"/>
    <n v="7"/>
    <n v="0"/>
    <n v="0"/>
    <x v="45"/>
  </r>
  <r>
    <x v="9"/>
    <s v="01579-metadata.xml"/>
    <s v="EML"/>
    <s v="2016-01-29-07:00"/>
    <s v="LTER"/>
    <s v="0.1"/>
    <n v="20"/>
    <n v="13"/>
    <n v="631"/>
    <s v="8 3 2"/>
    <n v="11"/>
    <n v="11"/>
    <n v="8"/>
    <n v="17"/>
    <n v="0.72727272727272696"/>
    <n v="4"/>
    <n v="4"/>
    <n v="3"/>
    <n v="6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4"/>
    <n v="6"/>
    <n v="5"/>
    <n v="0"/>
    <n v="0"/>
    <n v="2"/>
    <n v="7"/>
    <n v="0"/>
    <n v="0"/>
    <x v="45"/>
  </r>
  <r>
    <x v="9"/>
    <s v="01580-metadata.xml"/>
    <s v="EML"/>
    <s v="2016-01-29-07:00"/>
    <s v="LTER"/>
    <s v="0.1"/>
    <n v="20"/>
    <n v="13"/>
    <n v="1695"/>
    <s v="8 3 2"/>
    <n v="11"/>
    <n v="11"/>
    <n v="8"/>
    <n v="21"/>
    <n v="0.72727272727272696"/>
    <n v="4"/>
    <n v="4"/>
    <n v="3"/>
    <n v="16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54"/>
    <n v="6"/>
    <n v="5"/>
    <n v="0"/>
    <n v="0"/>
    <n v="2"/>
    <n v="7"/>
    <n v="0"/>
    <n v="0"/>
    <x v="45"/>
  </r>
  <r>
    <x v="9"/>
    <s v="01581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582-metadata.xml"/>
    <s v="EML"/>
    <s v="2016-01-29-07:00"/>
    <s v="LTER"/>
    <s v="0.1"/>
    <n v="20"/>
    <n v="13"/>
    <n v="149"/>
    <s v="8 3 2"/>
    <n v="11"/>
    <n v="11"/>
    <n v="8"/>
    <n v="17"/>
    <n v="0.72727272727272696"/>
    <n v="4"/>
    <n v="4"/>
    <n v="3"/>
    <n v="1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2"/>
    <n v="6"/>
    <n v="5"/>
    <n v="0"/>
    <n v="0"/>
    <n v="2"/>
    <n v="7"/>
    <n v="0"/>
    <n v="0"/>
    <x v="45"/>
  </r>
  <r>
    <x v="9"/>
    <s v="01583-metadata.xml"/>
    <s v="EML"/>
    <s v="2016-01-29-07:00"/>
    <s v="LTER"/>
    <s v="0.1"/>
    <n v="20"/>
    <n v="13"/>
    <n v="701"/>
    <s v="8 3 2"/>
    <n v="11"/>
    <n v="11"/>
    <n v="8"/>
    <n v="23"/>
    <n v="0.72727272727272696"/>
    <n v="4"/>
    <n v="4"/>
    <n v="3"/>
    <n v="6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58"/>
    <n v="6"/>
    <n v="5"/>
    <n v="0"/>
    <n v="0"/>
    <n v="2"/>
    <n v="7"/>
    <n v="0"/>
    <n v="0"/>
    <x v="45"/>
  </r>
  <r>
    <x v="9"/>
    <s v="01584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45"/>
  </r>
  <r>
    <x v="9"/>
    <s v="01585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45"/>
  </r>
  <r>
    <x v="9"/>
    <s v="01586-metadata.xml"/>
    <s v="EML"/>
    <s v="2016-01-29-07:00"/>
    <s v="LTER"/>
    <s v="0.1"/>
    <n v="20"/>
    <n v="13"/>
    <n v="578"/>
    <s v="8 3 2"/>
    <n v="11"/>
    <n v="11"/>
    <n v="8"/>
    <n v="22"/>
    <n v="0.72727272727272696"/>
    <n v="4"/>
    <n v="4"/>
    <n v="3"/>
    <n v="5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6"/>
    <n v="6"/>
    <n v="5"/>
    <n v="0"/>
    <n v="0"/>
    <n v="2"/>
    <n v="7"/>
    <n v="0"/>
    <n v="0"/>
    <x v="45"/>
  </r>
  <r>
    <x v="9"/>
    <s v="01587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45"/>
  </r>
  <r>
    <x v="9"/>
    <s v="01588-metadata.xml"/>
    <s v="EML"/>
    <s v="2016-01-29-07:00"/>
    <s v="LTER"/>
    <s v="0.1"/>
    <n v="20"/>
    <n v="13"/>
    <n v="256"/>
    <s v="8 3 2"/>
    <n v="11"/>
    <n v="11"/>
    <n v="8"/>
    <n v="22"/>
    <n v="0.72727272727272696"/>
    <n v="4"/>
    <n v="4"/>
    <n v="3"/>
    <n v="2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14"/>
    <n v="6"/>
    <n v="5"/>
    <n v="0"/>
    <n v="0"/>
    <n v="2"/>
    <n v="7"/>
    <n v="0"/>
    <n v="0"/>
    <x v="45"/>
  </r>
  <r>
    <x v="9"/>
    <s v="01589-metadata.xml"/>
    <s v="EML"/>
    <s v="2016-01-29-07:00"/>
    <s v="LTER"/>
    <s v="0.1"/>
    <n v="20"/>
    <n v="13"/>
    <n v="581"/>
    <s v="8 3 2"/>
    <n v="11"/>
    <n v="11"/>
    <n v="8"/>
    <n v="23"/>
    <n v="0.72727272727272696"/>
    <n v="4"/>
    <n v="4"/>
    <n v="3"/>
    <n v="5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38"/>
    <n v="6"/>
    <n v="5"/>
    <n v="0"/>
    <n v="0"/>
    <n v="2"/>
    <n v="7"/>
    <n v="0"/>
    <n v="0"/>
    <x v="45"/>
  </r>
  <r>
    <x v="9"/>
    <s v="01590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45"/>
  </r>
  <r>
    <x v="9"/>
    <s v="01591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45"/>
  </r>
  <r>
    <x v="9"/>
    <s v="01592-metadata.xml"/>
    <s v="EML"/>
    <s v="2016-01-29-07:00"/>
    <s v="LTER"/>
    <s v="0.1"/>
    <n v="20"/>
    <n v="13"/>
    <n v="217"/>
    <s v="8 3 2"/>
    <n v="11"/>
    <n v="11"/>
    <n v="8"/>
    <n v="19"/>
    <n v="0.72727272727272696"/>
    <n v="4"/>
    <n v="4"/>
    <n v="3"/>
    <n v="1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8"/>
    <n v="6"/>
    <n v="5"/>
    <n v="0"/>
    <n v="0"/>
    <n v="2"/>
    <n v="7"/>
    <n v="0"/>
    <n v="0"/>
    <x v="45"/>
  </r>
  <r>
    <x v="9"/>
    <s v="01593-metadata.xml"/>
    <s v="EML"/>
    <s v="2016-01-29-07:00"/>
    <s v="LTER"/>
    <s v="0.1"/>
    <n v="20"/>
    <n v="13"/>
    <n v="359"/>
    <s v="8 3 2"/>
    <n v="11"/>
    <n v="11"/>
    <n v="8"/>
    <n v="17"/>
    <n v="0.72727272727272696"/>
    <n v="4"/>
    <n v="4"/>
    <n v="3"/>
    <n v="3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22"/>
    <n v="6"/>
    <n v="5"/>
    <n v="0"/>
    <n v="0"/>
    <n v="2"/>
    <n v="7"/>
    <n v="0"/>
    <n v="0"/>
    <x v="45"/>
  </r>
  <r>
    <x v="9"/>
    <s v="01594-metadata.xml"/>
    <s v="EML"/>
    <s v="2016-01-29-07:00"/>
    <s v="LTER"/>
    <s v="0.1"/>
    <n v="20"/>
    <n v="13"/>
    <n v="1172"/>
    <s v="8 3 2"/>
    <n v="11"/>
    <n v="11"/>
    <n v="8"/>
    <n v="18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134"/>
    <n v="6"/>
    <n v="5"/>
    <n v="0"/>
    <n v="0"/>
    <n v="2"/>
    <n v="7"/>
    <n v="0"/>
    <n v="0"/>
    <x v="45"/>
  </r>
  <r>
    <x v="9"/>
    <s v="01595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596-metadata.xml"/>
    <s v="EML"/>
    <s v="2016-01-29-07:00"/>
    <s v="LTER"/>
    <s v="0.1"/>
    <n v="20"/>
    <n v="13"/>
    <n v="1003"/>
    <s v="8 3 2"/>
    <n v="11"/>
    <n v="11"/>
    <n v="8"/>
    <n v="21"/>
    <n v="0.72727272727272696"/>
    <n v="4"/>
    <n v="4"/>
    <n v="3"/>
    <n v="9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962"/>
    <n v="6"/>
    <n v="5"/>
    <n v="0"/>
    <n v="0"/>
    <n v="2"/>
    <n v="7"/>
    <n v="0"/>
    <n v="0"/>
    <x v="45"/>
  </r>
  <r>
    <x v="9"/>
    <s v="01597-metadata.xml"/>
    <s v="EML"/>
    <s v="2016-01-29-07:00"/>
    <s v="LTER"/>
    <s v="0.1"/>
    <n v="20"/>
    <n v="13"/>
    <n v="1299"/>
    <s v="8 3 2"/>
    <n v="11"/>
    <n v="11"/>
    <n v="8"/>
    <n v="23"/>
    <n v="0.72727272727272696"/>
    <n v="4"/>
    <n v="4"/>
    <n v="3"/>
    <n v="12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56"/>
    <n v="6"/>
    <n v="5"/>
    <n v="0"/>
    <n v="0"/>
    <n v="2"/>
    <n v="7"/>
    <n v="0"/>
    <n v="0"/>
    <x v="45"/>
  </r>
  <r>
    <x v="9"/>
    <s v="01598-metadata.xml"/>
    <s v="EML"/>
    <s v="2016-01-29-07:00"/>
    <s v="LTER"/>
    <s v="0.1"/>
    <n v="20"/>
    <n v="13"/>
    <n v="1307"/>
    <s v="8 3 2"/>
    <n v="11"/>
    <n v="11"/>
    <n v="8"/>
    <n v="21"/>
    <n v="0.72727272727272696"/>
    <n v="4"/>
    <n v="4"/>
    <n v="3"/>
    <n v="1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266"/>
    <n v="6"/>
    <n v="5"/>
    <n v="0"/>
    <n v="0"/>
    <n v="2"/>
    <n v="7"/>
    <n v="0"/>
    <n v="0"/>
    <x v="45"/>
  </r>
  <r>
    <x v="9"/>
    <s v="01599-metadata.xml"/>
    <s v="EML"/>
    <s v="2016-01-29-07:00"/>
    <s v="LTER"/>
    <s v="0.1"/>
    <n v="20"/>
    <n v="13"/>
    <n v="204"/>
    <s v="8 3 2"/>
    <n v="11"/>
    <n v="11"/>
    <n v="8"/>
    <n v="20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4"/>
    <n v="6"/>
    <n v="5"/>
    <n v="0"/>
    <n v="0"/>
    <n v="2"/>
    <n v="7"/>
    <n v="0"/>
    <n v="0"/>
    <x v="45"/>
  </r>
  <r>
    <x v="9"/>
    <s v="01600-metadata.xml"/>
    <s v="EML"/>
    <s v="2016-01-29-07:00"/>
    <s v="LTER"/>
    <s v="0.1"/>
    <n v="20"/>
    <n v="13"/>
    <n v="866"/>
    <s v="8 3 2"/>
    <n v="11"/>
    <n v="11"/>
    <n v="8"/>
    <n v="22"/>
    <n v="0.72727272727272696"/>
    <n v="4"/>
    <n v="4"/>
    <n v="3"/>
    <n v="8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24"/>
    <n v="6"/>
    <n v="5"/>
    <n v="0"/>
    <n v="0"/>
    <n v="2"/>
    <n v="7"/>
    <n v="0"/>
    <n v="0"/>
    <x v="45"/>
  </r>
  <r>
    <x v="9"/>
    <s v="01601-metadata.xml"/>
    <s v="EML"/>
    <s v="2016-01-29-07:00"/>
    <s v="LTER"/>
    <s v="0.1"/>
    <n v="20"/>
    <n v="13"/>
    <n v="89"/>
    <s v="8 3 2"/>
    <n v="11"/>
    <n v="11"/>
    <n v="8"/>
    <n v="21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8"/>
    <n v="6"/>
    <n v="5"/>
    <n v="0"/>
    <n v="0"/>
    <n v="2"/>
    <n v="7"/>
    <n v="0"/>
    <n v="0"/>
    <x v="45"/>
  </r>
  <r>
    <x v="9"/>
    <s v="01602-metadata.xml"/>
    <s v="EML"/>
    <s v="2016-01-29-07:00"/>
    <s v="LTER"/>
    <s v="0.1"/>
    <n v="20"/>
    <n v="13"/>
    <n v="525"/>
    <s v="8 3 2"/>
    <n v="11"/>
    <n v="11"/>
    <n v="8"/>
    <n v="19"/>
    <n v="0.72727272727272696"/>
    <n v="4"/>
    <n v="4"/>
    <n v="3"/>
    <n v="49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86"/>
    <n v="6"/>
    <n v="5"/>
    <n v="0"/>
    <n v="0"/>
    <n v="2"/>
    <n v="7"/>
    <n v="0"/>
    <n v="0"/>
    <x v="45"/>
  </r>
  <r>
    <x v="9"/>
    <s v="01603-metadata.xml"/>
    <s v="EML"/>
    <s v="2016-01-29-07:00"/>
    <s v="LTER"/>
    <s v="0.1"/>
    <n v="20"/>
    <n v="13"/>
    <n v="133"/>
    <s v="8 3 2"/>
    <n v="11"/>
    <n v="11"/>
    <n v="8"/>
    <n v="17"/>
    <n v="0.72727272727272696"/>
    <n v="4"/>
    <n v="4"/>
    <n v="3"/>
    <n v="1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6"/>
    <n v="6"/>
    <n v="5"/>
    <n v="0"/>
    <n v="0"/>
    <n v="2"/>
    <n v="7"/>
    <n v="0"/>
    <n v="0"/>
    <x v="45"/>
  </r>
  <r>
    <x v="9"/>
    <s v="01604-metadata.xml"/>
    <s v="EML"/>
    <s v="2016-01-29-07:00"/>
    <s v="LTER"/>
    <s v="0.1"/>
    <n v="20"/>
    <n v="13"/>
    <n v="331"/>
    <s v="8 3 2"/>
    <n v="11"/>
    <n v="11"/>
    <n v="8"/>
    <n v="21"/>
    <n v="0.72727272727272696"/>
    <n v="4"/>
    <n v="4"/>
    <n v="3"/>
    <n v="3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90"/>
    <n v="6"/>
    <n v="5"/>
    <n v="0"/>
    <n v="0"/>
    <n v="2"/>
    <n v="7"/>
    <n v="0"/>
    <n v="0"/>
    <x v="45"/>
  </r>
  <r>
    <x v="9"/>
    <s v="01605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45"/>
  </r>
  <r>
    <x v="9"/>
    <s v="01606-metadata.xml"/>
    <s v="EML"/>
    <s v="2016-01-29-07:00"/>
    <s v="LTER"/>
    <s v="0.1"/>
    <n v="20"/>
    <n v="13"/>
    <n v="1079"/>
    <s v="8 3 2"/>
    <n v="11"/>
    <n v="11"/>
    <n v="8"/>
    <n v="23"/>
    <n v="0.72727272727272696"/>
    <n v="4"/>
    <n v="4"/>
    <n v="3"/>
    <n v="10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36"/>
    <n v="6"/>
    <n v="5"/>
    <n v="0"/>
    <n v="0"/>
    <n v="2"/>
    <n v="7"/>
    <n v="0"/>
    <n v="0"/>
    <x v="45"/>
  </r>
  <r>
    <x v="9"/>
    <s v="01607-metadata.xml"/>
    <s v="EML"/>
    <s v="2016-01-29-07:00"/>
    <s v="LTER"/>
    <s v="0.1"/>
    <n v="20"/>
    <n v="13"/>
    <n v="239"/>
    <s v="8 3 2"/>
    <n v="11"/>
    <n v="11"/>
    <n v="8"/>
    <n v="19"/>
    <n v="0.72727272727272696"/>
    <n v="4"/>
    <n v="4"/>
    <n v="3"/>
    <n v="21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00"/>
    <n v="6"/>
    <n v="5"/>
    <n v="0"/>
    <n v="0"/>
    <n v="2"/>
    <n v="7"/>
    <n v="0"/>
    <n v="0"/>
    <x v="45"/>
  </r>
  <r>
    <x v="9"/>
    <s v="01608-metadata.xml"/>
    <s v="EML"/>
    <s v="2016-01-29-07:00"/>
    <s v="LTER"/>
    <s v="0.1"/>
    <n v="20"/>
    <n v="13"/>
    <n v="406"/>
    <s v="8 3 2"/>
    <n v="11"/>
    <n v="11"/>
    <n v="8"/>
    <n v="22"/>
    <n v="0.72727272727272696"/>
    <n v="4"/>
    <n v="4"/>
    <n v="3"/>
    <n v="3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4"/>
    <n v="6"/>
    <n v="5"/>
    <n v="0"/>
    <n v="0"/>
    <n v="2"/>
    <n v="7"/>
    <n v="0"/>
    <n v="0"/>
    <x v="45"/>
  </r>
  <r>
    <x v="9"/>
    <s v="01609-metadata.xml"/>
    <s v="EML"/>
    <s v="2016-01-29-07:00"/>
    <s v="LTER"/>
    <s v="0.1"/>
    <n v="20"/>
    <n v="13"/>
    <n v="1231"/>
    <s v="8 3 2"/>
    <n v="11"/>
    <n v="11"/>
    <n v="8"/>
    <n v="21"/>
    <n v="0.72727272727272696"/>
    <n v="4"/>
    <n v="4"/>
    <n v="3"/>
    <n v="1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90"/>
    <n v="6"/>
    <n v="5"/>
    <n v="0"/>
    <n v="0"/>
    <n v="2"/>
    <n v="7"/>
    <n v="0"/>
    <n v="0"/>
    <x v="45"/>
  </r>
  <r>
    <x v="9"/>
    <s v="01610-metadata.xml"/>
    <s v="EML"/>
    <s v="2016-01-29-07:00"/>
    <s v="LTER"/>
    <s v="0.1"/>
    <n v="20"/>
    <n v="13"/>
    <n v="92"/>
    <s v="8 3 2"/>
    <n v="11"/>
    <n v="11"/>
    <n v="8"/>
    <n v="20"/>
    <n v="0.72727272727272696"/>
    <n v="4"/>
    <n v="4"/>
    <n v="3"/>
    <n v="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2"/>
    <n v="6"/>
    <n v="5"/>
    <n v="0"/>
    <n v="0"/>
    <n v="2"/>
    <n v="7"/>
    <n v="0"/>
    <n v="0"/>
    <x v="45"/>
  </r>
  <r>
    <x v="9"/>
    <s v="01611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45"/>
  </r>
  <r>
    <x v="9"/>
    <s v="01612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45"/>
  </r>
  <r>
    <x v="9"/>
    <s v="01613-metadata.xml"/>
    <s v="EML"/>
    <s v="2016-01-29-07:00"/>
    <s v="LTER"/>
    <s v="0.1"/>
    <n v="20"/>
    <n v="13"/>
    <n v="387"/>
    <s v="8 3 2"/>
    <n v="11"/>
    <n v="11"/>
    <n v="8"/>
    <n v="23"/>
    <n v="0.72727272727272696"/>
    <n v="4"/>
    <n v="4"/>
    <n v="3"/>
    <n v="3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4"/>
    <n v="6"/>
    <n v="5"/>
    <n v="0"/>
    <n v="0"/>
    <n v="2"/>
    <n v="7"/>
    <n v="0"/>
    <n v="0"/>
    <x v="45"/>
  </r>
  <r>
    <x v="9"/>
    <s v="01614-metadata.xml"/>
    <s v="EML"/>
    <s v="2016-01-29-07:00"/>
    <s v="LTER"/>
    <s v="0.1"/>
    <n v="20"/>
    <n v="13"/>
    <n v="749"/>
    <s v="8 3 2"/>
    <n v="11"/>
    <n v="11"/>
    <n v="8"/>
    <n v="23"/>
    <n v="0.72727272727272696"/>
    <n v="4"/>
    <n v="4"/>
    <n v="3"/>
    <n v="7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06"/>
    <n v="6"/>
    <n v="5"/>
    <n v="0"/>
    <n v="0"/>
    <n v="2"/>
    <n v="7"/>
    <n v="0"/>
    <n v="0"/>
    <x v="45"/>
  </r>
  <r>
    <x v="9"/>
    <s v="01615-metadata.xml"/>
    <s v="EML"/>
    <s v="2016-01-29-07:00"/>
    <s v="LTER"/>
    <s v="0.1"/>
    <n v="20"/>
    <n v="13"/>
    <n v="466"/>
    <s v="8 3 2"/>
    <n v="11"/>
    <n v="11"/>
    <n v="8"/>
    <n v="18"/>
    <n v="0.72727272727272696"/>
    <n v="4"/>
    <n v="4"/>
    <n v="3"/>
    <n v="4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8"/>
    <n v="6"/>
    <n v="5"/>
    <n v="0"/>
    <n v="0"/>
    <n v="2"/>
    <n v="7"/>
    <n v="0"/>
    <n v="0"/>
    <x v="45"/>
  </r>
  <r>
    <x v="9"/>
    <s v="01616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45"/>
  </r>
  <r>
    <x v="9"/>
    <s v="01617-metadata.xml"/>
    <s v="EML"/>
    <s v="2016-01-29-07:00"/>
    <s v="LTER"/>
    <s v="0.1"/>
    <n v="20"/>
    <n v="13"/>
    <n v="627"/>
    <s v="8 3 2"/>
    <n v="11"/>
    <n v="11"/>
    <n v="8"/>
    <n v="17"/>
    <n v="0.72727272727272696"/>
    <n v="4"/>
    <n v="4"/>
    <n v="3"/>
    <n v="6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0"/>
    <n v="6"/>
    <n v="5"/>
    <n v="0"/>
    <n v="0"/>
    <n v="2"/>
    <n v="7"/>
    <n v="0"/>
    <n v="0"/>
    <x v="45"/>
  </r>
  <r>
    <x v="9"/>
    <s v="01618-metadata.xml"/>
    <s v="EML"/>
    <s v="2016-01-29-07:00"/>
    <s v="LTER"/>
    <s v="0.1"/>
    <n v="20"/>
    <n v="13"/>
    <n v="600"/>
    <s v="8 3 2"/>
    <n v="11"/>
    <n v="11"/>
    <n v="8"/>
    <n v="18"/>
    <n v="0.72727272727272696"/>
    <n v="4"/>
    <n v="4"/>
    <n v="3"/>
    <n v="5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62"/>
    <n v="6"/>
    <n v="5"/>
    <n v="0"/>
    <n v="0"/>
    <n v="2"/>
    <n v="7"/>
    <n v="0"/>
    <n v="0"/>
    <x v="45"/>
  </r>
  <r>
    <x v="9"/>
    <s v="01619-metadata.xml"/>
    <s v="EML"/>
    <s v="2016-01-29-07:00"/>
    <s v="LTER"/>
    <s v="0.1"/>
    <n v="20"/>
    <n v="13"/>
    <n v="289"/>
    <s v="8 3 2"/>
    <n v="11"/>
    <n v="11"/>
    <n v="8"/>
    <n v="21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48"/>
    <n v="6"/>
    <n v="5"/>
    <n v="0"/>
    <n v="0"/>
    <n v="2"/>
    <n v="7"/>
    <n v="0"/>
    <n v="0"/>
    <x v="45"/>
  </r>
  <r>
    <x v="9"/>
    <s v="01620-metadata.xml"/>
    <s v="EML"/>
    <s v="2016-01-29-07:00"/>
    <s v="LTER"/>
    <s v="0.1"/>
    <n v="20"/>
    <n v="13"/>
    <n v="148"/>
    <s v="8 3 2"/>
    <n v="11"/>
    <n v="11"/>
    <n v="8"/>
    <n v="20"/>
    <n v="0.72727272727272696"/>
    <n v="4"/>
    <n v="4"/>
    <n v="3"/>
    <n v="1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8"/>
    <n v="6"/>
    <n v="5"/>
    <n v="0"/>
    <n v="0"/>
    <n v="2"/>
    <n v="7"/>
    <n v="0"/>
    <n v="0"/>
    <x v="45"/>
  </r>
  <r>
    <x v="9"/>
    <s v="01621-metadata.xml"/>
    <s v="EML"/>
    <s v="2016-01-29-07:00"/>
    <s v="LTER"/>
    <s v="0.1"/>
    <n v="20"/>
    <n v="13"/>
    <n v="720"/>
    <s v="8 3 2"/>
    <n v="11"/>
    <n v="11"/>
    <n v="8"/>
    <n v="22"/>
    <n v="0.72727272727272696"/>
    <n v="4"/>
    <n v="4"/>
    <n v="3"/>
    <n v="6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78"/>
    <n v="6"/>
    <n v="5"/>
    <n v="0"/>
    <n v="0"/>
    <n v="2"/>
    <n v="7"/>
    <n v="0"/>
    <n v="0"/>
    <x v="45"/>
  </r>
  <r>
    <x v="9"/>
    <s v="01622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45"/>
  </r>
  <r>
    <x v="9"/>
    <s v="01623-metadata.xml"/>
    <s v="EML"/>
    <s v="2016-01-29-07:00"/>
    <s v="LTER"/>
    <s v="0.1"/>
    <n v="20"/>
    <n v="13"/>
    <n v="341"/>
    <s v="8 3 2"/>
    <n v="11"/>
    <n v="11"/>
    <n v="8"/>
    <n v="19"/>
    <n v="0.72727272727272696"/>
    <n v="4"/>
    <n v="4"/>
    <n v="3"/>
    <n v="3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02"/>
    <n v="6"/>
    <n v="5"/>
    <n v="0"/>
    <n v="0"/>
    <n v="2"/>
    <n v="7"/>
    <n v="0"/>
    <n v="0"/>
    <x v="45"/>
  </r>
  <r>
    <x v="9"/>
    <s v="01624-metadata.xml"/>
    <s v="EML"/>
    <s v="2016-01-29-07:00"/>
    <s v="LTER"/>
    <s v="0.1"/>
    <n v="20"/>
    <n v="13"/>
    <n v="557"/>
    <s v="8 3 2"/>
    <n v="11"/>
    <n v="11"/>
    <n v="8"/>
    <n v="23"/>
    <n v="0.72727272727272696"/>
    <n v="4"/>
    <n v="4"/>
    <n v="3"/>
    <n v="5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4"/>
    <n v="6"/>
    <n v="5"/>
    <n v="0"/>
    <n v="0"/>
    <n v="2"/>
    <n v="7"/>
    <n v="0"/>
    <n v="0"/>
    <x v="45"/>
  </r>
  <r>
    <x v="9"/>
    <s v="01625-metadata.xml"/>
    <s v="EML"/>
    <s v="2016-01-29-07:00"/>
    <s v="LTER"/>
    <s v="0.1"/>
    <n v="20"/>
    <n v="13"/>
    <n v="611"/>
    <s v="8 3 2"/>
    <n v="11"/>
    <n v="11"/>
    <n v="8"/>
    <n v="17"/>
    <n v="0.72727272727272696"/>
    <n v="4"/>
    <n v="4"/>
    <n v="3"/>
    <n v="5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74"/>
    <n v="6"/>
    <n v="5"/>
    <n v="0"/>
    <n v="0"/>
    <n v="2"/>
    <n v="7"/>
    <n v="0"/>
    <n v="0"/>
    <x v="45"/>
  </r>
  <r>
    <x v="9"/>
    <s v="01626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45"/>
  </r>
  <r>
    <x v="9"/>
    <s v="01627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45"/>
  </r>
  <r>
    <x v="9"/>
    <s v="01628-metadata.xml"/>
    <s v="EML"/>
    <s v="2016-01-29-07:00"/>
    <s v="LTER"/>
    <s v="0.1"/>
    <n v="20"/>
    <n v="13"/>
    <n v="211"/>
    <s v="8 3 2"/>
    <n v="11"/>
    <n v="11"/>
    <n v="8"/>
    <n v="17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74"/>
    <n v="6"/>
    <n v="5"/>
    <n v="0"/>
    <n v="0"/>
    <n v="2"/>
    <n v="7"/>
    <n v="0"/>
    <n v="0"/>
    <x v="45"/>
  </r>
  <r>
    <x v="9"/>
    <s v="01629-metadata.xml"/>
    <s v="EML"/>
    <s v="2016-01-29-07:00"/>
    <s v="LTER"/>
    <s v="0.1"/>
    <n v="20"/>
    <n v="13"/>
    <n v="193"/>
    <s v="8 3 2"/>
    <n v="11"/>
    <n v="11"/>
    <n v="8"/>
    <n v="17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6"/>
    <n v="6"/>
    <n v="5"/>
    <n v="0"/>
    <n v="0"/>
    <n v="2"/>
    <n v="7"/>
    <n v="0"/>
    <n v="0"/>
    <x v="45"/>
  </r>
  <r>
    <x v="9"/>
    <s v="01630-metadata.xml"/>
    <s v="EML"/>
    <s v="2016-01-29-07:00"/>
    <s v="LTER"/>
    <s v="0.1"/>
    <n v="20"/>
    <n v="13"/>
    <n v="941"/>
    <s v="8 3 2"/>
    <n v="11"/>
    <n v="11"/>
    <n v="8"/>
    <n v="17"/>
    <n v="0.72727272727272696"/>
    <n v="4"/>
    <n v="4"/>
    <n v="3"/>
    <n v="9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04"/>
    <n v="6"/>
    <n v="5"/>
    <n v="0"/>
    <n v="0"/>
    <n v="2"/>
    <n v="7"/>
    <n v="0"/>
    <n v="0"/>
    <x v="45"/>
  </r>
  <r>
    <x v="9"/>
    <s v="01631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45"/>
  </r>
  <r>
    <x v="9"/>
    <s v="01632-metadata.xml"/>
    <s v="EML"/>
    <s v="2016-01-29-07:00"/>
    <s v="LTER"/>
    <s v="0.1"/>
    <n v="20"/>
    <n v="13"/>
    <n v="889"/>
    <s v="8 3 2"/>
    <n v="11"/>
    <n v="11"/>
    <n v="8"/>
    <n v="23"/>
    <n v="0.72727272727272696"/>
    <n v="4"/>
    <n v="4"/>
    <n v="3"/>
    <n v="8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846"/>
    <n v="6"/>
    <n v="5"/>
    <n v="0"/>
    <n v="0"/>
    <n v="2"/>
    <n v="7"/>
    <n v="0"/>
    <n v="0"/>
    <x v="45"/>
  </r>
  <r>
    <x v="9"/>
    <s v="01633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45"/>
  </r>
  <r>
    <x v="9"/>
    <s v="01634-metadata.xml"/>
    <s v="EML"/>
    <s v="2016-01-29-07:00"/>
    <s v="LTER"/>
    <s v="0.1"/>
    <n v="20"/>
    <n v="13"/>
    <n v="480"/>
    <s v="8 3 2"/>
    <n v="11"/>
    <n v="11"/>
    <n v="8"/>
    <n v="20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40"/>
    <n v="6"/>
    <n v="5"/>
    <n v="0"/>
    <n v="0"/>
    <n v="2"/>
    <n v="7"/>
    <n v="0"/>
    <n v="0"/>
    <x v="45"/>
  </r>
  <r>
    <x v="9"/>
    <s v="01635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45"/>
  </r>
  <r>
    <x v="9"/>
    <s v="01636-metadata.xml"/>
    <s v="EML"/>
    <s v="2016-01-29-07:00"/>
    <s v="LTER"/>
    <s v="0.1"/>
    <n v="20"/>
    <n v="13"/>
    <n v="2949"/>
    <s v="8 3 2"/>
    <n v="11"/>
    <n v="11"/>
    <n v="8"/>
    <n v="23"/>
    <n v="0.72727272727272696"/>
    <n v="4"/>
    <n v="4"/>
    <n v="3"/>
    <n v="29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906"/>
    <n v="6"/>
    <n v="5"/>
    <n v="0"/>
    <n v="0"/>
    <n v="2"/>
    <n v="7"/>
    <n v="0"/>
    <n v="0"/>
    <x v="45"/>
  </r>
  <r>
    <x v="9"/>
    <s v="01637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45"/>
  </r>
  <r>
    <x v="9"/>
    <s v="01638-metadata.xml"/>
    <s v="EML"/>
    <s v="2016-01-29-07:00"/>
    <s v="LTER"/>
    <s v="0.1"/>
    <n v="20"/>
    <n v="13"/>
    <n v="143"/>
    <s v="8 3 2"/>
    <n v="11"/>
    <n v="11"/>
    <n v="8"/>
    <n v="17"/>
    <n v="0.72727272727272696"/>
    <n v="4"/>
    <n v="4"/>
    <n v="3"/>
    <n v="1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06"/>
    <n v="6"/>
    <n v="5"/>
    <n v="0"/>
    <n v="0"/>
    <n v="2"/>
    <n v="7"/>
    <n v="0"/>
    <n v="0"/>
    <x v="45"/>
  </r>
  <r>
    <x v="9"/>
    <s v="01639-metadata.xml"/>
    <s v="EML"/>
    <s v="2016-01-29-07:00"/>
    <s v="LTER"/>
    <s v="0.1"/>
    <n v="20"/>
    <n v="13"/>
    <n v="3133"/>
    <s v="8 3 2"/>
    <n v="11"/>
    <n v="11"/>
    <n v="8"/>
    <n v="23"/>
    <n v="0.72727272727272696"/>
    <n v="4"/>
    <n v="4"/>
    <n v="3"/>
    <n v="31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090"/>
    <n v="6"/>
    <n v="5"/>
    <n v="0"/>
    <n v="0"/>
    <n v="2"/>
    <n v="7"/>
    <n v="0"/>
    <n v="0"/>
    <x v="45"/>
  </r>
  <r>
    <x v="9"/>
    <s v="01640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641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45"/>
  </r>
  <r>
    <x v="9"/>
    <s v="01642-metadata.xml"/>
    <s v="EML"/>
    <s v="2016-01-29-07:00"/>
    <s v="LTER"/>
    <s v="0.1"/>
    <n v="20"/>
    <n v="13"/>
    <n v="787"/>
    <s v="8 3 2"/>
    <n v="11"/>
    <n v="11"/>
    <n v="8"/>
    <n v="23"/>
    <n v="0.72727272727272696"/>
    <n v="4"/>
    <n v="4"/>
    <n v="3"/>
    <n v="7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4"/>
    <n v="6"/>
    <n v="5"/>
    <n v="0"/>
    <n v="0"/>
    <n v="2"/>
    <n v="7"/>
    <n v="0"/>
    <n v="0"/>
    <x v="45"/>
  </r>
  <r>
    <x v="9"/>
    <s v="01643-metadata.xml"/>
    <s v="EML"/>
    <s v="2016-01-29-07:00"/>
    <s v="LTER"/>
    <s v="0.1"/>
    <n v="20"/>
    <n v="13"/>
    <n v="267"/>
    <s v="8 3 2"/>
    <n v="11"/>
    <n v="11"/>
    <n v="8"/>
    <n v="17"/>
    <n v="0.72727272727272696"/>
    <n v="4"/>
    <n v="4"/>
    <n v="3"/>
    <n v="2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0"/>
    <n v="6"/>
    <n v="5"/>
    <n v="0"/>
    <n v="0"/>
    <n v="2"/>
    <n v="7"/>
    <n v="0"/>
    <n v="0"/>
    <x v="45"/>
  </r>
  <r>
    <x v="9"/>
    <s v="01644-metadata.xml"/>
    <s v="EML"/>
    <s v="2016-01-29-07:00"/>
    <s v="LTER"/>
    <s v="0.1"/>
    <n v="20"/>
    <n v="13"/>
    <n v="187"/>
    <s v="8 3 2"/>
    <n v="11"/>
    <n v="11"/>
    <n v="8"/>
    <n v="17"/>
    <n v="0.72727272727272696"/>
    <n v="4"/>
    <n v="4"/>
    <n v="3"/>
    <n v="1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0"/>
    <n v="6"/>
    <n v="5"/>
    <n v="0"/>
    <n v="0"/>
    <n v="2"/>
    <n v="7"/>
    <n v="0"/>
    <n v="0"/>
    <x v="45"/>
  </r>
  <r>
    <x v="9"/>
    <s v="01645-metadata.xml"/>
    <s v="EML"/>
    <s v="2016-01-29-07:00"/>
    <s v="LTER"/>
    <s v="0.1"/>
    <n v="20"/>
    <n v="13"/>
    <n v="1194"/>
    <s v="8 3 2"/>
    <n v="11"/>
    <n v="11"/>
    <n v="8"/>
    <n v="20"/>
    <n v="0.72727272727272696"/>
    <n v="4"/>
    <n v="4"/>
    <n v="3"/>
    <n v="11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154"/>
    <n v="6"/>
    <n v="5"/>
    <n v="0"/>
    <n v="0"/>
    <n v="2"/>
    <n v="7"/>
    <n v="0"/>
    <n v="0"/>
    <x v="45"/>
  </r>
  <r>
    <x v="9"/>
    <s v="01646-metadata.xml"/>
    <s v="EML"/>
    <s v="2016-01-29-07:00"/>
    <s v="LTER"/>
    <s v="0.1"/>
    <n v="20"/>
    <n v="13"/>
    <n v="391"/>
    <s v="8 3 2"/>
    <n v="11"/>
    <n v="11"/>
    <n v="8"/>
    <n v="17"/>
    <n v="0.72727272727272696"/>
    <n v="4"/>
    <n v="4"/>
    <n v="3"/>
    <n v="3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54"/>
    <n v="6"/>
    <n v="5"/>
    <n v="0"/>
    <n v="0"/>
    <n v="2"/>
    <n v="7"/>
    <n v="0"/>
    <n v="0"/>
    <x v="45"/>
  </r>
  <r>
    <x v="9"/>
    <s v="01647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45"/>
  </r>
  <r>
    <x v="9"/>
    <s v="01648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649-metadata.xml"/>
    <s v="EML"/>
    <s v="2016-01-29-07:00"/>
    <s v="LTER"/>
    <s v="0.1"/>
    <n v="20"/>
    <n v="13"/>
    <n v="961"/>
    <s v="8 3 2"/>
    <n v="11"/>
    <n v="11"/>
    <n v="8"/>
    <n v="17"/>
    <n v="0.72727272727272696"/>
    <n v="4"/>
    <n v="4"/>
    <n v="3"/>
    <n v="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4"/>
    <n v="6"/>
    <n v="5"/>
    <n v="0"/>
    <n v="0"/>
    <n v="2"/>
    <n v="7"/>
    <n v="0"/>
    <n v="0"/>
    <x v="45"/>
  </r>
  <r>
    <x v="9"/>
    <s v="01650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45"/>
  </r>
  <r>
    <x v="9"/>
    <s v="01651-metadata.xml"/>
    <s v="EML"/>
    <s v="2016-01-29-07:00"/>
    <s v="LTER"/>
    <s v="0.1"/>
    <n v="20"/>
    <n v="13"/>
    <n v="1047"/>
    <s v="8 3 2"/>
    <n v="11"/>
    <n v="11"/>
    <n v="8"/>
    <n v="23"/>
    <n v="0.72727272727272696"/>
    <n v="4"/>
    <n v="4"/>
    <n v="3"/>
    <n v="10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04"/>
    <n v="6"/>
    <n v="5"/>
    <n v="0"/>
    <n v="0"/>
    <n v="2"/>
    <n v="7"/>
    <n v="0"/>
    <n v="0"/>
    <x v="45"/>
  </r>
  <r>
    <x v="9"/>
    <s v="01652-metadata.xml"/>
    <s v="EML"/>
    <s v="2016-01-29-07:00"/>
    <s v="LTER"/>
    <s v="0.1"/>
    <n v="20"/>
    <n v="13"/>
    <n v="587"/>
    <s v="8 3 2"/>
    <n v="11"/>
    <n v="11"/>
    <n v="8"/>
    <n v="23"/>
    <n v="0.72727272727272696"/>
    <n v="4"/>
    <n v="4"/>
    <n v="3"/>
    <n v="5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4"/>
    <n v="6"/>
    <n v="5"/>
    <n v="0"/>
    <n v="0"/>
    <n v="2"/>
    <n v="7"/>
    <n v="0"/>
    <n v="0"/>
    <x v="45"/>
  </r>
  <r>
    <x v="9"/>
    <s v="01653-metadata.xml"/>
    <s v="EML"/>
    <s v="2016-01-29-07:00"/>
    <s v="LTER"/>
    <s v="0.1"/>
    <n v="20"/>
    <n v="13"/>
    <n v="539"/>
    <s v="8 3 2"/>
    <n v="11"/>
    <n v="11"/>
    <n v="8"/>
    <n v="23"/>
    <n v="0.72727272727272696"/>
    <n v="4"/>
    <n v="4"/>
    <n v="3"/>
    <n v="5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6"/>
    <n v="6"/>
    <n v="5"/>
    <n v="0"/>
    <n v="0"/>
    <n v="2"/>
    <n v="7"/>
    <n v="0"/>
    <n v="0"/>
    <x v="45"/>
  </r>
  <r>
    <x v="9"/>
    <s v="01654-metadata.xml"/>
    <s v="EML"/>
    <s v="2016-01-29-07:00"/>
    <s v="LTER"/>
    <s v="0.1"/>
    <n v="20"/>
    <n v="13"/>
    <n v="785"/>
    <s v="8 3 2"/>
    <n v="11"/>
    <n v="11"/>
    <n v="8"/>
    <n v="23"/>
    <n v="0.72727272727272696"/>
    <n v="4"/>
    <n v="4"/>
    <n v="3"/>
    <n v="7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2"/>
    <n v="6"/>
    <n v="5"/>
    <n v="0"/>
    <n v="0"/>
    <n v="2"/>
    <n v="7"/>
    <n v="0"/>
    <n v="0"/>
    <x v="45"/>
  </r>
  <r>
    <x v="9"/>
    <s v="01655-metadata.xml"/>
    <s v="EML"/>
    <s v="2016-01-29-07:00"/>
    <s v="LTER"/>
    <s v="0.1"/>
    <n v="20"/>
    <n v="13"/>
    <n v="324"/>
    <s v="8 3 2"/>
    <n v="11"/>
    <n v="11"/>
    <n v="8"/>
    <n v="22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82"/>
    <n v="6"/>
    <n v="5"/>
    <n v="0"/>
    <n v="0"/>
    <n v="2"/>
    <n v="7"/>
    <n v="0"/>
    <n v="0"/>
    <x v="45"/>
  </r>
  <r>
    <x v="9"/>
    <s v="01656-metadata.xml"/>
    <s v="EML"/>
    <s v="2016-01-29-07:00"/>
    <s v="LTER"/>
    <s v="0.1"/>
    <n v="20"/>
    <n v="13"/>
    <n v="774"/>
    <s v="8 3 2"/>
    <n v="11"/>
    <n v="11"/>
    <n v="8"/>
    <n v="22"/>
    <n v="0.72727272727272696"/>
    <n v="4"/>
    <n v="4"/>
    <n v="3"/>
    <n v="7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32"/>
    <n v="6"/>
    <n v="5"/>
    <n v="0"/>
    <n v="0"/>
    <n v="2"/>
    <n v="7"/>
    <n v="0"/>
    <n v="0"/>
    <x v="45"/>
  </r>
  <r>
    <x v="9"/>
    <s v="01657-metadata.xml"/>
    <s v="EML"/>
    <s v="2016-01-29-07:00"/>
    <s v="LTER"/>
    <s v="0.1"/>
    <n v="20"/>
    <n v="13"/>
    <n v="656"/>
    <s v="8 3 2"/>
    <n v="11"/>
    <n v="11"/>
    <n v="8"/>
    <n v="22"/>
    <n v="0.72727272727272696"/>
    <n v="4"/>
    <n v="4"/>
    <n v="3"/>
    <n v="6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14"/>
    <n v="6"/>
    <n v="5"/>
    <n v="0"/>
    <n v="0"/>
    <n v="2"/>
    <n v="7"/>
    <n v="0"/>
    <n v="0"/>
    <x v="45"/>
  </r>
  <r>
    <x v="9"/>
    <s v="01658-metadata.xml"/>
    <s v="EML"/>
    <s v="2016-01-29-07:00"/>
    <s v="LTER"/>
    <s v="0.1"/>
    <n v="20"/>
    <n v="13"/>
    <n v="3381"/>
    <s v="8 3 2"/>
    <n v="11"/>
    <n v="11"/>
    <n v="8"/>
    <n v="23"/>
    <n v="0.72727272727272696"/>
    <n v="4"/>
    <n v="4"/>
    <n v="3"/>
    <n v="33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338"/>
    <n v="6"/>
    <n v="5"/>
    <n v="0"/>
    <n v="0"/>
    <n v="2"/>
    <n v="7"/>
    <n v="0"/>
    <n v="0"/>
    <x v="45"/>
  </r>
  <r>
    <x v="9"/>
    <s v="01659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660-metadata.xml"/>
    <s v="EML"/>
    <s v="2016-01-29-07:00"/>
    <s v="LTER"/>
    <s v="0.1"/>
    <n v="20"/>
    <n v="13"/>
    <n v="88"/>
    <s v="8 3 2"/>
    <n v="11"/>
    <n v="11"/>
    <n v="8"/>
    <n v="20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8"/>
    <n v="6"/>
    <n v="5"/>
    <n v="0"/>
    <n v="0"/>
    <n v="2"/>
    <n v="7"/>
    <n v="0"/>
    <n v="0"/>
    <x v="45"/>
  </r>
  <r>
    <x v="9"/>
    <s v="01661-metadata.xml"/>
    <s v="EML"/>
    <s v="2016-01-29-07:00"/>
    <s v="LTER"/>
    <s v="0.1"/>
    <n v="20"/>
    <n v="13"/>
    <n v="1022"/>
    <s v="8 3 2"/>
    <n v="11"/>
    <n v="11"/>
    <n v="8"/>
    <n v="22"/>
    <n v="0.72727272727272696"/>
    <n v="4"/>
    <n v="4"/>
    <n v="3"/>
    <n v="9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80"/>
    <n v="6"/>
    <n v="5"/>
    <n v="0"/>
    <n v="0"/>
    <n v="2"/>
    <n v="7"/>
    <n v="0"/>
    <n v="0"/>
    <x v="45"/>
  </r>
  <r>
    <x v="9"/>
    <s v="01662-metadata.xml"/>
    <s v="EML"/>
    <s v="2016-01-29-07:00"/>
    <s v="LTER"/>
    <s v="0.1"/>
    <n v="20"/>
    <n v="13"/>
    <n v="309"/>
    <s v="8 3 2"/>
    <n v="11"/>
    <n v="11"/>
    <n v="8"/>
    <n v="17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72"/>
    <n v="6"/>
    <n v="5"/>
    <n v="0"/>
    <n v="0"/>
    <n v="2"/>
    <n v="7"/>
    <n v="0"/>
    <n v="0"/>
    <x v="45"/>
  </r>
  <r>
    <x v="9"/>
    <s v="01663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45"/>
  </r>
  <r>
    <x v="9"/>
    <s v="01664-metadata.xml"/>
    <s v="EML"/>
    <s v="2016-01-29-07:00"/>
    <s v="LTER"/>
    <s v="0.1"/>
    <n v="20"/>
    <n v="13"/>
    <n v="804"/>
    <s v="8 3 2"/>
    <n v="11"/>
    <n v="11"/>
    <n v="8"/>
    <n v="22"/>
    <n v="0.72727272727272696"/>
    <n v="4"/>
    <n v="4"/>
    <n v="3"/>
    <n v="7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2"/>
    <n v="6"/>
    <n v="5"/>
    <n v="0"/>
    <n v="0"/>
    <n v="2"/>
    <n v="7"/>
    <n v="0"/>
    <n v="0"/>
    <x v="45"/>
  </r>
  <r>
    <x v="9"/>
    <s v="01665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45"/>
  </r>
  <r>
    <x v="9"/>
    <s v="0166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667-metadata.xml"/>
    <s v="EML"/>
    <s v="2016-01-29-07:00"/>
    <s v="LTER"/>
    <s v="0.1"/>
    <n v="20"/>
    <n v="13"/>
    <n v="574"/>
    <s v="8 3 2"/>
    <n v="11"/>
    <n v="11"/>
    <n v="8"/>
    <n v="22"/>
    <n v="0.72727272727272696"/>
    <n v="4"/>
    <n v="4"/>
    <n v="3"/>
    <n v="5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2"/>
    <n v="6"/>
    <n v="5"/>
    <n v="0"/>
    <n v="0"/>
    <n v="2"/>
    <n v="7"/>
    <n v="0"/>
    <n v="0"/>
    <x v="45"/>
  </r>
  <r>
    <x v="9"/>
    <s v="0166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669-metadata.xml"/>
    <s v="EML"/>
    <s v="2016-01-29-07:00"/>
    <s v="LTER"/>
    <s v="0.1"/>
    <n v="20"/>
    <n v="13"/>
    <n v="261"/>
    <s v="8 3 2"/>
    <n v="11"/>
    <n v="11"/>
    <n v="8"/>
    <n v="17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24"/>
    <n v="6"/>
    <n v="5"/>
    <n v="0"/>
    <n v="0"/>
    <n v="2"/>
    <n v="7"/>
    <n v="0"/>
    <n v="0"/>
    <x v="45"/>
  </r>
  <r>
    <x v="9"/>
    <s v="01670-metadata.xml"/>
    <s v="EML"/>
    <s v="2016-01-29-07:00"/>
    <s v="LTER"/>
    <s v="0.1"/>
    <n v="20"/>
    <n v="13"/>
    <n v="377"/>
    <s v="8 3 2"/>
    <n v="11"/>
    <n v="11"/>
    <n v="8"/>
    <n v="21"/>
    <n v="0.72727272727272696"/>
    <n v="4"/>
    <n v="4"/>
    <n v="3"/>
    <n v="3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36"/>
    <n v="6"/>
    <n v="5"/>
    <n v="0"/>
    <n v="0"/>
    <n v="2"/>
    <n v="7"/>
    <n v="0"/>
    <n v="0"/>
    <x v="45"/>
  </r>
  <r>
    <x v="9"/>
    <s v="01671-metadata.xml"/>
    <s v="EML"/>
    <s v="2016-01-29-07:00"/>
    <s v="LTER"/>
    <s v="0.1"/>
    <n v="20"/>
    <n v="13"/>
    <n v="253"/>
    <s v="8 3 2"/>
    <n v="11"/>
    <n v="11"/>
    <n v="8"/>
    <n v="23"/>
    <n v="0.72727272727272696"/>
    <n v="4"/>
    <n v="4"/>
    <n v="3"/>
    <n v="2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10"/>
    <n v="6"/>
    <n v="5"/>
    <n v="0"/>
    <n v="0"/>
    <n v="2"/>
    <n v="7"/>
    <n v="0"/>
    <n v="0"/>
    <x v="45"/>
  </r>
  <r>
    <x v="9"/>
    <s v="01672-metadata.xml"/>
    <s v="EML"/>
    <s v="2016-01-29-07:00"/>
    <s v="LTER"/>
    <s v="0.1"/>
    <n v="20"/>
    <n v="13"/>
    <n v="327"/>
    <s v="8 3 2"/>
    <n v="11"/>
    <n v="11"/>
    <n v="8"/>
    <n v="19"/>
    <n v="0.72727272727272696"/>
    <n v="4"/>
    <n v="4"/>
    <n v="3"/>
    <n v="2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88"/>
    <n v="6"/>
    <n v="5"/>
    <n v="0"/>
    <n v="0"/>
    <n v="2"/>
    <n v="7"/>
    <n v="0"/>
    <n v="0"/>
    <x v="45"/>
  </r>
  <r>
    <x v="9"/>
    <s v="01673-metadata.xml"/>
    <s v="EML"/>
    <s v="2016-01-29-07:00"/>
    <s v="LTER"/>
    <s v="0.1"/>
    <n v="20"/>
    <n v="13"/>
    <n v="549"/>
    <s v="8 3 2"/>
    <n v="11"/>
    <n v="11"/>
    <n v="8"/>
    <n v="17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12"/>
    <n v="6"/>
    <n v="5"/>
    <n v="0"/>
    <n v="0"/>
    <n v="2"/>
    <n v="7"/>
    <n v="0"/>
    <n v="0"/>
    <x v="45"/>
  </r>
  <r>
    <x v="9"/>
    <s v="01674-metadata.xml"/>
    <s v="EML"/>
    <s v="2016-01-29-07:00"/>
    <s v="LTER"/>
    <s v="0.1"/>
    <n v="20"/>
    <n v="13"/>
    <n v="703"/>
    <s v="8 3 2"/>
    <n v="11"/>
    <n v="11"/>
    <n v="8"/>
    <n v="19"/>
    <n v="0.72727272727272696"/>
    <n v="4"/>
    <n v="4"/>
    <n v="3"/>
    <n v="6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664"/>
    <n v="6"/>
    <n v="5"/>
    <n v="0"/>
    <n v="0"/>
    <n v="2"/>
    <n v="7"/>
    <n v="0"/>
    <n v="0"/>
    <x v="45"/>
  </r>
  <r>
    <x v="9"/>
    <s v="01675-metadata.xml"/>
    <s v="EML"/>
    <s v="2016-01-29-07:00"/>
    <s v="LTER"/>
    <s v="0.1"/>
    <n v="20"/>
    <n v="13"/>
    <n v="697"/>
    <s v="8 3 2"/>
    <n v="11"/>
    <n v="11"/>
    <n v="8"/>
    <n v="17"/>
    <n v="0.72727272727272696"/>
    <n v="4"/>
    <n v="4"/>
    <n v="3"/>
    <n v="6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60"/>
    <n v="6"/>
    <n v="5"/>
    <n v="0"/>
    <n v="0"/>
    <n v="2"/>
    <n v="7"/>
    <n v="0"/>
    <n v="0"/>
    <x v="45"/>
  </r>
  <r>
    <x v="9"/>
    <s v="0167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677-metadata.xml"/>
    <s v="EML"/>
    <s v="2016-01-29-07:00"/>
    <s v="LTER"/>
    <s v="0.1"/>
    <n v="20"/>
    <n v="13"/>
    <n v="494"/>
    <s v="8 3 2"/>
    <n v="11"/>
    <n v="11"/>
    <n v="8"/>
    <n v="22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52"/>
    <n v="6"/>
    <n v="5"/>
    <n v="0"/>
    <n v="0"/>
    <n v="2"/>
    <n v="7"/>
    <n v="0"/>
    <n v="0"/>
    <x v="45"/>
  </r>
  <r>
    <x v="9"/>
    <s v="01678-metadata.xml"/>
    <s v="EML"/>
    <s v="2016-01-29-07:00"/>
    <s v="LTER"/>
    <s v="0.1"/>
    <n v="20"/>
    <n v="13"/>
    <n v="2531"/>
    <s v="8 3 2"/>
    <n v="11"/>
    <n v="11"/>
    <n v="8"/>
    <n v="23"/>
    <n v="0.72727272727272696"/>
    <n v="4"/>
    <n v="4"/>
    <n v="3"/>
    <n v="2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488"/>
    <n v="6"/>
    <n v="5"/>
    <n v="0"/>
    <n v="0"/>
    <n v="2"/>
    <n v="7"/>
    <n v="0"/>
    <n v="0"/>
    <x v="45"/>
  </r>
  <r>
    <x v="9"/>
    <s v="01679-metadata.xml"/>
    <s v="EML"/>
    <s v="2016-01-29-07:00"/>
    <s v="LTER"/>
    <s v="0.1"/>
    <n v="20"/>
    <n v="13"/>
    <n v="1103"/>
    <s v="8 3 2"/>
    <n v="11"/>
    <n v="11"/>
    <n v="8"/>
    <n v="21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062"/>
    <n v="6"/>
    <n v="5"/>
    <n v="0"/>
    <n v="0"/>
    <n v="2"/>
    <n v="7"/>
    <n v="0"/>
    <n v="0"/>
    <x v="45"/>
  </r>
  <r>
    <x v="9"/>
    <s v="01680-metadata.xml"/>
    <s v="EML"/>
    <s v="2016-01-29-07:00"/>
    <s v="LTER"/>
    <s v="0.1"/>
    <n v="20"/>
    <n v="13"/>
    <n v="80"/>
    <s v="8 3 2"/>
    <n v="11"/>
    <n v="11"/>
    <n v="8"/>
    <n v="18"/>
    <n v="0.72727272727272696"/>
    <n v="4"/>
    <n v="4"/>
    <n v="3"/>
    <n v="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"/>
    <n v="6"/>
    <n v="5"/>
    <n v="0"/>
    <n v="0"/>
    <n v="2"/>
    <n v="7"/>
    <n v="0"/>
    <n v="0"/>
    <x v="45"/>
  </r>
  <r>
    <x v="9"/>
    <s v="01681-metadata.xml"/>
    <s v="EML"/>
    <s v="2016-01-29-07:00"/>
    <s v="LTER"/>
    <s v="0.1"/>
    <n v="20"/>
    <n v="13"/>
    <n v="607"/>
    <s v="8 3 2"/>
    <n v="11"/>
    <n v="11"/>
    <n v="8"/>
    <n v="23"/>
    <n v="0.72727272727272696"/>
    <n v="4"/>
    <n v="4"/>
    <n v="3"/>
    <n v="5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64"/>
    <n v="6"/>
    <n v="5"/>
    <n v="0"/>
    <n v="0"/>
    <n v="2"/>
    <n v="7"/>
    <n v="0"/>
    <n v="0"/>
    <x v="45"/>
  </r>
  <r>
    <x v="9"/>
    <s v="01682-metadata.xml"/>
    <s v="EML"/>
    <s v="2016-01-29-07:00"/>
    <s v="LTER"/>
    <s v="0.1"/>
    <n v="20"/>
    <n v="13"/>
    <n v="551"/>
    <s v="8 3 2"/>
    <n v="11"/>
    <n v="11"/>
    <n v="8"/>
    <n v="23"/>
    <n v="0.72727272727272696"/>
    <n v="4"/>
    <n v="4"/>
    <n v="3"/>
    <n v="5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08"/>
    <n v="6"/>
    <n v="5"/>
    <n v="0"/>
    <n v="0"/>
    <n v="2"/>
    <n v="7"/>
    <n v="0"/>
    <n v="0"/>
    <x v="45"/>
  </r>
  <r>
    <x v="9"/>
    <s v="01683-metadata.xml"/>
    <s v="EML"/>
    <s v="2016-01-29-07:00"/>
    <s v="LTER"/>
    <s v="0.1"/>
    <n v="20"/>
    <n v="13"/>
    <n v="499"/>
    <s v="8 3 2"/>
    <n v="11"/>
    <n v="11"/>
    <n v="8"/>
    <n v="21"/>
    <n v="0.72727272727272696"/>
    <n v="4"/>
    <n v="4"/>
    <n v="3"/>
    <n v="4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8"/>
    <n v="6"/>
    <n v="5"/>
    <n v="0"/>
    <n v="0"/>
    <n v="2"/>
    <n v="7"/>
    <n v="0"/>
    <n v="0"/>
    <x v="45"/>
  </r>
  <r>
    <x v="9"/>
    <s v="01684-metadata.xml"/>
    <s v="EML"/>
    <s v="2016-01-29-07:00"/>
    <s v="LTER"/>
    <s v="0.1"/>
    <n v="20"/>
    <n v="13"/>
    <n v="671"/>
    <s v="8 3 2"/>
    <n v="11"/>
    <n v="11"/>
    <n v="8"/>
    <n v="21"/>
    <n v="0.72727272727272696"/>
    <n v="4"/>
    <n v="4"/>
    <n v="3"/>
    <n v="6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30"/>
    <n v="6"/>
    <n v="5"/>
    <n v="0"/>
    <n v="0"/>
    <n v="2"/>
    <n v="7"/>
    <n v="0"/>
    <n v="0"/>
    <x v="45"/>
  </r>
  <r>
    <x v="9"/>
    <s v="01685-metadata.xml"/>
    <s v="EML"/>
    <s v="2016-01-29-07:00"/>
    <s v="LTER"/>
    <s v="0.1"/>
    <n v="20"/>
    <n v="13"/>
    <n v="1276"/>
    <s v="8 3 2"/>
    <n v="11"/>
    <n v="11"/>
    <n v="8"/>
    <n v="22"/>
    <n v="0.72727272727272696"/>
    <n v="4"/>
    <n v="4"/>
    <n v="3"/>
    <n v="1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234"/>
    <n v="6"/>
    <n v="5"/>
    <n v="0"/>
    <n v="0"/>
    <n v="2"/>
    <n v="7"/>
    <n v="0"/>
    <n v="0"/>
    <x v="45"/>
  </r>
  <r>
    <x v="9"/>
    <s v="01686-metadata.xml"/>
    <s v="EML"/>
    <s v="2016-01-29-07:00"/>
    <s v="LTER"/>
    <s v="0.1"/>
    <n v="20"/>
    <n v="13"/>
    <n v="44"/>
    <s v="8 3 2"/>
    <n v="11"/>
    <n v="11"/>
    <n v="8"/>
    <n v="22"/>
    <n v="0.72727272727272696"/>
    <n v="4"/>
    <n v="4"/>
    <n v="3"/>
    <n v="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"/>
    <n v="6"/>
    <n v="5"/>
    <n v="0"/>
    <n v="0"/>
    <n v="2"/>
    <n v="7"/>
    <n v="0"/>
    <n v="0"/>
    <x v="45"/>
  </r>
  <r>
    <x v="9"/>
    <s v="01687-metadata.xml"/>
    <s v="EML"/>
    <s v="2016-01-29-07:00"/>
    <s v="LTER"/>
    <s v="0.1"/>
    <n v="20"/>
    <n v="13"/>
    <n v="519"/>
    <s v="8 3 2"/>
    <n v="11"/>
    <n v="11"/>
    <n v="8"/>
    <n v="21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78"/>
    <n v="6"/>
    <n v="5"/>
    <n v="0"/>
    <n v="0"/>
    <n v="2"/>
    <n v="7"/>
    <n v="0"/>
    <n v="0"/>
    <x v="45"/>
  </r>
  <r>
    <x v="9"/>
    <s v="01688-metadata.xml"/>
    <s v="EML"/>
    <s v="2016-01-29-07:00"/>
    <s v="LTER"/>
    <s v="0.1"/>
    <n v="20"/>
    <n v="13"/>
    <n v="1167"/>
    <s v="8 3 2"/>
    <n v="11"/>
    <n v="11"/>
    <n v="8"/>
    <n v="23"/>
    <n v="0.72727272727272696"/>
    <n v="4"/>
    <n v="4"/>
    <n v="3"/>
    <n v="1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4"/>
    <n v="6"/>
    <n v="5"/>
    <n v="0"/>
    <n v="0"/>
    <n v="2"/>
    <n v="7"/>
    <n v="0"/>
    <n v="0"/>
    <x v="45"/>
  </r>
  <r>
    <x v="9"/>
    <s v="01689-metadata.xml"/>
    <s v="EML"/>
    <s v="2016-01-29-07:00"/>
    <s v="LTER"/>
    <s v="0.1"/>
    <n v="20"/>
    <n v="13"/>
    <n v="61"/>
    <s v="8 3 2"/>
    <n v="11"/>
    <n v="11"/>
    <n v="8"/>
    <n v="23"/>
    <n v="0.72727272727272696"/>
    <n v="4"/>
    <n v="4"/>
    <n v="3"/>
    <n v="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"/>
    <n v="6"/>
    <n v="5"/>
    <n v="0"/>
    <n v="0"/>
    <n v="2"/>
    <n v="7"/>
    <n v="0"/>
    <n v="0"/>
    <x v="45"/>
  </r>
  <r>
    <x v="9"/>
    <s v="01690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45"/>
  </r>
  <r>
    <x v="9"/>
    <s v="01691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692-metadata.xml"/>
    <s v="EML"/>
    <s v="2016-01-29-07:00"/>
    <s v="LTER"/>
    <s v="0.1"/>
    <n v="20"/>
    <n v="13"/>
    <n v="582"/>
    <s v="8 3 2"/>
    <n v="11"/>
    <n v="11"/>
    <n v="8"/>
    <n v="20"/>
    <n v="0.72727272727272696"/>
    <n v="4"/>
    <n v="4"/>
    <n v="3"/>
    <n v="5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42"/>
    <n v="6"/>
    <n v="5"/>
    <n v="0"/>
    <n v="0"/>
    <n v="2"/>
    <n v="7"/>
    <n v="0"/>
    <n v="0"/>
    <x v="45"/>
  </r>
  <r>
    <x v="9"/>
    <s v="01693-metadata.xml"/>
    <s v="EML"/>
    <s v="2016-01-29-07:00"/>
    <s v="LTER"/>
    <s v="0.1"/>
    <n v="20"/>
    <n v="13"/>
    <n v="1174"/>
    <s v="8 3 2"/>
    <n v="11"/>
    <n v="11"/>
    <n v="8"/>
    <n v="22"/>
    <n v="0.72727272727272696"/>
    <n v="4"/>
    <n v="4"/>
    <n v="3"/>
    <n v="1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2"/>
    <n v="6"/>
    <n v="5"/>
    <n v="0"/>
    <n v="0"/>
    <n v="2"/>
    <n v="7"/>
    <n v="0"/>
    <n v="0"/>
    <x v="45"/>
  </r>
  <r>
    <x v="9"/>
    <s v="01694-metadata.xml"/>
    <s v="EML"/>
    <s v="2016-01-29-07:00"/>
    <s v="LTER"/>
    <s v="0.1"/>
    <n v="20"/>
    <n v="13"/>
    <n v="117"/>
    <s v="8 3 2"/>
    <n v="11"/>
    <n v="11"/>
    <n v="8"/>
    <n v="23"/>
    <n v="0.72727272727272696"/>
    <n v="4"/>
    <n v="4"/>
    <n v="3"/>
    <n v="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"/>
    <n v="6"/>
    <n v="5"/>
    <n v="0"/>
    <n v="0"/>
    <n v="2"/>
    <n v="7"/>
    <n v="0"/>
    <n v="0"/>
    <x v="45"/>
  </r>
  <r>
    <x v="9"/>
    <s v="01695-metadata.xml"/>
    <s v="EML"/>
    <s v="2016-01-29-07:00"/>
    <s v="LTER"/>
    <s v="0.1"/>
    <n v="20"/>
    <n v="13"/>
    <n v="650"/>
    <s v="8 3 2"/>
    <n v="11"/>
    <n v="11"/>
    <n v="8"/>
    <n v="18"/>
    <n v="0.72727272727272696"/>
    <n v="4"/>
    <n v="4"/>
    <n v="3"/>
    <n v="6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12"/>
    <n v="6"/>
    <n v="5"/>
    <n v="0"/>
    <n v="0"/>
    <n v="2"/>
    <n v="7"/>
    <n v="0"/>
    <n v="0"/>
    <x v="45"/>
  </r>
  <r>
    <x v="9"/>
    <s v="01696-metadata.xml"/>
    <s v="EML"/>
    <s v="2016-01-29-07:00"/>
    <s v="LTER"/>
    <s v="0.1"/>
    <n v="20"/>
    <n v="13"/>
    <n v="591"/>
    <s v="8 3 2"/>
    <n v="11"/>
    <n v="11"/>
    <n v="8"/>
    <n v="23"/>
    <n v="0.72727272727272696"/>
    <n v="4"/>
    <n v="4"/>
    <n v="3"/>
    <n v="5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8"/>
    <n v="6"/>
    <n v="5"/>
    <n v="0"/>
    <n v="0"/>
    <n v="2"/>
    <n v="7"/>
    <n v="0"/>
    <n v="0"/>
    <x v="45"/>
  </r>
  <r>
    <x v="9"/>
    <s v="01697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45"/>
  </r>
  <r>
    <x v="9"/>
    <s v="01698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45"/>
  </r>
  <r>
    <x v="9"/>
    <s v="01699-metadata.xml"/>
    <s v="EML"/>
    <s v="2016-01-29-07:00"/>
    <s v="LTER"/>
    <s v="0.1"/>
    <n v="20"/>
    <n v="13"/>
    <n v="498"/>
    <s v="8 3 2"/>
    <n v="11"/>
    <n v="11"/>
    <n v="8"/>
    <n v="18"/>
    <n v="0.72727272727272696"/>
    <n v="4"/>
    <n v="4"/>
    <n v="3"/>
    <n v="4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0"/>
    <n v="6"/>
    <n v="5"/>
    <n v="0"/>
    <n v="0"/>
    <n v="2"/>
    <n v="7"/>
    <n v="0"/>
    <n v="0"/>
    <x v="45"/>
  </r>
  <r>
    <x v="9"/>
    <s v="01700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45"/>
  </r>
  <r>
    <x v="9"/>
    <s v="01701-metadata.xml"/>
    <s v="EML"/>
    <s v="2016-01-29-07:00"/>
    <s v="LTER"/>
    <s v="0.1"/>
    <n v="20"/>
    <n v="13"/>
    <n v="292"/>
    <s v="8 3 2"/>
    <n v="11"/>
    <n v="11"/>
    <n v="8"/>
    <n v="22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50"/>
    <n v="6"/>
    <n v="5"/>
    <n v="0"/>
    <n v="0"/>
    <n v="2"/>
    <n v="7"/>
    <n v="0"/>
    <n v="0"/>
    <x v="45"/>
  </r>
  <r>
    <x v="9"/>
    <s v="01702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45"/>
  </r>
  <r>
    <x v="9"/>
    <s v="01703-metadata.xml"/>
    <s v="EML"/>
    <s v="2016-01-29-07:00"/>
    <s v="LTER"/>
    <s v="0.1"/>
    <n v="20"/>
    <n v="13"/>
    <n v="3069"/>
    <s v="8 3 2"/>
    <n v="11"/>
    <n v="11"/>
    <n v="8"/>
    <n v="21"/>
    <n v="0.72727272727272696"/>
    <n v="4"/>
    <n v="4"/>
    <n v="3"/>
    <n v="30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028"/>
    <n v="6"/>
    <n v="5"/>
    <n v="0"/>
    <n v="0"/>
    <n v="2"/>
    <n v="7"/>
    <n v="0"/>
    <n v="0"/>
    <x v="45"/>
  </r>
  <r>
    <x v="9"/>
    <s v="01704-metadata.xml"/>
    <s v="EML"/>
    <s v="2016-01-29-07:00"/>
    <s v="LTER"/>
    <s v="0.1"/>
    <n v="20"/>
    <n v="13"/>
    <n v="251"/>
    <s v="8 3 2"/>
    <n v="11"/>
    <n v="11"/>
    <n v="8"/>
    <n v="19"/>
    <n v="0.72727272727272696"/>
    <n v="4"/>
    <n v="4"/>
    <n v="3"/>
    <n v="2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12"/>
    <n v="6"/>
    <n v="5"/>
    <n v="0"/>
    <n v="0"/>
    <n v="2"/>
    <n v="7"/>
    <n v="0"/>
    <n v="0"/>
    <x v="45"/>
  </r>
  <r>
    <x v="9"/>
    <s v="01705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706-metadata.xml"/>
    <s v="EML"/>
    <s v="2016-01-29-07:00"/>
    <s v="LTER"/>
    <s v="0.1"/>
    <n v="20"/>
    <n v="13"/>
    <n v="485"/>
    <s v="8 3 2"/>
    <n v="11"/>
    <n v="11"/>
    <n v="8"/>
    <n v="19"/>
    <n v="0.72727272727272696"/>
    <n v="4"/>
    <n v="4"/>
    <n v="3"/>
    <n v="4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6"/>
    <n v="6"/>
    <n v="5"/>
    <n v="0"/>
    <n v="0"/>
    <n v="2"/>
    <n v="7"/>
    <n v="0"/>
    <n v="0"/>
    <x v="45"/>
  </r>
  <r>
    <x v="9"/>
    <s v="01707-metadata.xml"/>
    <s v="EML"/>
    <s v="2016-01-29-07:00"/>
    <s v="LTER"/>
    <s v="0.1"/>
    <n v="20"/>
    <n v="13"/>
    <n v="100"/>
    <s v="8 3 2"/>
    <n v="11"/>
    <n v="11"/>
    <n v="8"/>
    <n v="20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60"/>
    <n v="6"/>
    <n v="5"/>
    <n v="0"/>
    <n v="0"/>
    <n v="2"/>
    <n v="7"/>
    <n v="0"/>
    <n v="0"/>
    <x v="45"/>
  </r>
  <r>
    <x v="9"/>
    <s v="01708-metadata.xml"/>
    <s v="EML"/>
    <s v="2016-01-29-07:00"/>
    <s v="LTER"/>
    <s v="0.1"/>
    <n v="20"/>
    <n v="13"/>
    <n v="122"/>
    <s v="8 3 2"/>
    <n v="11"/>
    <n v="11"/>
    <n v="8"/>
    <n v="20"/>
    <n v="0.72727272727272696"/>
    <n v="4"/>
    <n v="4"/>
    <n v="3"/>
    <n v="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2"/>
    <n v="6"/>
    <n v="5"/>
    <n v="0"/>
    <n v="0"/>
    <n v="2"/>
    <n v="7"/>
    <n v="0"/>
    <n v="0"/>
    <x v="45"/>
  </r>
  <r>
    <x v="9"/>
    <s v="01709-metadata.xml"/>
    <s v="EML"/>
    <s v="2016-01-29-07:00"/>
    <s v="LTER"/>
    <s v="0.1"/>
    <n v="20"/>
    <n v="13"/>
    <n v="251"/>
    <s v="8 3 2"/>
    <n v="11"/>
    <n v="11"/>
    <n v="8"/>
    <n v="23"/>
    <n v="0.72727272727272696"/>
    <n v="4"/>
    <n v="4"/>
    <n v="3"/>
    <n v="2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8"/>
    <n v="6"/>
    <n v="5"/>
    <n v="0"/>
    <n v="0"/>
    <n v="2"/>
    <n v="7"/>
    <n v="0"/>
    <n v="0"/>
    <x v="45"/>
  </r>
  <r>
    <x v="9"/>
    <s v="01710-metadata.xml"/>
    <s v="EML"/>
    <s v="2016-01-29-07:00"/>
    <s v="LTER"/>
    <s v="0.1"/>
    <n v="20"/>
    <n v="13"/>
    <n v="931"/>
    <s v="8 3 2"/>
    <n v="11"/>
    <n v="11"/>
    <n v="8"/>
    <n v="17"/>
    <n v="0.72727272727272696"/>
    <n v="4"/>
    <n v="4"/>
    <n v="3"/>
    <n v="9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94"/>
    <n v="6"/>
    <n v="5"/>
    <n v="0"/>
    <n v="0"/>
    <n v="2"/>
    <n v="7"/>
    <n v="0"/>
    <n v="0"/>
    <x v="45"/>
  </r>
  <r>
    <x v="9"/>
    <s v="01711-metadata.xml"/>
    <s v="EML"/>
    <s v="2016-01-29-07:00"/>
    <s v="LTER"/>
    <s v="0.1"/>
    <n v="20"/>
    <n v="13"/>
    <n v="313"/>
    <s v="8 3 2"/>
    <n v="11"/>
    <n v="11"/>
    <n v="8"/>
    <n v="23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0"/>
    <n v="6"/>
    <n v="5"/>
    <n v="0"/>
    <n v="0"/>
    <n v="2"/>
    <n v="7"/>
    <n v="0"/>
    <n v="0"/>
    <x v="45"/>
  </r>
  <r>
    <x v="9"/>
    <s v="01712-metadata.xml"/>
    <s v="EML"/>
    <s v="2016-01-29-07:00"/>
    <s v="LTER"/>
    <s v="0.1"/>
    <n v="20"/>
    <n v="13"/>
    <n v="657"/>
    <s v="8 3 2"/>
    <n v="11"/>
    <n v="11"/>
    <n v="8"/>
    <n v="21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16"/>
    <n v="6"/>
    <n v="5"/>
    <n v="0"/>
    <n v="0"/>
    <n v="2"/>
    <n v="7"/>
    <n v="0"/>
    <n v="0"/>
    <x v="45"/>
  </r>
  <r>
    <x v="9"/>
    <s v="01713-metadata.xml"/>
    <s v="EML"/>
    <s v="2016-01-29-07:00"/>
    <s v="LTER"/>
    <s v="0.1"/>
    <n v="20"/>
    <n v="13"/>
    <n v="418"/>
    <s v="8 3 2"/>
    <n v="11"/>
    <n v="11"/>
    <n v="8"/>
    <n v="26"/>
    <n v="0.72727272727272696"/>
    <n v="4"/>
    <n v="4"/>
    <n v="3"/>
    <n v="3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12"/>
    <n v="2"/>
    <n v="372"/>
    <n v="6"/>
    <n v="5"/>
    <n v="0"/>
    <n v="0"/>
    <n v="2"/>
    <n v="7"/>
    <n v="0"/>
    <n v="0"/>
    <x v="45"/>
  </r>
  <r>
    <x v="9"/>
    <s v="01714-metadata.xml"/>
    <s v="EML"/>
    <s v="2016-01-29-07:00"/>
    <s v="LTER"/>
    <s v="0.1"/>
    <n v="20"/>
    <n v="13"/>
    <n v="169"/>
    <s v="8 3 2"/>
    <n v="11"/>
    <n v="11"/>
    <n v="8"/>
    <n v="17"/>
    <n v="0.72727272727272696"/>
    <n v="4"/>
    <n v="4"/>
    <n v="3"/>
    <n v="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2"/>
    <n v="6"/>
    <n v="5"/>
    <n v="0"/>
    <n v="0"/>
    <n v="2"/>
    <n v="7"/>
    <n v="0"/>
    <n v="0"/>
    <x v="45"/>
  </r>
  <r>
    <x v="9"/>
    <s v="01715-metadata.xml"/>
    <s v="EML"/>
    <s v="2016-01-29-07:00"/>
    <s v="LTER"/>
    <s v="0.1"/>
    <n v="20"/>
    <n v="13"/>
    <n v="675"/>
    <s v="8 3 2"/>
    <n v="11"/>
    <n v="11"/>
    <n v="8"/>
    <n v="23"/>
    <n v="0.72727272727272696"/>
    <n v="4"/>
    <n v="4"/>
    <n v="3"/>
    <n v="6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32"/>
    <n v="6"/>
    <n v="5"/>
    <n v="0"/>
    <n v="0"/>
    <n v="2"/>
    <n v="7"/>
    <n v="0"/>
    <n v="0"/>
    <x v="45"/>
  </r>
  <r>
    <x v="9"/>
    <s v="01716-metadata.xml"/>
    <s v="EML"/>
    <s v="2016-01-29-07:00"/>
    <s v="LTER"/>
    <s v="0.1"/>
    <n v="20"/>
    <n v="13"/>
    <n v="159"/>
    <s v="8 3 2"/>
    <n v="11"/>
    <n v="11"/>
    <n v="8"/>
    <n v="17"/>
    <n v="0.72727272727272696"/>
    <n v="4"/>
    <n v="4"/>
    <n v="3"/>
    <n v="1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2"/>
    <n v="6"/>
    <n v="5"/>
    <n v="0"/>
    <n v="0"/>
    <n v="2"/>
    <n v="7"/>
    <n v="0"/>
    <n v="0"/>
    <x v="45"/>
  </r>
  <r>
    <x v="9"/>
    <s v="01717-metadata.xml"/>
    <s v="EML"/>
    <s v="2016-01-29-07:00"/>
    <s v="LTER"/>
    <s v="0.1"/>
    <n v="20"/>
    <n v="13"/>
    <n v="193"/>
    <s v="8 3 2"/>
    <n v="11"/>
    <n v="11"/>
    <n v="8"/>
    <n v="21"/>
    <n v="0.72727272727272696"/>
    <n v="4"/>
    <n v="4"/>
    <n v="3"/>
    <n v="1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52"/>
    <n v="6"/>
    <n v="5"/>
    <n v="0"/>
    <n v="0"/>
    <n v="2"/>
    <n v="7"/>
    <n v="0"/>
    <n v="0"/>
    <x v="45"/>
  </r>
  <r>
    <x v="9"/>
    <s v="01718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45"/>
  </r>
  <r>
    <x v="9"/>
    <s v="01719-metadata.xml"/>
    <s v="EML"/>
    <s v="2016-01-29-07:00"/>
    <s v="LTER"/>
    <s v="0.1"/>
    <n v="20"/>
    <n v="13"/>
    <n v="1171"/>
    <s v="8 3 2"/>
    <n v="11"/>
    <n v="11"/>
    <n v="8"/>
    <n v="23"/>
    <n v="0.72727272727272696"/>
    <n v="4"/>
    <n v="4"/>
    <n v="3"/>
    <n v="1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8"/>
    <n v="6"/>
    <n v="5"/>
    <n v="0"/>
    <n v="0"/>
    <n v="2"/>
    <n v="7"/>
    <n v="0"/>
    <n v="0"/>
    <x v="45"/>
  </r>
  <r>
    <x v="9"/>
    <s v="01720-metadata.xml"/>
    <s v="EML"/>
    <s v="2016-01-29-07:00"/>
    <s v="LTER"/>
    <s v="0.1"/>
    <n v="20"/>
    <n v="13"/>
    <n v="479"/>
    <s v="8 3 2"/>
    <n v="11"/>
    <n v="11"/>
    <n v="8"/>
    <n v="23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6"/>
    <n v="6"/>
    <n v="5"/>
    <n v="0"/>
    <n v="0"/>
    <n v="2"/>
    <n v="7"/>
    <n v="0"/>
    <n v="0"/>
    <x v="45"/>
  </r>
  <r>
    <x v="9"/>
    <s v="01721-metadata.xml"/>
    <s v="EML"/>
    <s v="2016-01-29-07:00"/>
    <s v="LTER"/>
    <s v="0.1"/>
    <n v="20"/>
    <n v="13"/>
    <n v="271"/>
    <s v="8 3 2"/>
    <n v="11"/>
    <n v="11"/>
    <n v="8"/>
    <n v="17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4"/>
    <n v="6"/>
    <n v="5"/>
    <n v="0"/>
    <n v="0"/>
    <n v="2"/>
    <n v="7"/>
    <n v="0"/>
    <n v="0"/>
    <x v="45"/>
  </r>
  <r>
    <x v="9"/>
    <s v="01722-metadata.xml"/>
    <s v="EML"/>
    <s v="2016-01-29-07:00"/>
    <s v="LTER"/>
    <s v="0.1"/>
    <n v="20"/>
    <n v="13"/>
    <n v="461"/>
    <s v="8 3 2"/>
    <n v="11"/>
    <n v="11"/>
    <n v="8"/>
    <n v="23"/>
    <n v="0.72727272727272696"/>
    <n v="4"/>
    <n v="4"/>
    <n v="3"/>
    <n v="4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18"/>
    <n v="6"/>
    <n v="5"/>
    <n v="0"/>
    <n v="0"/>
    <n v="2"/>
    <n v="7"/>
    <n v="0"/>
    <n v="0"/>
    <x v="45"/>
  </r>
  <r>
    <x v="9"/>
    <s v="01723-metadata.xml"/>
    <s v="EML"/>
    <s v="2016-01-29-07:00"/>
    <s v="LTER"/>
    <s v="0.1"/>
    <n v="20"/>
    <n v="13"/>
    <n v="359"/>
    <s v="8 3 2"/>
    <n v="11"/>
    <n v="11"/>
    <n v="8"/>
    <n v="21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18"/>
    <n v="6"/>
    <n v="5"/>
    <n v="0"/>
    <n v="0"/>
    <n v="2"/>
    <n v="7"/>
    <n v="0"/>
    <n v="0"/>
    <x v="45"/>
  </r>
  <r>
    <x v="9"/>
    <s v="01724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45"/>
  </r>
  <r>
    <x v="9"/>
    <s v="01725-metadata.xml"/>
    <s v="EML"/>
    <s v="2016-01-29-07:00"/>
    <s v="LTER"/>
    <s v="0.1"/>
    <n v="20"/>
    <n v="13"/>
    <n v="360"/>
    <s v="8 3 2"/>
    <n v="11"/>
    <n v="11"/>
    <n v="8"/>
    <n v="22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18"/>
    <n v="6"/>
    <n v="5"/>
    <n v="0"/>
    <n v="0"/>
    <n v="2"/>
    <n v="7"/>
    <n v="0"/>
    <n v="0"/>
    <x v="45"/>
  </r>
  <r>
    <x v="9"/>
    <s v="01726-metadata.xml"/>
    <s v="EML"/>
    <s v="2016-01-29-07:00"/>
    <s v="LTER"/>
    <s v="0.1"/>
    <n v="20"/>
    <n v="13"/>
    <n v="288"/>
    <s v="8 3 2"/>
    <n v="11"/>
    <n v="11"/>
    <n v="8"/>
    <n v="20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48"/>
    <n v="6"/>
    <n v="5"/>
    <n v="0"/>
    <n v="0"/>
    <n v="2"/>
    <n v="7"/>
    <n v="0"/>
    <n v="0"/>
    <x v="45"/>
  </r>
  <r>
    <x v="9"/>
    <s v="01727-metadata.xml"/>
    <s v="EML"/>
    <s v="2016-01-29-07:00"/>
    <s v="LTER"/>
    <s v="0.1"/>
    <n v="20"/>
    <n v="13"/>
    <n v="223"/>
    <s v="8 3 2"/>
    <n v="11"/>
    <n v="11"/>
    <n v="8"/>
    <n v="19"/>
    <n v="0.72727272727272696"/>
    <n v="4"/>
    <n v="4"/>
    <n v="3"/>
    <n v="1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84"/>
    <n v="6"/>
    <n v="5"/>
    <n v="0"/>
    <n v="0"/>
    <n v="2"/>
    <n v="7"/>
    <n v="0"/>
    <n v="0"/>
    <x v="45"/>
  </r>
  <r>
    <x v="9"/>
    <s v="01728-metadata.xml"/>
    <s v="EML"/>
    <s v="2016-01-29-07:00"/>
    <s v="LTER"/>
    <s v="0.1"/>
    <n v="20"/>
    <n v="13"/>
    <n v="492"/>
    <s v="8 3 2"/>
    <n v="11"/>
    <n v="11"/>
    <n v="8"/>
    <n v="18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54"/>
    <n v="6"/>
    <n v="5"/>
    <n v="0"/>
    <n v="0"/>
    <n v="2"/>
    <n v="7"/>
    <n v="0"/>
    <n v="0"/>
    <x v="45"/>
  </r>
  <r>
    <x v="9"/>
    <s v="01729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730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45"/>
  </r>
  <r>
    <x v="9"/>
    <s v="01731-metadata.xml"/>
    <s v="EML"/>
    <s v="2016-01-29-07:00"/>
    <s v="LTER"/>
    <s v="0.1"/>
    <n v="20"/>
    <n v="13"/>
    <n v="665"/>
    <s v="8 3 2"/>
    <n v="11"/>
    <n v="11"/>
    <n v="8"/>
    <n v="23"/>
    <n v="0.72727272727272696"/>
    <n v="4"/>
    <n v="4"/>
    <n v="3"/>
    <n v="6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2"/>
    <n v="6"/>
    <n v="5"/>
    <n v="0"/>
    <n v="0"/>
    <n v="2"/>
    <n v="7"/>
    <n v="0"/>
    <n v="0"/>
    <x v="45"/>
  </r>
  <r>
    <x v="9"/>
    <s v="01732-metadata.xml"/>
    <s v="EML"/>
    <s v="2016-01-29-07:00"/>
    <s v="LTER"/>
    <s v="0.1"/>
    <n v="20"/>
    <n v="13"/>
    <n v="267"/>
    <s v="8 3 2"/>
    <n v="11"/>
    <n v="11"/>
    <n v="8"/>
    <n v="19"/>
    <n v="0.72727272727272696"/>
    <n v="4"/>
    <n v="4"/>
    <n v="3"/>
    <n v="2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28"/>
    <n v="6"/>
    <n v="5"/>
    <n v="0"/>
    <n v="0"/>
    <n v="2"/>
    <n v="7"/>
    <n v="0"/>
    <n v="0"/>
    <x v="45"/>
  </r>
  <r>
    <x v="9"/>
    <s v="01733-metadata.xml"/>
    <s v="EML"/>
    <s v="2016-01-29-07:00"/>
    <s v="LTER"/>
    <s v="0.1"/>
    <n v="20"/>
    <n v="13"/>
    <n v="421"/>
    <s v="8 3 2"/>
    <n v="11"/>
    <n v="11"/>
    <n v="8"/>
    <n v="21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80"/>
    <n v="6"/>
    <n v="5"/>
    <n v="0"/>
    <n v="0"/>
    <n v="2"/>
    <n v="7"/>
    <n v="0"/>
    <n v="0"/>
    <x v="45"/>
  </r>
  <r>
    <x v="9"/>
    <s v="01734-metadata.xml"/>
    <s v="EML"/>
    <s v="2016-01-29-07:00"/>
    <s v="LTER"/>
    <s v="0.1"/>
    <n v="20"/>
    <n v="13"/>
    <n v="885"/>
    <s v="8 3 2"/>
    <n v="11"/>
    <n v="11"/>
    <n v="8"/>
    <n v="17"/>
    <n v="0.72727272727272696"/>
    <n v="4"/>
    <n v="4"/>
    <n v="3"/>
    <n v="8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48"/>
    <n v="6"/>
    <n v="5"/>
    <n v="0"/>
    <n v="0"/>
    <n v="2"/>
    <n v="7"/>
    <n v="0"/>
    <n v="0"/>
    <x v="45"/>
  </r>
  <r>
    <x v="9"/>
    <s v="01735-metadata.xml"/>
    <s v="EML"/>
    <s v="2016-01-29-07:00"/>
    <s v="LTER"/>
    <s v="0.1"/>
    <n v="20"/>
    <n v="13"/>
    <n v="383"/>
    <s v="8 3 2"/>
    <n v="11"/>
    <n v="11"/>
    <n v="8"/>
    <n v="23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0"/>
    <n v="6"/>
    <n v="5"/>
    <n v="0"/>
    <n v="0"/>
    <n v="2"/>
    <n v="7"/>
    <n v="0"/>
    <n v="0"/>
    <x v="45"/>
  </r>
  <r>
    <x v="9"/>
    <s v="01736-metadata.xml"/>
    <s v="EML"/>
    <s v="2016-01-29-07:00"/>
    <s v="LTER"/>
    <s v="0.1"/>
    <n v="20"/>
    <n v="13"/>
    <n v="474"/>
    <s v="8 3 2"/>
    <n v="11"/>
    <n v="11"/>
    <n v="8"/>
    <n v="22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2"/>
    <n v="6"/>
    <n v="5"/>
    <n v="0"/>
    <n v="0"/>
    <n v="2"/>
    <n v="7"/>
    <n v="0"/>
    <n v="0"/>
    <x v="45"/>
  </r>
  <r>
    <x v="9"/>
    <s v="01737-metadata.xml"/>
    <s v="EML"/>
    <s v="2016-01-29-07:00"/>
    <s v="LTER"/>
    <s v="0.1"/>
    <n v="20"/>
    <n v="13"/>
    <n v="813"/>
    <s v="8 3 2"/>
    <n v="11"/>
    <n v="11"/>
    <n v="8"/>
    <n v="23"/>
    <n v="0.72727272727272696"/>
    <n v="4"/>
    <n v="4"/>
    <n v="3"/>
    <n v="7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70"/>
    <n v="6"/>
    <n v="5"/>
    <n v="0"/>
    <n v="0"/>
    <n v="2"/>
    <n v="7"/>
    <n v="0"/>
    <n v="0"/>
    <x v="45"/>
  </r>
  <r>
    <x v="9"/>
    <s v="01738-metadata.xml"/>
    <s v="EML"/>
    <s v="2016-01-29-07:00"/>
    <s v="LTER"/>
    <s v="0.1"/>
    <n v="20"/>
    <n v="13"/>
    <n v="83"/>
    <s v="8 3 2"/>
    <n v="11"/>
    <n v="11"/>
    <n v="8"/>
    <n v="17"/>
    <n v="0.72727272727272696"/>
    <n v="4"/>
    <n v="4"/>
    <n v="3"/>
    <n v="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6"/>
    <n v="6"/>
    <n v="5"/>
    <n v="0"/>
    <n v="0"/>
    <n v="2"/>
    <n v="7"/>
    <n v="0"/>
    <n v="0"/>
    <x v="45"/>
  </r>
  <r>
    <x v="9"/>
    <s v="01739-metadata.xml"/>
    <s v="EML"/>
    <s v="2016-01-29-07:00"/>
    <s v="LTER"/>
    <s v="0.1"/>
    <n v="20"/>
    <n v="13"/>
    <n v="408"/>
    <s v="8 3 2"/>
    <n v="11"/>
    <n v="11"/>
    <n v="8"/>
    <n v="22"/>
    <n v="0.72727272727272696"/>
    <n v="4"/>
    <n v="4"/>
    <n v="3"/>
    <n v="3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6"/>
    <n v="6"/>
    <n v="5"/>
    <n v="0"/>
    <n v="0"/>
    <n v="2"/>
    <n v="7"/>
    <n v="0"/>
    <n v="0"/>
    <x v="45"/>
  </r>
  <r>
    <x v="9"/>
    <s v="01740-metadata.xml"/>
    <s v="EML"/>
    <s v="2016-01-29-07:00"/>
    <s v="LTER"/>
    <s v="0.1"/>
    <n v="20"/>
    <n v="13"/>
    <n v="505"/>
    <s v="8 3 2"/>
    <n v="11"/>
    <n v="11"/>
    <n v="8"/>
    <n v="23"/>
    <n v="0.72727272727272696"/>
    <n v="4"/>
    <n v="4"/>
    <n v="3"/>
    <n v="4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62"/>
    <n v="6"/>
    <n v="5"/>
    <n v="0"/>
    <n v="0"/>
    <n v="2"/>
    <n v="7"/>
    <n v="0"/>
    <n v="0"/>
    <x v="45"/>
  </r>
  <r>
    <x v="9"/>
    <s v="01741-metadata.xml"/>
    <s v="EML"/>
    <s v="2016-01-29-07:00"/>
    <s v="LTER"/>
    <s v="0.1"/>
    <n v="20"/>
    <n v="13"/>
    <n v="151"/>
    <s v="8 3 2"/>
    <n v="11"/>
    <n v="11"/>
    <n v="8"/>
    <n v="17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4"/>
    <n v="6"/>
    <n v="5"/>
    <n v="0"/>
    <n v="0"/>
    <n v="2"/>
    <n v="7"/>
    <n v="0"/>
    <n v="0"/>
    <x v="45"/>
  </r>
  <r>
    <x v="9"/>
    <s v="01742-metadata.xml"/>
    <s v="EML"/>
    <s v="2016-01-29-07:00"/>
    <s v="LTER"/>
    <s v="0.1"/>
    <n v="20"/>
    <n v="13"/>
    <n v="1319"/>
    <s v="8 3 2"/>
    <n v="11"/>
    <n v="11"/>
    <n v="8"/>
    <n v="23"/>
    <n v="0.72727272727272696"/>
    <n v="4"/>
    <n v="4"/>
    <n v="3"/>
    <n v="128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76"/>
    <n v="6"/>
    <n v="5"/>
    <n v="0"/>
    <n v="0"/>
    <n v="2"/>
    <n v="7"/>
    <n v="0"/>
    <n v="0"/>
    <x v="45"/>
  </r>
  <r>
    <x v="9"/>
    <s v="01743-metadata.xml"/>
    <s v="EML"/>
    <s v="2016-01-29-07:00"/>
    <s v="LTER"/>
    <s v="0.1"/>
    <n v="20"/>
    <n v="13"/>
    <n v="475"/>
    <s v="8 3 2"/>
    <n v="11"/>
    <n v="11"/>
    <n v="8"/>
    <n v="23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2"/>
    <n v="6"/>
    <n v="5"/>
    <n v="0"/>
    <n v="0"/>
    <n v="2"/>
    <n v="7"/>
    <n v="0"/>
    <n v="0"/>
    <x v="45"/>
  </r>
  <r>
    <x v="9"/>
    <s v="01744-metadata.xml"/>
    <s v="EML"/>
    <s v="2016-01-29-07:00"/>
    <s v="LTER"/>
    <s v="0.1"/>
    <n v="20"/>
    <n v="13"/>
    <n v="495"/>
    <s v="8 3 2"/>
    <n v="11"/>
    <n v="11"/>
    <n v="8"/>
    <n v="23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52"/>
    <n v="6"/>
    <n v="5"/>
    <n v="0"/>
    <n v="0"/>
    <n v="2"/>
    <n v="7"/>
    <n v="0"/>
    <n v="0"/>
    <x v="45"/>
  </r>
  <r>
    <x v="9"/>
    <s v="01745-metadata.xml"/>
    <s v="EML"/>
    <s v="2016-01-29-07:00"/>
    <s v="LTER"/>
    <s v="0.1"/>
    <n v="20"/>
    <n v="13"/>
    <n v="253"/>
    <s v="8 3 2"/>
    <n v="11"/>
    <n v="11"/>
    <n v="8"/>
    <n v="17"/>
    <n v="0.72727272727272696"/>
    <n v="4"/>
    <n v="4"/>
    <n v="3"/>
    <n v="2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16"/>
    <n v="6"/>
    <n v="5"/>
    <n v="0"/>
    <n v="0"/>
    <n v="2"/>
    <n v="7"/>
    <n v="0"/>
    <n v="0"/>
    <x v="45"/>
  </r>
  <r>
    <x v="9"/>
    <s v="01746-metadata.xml"/>
    <s v="EML"/>
    <s v="2016-01-29-07:00"/>
    <s v="LTER"/>
    <s v="0.1"/>
    <n v="20"/>
    <n v="13"/>
    <n v="305"/>
    <s v="8 3 2"/>
    <n v="11"/>
    <n v="11"/>
    <n v="8"/>
    <n v="19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66"/>
    <n v="6"/>
    <n v="5"/>
    <n v="0"/>
    <n v="0"/>
    <n v="2"/>
    <n v="7"/>
    <n v="0"/>
    <n v="0"/>
    <x v="45"/>
  </r>
  <r>
    <x v="9"/>
    <s v="01747-metadata.xml"/>
    <s v="EML"/>
    <s v="2016-01-29-07:00"/>
    <s v="LTER"/>
    <s v="0.1"/>
    <n v="20"/>
    <n v="13"/>
    <n v="88"/>
    <s v="8 3 2"/>
    <n v="11"/>
    <n v="11"/>
    <n v="8"/>
    <n v="18"/>
    <n v="0.72727272727272696"/>
    <n v="4"/>
    <n v="4"/>
    <n v="3"/>
    <n v="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0"/>
    <n v="6"/>
    <n v="5"/>
    <n v="0"/>
    <n v="0"/>
    <n v="2"/>
    <n v="7"/>
    <n v="0"/>
    <n v="0"/>
    <x v="45"/>
  </r>
  <r>
    <x v="9"/>
    <s v="0174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749-metadata.xml"/>
    <s v="EML"/>
    <s v="2016-01-29-07:00"/>
    <s v="LTER"/>
    <s v="0.1"/>
    <n v="20"/>
    <n v="13"/>
    <n v="172"/>
    <s v="8 3 2"/>
    <n v="11"/>
    <n v="11"/>
    <n v="8"/>
    <n v="22"/>
    <n v="0.72727272727272696"/>
    <n v="4"/>
    <n v="4"/>
    <n v="3"/>
    <n v="1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0"/>
    <n v="6"/>
    <n v="5"/>
    <n v="0"/>
    <n v="0"/>
    <n v="2"/>
    <n v="7"/>
    <n v="0"/>
    <n v="0"/>
    <x v="45"/>
  </r>
  <r>
    <x v="9"/>
    <s v="01750-metadata.xml"/>
    <s v="EML"/>
    <s v="2016-01-29-07:00"/>
    <s v="LTER"/>
    <s v="0.1"/>
    <n v="20"/>
    <n v="13"/>
    <n v="541"/>
    <s v="8 3 2"/>
    <n v="11"/>
    <n v="11"/>
    <n v="8"/>
    <n v="23"/>
    <n v="0.72727272727272696"/>
    <n v="4"/>
    <n v="4"/>
    <n v="3"/>
    <n v="50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8"/>
    <n v="6"/>
    <n v="5"/>
    <n v="0"/>
    <n v="0"/>
    <n v="2"/>
    <n v="7"/>
    <n v="0"/>
    <n v="0"/>
    <x v="45"/>
  </r>
  <r>
    <x v="9"/>
    <s v="01751-metadata.xml"/>
    <s v="EML"/>
    <s v="2016-01-29-07:00"/>
    <s v="LTER"/>
    <s v="0.1"/>
    <n v="20"/>
    <n v="13"/>
    <n v="301"/>
    <s v="8 3 2"/>
    <n v="11"/>
    <n v="11"/>
    <n v="8"/>
    <n v="21"/>
    <n v="0.72727272727272696"/>
    <n v="4"/>
    <n v="4"/>
    <n v="3"/>
    <n v="2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0"/>
    <n v="6"/>
    <n v="5"/>
    <n v="0"/>
    <n v="0"/>
    <n v="2"/>
    <n v="7"/>
    <n v="0"/>
    <n v="0"/>
    <x v="45"/>
  </r>
  <r>
    <x v="9"/>
    <s v="01752-metadata.xml"/>
    <s v="EML"/>
    <s v="2016-01-29-07:00"/>
    <s v="LTER"/>
    <s v="0.1"/>
    <n v="20"/>
    <n v="13"/>
    <n v="175"/>
    <s v="8 3 2"/>
    <n v="11"/>
    <n v="11"/>
    <n v="8"/>
    <n v="21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34"/>
    <n v="6"/>
    <n v="5"/>
    <n v="0"/>
    <n v="0"/>
    <n v="2"/>
    <n v="7"/>
    <n v="0"/>
    <n v="0"/>
    <x v="45"/>
  </r>
  <r>
    <x v="9"/>
    <s v="01753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45"/>
  </r>
  <r>
    <x v="9"/>
    <s v="01754-metadata.xml"/>
    <s v="EML"/>
    <s v="2016-01-29-07:00"/>
    <s v="LTER"/>
    <s v="0.1"/>
    <n v="20"/>
    <n v="13"/>
    <n v="1131"/>
    <s v="8 3 2"/>
    <n v="11"/>
    <n v="11"/>
    <n v="8"/>
    <n v="23"/>
    <n v="0.72727272727272696"/>
    <n v="4"/>
    <n v="4"/>
    <n v="3"/>
    <n v="10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88"/>
    <n v="6"/>
    <n v="5"/>
    <n v="0"/>
    <n v="0"/>
    <n v="2"/>
    <n v="7"/>
    <n v="0"/>
    <n v="0"/>
    <x v="45"/>
  </r>
  <r>
    <x v="9"/>
    <s v="01755-metadata.xml"/>
    <s v="EML"/>
    <s v="2016-01-29-07:00"/>
    <s v="LTER"/>
    <s v="0.1"/>
    <n v="20"/>
    <n v="13"/>
    <n v="306"/>
    <s v="8 3 2"/>
    <n v="11"/>
    <n v="11"/>
    <n v="8"/>
    <n v="18"/>
    <n v="0.72727272727272696"/>
    <n v="4"/>
    <n v="4"/>
    <n v="3"/>
    <n v="27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268"/>
    <n v="6"/>
    <n v="5"/>
    <n v="0"/>
    <n v="0"/>
    <n v="2"/>
    <n v="7"/>
    <n v="0"/>
    <n v="0"/>
    <x v="45"/>
  </r>
  <r>
    <x v="9"/>
    <s v="01756-metadata.xml"/>
    <s v="EML"/>
    <s v="2016-01-29-07:00"/>
    <s v="LTER"/>
    <s v="0.1"/>
    <n v="20"/>
    <n v="13"/>
    <n v="869"/>
    <s v="8 3 2"/>
    <n v="11"/>
    <n v="11"/>
    <n v="8"/>
    <n v="19"/>
    <n v="0.72727272727272696"/>
    <n v="4"/>
    <n v="4"/>
    <n v="3"/>
    <n v="8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830"/>
    <n v="6"/>
    <n v="5"/>
    <n v="0"/>
    <n v="0"/>
    <n v="2"/>
    <n v="7"/>
    <n v="0"/>
    <n v="0"/>
    <x v="45"/>
  </r>
  <r>
    <x v="9"/>
    <s v="01757-metadata.xml"/>
    <s v="EML"/>
    <s v="2016-01-29-07:00"/>
    <s v="LTER"/>
    <s v="0.1"/>
    <n v="20"/>
    <n v="13"/>
    <n v="1143"/>
    <s v="8 3 2"/>
    <n v="11"/>
    <n v="11"/>
    <n v="8"/>
    <n v="21"/>
    <n v="0.72727272727272696"/>
    <n v="4"/>
    <n v="4"/>
    <n v="3"/>
    <n v="1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02"/>
    <n v="6"/>
    <n v="5"/>
    <n v="0"/>
    <n v="0"/>
    <n v="2"/>
    <n v="7"/>
    <n v="0"/>
    <n v="0"/>
    <x v="45"/>
  </r>
  <r>
    <x v="9"/>
    <s v="01758-metadata.xml"/>
    <s v="EML"/>
    <s v="2016-01-29-07:00"/>
    <s v="LTER"/>
    <s v="0.1"/>
    <n v="20"/>
    <n v="13"/>
    <n v="124"/>
    <s v="8 3 2"/>
    <n v="11"/>
    <n v="11"/>
    <n v="8"/>
    <n v="20"/>
    <n v="0.72727272727272696"/>
    <n v="4"/>
    <n v="4"/>
    <n v="3"/>
    <n v="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"/>
    <n v="6"/>
    <n v="5"/>
    <n v="0"/>
    <n v="0"/>
    <n v="2"/>
    <n v="7"/>
    <n v="0"/>
    <n v="0"/>
    <x v="45"/>
  </r>
  <r>
    <x v="10"/>
    <s v="01060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073-metadata.xml"/>
    <s v="EML"/>
    <s v="2016-01-29-07:00"/>
    <s v="LTER"/>
    <s v="0.1"/>
    <n v="20"/>
    <n v="12"/>
    <n v="177"/>
    <s v="7 2 3"/>
    <n v="11"/>
    <n v="11"/>
    <n v="7"/>
    <n v="42"/>
    <n v="0.63636363636363602"/>
    <n v="4"/>
    <n v="4"/>
    <n v="2"/>
    <n v="11"/>
    <n v="0.5"/>
    <n v="5"/>
    <n v="5"/>
    <n v="3"/>
    <n v="124"/>
    <n v="0.6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24"/>
    <n v="0"/>
    <n v="0"/>
    <n v="0"/>
    <n v="0"/>
    <n v="2"/>
    <n v="2"/>
    <n v="4"/>
    <n v="8"/>
    <n v="0"/>
    <n v="6"/>
    <n v="5"/>
    <n v="0"/>
    <n v="0"/>
    <n v="91"/>
    <n v="0"/>
    <n v="3"/>
    <n v="30"/>
    <x v="15"/>
  </r>
  <r>
    <x v="10"/>
    <s v="01075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083-metadata.xml"/>
    <s v="EML"/>
    <s v="2016-01-29-07:00"/>
    <s v="LTER"/>
    <s v="0.1"/>
    <n v="20"/>
    <n v="12"/>
    <n v="85"/>
    <s v="8 2 2"/>
    <n v="11"/>
    <n v="11"/>
    <n v="8"/>
    <n v="50"/>
    <n v="0.72727272727272696"/>
    <n v="4"/>
    <n v="4"/>
    <n v="2"/>
    <n v="11"/>
    <n v="0.5"/>
    <n v="5"/>
    <n v="5"/>
    <n v="2"/>
    <n v="24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0"/>
    <n v="0"/>
    <n v="1"/>
    <n v="1"/>
    <n v="1"/>
    <n v="8"/>
    <n v="0"/>
    <n v="13"/>
    <n v="0"/>
    <n v="0"/>
    <n v="12"/>
    <n v="2"/>
    <n v="9"/>
    <n v="4"/>
    <n v="0"/>
    <n v="6"/>
    <n v="5"/>
    <n v="0"/>
    <n v="1"/>
    <n v="0"/>
    <n v="0"/>
    <n v="0"/>
    <n v="23"/>
    <x v="20"/>
  </r>
  <r>
    <x v="10"/>
    <s v="01092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04-metadata.xml"/>
    <s v="EML"/>
    <s v="2016-01-29-07:00"/>
    <s v="LTER"/>
    <s v="0.1"/>
    <n v="20"/>
    <n v="14"/>
    <n v="155"/>
    <s v="8 3 3"/>
    <n v="11"/>
    <n v="11"/>
    <n v="8"/>
    <n v="54"/>
    <n v="0.72727272727272696"/>
    <n v="4"/>
    <n v="4"/>
    <n v="3"/>
    <n v="34"/>
    <n v="0.75"/>
    <n v="5"/>
    <n v="5"/>
    <n v="3"/>
    <n v="67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0"/>
    <n v="1"/>
    <n v="1"/>
    <n v="1"/>
    <n v="39"/>
    <n v="0"/>
    <n v="2"/>
    <n v="0"/>
    <n v="0"/>
    <n v="1"/>
    <n v="2"/>
    <n v="4"/>
    <n v="4"/>
    <n v="23"/>
    <n v="6"/>
    <n v="5"/>
    <n v="0"/>
    <n v="1"/>
    <n v="45"/>
    <n v="0"/>
    <n v="0"/>
    <n v="21"/>
    <x v="17"/>
  </r>
  <r>
    <x v="10"/>
    <s v="01110-metadata.xml"/>
    <s v="EML"/>
    <s v="2016-01-29-07:00"/>
    <s v="LTER"/>
    <s v="0.1"/>
    <n v="20"/>
    <n v="11"/>
    <n v="95"/>
    <s v="8 1 2"/>
    <n v="11"/>
    <n v="11"/>
    <n v="8"/>
    <n v="61"/>
    <n v="0.72727272727272696"/>
    <n v="4"/>
    <n v="4"/>
    <n v="1"/>
    <n v="6"/>
    <n v="0.25"/>
    <n v="5"/>
    <n v="5"/>
    <n v="2"/>
    <n v="28"/>
    <n v="0.4"/>
    <n v="1"/>
    <n v="1"/>
    <n v="1"/>
    <n v="0"/>
    <n v="1"/>
    <n v="0"/>
    <n v="0"/>
    <n v="1"/>
    <n v="1"/>
    <n v="1"/>
    <n v="1"/>
    <n v="0"/>
    <n v="1"/>
    <n v="0"/>
    <n v="0"/>
    <n v="1"/>
    <n v="0"/>
    <n v="0"/>
    <n v="0"/>
    <n v="1"/>
    <n v="1"/>
    <n v="1"/>
    <n v="8"/>
    <n v="0"/>
    <n v="14"/>
    <n v="0"/>
    <n v="0"/>
    <n v="24"/>
    <n v="2"/>
    <n v="7"/>
    <n v="4"/>
    <n v="0"/>
    <n v="6"/>
    <n v="0"/>
    <n v="0"/>
    <n v="1"/>
    <n v="0"/>
    <n v="0"/>
    <n v="0"/>
    <n v="27"/>
    <x v="40"/>
  </r>
  <r>
    <x v="10"/>
    <s v="01135-metadata.xml"/>
    <s v="EML"/>
    <s v="2016-01-29-07:00"/>
    <s v="LTER"/>
    <s v="0.1"/>
    <n v="20"/>
    <n v="12"/>
    <n v="243"/>
    <s v="7 1 4"/>
    <n v="11"/>
    <n v="11"/>
    <n v="7"/>
    <n v="116"/>
    <n v="0.63636363636363602"/>
    <n v="4"/>
    <n v="4"/>
    <n v="1"/>
    <n v="6"/>
    <n v="0.25"/>
    <n v="5"/>
    <n v="5"/>
    <n v="4"/>
    <n v="121"/>
    <n v="0.8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1"/>
    <n v="1"/>
    <n v="1"/>
    <n v="1"/>
    <n v="12"/>
    <n v="0"/>
    <n v="0"/>
    <n v="0"/>
    <n v="0"/>
    <n v="1"/>
    <n v="2"/>
    <n v="3"/>
    <n v="96"/>
    <n v="0"/>
    <n v="6"/>
    <n v="0"/>
    <n v="0"/>
    <n v="1"/>
    <n v="26"/>
    <n v="0"/>
    <n v="16"/>
    <n v="78"/>
    <x v="51"/>
  </r>
  <r>
    <x v="10"/>
    <s v="01139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45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54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167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168-metadata.xml"/>
    <s v="EML"/>
    <s v="2016-01-29-07:00"/>
    <s v="LTER"/>
    <s v="0.1"/>
    <n v="20"/>
    <n v="12"/>
    <n v="110"/>
    <s v="7 2 3"/>
    <n v="11"/>
    <n v="11"/>
    <n v="7"/>
    <n v="52"/>
    <n v="0.63636363636363602"/>
    <n v="4"/>
    <n v="4"/>
    <n v="2"/>
    <n v="11"/>
    <n v="0.5"/>
    <n v="5"/>
    <n v="5"/>
    <n v="3"/>
    <n v="47"/>
    <n v="0.6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13"/>
    <n v="0"/>
    <n v="0"/>
    <n v="0"/>
    <n v="0"/>
    <n v="26"/>
    <n v="2"/>
    <n v="3"/>
    <n v="6"/>
    <n v="0"/>
    <n v="6"/>
    <n v="5"/>
    <n v="0"/>
    <n v="0"/>
    <n v="17"/>
    <n v="0"/>
    <n v="3"/>
    <n v="27"/>
    <x v="15"/>
  </r>
  <r>
    <x v="10"/>
    <s v="01174-metadata.xml"/>
    <s v="EML"/>
    <s v="2016-01-29-07:00"/>
    <s v="LTER"/>
    <s v="0.1"/>
    <n v="20"/>
    <n v="12"/>
    <n v="62"/>
    <s v="8 1 3"/>
    <n v="11"/>
    <n v="11"/>
    <n v="8"/>
    <n v="37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7"/>
    <n v="0"/>
    <n v="0"/>
    <n v="11"/>
    <n v="2"/>
    <n v="5"/>
    <n v="2"/>
    <n v="0"/>
    <n v="6"/>
    <n v="0"/>
    <n v="0"/>
    <n v="1"/>
    <n v="12"/>
    <n v="0"/>
    <n v="0"/>
    <n v="6"/>
    <x v="50"/>
  </r>
  <r>
    <x v="10"/>
    <s v="01182-metadata.xml"/>
    <s v="EML"/>
    <s v="2016-01-29-07:00"/>
    <s v="LTER"/>
    <s v="0.1"/>
    <n v="20"/>
    <n v="12"/>
    <n v="89"/>
    <s v="7 3 2"/>
    <n v="11"/>
    <n v="11"/>
    <n v="7"/>
    <n v="28"/>
    <n v="0.63636363636363602"/>
    <n v="4"/>
    <n v="4"/>
    <n v="3"/>
    <n v="24"/>
    <n v="0.75"/>
    <n v="5"/>
    <n v="5"/>
    <n v="2"/>
    <n v="37"/>
    <n v="0.4"/>
    <n v="1"/>
    <n v="1"/>
    <n v="1"/>
    <n v="0"/>
    <n v="0"/>
    <n v="0"/>
    <n v="0"/>
    <n v="1"/>
    <n v="1"/>
    <n v="1"/>
    <n v="1"/>
    <n v="1"/>
    <n v="1"/>
    <n v="1"/>
    <n v="0"/>
    <n v="0"/>
    <n v="1"/>
    <n v="0"/>
    <n v="0"/>
    <n v="1"/>
    <n v="1"/>
    <n v="1"/>
    <n v="13"/>
    <n v="0"/>
    <n v="0"/>
    <n v="0"/>
    <n v="0"/>
    <n v="1"/>
    <n v="2"/>
    <n v="4"/>
    <n v="6"/>
    <n v="13"/>
    <n v="6"/>
    <n v="5"/>
    <n v="0"/>
    <n v="0"/>
    <n v="28"/>
    <n v="0"/>
    <n v="0"/>
    <n v="9"/>
    <x v="52"/>
  </r>
  <r>
    <x v="10"/>
    <s v="01202-metadata.xml"/>
    <s v="EML"/>
    <s v="2016-01-29-07:00"/>
    <s v="LTER"/>
    <s v="0.1"/>
    <n v="20"/>
    <n v="14"/>
    <n v="178"/>
    <s v="8 2 4"/>
    <n v="11"/>
    <n v="11"/>
    <n v="8"/>
    <n v="89"/>
    <n v="0.72727272727272696"/>
    <n v="4"/>
    <n v="4"/>
    <n v="2"/>
    <n v="23"/>
    <n v="0.5"/>
    <n v="5"/>
    <n v="5"/>
    <n v="4"/>
    <n v="66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54"/>
    <n v="0"/>
    <n v="24"/>
    <n v="0"/>
    <n v="0"/>
    <n v="1"/>
    <n v="2"/>
    <n v="4"/>
    <n v="2"/>
    <n v="0"/>
    <n v="18"/>
    <n v="5"/>
    <n v="0"/>
    <n v="1"/>
    <n v="51"/>
    <n v="0"/>
    <n v="1"/>
    <n v="13"/>
    <x v="8"/>
  </r>
  <r>
    <x v="10"/>
    <s v="01208-metadata.xml"/>
    <s v="EML"/>
    <s v="2016-01-29-07:00"/>
    <s v="LTER"/>
    <s v="0.1"/>
    <n v="20"/>
    <n v="12"/>
    <n v="68"/>
    <s v="8 1 3"/>
    <n v="11"/>
    <n v="11"/>
    <n v="8"/>
    <n v="44"/>
    <n v="0.72727272727272696"/>
    <n v="4"/>
    <n v="4"/>
    <n v="1"/>
    <n v="6"/>
    <n v="0.2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3"/>
    <n v="0"/>
    <n v="0"/>
    <n v="12"/>
    <n v="2"/>
    <n v="5"/>
    <n v="2"/>
    <n v="0"/>
    <n v="6"/>
    <n v="0"/>
    <n v="0"/>
    <n v="1"/>
    <n v="12"/>
    <n v="0"/>
    <n v="0"/>
    <n v="5"/>
    <x v="50"/>
  </r>
  <r>
    <x v="11"/>
    <s v="00253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4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5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6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7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8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1">
  <r>
    <s v="CDL"/>
    <s v="025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EDACGSTORE"/>
    <s v="0200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0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1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1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14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015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16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1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1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0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021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2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23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24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2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7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028-metadata.xml"/>
    <s v="FGDC"/>
    <s v="2016-01-29-07:00"/>
    <s v="LTER"/>
    <s v="0.1"/>
    <n v="20"/>
    <n v="15"/>
    <n v="28"/>
    <s v="9 3 3"/>
    <n v="11"/>
    <n v="10"/>
    <n v="9"/>
    <n v="1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7"/>
    <x v="1"/>
  </r>
  <r>
    <s v="EDACGSTORE"/>
    <s v="02029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3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31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3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33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34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35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036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37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38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039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40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4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43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04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5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7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048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49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050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51-metadata.xml"/>
    <s v="FGDC"/>
    <s v="2016-01-29-07:00"/>
    <s v="LTER"/>
    <s v="0.1"/>
    <n v="20"/>
    <n v="15"/>
    <n v="68"/>
    <s v="9 3 3"/>
    <n v="11"/>
    <n v="10"/>
    <n v="9"/>
    <n v="18"/>
    <n v="0.81818181818181801"/>
    <n v="4"/>
    <n v="3"/>
    <n v="3"/>
    <n v="6"/>
    <n v="0.75"/>
    <n v="5"/>
    <n v="4"/>
    <n v="3"/>
    <n v="4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2"/>
    <x v="1"/>
  </r>
  <r>
    <s v="EDACGSTORE"/>
    <s v="02052-metadata.xml"/>
    <s v="FGDC"/>
    <s v="2016-01-29-07:00"/>
    <s v="LTER"/>
    <s v="0.1"/>
    <n v="20"/>
    <n v="15"/>
    <n v="69"/>
    <s v="9 3 3"/>
    <n v="11"/>
    <n v="10"/>
    <n v="9"/>
    <n v="18"/>
    <n v="0.81818181818181801"/>
    <n v="4"/>
    <n v="3"/>
    <n v="3"/>
    <n v="6"/>
    <n v="0.75"/>
    <n v="5"/>
    <n v="4"/>
    <n v="3"/>
    <n v="4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3"/>
    <x v="1"/>
  </r>
  <r>
    <s v="EDACGSTORE"/>
    <s v="02053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5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55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5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5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5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5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1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3-metadata.xml"/>
    <s v="FGDC"/>
    <s v="2016-01-29-07:00"/>
    <s v="LTER"/>
    <s v="0.1"/>
    <n v="20"/>
    <n v="13"/>
    <n v="23"/>
    <s v="10 2 1"/>
    <n v="11"/>
    <n v="10"/>
    <n v="10"/>
    <n v="17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1"/>
    <n v="1"/>
    <n v="1"/>
    <n v="1"/>
    <n v="7"/>
    <n v="1"/>
    <n v="-1"/>
    <n v="4"/>
    <n v="0"/>
    <n v="1"/>
    <n v="1"/>
    <n v="0"/>
    <n v="-1"/>
    <n v="0"/>
    <n v="0"/>
    <x v="3"/>
  </r>
  <r>
    <s v="EDACGSTORE"/>
    <s v="02064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5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06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8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6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0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71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7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73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074-metadata.xml"/>
    <s v="FGDC"/>
    <s v="2016-01-29-07:00"/>
    <s v="LTER"/>
    <s v="0.1"/>
    <n v="20"/>
    <n v="15"/>
    <n v="78"/>
    <s v="9 3 3"/>
    <n v="11"/>
    <n v="10"/>
    <n v="9"/>
    <n v="14"/>
    <n v="0.81818181818181801"/>
    <n v="4"/>
    <n v="3"/>
    <n v="3"/>
    <n v="6"/>
    <n v="0.75"/>
    <n v="5"/>
    <n v="4"/>
    <n v="3"/>
    <n v="5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6"/>
    <x v="1"/>
  </r>
  <r>
    <s v="EDACGSTORE"/>
    <s v="02075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7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79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8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81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82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83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84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8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8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8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88-metadata.xml"/>
    <s v="FGDC"/>
    <s v="2016-01-29-07:00"/>
    <s v="LTER"/>
    <s v="0.1"/>
    <n v="20"/>
    <n v="15"/>
    <n v="26"/>
    <s v="9 3 3"/>
    <n v="11"/>
    <n v="10"/>
    <n v="9"/>
    <n v="14"/>
    <n v="0.81818181818181801"/>
    <n v="4"/>
    <n v="3"/>
    <n v="3"/>
    <n v="6"/>
    <n v="0.75"/>
    <n v="5"/>
    <n v="4"/>
    <n v="3"/>
    <n v="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4"/>
    <x v="1"/>
  </r>
  <r>
    <s v="EDACGSTORE"/>
    <s v="0208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91-metadata.xml"/>
    <s v="FGDC"/>
    <s v="2016-01-29-07:00"/>
    <s v="LTER"/>
    <s v="0.1"/>
    <n v="20"/>
    <n v="15"/>
    <n v="69"/>
    <s v="9 3 3"/>
    <n v="11"/>
    <n v="10"/>
    <n v="9"/>
    <n v="18"/>
    <n v="0.81818181818181801"/>
    <n v="4"/>
    <n v="3"/>
    <n v="3"/>
    <n v="6"/>
    <n v="0.75"/>
    <n v="5"/>
    <n v="4"/>
    <n v="3"/>
    <n v="4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3"/>
    <x v="1"/>
  </r>
  <r>
    <s v="EDACGSTORE"/>
    <s v="0209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93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09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9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9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99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100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01-metadata.xml"/>
    <s v="FGDC"/>
    <s v="2016-01-29-07:00"/>
    <s v="LTER"/>
    <s v="0.1"/>
    <n v="20"/>
    <n v="15"/>
    <n v="25"/>
    <s v="9 3 3"/>
    <n v="11"/>
    <n v="10"/>
    <n v="9"/>
    <n v="14"/>
    <n v="0.81818181818181801"/>
    <n v="4"/>
    <n v="3"/>
    <n v="3"/>
    <n v="6"/>
    <n v="0.75"/>
    <n v="5"/>
    <n v="4"/>
    <n v="3"/>
    <n v="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3"/>
    <x v="1"/>
  </r>
  <r>
    <s v="EDACGSTORE"/>
    <s v="02102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03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104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05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06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10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08-metadata.xml"/>
    <s v="FGDC"/>
    <s v="2016-01-29-07:00"/>
    <s v="LTER"/>
    <s v="0.1"/>
    <n v="20"/>
    <n v="15"/>
    <n v="68"/>
    <s v="9 3 3"/>
    <n v="11"/>
    <n v="10"/>
    <n v="9"/>
    <n v="18"/>
    <n v="0.81818181818181801"/>
    <n v="4"/>
    <n v="3"/>
    <n v="3"/>
    <n v="6"/>
    <n v="0.75"/>
    <n v="5"/>
    <n v="4"/>
    <n v="3"/>
    <n v="4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2"/>
    <x v="1"/>
  </r>
  <r>
    <s v="EDACGSTORE"/>
    <s v="0210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1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1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1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18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119-metadata.xml"/>
    <s v="FGDC"/>
    <s v="2016-01-29-07:00"/>
    <s v="LTER"/>
    <s v="0.1"/>
    <n v="20"/>
    <n v="15"/>
    <n v="37"/>
    <s v="9 3 3"/>
    <n v="11"/>
    <n v="10"/>
    <n v="9"/>
    <n v="16"/>
    <n v="0.81818181818181801"/>
    <n v="4"/>
    <n v="3"/>
    <n v="3"/>
    <n v="6"/>
    <n v="0.7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3"/>
    <x v="1"/>
  </r>
  <r>
    <s v="EDACGSTORE"/>
    <s v="02120-metadata.xml"/>
    <s v="FGDC"/>
    <s v="2016-01-29-07:00"/>
    <s v="LTER"/>
    <s v="0.1"/>
    <n v="20"/>
    <n v="15"/>
    <n v="35"/>
    <s v="9 3 3"/>
    <n v="11"/>
    <n v="10"/>
    <n v="9"/>
    <n v="15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2"/>
    <x v="1"/>
  </r>
  <r>
    <s v="EDACGSTORE"/>
    <s v="02121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2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4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5-metadata.xml"/>
    <s v="FGDC"/>
    <s v="2016-01-29-07:00"/>
    <s v="LTER"/>
    <s v="0.1"/>
    <n v="20"/>
    <n v="15"/>
    <n v="78"/>
    <s v="9 3 3"/>
    <n v="11"/>
    <n v="10"/>
    <n v="9"/>
    <n v="14"/>
    <n v="0.81818181818181801"/>
    <n v="4"/>
    <n v="3"/>
    <n v="3"/>
    <n v="6"/>
    <n v="0.75"/>
    <n v="5"/>
    <n v="4"/>
    <n v="3"/>
    <n v="5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6"/>
    <x v="1"/>
  </r>
  <r>
    <s v="EDACGSTORE"/>
    <s v="02126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28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29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30-metadata.xml"/>
    <s v="FGDC"/>
    <s v="2016-01-29-07:00"/>
    <s v="LTER"/>
    <s v="0.1"/>
    <n v="20"/>
    <n v="15"/>
    <n v="28"/>
    <s v="9 3 3"/>
    <n v="11"/>
    <n v="10"/>
    <n v="9"/>
    <n v="18"/>
    <n v="0.81818181818181801"/>
    <n v="4"/>
    <n v="3"/>
    <n v="3"/>
    <n v="6"/>
    <n v="0.75"/>
    <n v="5"/>
    <n v="4"/>
    <n v="3"/>
    <n v="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"/>
    <x v="1"/>
  </r>
  <r>
    <s v="EDACGSTORE"/>
    <s v="0213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32-metadata.xml"/>
    <s v="FGDC"/>
    <s v="2016-01-29-07:00"/>
    <s v="LTER"/>
    <s v="0.1"/>
    <n v="20"/>
    <n v="15"/>
    <n v="40"/>
    <s v="9 3 3"/>
    <n v="11"/>
    <n v="10"/>
    <n v="9"/>
    <n v="15"/>
    <n v="0.81818181818181801"/>
    <n v="4"/>
    <n v="3"/>
    <n v="3"/>
    <n v="6"/>
    <n v="0.75"/>
    <n v="5"/>
    <n v="4"/>
    <n v="3"/>
    <n v="1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7"/>
    <x v="1"/>
  </r>
  <r>
    <s v="EDACGSTORE"/>
    <s v="02133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34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135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13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37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3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3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4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4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42-metadata.xml"/>
    <s v="FGDC"/>
    <s v="2016-01-29-07:00"/>
    <s v="LTER"/>
    <s v="0.1"/>
    <n v="20"/>
    <n v="13"/>
    <n v="28"/>
    <s v="9 3 1"/>
    <n v="11"/>
    <n v="10"/>
    <n v="9"/>
    <n v="21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1"/>
    <n v="1"/>
    <n v="-1"/>
    <n v="4"/>
    <n v="1"/>
    <n v="1"/>
    <n v="1"/>
    <n v="0"/>
    <n v="-1"/>
    <n v="0"/>
    <n v="0"/>
    <x v="2"/>
  </r>
  <r>
    <s v="EDACGSTORE"/>
    <s v="02143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4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14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47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148-metadata.xml"/>
    <s v="FGDC"/>
    <s v="2016-01-29-07:00"/>
    <s v="LTER"/>
    <s v="0.1"/>
    <n v="20"/>
    <n v="15"/>
    <n v="27"/>
    <s v="9 3 3"/>
    <n v="11"/>
    <n v="10"/>
    <n v="9"/>
    <n v="1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6"/>
    <x v="1"/>
  </r>
  <r>
    <s v="EDACGSTORE"/>
    <s v="0214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0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51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15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4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155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5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57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158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15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6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6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2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16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4-metadata.xml"/>
    <s v="FGDC"/>
    <s v="2016-01-29-07:00"/>
    <s v="LTER"/>
    <s v="0.1"/>
    <n v="20"/>
    <n v="13"/>
    <n v="23"/>
    <s v="10 2 1"/>
    <n v="11"/>
    <n v="10"/>
    <n v="10"/>
    <n v="17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1"/>
    <n v="1"/>
    <n v="1"/>
    <n v="1"/>
    <n v="7"/>
    <n v="1"/>
    <n v="-1"/>
    <n v="4"/>
    <n v="0"/>
    <n v="1"/>
    <n v="1"/>
    <n v="0"/>
    <n v="-1"/>
    <n v="0"/>
    <n v="0"/>
    <x v="3"/>
  </r>
  <r>
    <s v="EDACGSTORE"/>
    <s v="0216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6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6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68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6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70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171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7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73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17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75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7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77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78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17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0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2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8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8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6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187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8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9-metadata.xml"/>
    <s v="FGDC"/>
    <s v="2016-01-29-07:00"/>
    <s v="LTER"/>
    <s v="0.1"/>
    <n v="20"/>
    <n v="13"/>
    <n v="25"/>
    <s v="9 3 1"/>
    <n v="11"/>
    <n v="10"/>
    <n v="9"/>
    <n v="1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90-metadata.xml"/>
    <s v="FGDC"/>
    <s v="2016-01-29-07:00"/>
    <s v="LTER"/>
    <s v="0.1"/>
    <n v="20"/>
    <n v="15"/>
    <n v="35"/>
    <s v="9 3 3"/>
    <n v="11"/>
    <n v="10"/>
    <n v="9"/>
    <n v="15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2"/>
    <x v="1"/>
  </r>
  <r>
    <s v="EDACGSTORE"/>
    <s v="02191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92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19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94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195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96-metadata.xml"/>
    <s v="FGDC"/>
    <s v="2016-01-29-07:00"/>
    <s v="LTER"/>
    <s v="0.1"/>
    <n v="20"/>
    <n v="15"/>
    <n v="27"/>
    <s v="9 3 3"/>
    <n v="11"/>
    <n v="10"/>
    <n v="9"/>
    <n v="1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6"/>
    <x v="1"/>
  </r>
  <r>
    <s v="EDACGSTORE"/>
    <s v="0219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9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99-metadata.xml"/>
    <s v="FGDC"/>
    <s v="2016-01-29-07:00"/>
    <s v="LTER"/>
    <s v="0.1"/>
    <n v="20"/>
    <n v="15"/>
    <n v="28"/>
    <s v="9 3 3"/>
    <n v="11"/>
    <n v="10"/>
    <n v="9"/>
    <n v="1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7"/>
    <x v="1"/>
  </r>
  <r>
    <s v="EDACGSTORE"/>
    <s v="02200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201-metadata.xml"/>
    <s v="FGDC"/>
    <s v="2016-01-29-07:00"/>
    <s v="LTER"/>
    <s v="0.1"/>
    <n v="20"/>
    <n v="13"/>
    <n v="20"/>
    <s v="9 3 1"/>
    <n v="11"/>
    <n v="10"/>
    <n v="9"/>
    <n v="13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202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20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4-metadata.xml"/>
    <s v="FGDC"/>
    <s v="2016-01-29-07:00"/>
    <s v="LTER"/>
    <s v="0.1"/>
    <n v="20"/>
    <n v="15"/>
    <n v="25"/>
    <s v="9 3 3"/>
    <n v="11"/>
    <n v="10"/>
    <n v="9"/>
    <n v="14"/>
    <n v="0.81818181818181801"/>
    <n v="4"/>
    <n v="3"/>
    <n v="3"/>
    <n v="6"/>
    <n v="0.75"/>
    <n v="5"/>
    <n v="4"/>
    <n v="3"/>
    <n v="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3"/>
    <x v="1"/>
  </r>
  <r>
    <s v="EDACGSTORE"/>
    <s v="02205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20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8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20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10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211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12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213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14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21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16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217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18-metadata.xml"/>
    <s v="FGDC"/>
    <s v="2016-01-29-07:00"/>
    <s v="LTER"/>
    <s v="0.1"/>
    <n v="20"/>
    <n v="13"/>
    <n v="25"/>
    <s v="9 3 1"/>
    <n v="11"/>
    <n v="10"/>
    <n v="9"/>
    <n v="1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21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0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1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22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223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22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2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8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22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23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3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3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35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23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3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8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23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40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41-metadata.xml"/>
    <s v="FGDC"/>
    <s v="2016-01-29-07:00"/>
    <s v="LTER"/>
    <s v="0.1"/>
    <n v="20"/>
    <n v="15"/>
    <n v="32"/>
    <s v="9 3 3"/>
    <n v="11"/>
    <n v="10"/>
    <n v="9"/>
    <n v="18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6"/>
    <x v="1"/>
  </r>
  <r>
    <s v="EDACGSTORE"/>
    <s v="02242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43-metadata.xml"/>
    <s v="FGDC"/>
    <s v="2016-01-29-07:00"/>
    <s v="LTER"/>
    <s v="0.1"/>
    <n v="20"/>
    <n v="15"/>
    <n v="30"/>
    <s v="9 3 3"/>
    <n v="11"/>
    <n v="10"/>
    <n v="9"/>
    <n v="13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9"/>
    <x v="1"/>
  </r>
  <r>
    <s v="EDACGSTORE"/>
    <s v="02244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4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9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250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5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52-metadata.xml"/>
    <s v="FGDC"/>
    <s v="2016-01-29-07:00"/>
    <s v="LTER"/>
    <s v="0.1"/>
    <n v="20"/>
    <n v="15"/>
    <n v="37"/>
    <s v="9 3 3"/>
    <n v="11"/>
    <n v="10"/>
    <n v="9"/>
    <n v="16"/>
    <n v="0.81818181818181801"/>
    <n v="4"/>
    <n v="3"/>
    <n v="3"/>
    <n v="6"/>
    <n v="0.7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3"/>
    <x v="1"/>
  </r>
  <r>
    <s v="EDACGSTORE"/>
    <s v="02253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254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55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56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5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58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ORA"/>
    <s v="0368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EDORA"/>
    <s v="03686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9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7"/>
    <n v="1"/>
    <n v="-1"/>
    <n v="4"/>
    <n v="1"/>
    <n v="1"/>
    <n v="0"/>
    <n v="0"/>
    <n v="-1"/>
    <n v="0"/>
    <n v="0"/>
    <x v="4"/>
  </r>
  <r>
    <s v="EDORA"/>
    <s v="0369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3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8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699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70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2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EDORA"/>
    <s v="03703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EDORA"/>
    <s v="03704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7"/>
    <n v="1"/>
    <n v="18"/>
    <n v="0"/>
    <n v="0"/>
    <n v="1"/>
    <n v="1"/>
    <n v="17"/>
    <n v="1"/>
    <n v="-1"/>
    <n v="4"/>
    <n v="1"/>
    <n v="1"/>
    <n v="0"/>
    <n v="0"/>
    <n v="-1"/>
    <n v="0"/>
    <n v="0"/>
    <x v="4"/>
  </r>
  <r>
    <s v="EDORA"/>
    <s v="0370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70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NMEPSCOR"/>
    <s v="02759-metadata.xml"/>
    <s v="FGDC"/>
    <s v="2016-01-29-07:00"/>
    <s v="LTER"/>
    <s v="0.1"/>
    <n v="20"/>
    <n v="15"/>
    <n v="46"/>
    <s v="9 3 3"/>
    <n v="11"/>
    <n v="10"/>
    <n v="9"/>
    <n v="17"/>
    <n v="0.81818181818181801"/>
    <n v="4"/>
    <n v="3"/>
    <n v="3"/>
    <n v="6"/>
    <n v="0.75"/>
    <n v="5"/>
    <n v="4"/>
    <n v="3"/>
    <n v="2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21"/>
    <x v="1"/>
  </r>
  <r>
    <s v="NMEPSCOR"/>
    <s v="02760-metadata.xml"/>
    <s v="FGDC"/>
    <s v="2016-01-29-07:00"/>
    <s v="LTER"/>
    <s v="0.1"/>
    <n v="20"/>
    <n v="15"/>
    <n v="58"/>
    <s v="9 3 3"/>
    <n v="11"/>
    <n v="10"/>
    <n v="9"/>
    <n v="20"/>
    <n v="0.81818181818181801"/>
    <n v="4"/>
    <n v="3"/>
    <n v="3"/>
    <n v="6"/>
    <n v="0.75"/>
    <n v="5"/>
    <n v="4"/>
    <n v="3"/>
    <n v="3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10"/>
    <n v="1"/>
    <n v="-1"/>
    <n v="4"/>
    <n v="1"/>
    <n v="1"/>
    <n v="1"/>
    <n v="0"/>
    <n v="-1"/>
    <n v="1"/>
    <n v="30"/>
    <x v="1"/>
  </r>
  <r>
    <s v="NMEPSCOR"/>
    <s v="02761-metadata.xml"/>
    <s v="FGDC"/>
    <s v="2016-01-29-07:00"/>
    <s v="LTER"/>
    <s v="0.1"/>
    <n v="20"/>
    <n v="14"/>
    <n v="65"/>
    <s v="9 2 3"/>
    <n v="11"/>
    <n v="10"/>
    <n v="9"/>
    <n v="19"/>
    <n v="0.81818181818181801"/>
    <n v="4"/>
    <n v="3"/>
    <n v="2"/>
    <n v="5"/>
    <n v="0.5"/>
    <n v="5"/>
    <n v="4"/>
    <n v="3"/>
    <n v="4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9"/>
    <n v="1"/>
    <n v="-1"/>
    <n v="4"/>
    <n v="0"/>
    <n v="1"/>
    <n v="1"/>
    <n v="0"/>
    <n v="-1"/>
    <n v="1"/>
    <n v="39"/>
    <x v="0"/>
  </r>
  <r>
    <s v="NMEPSCOR"/>
    <s v="02762-metadata.xml"/>
    <s v="FGDC"/>
    <s v="2016-01-29-07:00"/>
    <s v="LTER"/>
    <s v="0.1"/>
    <n v="20"/>
    <n v="14"/>
    <n v="61"/>
    <s v="9 2 3"/>
    <n v="11"/>
    <n v="10"/>
    <n v="9"/>
    <n v="17"/>
    <n v="0.81818181818181801"/>
    <n v="4"/>
    <n v="3"/>
    <n v="2"/>
    <n v="5"/>
    <n v="0.5"/>
    <n v="5"/>
    <n v="4"/>
    <n v="3"/>
    <n v="3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0"/>
    <n v="1"/>
    <n v="1"/>
    <n v="0"/>
    <n v="-1"/>
    <n v="1"/>
    <n v="37"/>
    <x v="0"/>
  </r>
  <r>
    <s v="NMEPSCOR"/>
    <s v="02763-metadata.xml"/>
    <s v="FGDC"/>
    <s v="2016-01-29-07:00"/>
    <s v="LTER"/>
    <s v="0.1"/>
    <n v="20"/>
    <n v="15"/>
    <n v="45"/>
    <s v="9 3 3"/>
    <n v="11"/>
    <n v="10"/>
    <n v="9"/>
    <n v="17"/>
    <n v="0.81818181818181801"/>
    <n v="4"/>
    <n v="3"/>
    <n v="3"/>
    <n v="6"/>
    <n v="0.75"/>
    <n v="5"/>
    <n v="4"/>
    <n v="3"/>
    <n v="2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20"/>
    <x v="1"/>
  </r>
  <r>
    <s v="NMEPSCOR"/>
    <s v="02764-metadata.xml"/>
    <s v="FGDC"/>
    <s v="2016-01-29-07:00"/>
    <s v="LTER"/>
    <s v="0.1"/>
    <n v="20"/>
    <n v="15"/>
    <n v="58"/>
    <s v="9 3 3"/>
    <n v="11"/>
    <n v="10"/>
    <n v="9"/>
    <n v="20"/>
    <n v="0.81818181818181801"/>
    <n v="4"/>
    <n v="3"/>
    <n v="3"/>
    <n v="6"/>
    <n v="0.75"/>
    <n v="5"/>
    <n v="4"/>
    <n v="3"/>
    <n v="3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10"/>
    <n v="1"/>
    <n v="-1"/>
    <n v="4"/>
    <n v="1"/>
    <n v="1"/>
    <n v="1"/>
    <n v="0"/>
    <n v="-1"/>
    <n v="1"/>
    <n v="30"/>
    <x v="1"/>
  </r>
  <r>
    <s v="NMEPSCOR"/>
    <s v="02765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0"/>
    <n v="1"/>
    <n v="1"/>
    <n v="0"/>
    <n v="-1"/>
    <n v="1"/>
    <n v="12"/>
    <x v="0"/>
  </r>
  <r>
    <s v="ORNLDAAC"/>
    <s v="0175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6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76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76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7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6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77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7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7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7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78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8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8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85-metadata.xml"/>
    <s v="FGDC"/>
    <s v="2016-01-29-07:00"/>
    <s v="LTER"/>
    <s v="0.1"/>
    <n v="20"/>
    <n v="11"/>
    <n v="50"/>
    <s v="8 3 0"/>
    <n v="11"/>
    <n v="10"/>
    <n v="8"/>
    <n v="4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786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8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8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78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9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91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79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79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9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79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9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79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798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99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0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0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03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0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06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0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0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1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7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ORNLDAAC"/>
    <s v="01818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19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2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2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23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26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27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2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30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3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3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4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835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3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3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83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40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4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4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4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44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6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4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48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5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52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2"/>
    <n v="1"/>
    <n v="1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53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5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5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56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7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5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6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6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6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4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6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8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70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7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7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7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7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75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7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7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7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79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80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8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82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8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8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85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86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87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88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889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9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9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92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93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94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0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1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902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0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6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90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1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1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5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1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1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18-metadata.xml"/>
    <s v="FGDC"/>
    <s v="2016-01-29-07:00"/>
    <s v="LTER"/>
    <s v="0.1"/>
    <n v="20"/>
    <n v="11"/>
    <n v="75"/>
    <s v="8 3 0"/>
    <n v="11"/>
    <n v="10"/>
    <n v="8"/>
    <n v="6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5"/>
    <n v="1"/>
    <n v="26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91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2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2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2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4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2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2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7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9"/>
    <n v="1"/>
    <n v="-1"/>
    <n v="4"/>
    <n v="1"/>
    <n v="1"/>
    <n v="0"/>
    <n v="0"/>
    <n v="-1"/>
    <n v="0"/>
    <n v="0"/>
    <x v="4"/>
  </r>
  <r>
    <s v="ORNLDAAC"/>
    <s v="01928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92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3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3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4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4"/>
    <n v="1"/>
    <n v="15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7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8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39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40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41-metadata.xml"/>
    <s v="FGDC"/>
    <s v="2016-01-29-07:00"/>
    <s v="LTER"/>
    <s v="0.1"/>
    <n v="20"/>
    <n v="11"/>
    <n v="57"/>
    <s v="8 3 0"/>
    <n v="11"/>
    <n v="10"/>
    <n v="8"/>
    <n v="5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39"/>
    <n v="1"/>
    <n v="-1"/>
    <n v="4"/>
    <n v="1"/>
    <n v="1"/>
    <n v="0"/>
    <n v="0"/>
    <n v="-1"/>
    <n v="0"/>
    <n v="0"/>
    <x v="4"/>
  </r>
  <r>
    <s v="ORNLDAAC"/>
    <s v="0194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4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4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4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6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7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8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4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0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95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5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5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95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5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5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5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0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6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3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4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6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6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7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6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9-metadata.xml"/>
    <s v="FGDC"/>
    <s v="2016-01-29-07:00"/>
    <s v="LTER"/>
    <s v="0.1"/>
    <n v="20"/>
    <n v="11"/>
    <n v="40"/>
    <s v="8 3 0"/>
    <n v="11"/>
    <n v="10"/>
    <n v="8"/>
    <n v="3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97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3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7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75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976-metadata.xml"/>
    <s v="FGDC"/>
    <s v="2016-01-29-07:00"/>
    <s v="LTER"/>
    <s v="0.1"/>
    <n v="20"/>
    <n v="11"/>
    <n v="41"/>
    <s v="8 3 0"/>
    <n v="11"/>
    <n v="10"/>
    <n v="8"/>
    <n v="3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7"/>
    <n v="1"/>
    <n v="-1"/>
    <n v="4"/>
    <n v="1"/>
    <n v="1"/>
    <n v="0"/>
    <n v="0"/>
    <n v="-1"/>
    <n v="0"/>
    <n v="0"/>
    <x v="4"/>
  </r>
  <r>
    <s v="ORNLDAAC"/>
    <s v="0197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78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2"/>
    <n v="1"/>
    <n v="1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7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8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8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83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8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8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8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9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9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3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99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9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6-metadata.xml"/>
    <s v="FGDC"/>
    <s v="2016-01-29-07:00"/>
    <s v="LTER"/>
    <s v="0.1"/>
    <n v="20"/>
    <n v="11"/>
    <n v="43"/>
    <s v="8 3 0"/>
    <n v="11"/>
    <n v="10"/>
    <n v="8"/>
    <n v="3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97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998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9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200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1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3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200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200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78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78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8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8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78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789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8"/>
    <n v="1"/>
    <n v="-1"/>
    <n v="4"/>
    <n v="1"/>
    <n v="1"/>
    <n v="0"/>
    <n v="0"/>
    <n v="-1"/>
    <n v="0"/>
    <n v="0"/>
    <x v="4"/>
  </r>
  <r>
    <s v="RGD"/>
    <s v="0279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79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79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9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79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95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796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79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9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9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80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0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04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0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7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80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0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1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11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12-metadata.xml"/>
    <s v="FGDC"/>
    <s v="2016-01-29-07:00"/>
    <s v="LTER"/>
    <s v="0.1"/>
    <n v="20"/>
    <n v="11"/>
    <n v="51"/>
    <s v="8 3 0"/>
    <n v="11"/>
    <n v="10"/>
    <n v="8"/>
    <n v="4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7"/>
    <n v="1"/>
    <n v="-1"/>
    <n v="4"/>
    <n v="1"/>
    <n v="1"/>
    <n v="0"/>
    <n v="0"/>
    <n v="-1"/>
    <n v="0"/>
    <n v="0"/>
    <x v="4"/>
  </r>
  <r>
    <s v="RGD"/>
    <s v="0281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1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1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16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16"/>
    <n v="1"/>
    <n v="-1"/>
    <n v="4"/>
    <n v="1"/>
    <n v="1"/>
    <n v="0"/>
    <n v="0"/>
    <n v="-1"/>
    <n v="0"/>
    <n v="0"/>
    <x v="4"/>
  </r>
  <r>
    <s v="RGD"/>
    <s v="02817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818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19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2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2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2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2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24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2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26-metadata.xml"/>
    <s v="FGDC"/>
    <s v="2016-01-29-07:00"/>
    <s v="LTER"/>
    <s v="0.1"/>
    <n v="20"/>
    <n v="11"/>
    <n v="81"/>
    <s v="8 3 0"/>
    <n v="11"/>
    <n v="10"/>
    <n v="8"/>
    <n v="7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5"/>
    <n v="1"/>
    <n v="-1"/>
    <n v="4"/>
    <n v="1"/>
    <n v="1"/>
    <n v="0"/>
    <n v="0"/>
    <n v="-1"/>
    <n v="0"/>
    <n v="0"/>
    <x v="4"/>
  </r>
  <r>
    <s v="RGD"/>
    <s v="02827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828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82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3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1-metadata.xml"/>
    <s v="FGDC"/>
    <s v="2016-01-29-07:00"/>
    <s v="LTER"/>
    <s v="0.1"/>
    <n v="20"/>
    <n v="11"/>
    <n v="66"/>
    <s v="8 3 0"/>
    <n v="11"/>
    <n v="10"/>
    <n v="8"/>
    <n v="6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38"/>
    <n v="1"/>
    <n v="-1"/>
    <n v="4"/>
    <n v="1"/>
    <n v="1"/>
    <n v="0"/>
    <n v="0"/>
    <n v="-1"/>
    <n v="0"/>
    <n v="0"/>
    <x v="4"/>
  </r>
  <r>
    <s v="RGD"/>
    <s v="0283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33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3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3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38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39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2840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4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42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84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4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45-metadata.xml"/>
    <s v="FGDC"/>
    <s v="2016-01-29-07:00"/>
    <s v="LTER"/>
    <s v="0.1"/>
    <n v="20"/>
    <n v="11"/>
    <n v="48"/>
    <s v="8 3 0"/>
    <n v="11"/>
    <n v="10"/>
    <n v="8"/>
    <n v="4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4"/>
    <n v="1"/>
    <n v="-1"/>
    <n v="4"/>
    <n v="1"/>
    <n v="1"/>
    <n v="0"/>
    <n v="0"/>
    <n v="-1"/>
    <n v="0"/>
    <n v="0"/>
    <x v="4"/>
  </r>
  <r>
    <s v="RGD"/>
    <s v="0284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47-metadata.xml"/>
    <s v="FGDC"/>
    <s v="2016-01-29-07:00"/>
    <s v="LTER"/>
    <s v="0.1"/>
    <n v="20"/>
    <n v="11"/>
    <n v="81"/>
    <s v="8 3 0"/>
    <n v="11"/>
    <n v="10"/>
    <n v="8"/>
    <n v="7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5"/>
    <n v="1"/>
    <n v="-1"/>
    <n v="4"/>
    <n v="1"/>
    <n v="1"/>
    <n v="0"/>
    <n v="0"/>
    <n v="-1"/>
    <n v="0"/>
    <n v="0"/>
    <x v="4"/>
  </r>
  <r>
    <s v="RGD"/>
    <s v="0284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4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5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5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5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55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5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5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5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60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6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62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6"/>
    <n v="1"/>
    <n v="-1"/>
    <n v="4"/>
    <n v="1"/>
    <n v="1"/>
    <n v="0"/>
    <n v="0"/>
    <n v="-1"/>
    <n v="0"/>
    <n v="0"/>
    <x v="4"/>
  </r>
  <r>
    <s v="RGD"/>
    <s v="0286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64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2865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66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67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6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69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87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7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72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73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7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7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7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9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RGD"/>
    <s v="0288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8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8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83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8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8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888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91-metadata.xml"/>
    <s v="FGDC"/>
    <s v="2016-01-29-07:00"/>
    <s v="LTER"/>
    <s v="0.1"/>
    <n v="20"/>
    <n v="11"/>
    <n v="47"/>
    <s v="8 3 0"/>
    <n v="11"/>
    <n v="10"/>
    <n v="8"/>
    <n v="4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89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9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4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9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6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9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99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9"/>
    <n v="1"/>
    <n v="-1"/>
    <n v="4"/>
    <n v="1"/>
    <n v="1"/>
    <n v="0"/>
    <n v="0"/>
    <n v="-1"/>
    <n v="0"/>
    <n v="0"/>
    <x v="4"/>
  </r>
  <r>
    <s v="RGD"/>
    <s v="0290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0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0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0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1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1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1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1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1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18-metadata.xml"/>
    <s v="FGDC"/>
    <s v="2016-01-29-07:00"/>
    <s v="LTER"/>
    <s v="0.1"/>
    <n v="20"/>
    <n v="11"/>
    <n v="48"/>
    <s v="8 3 0"/>
    <n v="11"/>
    <n v="10"/>
    <n v="8"/>
    <n v="4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4"/>
    <n v="1"/>
    <n v="-1"/>
    <n v="4"/>
    <n v="1"/>
    <n v="1"/>
    <n v="0"/>
    <n v="0"/>
    <n v="-1"/>
    <n v="0"/>
    <n v="0"/>
    <x v="4"/>
  </r>
  <r>
    <s v="RGD"/>
    <s v="0291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2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2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292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24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2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2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2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9-metadata.xml"/>
    <s v="FGDC"/>
    <s v="2016-01-29-07:00"/>
    <s v="LTER"/>
    <s v="0.1"/>
    <n v="20"/>
    <n v="11"/>
    <n v="51"/>
    <s v="8 3 0"/>
    <n v="11"/>
    <n v="10"/>
    <n v="8"/>
    <n v="4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7"/>
    <n v="1"/>
    <n v="-1"/>
    <n v="4"/>
    <n v="1"/>
    <n v="1"/>
    <n v="0"/>
    <n v="0"/>
    <n v="-1"/>
    <n v="0"/>
    <n v="0"/>
    <x v="4"/>
  </r>
  <r>
    <s v="RGD"/>
    <s v="0293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3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293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3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34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3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36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3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3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3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94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41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4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4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4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4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4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4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4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4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50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8"/>
    <n v="1"/>
    <n v="-1"/>
    <n v="4"/>
    <n v="1"/>
    <n v="1"/>
    <n v="0"/>
    <n v="0"/>
    <n v="-1"/>
    <n v="0"/>
    <n v="0"/>
    <x v="4"/>
  </r>
  <r>
    <s v="RGD"/>
    <s v="0295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5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3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4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955-metadata.xml"/>
    <s v="FGDC"/>
    <s v="2016-01-29-07:00"/>
    <s v="LTER"/>
    <s v="0.1"/>
    <n v="20"/>
    <n v="11"/>
    <n v="61"/>
    <s v="8 3 0"/>
    <n v="11"/>
    <n v="10"/>
    <n v="8"/>
    <n v="5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95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5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6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6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6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6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64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965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296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6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68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6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70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297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7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73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975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976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77-metadata.xml"/>
    <s v="FGDC"/>
    <s v="2016-01-29-07:00"/>
    <s v="LTER"/>
    <s v="0.1"/>
    <n v="20"/>
    <n v="11"/>
    <n v="49"/>
    <s v="8 3 0"/>
    <n v="11"/>
    <n v="10"/>
    <n v="8"/>
    <n v="4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97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79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80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98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8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8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84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98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86-metadata.xml"/>
    <s v="FGDC"/>
    <s v="2016-01-29-07:00"/>
    <s v="LTER"/>
    <s v="0.1"/>
    <n v="20"/>
    <n v="11"/>
    <n v="73"/>
    <s v="8 3 0"/>
    <n v="11"/>
    <n v="10"/>
    <n v="8"/>
    <n v="6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9"/>
    <n v="1"/>
    <n v="-1"/>
    <n v="4"/>
    <n v="1"/>
    <n v="1"/>
    <n v="0"/>
    <n v="0"/>
    <n v="-1"/>
    <n v="0"/>
    <n v="0"/>
    <x v="4"/>
  </r>
  <r>
    <s v="RGD"/>
    <s v="0298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88-metadata.xml"/>
    <s v="FGDC"/>
    <s v="2016-01-29-07:00"/>
    <s v="LTER"/>
    <s v="0.1"/>
    <n v="20"/>
    <n v="11"/>
    <n v="53"/>
    <s v="8 3 0"/>
    <n v="11"/>
    <n v="10"/>
    <n v="8"/>
    <n v="4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29"/>
    <n v="1"/>
    <n v="-1"/>
    <n v="4"/>
    <n v="1"/>
    <n v="1"/>
    <n v="0"/>
    <n v="0"/>
    <n v="-1"/>
    <n v="0"/>
    <n v="0"/>
    <x v="4"/>
  </r>
  <r>
    <s v="RGD"/>
    <s v="02989-metadata.xml"/>
    <s v="FGDC"/>
    <s v="2016-01-29-07:00"/>
    <s v="LTER"/>
    <s v="0.1"/>
    <n v="20"/>
    <n v="11"/>
    <n v="99"/>
    <s v="8 3 0"/>
    <n v="11"/>
    <n v="10"/>
    <n v="8"/>
    <n v="9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5"/>
    <n v="1"/>
    <n v="-1"/>
    <n v="4"/>
    <n v="1"/>
    <n v="1"/>
    <n v="0"/>
    <n v="0"/>
    <n v="-1"/>
    <n v="0"/>
    <n v="0"/>
    <x v="4"/>
  </r>
  <r>
    <s v="RGD"/>
    <s v="0299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9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92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993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99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6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99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98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0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3001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0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03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300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05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3006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300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3008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3009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10-metadata.xml"/>
    <s v="FGDC"/>
    <s v="2016-01-29-07:00"/>
    <s v="LTER"/>
    <s v="0.1"/>
    <n v="20"/>
    <n v="11"/>
    <n v="80"/>
    <s v="8 3 0"/>
    <n v="11"/>
    <n v="10"/>
    <n v="8"/>
    <n v="7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46"/>
    <n v="1"/>
    <n v="-1"/>
    <n v="4"/>
    <n v="1"/>
    <n v="1"/>
    <n v="0"/>
    <n v="0"/>
    <n v="-1"/>
    <n v="0"/>
    <n v="0"/>
    <x v="4"/>
  </r>
  <r>
    <s v="RGD"/>
    <s v="0301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3014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301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1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3019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3020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2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3022-metadata.xml"/>
    <s v="FGDC"/>
    <s v="2016-01-29-07:00"/>
    <s v="LTER"/>
    <s v="0.1"/>
    <n v="20"/>
    <n v="11"/>
    <n v="47"/>
    <s v="8 3 0"/>
    <n v="11"/>
    <n v="10"/>
    <n v="8"/>
    <n v="4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3023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302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25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302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27-metadata.xml"/>
    <s v="FGDC"/>
    <s v="2016-01-29-07:00"/>
    <s v="LTER"/>
    <s v="0.1"/>
    <n v="20"/>
    <n v="11"/>
    <n v="53"/>
    <s v="8 3 0"/>
    <n v="11"/>
    <n v="10"/>
    <n v="8"/>
    <n v="4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9"/>
    <n v="1"/>
    <n v="-1"/>
    <n v="4"/>
    <n v="1"/>
    <n v="1"/>
    <n v="0"/>
    <n v="0"/>
    <n v="-1"/>
    <n v="0"/>
    <n v="0"/>
    <x v="4"/>
  </r>
  <r>
    <s v="RGD"/>
    <s v="03028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2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30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303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3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3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SEAD"/>
    <s v="02766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67-metadata.xml"/>
    <s v="FGDC"/>
    <s v="2016-01-29-07:00"/>
    <s v="LTER"/>
    <s v="0.1"/>
    <n v="20"/>
    <n v="14"/>
    <n v="25"/>
    <s v="10 3 1"/>
    <n v="11"/>
    <n v="10"/>
    <n v="10"/>
    <n v="18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2"/>
    <n v="1"/>
    <n v="3"/>
    <n v="1"/>
    <n v="1"/>
    <n v="1"/>
    <n v="1"/>
    <n v="6"/>
    <n v="1"/>
    <n v="-1"/>
    <n v="4"/>
    <n v="1"/>
    <n v="1"/>
    <n v="1"/>
    <n v="0"/>
    <n v="-1"/>
    <n v="0"/>
    <n v="0"/>
    <x v="6"/>
  </r>
  <r>
    <s v="SEAD"/>
    <s v="02768-metadata.xml"/>
    <s v="FGDC"/>
    <s v="2016-01-29-07:00"/>
    <s v="LTER"/>
    <s v="0.1"/>
    <n v="20"/>
    <n v="14"/>
    <n v="25"/>
    <s v="10 3 1"/>
    <n v="11"/>
    <n v="10"/>
    <n v="10"/>
    <n v="18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0"/>
    <n v="0"/>
    <x v="6"/>
  </r>
  <r>
    <s v="SEAD"/>
    <s v="02769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0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5"/>
    <n v="1"/>
    <n v="-1"/>
    <n v="4"/>
    <n v="1"/>
    <n v="1"/>
    <n v="1"/>
    <n v="0"/>
    <n v="-1"/>
    <n v="0"/>
    <n v="0"/>
    <x v="6"/>
  </r>
  <r>
    <s v="SEAD"/>
    <s v="02771-metadata.xml"/>
    <s v="FGDC"/>
    <s v="2016-01-29-07:00"/>
    <s v="LTER"/>
    <s v="0.1"/>
    <n v="20"/>
    <n v="14"/>
    <n v="27"/>
    <s v="10 3 1"/>
    <n v="11"/>
    <n v="10"/>
    <n v="10"/>
    <n v="20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9"/>
    <n v="1"/>
    <n v="-1"/>
    <n v="4"/>
    <n v="1"/>
    <n v="1"/>
    <n v="1"/>
    <n v="0"/>
    <n v="-1"/>
    <n v="0"/>
    <n v="0"/>
    <x v="6"/>
  </r>
  <r>
    <s v="SEAD"/>
    <s v="02772-metadata.xml"/>
    <s v="FGDC"/>
    <s v="2016-01-29-07:00"/>
    <s v="LTER"/>
    <s v="0.1"/>
    <n v="20"/>
    <n v="14"/>
    <n v="27"/>
    <s v="10 3 1"/>
    <n v="11"/>
    <n v="10"/>
    <n v="10"/>
    <n v="20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9"/>
    <n v="1"/>
    <n v="-1"/>
    <n v="4"/>
    <n v="1"/>
    <n v="1"/>
    <n v="1"/>
    <n v="0"/>
    <n v="-1"/>
    <n v="0"/>
    <n v="0"/>
    <x v="6"/>
  </r>
  <r>
    <s v="SEAD"/>
    <s v="02773-metadata.xml"/>
    <s v="FGDC"/>
    <s v="2016-01-29-07:00"/>
    <s v="LTER"/>
    <s v="0.1"/>
    <n v="20"/>
    <n v="13"/>
    <n v="27"/>
    <s v="10 2 1"/>
    <n v="11"/>
    <n v="10"/>
    <n v="10"/>
    <n v="21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2"/>
    <n v="1"/>
    <n v="4"/>
    <n v="1"/>
    <n v="1"/>
    <n v="1"/>
    <n v="1"/>
    <n v="8"/>
    <n v="1"/>
    <n v="-1"/>
    <n v="4"/>
    <n v="0"/>
    <n v="1"/>
    <n v="1"/>
    <n v="0"/>
    <n v="-1"/>
    <n v="0"/>
    <n v="0"/>
    <x v="3"/>
  </r>
  <r>
    <s v="SEAD"/>
    <s v="02774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5-metadata.xml"/>
    <s v="FGDC"/>
    <s v="2016-01-29-07:00"/>
    <s v="LTER"/>
    <s v="0.1"/>
    <n v="20"/>
    <n v="13"/>
    <n v="31"/>
    <s v="10 2 1"/>
    <n v="11"/>
    <n v="10"/>
    <n v="10"/>
    <n v="25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6"/>
    <n v="1"/>
    <n v="8"/>
    <n v="1"/>
    <n v="1"/>
    <n v="1"/>
    <n v="1"/>
    <n v="4"/>
    <n v="1"/>
    <n v="-1"/>
    <n v="4"/>
    <n v="0"/>
    <n v="1"/>
    <n v="1"/>
    <n v="0"/>
    <n v="-1"/>
    <n v="0"/>
    <n v="0"/>
    <x v="3"/>
  </r>
  <r>
    <s v="SEAD"/>
    <s v="02776-metadata.xml"/>
    <s v="FGDC"/>
    <s v="2016-01-29-07:00"/>
    <s v="LTER"/>
    <s v="0.1"/>
    <n v="20"/>
    <n v="14"/>
    <n v="24"/>
    <s v="10 3 1"/>
    <n v="11"/>
    <n v="10"/>
    <n v="10"/>
    <n v="17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6"/>
    <n v="1"/>
    <n v="-1"/>
    <n v="4"/>
    <n v="1"/>
    <n v="1"/>
    <n v="1"/>
    <n v="0"/>
    <n v="-1"/>
    <n v="0"/>
    <n v="0"/>
    <x v="6"/>
  </r>
  <r>
    <s v="SEAD"/>
    <s v="02777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1"/>
    <n v="1"/>
    <n v="1"/>
    <n v="1"/>
    <n v="5"/>
    <n v="1"/>
    <n v="-1"/>
    <n v="4"/>
    <n v="1"/>
    <n v="1"/>
    <n v="1"/>
    <n v="0"/>
    <n v="-1"/>
    <n v="0"/>
    <n v="0"/>
    <x v="6"/>
  </r>
  <r>
    <s v="SEAD"/>
    <s v="02778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2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9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0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1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2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3-metadata.xml"/>
    <s v="FGDC"/>
    <s v="2016-01-29-07:00"/>
    <s v="LTER"/>
    <s v="0.1"/>
    <n v="20"/>
    <n v="11"/>
    <n v="20"/>
    <s v="7 3 1"/>
    <n v="11"/>
    <n v="10"/>
    <n v="7"/>
    <n v="13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3"/>
    <n v="1"/>
    <n v="4"/>
    <n v="0"/>
    <n v="1"/>
    <n v="0"/>
    <n v="1"/>
    <n v="2"/>
    <n v="0"/>
    <n v="-1"/>
    <n v="4"/>
    <n v="1"/>
    <n v="1"/>
    <n v="1"/>
    <n v="0"/>
    <n v="-1"/>
    <n v="0"/>
    <n v="0"/>
    <x v="5"/>
  </r>
  <r>
    <s v="USGSCSAS"/>
    <s v="03132-metadata.xml"/>
    <s v="FGDC"/>
    <s v="2016-01-29-07:00"/>
    <s v="LTER"/>
    <s v="0.1"/>
    <n v="20"/>
    <n v="15"/>
    <n v="38"/>
    <s v="10 2 3"/>
    <n v="11"/>
    <n v="10"/>
    <n v="10"/>
    <n v="20"/>
    <n v="0.90909090909090895"/>
    <n v="4"/>
    <n v="3"/>
    <n v="2"/>
    <n v="5"/>
    <n v="0.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1"/>
    <x v="7"/>
  </r>
  <r>
    <s v="USGSCSAS"/>
    <s v="03133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34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135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36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37-metadata.xml"/>
    <s v="FGDC"/>
    <s v="2016-01-29-07:00"/>
    <s v="LTER"/>
    <s v="0.1"/>
    <n v="20"/>
    <n v="13"/>
    <n v="36"/>
    <s v="8 2 3"/>
    <n v="11"/>
    <n v="10"/>
    <n v="8"/>
    <n v="12"/>
    <n v="0.72727272727272696"/>
    <n v="4"/>
    <n v="3"/>
    <n v="2"/>
    <n v="5"/>
    <n v="0.5"/>
    <n v="5"/>
    <n v="4"/>
    <n v="3"/>
    <n v="1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17"/>
    <x v="8"/>
  </r>
  <r>
    <s v="USGSCSAS"/>
    <s v="03138-metadata.xml"/>
    <s v="FGDC"/>
    <s v="2016-01-29-07:00"/>
    <s v="LTER"/>
    <s v="0.1"/>
    <n v="20"/>
    <n v="14"/>
    <n v="33"/>
    <s v="9 2 3"/>
    <n v="11"/>
    <n v="10"/>
    <n v="9"/>
    <n v="16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0"/>
    <n v="1"/>
    <n v="1"/>
    <n v="0"/>
    <n v="-1"/>
    <n v="1"/>
    <n v="10"/>
    <x v="0"/>
  </r>
  <r>
    <s v="USGSCSAS"/>
    <s v="03139-metadata.xml"/>
    <s v="FGDC"/>
    <s v="2016-01-29-07:00"/>
    <s v="LTER"/>
    <s v="0.1"/>
    <n v="20"/>
    <n v="16"/>
    <n v="40"/>
    <s v="10 3 3"/>
    <n v="11"/>
    <n v="10"/>
    <n v="10"/>
    <n v="20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7"/>
    <n v="1"/>
    <n v="-1"/>
    <n v="4"/>
    <n v="1"/>
    <n v="1"/>
    <n v="1"/>
    <n v="0"/>
    <n v="-1"/>
    <n v="2"/>
    <n v="11"/>
    <x v="9"/>
  </r>
  <r>
    <s v="USGSCSAS"/>
    <s v="03140-metadata.xml"/>
    <s v="FGDC"/>
    <s v="2016-01-29-07:00"/>
    <s v="LTER"/>
    <s v="0.1"/>
    <n v="20"/>
    <n v="15"/>
    <n v="36"/>
    <s v="9 3 3"/>
    <n v="11"/>
    <n v="10"/>
    <n v="9"/>
    <n v="16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2"/>
    <x v="1"/>
  </r>
  <r>
    <s v="USGSCSAS"/>
    <s v="03141-metadata.xml"/>
    <s v="FGDC"/>
    <s v="2016-01-29-07:00"/>
    <s v="LTER"/>
    <s v="0.1"/>
    <n v="20"/>
    <n v="15"/>
    <n v="49"/>
    <s v="10 2 3"/>
    <n v="11"/>
    <n v="10"/>
    <n v="10"/>
    <n v="2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12"/>
    <n v="1"/>
    <n v="-1"/>
    <n v="4"/>
    <n v="0"/>
    <n v="1"/>
    <n v="1"/>
    <n v="0"/>
    <n v="-1"/>
    <n v="15"/>
    <n v="6"/>
    <x v="7"/>
  </r>
  <r>
    <s v="USGSCSAS"/>
    <s v="03142-metadata.xml"/>
    <s v="FGDC"/>
    <s v="2016-01-29-07:00"/>
    <s v="LTER"/>
    <s v="0.1"/>
    <n v="20"/>
    <n v="15"/>
    <n v="35"/>
    <s v="9 3 3"/>
    <n v="11"/>
    <n v="10"/>
    <n v="9"/>
    <n v="19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9"/>
    <n v="1"/>
    <n v="-1"/>
    <n v="4"/>
    <n v="1"/>
    <n v="1"/>
    <n v="1"/>
    <n v="0"/>
    <n v="-1"/>
    <n v="1"/>
    <n v="8"/>
    <x v="1"/>
  </r>
  <r>
    <s v="USGSCSAS"/>
    <s v="03143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44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45-metadata.xml"/>
    <s v="FGDC"/>
    <s v="2016-01-29-07:00"/>
    <s v="LTER"/>
    <s v="0.1"/>
    <n v="20"/>
    <n v="15"/>
    <n v="38"/>
    <s v="10 2 3"/>
    <n v="11"/>
    <n v="10"/>
    <n v="10"/>
    <n v="19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8"/>
    <n v="1"/>
    <n v="-1"/>
    <n v="4"/>
    <n v="0"/>
    <n v="1"/>
    <n v="1"/>
    <n v="0"/>
    <n v="-1"/>
    <n v="2"/>
    <n v="11"/>
    <x v="7"/>
  </r>
  <r>
    <s v="USGSCSAS"/>
    <s v="03146-metadata.xml"/>
    <s v="FGDC"/>
    <s v="2016-01-29-07:00"/>
    <s v="LTER"/>
    <s v="0.1"/>
    <n v="20"/>
    <n v="15"/>
    <n v="47"/>
    <s v="10 2 3"/>
    <n v="11"/>
    <n v="10"/>
    <n v="10"/>
    <n v="26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4"/>
    <n v="1"/>
    <n v="6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147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11"/>
    <x v="0"/>
  </r>
  <r>
    <s v="USGSCSAS"/>
    <s v="03148-metadata.xml"/>
    <s v="FGDC"/>
    <s v="2016-01-29-07:00"/>
    <s v="LTER"/>
    <s v="0.1"/>
    <n v="20"/>
    <n v="14"/>
    <n v="27"/>
    <s v="9 2 3"/>
    <n v="11"/>
    <n v="10"/>
    <n v="9"/>
    <n v="13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6"/>
    <x v="0"/>
  </r>
  <r>
    <s v="USGSCSAS"/>
    <s v="03149-metadata.xml"/>
    <s v="FGDC"/>
    <s v="2016-01-29-07:00"/>
    <s v="LTER"/>
    <s v="0.1"/>
    <n v="20"/>
    <n v="15"/>
    <n v="62"/>
    <s v="10 2 3"/>
    <n v="11"/>
    <n v="10"/>
    <n v="10"/>
    <n v="34"/>
    <n v="0.90909090909090895"/>
    <n v="4"/>
    <n v="3"/>
    <n v="2"/>
    <n v="5"/>
    <n v="0.5"/>
    <n v="5"/>
    <n v="4"/>
    <n v="3"/>
    <n v="2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23"/>
    <n v="1"/>
    <n v="-1"/>
    <n v="4"/>
    <n v="0"/>
    <n v="1"/>
    <n v="1"/>
    <n v="0"/>
    <n v="-1"/>
    <n v="10"/>
    <n v="12"/>
    <x v="7"/>
  </r>
  <r>
    <s v="USGSCSAS"/>
    <s v="0315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51-metadata.xml"/>
    <s v="FGDC"/>
    <s v="2016-01-29-07:00"/>
    <s v="LTER"/>
    <s v="0.1"/>
    <n v="20"/>
    <n v="14"/>
    <n v="27"/>
    <s v="9 2 3"/>
    <n v="11"/>
    <n v="10"/>
    <n v="9"/>
    <n v="13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6"/>
    <x v="0"/>
  </r>
  <r>
    <s v="USGSCSAS"/>
    <s v="03152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153-metadata.xml"/>
    <s v="FGDC"/>
    <s v="2016-01-29-07:00"/>
    <s v="LTER"/>
    <s v="0.1"/>
    <n v="20"/>
    <n v="15"/>
    <n v="31"/>
    <s v="9 3 3"/>
    <n v="11"/>
    <n v="10"/>
    <n v="9"/>
    <n v="13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1"/>
    <n v="1"/>
    <n v="-1"/>
    <n v="4"/>
    <n v="1"/>
    <n v="1"/>
    <n v="1"/>
    <n v="0"/>
    <n v="-1"/>
    <n v="1"/>
    <n v="10"/>
    <x v="1"/>
  </r>
  <r>
    <s v="USGSCSAS"/>
    <s v="03154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55-metadata.xml"/>
    <s v="FGDC"/>
    <s v="2016-01-29-07:00"/>
    <s v="LTER"/>
    <s v="0.1"/>
    <n v="20"/>
    <n v="15"/>
    <n v="43"/>
    <s v="10 2 3"/>
    <n v="11"/>
    <n v="10"/>
    <n v="10"/>
    <n v="20"/>
    <n v="0.90909090909090895"/>
    <n v="4"/>
    <n v="3"/>
    <n v="2"/>
    <n v="5"/>
    <n v="0.5"/>
    <n v="5"/>
    <n v="4"/>
    <n v="3"/>
    <n v="1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8"/>
    <n v="1"/>
    <n v="-1"/>
    <n v="4"/>
    <n v="0"/>
    <n v="1"/>
    <n v="1"/>
    <n v="0"/>
    <n v="-1"/>
    <n v="2"/>
    <n v="15"/>
    <x v="7"/>
  </r>
  <r>
    <s v="USGSCSAS"/>
    <s v="03156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157-metadata.xml"/>
    <s v="FGDC"/>
    <s v="2016-01-29-07:00"/>
    <s v="LTER"/>
    <s v="0.1"/>
    <n v="20"/>
    <n v="16"/>
    <n v="33"/>
    <s v="10 3 3"/>
    <n v="11"/>
    <n v="10"/>
    <n v="10"/>
    <n v="16"/>
    <n v="0.90909090909090895"/>
    <n v="4"/>
    <n v="3"/>
    <n v="3"/>
    <n v="6"/>
    <n v="0.75"/>
    <n v="5"/>
    <n v="4"/>
    <n v="3"/>
    <n v="11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1"/>
    <n v="1"/>
    <n v="1"/>
    <n v="1"/>
    <n v="4"/>
    <n v="1"/>
    <n v="-1"/>
    <n v="4"/>
    <n v="1"/>
    <n v="1"/>
    <n v="1"/>
    <n v="0"/>
    <n v="-1"/>
    <n v="1"/>
    <n v="9"/>
    <x v="9"/>
  </r>
  <r>
    <s v="USGSCSAS"/>
    <s v="03158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159-metadata.xml"/>
    <s v="FGDC"/>
    <s v="2016-01-29-07:00"/>
    <s v="LTER"/>
    <s v="0.1"/>
    <n v="20"/>
    <n v="13"/>
    <n v="34"/>
    <s v="8 2 3"/>
    <n v="11"/>
    <n v="10"/>
    <n v="8"/>
    <n v="13"/>
    <n v="0.72727272727272696"/>
    <n v="4"/>
    <n v="3"/>
    <n v="2"/>
    <n v="5"/>
    <n v="0.5"/>
    <n v="5"/>
    <n v="4"/>
    <n v="3"/>
    <n v="16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3"/>
    <x v="8"/>
  </r>
  <r>
    <s v="USGSCSAS"/>
    <s v="03160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61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162-metadata.xml"/>
    <s v="FGDC"/>
    <s v="2016-01-29-07:00"/>
    <s v="LTER"/>
    <s v="0.1"/>
    <n v="20"/>
    <n v="13"/>
    <n v="32"/>
    <s v="8 2 3"/>
    <n v="11"/>
    <n v="10"/>
    <n v="8"/>
    <n v="11"/>
    <n v="0.72727272727272696"/>
    <n v="4"/>
    <n v="3"/>
    <n v="2"/>
    <n v="5"/>
    <n v="0.5"/>
    <n v="5"/>
    <n v="4"/>
    <n v="3"/>
    <n v="16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3"/>
    <x v="8"/>
  </r>
  <r>
    <s v="USGSCSAS"/>
    <s v="03163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64-metadata.xml"/>
    <s v="FGDC"/>
    <s v="2016-01-29-07:00"/>
    <s v="LTER"/>
    <s v="0.1"/>
    <n v="20"/>
    <n v="16"/>
    <n v="44"/>
    <s v="10 3 3"/>
    <n v="11"/>
    <n v="10"/>
    <n v="10"/>
    <n v="24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1"/>
    <n v="1"/>
    <n v="1"/>
    <n v="1"/>
    <n v="10"/>
    <n v="1"/>
    <n v="-1"/>
    <n v="4"/>
    <n v="1"/>
    <n v="1"/>
    <n v="1"/>
    <n v="0"/>
    <n v="-1"/>
    <n v="2"/>
    <n v="11"/>
    <x v="9"/>
  </r>
  <r>
    <s v="USGSCSAS"/>
    <s v="03165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66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67-metadata.xml"/>
    <s v="FGDC"/>
    <s v="2016-01-29-07:00"/>
    <s v="LTER"/>
    <s v="0.1"/>
    <n v="20"/>
    <n v="15"/>
    <n v="57"/>
    <s v="10 2 3"/>
    <n v="11"/>
    <n v="10"/>
    <n v="10"/>
    <n v="35"/>
    <n v="0.90909090909090895"/>
    <n v="4"/>
    <n v="3"/>
    <n v="2"/>
    <n v="5"/>
    <n v="0.5"/>
    <n v="5"/>
    <n v="4"/>
    <n v="3"/>
    <n v="17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24"/>
    <n v="1"/>
    <n v="-1"/>
    <n v="4"/>
    <n v="0"/>
    <n v="1"/>
    <n v="1"/>
    <n v="0"/>
    <n v="-1"/>
    <n v="1"/>
    <n v="15"/>
    <x v="7"/>
  </r>
  <r>
    <s v="USGSCSAS"/>
    <s v="03168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10"/>
    <x v="0"/>
  </r>
  <r>
    <s v="USGSCSAS"/>
    <s v="03169-metadata.xml"/>
    <s v="FGDC"/>
    <s v="2016-01-29-07:00"/>
    <s v="LTER"/>
    <s v="0.1"/>
    <n v="20"/>
    <n v="15"/>
    <n v="37"/>
    <s v="9 3 3"/>
    <n v="11"/>
    <n v="10"/>
    <n v="9"/>
    <n v="18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1"/>
    <n v="11"/>
    <x v="1"/>
  </r>
  <r>
    <s v="USGSCSAS"/>
    <s v="03170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71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7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73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174-metadata.xml"/>
    <s v="FGDC"/>
    <s v="2016-01-29-07:00"/>
    <s v="LTER"/>
    <s v="0.1"/>
    <n v="20"/>
    <n v="15"/>
    <n v="61"/>
    <s v="10 2 3"/>
    <n v="11"/>
    <n v="10"/>
    <n v="10"/>
    <n v="31"/>
    <n v="0.90909090909090895"/>
    <n v="4"/>
    <n v="3"/>
    <n v="2"/>
    <n v="5"/>
    <n v="0.5"/>
    <n v="5"/>
    <n v="4"/>
    <n v="3"/>
    <n v="2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1"/>
    <n v="1"/>
    <n v="-1"/>
    <n v="4"/>
    <n v="0"/>
    <n v="1"/>
    <n v="1"/>
    <n v="0"/>
    <n v="-1"/>
    <n v="12"/>
    <n v="12"/>
    <x v="7"/>
  </r>
  <r>
    <s v="USGSCSAS"/>
    <s v="03175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76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177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78-metadata.xml"/>
    <s v="FGDC"/>
    <s v="2016-01-29-07:00"/>
    <s v="LTER"/>
    <s v="0.1"/>
    <n v="20"/>
    <n v="14"/>
    <n v="28"/>
    <s v="9 2 3"/>
    <n v="11"/>
    <n v="10"/>
    <n v="9"/>
    <n v="10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1"/>
    <n v="1"/>
    <n v="-1"/>
    <n v="4"/>
    <n v="0"/>
    <n v="1"/>
    <n v="1"/>
    <n v="0"/>
    <n v="-1"/>
    <n v="1"/>
    <n v="11"/>
    <x v="0"/>
  </r>
  <r>
    <s v="USGSCSAS"/>
    <s v="03179-metadata.xml"/>
    <s v="FGDC"/>
    <s v="2016-01-29-07:00"/>
    <s v="LTER"/>
    <s v="0.1"/>
    <n v="20"/>
    <n v="14"/>
    <n v="30"/>
    <s v="9 2 3"/>
    <n v="11"/>
    <n v="10"/>
    <n v="9"/>
    <n v="16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0"/>
    <n v="1"/>
    <n v="1"/>
    <n v="0"/>
    <n v="-1"/>
    <n v="2"/>
    <n v="6"/>
    <x v="0"/>
  </r>
  <r>
    <s v="USGSCSAS"/>
    <s v="03180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81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182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183-metadata.xml"/>
    <s v="FGDC"/>
    <s v="2016-01-29-07:00"/>
    <s v="LTER"/>
    <s v="0.1"/>
    <n v="20"/>
    <n v="14"/>
    <n v="42"/>
    <s v="9 2 3"/>
    <n v="11"/>
    <n v="10"/>
    <n v="9"/>
    <n v="2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2"/>
    <n v="1"/>
    <n v="-1"/>
    <n v="4"/>
    <n v="0"/>
    <n v="1"/>
    <n v="1"/>
    <n v="0"/>
    <n v="-1"/>
    <n v="2"/>
    <n v="11"/>
    <x v="0"/>
  </r>
  <r>
    <s v="USGSCSAS"/>
    <s v="03184-metadata.xml"/>
    <s v="FGDC"/>
    <s v="2016-01-29-07:00"/>
    <s v="LTER"/>
    <s v="0.1"/>
    <n v="20"/>
    <n v="14"/>
    <n v="32"/>
    <s v="9 2 3"/>
    <n v="11"/>
    <n v="10"/>
    <n v="9"/>
    <n v="1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11"/>
    <x v="0"/>
  </r>
  <r>
    <s v="USGSCSAS"/>
    <s v="03185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86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11"/>
    <x v="0"/>
  </r>
  <r>
    <s v="USGSCSAS"/>
    <s v="03187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88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7"/>
    <x v="1"/>
  </r>
  <r>
    <s v="USGSCSAS"/>
    <s v="03189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190-metadata.xml"/>
    <s v="FGDC"/>
    <s v="2016-01-29-07:00"/>
    <s v="LTER"/>
    <s v="0.1"/>
    <n v="20"/>
    <n v="16"/>
    <n v="36"/>
    <s v="10 3 3"/>
    <n v="11"/>
    <n v="10"/>
    <n v="10"/>
    <n v="16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1"/>
    <n v="12"/>
    <x v="9"/>
  </r>
  <r>
    <s v="USGSCSAS"/>
    <s v="03191-metadata.xml"/>
    <s v="FGDC"/>
    <s v="2016-01-29-07:00"/>
    <s v="LTER"/>
    <s v="0.1"/>
    <n v="20"/>
    <n v="14"/>
    <n v="37"/>
    <s v="9 2 3"/>
    <n v="11"/>
    <n v="10"/>
    <n v="9"/>
    <n v="13"/>
    <n v="0.81818181818181801"/>
    <n v="4"/>
    <n v="3"/>
    <n v="2"/>
    <n v="5"/>
    <n v="0.5"/>
    <n v="5"/>
    <n v="4"/>
    <n v="3"/>
    <n v="1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1"/>
    <n v="17"/>
    <x v="0"/>
  </r>
  <r>
    <s v="USGSCSAS"/>
    <s v="03192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93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194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95-metadata.xml"/>
    <s v="FGDC"/>
    <s v="2016-01-29-07:00"/>
    <s v="LTER"/>
    <s v="0.1"/>
    <n v="20"/>
    <n v="15"/>
    <n v="59"/>
    <s v="10 2 3"/>
    <n v="11"/>
    <n v="10"/>
    <n v="10"/>
    <n v="3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2"/>
    <n v="1"/>
    <n v="-1"/>
    <n v="4"/>
    <n v="0"/>
    <n v="1"/>
    <n v="1"/>
    <n v="0"/>
    <n v="-1"/>
    <n v="10"/>
    <n v="11"/>
    <x v="7"/>
  </r>
  <r>
    <s v="USGSCSAS"/>
    <s v="03196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197-metadata.xml"/>
    <s v="FGDC"/>
    <s v="2016-01-29-07:00"/>
    <s v="LTER"/>
    <s v="0.1"/>
    <n v="20"/>
    <n v="13"/>
    <n v="33"/>
    <s v="8 2 3"/>
    <n v="11"/>
    <n v="10"/>
    <n v="8"/>
    <n v="14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5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98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99-metadata.xml"/>
    <s v="FGDC"/>
    <s v="2016-01-29-07:00"/>
    <s v="LTER"/>
    <s v="0.1"/>
    <n v="20"/>
    <n v="15"/>
    <n v="35"/>
    <s v="10 2 3"/>
    <n v="11"/>
    <n v="10"/>
    <n v="10"/>
    <n v="15"/>
    <n v="0.90909090909090895"/>
    <n v="4"/>
    <n v="3"/>
    <n v="2"/>
    <n v="5"/>
    <n v="0.5"/>
    <n v="5"/>
    <n v="4"/>
    <n v="3"/>
    <n v="1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5"/>
    <n v="1"/>
    <n v="-1"/>
    <n v="4"/>
    <n v="0"/>
    <n v="1"/>
    <n v="1"/>
    <n v="0"/>
    <n v="-1"/>
    <n v="1"/>
    <n v="13"/>
    <x v="7"/>
  </r>
  <r>
    <s v="USGSCSAS"/>
    <s v="03200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01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02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03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04-metadata.xml"/>
    <s v="FGDC"/>
    <s v="2016-01-29-07:00"/>
    <s v="LTER"/>
    <s v="0.1"/>
    <n v="20"/>
    <n v="13"/>
    <n v="32"/>
    <s v="9 3 1"/>
    <n v="11"/>
    <n v="10"/>
    <n v="9"/>
    <n v="2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5"/>
    <n v="1"/>
    <n v="-1"/>
    <n v="4"/>
    <n v="1"/>
    <n v="1"/>
    <n v="1"/>
    <n v="0"/>
    <n v="-1"/>
    <n v="0"/>
    <n v="0"/>
    <x v="2"/>
  </r>
  <r>
    <s v="USGSCSAS"/>
    <s v="03205-metadata.xml"/>
    <s v="FGDC"/>
    <s v="2016-01-29-07:00"/>
    <s v="LTER"/>
    <s v="0.1"/>
    <n v="20"/>
    <n v="15"/>
    <n v="35"/>
    <s v="9 3 3"/>
    <n v="11"/>
    <n v="10"/>
    <n v="9"/>
    <n v="16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1"/>
    <x v="1"/>
  </r>
  <r>
    <s v="USGSCSAS"/>
    <s v="03206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07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0"/>
    <n v="1"/>
    <n v="1"/>
    <n v="0"/>
    <n v="-1"/>
    <n v="1"/>
    <n v="10"/>
    <x v="0"/>
  </r>
  <r>
    <s v="USGSCSAS"/>
    <s v="03208-metadata.xml"/>
    <s v="FGDC"/>
    <s v="2016-01-29-07:00"/>
    <s v="LTER"/>
    <s v="0.1"/>
    <n v="20"/>
    <n v="15"/>
    <n v="43"/>
    <s v="10 2 3"/>
    <n v="11"/>
    <n v="10"/>
    <n v="10"/>
    <n v="24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2"/>
    <n v="11"/>
    <x v="7"/>
  </r>
  <r>
    <s v="USGSCSAS"/>
    <s v="03209-metadata.xml"/>
    <s v="FGDC"/>
    <s v="2016-01-29-07:00"/>
    <s v="LTER"/>
    <s v="0.1"/>
    <n v="20"/>
    <n v="15"/>
    <n v="43"/>
    <s v="10 3 2"/>
    <n v="11"/>
    <n v="10"/>
    <n v="10"/>
    <n v="35"/>
    <n v="0.90909090909090895"/>
    <n v="4"/>
    <n v="3"/>
    <n v="3"/>
    <n v="6"/>
    <n v="0.75"/>
    <n v="5"/>
    <n v="4"/>
    <n v="2"/>
    <n v="2"/>
    <n v="0.4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0"/>
    <n v="-1"/>
    <n v="1"/>
    <n v="1"/>
    <n v="1"/>
    <n v="2"/>
    <n v="1"/>
    <n v="1"/>
    <n v="1"/>
    <n v="1"/>
    <n v="25"/>
    <n v="1"/>
    <n v="-1"/>
    <n v="4"/>
    <n v="1"/>
    <n v="1"/>
    <n v="1"/>
    <n v="0"/>
    <n v="-1"/>
    <n v="1"/>
    <n v="0"/>
    <x v="10"/>
  </r>
  <r>
    <s v="USGSCSAS"/>
    <s v="03210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11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12-metadata.xml"/>
    <s v="FGDC"/>
    <s v="2016-01-29-07:00"/>
    <s v="LTER"/>
    <s v="0.1"/>
    <n v="20"/>
    <n v="15"/>
    <n v="43"/>
    <s v="9 3 3"/>
    <n v="11"/>
    <n v="10"/>
    <n v="9"/>
    <n v="21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9"/>
    <n v="1"/>
    <n v="-1"/>
    <n v="4"/>
    <n v="1"/>
    <n v="1"/>
    <n v="1"/>
    <n v="0"/>
    <n v="-1"/>
    <n v="1"/>
    <n v="14"/>
    <x v="1"/>
  </r>
  <r>
    <s v="USGSCSAS"/>
    <s v="03213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14-metadata.xml"/>
    <s v="FGDC"/>
    <s v="2016-01-29-07:00"/>
    <s v="LTER"/>
    <s v="0.1"/>
    <n v="20"/>
    <n v="15"/>
    <n v="35"/>
    <s v="9 3 3"/>
    <n v="11"/>
    <n v="10"/>
    <n v="9"/>
    <n v="21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8"/>
    <n v="1"/>
    <n v="-1"/>
    <n v="4"/>
    <n v="1"/>
    <n v="1"/>
    <n v="1"/>
    <n v="0"/>
    <n v="-1"/>
    <n v="2"/>
    <n v="5"/>
    <x v="1"/>
  </r>
  <r>
    <s v="USGSCSAS"/>
    <s v="03215-metadata.xml"/>
    <s v="FGDC"/>
    <s v="2016-01-29-07:00"/>
    <s v="LTER"/>
    <s v="0.1"/>
    <n v="20"/>
    <n v="15"/>
    <n v="26"/>
    <s v="10 2 3"/>
    <n v="11"/>
    <n v="10"/>
    <n v="10"/>
    <n v="18"/>
    <n v="0.90909090909090895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0"/>
    <n v="1"/>
    <n v="1"/>
    <n v="0"/>
    <n v="-1"/>
    <n v="1"/>
    <n v="1"/>
    <x v="7"/>
  </r>
  <r>
    <s v="USGSCSAS"/>
    <s v="03216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4"/>
    <x v="7"/>
  </r>
  <r>
    <s v="USGSCSAS"/>
    <s v="03217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18-metadata.xml"/>
    <s v="FGDC"/>
    <s v="2016-01-29-07:00"/>
    <s v="LTER"/>
    <s v="0.1"/>
    <n v="20"/>
    <n v="16"/>
    <n v="91"/>
    <s v="10 3 3"/>
    <n v="11"/>
    <n v="10"/>
    <n v="10"/>
    <n v="26"/>
    <n v="0.90909090909090895"/>
    <n v="4"/>
    <n v="3"/>
    <n v="3"/>
    <n v="6"/>
    <n v="0.75"/>
    <n v="5"/>
    <n v="4"/>
    <n v="3"/>
    <n v="5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16"/>
    <n v="1"/>
    <n v="-1"/>
    <n v="4"/>
    <n v="1"/>
    <n v="1"/>
    <n v="1"/>
    <n v="0"/>
    <n v="-1"/>
    <n v="7"/>
    <n v="51"/>
    <x v="9"/>
  </r>
  <r>
    <s v="USGSCSAS"/>
    <s v="03219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220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21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22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223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4"/>
    <x v="1"/>
  </r>
  <r>
    <s v="USGSCSAS"/>
    <s v="03224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1"/>
    <n v="12"/>
    <x v="0"/>
  </r>
  <r>
    <s v="USGSCSAS"/>
    <s v="03225-metadata.xml"/>
    <s v="FGDC"/>
    <s v="2016-01-29-07:00"/>
    <s v="LTER"/>
    <s v="0.1"/>
    <n v="20"/>
    <n v="14"/>
    <n v="31"/>
    <s v="9 2 3"/>
    <n v="11"/>
    <n v="10"/>
    <n v="9"/>
    <n v="15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0"/>
    <n v="1"/>
    <n v="1"/>
    <n v="0"/>
    <n v="-1"/>
    <n v="1"/>
    <n v="9"/>
    <x v="0"/>
  </r>
  <r>
    <s v="USGSCSAS"/>
    <s v="03226-metadata.xml"/>
    <s v="FGDC"/>
    <s v="2016-01-29-07:00"/>
    <s v="LTER"/>
    <s v="0.1"/>
    <n v="20"/>
    <n v="14"/>
    <n v="34"/>
    <s v="9 2 3"/>
    <n v="11"/>
    <n v="10"/>
    <n v="9"/>
    <n v="18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227-metadata.xml"/>
    <s v="FGDC"/>
    <s v="2016-01-29-07:00"/>
    <s v="LTER"/>
    <s v="0.1"/>
    <n v="20"/>
    <n v="15"/>
    <n v="49"/>
    <s v="10 2 3"/>
    <n v="11"/>
    <n v="10"/>
    <n v="10"/>
    <n v="2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9"/>
    <n v="1"/>
    <n v="-1"/>
    <n v="4"/>
    <n v="0"/>
    <n v="1"/>
    <n v="1"/>
    <n v="0"/>
    <n v="-1"/>
    <n v="4"/>
    <n v="17"/>
    <x v="7"/>
  </r>
  <r>
    <s v="USGSCSAS"/>
    <s v="03228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229-metadata.xml"/>
    <s v="FGDC"/>
    <s v="2016-01-29-07:00"/>
    <s v="LTER"/>
    <s v="0.1"/>
    <n v="20"/>
    <n v="14"/>
    <n v="37"/>
    <s v="9 2 3"/>
    <n v="11"/>
    <n v="10"/>
    <n v="9"/>
    <n v="20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10"/>
    <x v="0"/>
  </r>
  <r>
    <s v="USGSCSAS"/>
    <s v="03230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3"/>
    <n v="5"/>
    <x v="1"/>
  </r>
  <r>
    <s v="USGSCSAS"/>
    <s v="03231-metadata.xml"/>
    <s v="FGDC"/>
    <s v="2016-01-29-07:00"/>
    <s v="LTER"/>
    <s v="0.1"/>
    <n v="20"/>
    <n v="14"/>
    <n v="28"/>
    <s v="9 2 3"/>
    <n v="11"/>
    <n v="10"/>
    <n v="9"/>
    <n v="14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6"/>
    <x v="0"/>
  </r>
  <r>
    <s v="USGSCSAS"/>
    <s v="03232-metadata.xml"/>
    <s v="FGDC"/>
    <s v="2016-01-29-07:00"/>
    <s v="LTER"/>
    <s v="0.1"/>
    <n v="20"/>
    <n v="15"/>
    <n v="60"/>
    <s v="10 2 3"/>
    <n v="11"/>
    <n v="10"/>
    <n v="10"/>
    <n v="33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3"/>
    <n v="1"/>
    <n v="-1"/>
    <n v="4"/>
    <n v="0"/>
    <n v="1"/>
    <n v="1"/>
    <n v="0"/>
    <n v="-1"/>
    <n v="9"/>
    <n v="12"/>
    <x v="7"/>
  </r>
  <r>
    <s v="USGSCSAS"/>
    <s v="03233-metadata.xml"/>
    <s v="FGDC"/>
    <s v="2016-01-29-07:00"/>
    <s v="LTER"/>
    <s v="0.1"/>
    <n v="20"/>
    <n v="15"/>
    <n v="42"/>
    <s v="9 3 3"/>
    <n v="11"/>
    <n v="10"/>
    <n v="9"/>
    <n v="18"/>
    <n v="0.81818181818181801"/>
    <n v="4"/>
    <n v="3"/>
    <n v="3"/>
    <n v="6"/>
    <n v="0.75"/>
    <n v="5"/>
    <n v="4"/>
    <n v="3"/>
    <n v="1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6"/>
    <x v="1"/>
  </r>
  <r>
    <s v="USGSCSAS"/>
    <s v="0323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35-metadata.xml"/>
    <s v="FGDC"/>
    <s v="2016-01-29-07:00"/>
    <s v="LTER"/>
    <s v="0.1"/>
    <n v="20"/>
    <n v="14"/>
    <n v="36"/>
    <s v="9 2 3"/>
    <n v="11"/>
    <n v="10"/>
    <n v="9"/>
    <n v="20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9"/>
    <x v="0"/>
  </r>
  <r>
    <s v="USGSCSAS"/>
    <s v="03236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37-metadata.xml"/>
    <s v="FGDC"/>
    <s v="2016-01-29-07:00"/>
    <s v="LTER"/>
    <s v="0.1"/>
    <n v="20"/>
    <n v="14"/>
    <n v="36"/>
    <s v="9 2 3"/>
    <n v="11"/>
    <n v="10"/>
    <n v="9"/>
    <n v="22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10"/>
    <n v="1"/>
    <n v="-1"/>
    <n v="4"/>
    <n v="0"/>
    <n v="1"/>
    <n v="1"/>
    <n v="0"/>
    <n v="-1"/>
    <n v="2"/>
    <n v="6"/>
    <x v="0"/>
  </r>
  <r>
    <s v="USGSCSAS"/>
    <s v="03238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39-metadata.xml"/>
    <s v="FGDC"/>
    <s v="2016-01-29-07:00"/>
    <s v="LTER"/>
    <s v="0.1"/>
    <n v="20"/>
    <n v="15"/>
    <n v="42"/>
    <s v="9 3 3"/>
    <n v="11"/>
    <n v="10"/>
    <n v="9"/>
    <n v="22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9"/>
    <n v="1"/>
    <n v="-1"/>
    <n v="4"/>
    <n v="1"/>
    <n v="1"/>
    <n v="1"/>
    <n v="0"/>
    <n v="-1"/>
    <n v="2"/>
    <n v="11"/>
    <x v="1"/>
  </r>
  <r>
    <s v="USGSCSAS"/>
    <s v="03240-metadata.xml"/>
    <s v="FGDC"/>
    <s v="2016-01-29-07:00"/>
    <s v="LTER"/>
    <s v="0.1"/>
    <n v="20"/>
    <n v="14"/>
    <n v="38"/>
    <s v="9 2 3"/>
    <n v="11"/>
    <n v="10"/>
    <n v="9"/>
    <n v="19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7"/>
    <n v="1"/>
    <n v="-1"/>
    <n v="4"/>
    <n v="0"/>
    <n v="1"/>
    <n v="1"/>
    <n v="0"/>
    <n v="-1"/>
    <n v="2"/>
    <n v="11"/>
    <x v="0"/>
  </r>
  <r>
    <s v="USGSCSAS"/>
    <s v="03241-metadata.xml"/>
    <s v="FGDC"/>
    <s v="2016-01-29-07:00"/>
    <s v="LTER"/>
    <s v="0.1"/>
    <n v="20"/>
    <n v="13"/>
    <n v="24"/>
    <s v="8 2 3"/>
    <n v="11"/>
    <n v="10"/>
    <n v="8"/>
    <n v="11"/>
    <n v="0.72727272727272696"/>
    <n v="4"/>
    <n v="3"/>
    <n v="2"/>
    <n v="5"/>
    <n v="0.5"/>
    <n v="5"/>
    <n v="4"/>
    <n v="3"/>
    <n v="8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1"/>
    <n v="6"/>
    <x v="8"/>
  </r>
  <r>
    <s v="USGSCSAS"/>
    <s v="03242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243-metadata.xml"/>
    <s v="FGDC"/>
    <s v="2016-01-29-07:00"/>
    <s v="LTER"/>
    <s v="0.1"/>
    <n v="20"/>
    <n v="16"/>
    <n v="50"/>
    <s v="10 3 3"/>
    <n v="11"/>
    <n v="10"/>
    <n v="10"/>
    <n v="22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12"/>
    <n v="1"/>
    <n v="-1"/>
    <n v="4"/>
    <n v="1"/>
    <n v="1"/>
    <n v="1"/>
    <n v="0"/>
    <n v="-1"/>
    <n v="15"/>
    <n v="6"/>
    <x v="9"/>
  </r>
  <r>
    <s v="USGSCSAS"/>
    <s v="03244-metadata.xml"/>
    <s v="FGDC"/>
    <s v="2016-01-29-07:00"/>
    <s v="LTER"/>
    <s v="0.1"/>
    <n v="20"/>
    <n v="15"/>
    <n v="35"/>
    <s v="9 3 3"/>
    <n v="11"/>
    <n v="10"/>
    <n v="9"/>
    <n v="20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45-metadata.xml"/>
    <s v="FGDC"/>
    <s v="2016-01-29-07:00"/>
    <s v="LTER"/>
    <s v="0.1"/>
    <n v="20"/>
    <n v="14"/>
    <n v="33"/>
    <s v="9 2 3"/>
    <n v="11"/>
    <n v="10"/>
    <n v="9"/>
    <n v="17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246-metadata.xml"/>
    <s v="FGDC"/>
    <s v="2016-01-29-07:00"/>
    <s v="LTER"/>
    <s v="0.1"/>
    <n v="20"/>
    <n v="15"/>
    <n v="39"/>
    <s v="9 3 3"/>
    <n v="11"/>
    <n v="10"/>
    <n v="9"/>
    <n v="20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1"/>
    <n v="1"/>
    <n v="1"/>
    <n v="0"/>
    <n v="-1"/>
    <n v="1"/>
    <n v="11"/>
    <x v="1"/>
  </r>
  <r>
    <s v="USGSCSAS"/>
    <s v="03247-metadata.xml"/>
    <s v="FGDC"/>
    <s v="2016-01-29-07:00"/>
    <s v="LTER"/>
    <s v="0.1"/>
    <n v="20"/>
    <n v="14"/>
    <n v="38"/>
    <s v="9 2 3"/>
    <n v="11"/>
    <n v="10"/>
    <n v="9"/>
    <n v="19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8"/>
    <n v="1"/>
    <n v="-1"/>
    <n v="4"/>
    <n v="0"/>
    <n v="1"/>
    <n v="1"/>
    <n v="0"/>
    <n v="-1"/>
    <n v="2"/>
    <n v="11"/>
    <x v="0"/>
  </r>
  <r>
    <s v="USGSCSAS"/>
    <s v="03248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49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5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51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252-metadata.xml"/>
    <s v="FGDC"/>
    <s v="2016-01-29-07:00"/>
    <s v="LTER"/>
    <s v="0.1"/>
    <n v="20"/>
    <n v="16"/>
    <n v="47"/>
    <s v="10 3 3"/>
    <n v="11"/>
    <n v="10"/>
    <n v="10"/>
    <n v="19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9"/>
    <n v="1"/>
    <n v="-1"/>
    <n v="4"/>
    <n v="1"/>
    <n v="1"/>
    <n v="1"/>
    <n v="0"/>
    <n v="-1"/>
    <n v="15"/>
    <n v="6"/>
    <x v="9"/>
  </r>
  <r>
    <s v="USGSCSAS"/>
    <s v="03253-metadata.xml"/>
    <s v="FGDC"/>
    <s v="2016-01-29-07:00"/>
    <s v="LTER"/>
    <s v="0.1"/>
    <n v="20"/>
    <n v="15"/>
    <n v="35"/>
    <s v="9 3 3"/>
    <n v="11"/>
    <n v="10"/>
    <n v="9"/>
    <n v="20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25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55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256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257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5"/>
    <n v="1"/>
    <n v="-1"/>
    <n v="4"/>
    <n v="0"/>
    <n v="1"/>
    <n v="1"/>
    <n v="0"/>
    <n v="-1"/>
    <n v="2"/>
    <n v="6"/>
    <x v="0"/>
  </r>
  <r>
    <s v="USGSCSAS"/>
    <s v="0325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259-metadata.xml"/>
    <s v="FGDC"/>
    <s v="2016-01-29-07:00"/>
    <s v="LTER"/>
    <s v="0.1"/>
    <n v="20"/>
    <n v="15"/>
    <n v="43"/>
    <s v="9 3 3"/>
    <n v="11"/>
    <n v="10"/>
    <n v="9"/>
    <n v="16"/>
    <n v="0.81818181818181801"/>
    <n v="4"/>
    <n v="3"/>
    <n v="3"/>
    <n v="6"/>
    <n v="0.75"/>
    <n v="5"/>
    <n v="4"/>
    <n v="3"/>
    <n v="2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9"/>
    <x v="1"/>
  </r>
  <r>
    <s v="USGSCSAS"/>
    <s v="03260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61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62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63-metadata.xml"/>
    <s v="FGDC"/>
    <s v="2016-01-29-07:00"/>
    <s v="LTER"/>
    <s v="0.1"/>
    <n v="20"/>
    <n v="15"/>
    <n v="55"/>
    <s v="9 3 3"/>
    <n v="11"/>
    <n v="10"/>
    <n v="9"/>
    <n v="18"/>
    <n v="0.81818181818181801"/>
    <n v="4"/>
    <n v="3"/>
    <n v="3"/>
    <n v="6"/>
    <n v="0.75"/>
    <n v="5"/>
    <n v="4"/>
    <n v="3"/>
    <n v="3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29"/>
    <x v="1"/>
  </r>
  <r>
    <s v="USGSCSAS"/>
    <s v="03264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65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66-metadata.xml"/>
    <s v="FGDC"/>
    <s v="2016-01-29-07:00"/>
    <s v="LTER"/>
    <s v="0.1"/>
    <n v="20"/>
    <n v="15"/>
    <n v="39"/>
    <s v="9 3 3"/>
    <n v="11"/>
    <n v="10"/>
    <n v="9"/>
    <n v="19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7"/>
    <n v="1"/>
    <n v="-1"/>
    <n v="4"/>
    <n v="1"/>
    <n v="1"/>
    <n v="1"/>
    <n v="0"/>
    <n v="-1"/>
    <n v="2"/>
    <n v="11"/>
    <x v="1"/>
  </r>
  <r>
    <s v="USGSCSAS"/>
    <s v="03267-metadata.xml"/>
    <s v="FGDC"/>
    <s v="2016-01-29-07:00"/>
    <s v="LTER"/>
    <s v="0.1"/>
    <n v="20"/>
    <n v="14"/>
    <n v="34"/>
    <s v="9 2 3"/>
    <n v="11"/>
    <n v="10"/>
    <n v="9"/>
    <n v="20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2"/>
    <n v="6"/>
    <x v="0"/>
  </r>
  <r>
    <s v="USGSCSAS"/>
    <s v="03268-metadata.xml"/>
    <s v="FGDC"/>
    <s v="2016-01-29-07:00"/>
    <s v="LTER"/>
    <s v="0.1"/>
    <n v="20"/>
    <n v="15"/>
    <n v="44"/>
    <s v="9 3 3"/>
    <n v="11"/>
    <n v="10"/>
    <n v="9"/>
    <n v="17"/>
    <n v="0.81818181818181801"/>
    <n v="4"/>
    <n v="3"/>
    <n v="3"/>
    <n v="6"/>
    <n v="0.75"/>
    <n v="5"/>
    <n v="4"/>
    <n v="3"/>
    <n v="2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19"/>
    <x v="1"/>
  </r>
  <r>
    <s v="USGSCSAS"/>
    <s v="03269-metadata.xml"/>
    <s v="FGDC"/>
    <s v="2016-01-29-07:00"/>
    <s v="LTER"/>
    <s v="0.1"/>
    <n v="20"/>
    <n v="14"/>
    <n v="35"/>
    <s v="9 2 3"/>
    <n v="11"/>
    <n v="10"/>
    <n v="9"/>
    <n v="14"/>
    <n v="0.81818181818181801"/>
    <n v="4"/>
    <n v="3"/>
    <n v="2"/>
    <n v="5"/>
    <n v="0.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3"/>
    <x v="0"/>
  </r>
  <r>
    <s v="USGSCSAS"/>
    <s v="03270-metadata.xml"/>
    <s v="FGDC"/>
    <s v="2016-01-29-07:00"/>
    <s v="LTER"/>
    <s v="0.1"/>
    <n v="20"/>
    <n v="15"/>
    <n v="45"/>
    <s v="10 2 3"/>
    <n v="11"/>
    <n v="10"/>
    <n v="10"/>
    <n v="20"/>
    <n v="0.90909090909090895"/>
    <n v="4"/>
    <n v="3"/>
    <n v="2"/>
    <n v="5"/>
    <n v="0.5"/>
    <n v="5"/>
    <n v="4"/>
    <n v="3"/>
    <n v="20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8"/>
    <x v="7"/>
  </r>
  <r>
    <s v="USGSCSAS"/>
    <s v="03271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72-metadata.xml"/>
    <s v="FGDC"/>
    <s v="2016-01-29-07:00"/>
    <s v="LTER"/>
    <s v="0.1"/>
    <n v="20"/>
    <n v="15"/>
    <n v="38"/>
    <s v="10 2 3"/>
    <n v="11"/>
    <n v="10"/>
    <n v="10"/>
    <n v="24"/>
    <n v="0.90909090909090895"/>
    <n v="4"/>
    <n v="3"/>
    <n v="2"/>
    <n v="5"/>
    <n v="0.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2"/>
    <n v="6"/>
    <x v="7"/>
  </r>
  <r>
    <s v="USGSCSAS"/>
    <s v="03273-metadata.xml"/>
    <s v="FGDC"/>
    <s v="2016-01-29-07:00"/>
    <s v="LTER"/>
    <s v="0.1"/>
    <n v="20"/>
    <n v="14"/>
    <n v="30"/>
    <s v="9 2 3"/>
    <n v="11"/>
    <n v="10"/>
    <n v="9"/>
    <n v="14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9"/>
    <x v="0"/>
  </r>
  <r>
    <s v="USGSCSAS"/>
    <s v="03274-metadata.xml"/>
    <s v="FGDC"/>
    <s v="2016-01-29-07:00"/>
    <s v="LTER"/>
    <s v="0.1"/>
    <n v="20"/>
    <n v="16"/>
    <n v="115"/>
    <s v="10 3 3"/>
    <n v="11"/>
    <n v="10"/>
    <n v="10"/>
    <n v="16"/>
    <n v="0.90909090909090895"/>
    <n v="4"/>
    <n v="3"/>
    <n v="3"/>
    <n v="6"/>
    <n v="0.75"/>
    <n v="5"/>
    <n v="4"/>
    <n v="3"/>
    <n v="9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7"/>
    <n v="85"/>
    <x v="9"/>
  </r>
  <r>
    <s v="USGSCSAS"/>
    <s v="03275-metadata.xml"/>
    <s v="FGDC"/>
    <s v="2016-01-29-07:00"/>
    <s v="LTER"/>
    <s v="0.1"/>
    <n v="20"/>
    <n v="16"/>
    <n v="36"/>
    <s v="10 3 3"/>
    <n v="11"/>
    <n v="10"/>
    <n v="10"/>
    <n v="21"/>
    <n v="0.90909090909090895"/>
    <n v="4"/>
    <n v="3"/>
    <n v="3"/>
    <n v="6"/>
    <n v="0.7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8"/>
    <n v="1"/>
    <n v="-1"/>
    <n v="4"/>
    <n v="1"/>
    <n v="1"/>
    <n v="1"/>
    <n v="0"/>
    <n v="-1"/>
    <n v="2"/>
    <n v="6"/>
    <x v="9"/>
  </r>
  <r>
    <s v="USGSCSAS"/>
    <s v="03276-metadata.xml"/>
    <s v="FGDC"/>
    <s v="2016-01-29-07:00"/>
    <s v="LTER"/>
    <s v="0.1"/>
    <n v="20"/>
    <n v="16"/>
    <n v="41"/>
    <s v="10 3 3"/>
    <n v="11"/>
    <n v="10"/>
    <n v="10"/>
    <n v="21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8"/>
    <n v="1"/>
    <n v="-1"/>
    <n v="4"/>
    <n v="1"/>
    <n v="1"/>
    <n v="1"/>
    <n v="0"/>
    <n v="-1"/>
    <n v="2"/>
    <n v="11"/>
    <x v="9"/>
  </r>
  <r>
    <s v="USGSCSAS"/>
    <s v="03277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278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1"/>
    <n v="1"/>
    <n v="1"/>
    <n v="0"/>
    <n v="-1"/>
    <n v="2"/>
    <n v="6"/>
    <x v="1"/>
  </r>
  <r>
    <s v="USGSCSAS"/>
    <s v="03279-metadata.xml"/>
    <s v="FGDC"/>
    <s v="2016-01-29-07:00"/>
    <s v="LTER"/>
    <s v="0.1"/>
    <n v="20"/>
    <n v="14"/>
    <n v="38"/>
    <s v="9 2 3"/>
    <n v="11"/>
    <n v="10"/>
    <n v="9"/>
    <n v="15"/>
    <n v="0.81818181818181801"/>
    <n v="4"/>
    <n v="3"/>
    <n v="2"/>
    <n v="5"/>
    <n v="0.5"/>
    <n v="5"/>
    <n v="4"/>
    <n v="3"/>
    <n v="1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3"/>
    <n v="1"/>
    <n v="-1"/>
    <n v="4"/>
    <n v="0"/>
    <n v="1"/>
    <n v="1"/>
    <n v="0"/>
    <n v="-1"/>
    <n v="1"/>
    <n v="16"/>
    <x v="0"/>
  </r>
  <r>
    <s v="USGSCSAS"/>
    <s v="03280-metadata.xml"/>
    <s v="FGDC"/>
    <s v="2016-01-29-07:00"/>
    <s v="LTER"/>
    <s v="0.1"/>
    <n v="20"/>
    <n v="13"/>
    <n v="35"/>
    <s v="8 2 3"/>
    <n v="11"/>
    <n v="10"/>
    <n v="8"/>
    <n v="12"/>
    <n v="0.72727272727272696"/>
    <n v="4"/>
    <n v="3"/>
    <n v="2"/>
    <n v="5"/>
    <n v="0.5"/>
    <n v="5"/>
    <n v="4"/>
    <n v="3"/>
    <n v="18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16"/>
    <x v="8"/>
  </r>
  <r>
    <s v="USGSCSAS"/>
    <s v="03281-metadata.xml"/>
    <s v="FGDC"/>
    <s v="2016-01-29-07:00"/>
    <s v="LTER"/>
    <s v="0.1"/>
    <n v="20"/>
    <n v="16"/>
    <n v="55"/>
    <s v="10 3 3"/>
    <n v="11"/>
    <n v="10"/>
    <n v="10"/>
    <n v="18"/>
    <n v="0.90909090909090895"/>
    <n v="4"/>
    <n v="3"/>
    <n v="3"/>
    <n v="6"/>
    <n v="0.75"/>
    <n v="5"/>
    <n v="4"/>
    <n v="3"/>
    <n v="31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29"/>
    <x v="9"/>
  </r>
  <r>
    <s v="USGSCSAS"/>
    <s v="03282-metadata.xml"/>
    <s v="FGDC"/>
    <s v="2016-01-29-07:00"/>
    <s v="LTER"/>
    <s v="0.1"/>
    <n v="20"/>
    <n v="16"/>
    <n v="46"/>
    <s v="10 3 3"/>
    <n v="11"/>
    <n v="10"/>
    <n v="10"/>
    <n v="18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8"/>
    <n v="1"/>
    <n v="-1"/>
    <n v="4"/>
    <n v="1"/>
    <n v="1"/>
    <n v="1"/>
    <n v="0"/>
    <n v="-1"/>
    <n v="15"/>
    <n v="6"/>
    <x v="9"/>
  </r>
  <r>
    <s v="USGSCSAS"/>
    <s v="03283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284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1"/>
    <n v="1"/>
    <n v="1"/>
    <n v="0"/>
    <n v="-1"/>
    <n v="2"/>
    <n v="6"/>
    <x v="1"/>
  </r>
  <r>
    <s v="USGSCSAS"/>
    <s v="03285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86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1"/>
    <n v="1"/>
    <n v="-1"/>
    <n v="4"/>
    <n v="0"/>
    <n v="1"/>
    <n v="1"/>
    <n v="0"/>
    <n v="-1"/>
    <n v="2"/>
    <n v="5"/>
    <x v="0"/>
  </r>
  <r>
    <s v="USGSCSAS"/>
    <s v="03287-metadata.xml"/>
    <s v="FGDC"/>
    <s v="2016-01-29-07:00"/>
    <s v="LTER"/>
    <s v="0.1"/>
    <n v="20"/>
    <n v="12"/>
    <n v="18"/>
    <s v="9 2 1"/>
    <n v="11"/>
    <n v="10"/>
    <n v="9"/>
    <n v="12"/>
    <n v="0.81818181818181801"/>
    <n v="4"/>
    <n v="3"/>
    <n v="2"/>
    <n v="5"/>
    <n v="0.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0"/>
    <n v="1"/>
    <n v="1"/>
    <n v="1"/>
    <n v="3"/>
    <n v="1"/>
    <n v="-1"/>
    <n v="4"/>
    <n v="0"/>
    <n v="1"/>
    <n v="1"/>
    <n v="0"/>
    <n v="-1"/>
    <n v="0"/>
    <n v="0"/>
    <x v="11"/>
  </r>
  <r>
    <s v="USGSCSAS"/>
    <s v="03288-metadata.xml"/>
    <s v="FGDC"/>
    <s v="2016-01-29-07:00"/>
    <s v="LTER"/>
    <s v="0.1"/>
    <n v="20"/>
    <n v="15"/>
    <n v="57"/>
    <s v="10 2 3"/>
    <n v="11"/>
    <n v="10"/>
    <n v="10"/>
    <n v="20"/>
    <n v="0.90909090909090895"/>
    <n v="4"/>
    <n v="3"/>
    <n v="2"/>
    <n v="5"/>
    <n v="0.5"/>
    <n v="5"/>
    <n v="4"/>
    <n v="3"/>
    <n v="3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30"/>
    <x v="7"/>
  </r>
  <r>
    <s v="USGSCSAS"/>
    <s v="03289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290-metadata.xml"/>
    <s v="FGDC"/>
    <s v="2016-01-29-07:00"/>
    <s v="LTER"/>
    <s v="0.1"/>
    <n v="20"/>
    <n v="15"/>
    <n v="39"/>
    <s v="10 2 3"/>
    <n v="11"/>
    <n v="10"/>
    <n v="10"/>
    <n v="25"/>
    <n v="0.90909090909090895"/>
    <n v="4"/>
    <n v="3"/>
    <n v="2"/>
    <n v="5"/>
    <n v="0.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0"/>
    <n v="1"/>
    <n v="1"/>
    <n v="0"/>
    <n v="-1"/>
    <n v="2"/>
    <n v="6"/>
    <x v="7"/>
  </r>
  <r>
    <s v="USGSCSAS"/>
    <s v="03291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292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293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294-metadata.xml"/>
    <s v="FGDC"/>
    <s v="2016-01-29-07:00"/>
    <s v="LTER"/>
    <s v="0.1"/>
    <n v="20"/>
    <n v="15"/>
    <n v="38"/>
    <s v="10 2 3"/>
    <n v="11"/>
    <n v="10"/>
    <n v="10"/>
    <n v="25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0"/>
    <n v="1"/>
    <n v="1"/>
    <n v="0"/>
    <n v="-1"/>
    <n v="2"/>
    <n v="5"/>
    <x v="7"/>
  </r>
  <r>
    <s v="USGSCSAS"/>
    <s v="03295-metadata.xml"/>
    <s v="FGDC"/>
    <s v="2016-01-29-07:00"/>
    <s v="LTER"/>
    <s v="0.1"/>
    <n v="20"/>
    <n v="13"/>
    <n v="28"/>
    <s v="8 2 3"/>
    <n v="11"/>
    <n v="10"/>
    <n v="8"/>
    <n v="11"/>
    <n v="0.72727272727272696"/>
    <n v="4"/>
    <n v="3"/>
    <n v="2"/>
    <n v="5"/>
    <n v="0.5"/>
    <n v="5"/>
    <n v="4"/>
    <n v="3"/>
    <n v="12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1"/>
    <n v="10"/>
    <x v="8"/>
  </r>
  <r>
    <s v="USGSCSAS"/>
    <s v="03296-metadata.xml"/>
    <s v="FGDC"/>
    <s v="2016-01-29-07:00"/>
    <s v="LTER"/>
    <s v="0.1"/>
    <n v="20"/>
    <n v="16"/>
    <n v="39"/>
    <s v="10 3 3"/>
    <n v="11"/>
    <n v="10"/>
    <n v="10"/>
    <n v="24"/>
    <n v="0.90909090909090895"/>
    <n v="4"/>
    <n v="3"/>
    <n v="3"/>
    <n v="6"/>
    <n v="0.7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1"/>
    <n v="1"/>
    <n v="1"/>
    <n v="0"/>
    <n v="-1"/>
    <n v="2"/>
    <n v="6"/>
    <x v="9"/>
  </r>
  <r>
    <s v="USGSCSAS"/>
    <s v="03297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298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299-metadata.xml"/>
    <s v="FGDC"/>
    <s v="2016-01-29-07:00"/>
    <s v="LTER"/>
    <s v="0.1"/>
    <n v="20"/>
    <n v="14"/>
    <n v="28"/>
    <s v="9 2 3"/>
    <n v="11"/>
    <n v="10"/>
    <n v="9"/>
    <n v="13"/>
    <n v="0.81818181818181801"/>
    <n v="4"/>
    <n v="3"/>
    <n v="2"/>
    <n v="5"/>
    <n v="0.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8"/>
    <x v="0"/>
  </r>
  <r>
    <s v="USGSCSAS"/>
    <s v="03300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USGSCSAS"/>
    <s v="03301-metadata.xml"/>
    <s v="FGDC"/>
    <s v="2016-01-29-07:00"/>
    <s v="LTER"/>
    <s v="0.1"/>
    <n v="20"/>
    <n v="14"/>
    <n v="32"/>
    <s v="9 2 3"/>
    <n v="11"/>
    <n v="10"/>
    <n v="9"/>
    <n v="14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11"/>
    <x v="0"/>
  </r>
  <r>
    <s v="USGSCSAS"/>
    <s v="03302-metadata.xml"/>
    <s v="FGDC"/>
    <s v="2016-01-29-07:00"/>
    <s v="LTER"/>
    <s v="0.1"/>
    <n v="20"/>
    <n v="13"/>
    <n v="35"/>
    <s v="9 3 1"/>
    <n v="11"/>
    <n v="10"/>
    <n v="9"/>
    <n v="2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19"/>
    <n v="1"/>
    <n v="-1"/>
    <n v="4"/>
    <n v="1"/>
    <n v="1"/>
    <n v="1"/>
    <n v="0"/>
    <n v="-1"/>
    <n v="0"/>
    <n v="0"/>
    <x v="2"/>
  </r>
  <r>
    <s v="USGSCSAS"/>
    <s v="03303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04-metadata.xml"/>
    <s v="FGDC"/>
    <s v="2016-01-29-07:00"/>
    <s v="LTER"/>
    <s v="0.1"/>
    <n v="20"/>
    <n v="15"/>
    <n v="25"/>
    <s v="10 2 3"/>
    <n v="11"/>
    <n v="10"/>
    <n v="10"/>
    <n v="15"/>
    <n v="0.90909090909090895"/>
    <n v="4"/>
    <n v="3"/>
    <n v="2"/>
    <n v="5"/>
    <n v="0.5"/>
    <n v="5"/>
    <n v="4"/>
    <n v="3"/>
    <n v="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5"/>
    <n v="1"/>
    <n v="-1"/>
    <n v="4"/>
    <n v="0"/>
    <n v="1"/>
    <n v="1"/>
    <n v="0"/>
    <n v="-1"/>
    <n v="1"/>
    <n v="3"/>
    <x v="7"/>
  </r>
  <r>
    <s v="USGSCSAS"/>
    <s v="03305-metadata.xml"/>
    <s v="FGDC"/>
    <s v="2016-01-29-07:00"/>
    <s v="LTER"/>
    <s v="0.1"/>
    <n v="20"/>
    <n v="14"/>
    <n v="32"/>
    <s v="9 2 3"/>
    <n v="11"/>
    <n v="10"/>
    <n v="9"/>
    <n v="14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11"/>
    <x v="0"/>
  </r>
  <r>
    <s v="USGSCSAS"/>
    <s v="03306-metadata.xml"/>
    <s v="FGDC"/>
    <s v="2016-01-29-07:00"/>
    <s v="LTER"/>
    <s v="0.1"/>
    <n v="20"/>
    <n v="16"/>
    <n v="58"/>
    <s v="10 3 3"/>
    <n v="11"/>
    <n v="10"/>
    <n v="10"/>
    <n v="25"/>
    <n v="0.90909090909090895"/>
    <n v="4"/>
    <n v="3"/>
    <n v="3"/>
    <n v="6"/>
    <n v="0.75"/>
    <n v="5"/>
    <n v="4"/>
    <n v="3"/>
    <n v="27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4"/>
    <n v="1"/>
    <n v="-1"/>
    <n v="4"/>
    <n v="1"/>
    <n v="1"/>
    <n v="1"/>
    <n v="0"/>
    <n v="-1"/>
    <n v="1"/>
    <n v="25"/>
    <x v="9"/>
  </r>
  <r>
    <s v="USGSCSAS"/>
    <s v="03307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308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09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1"/>
    <n v="11"/>
    <x v="0"/>
  </r>
  <r>
    <s v="USGSCSAS"/>
    <s v="03310-metadata.xml"/>
    <s v="FGDC"/>
    <s v="2016-01-29-07:00"/>
    <s v="LTER"/>
    <s v="0.1"/>
    <n v="20"/>
    <n v="15"/>
    <n v="41"/>
    <s v="10 2 3"/>
    <n v="11"/>
    <n v="10"/>
    <n v="10"/>
    <n v="22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10"/>
    <n v="1"/>
    <n v="-1"/>
    <n v="4"/>
    <n v="0"/>
    <n v="1"/>
    <n v="1"/>
    <n v="0"/>
    <n v="-1"/>
    <n v="2"/>
    <n v="11"/>
    <x v="7"/>
  </r>
  <r>
    <s v="USGSCSAS"/>
    <s v="03311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0"/>
    <n v="0"/>
    <x v="6"/>
  </r>
  <r>
    <s v="USGSCSAS"/>
    <s v="03312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313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314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315-metadata.xml"/>
    <s v="FGDC"/>
    <s v="2016-01-29-07:00"/>
    <s v="LTER"/>
    <s v="0.1"/>
    <n v="20"/>
    <n v="14"/>
    <n v="34"/>
    <s v="9 2 3"/>
    <n v="11"/>
    <n v="10"/>
    <n v="9"/>
    <n v="15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16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17-metadata.xml"/>
    <s v="FGDC"/>
    <s v="2016-01-29-07:00"/>
    <s v="LTER"/>
    <s v="0.1"/>
    <n v="20"/>
    <n v="16"/>
    <n v="39"/>
    <s v="10 3 3"/>
    <n v="11"/>
    <n v="10"/>
    <n v="10"/>
    <n v="25"/>
    <n v="0.90909090909090895"/>
    <n v="4"/>
    <n v="3"/>
    <n v="3"/>
    <n v="6"/>
    <n v="0.7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1"/>
    <n v="1"/>
    <n v="1"/>
    <n v="0"/>
    <n v="-1"/>
    <n v="1"/>
    <n v="6"/>
    <x v="9"/>
  </r>
  <r>
    <s v="USGSCSAS"/>
    <s v="03318-metadata.xml"/>
    <s v="FGDC"/>
    <s v="2016-01-29-07:00"/>
    <s v="LTER"/>
    <s v="0.1"/>
    <n v="20"/>
    <n v="14"/>
    <n v="30"/>
    <s v="9 2 3"/>
    <n v="11"/>
    <n v="10"/>
    <n v="9"/>
    <n v="12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"/>
    <n v="1"/>
    <n v="-1"/>
    <n v="4"/>
    <n v="0"/>
    <n v="1"/>
    <n v="1"/>
    <n v="0"/>
    <n v="-1"/>
    <n v="1"/>
    <n v="11"/>
    <x v="0"/>
  </r>
  <r>
    <s v="USGSCSAS"/>
    <s v="03319-metadata.xml"/>
    <s v="FGDC"/>
    <s v="2016-01-29-07:00"/>
    <s v="LTER"/>
    <s v="0.1"/>
    <n v="20"/>
    <n v="14"/>
    <n v="37"/>
    <s v="9 2 3"/>
    <n v="11"/>
    <n v="10"/>
    <n v="9"/>
    <n v="18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320-metadata.xml"/>
    <s v="FGDC"/>
    <s v="2016-01-29-07:00"/>
    <s v="LTER"/>
    <s v="0.1"/>
    <n v="20"/>
    <n v="13"/>
    <n v="31"/>
    <s v="8 2 3"/>
    <n v="11"/>
    <n v="10"/>
    <n v="8"/>
    <n v="17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4"/>
    <n v="1"/>
    <n v="5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21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22-metadata.xml"/>
    <s v="FGDC"/>
    <s v="2016-01-29-07:00"/>
    <s v="LTER"/>
    <s v="0.1"/>
    <n v="20"/>
    <n v="14"/>
    <n v="31"/>
    <s v="9 2 3"/>
    <n v="11"/>
    <n v="10"/>
    <n v="9"/>
    <n v="14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2"/>
    <n v="1"/>
    <n v="-1"/>
    <n v="4"/>
    <n v="0"/>
    <n v="1"/>
    <n v="1"/>
    <n v="0"/>
    <n v="-1"/>
    <n v="1"/>
    <n v="10"/>
    <x v="0"/>
  </r>
  <r>
    <s v="USGSCSAS"/>
    <s v="03323-metadata.xml"/>
    <s v="FGDC"/>
    <s v="2016-01-29-07:00"/>
    <s v="LTER"/>
    <s v="0.1"/>
    <n v="20"/>
    <n v="14"/>
    <n v="34"/>
    <s v="9 2 3"/>
    <n v="11"/>
    <n v="10"/>
    <n v="9"/>
    <n v="18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324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325-metadata.xml"/>
    <s v="FGDC"/>
    <s v="2016-01-29-07:00"/>
    <s v="LTER"/>
    <s v="0.1"/>
    <n v="20"/>
    <n v="14"/>
    <n v="31"/>
    <s v="9 2 3"/>
    <n v="11"/>
    <n v="10"/>
    <n v="9"/>
    <n v="16"/>
    <n v="0.81818181818181801"/>
    <n v="4"/>
    <n v="3"/>
    <n v="2"/>
    <n v="5"/>
    <n v="0.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0"/>
    <n v="1"/>
    <n v="1"/>
    <n v="0"/>
    <n v="-1"/>
    <n v="1"/>
    <n v="8"/>
    <x v="0"/>
  </r>
  <r>
    <s v="USGSCSAS"/>
    <s v="03326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327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328-metadata.xml"/>
    <s v="FGDC"/>
    <s v="2016-01-29-07:00"/>
    <s v="LTER"/>
    <s v="0.1"/>
    <n v="20"/>
    <n v="16"/>
    <n v="33"/>
    <s v="10 3 3"/>
    <n v="11"/>
    <n v="10"/>
    <n v="10"/>
    <n v="14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4"/>
    <n v="1"/>
    <n v="-1"/>
    <n v="4"/>
    <n v="1"/>
    <n v="1"/>
    <n v="1"/>
    <n v="0"/>
    <n v="-1"/>
    <n v="1"/>
    <n v="11"/>
    <x v="9"/>
  </r>
  <r>
    <s v="USGSCSAS"/>
    <s v="03329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30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1"/>
    <n v="10"/>
    <x v="0"/>
  </r>
  <r>
    <s v="USGSCSAS"/>
    <s v="03331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332-metadata.xml"/>
    <s v="FGDC"/>
    <s v="2016-01-29-07:00"/>
    <s v="LTER"/>
    <s v="0.1"/>
    <n v="20"/>
    <n v="15"/>
    <n v="34"/>
    <s v="10 2 3"/>
    <n v="11"/>
    <n v="10"/>
    <n v="10"/>
    <n v="18"/>
    <n v="0.90909090909090895"/>
    <n v="4"/>
    <n v="3"/>
    <n v="2"/>
    <n v="5"/>
    <n v="0.5"/>
    <n v="5"/>
    <n v="4"/>
    <n v="3"/>
    <n v="11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6"/>
    <n v="1"/>
    <n v="-1"/>
    <n v="4"/>
    <n v="0"/>
    <n v="1"/>
    <n v="1"/>
    <n v="0"/>
    <n v="-1"/>
    <n v="1"/>
    <n v="9"/>
    <x v="7"/>
  </r>
  <r>
    <s v="USGSCSAS"/>
    <s v="0333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5"/>
    <n v="1"/>
    <n v="-1"/>
    <n v="4"/>
    <n v="1"/>
    <n v="1"/>
    <n v="1"/>
    <n v="0"/>
    <n v="-1"/>
    <n v="2"/>
    <n v="11"/>
    <x v="1"/>
  </r>
  <r>
    <s v="USGSCSAS"/>
    <s v="0333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35-metadata.xml"/>
    <s v="FGDC"/>
    <s v="2016-01-29-07:00"/>
    <s v="LTER"/>
    <s v="0.1"/>
    <n v="20"/>
    <n v="15"/>
    <n v="33"/>
    <s v="9 3 3"/>
    <n v="11"/>
    <n v="10"/>
    <n v="9"/>
    <n v="16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9"/>
    <x v="1"/>
  </r>
  <r>
    <s v="USGSCSAS"/>
    <s v="03336-metadata.xml"/>
    <s v="FGDC"/>
    <s v="2016-01-29-07:00"/>
    <s v="LTER"/>
    <s v="0.1"/>
    <n v="20"/>
    <n v="14"/>
    <n v="29"/>
    <s v="9 2 3"/>
    <n v="11"/>
    <n v="10"/>
    <n v="9"/>
    <n v="13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1"/>
    <n v="1"/>
    <n v="-1"/>
    <n v="4"/>
    <n v="0"/>
    <n v="1"/>
    <n v="1"/>
    <n v="0"/>
    <n v="-1"/>
    <n v="1"/>
    <n v="9"/>
    <x v="0"/>
  </r>
  <r>
    <s v="USGSCSAS"/>
    <s v="03337-metadata.xml"/>
    <s v="FGDC"/>
    <s v="2016-01-29-07:00"/>
    <s v="LTER"/>
    <s v="0.1"/>
    <n v="20"/>
    <n v="15"/>
    <n v="60"/>
    <s v="10 2 3"/>
    <n v="11"/>
    <n v="10"/>
    <n v="10"/>
    <n v="33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3"/>
    <n v="1"/>
    <n v="-1"/>
    <n v="4"/>
    <n v="0"/>
    <n v="1"/>
    <n v="1"/>
    <n v="0"/>
    <n v="-1"/>
    <n v="10"/>
    <n v="11"/>
    <x v="7"/>
  </r>
  <r>
    <s v="USGSCSAS"/>
    <s v="03338-metadata.xml"/>
    <s v="FGDC"/>
    <s v="2016-01-29-07:00"/>
    <s v="LTER"/>
    <s v="0.1"/>
    <n v="20"/>
    <n v="15"/>
    <n v="35"/>
    <s v="9 3 3"/>
    <n v="11"/>
    <n v="10"/>
    <n v="9"/>
    <n v="16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1"/>
    <x v="1"/>
  </r>
  <r>
    <s v="USGSCSAS"/>
    <s v="03339-metadata.xml"/>
    <s v="FGDC"/>
    <s v="2016-01-29-07:00"/>
    <s v="LTER"/>
    <s v="0.1"/>
    <n v="20"/>
    <n v="16"/>
    <n v="40"/>
    <s v="10 3 3"/>
    <n v="11"/>
    <n v="10"/>
    <n v="10"/>
    <n v="20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7"/>
    <n v="1"/>
    <n v="-1"/>
    <n v="4"/>
    <n v="1"/>
    <n v="1"/>
    <n v="1"/>
    <n v="0"/>
    <n v="-1"/>
    <n v="2"/>
    <n v="11"/>
    <x v="9"/>
  </r>
  <r>
    <s v="USGSCSAS"/>
    <s v="0334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41-metadata.xml"/>
    <s v="FGDC"/>
    <s v="2016-01-29-07:00"/>
    <s v="LTER"/>
    <s v="0.1"/>
    <n v="20"/>
    <n v="15"/>
    <n v="54"/>
    <s v="10 2 3"/>
    <n v="11"/>
    <n v="10"/>
    <n v="10"/>
    <n v="14"/>
    <n v="0.90909090909090895"/>
    <n v="4"/>
    <n v="3"/>
    <n v="2"/>
    <n v="5"/>
    <n v="0.5"/>
    <n v="5"/>
    <n v="4"/>
    <n v="3"/>
    <n v="3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3"/>
    <n v="1"/>
    <n v="-1"/>
    <n v="4"/>
    <n v="0"/>
    <n v="1"/>
    <n v="1"/>
    <n v="0"/>
    <n v="-1"/>
    <n v="1"/>
    <n v="33"/>
    <x v="7"/>
  </r>
  <r>
    <s v="USGSCSAS"/>
    <s v="03342-metadata.xml"/>
    <s v="FGDC"/>
    <s v="2016-01-29-07:00"/>
    <s v="LTER"/>
    <s v="0.1"/>
    <n v="20"/>
    <n v="13"/>
    <n v="34"/>
    <s v="8 2 3"/>
    <n v="11"/>
    <n v="10"/>
    <n v="8"/>
    <n v="15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4"/>
    <n v="1"/>
    <n v="5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43-metadata.xml"/>
    <s v="FGDC"/>
    <s v="2016-01-29-07:00"/>
    <s v="LTER"/>
    <s v="0.1"/>
    <n v="20"/>
    <n v="14"/>
    <n v="36"/>
    <s v="9 2 3"/>
    <n v="11"/>
    <n v="10"/>
    <n v="9"/>
    <n v="20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9"/>
    <x v="0"/>
  </r>
  <r>
    <s v="USGSCSAS"/>
    <s v="03344-metadata.xml"/>
    <s v="FGDC"/>
    <s v="2016-01-29-07:00"/>
    <s v="LTER"/>
    <s v="0.1"/>
    <n v="20"/>
    <n v="15"/>
    <n v="41"/>
    <s v="9 3 3"/>
    <n v="11"/>
    <n v="10"/>
    <n v="9"/>
    <n v="18"/>
    <n v="0.81818181818181801"/>
    <n v="4"/>
    <n v="3"/>
    <n v="3"/>
    <n v="6"/>
    <n v="0.75"/>
    <n v="5"/>
    <n v="4"/>
    <n v="3"/>
    <n v="1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5"/>
    <x v="1"/>
  </r>
  <r>
    <s v="USGSCSAS"/>
    <s v="03345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346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347-metadata.xml"/>
    <s v="FGDC"/>
    <s v="2016-01-29-07:00"/>
    <s v="LTER"/>
    <s v="0.1"/>
    <n v="20"/>
    <n v="15"/>
    <n v="42"/>
    <s v="10 2 3"/>
    <n v="11"/>
    <n v="10"/>
    <n v="10"/>
    <n v="24"/>
    <n v="0.90909090909090895"/>
    <n v="4"/>
    <n v="3"/>
    <n v="2"/>
    <n v="5"/>
    <n v="0.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1"/>
    <n v="11"/>
    <x v="7"/>
  </r>
  <r>
    <s v="USGSCSAS"/>
    <s v="03348-metadata.xml"/>
    <s v="FGDC"/>
    <s v="2016-01-29-07:00"/>
    <s v="LTER"/>
    <s v="0.1"/>
    <n v="20"/>
    <n v="14"/>
    <n v="36"/>
    <s v="9 2 3"/>
    <n v="11"/>
    <n v="10"/>
    <n v="9"/>
    <n v="22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1"/>
    <n v="1"/>
    <n v="-1"/>
    <n v="4"/>
    <n v="0"/>
    <n v="1"/>
    <n v="1"/>
    <n v="0"/>
    <n v="-1"/>
    <n v="2"/>
    <n v="6"/>
    <x v="0"/>
  </r>
  <r>
    <s v="USGSCSAS"/>
    <s v="03349-metadata.xml"/>
    <s v="FGDC"/>
    <s v="2016-01-29-07:00"/>
    <s v="LTER"/>
    <s v="0.1"/>
    <n v="20"/>
    <n v="14"/>
    <n v="32"/>
    <s v="9 2 3"/>
    <n v="11"/>
    <n v="10"/>
    <n v="9"/>
    <n v="1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11"/>
    <x v="0"/>
  </r>
  <r>
    <s v="USGSCSAS"/>
    <s v="03350-metadata.xml"/>
    <s v="FGDC"/>
    <s v="2016-01-29-07:00"/>
    <s v="LTER"/>
    <s v="0.1"/>
    <n v="20"/>
    <n v="15"/>
    <n v="38"/>
    <s v="9 3 3"/>
    <n v="11"/>
    <n v="10"/>
    <n v="9"/>
    <n v="2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10"/>
    <n v="1"/>
    <n v="-1"/>
    <n v="4"/>
    <n v="1"/>
    <n v="1"/>
    <n v="1"/>
    <n v="0"/>
    <n v="-1"/>
    <n v="2"/>
    <n v="6"/>
    <x v="1"/>
  </r>
  <r>
    <s v="USGSCSAS"/>
    <s v="03351-metadata.xml"/>
    <s v="FGDC"/>
    <s v="2016-01-29-07:00"/>
    <s v="LTER"/>
    <s v="0.1"/>
    <n v="20"/>
    <n v="14"/>
    <n v="34"/>
    <s v="9 2 3"/>
    <n v="11"/>
    <n v="10"/>
    <n v="9"/>
    <n v="14"/>
    <n v="0.81818181818181801"/>
    <n v="4"/>
    <n v="3"/>
    <n v="2"/>
    <n v="5"/>
    <n v="0.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4"/>
    <n v="1"/>
    <n v="-1"/>
    <n v="4"/>
    <n v="0"/>
    <n v="1"/>
    <n v="1"/>
    <n v="0"/>
    <n v="-1"/>
    <n v="2"/>
    <n v="12"/>
    <x v="0"/>
  </r>
  <r>
    <s v="USGSCSAS"/>
    <s v="03352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353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354-metadata.xml"/>
    <s v="FGDC"/>
    <s v="2016-01-29-07:00"/>
    <s v="LTER"/>
    <s v="0.1"/>
    <n v="20"/>
    <n v="15"/>
    <n v="43"/>
    <s v="10 2 3"/>
    <n v="11"/>
    <n v="10"/>
    <n v="10"/>
    <n v="24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3"/>
    <n v="1"/>
    <n v="5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355-metadata.xml"/>
    <s v="FGDC"/>
    <s v="2016-01-29-07:00"/>
    <s v="LTER"/>
    <s v="0.1"/>
    <n v="20"/>
    <n v="15"/>
    <n v="41"/>
    <s v="9 3 3"/>
    <n v="11"/>
    <n v="10"/>
    <n v="9"/>
    <n v="21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10"/>
    <n v="1"/>
    <n v="-1"/>
    <n v="4"/>
    <n v="1"/>
    <n v="1"/>
    <n v="1"/>
    <n v="0"/>
    <n v="-1"/>
    <n v="2"/>
    <n v="11"/>
    <x v="1"/>
  </r>
  <r>
    <s v="USGSCSAS"/>
    <s v="03356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57-metadata.xml"/>
    <s v="FGDC"/>
    <s v="2016-01-29-07:00"/>
    <s v="LTER"/>
    <s v="0.1"/>
    <n v="20"/>
    <n v="14"/>
    <n v="41"/>
    <s v="9 2 3"/>
    <n v="11"/>
    <n v="10"/>
    <n v="9"/>
    <n v="16"/>
    <n v="0.81818181818181801"/>
    <n v="4"/>
    <n v="3"/>
    <n v="2"/>
    <n v="5"/>
    <n v="0.5"/>
    <n v="5"/>
    <n v="4"/>
    <n v="3"/>
    <n v="2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0"/>
    <n v="1"/>
    <n v="1"/>
    <n v="0"/>
    <n v="-1"/>
    <n v="1"/>
    <n v="18"/>
    <x v="0"/>
  </r>
  <r>
    <s v="USGSCSAS"/>
    <s v="03358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59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360-metadata.xml"/>
    <s v="FGDC"/>
    <s v="2016-01-29-07:00"/>
    <s v="LTER"/>
    <s v="0.1"/>
    <n v="20"/>
    <n v="15"/>
    <n v="37"/>
    <s v="9 3 3"/>
    <n v="11"/>
    <n v="10"/>
    <n v="9"/>
    <n v="2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4"/>
    <n v="1"/>
    <n v="6"/>
    <n v="0"/>
    <n v="1"/>
    <n v="1"/>
    <n v="1"/>
    <n v="7"/>
    <n v="1"/>
    <n v="-1"/>
    <n v="4"/>
    <n v="1"/>
    <n v="1"/>
    <n v="1"/>
    <n v="0"/>
    <n v="-1"/>
    <n v="1"/>
    <n v="6"/>
    <x v="1"/>
  </r>
  <r>
    <s v="USGSCSAS"/>
    <s v="03361-metadata.xml"/>
    <s v="FGDC"/>
    <s v="2016-01-29-07:00"/>
    <s v="LTER"/>
    <s v="0.1"/>
    <n v="20"/>
    <n v="15"/>
    <n v="39"/>
    <s v="10 2 3"/>
    <n v="11"/>
    <n v="10"/>
    <n v="10"/>
    <n v="18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8"/>
    <n v="1"/>
    <n v="-1"/>
    <n v="4"/>
    <n v="0"/>
    <n v="1"/>
    <n v="1"/>
    <n v="0"/>
    <n v="-1"/>
    <n v="2"/>
    <n v="13"/>
    <x v="7"/>
  </r>
  <r>
    <s v="USGSCSAS"/>
    <s v="0336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63-metadata.xml"/>
    <s v="FGDC"/>
    <s v="2016-01-29-07:00"/>
    <s v="LTER"/>
    <s v="0.1"/>
    <n v="20"/>
    <n v="16"/>
    <n v="61"/>
    <s v="10 3 3"/>
    <n v="11"/>
    <n v="10"/>
    <n v="10"/>
    <n v="21"/>
    <n v="0.90909090909090895"/>
    <n v="4"/>
    <n v="3"/>
    <n v="3"/>
    <n v="6"/>
    <n v="0.75"/>
    <n v="5"/>
    <n v="4"/>
    <n v="3"/>
    <n v="3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0"/>
    <n v="1"/>
    <n v="-1"/>
    <n v="4"/>
    <n v="1"/>
    <n v="1"/>
    <n v="1"/>
    <n v="0"/>
    <n v="-1"/>
    <n v="1"/>
    <n v="32"/>
    <x v="9"/>
  </r>
  <r>
    <s v="USGSCSAS"/>
    <s v="03364-metadata.xml"/>
    <s v="FGDC"/>
    <s v="2016-01-29-07:00"/>
    <s v="LTER"/>
    <s v="0.1"/>
    <n v="20"/>
    <n v="13"/>
    <n v="27"/>
    <s v="8 2 3"/>
    <n v="11"/>
    <n v="10"/>
    <n v="8"/>
    <n v="10"/>
    <n v="0.72727272727272696"/>
    <n v="4"/>
    <n v="3"/>
    <n v="2"/>
    <n v="5"/>
    <n v="0.5"/>
    <n v="5"/>
    <n v="4"/>
    <n v="3"/>
    <n v="12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0"/>
    <n v="1"/>
    <n v="1"/>
    <n v="1"/>
    <n v="-1"/>
    <n v="4"/>
    <n v="0"/>
    <n v="1"/>
    <n v="1"/>
    <n v="0"/>
    <n v="-1"/>
    <n v="2"/>
    <n v="9"/>
    <x v="8"/>
  </r>
  <r>
    <s v="USGSCSAS"/>
    <s v="03365-metadata.xml"/>
    <s v="FGDC"/>
    <s v="2016-01-29-07:00"/>
    <s v="LTER"/>
    <s v="0.1"/>
    <n v="20"/>
    <n v="14"/>
    <n v="31"/>
    <s v="9 2 3"/>
    <n v="11"/>
    <n v="10"/>
    <n v="9"/>
    <n v="12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"/>
    <n v="1"/>
    <n v="-1"/>
    <n v="4"/>
    <n v="0"/>
    <n v="1"/>
    <n v="1"/>
    <n v="0"/>
    <n v="-1"/>
    <n v="2"/>
    <n v="11"/>
    <x v="0"/>
  </r>
  <r>
    <s v="USGSCSAS"/>
    <s v="03366-metadata.xml"/>
    <s v="FGDC"/>
    <s v="2016-01-29-07:00"/>
    <s v="LTER"/>
    <s v="0.1"/>
    <n v="20"/>
    <n v="15"/>
    <n v="41"/>
    <s v="9 3 3"/>
    <n v="11"/>
    <n v="10"/>
    <n v="9"/>
    <n v="18"/>
    <n v="0.81818181818181801"/>
    <n v="4"/>
    <n v="3"/>
    <n v="3"/>
    <n v="6"/>
    <n v="0.75"/>
    <n v="5"/>
    <n v="4"/>
    <n v="3"/>
    <n v="1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5"/>
    <x v="1"/>
  </r>
  <r>
    <s v="USGSCSAS"/>
    <s v="03367-metadata.xml"/>
    <s v="FGDC"/>
    <s v="2016-01-29-07:00"/>
    <s v="LTER"/>
    <s v="0.1"/>
    <n v="20"/>
    <n v="14"/>
    <n v="29"/>
    <s v="9 2 3"/>
    <n v="11"/>
    <n v="10"/>
    <n v="9"/>
    <n v="13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9"/>
    <x v="0"/>
  </r>
  <r>
    <s v="USGSCSAS"/>
    <s v="0336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369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370-metadata.xml"/>
    <s v="FGDC"/>
    <s v="2016-01-29-07:00"/>
    <s v="LTER"/>
    <s v="0.1"/>
    <n v="20"/>
    <n v="13"/>
    <n v="27"/>
    <s v="8 2 3"/>
    <n v="11"/>
    <n v="10"/>
    <n v="8"/>
    <n v="12"/>
    <n v="0.72727272727272696"/>
    <n v="4"/>
    <n v="3"/>
    <n v="2"/>
    <n v="5"/>
    <n v="0.5"/>
    <n v="5"/>
    <n v="4"/>
    <n v="3"/>
    <n v="10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8"/>
    <x v="8"/>
  </r>
  <r>
    <s v="USGSCSAS"/>
    <s v="03371-metadata.xml"/>
    <s v="FGDC"/>
    <s v="2016-01-29-07:00"/>
    <s v="LTER"/>
    <s v="0.1"/>
    <n v="20"/>
    <n v="14"/>
    <n v="35"/>
    <s v="9 2 3"/>
    <n v="11"/>
    <n v="10"/>
    <n v="9"/>
    <n v="15"/>
    <n v="0.81818181818181801"/>
    <n v="4"/>
    <n v="3"/>
    <n v="2"/>
    <n v="5"/>
    <n v="0.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0"/>
    <n v="1"/>
    <n v="1"/>
    <n v="0"/>
    <n v="-1"/>
    <n v="1"/>
    <n v="13"/>
    <x v="0"/>
  </r>
  <r>
    <s v="USGSCSAS"/>
    <s v="0337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73-metadata.xml"/>
    <s v="FGDC"/>
    <s v="2016-01-29-07:00"/>
    <s v="LTER"/>
    <s v="0.1"/>
    <n v="20"/>
    <n v="16"/>
    <n v="58"/>
    <s v="10 3 3"/>
    <n v="11"/>
    <n v="10"/>
    <n v="10"/>
    <n v="23"/>
    <n v="0.90909090909090895"/>
    <n v="4"/>
    <n v="3"/>
    <n v="3"/>
    <n v="6"/>
    <n v="0.75"/>
    <n v="5"/>
    <n v="4"/>
    <n v="3"/>
    <n v="2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2"/>
    <n v="1"/>
    <n v="-1"/>
    <n v="4"/>
    <n v="1"/>
    <n v="1"/>
    <n v="1"/>
    <n v="0"/>
    <n v="-1"/>
    <n v="22"/>
    <n v="6"/>
    <x v="9"/>
  </r>
  <r>
    <s v="USGSCSAS"/>
    <s v="03374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375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376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377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7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379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80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81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1">
  <r>
    <x v="0"/>
    <s v="0000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0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1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17-metadata.xml"/>
    <s v="EML"/>
    <s v="2016-01-29-07:00"/>
    <s v="LTER"/>
    <s v="0.1"/>
    <n v="20"/>
    <n v="15"/>
    <n v="209"/>
    <s v="10 3 2"/>
    <n v="11"/>
    <n v="11"/>
    <n v="10"/>
    <n v="102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2"/>
    <n v="0"/>
    <n v="6"/>
    <n v="3"/>
    <n v="3"/>
    <n v="41"/>
    <n v="54"/>
    <n v="0"/>
    <n v="0"/>
    <n v="0"/>
    <x v="0"/>
  </r>
  <r>
    <x v="0"/>
    <s v="0002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3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3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3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3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3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41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4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4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5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5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6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6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6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7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7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8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8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8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92-metadata.xml"/>
    <s v="EML"/>
    <s v="2016-01-29-07:00"/>
    <s v="LTER"/>
    <s v="0.1"/>
    <n v="20"/>
    <n v="14"/>
    <n v="88"/>
    <s v="9 3 2"/>
    <n v="11"/>
    <n v="11"/>
    <n v="9"/>
    <n v="61"/>
    <n v="0.81818181818181801"/>
    <n v="4"/>
    <n v="4"/>
    <n v="3"/>
    <n v="13"/>
    <n v="0.75"/>
    <n v="5"/>
    <n v="5"/>
    <n v="2"/>
    <n v="14"/>
    <n v="0.4"/>
    <n v="1"/>
    <n v="1"/>
    <n v="1"/>
    <n v="0"/>
    <n v="0"/>
    <n v="1"/>
    <n v="1"/>
    <n v="1"/>
    <n v="1"/>
    <n v="1"/>
    <n v="1"/>
    <n v="0"/>
    <n v="1"/>
    <n v="1"/>
    <n v="1"/>
    <n v="0"/>
    <n v="1"/>
    <n v="0"/>
    <n v="0"/>
    <n v="1"/>
    <n v="1"/>
    <n v="1"/>
    <n v="12"/>
    <n v="0"/>
    <n v="0"/>
    <n v="8"/>
    <n v="1"/>
    <n v="22"/>
    <n v="2"/>
    <n v="10"/>
    <n v="4"/>
    <n v="0"/>
    <n v="6"/>
    <n v="5"/>
    <n v="2"/>
    <n v="0"/>
    <n v="3"/>
    <n v="0"/>
    <n v="0"/>
    <n v="11"/>
    <x v="1"/>
  </r>
  <r>
    <x v="0"/>
    <s v="0009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9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00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0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0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0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2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2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2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27-metadata.xml"/>
    <s v="EML"/>
    <s v="2016-01-29-07:00"/>
    <s v="LTER"/>
    <s v="0.1"/>
    <n v="20"/>
    <n v="16"/>
    <n v="200"/>
    <s v="9 2 5"/>
    <n v="11"/>
    <n v="11"/>
    <n v="9"/>
    <n v="73"/>
    <n v="0.81818181818181801"/>
    <n v="4"/>
    <n v="4"/>
    <n v="2"/>
    <n v="11"/>
    <n v="0.5"/>
    <n v="5"/>
    <n v="5"/>
    <n v="5"/>
    <n v="116"/>
    <n v="1"/>
    <n v="1"/>
    <n v="1"/>
    <n v="1"/>
    <n v="0"/>
    <n v="0"/>
    <n v="1"/>
    <n v="1"/>
    <n v="1"/>
    <n v="1"/>
    <n v="1"/>
    <n v="1"/>
    <n v="0"/>
    <n v="1"/>
    <n v="1"/>
    <n v="0"/>
    <n v="1"/>
    <n v="1"/>
    <n v="1"/>
    <n v="1"/>
    <n v="1"/>
    <n v="1"/>
    <n v="1"/>
    <n v="23"/>
    <n v="0"/>
    <n v="0"/>
    <n v="1"/>
    <n v="1"/>
    <n v="24"/>
    <n v="2"/>
    <n v="5"/>
    <n v="15"/>
    <n v="0"/>
    <n v="6"/>
    <n v="5"/>
    <n v="0"/>
    <n v="18"/>
    <n v="26"/>
    <n v="68"/>
    <n v="1"/>
    <n v="3"/>
    <x v="2"/>
  </r>
  <r>
    <x v="0"/>
    <s v="001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2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35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3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42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4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4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4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5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5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6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6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6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6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6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7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7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7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8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8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9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9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0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0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4-metadata.xml"/>
    <s v="EML"/>
    <s v="2016-01-29-07:00"/>
    <s v="LTER"/>
    <s v="0.1"/>
    <n v="20"/>
    <n v="18"/>
    <n v="164"/>
    <s v="11 3 4"/>
    <n v="11"/>
    <n v="11"/>
    <n v="11"/>
    <n v="117"/>
    <n v="1"/>
    <n v="4"/>
    <n v="4"/>
    <n v="3"/>
    <n v="14"/>
    <n v="0.75"/>
    <n v="5"/>
    <n v="5"/>
    <n v="4"/>
    <n v="33"/>
    <n v="0.8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1"/>
    <n v="13"/>
    <n v="28"/>
    <n v="13"/>
    <n v="1"/>
    <n v="26"/>
    <n v="7"/>
    <n v="12"/>
    <n v="4"/>
    <n v="0"/>
    <n v="6"/>
    <n v="5"/>
    <n v="3"/>
    <n v="11"/>
    <n v="18"/>
    <n v="0"/>
    <n v="1"/>
    <n v="3"/>
    <x v="3"/>
  </r>
  <r>
    <x v="0"/>
    <s v="00215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2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3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3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240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4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4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4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1"/>
    <s v="03713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14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15-metadata.xml"/>
    <s v="EML"/>
    <s v="2016-01-29-07:00"/>
    <s v="LTER"/>
    <s v="0.1"/>
    <n v="20"/>
    <n v="14"/>
    <n v="87"/>
    <s v="9 3 2"/>
    <n v="11"/>
    <n v="11"/>
    <n v="9"/>
    <n v="56"/>
    <n v="0.81818181818181801"/>
    <n v="4"/>
    <n v="4"/>
    <n v="3"/>
    <n v="17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2"/>
    <n v="10"/>
    <n v="5"/>
    <n v="0"/>
    <n v="2"/>
    <n v="12"/>
    <n v="0"/>
    <n v="0"/>
    <n v="0"/>
    <x v="1"/>
  </r>
  <r>
    <x v="1"/>
    <s v="03716-metadata.xml"/>
    <s v="EML"/>
    <s v="2016-01-29-07:00"/>
    <s v="LTER"/>
    <s v="0.1"/>
    <n v="20"/>
    <n v="14"/>
    <n v="92"/>
    <s v="9 3 2"/>
    <n v="11"/>
    <n v="11"/>
    <n v="9"/>
    <n v="53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3"/>
    <n v="2"/>
    <n v="8"/>
    <n v="10"/>
    <n v="5"/>
    <n v="0"/>
    <n v="4"/>
    <n v="12"/>
    <n v="0"/>
    <n v="0"/>
    <n v="0"/>
    <x v="1"/>
  </r>
  <r>
    <x v="1"/>
    <s v="03717-metadata.xml"/>
    <s v="EML"/>
    <s v="2016-01-29-07:00"/>
    <s v="LTER"/>
    <s v="0.1"/>
    <n v="20"/>
    <n v="12"/>
    <n v="60"/>
    <s v="9 2 1"/>
    <n v="11"/>
    <n v="11"/>
    <n v="9"/>
    <n v="37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0"/>
    <n v="6"/>
    <n v="5"/>
    <n v="0"/>
    <n v="0"/>
    <n v="12"/>
    <n v="0"/>
    <n v="0"/>
    <n v="0"/>
    <x v="5"/>
  </r>
  <r>
    <x v="1"/>
    <s v="03718-metadata.xml"/>
    <s v="EML"/>
    <s v="2016-01-29-07:00"/>
    <s v="LTER"/>
    <s v="0.1"/>
    <n v="20"/>
    <n v="11"/>
    <n v="45"/>
    <s v="8 2 1"/>
    <n v="11"/>
    <n v="11"/>
    <n v="8"/>
    <n v="25"/>
    <n v="0.72727272727272696"/>
    <n v="4"/>
    <n v="4"/>
    <n v="2"/>
    <n v="11"/>
    <n v="0.5"/>
    <n v="5"/>
    <n v="5"/>
    <n v="1"/>
    <n v="9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3"/>
    <n v="0"/>
    <n v="6"/>
    <n v="5"/>
    <n v="0"/>
    <n v="0"/>
    <n v="9"/>
    <n v="0"/>
    <n v="0"/>
    <n v="0"/>
    <x v="6"/>
  </r>
  <r>
    <x v="1"/>
    <s v="0371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2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21-metadata.xml"/>
    <s v="EML"/>
    <s v="2016-01-29-07:00"/>
    <s v="LTER"/>
    <s v="0.1"/>
    <n v="20"/>
    <n v="10"/>
    <n v="37"/>
    <s v="8 1 1"/>
    <n v="11"/>
    <n v="11"/>
    <n v="8"/>
    <n v="27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5"/>
    <n v="2"/>
    <n v="0"/>
    <n v="0"/>
    <n v="5"/>
    <n v="0"/>
    <n v="0"/>
    <n v="5"/>
    <n v="0"/>
    <n v="0"/>
    <n v="0"/>
    <x v="8"/>
  </r>
  <r>
    <x v="1"/>
    <s v="03722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23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7"/>
  </r>
  <r>
    <x v="1"/>
    <s v="03724-metadata.xml"/>
    <s v="EML"/>
    <s v="2016-01-29-07:00"/>
    <s v="LTER"/>
    <s v="0.1"/>
    <n v="20"/>
    <n v="10"/>
    <n v="88"/>
    <s v="7 1 2"/>
    <n v="11"/>
    <n v="11"/>
    <n v="7"/>
    <n v="79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24"/>
    <n v="24"/>
    <n v="0"/>
    <n v="0"/>
    <n v="0"/>
    <n v="24"/>
    <n v="0"/>
    <n v="2"/>
    <n v="3"/>
    <n v="0"/>
    <n v="0"/>
    <n v="5"/>
    <n v="0"/>
    <n v="2"/>
    <n v="2"/>
    <n v="0"/>
    <n v="0"/>
    <n v="0"/>
    <x v="9"/>
  </r>
  <r>
    <x v="1"/>
    <s v="03725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"/>
  </r>
  <r>
    <x v="1"/>
    <s v="03726-metadata.xml"/>
    <s v="EML"/>
    <s v="2016-01-29-07:00"/>
    <s v="LTER"/>
    <s v="0.1"/>
    <n v="20"/>
    <n v="13"/>
    <n v="82"/>
    <s v="9 2 2"/>
    <n v="11"/>
    <n v="11"/>
    <n v="9"/>
    <n v="57"/>
    <n v="0.81818181818181801"/>
    <n v="4"/>
    <n v="4"/>
    <n v="2"/>
    <n v="11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5"/>
    <n v="15"/>
    <n v="0"/>
    <n v="0"/>
    <n v="1"/>
    <n v="15"/>
    <n v="3"/>
    <n v="4"/>
    <n v="2"/>
    <n v="0"/>
    <n v="6"/>
    <n v="5"/>
    <n v="0"/>
    <n v="6"/>
    <n v="8"/>
    <n v="0"/>
    <n v="0"/>
    <n v="0"/>
    <x v="7"/>
  </r>
  <r>
    <x v="1"/>
    <s v="03727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7"/>
  </r>
  <r>
    <x v="1"/>
    <s v="0372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29-metadata.xml"/>
    <s v="EML"/>
    <s v="2016-01-29-07:00"/>
    <s v="LTER"/>
    <s v="0.1"/>
    <n v="20"/>
    <n v="11"/>
    <n v="45"/>
    <s v="8 1 2"/>
    <n v="11"/>
    <n v="11"/>
    <n v="8"/>
    <n v="32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5"/>
    <n v="0"/>
    <n v="0"/>
    <n v="0"/>
    <n v="5"/>
    <n v="3"/>
    <n v="5"/>
    <n v="2"/>
    <n v="0"/>
    <n v="0"/>
    <n v="5"/>
    <n v="0"/>
    <n v="6"/>
    <n v="2"/>
    <n v="0"/>
    <n v="0"/>
    <n v="0"/>
    <x v="4"/>
  </r>
  <r>
    <x v="1"/>
    <s v="03730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1"/>
    <s v="03731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3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33-metadata.xml"/>
    <s v="EML"/>
    <s v="2016-01-29-07:00"/>
    <s v="LTER"/>
    <s v="0.1"/>
    <n v="20"/>
    <n v="13"/>
    <n v="69"/>
    <s v="9 2 2"/>
    <n v="11"/>
    <n v="11"/>
    <n v="9"/>
    <n v="35"/>
    <n v="0.81818181818181801"/>
    <n v="4"/>
    <n v="4"/>
    <n v="2"/>
    <n v="11"/>
    <n v="0.5"/>
    <n v="5"/>
    <n v="5"/>
    <n v="2"/>
    <n v="2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1"/>
    <n v="3"/>
    <n v="0"/>
    <n v="6"/>
    <n v="5"/>
    <n v="0"/>
    <n v="10"/>
    <n v="13"/>
    <n v="0"/>
    <n v="0"/>
    <n v="0"/>
    <x v="7"/>
  </r>
  <r>
    <x v="1"/>
    <s v="03734-metadata.xml"/>
    <s v="EML"/>
    <s v="2016-01-29-07:00"/>
    <s v="LTER"/>
    <s v="0.1"/>
    <n v="20"/>
    <n v="13"/>
    <n v="87"/>
    <s v="9 2 2"/>
    <n v="11"/>
    <n v="11"/>
    <n v="9"/>
    <n v="5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0"/>
    <n v="10"/>
    <n v="5"/>
    <n v="0"/>
    <n v="4"/>
    <n v="12"/>
    <n v="0"/>
    <n v="0"/>
    <n v="0"/>
    <x v="7"/>
  </r>
  <r>
    <x v="1"/>
    <s v="03735-metadata.xml"/>
    <s v="EML"/>
    <s v="2016-01-29-07:00"/>
    <s v="LTER"/>
    <s v="0.1"/>
    <n v="20"/>
    <n v="13"/>
    <n v="47"/>
    <s v="9 2 2"/>
    <n v="11"/>
    <n v="11"/>
    <n v="9"/>
    <n v="26"/>
    <n v="0.81818181818181801"/>
    <n v="4"/>
    <n v="4"/>
    <n v="2"/>
    <n v="7"/>
    <n v="0.5"/>
    <n v="5"/>
    <n v="5"/>
    <n v="2"/>
    <n v="14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12"/>
    <n v="0"/>
    <n v="0"/>
    <n v="0"/>
    <x v="7"/>
  </r>
  <r>
    <x v="1"/>
    <s v="03736-metadata.xml"/>
    <s v="EML"/>
    <s v="2016-01-29-07:00"/>
    <s v="LTER"/>
    <s v="0.1"/>
    <n v="20"/>
    <n v="11"/>
    <n v="46"/>
    <s v="8 1 2"/>
    <n v="11"/>
    <n v="11"/>
    <n v="8"/>
    <n v="31"/>
    <n v="0.72727272727272696"/>
    <n v="4"/>
    <n v="4"/>
    <n v="1"/>
    <n v="5"/>
    <n v="0.25"/>
    <n v="5"/>
    <n v="5"/>
    <n v="2"/>
    <n v="10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8"/>
    <n v="0"/>
    <n v="0"/>
    <n v="0"/>
    <x v="4"/>
  </r>
  <r>
    <x v="1"/>
    <s v="03737-metadata.xml"/>
    <s v="EML"/>
    <s v="2016-01-29-07:00"/>
    <s v="LTER"/>
    <s v="0.1"/>
    <n v="20"/>
    <n v="10"/>
    <n v="56"/>
    <s v="7 1 2"/>
    <n v="11"/>
    <n v="11"/>
    <n v="7"/>
    <n v="36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4"/>
    <n v="0"/>
    <n v="0"/>
    <n v="0"/>
    <n v="0"/>
    <n v="22"/>
    <n v="3"/>
    <n v="3"/>
    <n v="2"/>
    <n v="0"/>
    <n v="0"/>
    <n v="5"/>
    <n v="0"/>
    <n v="2"/>
    <n v="13"/>
    <n v="0"/>
    <n v="0"/>
    <n v="0"/>
    <x v="9"/>
  </r>
  <r>
    <x v="1"/>
    <s v="03738-metadata.xml"/>
    <s v="EML"/>
    <s v="2016-01-29-07:00"/>
    <s v="LTER"/>
    <s v="0.1"/>
    <n v="20"/>
    <n v="12"/>
    <n v="40"/>
    <s v="9 1 2"/>
    <n v="11"/>
    <n v="11"/>
    <n v="9"/>
    <n v="28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5"/>
    <n v="0"/>
    <n v="0"/>
    <n v="0"/>
    <x v="11"/>
  </r>
  <r>
    <x v="1"/>
    <s v="03739-metadata.xml"/>
    <s v="EML"/>
    <s v="2016-01-29-07:00"/>
    <s v="LTER"/>
    <s v="0.1"/>
    <n v="20"/>
    <n v="11"/>
    <n v="37"/>
    <s v="8 1 2"/>
    <n v="11"/>
    <n v="11"/>
    <n v="8"/>
    <n v="24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0"/>
    <n v="4"/>
    <n v="3"/>
    <n v="2"/>
    <n v="3"/>
    <n v="0"/>
    <n v="0"/>
    <n v="5"/>
    <n v="0"/>
    <n v="2"/>
    <n v="6"/>
    <n v="0"/>
    <n v="0"/>
    <n v="0"/>
    <x v="4"/>
  </r>
  <r>
    <x v="1"/>
    <s v="03740-metadata.xml"/>
    <s v="EML"/>
    <s v="2016-01-29-07:00"/>
    <s v="LTER"/>
    <s v="0.1"/>
    <n v="20"/>
    <n v="10"/>
    <n v="43"/>
    <s v="7 1 2"/>
    <n v="11"/>
    <n v="11"/>
    <n v="7"/>
    <n v="24"/>
    <n v="0.63636363636363602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0"/>
    <n v="2"/>
    <n v="3"/>
    <n v="13"/>
    <n v="2"/>
    <n v="0"/>
    <n v="0"/>
    <n v="5"/>
    <n v="0"/>
    <n v="2"/>
    <n v="12"/>
    <n v="0"/>
    <n v="0"/>
    <n v="0"/>
    <x v="9"/>
  </r>
  <r>
    <x v="1"/>
    <s v="03741-metadata.xml"/>
    <s v="EML"/>
    <s v="2016-01-29-07:00"/>
    <s v="LTER"/>
    <s v="0.1"/>
    <n v="20"/>
    <n v="13"/>
    <n v="86"/>
    <s v="9 2 2"/>
    <n v="11"/>
    <n v="11"/>
    <n v="9"/>
    <n v="55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5"/>
    <n v="2"/>
    <n v="0"/>
    <n v="10"/>
    <n v="5"/>
    <n v="0"/>
    <n v="4"/>
    <n v="12"/>
    <n v="0"/>
    <n v="0"/>
    <n v="0"/>
    <x v="7"/>
  </r>
  <r>
    <x v="1"/>
    <s v="03742-metadata.xml"/>
    <s v="EML"/>
    <s v="2016-01-29-07:00"/>
    <s v="LTER"/>
    <s v="0.1"/>
    <n v="20"/>
    <n v="11"/>
    <n v="48"/>
    <s v="8 1 2"/>
    <n v="11"/>
    <n v="11"/>
    <n v="8"/>
    <n v="29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2"/>
    <n v="3"/>
    <n v="13"/>
    <n v="2"/>
    <n v="0"/>
    <n v="0"/>
    <n v="5"/>
    <n v="0"/>
    <n v="2"/>
    <n v="12"/>
    <n v="0"/>
    <n v="0"/>
    <n v="0"/>
    <x v="4"/>
  </r>
  <r>
    <x v="1"/>
    <s v="03743-metadata.xml"/>
    <s v="EML"/>
    <s v="2016-01-29-07:00"/>
    <s v="LTER"/>
    <s v="0.1"/>
    <n v="20"/>
    <n v="9"/>
    <n v="57"/>
    <s v="6 1 2"/>
    <n v="11"/>
    <n v="11"/>
    <n v="6"/>
    <n v="38"/>
    <n v="0.54545454545454497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0"/>
    <n v="24"/>
    <n v="2"/>
    <n v="0"/>
    <n v="0"/>
    <n v="5"/>
    <n v="0"/>
    <n v="2"/>
    <n v="12"/>
    <n v="0"/>
    <n v="0"/>
    <n v="0"/>
    <x v="12"/>
  </r>
  <r>
    <x v="1"/>
    <s v="03744-metadata.xml"/>
    <s v="EML"/>
    <s v="2016-01-29-07:00"/>
    <s v="LTER"/>
    <s v="0.1"/>
    <n v="20"/>
    <n v="12"/>
    <n v="38"/>
    <s v="9 1 2"/>
    <n v="11"/>
    <n v="11"/>
    <n v="9"/>
    <n v="26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5"/>
    <n v="0"/>
    <n v="0"/>
    <n v="0"/>
    <x v="11"/>
  </r>
  <r>
    <x v="1"/>
    <s v="0374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4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4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48-metadata.xml"/>
    <s v="EML"/>
    <s v="2016-01-29-07:00"/>
    <s v="LTER"/>
    <s v="0.1"/>
    <n v="20"/>
    <n v="13"/>
    <n v="94"/>
    <s v="9 2 2"/>
    <n v="11"/>
    <n v="11"/>
    <n v="9"/>
    <n v="43"/>
    <n v="0.81818181818181801"/>
    <n v="4"/>
    <n v="4"/>
    <n v="2"/>
    <n v="15"/>
    <n v="0.5"/>
    <n v="5"/>
    <n v="5"/>
    <n v="2"/>
    <n v="3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5"/>
    <n v="2"/>
    <n v="0"/>
    <n v="10"/>
    <n v="5"/>
    <n v="0"/>
    <n v="4"/>
    <n v="32"/>
    <n v="0"/>
    <n v="0"/>
    <n v="0"/>
    <x v="7"/>
  </r>
  <r>
    <x v="1"/>
    <s v="03749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1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2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3-metadata.xml"/>
    <s v="EML"/>
    <s v="2016-01-29-07:00"/>
    <s v="LTER"/>
    <s v="0.1"/>
    <n v="20"/>
    <n v="12"/>
    <n v="35"/>
    <s v="9 2 1"/>
    <n v="11"/>
    <n v="11"/>
    <n v="9"/>
    <n v="26"/>
    <n v="0.81818181818181801"/>
    <n v="4"/>
    <n v="4"/>
    <n v="2"/>
    <n v="7"/>
    <n v="0.5"/>
    <n v="5"/>
    <n v="5"/>
    <n v="1"/>
    <n v="2"/>
    <n v="0.2"/>
    <n v="1"/>
    <n v="1"/>
    <n v="1"/>
    <n v="1"/>
    <n v="0"/>
    <n v="0"/>
    <n v="1"/>
    <n v="1"/>
    <n v="1"/>
    <n v="1"/>
    <n v="1"/>
    <n v="1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0"/>
    <n v="2"/>
    <n v="0"/>
    <n v="0"/>
    <n v="0"/>
    <x v="5"/>
  </r>
  <r>
    <x v="1"/>
    <s v="03754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5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5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57-metadata.xml"/>
    <s v="EML"/>
    <s v="2016-01-29-07:00"/>
    <s v="LTER"/>
    <s v="0.1"/>
    <n v="20"/>
    <n v="13"/>
    <n v="78"/>
    <s v="9 2 2"/>
    <n v="11"/>
    <n v="11"/>
    <n v="9"/>
    <n v="49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10"/>
    <n v="3"/>
    <n v="0"/>
    <n v="10"/>
    <n v="5"/>
    <n v="0"/>
    <n v="2"/>
    <n v="12"/>
    <n v="0"/>
    <n v="0"/>
    <n v="0"/>
    <x v="7"/>
  </r>
  <r>
    <x v="1"/>
    <s v="0375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59-metadata.xml"/>
    <s v="EML"/>
    <s v="2016-01-29-07:00"/>
    <s v="LTER"/>
    <s v="0.1"/>
    <n v="20"/>
    <n v="13"/>
    <n v="57"/>
    <s v="9 2 2"/>
    <n v="11"/>
    <n v="11"/>
    <n v="9"/>
    <n v="34"/>
    <n v="0.81818181818181801"/>
    <n v="4"/>
    <n v="4"/>
    <n v="2"/>
    <n v="15"/>
    <n v="0.5"/>
    <n v="5"/>
    <n v="5"/>
    <n v="2"/>
    <n v="8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0"/>
    <n v="3"/>
    <n v="0"/>
    <n v="10"/>
    <n v="5"/>
    <n v="0"/>
    <n v="2"/>
    <n v="6"/>
    <n v="0"/>
    <n v="0"/>
    <n v="0"/>
    <x v="7"/>
  </r>
  <r>
    <x v="1"/>
    <s v="0376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61-metadata.xml"/>
    <s v="EML"/>
    <s v="2016-01-29-07:00"/>
    <s v="LTER"/>
    <s v="0.1"/>
    <n v="20"/>
    <n v="13"/>
    <n v="76"/>
    <s v="9 2 2"/>
    <n v="11"/>
    <n v="11"/>
    <n v="9"/>
    <n v="44"/>
    <n v="0.81818181818181801"/>
    <n v="4"/>
    <n v="4"/>
    <n v="2"/>
    <n v="15"/>
    <n v="0.5"/>
    <n v="5"/>
    <n v="5"/>
    <n v="2"/>
    <n v="17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3"/>
    <n v="2"/>
    <n v="0"/>
    <n v="10"/>
    <n v="5"/>
    <n v="0"/>
    <n v="4"/>
    <n v="13"/>
    <n v="0"/>
    <n v="0"/>
    <n v="0"/>
    <x v="7"/>
  </r>
  <r>
    <x v="1"/>
    <s v="0376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63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"/>
  </r>
  <r>
    <x v="1"/>
    <s v="03764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"/>
  </r>
  <r>
    <x v="1"/>
    <s v="03765-metadata.xml"/>
    <s v="EML"/>
    <s v="2016-01-29-07:00"/>
    <s v="LTER"/>
    <s v="0.1"/>
    <n v="20"/>
    <n v="12"/>
    <n v="45"/>
    <s v="9 2 1"/>
    <n v="11"/>
    <n v="11"/>
    <n v="9"/>
    <n v="26"/>
    <n v="0.81818181818181801"/>
    <n v="4"/>
    <n v="4"/>
    <n v="2"/>
    <n v="11"/>
    <n v="0.5"/>
    <n v="5"/>
    <n v="5"/>
    <n v="1"/>
    <n v="8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0"/>
    <n v="6"/>
    <n v="5"/>
    <n v="0"/>
    <n v="0"/>
    <n v="8"/>
    <n v="0"/>
    <n v="0"/>
    <n v="0"/>
    <x v="5"/>
  </r>
  <r>
    <x v="1"/>
    <s v="03766-metadata.xml"/>
    <s v="EML"/>
    <s v="2016-01-29-07:00"/>
    <s v="LTER"/>
    <s v="0.1"/>
    <n v="20"/>
    <n v="11"/>
    <n v="43"/>
    <s v="8 1 2"/>
    <n v="11"/>
    <n v="11"/>
    <n v="8"/>
    <n v="24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5"/>
    <n v="3"/>
    <n v="5"/>
    <n v="2"/>
    <n v="0"/>
    <n v="0"/>
    <n v="5"/>
    <n v="0"/>
    <n v="2"/>
    <n v="12"/>
    <n v="0"/>
    <n v="0"/>
    <n v="0"/>
    <x v="4"/>
  </r>
  <r>
    <x v="1"/>
    <s v="03767-metadata.xml"/>
    <s v="EML"/>
    <s v="2016-01-29-07:00"/>
    <s v="LTER"/>
    <s v="0.1"/>
    <n v="20"/>
    <n v="13"/>
    <n v="91"/>
    <s v="9 2 2"/>
    <n v="11"/>
    <n v="11"/>
    <n v="9"/>
    <n v="6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10"/>
    <n v="2"/>
    <n v="0"/>
    <n v="10"/>
    <n v="5"/>
    <n v="0"/>
    <n v="4"/>
    <n v="12"/>
    <n v="0"/>
    <n v="0"/>
    <n v="0"/>
    <x v="7"/>
  </r>
  <r>
    <x v="1"/>
    <s v="0376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69-metadata.xml"/>
    <s v="EML"/>
    <s v="2016-01-29-07:00"/>
    <s v="LTER"/>
    <s v="0.1"/>
    <n v="20"/>
    <n v="10"/>
    <n v="53"/>
    <s v="7 1 2"/>
    <n v="11"/>
    <n v="11"/>
    <n v="7"/>
    <n v="35"/>
    <n v="0.63636363636363602"/>
    <n v="4"/>
    <n v="4"/>
    <n v="1"/>
    <n v="2"/>
    <n v="0.25"/>
    <n v="5"/>
    <n v="5"/>
    <n v="2"/>
    <n v="16"/>
    <n v="0.4"/>
    <n v="1"/>
    <n v="1"/>
    <n v="1"/>
    <n v="0"/>
    <n v="0"/>
    <n v="0"/>
    <n v="0"/>
    <n v="1"/>
    <n v="1"/>
    <n v="1"/>
    <n v="1"/>
    <n v="1"/>
    <n v="0"/>
    <n v="0"/>
    <n v="0"/>
    <n v="1"/>
    <n v="1"/>
    <n v="0"/>
    <n v="0"/>
    <n v="0"/>
    <n v="1"/>
    <n v="1"/>
    <n v="4"/>
    <n v="0"/>
    <n v="0"/>
    <n v="0"/>
    <n v="0"/>
    <n v="22"/>
    <n v="3"/>
    <n v="2"/>
    <n v="2"/>
    <n v="2"/>
    <n v="0"/>
    <n v="0"/>
    <n v="0"/>
    <n v="2"/>
    <n v="14"/>
    <n v="0"/>
    <n v="0"/>
    <n v="0"/>
    <x v="9"/>
  </r>
  <r>
    <x v="1"/>
    <s v="03770-metadata.xml"/>
    <s v="EML"/>
    <s v="2016-01-29-07:00"/>
    <s v="LTER"/>
    <s v="0.1"/>
    <n v="20"/>
    <n v="13"/>
    <n v="83"/>
    <s v="9 2 2"/>
    <n v="11"/>
    <n v="11"/>
    <n v="9"/>
    <n v="52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2"/>
    <n v="2"/>
    <n v="0"/>
    <n v="10"/>
    <n v="5"/>
    <n v="0"/>
    <n v="4"/>
    <n v="12"/>
    <n v="0"/>
    <n v="0"/>
    <n v="0"/>
    <x v="7"/>
  </r>
  <r>
    <x v="1"/>
    <s v="03771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72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73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74-metadata.xml"/>
    <s v="EML"/>
    <s v="2016-01-29-07:00"/>
    <s v="LTER"/>
    <s v="0.1"/>
    <n v="20"/>
    <n v="14"/>
    <n v="51"/>
    <s v="9 3 2"/>
    <n v="11"/>
    <n v="11"/>
    <n v="9"/>
    <n v="18"/>
    <n v="0.81818181818181801"/>
    <n v="4"/>
    <n v="4"/>
    <n v="3"/>
    <n v="19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2"/>
    <n v="2"/>
    <n v="0"/>
    <n v="0"/>
    <n v="1"/>
    <n v="2"/>
    <n v="3"/>
    <n v="4"/>
    <n v="2"/>
    <n v="4"/>
    <n v="10"/>
    <n v="5"/>
    <n v="0"/>
    <n v="2"/>
    <n v="12"/>
    <n v="0"/>
    <n v="0"/>
    <n v="0"/>
    <x v="1"/>
  </r>
  <r>
    <x v="1"/>
    <s v="03775-metadata.xml"/>
    <s v="EML"/>
    <s v="2016-01-29-07:00"/>
    <s v="LTER"/>
    <s v="0.1"/>
    <n v="20"/>
    <n v="11"/>
    <n v="59"/>
    <s v="7 2 2"/>
    <n v="11"/>
    <n v="11"/>
    <n v="7"/>
    <n v="39"/>
    <n v="0.63636363636363602"/>
    <n v="4"/>
    <n v="4"/>
    <n v="2"/>
    <n v="9"/>
    <n v="0.5"/>
    <n v="5"/>
    <n v="5"/>
    <n v="2"/>
    <n v="11"/>
    <n v="0.4"/>
    <n v="1"/>
    <n v="1"/>
    <n v="1"/>
    <n v="0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8"/>
    <n v="0"/>
    <n v="0"/>
    <n v="0"/>
    <n v="0"/>
    <n v="8"/>
    <n v="3"/>
    <n v="16"/>
    <n v="2"/>
    <n v="4"/>
    <n v="0"/>
    <n v="5"/>
    <n v="0"/>
    <n v="2"/>
    <n v="9"/>
    <n v="0"/>
    <n v="0"/>
    <n v="0"/>
    <x v="13"/>
  </r>
  <r>
    <x v="1"/>
    <s v="03776-metadata.xml"/>
    <s v="EML"/>
    <s v="2016-01-29-07:00"/>
    <s v="LTER"/>
    <s v="0.1"/>
    <n v="20"/>
    <n v="13"/>
    <n v="47"/>
    <s v="8 3 2"/>
    <n v="11"/>
    <n v="11"/>
    <n v="8"/>
    <n v="22"/>
    <n v="0.72727272727272696"/>
    <n v="4"/>
    <n v="4"/>
    <n v="3"/>
    <n v="12"/>
    <n v="0.75"/>
    <n v="5"/>
    <n v="5"/>
    <n v="2"/>
    <n v="13"/>
    <n v="0.4"/>
    <n v="1"/>
    <n v="1"/>
    <n v="1"/>
    <n v="1"/>
    <n v="0"/>
    <n v="0"/>
    <n v="0"/>
    <n v="1"/>
    <n v="1"/>
    <n v="1"/>
    <n v="1"/>
    <n v="1"/>
    <n v="1"/>
    <n v="1"/>
    <n v="0"/>
    <n v="1"/>
    <n v="1"/>
    <n v="0"/>
    <n v="0"/>
    <n v="0"/>
    <n v="1"/>
    <n v="1"/>
    <n v="2"/>
    <n v="5"/>
    <n v="0"/>
    <n v="0"/>
    <n v="0"/>
    <n v="5"/>
    <n v="3"/>
    <n v="3"/>
    <n v="2"/>
    <n v="4"/>
    <n v="6"/>
    <n v="2"/>
    <n v="0"/>
    <n v="2"/>
    <n v="11"/>
    <n v="0"/>
    <n v="0"/>
    <n v="0"/>
    <x v="14"/>
  </r>
  <r>
    <x v="1"/>
    <s v="03777-metadata.xml"/>
    <s v="EML"/>
    <s v="2016-01-29-07:00"/>
    <s v="LTER"/>
    <s v="0.1"/>
    <n v="20"/>
    <n v="10"/>
    <n v="45"/>
    <s v="7 1 2"/>
    <n v="11"/>
    <n v="11"/>
    <n v="7"/>
    <n v="36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5"/>
    <n v="10"/>
    <n v="0"/>
    <n v="0"/>
    <n v="0"/>
    <n v="14"/>
    <n v="0"/>
    <n v="2"/>
    <n v="3"/>
    <n v="0"/>
    <n v="0"/>
    <n v="5"/>
    <n v="0"/>
    <n v="2"/>
    <n v="2"/>
    <n v="0"/>
    <n v="0"/>
    <n v="0"/>
    <x v="9"/>
  </r>
  <r>
    <x v="1"/>
    <s v="0377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7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8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81-metadata.xml"/>
    <s v="EML"/>
    <s v="2016-01-29-07:00"/>
    <s v="LTER"/>
    <s v="0.1"/>
    <n v="20"/>
    <n v="12"/>
    <n v="57"/>
    <s v="9 2 1"/>
    <n v="11"/>
    <n v="11"/>
    <n v="9"/>
    <n v="31"/>
    <n v="0.81818181818181801"/>
    <n v="4"/>
    <n v="4"/>
    <n v="2"/>
    <n v="15"/>
    <n v="0.5"/>
    <n v="5"/>
    <n v="5"/>
    <n v="1"/>
    <n v="11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10"/>
    <n v="0"/>
    <n v="0"/>
    <n v="1"/>
    <n v="5"/>
    <n v="3"/>
    <n v="2"/>
    <n v="3"/>
    <n v="0"/>
    <n v="10"/>
    <n v="5"/>
    <n v="0"/>
    <n v="0"/>
    <n v="11"/>
    <n v="0"/>
    <n v="0"/>
    <n v="0"/>
    <x v="5"/>
  </r>
  <r>
    <x v="1"/>
    <s v="03782-metadata.xml"/>
    <s v="EML"/>
    <s v="2016-01-29-07:00"/>
    <s v="LTER"/>
    <s v="0.1"/>
    <n v="20"/>
    <n v="11"/>
    <n v="31"/>
    <s v="8 1 2"/>
    <n v="11"/>
    <n v="11"/>
    <n v="8"/>
    <n v="15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7"/>
    <n v="0"/>
    <n v="0"/>
    <n v="0"/>
    <x v="4"/>
  </r>
  <r>
    <x v="1"/>
    <s v="03783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7"/>
  </r>
  <r>
    <x v="1"/>
    <s v="03784-metadata.xml"/>
    <s v="EML"/>
    <s v="2016-01-29-07:00"/>
    <s v="LTER"/>
    <s v="0.1"/>
    <n v="20"/>
    <n v="14"/>
    <n v="63"/>
    <s v="9 3 2"/>
    <n v="11"/>
    <n v="11"/>
    <n v="9"/>
    <n v="26"/>
    <n v="0.81818181818181801"/>
    <n v="4"/>
    <n v="4"/>
    <n v="3"/>
    <n v="13"/>
    <n v="0.75"/>
    <n v="5"/>
    <n v="5"/>
    <n v="2"/>
    <n v="2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3"/>
    <n v="2"/>
    <n v="2"/>
    <n v="6"/>
    <n v="5"/>
    <n v="0"/>
    <n v="12"/>
    <n v="12"/>
    <n v="0"/>
    <n v="0"/>
    <n v="0"/>
    <x v="1"/>
  </r>
  <r>
    <x v="1"/>
    <s v="03785-metadata.xml"/>
    <s v="EML"/>
    <s v="2016-01-29-07:00"/>
    <s v="LTER"/>
    <s v="0.1"/>
    <n v="20"/>
    <n v="13"/>
    <n v="73"/>
    <s v="9 2 2"/>
    <n v="11"/>
    <n v="11"/>
    <n v="9"/>
    <n v="47"/>
    <n v="0.81818181818181801"/>
    <n v="4"/>
    <n v="4"/>
    <n v="2"/>
    <n v="15"/>
    <n v="0.5"/>
    <n v="5"/>
    <n v="5"/>
    <n v="2"/>
    <n v="11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8"/>
    <n v="9"/>
    <n v="0"/>
    <n v="0"/>
    <n v="1"/>
    <n v="9"/>
    <n v="3"/>
    <n v="3"/>
    <n v="2"/>
    <n v="0"/>
    <n v="10"/>
    <n v="5"/>
    <n v="0"/>
    <n v="2"/>
    <n v="9"/>
    <n v="0"/>
    <n v="0"/>
    <n v="0"/>
    <x v="7"/>
  </r>
  <r>
    <x v="1"/>
    <s v="03786-metadata.xml"/>
    <s v="EML"/>
    <s v="2016-01-29-07:00"/>
    <s v="LTER"/>
    <s v="0.1"/>
    <n v="20"/>
    <n v="11"/>
    <n v="43"/>
    <s v="8 2 1"/>
    <n v="11"/>
    <n v="11"/>
    <n v="8"/>
    <n v="34"/>
    <n v="0.72727272727272696"/>
    <n v="4"/>
    <n v="4"/>
    <n v="2"/>
    <n v="7"/>
    <n v="0.5"/>
    <n v="5"/>
    <n v="5"/>
    <n v="1"/>
    <n v="2"/>
    <n v="0.2"/>
    <n v="1"/>
    <n v="1"/>
    <n v="1"/>
    <n v="1"/>
    <n v="0"/>
    <n v="0"/>
    <n v="0"/>
    <n v="1"/>
    <n v="1"/>
    <n v="1"/>
    <n v="1"/>
    <n v="1"/>
    <n v="0"/>
    <n v="1"/>
    <n v="0"/>
    <n v="0"/>
    <n v="1"/>
    <n v="0"/>
    <n v="0"/>
    <n v="0"/>
    <n v="1"/>
    <n v="1"/>
    <n v="10"/>
    <n v="5"/>
    <n v="0"/>
    <n v="0"/>
    <n v="0"/>
    <n v="10"/>
    <n v="3"/>
    <n v="2"/>
    <n v="2"/>
    <n v="2"/>
    <n v="0"/>
    <n v="5"/>
    <n v="0"/>
    <n v="0"/>
    <n v="2"/>
    <n v="0"/>
    <n v="0"/>
    <n v="0"/>
    <x v="6"/>
  </r>
  <r>
    <x v="1"/>
    <s v="03787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88-metadata.xml"/>
    <s v="EML"/>
    <s v="2016-01-29-07:00"/>
    <s v="LTER"/>
    <s v="0.1"/>
    <n v="20"/>
    <n v="10"/>
    <n v="35"/>
    <s v="8 1 1"/>
    <n v="11"/>
    <n v="11"/>
    <n v="8"/>
    <n v="25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3"/>
    <n v="2"/>
    <n v="0"/>
    <n v="0"/>
    <n v="5"/>
    <n v="0"/>
    <n v="0"/>
    <n v="5"/>
    <n v="0"/>
    <n v="0"/>
    <n v="0"/>
    <x v="8"/>
  </r>
  <r>
    <x v="1"/>
    <s v="03789-metadata.xml"/>
    <s v="EML"/>
    <s v="2016-01-29-07:00"/>
    <s v="LTER"/>
    <s v="0.1"/>
    <n v="20"/>
    <n v="11"/>
    <n v="50"/>
    <s v="8 2 1"/>
    <n v="11"/>
    <n v="11"/>
    <n v="8"/>
    <n v="24"/>
    <n v="0.72727272727272696"/>
    <n v="4"/>
    <n v="4"/>
    <n v="2"/>
    <n v="15"/>
    <n v="0.5"/>
    <n v="5"/>
    <n v="5"/>
    <n v="1"/>
    <n v="11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2"/>
    <n v="0"/>
    <n v="10"/>
    <n v="5"/>
    <n v="0"/>
    <n v="0"/>
    <n v="11"/>
    <n v="0"/>
    <n v="0"/>
    <n v="0"/>
    <x v="6"/>
  </r>
  <r>
    <x v="1"/>
    <s v="03790-metadata.xml"/>
    <s v="EML"/>
    <s v="2016-01-29-07:00"/>
    <s v="LTER"/>
    <s v="0.1"/>
    <n v="20"/>
    <n v="13"/>
    <n v="63"/>
    <s v="9 2 2"/>
    <n v="11"/>
    <n v="11"/>
    <n v="9"/>
    <n v="35"/>
    <n v="0.81818181818181801"/>
    <n v="4"/>
    <n v="4"/>
    <n v="2"/>
    <n v="15"/>
    <n v="0.5"/>
    <n v="5"/>
    <n v="5"/>
    <n v="2"/>
    <n v="1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10"/>
    <n v="0"/>
    <n v="0"/>
    <n v="1"/>
    <n v="5"/>
    <n v="3"/>
    <n v="6"/>
    <n v="3"/>
    <n v="0"/>
    <n v="10"/>
    <n v="5"/>
    <n v="0"/>
    <n v="2"/>
    <n v="11"/>
    <n v="0"/>
    <n v="0"/>
    <n v="0"/>
    <x v="7"/>
  </r>
  <r>
    <x v="1"/>
    <s v="0379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92-metadata.xml"/>
    <s v="EML"/>
    <s v="2016-01-29-07:00"/>
    <s v="LTER"/>
    <s v="0.1"/>
    <n v="20"/>
    <n v="13"/>
    <n v="79"/>
    <s v="9 2 2"/>
    <n v="11"/>
    <n v="11"/>
    <n v="9"/>
    <n v="48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7"/>
    <n v="2"/>
    <n v="0"/>
    <n v="10"/>
    <n v="5"/>
    <n v="0"/>
    <n v="4"/>
    <n v="12"/>
    <n v="0"/>
    <n v="0"/>
    <n v="0"/>
    <x v="7"/>
  </r>
  <r>
    <x v="1"/>
    <s v="03793-metadata.xml"/>
    <s v="EML"/>
    <s v="2016-01-29-07:00"/>
    <s v="LTER"/>
    <s v="0.1"/>
    <n v="20"/>
    <n v="13"/>
    <n v="77"/>
    <s v="9 2 2"/>
    <n v="11"/>
    <n v="11"/>
    <n v="9"/>
    <n v="4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5"/>
    <n v="2"/>
    <n v="0"/>
    <n v="10"/>
    <n v="5"/>
    <n v="0"/>
    <n v="4"/>
    <n v="12"/>
    <n v="0"/>
    <n v="0"/>
    <n v="0"/>
    <x v="7"/>
  </r>
  <r>
    <x v="1"/>
    <s v="03794-metadata.xml"/>
    <s v="EML"/>
    <s v="2016-01-29-07:00"/>
    <s v="LTER"/>
    <s v="0.1"/>
    <n v="20"/>
    <n v="13"/>
    <n v="93"/>
    <s v="9 2 2"/>
    <n v="11"/>
    <n v="11"/>
    <n v="9"/>
    <n v="64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7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9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7"/>
  </r>
  <r>
    <x v="1"/>
    <s v="03796-metadata.xml"/>
    <s v="EML"/>
    <s v="2016-01-29-07:00"/>
    <s v="LTER"/>
    <s v="0.1"/>
    <n v="20"/>
    <n v="11"/>
    <n v="33"/>
    <s v="8 2 1"/>
    <n v="11"/>
    <n v="11"/>
    <n v="8"/>
    <n v="14"/>
    <n v="0.72727272727272696"/>
    <n v="4"/>
    <n v="4"/>
    <n v="2"/>
    <n v="11"/>
    <n v="0.5"/>
    <n v="5"/>
    <n v="5"/>
    <n v="1"/>
    <n v="8"/>
    <n v="0.2"/>
    <n v="1"/>
    <n v="1"/>
    <n v="1"/>
    <n v="0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2"/>
    <n v="0"/>
    <n v="0"/>
    <n v="0"/>
    <n v="1"/>
    <n v="2"/>
    <n v="3"/>
    <n v="2"/>
    <n v="2"/>
    <n v="0"/>
    <n v="6"/>
    <n v="5"/>
    <n v="0"/>
    <n v="0"/>
    <n v="8"/>
    <n v="0"/>
    <n v="0"/>
    <n v="0"/>
    <x v="6"/>
  </r>
  <r>
    <x v="1"/>
    <s v="03797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10"/>
  </r>
  <r>
    <x v="1"/>
    <s v="03798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2"/>
    <n v="0"/>
    <n v="6"/>
    <n v="5"/>
    <n v="0"/>
    <n v="10"/>
    <n v="13"/>
    <n v="0"/>
    <n v="0"/>
    <n v="0"/>
    <x v="10"/>
  </r>
  <r>
    <x v="1"/>
    <s v="0379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0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80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0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03-metadata.xml"/>
    <s v="EML"/>
    <s v="2016-01-29-07:00"/>
    <s v="LTER"/>
    <s v="0.1"/>
    <n v="20"/>
    <n v="10"/>
    <n v="60"/>
    <s v="7 1 2"/>
    <n v="11"/>
    <n v="11"/>
    <n v="7"/>
    <n v="40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0"/>
    <n v="0"/>
    <n v="0"/>
    <n v="0"/>
    <n v="23"/>
    <n v="3"/>
    <n v="5"/>
    <n v="2"/>
    <n v="0"/>
    <n v="0"/>
    <n v="5"/>
    <n v="0"/>
    <n v="2"/>
    <n v="13"/>
    <n v="0"/>
    <n v="0"/>
    <n v="0"/>
    <x v="9"/>
  </r>
  <r>
    <x v="1"/>
    <s v="03804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10"/>
  </r>
  <r>
    <x v="1"/>
    <s v="03805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10"/>
  </r>
  <r>
    <x v="1"/>
    <s v="03806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6"/>
    <n v="3"/>
    <n v="0"/>
    <n v="6"/>
    <n v="5"/>
    <n v="0"/>
    <n v="10"/>
    <n v="13"/>
    <n v="0"/>
    <n v="0"/>
    <n v="0"/>
    <x v="10"/>
  </r>
  <r>
    <x v="1"/>
    <s v="03807-metadata.xml"/>
    <s v="EML"/>
    <s v="2016-01-29-07:00"/>
    <s v="LTER"/>
    <s v="0.1"/>
    <n v="20"/>
    <n v="12"/>
    <n v="57"/>
    <s v="8 2 2"/>
    <n v="11"/>
    <n v="11"/>
    <n v="8"/>
    <n v="24"/>
    <n v="0.72727272727272696"/>
    <n v="4"/>
    <n v="4"/>
    <n v="2"/>
    <n v="11"/>
    <n v="0.5"/>
    <n v="5"/>
    <n v="5"/>
    <n v="2"/>
    <n v="2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4"/>
    <n v="3"/>
    <n v="0"/>
    <n v="6"/>
    <n v="5"/>
    <n v="0"/>
    <n v="10"/>
    <n v="12"/>
    <n v="0"/>
    <n v="0"/>
    <n v="0"/>
    <x v="10"/>
  </r>
  <r>
    <x v="1"/>
    <s v="0380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0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1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2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3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1"/>
    <s v="03814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1"/>
    <s v="03815-metadata.xml"/>
    <s v="EML"/>
    <s v="2016-01-29-07:00"/>
    <s v="LTER"/>
    <s v="0.1"/>
    <n v="20"/>
    <n v="12"/>
    <n v="62"/>
    <s v="9 1 2"/>
    <n v="11"/>
    <n v="11"/>
    <n v="9"/>
    <n v="37"/>
    <n v="0.81818181818181801"/>
    <n v="4"/>
    <n v="4"/>
    <n v="1"/>
    <n v="10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1"/>
    <n v="0"/>
    <n v="0"/>
    <n v="1"/>
    <n v="1"/>
    <n v="0"/>
    <n v="0"/>
    <n v="0"/>
    <n v="1"/>
    <n v="1"/>
    <n v="9"/>
    <n v="9"/>
    <n v="0"/>
    <n v="0"/>
    <n v="1"/>
    <n v="9"/>
    <n v="3"/>
    <n v="1"/>
    <n v="3"/>
    <n v="0"/>
    <n v="10"/>
    <n v="0"/>
    <n v="0"/>
    <n v="2"/>
    <n v="13"/>
    <n v="0"/>
    <n v="0"/>
    <n v="0"/>
    <x v="11"/>
  </r>
  <r>
    <x v="1"/>
    <s v="03816-metadata.xml"/>
    <s v="EML"/>
    <s v="2016-01-29-07:00"/>
    <s v="LTER"/>
    <s v="0.1"/>
    <n v="20"/>
    <n v="10"/>
    <n v="38"/>
    <s v="8 1 1"/>
    <n v="11"/>
    <n v="11"/>
    <n v="8"/>
    <n v="28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6"/>
    <n v="2"/>
    <n v="0"/>
    <n v="0"/>
    <n v="5"/>
    <n v="0"/>
    <n v="0"/>
    <n v="5"/>
    <n v="0"/>
    <n v="0"/>
    <n v="0"/>
    <x v="8"/>
  </r>
  <r>
    <x v="1"/>
    <s v="03817-metadata.xml"/>
    <s v="EML"/>
    <s v="2016-01-29-07:00"/>
    <s v="LTER"/>
    <s v="0.1"/>
    <n v="20"/>
    <n v="11"/>
    <n v="22"/>
    <s v="8 1 2"/>
    <n v="11"/>
    <n v="11"/>
    <n v="8"/>
    <n v="13"/>
    <n v="0.72727272727272696"/>
    <n v="4"/>
    <n v="4"/>
    <n v="1"/>
    <n v="5"/>
    <n v="0.25"/>
    <n v="5"/>
    <n v="5"/>
    <n v="2"/>
    <n v="4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2"/>
    <n v="2"/>
    <n v="0"/>
    <n v="0"/>
    <n v="0"/>
    <x v="4"/>
  </r>
  <r>
    <x v="1"/>
    <s v="03818-metadata.xml"/>
    <s v="EML"/>
    <s v="2016-01-29-07:00"/>
    <s v="LTER"/>
    <s v="0.1"/>
    <n v="20"/>
    <n v="11"/>
    <n v="26"/>
    <s v="8 1 2"/>
    <n v="11"/>
    <n v="11"/>
    <n v="8"/>
    <n v="13"/>
    <n v="0.72727272727272696"/>
    <n v="4"/>
    <n v="4"/>
    <n v="1"/>
    <n v="5"/>
    <n v="0.25"/>
    <n v="5"/>
    <n v="5"/>
    <n v="2"/>
    <n v="8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4"/>
    <n v="4"/>
    <n v="0"/>
    <n v="0"/>
    <n v="0"/>
    <x v="4"/>
  </r>
  <r>
    <x v="1"/>
    <s v="0381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20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1"/>
    <s v="03821-metadata.xml"/>
    <s v="EML"/>
    <s v="2016-01-29-07:00"/>
    <s v="LTER"/>
    <s v="0.1"/>
    <n v="20"/>
    <n v="12"/>
    <n v="53"/>
    <s v="8 2 2"/>
    <n v="11"/>
    <n v="11"/>
    <n v="8"/>
    <n v="32"/>
    <n v="0.72727272727272696"/>
    <n v="4"/>
    <n v="4"/>
    <n v="2"/>
    <n v="7"/>
    <n v="0.5"/>
    <n v="5"/>
    <n v="5"/>
    <n v="2"/>
    <n v="14"/>
    <n v="0.4"/>
    <n v="1"/>
    <n v="1"/>
    <n v="1"/>
    <n v="1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2"/>
    <n v="0"/>
    <n v="5"/>
    <n v="0"/>
    <n v="2"/>
    <n v="12"/>
    <n v="0"/>
    <n v="0"/>
    <n v="0"/>
    <x v="10"/>
  </r>
  <r>
    <x v="1"/>
    <s v="03822-metadata.xml"/>
    <s v="EML"/>
    <s v="2016-01-29-07:00"/>
    <s v="LTER"/>
    <s v="0.1"/>
    <n v="20"/>
    <n v="11"/>
    <n v="50"/>
    <s v="8 1 2"/>
    <n v="11"/>
    <n v="11"/>
    <n v="8"/>
    <n v="32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0"/>
    <n v="0"/>
    <n v="5"/>
    <n v="0"/>
    <n v="2"/>
    <n v="11"/>
    <n v="0"/>
    <n v="0"/>
    <n v="0"/>
    <x v="4"/>
  </r>
  <r>
    <x v="1"/>
    <s v="03823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1"/>
    <s v="03824-metadata.xml"/>
    <s v="EML"/>
    <s v="2016-01-29-07:00"/>
    <s v="LTER"/>
    <s v="0.1"/>
    <n v="20"/>
    <n v="12"/>
    <n v="45"/>
    <s v="9 1 2"/>
    <n v="11"/>
    <n v="11"/>
    <n v="9"/>
    <n v="24"/>
    <n v="0.81818181818181801"/>
    <n v="4"/>
    <n v="4"/>
    <n v="1"/>
    <n v="5"/>
    <n v="0.25"/>
    <n v="5"/>
    <n v="5"/>
    <n v="2"/>
    <n v="16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1"/>
    <n v="5"/>
    <n v="3"/>
    <n v="3"/>
    <n v="3"/>
    <n v="0"/>
    <n v="0"/>
    <n v="5"/>
    <n v="0"/>
    <n v="4"/>
    <n v="12"/>
    <n v="0"/>
    <n v="0"/>
    <n v="0"/>
    <x v="11"/>
  </r>
  <r>
    <x v="1"/>
    <s v="03825-metadata.xml"/>
    <s v="EML"/>
    <s v="2016-01-29-07:00"/>
    <s v="LTER"/>
    <s v="0.1"/>
    <n v="20"/>
    <n v="11"/>
    <n v="33"/>
    <s v="9 1 1"/>
    <n v="11"/>
    <n v="11"/>
    <n v="9"/>
    <n v="25"/>
    <n v="0.81818181818181801"/>
    <n v="4"/>
    <n v="4"/>
    <n v="1"/>
    <n v="5"/>
    <n v="0.25"/>
    <n v="5"/>
    <n v="5"/>
    <n v="1"/>
    <n v="3"/>
    <n v="0.2"/>
    <n v="1"/>
    <n v="1"/>
    <n v="1"/>
    <n v="1"/>
    <n v="0"/>
    <n v="0"/>
    <n v="1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0"/>
    <n v="3"/>
    <n v="0"/>
    <n v="0"/>
    <n v="0"/>
    <x v="15"/>
  </r>
  <r>
    <x v="1"/>
    <s v="03826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827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28-metadata.xml"/>
    <s v="EML"/>
    <s v="2016-01-29-07:00"/>
    <s v="LTER"/>
    <s v="0.1"/>
    <n v="20"/>
    <n v="10"/>
    <n v="91"/>
    <s v="7 1 2"/>
    <n v="11"/>
    <n v="11"/>
    <n v="7"/>
    <n v="71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30"/>
    <n v="0"/>
    <n v="0"/>
    <n v="0"/>
    <n v="0"/>
    <n v="31"/>
    <n v="3"/>
    <n v="3"/>
    <n v="2"/>
    <n v="0"/>
    <n v="0"/>
    <n v="5"/>
    <n v="0"/>
    <n v="2"/>
    <n v="13"/>
    <n v="0"/>
    <n v="0"/>
    <n v="0"/>
    <x v="9"/>
  </r>
  <r>
    <x v="1"/>
    <s v="03829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30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31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"/>
  </r>
  <r>
    <x v="1"/>
    <s v="03832-metadata.xml"/>
    <s v="EML"/>
    <s v="2016-01-29-07:00"/>
    <s v="LTER"/>
    <s v="0.1"/>
    <n v="20"/>
    <n v="13"/>
    <n v="44"/>
    <s v="9 2 2"/>
    <n v="11"/>
    <n v="11"/>
    <n v="9"/>
    <n v="27"/>
    <n v="0.81818181818181801"/>
    <n v="4"/>
    <n v="4"/>
    <n v="2"/>
    <n v="8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3"/>
    <n v="3"/>
    <n v="3"/>
    <n v="0"/>
    <n v="5"/>
    <n v="0"/>
    <n v="2"/>
    <n v="7"/>
    <n v="0"/>
    <n v="0"/>
    <n v="0"/>
    <x v="7"/>
  </r>
  <r>
    <x v="1"/>
    <s v="03833-metadata.xml"/>
    <s v="EML"/>
    <s v="2016-01-29-07:00"/>
    <s v="LTER"/>
    <s v="0.1"/>
    <n v="20"/>
    <n v="12"/>
    <n v="40"/>
    <s v="9 1 2"/>
    <n v="11"/>
    <n v="11"/>
    <n v="9"/>
    <n v="25"/>
    <n v="0.81818181818181801"/>
    <n v="4"/>
    <n v="4"/>
    <n v="1"/>
    <n v="5"/>
    <n v="0.25"/>
    <n v="5"/>
    <n v="5"/>
    <n v="2"/>
    <n v="10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2"/>
    <n v="8"/>
    <n v="0"/>
    <n v="0"/>
    <n v="0"/>
    <x v="11"/>
  </r>
  <r>
    <x v="1"/>
    <s v="03834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7"/>
  </r>
  <r>
    <x v="1"/>
    <s v="03835-metadata.xml"/>
    <s v="EML"/>
    <s v="2016-01-29-07:00"/>
    <s v="LTER"/>
    <s v="0.1"/>
    <n v="20"/>
    <n v="13"/>
    <n v="121"/>
    <s v="9 2 2"/>
    <n v="11"/>
    <n v="11"/>
    <n v="9"/>
    <n v="9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19"/>
    <n v="0"/>
    <n v="0"/>
    <n v="1"/>
    <n v="29"/>
    <n v="3"/>
    <n v="5"/>
    <n v="2"/>
    <n v="0"/>
    <n v="10"/>
    <n v="5"/>
    <n v="0"/>
    <n v="4"/>
    <n v="12"/>
    <n v="0"/>
    <n v="0"/>
    <n v="0"/>
    <x v="7"/>
  </r>
  <r>
    <x v="1"/>
    <s v="03836-metadata.xml"/>
    <s v="EML"/>
    <s v="2016-01-29-07:00"/>
    <s v="LTER"/>
    <s v="0.1"/>
    <n v="20"/>
    <n v="14"/>
    <n v="55"/>
    <s v="9 3 2"/>
    <n v="11"/>
    <n v="11"/>
    <n v="9"/>
    <n v="26"/>
    <n v="0.81818181818181801"/>
    <n v="4"/>
    <n v="4"/>
    <n v="3"/>
    <n v="1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6"/>
    <n v="5"/>
    <n v="0"/>
    <n v="2"/>
    <n v="14"/>
    <n v="0"/>
    <n v="0"/>
    <n v="0"/>
    <x v="1"/>
  </r>
  <r>
    <x v="1"/>
    <s v="03837-metadata.xml"/>
    <s v="EML"/>
    <s v="2016-01-29-07:00"/>
    <s v="LTER"/>
    <s v="0.1"/>
    <n v="20"/>
    <n v="11"/>
    <n v="53"/>
    <s v="8 1 2"/>
    <n v="11"/>
    <n v="11"/>
    <n v="8"/>
    <n v="40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10"/>
    <n v="0"/>
    <n v="0"/>
    <n v="0"/>
    <n v="10"/>
    <n v="3"/>
    <n v="3"/>
    <n v="2"/>
    <n v="0"/>
    <n v="0"/>
    <n v="5"/>
    <n v="0"/>
    <n v="6"/>
    <n v="2"/>
    <n v="0"/>
    <n v="0"/>
    <n v="0"/>
    <x v="4"/>
  </r>
  <r>
    <x v="1"/>
    <s v="03838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"/>
  </r>
  <r>
    <x v="1"/>
    <s v="03839-metadata.xml"/>
    <s v="EML"/>
    <s v="2016-01-29-07:00"/>
    <s v="LTER"/>
    <s v="0.1"/>
    <n v="20"/>
    <n v="13"/>
    <n v="66"/>
    <s v="9 3 1"/>
    <n v="11"/>
    <n v="11"/>
    <n v="9"/>
    <n v="30"/>
    <n v="0.81818181818181801"/>
    <n v="4"/>
    <n v="4"/>
    <n v="3"/>
    <n v="25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1"/>
    <n v="3"/>
    <n v="10"/>
    <n v="10"/>
    <n v="5"/>
    <n v="0"/>
    <n v="0"/>
    <n v="11"/>
    <n v="0"/>
    <n v="0"/>
    <n v="0"/>
    <x v="16"/>
  </r>
  <r>
    <x v="1"/>
    <s v="03840-metadata.xml"/>
    <s v="EML"/>
    <s v="2016-01-29-07:00"/>
    <s v="LTER"/>
    <s v="0.1"/>
    <n v="20"/>
    <n v="13"/>
    <n v="65"/>
    <s v="9 3 1"/>
    <n v="11"/>
    <n v="11"/>
    <n v="9"/>
    <n v="32"/>
    <n v="0.81818181818181801"/>
    <n v="4"/>
    <n v="4"/>
    <n v="3"/>
    <n v="21"/>
    <n v="0.75"/>
    <n v="5"/>
    <n v="5"/>
    <n v="1"/>
    <n v="12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3"/>
    <n v="3"/>
    <n v="6"/>
    <n v="10"/>
    <n v="5"/>
    <n v="0"/>
    <n v="0"/>
    <n v="12"/>
    <n v="0"/>
    <n v="0"/>
    <n v="0"/>
    <x v="16"/>
  </r>
  <r>
    <x v="1"/>
    <s v="03841-metadata.xml"/>
    <s v="EML"/>
    <s v="2016-01-29-07:00"/>
    <s v="LTER"/>
    <s v="0.1"/>
    <n v="20"/>
    <n v="13"/>
    <n v="69"/>
    <s v="9 2 2"/>
    <n v="11"/>
    <n v="11"/>
    <n v="9"/>
    <n v="40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9"/>
    <n v="0"/>
    <n v="0"/>
    <n v="1"/>
    <n v="9"/>
    <n v="3"/>
    <n v="7"/>
    <n v="4"/>
    <n v="0"/>
    <n v="10"/>
    <n v="5"/>
    <n v="0"/>
    <n v="12"/>
    <n v="2"/>
    <n v="0"/>
    <n v="0"/>
    <n v="0"/>
    <x v="7"/>
  </r>
  <r>
    <x v="1"/>
    <s v="03842-metadata.xml"/>
    <s v="EML"/>
    <s v="2016-01-29-07:00"/>
    <s v="LTER"/>
    <s v="0.1"/>
    <n v="20"/>
    <n v="13"/>
    <n v="71"/>
    <s v="9 2 2"/>
    <n v="11"/>
    <n v="11"/>
    <n v="9"/>
    <n v="35"/>
    <n v="0.81818181818181801"/>
    <n v="4"/>
    <n v="4"/>
    <n v="2"/>
    <n v="15"/>
    <n v="0.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10"/>
    <n v="3"/>
    <n v="7"/>
    <n v="2"/>
    <n v="10"/>
    <n v="0"/>
    <n v="5"/>
    <n v="0"/>
    <n v="8"/>
    <n v="13"/>
    <n v="0"/>
    <n v="0"/>
    <n v="0"/>
    <x v="7"/>
  </r>
  <r>
    <x v="1"/>
    <s v="03843-metadata.xml"/>
    <s v="EML"/>
    <s v="2016-01-29-07:00"/>
    <s v="LTER"/>
    <s v="0.1"/>
    <n v="20"/>
    <n v="12"/>
    <n v="52"/>
    <s v="9 1 2"/>
    <n v="11"/>
    <n v="11"/>
    <n v="9"/>
    <n v="31"/>
    <n v="0.81818181818181801"/>
    <n v="4"/>
    <n v="4"/>
    <n v="1"/>
    <n v="6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5"/>
    <n v="0"/>
    <n v="0"/>
    <n v="1"/>
    <n v="5"/>
    <n v="3"/>
    <n v="8"/>
    <n v="3"/>
    <n v="0"/>
    <n v="0"/>
    <n v="6"/>
    <n v="0"/>
    <n v="10"/>
    <n v="5"/>
    <n v="0"/>
    <n v="0"/>
    <n v="0"/>
    <x v="11"/>
  </r>
  <r>
    <x v="1"/>
    <s v="03844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7"/>
  </r>
  <r>
    <x v="1"/>
    <s v="03845-metadata.xml"/>
    <s v="EML"/>
    <s v="2016-01-29-07:00"/>
    <s v="LTER"/>
    <s v="0.1"/>
    <n v="20"/>
    <n v="12"/>
    <n v="35"/>
    <s v="9 1 2"/>
    <n v="11"/>
    <n v="11"/>
    <n v="9"/>
    <n v="23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2"/>
    <n v="3"/>
    <n v="3"/>
    <n v="2"/>
    <n v="0"/>
    <n v="0"/>
    <n v="5"/>
    <n v="0"/>
    <n v="2"/>
    <n v="5"/>
    <n v="0"/>
    <n v="0"/>
    <n v="0"/>
    <x v="11"/>
  </r>
  <r>
    <x v="1"/>
    <s v="03846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7"/>
  </r>
  <r>
    <x v="1"/>
    <s v="03847-metadata.xml"/>
    <s v="EML"/>
    <s v="2016-01-29-07:00"/>
    <s v="LTER"/>
    <s v="0.1"/>
    <n v="20"/>
    <n v="14"/>
    <n v="57"/>
    <s v="9 3 2"/>
    <n v="11"/>
    <n v="11"/>
    <n v="9"/>
    <n v="29"/>
    <n v="0.81818181818181801"/>
    <n v="4"/>
    <n v="4"/>
    <n v="3"/>
    <n v="13"/>
    <n v="0.75"/>
    <n v="5"/>
    <n v="5"/>
    <n v="2"/>
    <n v="15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0"/>
    <n v="5"/>
    <n v="0"/>
    <n v="0"/>
    <n v="1"/>
    <n v="5"/>
    <n v="3"/>
    <n v="1"/>
    <n v="2"/>
    <n v="2"/>
    <n v="6"/>
    <n v="5"/>
    <n v="0"/>
    <n v="4"/>
    <n v="11"/>
    <n v="0"/>
    <n v="0"/>
    <n v="0"/>
    <x v="1"/>
  </r>
  <r>
    <x v="1"/>
    <s v="03848-metadata.xml"/>
    <s v="EML"/>
    <s v="2016-01-29-07:00"/>
    <s v="LTER"/>
    <s v="0.1"/>
    <n v="20"/>
    <n v="12"/>
    <n v="49"/>
    <s v="8 2 2"/>
    <n v="11"/>
    <n v="11"/>
    <n v="8"/>
    <n v="25"/>
    <n v="0.72727272727272696"/>
    <n v="4"/>
    <n v="4"/>
    <n v="2"/>
    <n v="12"/>
    <n v="0.5"/>
    <n v="5"/>
    <n v="5"/>
    <n v="2"/>
    <n v="1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13"/>
    <n v="2"/>
    <n v="0"/>
    <n v="10"/>
    <n v="2"/>
    <n v="0"/>
    <n v="4"/>
    <n v="8"/>
    <n v="0"/>
    <n v="0"/>
    <n v="0"/>
    <x v="10"/>
  </r>
  <r>
    <x v="1"/>
    <s v="03849-metadata.xml"/>
    <s v="EML"/>
    <s v="2016-01-29-07:00"/>
    <s v="LTER"/>
    <s v="0.1"/>
    <n v="20"/>
    <n v="14"/>
    <n v="51"/>
    <s v="9 3 2"/>
    <n v="11"/>
    <n v="11"/>
    <n v="9"/>
    <n v="25"/>
    <n v="0.81818181818181801"/>
    <n v="4"/>
    <n v="4"/>
    <n v="3"/>
    <n v="13"/>
    <n v="0.75"/>
    <n v="5"/>
    <n v="5"/>
    <n v="2"/>
    <n v="13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1"/>
    <n v="3"/>
    <n v="2"/>
    <n v="6"/>
    <n v="5"/>
    <n v="0"/>
    <n v="2"/>
    <n v="11"/>
    <n v="0"/>
    <n v="0"/>
    <n v="0"/>
    <x v="1"/>
  </r>
  <r>
    <x v="1"/>
    <s v="03850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16"/>
  </r>
  <r>
    <x v="1"/>
    <s v="03851-metadata.xml"/>
    <s v="EML"/>
    <s v="2016-01-29-07:00"/>
    <s v="LTER"/>
    <s v="0.1"/>
    <n v="20"/>
    <n v="11"/>
    <n v="50"/>
    <s v="8 1 2"/>
    <n v="11"/>
    <n v="11"/>
    <n v="8"/>
    <n v="37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9"/>
    <n v="9"/>
    <n v="0"/>
    <n v="0"/>
    <n v="0"/>
    <n v="9"/>
    <n v="3"/>
    <n v="2"/>
    <n v="3"/>
    <n v="0"/>
    <n v="0"/>
    <n v="5"/>
    <n v="0"/>
    <n v="2"/>
    <n v="6"/>
    <n v="0"/>
    <n v="0"/>
    <n v="0"/>
    <x v="4"/>
  </r>
  <r>
    <x v="1"/>
    <s v="03852-metadata.xml"/>
    <s v="EML"/>
    <s v="2016-01-29-07:00"/>
    <s v="LTER"/>
    <s v="0.1"/>
    <n v="20"/>
    <n v="14"/>
    <n v="62"/>
    <s v="9 3 2"/>
    <n v="11"/>
    <n v="11"/>
    <n v="9"/>
    <n v="32"/>
    <n v="0.81818181818181801"/>
    <n v="4"/>
    <n v="4"/>
    <n v="3"/>
    <n v="14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8"/>
    <n v="3"/>
    <n v="3"/>
    <n v="6"/>
    <n v="5"/>
    <n v="0"/>
    <n v="2"/>
    <n v="14"/>
    <n v="0"/>
    <n v="0"/>
    <n v="0"/>
    <x v="1"/>
  </r>
  <r>
    <x v="1"/>
    <s v="03853-metadata.xml"/>
    <s v="EML"/>
    <s v="2016-01-29-07:00"/>
    <s v="LTER"/>
    <s v="0.1"/>
    <n v="20"/>
    <n v="14"/>
    <n v="97"/>
    <s v="9 3 2"/>
    <n v="11"/>
    <n v="11"/>
    <n v="9"/>
    <n v="54"/>
    <n v="0.81818181818181801"/>
    <n v="4"/>
    <n v="4"/>
    <n v="3"/>
    <n v="27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4"/>
    <n v="2"/>
    <n v="12"/>
    <n v="10"/>
    <n v="5"/>
    <n v="0"/>
    <n v="4"/>
    <n v="12"/>
    <n v="0"/>
    <n v="0"/>
    <n v="0"/>
    <x v="1"/>
  </r>
  <r>
    <x v="1"/>
    <s v="03854-metadata.xml"/>
    <s v="EML"/>
    <s v="2016-01-29-07:00"/>
    <s v="LTER"/>
    <s v="0.1"/>
    <n v="20"/>
    <n v="11"/>
    <n v="30"/>
    <s v="8 1 2"/>
    <n v="11"/>
    <n v="11"/>
    <n v="8"/>
    <n v="14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3"/>
    <n v="0"/>
    <n v="0"/>
    <n v="5"/>
    <n v="0"/>
    <n v="4"/>
    <n v="7"/>
    <n v="0"/>
    <n v="0"/>
    <n v="0"/>
    <x v="4"/>
  </r>
  <r>
    <x v="1"/>
    <s v="03855-metadata.xml"/>
    <s v="EML"/>
    <s v="2016-01-29-07:00"/>
    <s v="LTER"/>
    <s v="0.1"/>
    <n v="20"/>
    <n v="14"/>
    <n v="104"/>
    <s v="9 3 2"/>
    <n v="11"/>
    <n v="11"/>
    <n v="9"/>
    <n v="43"/>
    <n v="0.81818181818181801"/>
    <n v="4"/>
    <n v="4"/>
    <n v="3"/>
    <n v="42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10"/>
    <n v="0"/>
    <n v="4"/>
    <n v="15"/>
    <n v="0"/>
    <n v="0"/>
    <n v="0"/>
    <x v="1"/>
  </r>
  <r>
    <x v="1"/>
    <s v="03856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16"/>
  </r>
  <r>
    <x v="1"/>
    <s v="03857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1"/>
    <s v="03858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11"/>
  </r>
  <r>
    <x v="1"/>
    <s v="03859-metadata.xml"/>
    <s v="EML"/>
    <s v="2016-01-29-07:00"/>
    <s v="LTER"/>
    <s v="0.1"/>
    <n v="20"/>
    <n v="12"/>
    <n v="41"/>
    <s v="9 1 2"/>
    <n v="11"/>
    <n v="11"/>
    <n v="9"/>
    <n v="28"/>
    <n v="0.81818181818181801"/>
    <n v="4"/>
    <n v="4"/>
    <n v="1"/>
    <n v="5"/>
    <n v="0.25"/>
    <n v="5"/>
    <n v="5"/>
    <n v="2"/>
    <n v="8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6"/>
    <n v="0"/>
    <n v="0"/>
    <n v="0"/>
    <x v="11"/>
  </r>
  <r>
    <x v="1"/>
    <s v="03860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61-metadata.xml"/>
    <s v="EML"/>
    <s v="2016-01-29-07:00"/>
    <s v="LTER"/>
    <s v="0.1"/>
    <n v="20"/>
    <n v="14"/>
    <n v="91"/>
    <s v="9 3 2"/>
    <n v="11"/>
    <n v="11"/>
    <n v="9"/>
    <n v="46"/>
    <n v="0.81818181818181801"/>
    <n v="4"/>
    <n v="4"/>
    <n v="3"/>
    <n v="33"/>
    <n v="0.75"/>
    <n v="5"/>
    <n v="5"/>
    <n v="2"/>
    <n v="12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6"/>
    <n v="7"/>
    <n v="0"/>
    <n v="0"/>
    <n v="1"/>
    <n v="9"/>
    <n v="3"/>
    <n v="6"/>
    <n v="2"/>
    <n v="2"/>
    <n v="24"/>
    <n v="7"/>
    <n v="0"/>
    <n v="4"/>
    <n v="8"/>
    <n v="0"/>
    <n v="0"/>
    <n v="0"/>
    <x v="1"/>
  </r>
  <r>
    <x v="1"/>
    <s v="03862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1"/>
    <s v="03863-metadata.xml"/>
    <s v="EML"/>
    <s v="2016-01-29-07:00"/>
    <s v="LTER"/>
    <s v="0.1"/>
    <n v="20"/>
    <n v="12"/>
    <n v="35"/>
    <s v="9 1 2"/>
    <n v="11"/>
    <n v="11"/>
    <n v="9"/>
    <n v="26"/>
    <n v="0.81818181818181801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2"/>
    <n v="0"/>
    <n v="0"/>
    <n v="0"/>
    <x v="11"/>
  </r>
  <r>
    <x v="1"/>
    <s v="03864-metadata.xml"/>
    <s v="EML"/>
    <s v="2016-01-29-07:00"/>
    <s v="LTER"/>
    <s v="0.1"/>
    <n v="20"/>
    <n v="11"/>
    <n v="49"/>
    <s v="8 1 2"/>
    <n v="11"/>
    <n v="11"/>
    <n v="8"/>
    <n v="30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12"/>
    <n v="0"/>
    <n v="0"/>
    <n v="0"/>
    <x v="4"/>
  </r>
  <r>
    <x v="1"/>
    <s v="0386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7"/>
  </r>
  <r>
    <x v="1"/>
    <s v="03866-metadata.xml"/>
    <s v="EML"/>
    <s v="2016-01-29-07:00"/>
    <s v="LTER"/>
    <s v="0.1"/>
    <n v="20"/>
    <n v="12"/>
    <n v="39"/>
    <s v="9 1 2"/>
    <n v="11"/>
    <n v="11"/>
    <n v="9"/>
    <n v="27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9"/>
    <n v="0"/>
    <n v="0"/>
    <n v="1"/>
    <n v="4"/>
    <n v="3"/>
    <n v="2"/>
    <n v="2"/>
    <n v="0"/>
    <n v="0"/>
    <n v="5"/>
    <n v="0"/>
    <n v="2"/>
    <n v="5"/>
    <n v="0"/>
    <n v="0"/>
    <n v="0"/>
    <x v="11"/>
  </r>
  <r>
    <x v="1"/>
    <s v="0386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68-metadata.xml"/>
    <s v="EML"/>
    <s v="2016-01-29-07:00"/>
    <s v="LTER"/>
    <s v="0.1"/>
    <n v="20"/>
    <n v="13"/>
    <n v="63"/>
    <s v="9 2 2"/>
    <n v="11"/>
    <n v="11"/>
    <n v="9"/>
    <n v="38"/>
    <n v="0.81818181818181801"/>
    <n v="4"/>
    <n v="4"/>
    <n v="2"/>
    <n v="15"/>
    <n v="0.5"/>
    <n v="5"/>
    <n v="5"/>
    <n v="2"/>
    <n v="10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3"/>
    <n v="2"/>
    <n v="0"/>
    <n v="10"/>
    <n v="5"/>
    <n v="0"/>
    <n v="2"/>
    <n v="8"/>
    <n v="0"/>
    <n v="0"/>
    <n v="0"/>
    <x v="7"/>
  </r>
  <r>
    <x v="1"/>
    <s v="03869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7"/>
  </r>
  <r>
    <x v="1"/>
    <s v="03870-metadata.xml"/>
    <s v="EML"/>
    <s v="2016-01-29-07:00"/>
    <s v="LTER"/>
    <s v="0.1"/>
    <n v="20"/>
    <n v="12"/>
    <n v="112"/>
    <s v="9 1 2"/>
    <n v="11"/>
    <n v="11"/>
    <n v="9"/>
    <n v="89"/>
    <n v="0.81818181818181801"/>
    <n v="4"/>
    <n v="4"/>
    <n v="1"/>
    <n v="2"/>
    <n v="0.2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0"/>
    <n v="0"/>
    <n v="1"/>
    <n v="1"/>
    <n v="0"/>
    <n v="0"/>
    <n v="0"/>
    <n v="1"/>
    <n v="1"/>
    <n v="5"/>
    <n v="5"/>
    <n v="0"/>
    <n v="0"/>
    <n v="1"/>
    <n v="5"/>
    <n v="3"/>
    <n v="65"/>
    <n v="3"/>
    <n v="2"/>
    <n v="0"/>
    <n v="0"/>
    <n v="0"/>
    <n v="2"/>
    <n v="19"/>
    <n v="0"/>
    <n v="0"/>
    <n v="0"/>
    <x v="11"/>
  </r>
  <r>
    <x v="1"/>
    <s v="03871-metadata.xml"/>
    <s v="EML"/>
    <s v="2016-01-29-07:00"/>
    <s v="LTER"/>
    <s v="0.1"/>
    <n v="20"/>
    <n v="13"/>
    <n v="128"/>
    <s v="9 2 2"/>
    <n v="11"/>
    <n v="11"/>
    <n v="9"/>
    <n v="97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29"/>
    <n v="0"/>
    <n v="0"/>
    <n v="1"/>
    <n v="29"/>
    <n v="3"/>
    <n v="2"/>
    <n v="2"/>
    <n v="0"/>
    <n v="10"/>
    <n v="5"/>
    <n v="0"/>
    <n v="4"/>
    <n v="12"/>
    <n v="0"/>
    <n v="0"/>
    <n v="0"/>
    <x v="7"/>
  </r>
  <r>
    <x v="1"/>
    <s v="03872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11"/>
  </r>
  <r>
    <x v="1"/>
    <s v="03873-metadata.xml"/>
    <s v="EML"/>
    <s v="2016-01-29-07:00"/>
    <s v="LTER"/>
    <s v="0.1"/>
    <n v="20"/>
    <n v="10"/>
    <n v="42"/>
    <s v="7 1 2"/>
    <n v="11"/>
    <n v="11"/>
    <n v="7"/>
    <n v="26"/>
    <n v="0.63636363636363602"/>
    <n v="4"/>
    <n v="4"/>
    <n v="1"/>
    <n v="5"/>
    <n v="0.25"/>
    <n v="5"/>
    <n v="5"/>
    <n v="2"/>
    <n v="11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3"/>
    <n v="9"/>
    <n v="2"/>
    <n v="0"/>
    <n v="0"/>
    <n v="5"/>
    <n v="0"/>
    <n v="2"/>
    <n v="9"/>
    <n v="0"/>
    <n v="0"/>
    <n v="0"/>
    <x v="9"/>
  </r>
  <r>
    <x v="1"/>
    <s v="03874-metadata.xml"/>
    <s v="EML"/>
    <s v="2016-01-29-07:00"/>
    <s v="LTER"/>
    <s v="0.1"/>
    <n v="20"/>
    <n v="12"/>
    <n v="79"/>
    <s v="8 2 2"/>
    <n v="11"/>
    <n v="11"/>
    <n v="8"/>
    <n v="49"/>
    <n v="0.72727272727272696"/>
    <n v="4"/>
    <n v="4"/>
    <n v="2"/>
    <n v="15"/>
    <n v="0.5"/>
    <n v="5"/>
    <n v="5"/>
    <n v="2"/>
    <n v="15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0"/>
    <n v="5"/>
    <n v="3"/>
    <n v="27"/>
    <n v="2"/>
    <n v="0"/>
    <n v="10"/>
    <n v="5"/>
    <n v="0"/>
    <n v="4"/>
    <n v="11"/>
    <n v="0"/>
    <n v="0"/>
    <n v="0"/>
    <x v="10"/>
  </r>
  <r>
    <x v="1"/>
    <s v="03875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76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77-metadata.xml"/>
    <s v="EML"/>
    <s v="2016-01-29-07:00"/>
    <s v="LTER"/>
    <s v="0.1"/>
    <n v="20"/>
    <n v="12"/>
    <n v="43"/>
    <s v="8 2 2"/>
    <n v="11"/>
    <n v="11"/>
    <n v="8"/>
    <n v="15"/>
    <n v="0.72727272727272696"/>
    <n v="4"/>
    <n v="4"/>
    <n v="2"/>
    <n v="11"/>
    <n v="0.5"/>
    <n v="5"/>
    <n v="5"/>
    <n v="2"/>
    <n v="17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6"/>
    <n v="5"/>
    <n v="0"/>
    <n v="4"/>
    <n v="13"/>
    <n v="0"/>
    <n v="0"/>
    <n v="0"/>
    <x v="10"/>
  </r>
  <r>
    <x v="2"/>
    <s v="01509-metadata.xml"/>
    <s v="EML"/>
    <s v="2016-01-29-07:00"/>
    <s v="LTER"/>
    <s v="0.1"/>
    <n v="20"/>
    <n v="13"/>
    <n v="397"/>
    <s v="8 3 2"/>
    <n v="11"/>
    <n v="11"/>
    <n v="8"/>
    <n v="21"/>
    <n v="0.72727272727272696"/>
    <n v="4"/>
    <n v="4"/>
    <n v="3"/>
    <n v="3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56"/>
    <n v="6"/>
    <n v="5"/>
    <n v="0"/>
    <n v="0"/>
    <n v="2"/>
    <n v="7"/>
    <n v="0"/>
    <n v="0"/>
    <x v="14"/>
  </r>
  <r>
    <x v="2"/>
    <s v="01510-metadata.xml"/>
    <s v="EML"/>
    <s v="2016-01-29-07:00"/>
    <s v="LTER"/>
    <s v="0.1"/>
    <n v="20"/>
    <n v="13"/>
    <n v="834"/>
    <s v="8 3 2"/>
    <n v="11"/>
    <n v="11"/>
    <n v="8"/>
    <n v="22"/>
    <n v="0.72727272727272696"/>
    <n v="4"/>
    <n v="4"/>
    <n v="3"/>
    <n v="8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92"/>
    <n v="6"/>
    <n v="5"/>
    <n v="0"/>
    <n v="0"/>
    <n v="2"/>
    <n v="7"/>
    <n v="0"/>
    <n v="0"/>
    <x v="14"/>
  </r>
  <r>
    <x v="2"/>
    <s v="01511-metadata.xml"/>
    <s v="EML"/>
    <s v="2016-01-29-07:00"/>
    <s v="LTER"/>
    <s v="0.1"/>
    <n v="20"/>
    <n v="13"/>
    <n v="331"/>
    <s v="8 3 2"/>
    <n v="11"/>
    <n v="11"/>
    <n v="8"/>
    <n v="19"/>
    <n v="0.72727272727272696"/>
    <n v="4"/>
    <n v="4"/>
    <n v="3"/>
    <n v="3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92"/>
    <n v="6"/>
    <n v="5"/>
    <n v="0"/>
    <n v="0"/>
    <n v="2"/>
    <n v="7"/>
    <n v="0"/>
    <n v="0"/>
    <x v="14"/>
  </r>
  <r>
    <x v="2"/>
    <s v="01512-metadata.xml"/>
    <s v="EML"/>
    <s v="2016-01-29-07:00"/>
    <s v="LTER"/>
    <s v="0.1"/>
    <n v="20"/>
    <n v="13"/>
    <n v="440"/>
    <s v="8 3 2"/>
    <n v="11"/>
    <n v="11"/>
    <n v="8"/>
    <n v="18"/>
    <n v="0.72727272727272696"/>
    <n v="4"/>
    <n v="4"/>
    <n v="3"/>
    <n v="4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02"/>
    <n v="6"/>
    <n v="5"/>
    <n v="0"/>
    <n v="0"/>
    <n v="2"/>
    <n v="7"/>
    <n v="0"/>
    <n v="0"/>
    <x v="14"/>
  </r>
  <r>
    <x v="2"/>
    <s v="01513-metadata.xml"/>
    <s v="EML"/>
    <s v="2016-01-29-07:00"/>
    <s v="LTER"/>
    <s v="0.1"/>
    <n v="20"/>
    <n v="13"/>
    <n v="424"/>
    <s v="8 3 2"/>
    <n v="11"/>
    <n v="11"/>
    <n v="8"/>
    <n v="22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2"/>
    <n v="6"/>
    <n v="5"/>
    <n v="0"/>
    <n v="0"/>
    <n v="2"/>
    <n v="7"/>
    <n v="0"/>
    <n v="0"/>
    <x v="14"/>
  </r>
  <r>
    <x v="2"/>
    <s v="01514-metadata.xml"/>
    <s v="EML"/>
    <s v="2016-01-29-07:00"/>
    <s v="LTER"/>
    <s v="0.1"/>
    <n v="20"/>
    <n v="13"/>
    <n v="14973"/>
    <s v="8 3 2"/>
    <n v="11"/>
    <n v="11"/>
    <n v="8"/>
    <n v="29"/>
    <n v="0.72727272727272696"/>
    <n v="4"/>
    <n v="4"/>
    <n v="3"/>
    <n v="14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10"/>
    <n v="0"/>
    <n v="0"/>
    <n v="3"/>
    <n v="0"/>
    <n v="3"/>
    <n v="1"/>
    <n v="8"/>
    <n v="2"/>
    <n v="14924"/>
    <n v="6"/>
    <n v="5"/>
    <n v="0"/>
    <n v="0"/>
    <n v="2"/>
    <n v="7"/>
    <n v="0"/>
    <n v="0"/>
    <x v="14"/>
  </r>
  <r>
    <x v="2"/>
    <s v="01515-metadata.xml"/>
    <s v="EML"/>
    <s v="2016-01-29-07:00"/>
    <s v="LTER"/>
    <s v="0.1"/>
    <n v="20"/>
    <n v="13"/>
    <n v="822"/>
    <s v="8 3 2"/>
    <n v="11"/>
    <n v="11"/>
    <n v="8"/>
    <n v="20"/>
    <n v="0.72727272727272696"/>
    <n v="4"/>
    <n v="4"/>
    <n v="3"/>
    <n v="7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782"/>
    <n v="6"/>
    <n v="5"/>
    <n v="0"/>
    <n v="0"/>
    <n v="2"/>
    <n v="7"/>
    <n v="0"/>
    <n v="0"/>
    <x v="14"/>
  </r>
  <r>
    <x v="2"/>
    <s v="01516-metadata.xml"/>
    <s v="EML"/>
    <s v="2016-01-29-07:00"/>
    <s v="LTER"/>
    <s v="0.1"/>
    <n v="20"/>
    <n v="13"/>
    <n v="450"/>
    <s v="8 3 2"/>
    <n v="11"/>
    <n v="11"/>
    <n v="8"/>
    <n v="20"/>
    <n v="0.72727272727272696"/>
    <n v="4"/>
    <n v="4"/>
    <n v="3"/>
    <n v="4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10"/>
    <n v="6"/>
    <n v="5"/>
    <n v="0"/>
    <n v="0"/>
    <n v="2"/>
    <n v="7"/>
    <n v="0"/>
    <n v="0"/>
    <x v="14"/>
  </r>
  <r>
    <x v="2"/>
    <s v="01517-metadata.xml"/>
    <s v="EML"/>
    <s v="2016-01-29-07:00"/>
    <s v="LTER"/>
    <s v="0.1"/>
    <n v="20"/>
    <n v="13"/>
    <n v="530"/>
    <s v="8 3 2"/>
    <n v="11"/>
    <n v="11"/>
    <n v="8"/>
    <n v="22"/>
    <n v="0.72727272727272696"/>
    <n v="4"/>
    <n v="4"/>
    <n v="3"/>
    <n v="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88"/>
    <n v="6"/>
    <n v="5"/>
    <n v="0"/>
    <n v="0"/>
    <n v="2"/>
    <n v="7"/>
    <n v="0"/>
    <n v="0"/>
    <x v="14"/>
  </r>
  <r>
    <x v="2"/>
    <s v="01518-metadata.xml"/>
    <s v="EML"/>
    <s v="2016-01-29-07:00"/>
    <s v="LTER"/>
    <s v="0.1"/>
    <n v="20"/>
    <n v="13"/>
    <n v="293"/>
    <s v="8 3 2"/>
    <n v="11"/>
    <n v="11"/>
    <n v="8"/>
    <n v="23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50"/>
    <n v="6"/>
    <n v="5"/>
    <n v="0"/>
    <n v="0"/>
    <n v="2"/>
    <n v="7"/>
    <n v="0"/>
    <n v="0"/>
    <x v="14"/>
  </r>
  <r>
    <x v="2"/>
    <s v="01519-metadata.xml"/>
    <s v="EML"/>
    <s v="2016-01-29-07:00"/>
    <s v="LTER"/>
    <s v="0.1"/>
    <n v="20"/>
    <n v="13"/>
    <n v="245"/>
    <s v="8 3 2"/>
    <n v="11"/>
    <n v="11"/>
    <n v="8"/>
    <n v="23"/>
    <n v="0.72727272727272696"/>
    <n v="4"/>
    <n v="4"/>
    <n v="3"/>
    <n v="2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2"/>
    <n v="6"/>
    <n v="5"/>
    <n v="0"/>
    <n v="0"/>
    <n v="2"/>
    <n v="7"/>
    <n v="0"/>
    <n v="0"/>
    <x v="14"/>
  </r>
  <r>
    <x v="2"/>
    <s v="01520-metadata.xml"/>
    <s v="EML"/>
    <s v="2016-01-29-07:00"/>
    <s v="LTER"/>
    <s v="0.1"/>
    <n v="20"/>
    <n v="13"/>
    <n v="205"/>
    <s v="8 3 2"/>
    <n v="11"/>
    <n v="11"/>
    <n v="8"/>
    <n v="21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4"/>
    <n v="6"/>
    <n v="5"/>
    <n v="0"/>
    <n v="0"/>
    <n v="2"/>
    <n v="7"/>
    <n v="0"/>
    <n v="0"/>
    <x v="14"/>
  </r>
  <r>
    <x v="2"/>
    <s v="01521-metadata.xml"/>
    <s v="EML"/>
    <s v="2016-01-29-07:00"/>
    <s v="LTER"/>
    <s v="0.1"/>
    <n v="20"/>
    <n v="13"/>
    <n v="759"/>
    <s v="8 3 2"/>
    <n v="11"/>
    <n v="11"/>
    <n v="8"/>
    <n v="23"/>
    <n v="0.72727272727272696"/>
    <n v="4"/>
    <n v="4"/>
    <n v="3"/>
    <n v="7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6"/>
    <n v="6"/>
    <n v="5"/>
    <n v="0"/>
    <n v="0"/>
    <n v="2"/>
    <n v="7"/>
    <n v="0"/>
    <n v="0"/>
    <x v="14"/>
  </r>
  <r>
    <x v="2"/>
    <s v="01522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14"/>
  </r>
  <r>
    <x v="2"/>
    <s v="01523-metadata.xml"/>
    <s v="EML"/>
    <s v="2016-01-29-07:00"/>
    <s v="LTER"/>
    <s v="0.1"/>
    <n v="20"/>
    <n v="13"/>
    <n v="478"/>
    <s v="8 3 2"/>
    <n v="11"/>
    <n v="11"/>
    <n v="8"/>
    <n v="22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6"/>
    <n v="6"/>
    <n v="5"/>
    <n v="0"/>
    <n v="0"/>
    <n v="2"/>
    <n v="7"/>
    <n v="0"/>
    <n v="0"/>
    <x v="14"/>
  </r>
  <r>
    <x v="2"/>
    <s v="01524-metadata.xml"/>
    <s v="EML"/>
    <s v="2016-01-29-07:00"/>
    <s v="LTER"/>
    <s v="0.1"/>
    <n v="20"/>
    <n v="13"/>
    <n v="1176"/>
    <s v="8 3 2"/>
    <n v="11"/>
    <n v="11"/>
    <n v="8"/>
    <n v="22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4"/>
    <n v="6"/>
    <n v="5"/>
    <n v="0"/>
    <n v="0"/>
    <n v="2"/>
    <n v="7"/>
    <n v="0"/>
    <n v="0"/>
    <x v="14"/>
  </r>
  <r>
    <x v="2"/>
    <s v="01525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14"/>
  </r>
  <r>
    <x v="2"/>
    <s v="01526-metadata.xml"/>
    <s v="EML"/>
    <s v="2016-01-29-07:00"/>
    <s v="LTER"/>
    <s v="0.1"/>
    <n v="20"/>
    <n v="13"/>
    <n v="689"/>
    <s v="8 3 2"/>
    <n v="11"/>
    <n v="11"/>
    <n v="8"/>
    <n v="23"/>
    <n v="0.72727272727272696"/>
    <n v="4"/>
    <n v="4"/>
    <n v="3"/>
    <n v="6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6"/>
    <n v="6"/>
    <n v="5"/>
    <n v="0"/>
    <n v="0"/>
    <n v="2"/>
    <n v="7"/>
    <n v="0"/>
    <n v="0"/>
    <x v="14"/>
  </r>
  <r>
    <x v="2"/>
    <s v="01527-metadata.xml"/>
    <s v="EML"/>
    <s v="2016-01-29-07:00"/>
    <s v="LTER"/>
    <s v="0.1"/>
    <n v="20"/>
    <n v="13"/>
    <n v="322"/>
    <s v="8 3 2"/>
    <n v="11"/>
    <n v="11"/>
    <n v="8"/>
    <n v="20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82"/>
    <n v="6"/>
    <n v="5"/>
    <n v="0"/>
    <n v="0"/>
    <n v="2"/>
    <n v="7"/>
    <n v="0"/>
    <n v="0"/>
    <x v="14"/>
  </r>
  <r>
    <x v="2"/>
    <s v="01528-metadata.xml"/>
    <s v="EML"/>
    <s v="2016-01-29-07:00"/>
    <s v="LTER"/>
    <s v="0.1"/>
    <n v="20"/>
    <n v="13"/>
    <n v="173"/>
    <s v="8 3 2"/>
    <n v="11"/>
    <n v="11"/>
    <n v="8"/>
    <n v="17"/>
    <n v="0.72727272727272696"/>
    <n v="4"/>
    <n v="4"/>
    <n v="3"/>
    <n v="1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6"/>
    <n v="6"/>
    <n v="5"/>
    <n v="0"/>
    <n v="0"/>
    <n v="2"/>
    <n v="7"/>
    <n v="0"/>
    <n v="0"/>
    <x v="14"/>
  </r>
  <r>
    <x v="2"/>
    <s v="01529-metadata.xml"/>
    <s v="EML"/>
    <s v="2016-01-29-07:00"/>
    <s v="LTER"/>
    <s v="0.1"/>
    <n v="20"/>
    <n v="13"/>
    <n v="422"/>
    <s v="8 3 2"/>
    <n v="11"/>
    <n v="11"/>
    <n v="8"/>
    <n v="22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0"/>
    <n v="6"/>
    <n v="5"/>
    <n v="0"/>
    <n v="0"/>
    <n v="2"/>
    <n v="7"/>
    <n v="0"/>
    <n v="0"/>
    <x v="14"/>
  </r>
  <r>
    <x v="2"/>
    <s v="01530-metadata.xml"/>
    <s v="EML"/>
    <s v="2016-01-29-07:00"/>
    <s v="LTER"/>
    <s v="0.1"/>
    <n v="20"/>
    <n v="13"/>
    <n v="515"/>
    <s v="8 3 2"/>
    <n v="11"/>
    <n v="11"/>
    <n v="8"/>
    <n v="17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78"/>
    <n v="6"/>
    <n v="5"/>
    <n v="0"/>
    <n v="0"/>
    <n v="2"/>
    <n v="7"/>
    <n v="0"/>
    <n v="0"/>
    <x v="14"/>
  </r>
  <r>
    <x v="2"/>
    <s v="0153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14"/>
  </r>
  <r>
    <x v="2"/>
    <s v="01532-metadata.xml"/>
    <s v="EML"/>
    <s v="2016-01-29-07:00"/>
    <s v="LTER"/>
    <s v="0.1"/>
    <n v="20"/>
    <n v="13"/>
    <n v="382"/>
    <s v="8 3 2"/>
    <n v="11"/>
    <n v="11"/>
    <n v="8"/>
    <n v="22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40"/>
    <n v="6"/>
    <n v="5"/>
    <n v="0"/>
    <n v="0"/>
    <n v="2"/>
    <n v="7"/>
    <n v="0"/>
    <n v="0"/>
    <x v="14"/>
  </r>
  <r>
    <x v="2"/>
    <s v="01533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14"/>
  </r>
  <r>
    <x v="2"/>
    <s v="01534-metadata.xml"/>
    <s v="EML"/>
    <s v="2016-01-29-07:00"/>
    <s v="LTER"/>
    <s v="0.1"/>
    <n v="20"/>
    <n v="13"/>
    <n v="260"/>
    <s v="8 3 2"/>
    <n v="11"/>
    <n v="11"/>
    <n v="8"/>
    <n v="20"/>
    <n v="0.72727272727272696"/>
    <n v="4"/>
    <n v="4"/>
    <n v="3"/>
    <n v="23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20"/>
    <n v="6"/>
    <n v="5"/>
    <n v="0"/>
    <n v="0"/>
    <n v="2"/>
    <n v="7"/>
    <n v="0"/>
    <n v="0"/>
    <x v="14"/>
  </r>
  <r>
    <x v="2"/>
    <s v="01535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14"/>
  </r>
  <r>
    <x v="2"/>
    <s v="01536-metadata.xml"/>
    <s v="EML"/>
    <s v="2016-01-29-07:00"/>
    <s v="LTER"/>
    <s v="0.1"/>
    <n v="20"/>
    <n v="13"/>
    <n v="212"/>
    <s v="8 3 2"/>
    <n v="11"/>
    <n v="11"/>
    <n v="8"/>
    <n v="18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74"/>
    <n v="6"/>
    <n v="5"/>
    <n v="0"/>
    <n v="0"/>
    <n v="2"/>
    <n v="7"/>
    <n v="0"/>
    <n v="0"/>
    <x v="14"/>
  </r>
  <r>
    <x v="2"/>
    <s v="01537-metadata.xml"/>
    <s v="EML"/>
    <s v="2016-01-29-07:00"/>
    <s v="LTER"/>
    <s v="0.1"/>
    <n v="20"/>
    <n v="13"/>
    <n v="176"/>
    <s v="8 3 2"/>
    <n v="11"/>
    <n v="11"/>
    <n v="8"/>
    <n v="22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4"/>
    <n v="6"/>
    <n v="5"/>
    <n v="0"/>
    <n v="0"/>
    <n v="2"/>
    <n v="7"/>
    <n v="0"/>
    <n v="0"/>
    <x v="14"/>
  </r>
  <r>
    <x v="2"/>
    <s v="01538-metadata.xml"/>
    <s v="EML"/>
    <s v="2016-01-29-07:00"/>
    <s v="LTER"/>
    <s v="0.1"/>
    <n v="20"/>
    <n v="13"/>
    <n v="421"/>
    <s v="8 3 2"/>
    <n v="11"/>
    <n v="11"/>
    <n v="8"/>
    <n v="23"/>
    <n v="0.72727272727272696"/>
    <n v="4"/>
    <n v="4"/>
    <n v="3"/>
    <n v="3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78"/>
    <n v="6"/>
    <n v="5"/>
    <n v="0"/>
    <n v="0"/>
    <n v="2"/>
    <n v="7"/>
    <n v="0"/>
    <n v="0"/>
    <x v="14"/>
  </r>
  <r>
    <x v="2"/>
    <s v="01539-metadata.xml"/>
    <s v="EML"/>
    <s v="2016-01-29-07:00"/>
    <s v="LTER"/>
    <s v="0.1"/>
    <n v="20"/>
    <n v="13"/>
    <n v="63"/>
    <s v="8 3 2"/>
    <n v="11"/>
    <n v="11"/>
    <n v="8"/>
    <n v="17"/>
    <n v="0.72727272727272696"/>
    <n v="4"/>
    <n v="4"/>
    <n v="3"/>
    <n v="3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6"/>
    <n v="6"/>
    <n v="5"/>
    <n v="0"/>
    <n v="0"/>
    <n v="2"/>
    <n v="7"/>
    <n v="0"/>
    <n v="0"/>
    <x v="14"/>
  </r>
  <r>
    <x v="2"/>
    <s v="01540-metadata.xml"/>
    <s v="EML"/>
    <s v="2016-01-29-07:00"/>
    <s v="LTER"/>
    <s v="0.1"/>
    <n v="20"/>
    <n v="13"/>
    <n v="645"/>
    <s v="8 3 2"/>
    <n v="11"/>
    <n v="11"/>
    <n v="8"/>
    <n v="17"/>
    <n v="0.72727272727272696"/>
    <n v="4"/>
    <n v="4"/>
    <n v="3"/>
    <n v="6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08"/>
    <n v="6"/>
    <n v="5"/>
    <n v="0"/>
    <n v="0"/>
    <n v="2"/>
    <n v="7"/>
    <n v="0"/>
    <n v="0"/>
    <x v="14"/>
  </r>
  <r>
    <x v="2"/>
    <s v="01541-metadata.xml"/>
    <s v="EML"/>
    <s v="2016-01-29-07:00"/>
    <s v="LTER"/>
    <s v="0.1"/>
    <n v="20"/>
    <n v="13"/>
    <n v="285"/>
    <s v="8 3 2"/>
    <n v="11"/>
    <n v="11"/>
    <n v="8"/>
    <n v="19"/>
    <n v="0.72727272727272696"/>
    <n v="4"/>
    <n v="4"/>
    <n v="3"/>
    <n v="2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46"/>
    <n v="6"/>
    <n v="5"/>
    <n v="0"/>
    <n v="0"/>
    <n v="2"/>
    <n v="7"/>
    <n v="0"/>
    <n v="0"/>
    <x v="14"/>
  </r>
  <r>
    <x v="2"/>
    <s v="01542-metadata.xml"/>
    <s v="EML"/>
    <s v="2016-01-29-07:00"/>
    <s v="LTER"/>
    <s v="0.1"/>
    <n v="20"/>
    <n v="13"/>
    <n v="631"/>
    <s v="8 3 2"/>
    <n v="11"/>
    <n v="11"/>
    <n v="8"/>
    <n v="23"/>
    <n v="0.72727272727272696"/>
    <n v="4"/>
    <n v="4"/>
    <n v="3"/>
    <n v="5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88"/>
    <n v="6"/>
    <n v="5"/>
    <n v="0"/>
    <n v="0"/>
    <n v="2"/>
    <n v="7"/>
    <n v="0"/>
    <n v="0"/>
    <x v="14"/>
  </r>
  <r>
    <x v="2"/>
    <s v="01543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14"/>
  </r>
  <r>
    <x v="2"/>
    <s v="01544-metadata.xml"/>
    <s v="EML"/>
    <s v="2016-01-29-07:00"/>
    <s v="LTER"/>
    <s v="0.1"/>
    <n v="20"/>
    <n v="13"/>
    <n v="98"/>
    <s v="8 3 2"/>
    <n v="11"/>
    <n v="11"/>
    <n v="8"/>
    <n v="18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0"/>
    <n v="6"/>
    <n v="5"/>
    <n v="0"/>
    <n v="0"/>
    <n v="2"/>
    <n v="7"/>
    <n v="0"/>
    <n v="0"/>
    <x v="14"/>
  </r>
  <r>
    <x v="2"/>
    <s v="01545-metadata.xml"/>
    <s v="EML"/>
    <s v="2016-01-29-07:00"/>
    <s v="LTER"/>
    <s v="0.1"/>
    <n v="20"/>
    <n v="13"/>
    <n v="1239"/>
    <s v="8 3 2"/>
    <n v="11"/>
    <n v="11"/>
    <n v="8"/>
    <n v="23"/>
    <n v="0.72727272727272696"/>
    <n v="4"/>
    <n v="4"/>
    <n v="3"/>
    <n v="12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96"/>
    <n v="6"/>
    <n v="5"/>
    <n v="0"/>
    <n v="0"/>
    <n v="2"/>
    <n v="7"/>
    <n v="0"/>
    <n v="0"/>
    <x v="14"/>
  </r>
  <r>
    <x v="2"/>
    <s v="01546-metadata.xml"/>
    <s v="EML"/>
    <s v="2016-01-29-07:00"/>
    <s v="LTER"/>
    <s v="0.1"/>
    <n v="20"/>
    <n v="13"/>
    <n v="544"/>
    <s v="8 3 2"/>
    <n v="11"/>
    <n v="11"/>
    <n v="8"/>
    <n v="22"/>
    <n v="0.72727272727272696"/>
    <n v="4"/>
    <n v="4"/>
    <n v="3"/>
    <n v="5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02"/>
    <n v="6"/>
    <n v="5"/>
    <n v="0"/>
    <n v="0"/>
    <n v="2"/>
    <n v="7"/>
    <n v="0"/>
    <n v="0"/>
    <x v="14"/>
  </r>
  <r>
    <x v="2"/>
    <s v="01547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14"/>
  </r>
  <r>
    <x v="2"/>
    <s v="01548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14"/>
  </r>
  <r>
    <x v="2"/>
    <s v="0154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14"/>
  </r>
  <r>
    <x v="2"/>
    <s v="01550-metadata.xml"/>
    <s v="EML"/>
    <s v="2016-01-29-07:00"/>
    <s v="LTER"/>
    <s v="0.1"/>
    <n v="20"/>
    <n v="13"/>
    <n v="315"/>
    <s v="8 3 2"/>
    <n v="11"/>
    <n v="11"/>
    <n v="8"/>
    <n v="23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2"/>
    <n v="6"/>
    <n v="5"/>
    <n v="0"/>
    <n v="0"/>
    <n v="2"/>
    <n v="7"/>
    <n v="0"/>
    <n v="0"/>
    <x v="14"/>
  </r>
  <r>
    <x v="2"/>
    <s v="01551-metadata.xml"/>
    <s v="EML"/>
    <s v="2016-01-29-07:00"/>
    <s v="LTER"/>
    <s v="0.1"/>
    <n v="20"/>
    <n v="13"/>
    <n v="147"/>
    <s v="8 3 2"/>
    <n v="11"/>
    <n v="11"/>
    <n v="8"/>
    <n v="17"/>
    <n v="0.72727272727272696"/>
    <n v="4"/>
    <n v="4"/>
    <n v="3"/>
    <n v="1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0"/>
    <n v="6"/>
    <n v="5"/>
    <n v="0"/>
    <n v="0"/>
    <n v="2"/>
    <n v="7"/>
    <n v="0"/>
    <n v="0"/>
    <x v="14"/>
  </r>
  <r>
    <x v="2"/>
    <s v="01552-metadata.xml"/>
    <s v="EML"/>
    <s v="2016-01-29-07:00"/>
    <s v="LTER"/>
    <s v="0.1"/>
    <n v="20"/>
    <n v="13"/>
    <n v="808"/>
    <s v="8 3 2"/>
    <n v="11"/>
    <n v="11"/>
    <n v="8"/>
    <n v="22"/>
    <n v="0.72727272727272696"/>
    <n v="4"/>
    <n v="4"/>
    <n v="3"/>
    <n v="7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6"/>
    <n v="6"/>
    <n v="5"/>
    <n v="0"/>
    <n v="0"/>
    <n v="2"/>
    <n v="7"/>
    <n v="0"/>
    <n v="0"/>
    <x v="14"/>
  </r>
  <r>
    <x v="2"/>
    <s v="01553-metadata.xml"/>
    <s v="EML"/>
    <s v="2016-01-29-07:00"/>
    <s v="LTER"/>
    <s v="0.1"/>
    <n v="20"/>
    <n v="13"/>
    <n v="196"/>
    <s v="8 3 2"/>
    <n v="11"/>
    <n v="11"/>
    <n v="8"/>
    <n v="20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56"/>
    <n v="6"/>
    <n v="5"/>
    <n v="0"/>
    <n v="0"/>
    <n v="2"/>
    <n v="7"/>
    <n v="0"/>
    <n v="0"/>
    <x v="14"/>
  </r>
  <r>
    <x v="2"/>
    <s v="01554-metadata.xml"/>
    <s v="EML"/>
    <s v="2016-01-29-07:00"/>
    <s v="LTER"/>
    <s v="0.1"/>
    <n v="20"/>
    <n v="13"/>
    <n v="142"/>
    <s v="8 3 2"/>
    <n v="11"/>
    <n v="11"/>
    <n v="8"/>
    <n v="20"/>
    <n v="0.72727272727272696"/>
    <n v="4"/>
    <n v="4"/>
    <n v="3"/>
    <n v="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2"/>
    <n v="6"/>
    <n v="5"/>
    <n v="0"/>
    <n v="0"/>
    <n v="2"/>
    <n v="7"/>
    <n v="0"/>
    <n v="0"/>
    <x v="14"/>
  </r>
  <r>
    <x v="2"/>
    <s v="01555-metadata.xml"/>
    <s v="EML"/>
    <s v="2016-01-29-07:00"/>
    <s v="LTER"/>
    <s v="0.1"/>
    <n v="20"/>
    <n v="13"/>
    <n v="134"/>
    <s v="8 3 2"/>
    <n v="11"/>
    <n v="11"/>
    <n v="8"/>
    <n v="22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2"/>
    <n v="6"/>
    <n v="5"/>
    <n v="0"/>
    <n v="0"/>
    <n v="2"/>
    <n v="7"/>
    <n v="0"/>
    <n v="0"/>
    <x v="14"/>
  </r>
  <r>
    <x v="2"/>
    <s v="01556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14"/>
  </r>
  <r>
    <x v="2"/>
    <s v="01557-metadata.xml"/>
    <s v="EML"/>
    <s v="2016-01-29-07:00"/>
    <s v="LTER"/>
    <s v="0.1"/>
    <n v="20"/>
    <n v="13"/>
    <n v="237"/>
    <s v="8 3 2"/>
    <n v="11"/>
    <n v="11"/>
    <n v="8"/>
    <n v="23"/>
    <n v="0.72727272727272696"/>
    <n v="4"/>
    <n v="4"/>
    <n v="3"/>
    <n v="2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4"/>
    <n v="6"/>
    <n v="5"/>
    <n v="0"/>
    <n v="0"/>
    <n v="2"/>
    <n v="7"/>
    <n v="0"/>
    <n v="0"/>
    <x v="14"/>
  </r>
  <r>
    <x v="2"/>
    <s v="01558-metadata.xml"/>
    <s v="EML"/>
    <s v="2016-01-29-07:00"/>
    <s v="LTER"/>
    <s v="0.1"/>
    <n v="20"/>
    <n v="13"/>
    <n v="555"/>
    <s v="8 3 2"/>
    <n v="11"/>
    <n v="11"/>
    <n v="8"/>
    <n v="23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2"/>
    <n v="6"/>
    <n v="5"/>
    <n v="0"/>
    <n v="0"/>
    <n v="2"/>
    <n v="7"/>
    <n v="0"/>
    <n v="0"/>
    <x v="14"/>
  </r>
  <r>
    <x v="2"/>
    <s v="01559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14"/>
  </r>
  <r>
    <x v="2"/>
    <s v="01560-metadata.xml"/>
    <s v="EML"/>
    <s v="2016-01-29-07:00"/>
    <s v="LTER"/>
    <s v="0.1"/>
    <n v="20"/>
    <n v="13"/>
    <n v="203"/>
    <s v="8 3 2"/>
    <n v="11"/>
    <n v="11"/>
    <n v="8"/>
    <n v="21"/>
    <n v="0.72727272727272696"/>
    <n v="4"/>
    <n v="4"/>
    <n v="3"/>
    <n v="1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2"/>
    <n v="6"/>
    <n v="5"/>
    <n v="0"/>
    <n v="0"/>
    <n v="2"/>
    <n v="7"/>
    <n v="0"/>
    <n v="0"/>
    <x v="14"/>
  </r>
  <r>
    <x v="2"/>
    <s v="0156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14"/>
  </r>
  <r>
    <x v="2"/>
    <s v="01562-metadata.xml"/>
    <s v="EML"/>
    <s v="2016-01-29-07:00"/>
    <s v="LTER"/>
    <s v="0.1"/>
    <n v="20"/>
    <n v="13"/>
    <n v="389"/>
    <s v="8 3 2"/>
    <n v="11"/>
    <n v="11"/>
    <n v="8"/>
    <n v="19"/>
    <n v="0.72727272727272696"/>
    <n v="4"/>
    <n v="4"/>
    <n v="3"/>
    <n v="3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50"/>
    <n v="6"/>
    <n v="5"/>
    <n v="0"/>
    <n v="0"/>
    <n v="2"/>
    <n v="7"/>
    <n v="0"/>
    <n v="0"/>
    <x v="14"/>
  </r>
  <r>
    <x v="2"/>
    <s v="01563-metadata.xml"/>
    <s v="EML"/>
    <s v="2016-01-29-07:00"/>
    <s v="LTER"/>
    <s v="0.1"/>
    <n v="20"/>
    <n v="13"/>
    <n v="317"/>
    <s v="8 3 2"/>
    <n v="11"/>
    <n v="11"/>
    <n v="8"/>
    <n v="23"/>
    <n v="0.72727272727272696"/>
    <n v="4"/>
    <n v="4"/>
    <n v="3"/>
    <n v="2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4"/>
    <n v="6"/>
    <n v="5"/>
    <n v="0"/>
    <n v="0"/>
    <n v="2"/>
    <n v="7"/>
    <n v="0"/>
    <n v="0"/>
    <x v="14"/>
  </r>
  <r>
    <x v="2"/>
    <s v="01564-metadata.xml"/>
    <s v="EML"/>
    <s v="2016-01-29-07:00"/>
    <s v="LTER"/>
    <s v="0.1"/>
    <n v="20"/>
    <n v="13"/>
    <n v="504"/>
    <s v="8 3 2"/>
    <n v="11"/>
    <n v="11"/>
    <n v="8"/>
    <n v="18"/>
    <n v="0.72727272727272696"/>
    <n v="4"/>
    <n v="4"/>
    <n v="3"/>
    <n v="4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6"/>
    <n v="6"/>
    <n v="5"/>
    <n v="0"/>
    <n v="0"/>
    <n v="2"/>
    <n v="7"/>
    <n v="0"/>
    <n v="0"/>
    <x v="14"/>
  </r>
  <r>
    <x v="2"/>
    <s v="01565-metadata.xml"/>
    <s v="EML"/>
    <s v="2016-01-29-07:00"/>
    <s v="LTER"/>
    <s v="0.1"/>
    <n v="20"/>
    <n v="13"/>
    <n v="156"/>
    <s v="8 3 2"/>
    <n v="11"/>
    <n v="11"/>
    <n v="8"/>
    <n v="22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4"/>
    <n v="6"/>
    <n v="5"/>
    <n v="0"/>
    <n v="0"/>
    <n v="2"/>
    <n v="7"/>
    <n v="0"/>
    <n v="0"/>
    <x v="14"/>
  </r>
  <r>
    <x v="2"/>
    <s v="01566-metadata.xml"/>
    <s v="EML"/>
    <s v="2016-01-29-07:00"/>
    <s v="LTER"/>
    <s v="0.1"/>
    <n v="20"/>
    <n v="13"/>
    <n v="402"/>
    <s v="8 3 2"/>
    <n v="11"/>
    <n v="11"/>
    <n v="8"/>
    <n v="20"/>
    <n v="0.72727272727272696"/>
    <n v="4"/>
    <n v="4"/>
    <n v="3"/>
    <n v="3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362"/>
    <n v="6"/>
    <n v="5"/>
    <n v="0"/>
    <n v="0"/>
    <n v="2"/>
    <n v="7"/>
    <n v="0"/>
    <n v="0"/>
    <x v="14"/>
  </r>
  <r>
    <x v="2"/>
    <s v="01567-metadata.xml"/>
    <s v="EML"/>
    <s v="2016-01-29-07:00"/>
    <s v="LTER"/>
    <s v="0.1"/>
    <n v="20"/>
    <n v="13"/>
    <n v="1817"/>
    <s v="8 3 2"/>
    <n v="11"/>
    <n v="11"/>
    <n v="8"/>
    <n v="23"/>
    <n v="0.72727272727272696"/>
    <n v="4"/>
    <n v="4"/>
    <n v="3"/>
    <n v="17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774"/>
    <n v="6"/>
    <n v="5"/>
    <n v="0"/>
    <n v="0"/>
    <n v="2"/>
    <n v="7"/>
    <n v="0"/>
    <n v="0"/>
    <x v="14"/>
  </r>
  <r>
    <x v="2"/>
    <s v="01568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14"/>
  </r>
  <r>
    <x v="2"/>
    <s v="0156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14"/>
  </r>
  <r>
    <x v="2"/>
    <s v="01570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14"/>
  </r>
  <r>
    <x v="2"/>
    <s v="01571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14"/>
  </r>
  <r>
    <x v="2"/>
    <s v="01572-metadata.xml"/>
    <s v="EML"/>
    <s v="2016-01-29-07:00"/>
    <s v="LTER"/>
    <s v="0.1"/>
    <n v="20"/>
    <n v="13"/>
    <n v="1105"/>
    <s v="8 3 2"/>
    <n v="11"/>
    <n v="11"/>
    <n v="8"/>
    <n v="23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2"/>
    <n v="6"/>
    <n v="5"/>
    <n v="0"/>
    <n v="0"/>
    <n v="2"/>
    <n v="7"/>
    <n v="0"/>
    <n v="0"/>
    <x v="14"/>
  </r>
  <r>
    <x v="2"/>
    <s v="01573-metadata.xml"/>
    <s v="EML"/>
    <s v="2016-01-29-07:00"/>
    <s v="LTER"/>
    <s v="0.1"/>
    <n v="20"/>
    <n v="13"/>
    <n v="481"/>
    <s v="8 3 2"/>
    <n v="11"/>
    <n v="11"/>
    <n v="8"/>
    <n v="21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40"/>
    <n v="6"/>
    <n v="5"/>
    <n v="0"/>
    <n v="0"/>
    <n v="2"/>
    <n v="7"/>
    <n v="0"/>
    <n v="0"/>
    <x v="14"/>
  </r>
  <r>
    <x v="2"/>
    <s v="01574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14"/>
  </r>
  <r>
    <x v="2"/>
    <s v="01575-metadata.xml"/>
    <s v="EML"/>
    <s v="2016-01-29-07:00"/>
    <s v="LTER"/>
    <s v="0.1"/>
    <n v="20"/>
    <n v="13"/>
    <n v="425"/>
    <s v="8 3 2"/>
    <n v="11"/>
    <n v="11"/>
    <n v="8"/>
    <n v="23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82"/>
    <n v="6"/>
    <n v="5"/>
    <n v="0"/>
    <n v="0"/>
    <n v="2"/>
    <n v="7"/>
    <n v="0"/>
    <n v="0"/>
    <x v="14"/>
  </r>
  <r>
    <x v="2"/>
    <s v="01576-metadata.xml"/>
    <s v="EML"/>
    <s v="2016-01-29-07:00"/>
    <s v="LTER"/>
    <s v="0.1"/>
    <n v="20"/>
    <n v="13"/>
    <n v="882"/>
    <s v="8 3 2"/>
    <n v="11"/>
    <n v="11"/>
    <n v="8"/>
    <n v="20"/>
    <n v="0.72727272727272696"/>
    <n v="4"/>
    <n v="4"/>
    <n v="3"/>
    <n v="8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2"/>
    <n v="6"/>
    <n v="5"/>
    <n v="0"/>
    <n v="0"/>
    <n v="2"/>
    <n v="7"/>
    <n v="0"/>
    <n v="0"/>
    <x v="14"/>
  </r>
  <r>
    <x v="2"/>
    <s v="01577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14"/>
  </r>
  <r>
    <x v="2"/>
    <s v="01578-metadata.xml"/>
    <s v="EML"/>
    <s v="2016-01-29-07:00"/>
    <s v="LTER"/>
    <s v="0.1"/>
    <n v="20"/>
    <n v="13"/>
    <n v="209"/>
    <s v="8 3 2"/>
    <n v="11"/>
    <n v="11"/>
    <n v="8"/>
    <n v="19"/>
    <n v="0.72727272727272696"/>
    <n v="4"/>
    <n v="4"/>
    <n v="3"/>
    <n v="1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0"/>
    <n v="6"/>
    <n v="5"/>
    <n v="0"/>
    <n v="0"/>
    <n v="2"/>
    <n v="7"/>
    <n v="0"/>
    <n v="0"/>
    <x v="14"/>
  </r>
  <r>
    <x v="2"/>
    <s v="01579-metadata.xml"/>
    <s v="EML"/>
    <s v="2016-01-29-07:00"/>
    <s v="LTER"/>
    <s v="0.1"/>
    <n v="20"/>
    <n v="13"/>
    <n v="631"/>
    <s v="8 3 2"/>
    <n v="11"/>
    <n v="11"/>
    <n v="8"/>
    <n v="17"/>
    <n v="0.72727272727272696"/>
    <n v="4"/>
    <n v="4"/>
    <n v="3"/>
    <n v="6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4"/>
    <n v="6"/>
    <n v="5"/>
    <n v="0"/>
    <n v="0"/>
    <n v="2"/>
    <n v="7"/>
    <n v="0"/>
    <n v="0"/>
    <x v="14"/>
  </r>
  <r>
    <x v="2"/>
    <s v="01580-metadata.xml"/>
    <s v="EML"/>
    <s v="2016-01-29-07:00"/>
    <s v="LTER"/>
    <s v="0.1"/>
    <n v="20"/>
    <n v="13"/>
    <n v="1695"/>
    <s v="8 3 2"/>
    <n v="11"/>
    <n v="11"/>
    <n v="8"/>
    <n v="21"/>
    <n v="0.72727272727272696"/>
    <n v="4"/>
    <n v="4"/>
    <n v="3"/>
    <n v="16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54"/>
    <n v="6"/>
    <n v="5"/>
    <n v="0"/>
    <n v="0"/>
    <n v="2"/>
    <n v="7"/>
    <n v="0"/>
    <n v="0"/>
    <x v="14"/>
  </r>
  <r>
    <x v="2"/>
    <s v="01581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14"/>
  </r>
  <r>
    <x v="2"/>
    <s v="01582-metadata.xml"/>
    <s v="EML"/>
    <s v="2016-01-29-07:00"/>
    <s v="LTER"/>
    <s v="0.1"/>
    <n v="20"/>
    <n v="13"/>
    <n v="149"/>
    <s v="8 3 2"/>
    <n v="11"/>
    <n v="11"/>
    <n v="8"/>
    <n v="17"/>
    <n v="0.72727272727272696"/>
    <n v="4"/>
    <n v="4"/>
    <n v="3"/>
    <n v="1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2"/>
    <n v="6"/>
    <n v="5"/>
    <n v="0"/>
    <n v="0"/>
    <n v="2"/>
    <n v="7"/>
    <n v="0"/>
    <n v="0"/>
    <x v="14"/>
  </r>
  <r>
    <x v="2"/>
    <s v="01583-metadata.xml"/>
    <s v="EML"/>
    <s v="2016-01-29-07:00"/>
    <s v="LTER"/>
    <s v="0.1"/>
    <n v="20"/>
    <n v="13"/>
    <n v="701"/>
    <s v="8 3 2"/>
    <n v="11"/>
    <n v="11"/>
    <n v="8"/>
    <n v="23"/>
    <n v="0.72727272727272696"/>
    <n v="4"/>
    <n v="4"/>
    <n v="3"/>
    <n v="6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58"/>
    <n v="6"/>
    <n v="5"/>
    <n v="0"/>
    <n v="0"/>
    <n v="2"/>
    <n v="7"/>
    <n v="0"/>
    <n v="0"/>
    <x v="14"/>
  </r>
  <r>
    <x v="2"/>
    <s v="01584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14"/>
  </r>
  <r>
    <x v="2"/>
    <s v="01585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14"/>
  </r>
  <r>
    <x v="2"/>
    <s v="01586-metadata.xml"/>
    <s v="EML"/>
    <s v="2016-01-29-07:00"/>
    <s v="LTER"/>
    <s v="0.1"/>
    <n v="20"/>
    <n v="13"/>
    <n v="578"/>
    <s v="8 3 2"/>
    <n v="11"/>
    <n v="11"/>
    <n v="8"/>
    <n v="22"/>
    <n v="0.72727272727272696"/>
    <n v="4"/>
    <n v="4"/>
    <n v="3"/>
    <n v="5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6"/>
    <n v="6"/>
    <n v="5"/>
    <n v="0"/>
    <n v="0"/>
    <n v="2"/>
    <n v="7"/>
    <n v="0"/>
    <n v="0"/>
    <x v="14"/>
  </r>
  <r>
    <x v="2"/>
    <s v="01587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14"/>
  </r>
  <r>
    <x v="2"/>
    <s v="01588-metadata.xml"/>
    <s v="EML"/>
    <s v="2016-01-29-07:00"/>
    <s v="LTER"/>
    <s v="0.1"/>
    <n v="20"/>
    <n v="13"/>
    <n v="256"/>
    <s v="8 3 2"/>
    <n v="11"/>
    <n v="11"/>
    <n v="8"/>
    <n v="22"/>
    <n v="0.72727272727272696"/>
    <n v="4"/>
    <n v="4"/>
    <n v="3"/>
    <n v="2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14"/>
    <n v="6"/>
    <n v="5"/>
    <n v="0"/>
    <n v="0"/>
    <n v="2"/>
    <n v="7"/>
    <n v="0"/>
    <n v="0"/>
    <x v="14"/>
  </r>
  <r>
    <x v="2"/>
    <s v="01589-metadata.xml"/>
    <s v="EML"/>
    <s v="2016-01-29-07:00"/>
    <s v="LTER"/>
    <s v="0.1"/>
    <n v="20"/>
    <n v="13"/>
    <n v="581"/>
    <s v="8 3 2"/>
    <n v="11"/>
    <n v="11"/>
    <n v="8"/>
    <n v="23"/>
    <n v="0.72727272727272696"/>
    <n v="4"/>
    <n v="4"/>
    <n v="3"/>
    <n v="5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38"/>
    <n v="6"/>
    <n v="5"/>
    <n v="0"/>
    <n v="0"/>
    <n v="2"/>
    <n v="7"/>
    <n v="0"/>
    <n v="0"/>
    <x v="14"/>
  </r>
  <r>
    <x v="2"/>
    <s v="01590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14"/>
  </r>
  <r>
    <x v="2"/>
    <s v="01591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14"/>
  </r>
  <r>
    <x v="2"/>
    <s v="01592-metadata.xml"/>
    <s v="EML"/>
    <s v="2016-01-29-07:00"/>
    <s v="LTER"/>
    <s v="0.1"/>
    <n v="20"/>
    <n v="13"/>
    <n v="217"/>
    <s v="8 3 2"/>
    <n v="11"/>
    <n v="11"/>
    <n v="8"/>
    <n v="19"/>
    <n v="0.72727272727272696"/>
    <n v="4"/>
    <n v="4"/>
    <n v="3"/>
    <n v="1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8"/>
    <n v="6"/>
    <n v="5"/>
    <n v="0"/>
    <n v="0"/>
    <n v="2"/>
    <n v="7"/>
    <n v="0"/>
    <n v="0"/>
    <x v="14"/>
  </r>
  <r>
    <x v="2"/>
    <s v="01593-metadata.xml"/>
    <s v="EML"/>
    <s v="2016-01-29-07:00"/>
    <s v="LTER"/>
    <s v="0.1"/>
    <n v="20"/>
    <n v="13"/>
    <n v="359"/>
    <s v="8 3 2"/>
    <n v="11"/>
    <n v="11"/>
    <n v="8"/>
    <n v="17"/>
    <n v="0.72727272727272696"/>
    <n v="4"/>
    <n v="4"/>
    <n v="3"/>
    <n v="3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22"/>
    <n v="6"/>
    <n v="5"/>
    <n v="0"/>
    <n v="0"/>
    <n v="2"/>
    <n v="7"/>
    <n v="0"/>
    <n v="0"/>
    <x v="14"/>
  </r>
  <r>
    <x v="2"/>
    <s v="01594-metadata.xml"/>
    <s v="EML"/>
    <s v="2016-01-29-07:00"/>
    <s v="LTER"/>
    <s v="0.1"/>
    <n v="20"/>
    <n v="13"/>
    <n v="1172"/>
    <s v="8 3 2"/>
    <n v="11"/>
    <n v="11"/>
    <n v="8"/>
    <n v="18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134"/>
    <n v="6"/>
    <n v="5"/>
    <n v="0"/>
    <n v="0"/>
    <n v="2"/>
    <n v="7"/>
    <n v="0"/>
    <n v="0"/>
    <x v="14"/>
  </r>
  <r>
    <x v="2"/>
    <s v="01595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14"/>
  </r>
  <r>
    <x v="2"/>
    <s v="01596-metadata.xml"/>
    <s v="EML"/>
    <s v="2016-01-29-07:00"/>
    <s v="LTER"/>
    <s v="0.1"/>
    <n v="20"/>
    <n v="13"/>
    <n v="1003"/>
    <s v="8 3 2"/>
    <n v="11"/>
    <n v="11"/>
    <n v="8"/>
    <n v="21"/>
    <n v="0.72727272727272696"/>
    <n v="4"/>
    <n v="4"/>
    <n v="3"/>
    <n v="9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962"/>
    <n v="6"/>
    <n v="5"/>
    <n v="0"/>
    <n v="0"/>
    <n v="2"/>
    <n v="7"/>
    <n v="0"/>
    <n v="0"/>
    <x v="14"/>
  </r>
  <r>
    <x v="2"/>
    <s v="01597-metadata.xml"/>
    <s v="EML"/>
    <s v="2016-01-29-07:00"/>
    <s v="LTER"/>
    <s v="0.1"/>
    <n v="20"/>
    <n v="13"/>
    <n v="1299"/>
    <s v="8 3 2"/>
    <n v="11"/>
    <n v="11"/>
    <n v="8"/>
    <n v="23"/>
    <n v="0.72727272727272696"/>
    <n v="4"/>
    <n v="4"/>
    <n v="3"/>
    <n v="12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56"/>
    <n v="6"/>
    <n v="5"/>
    <n v="0"/>
    <n v="0"/>
    <n v="2"/>
    <n v="7"/>
    <n v="0"/>
    <n v="0"/>
    <x v="14"/>
  </r>
  <r>
    <x v="2"/>
    <s v="01598-metadata.xml"/>
    <s v="EML"/>
    <s v="2016-01-29-07:00"/>
    <s v="LTER"/>
    <s v="0.1"/>
    <n v="20"/>
    <n v="13"/>
    <n v="1307"/>
    <s v="8 3 2"/>
    <n v="11"/>
    <n v="11"/>
    <n v="8"/>
    <n v="21"/>
    <n v="0.72727272727272696"/>
    <n v="4"/>
    <n v="4"/>
    <n v="3"/>
    <n v="1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266"/>
    <n v="6"/>
    <n v="5"/>
    <n v="0"/>
    <n v="0"/>
    <n v="2"/>
    <n v="7"/>
    <n v="0"/>
    <n v="0"/>
    <x v="14"/>
  </r>
  <r>
    <x v="2"/>
    <s v="01599-metadata.xml"/>
    <s v="EML"/>
    <s v="2016-01-29-07:00"/>
    <s v="LTER"/>
    <s v="0.1"/>
    <n v="20"/>
    <n v="13"/>
    <n v="204"/>
    <s v="8 3 2"/>
    <n v="11"/>
    <n v="11"/>
    <n v="8"/>
    <n v="20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4"/>
    <n v="6"/>
    <n v="5"/>
    <n v="0"/>
    <n v="0"/>
    <n v="2"/>
    <n v="7"/>
    <n v="0"/>
    <n v="0"/>
    <x v="14"/>
  </r>
  <r>
    <x v="2"/>
    <s v="01600-metadata.xml"/>
    <s v="EML"/>
    <s v="2016-01-29-07:00"/>
    <s v="LTER"/>
    <s v="0.1"/>
    <n v="20"/>
    <n v="13"/>
    <n v="866"/>
    <s v="8 3 2"/>
    <n v="11"/>
    <n v="11"/>
    <n v="8"/>
    <n v="22"/>
    <n v="0.72727272727272696"/>
    <n v="4"/>
    <n v="4"/>
    <n v="3"/>
    <n v="8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24"/>
    <n v="6"/>
    <n v="5"/>
    <n v="0"/>
    <n v="0"/>
    <n v="2"/>
    <n v="7"/>
    <n v="0"/>
    <n v="0"/>
    <x v="14"/>
  </r>
  <r>
    <x v="2"/>
    <s v="01601-metadata.xml"/>
    <s v="EML"/>
    <s v="2016-01-29-07:00"/>
    <s v="LTER"/>
    <s v="0.1"/>
    <n v="20"/>
    <n v="13"/>
    <n v="89"/>
    <s v="8 3 2"/>
    <n v="11"/>
    <n v="11"/>
    <n v="8"/>
    <n v="21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8"/>
    <n v="6"/>
    <n v="5"/>
    <n v="0"/>
    <n v="0"/>
    <n v="2"/>
    <n v="7"/>
    <n v="0"/>
    <n v="0"/>
    <x v="14"/>
  </r>
  <r>
    <x v="2"/>
    <s v="01602-metadata.xml"/>
    <s v="EML"/>
    <s v="2016-01-29-07:00"/>
    <s v="LTER"/>
    <s v="0.1"/>
    <n v="20"/>
    <n v="13"/>
    <n v="525"/>
    <s v="8 3 2"/>
    <n v="11"/>
    <n v="11"/>
    <n v="8"/>
    <n v="19"/>
    <n v="0.72727272727272696"/>
    <n v="4"/>
    <n v="4"/>
    <n v="3"/>
    <n v="49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86"/>
    <n v="6"/>
    <n v="5"/>
    <n v="0"/>
    <n v="0"/>
    <n v="2"/>
    <n v="7"/>
    <n v="0"/>
    <n v="0"/>
    <x v="14"/>
  </r>
  <r>
    <x v="2"/>
    <s v="01603-metadata.xml"/>
    <s v="EML"/>
    <s v="2016-01-29-07:00"/>
    <s v="LTER"/>
    <s v="0.1"/>
    <n v="20"/>
    <n v="13"/>
    <n v="133"/>
    <s v="8 3 2"/>
    <n v="11"/>
    <n v="11"/>
    <n v="8"/>
    <n v="17"/>
    <n v="0.72727272727272696"/>
    <n v="4"/>
    <n v="4"/>
    <n v="3"/>
    <n v="1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6"/>
    <n v="6"/>
    <n v="5"/>
    <n v="0"/>
    <n v="0"/>
    <n v="2"/>
    <n v="7"/>
    <n v="0"/>
    <n v="0"/>
    <x v="14"/>
  </r>
  <r>
    <x v="2"/>
    <s v="01604-metadata.xml"/>
    <s v="EML"/>
    <s v="2016-01-29-07:00"/>
    <s v="LTER"/>
    <s v="0.1"/>
    <n v="20"/>
    <n v="13"/>
    <n v="331"/>
    <s v="8 3 2"/>
    <n v="11"/>
    <n v="11"/>
    <n v="8"/>
    <n v="21"/>
    <n v="0.72727272727272696"/>
    <n v="4"/>
    <n v="4"/>
    <n v="3"/>
    <n v="3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90"/>
    <n v="6"/>
    <n v="5"/>
    <n v="0"/>
    <n v="0"/>
    <n v="2"/>
    <n v="7"/>
    <n v="0"/>
    <n v="0"/>
    <x v="14"/>
  </r>
  <r>
    <x v="2"/>
    <s v="01605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14"/>
  </r>
  <r>
    <x v="2"/>
    <s v="01606-metadata.xml"/>
    <s v="EML"/>
    <s v="2016-01-29-07:00"/>
    <s v="LTER"/>
    <s v="0.1"/>
    <n v="20"/>
    <n v="13"/>
    <n v="1079"/>
    <s v="8 3 2"/>
    <n v="11"/>
    <n v="11"/>
    <n v="8"/>
    <n v="23"/>
    <n v="0.72727272727272696"/>
    <n v="4"/>
    <n v="4"/>
    <n v="3"/>
    <n v="10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36"/>
    <n v="6"/>
    <n v="5"/>
    <n v="0"/>
    <n v="0"/>
    <n v="2"/>
    <n v="7"/>
    <n v="0"/>
    <n v="0"/>
    <x v="14"/>
  </r>
  <r>
    <x v="2"/>
    <s v="01607-metadata.xml"/>
    <s v="EML"/>
    <s v="2016-01-29-07:00"/>
    <s v="LTER"/>
    <s v="0.1"/>
    <n v="20"/>
    <n v="13"/>
    <n v="239"/>
    <s v="8 3 2"/>
    <n v="11"/>
    <n v="11"/>
    <n v="8"/>
    <n v="19"/>
    <n v="0.72727272727272696"/>
    <n v="4"/>
    <n v="4"/>
    <n v="3"/>
    <n v="21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00"/>
    <n v="6"/>
    <n v="5"/>
    <n v="0"/>
    <n v="0"/>
    <n v="2"/>
    <n v="7"/>
    <n v="0"/>
    <n v="0"/>
    <x v="14"/>
  </r>
  <r>
    <x v="2"/>
    <s v="01608-metadata.xml"/>
    <s v="EML"/>
    <s v="2016-01-29-07:00"/>
    <s v="LTER"/>
    <s v="0.1"/>
    <n v="20"/>
    <n v="13"/>
    <n v="406"/>
    <s v="8 3 2"/>
    <n v="11"/>
    <n v="11"/>
    <n v="8"/>
    <n v="22"/>
    <n v="0.72727272727272696"/>
    <n v="4"/>
    <n v="4"/>
    <n v="3"/>
    <n v="3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4"/>
    <n v="6"/>
    <n v="5"/>
    <n v="0"/>
    <n v="0"/>
    <n v="2"/>
    <n v="7"/>
    <n v="0"/>
    <n v="0"/>
    <x v="14"/>
  </r>
  <r>
    <x v="2"/>
    <s v="01609-metadata.xml"/>
    <s v="EML"/>
    <s v="2016-01-29-07:00"/>
    <s v="LTER"/>
    <s v="0.1"/>
    <n v="20"/>
    <n v="13"/>
    <n v="1231"/>
    <s v="8 3 2"/>
    <n v="11"/>
    <n v="11"/>
    <n v="8"/>
    <n v="21"/>
    <n v="0.72727272727272696"/>
    <n v="4"/>
    <n v="4"/>
    <n v="3"/>
    <n v="1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90"/>
    <n v="6"/>
    <n v="5"/>
    <n v="0"/>
    <n v="0"/>
    <n v="2"/>
    <n v="7"/>
    <n v="0"/>
    <n v="0"/>
    <x v="14"/>
  </r>
  <r>
    <x v="2"/>
    <s v="01610-metadata.xml"/>
    <s v="EML"/>
    <s v="2016-01-29-07:00"/>
    <s v="LTER"/>
    <s v="0.1"/>
    <n v="20"/>
    <n v="13"/>
    <n v="92"/>
    <s v="8 3 2"/>
    <n v="11"/>
    <n v="11"/>
    <n v="8"/>
    <n v="20"/>
    <n v="0.72727272727272696"/>
    <n v="4"/>
    <n v="4"/>
    <n v="3"/>
    <n v="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2"/>
    <n v="6"/>
    <n v="5"/>
    <n v="0"/>
    <n v="0"/>
    <n v="2"/>
    <n v="7"/>
    <n v="0"/>
    <n v="0"/>
    <x v="14"/>
  </r>
  <r>
    <x v="2"/>
    <s v="01611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14"/>
  </r>
  <r>
    <x v="2"/>
    <s v="01612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14"/>
  </r>
  <r>
    <x v="2"/>
    <s v="01613-metadata.xml"/>
    <s v="EML"/>
    <s v="2016-01-29-07:00"/>
    <s v="LTER"/>
    <s v="0.1"/>
    <n v="20"/>
    <n v="13"/>
    <n v="387"/>
    <s v="8 3 2"/>
    <n v="11"/>
    <n v="11"/>
    <n v="8"/>
    <n v="23"/>
    <n v="0.72727272727272696"/>
    <n v="4"/>
    <n v="4"/>
    <n v="3"/>
    <n v="3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4"/>
    <n v="6"/>
    <n v="5"/>
    <n v="0"/>
    <n v="0"/>
    <n v="2"/>
    <n v="7"/>
    <n v="0"/>
    <n v="0"/>
    <x v="14"/>
  </r>
  <r>
    <x v="2"/>
    <s v="01614-metadata.xml"/>
    <s v="EML"/>
    <s v="2016-01-29-07:00"/>
    <s v="LTER"/>
    <s v="0.1"/>
    <n v="20"/>
    <n v="13"/>
    <n v="749"/>
    <s v="8 3 2"/>
    <n v="11"/>
    <n v="11"/>
    <n v="8"/>
    <n v="23"/>
    <n v="0.72727272727272696"/>
    <n v="4"/>
    <n v="4"/>
    <n v="3"/>
    <n v="7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06"/>
    <n v="6"/>
    <n v="5"/>
    <n v="0"/>
    <n v="0"/>
    <n v="2"/>
    <n v="7"/>
    <n v="0"/>
    <n v="0"/>
    <x v="14"/>
  </r>
  <r>
    <x v="2"/>
    <s v="01615-metadata.xml"/>
    <s v="EML"/>
    <s v="2016-01-29-07:00"/>
    <s v="LTER"/>
    <s v="0.1"/>
    <n v="20"/>
    <n v="13"/>
    <n v="466"/>
    <s v="8 3 2"/>
    <n v="11"/>
    <n v="11"/>
    <n v="8"/>
    <n v="18"/>
    <n v="0.72727272727272696"/>
    <n v="4"/>
    <n v="4"/>
    <n v="3"/>
    <n v="4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8"/>
    <n v="6"/>
    <n v="5"/>
    <n v="0"/>
    <n v="0"/>
    <n v="2"/>
    <n v="7"/>
    <n v="0"/>
    <n v="0"/>
    <x v="14"/>
  </r>
  <r>
    <x v="2"/>
    <s v="01616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14"/>
  </r>
  <r>
    <x v="2"/>
    <s v="01617-metadata.xml"/>
    <s v="EML"/>
    <s v="2016-01-29-07:00"/>
    <s v="LTER"/>
    <s v="0.1"/>
    <n v="20"/>
    <n v="13"/>
    <n v="627"/>
    <s v="8 3 2"/>
    <n v="11"/>
    <n v="11"/>
    <n v="8"/>
    <n v="17"/>
    <n v="0.72727272727272696"/>
    <n v="4"/>
    <n v="4"/>
    <n v="3"/>
    <n v="6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0"/>
    <n v="6"/>
    <n v="5"/>
    <n v="0"/>
    <n v="0"/>
    <n v="2"/>
    <n v="7"/>
    <n v="0"/>
    <n v="0"/>
    <x v="14"/>
  </r>
  <r>
    <x v="2"/>
    <s v="01618-metadata.xml"/>
    <s v="EML"/>
    <s v="2016-01-29-07:00"/>
    <s v="LTER"/>
    <s v="0.1"/>
    <n v="20"/>
    <n v="13"/>
    <n v="600"/>
    <s v="8 3 2"/>
    <n v="11"/>
    <n v="11"/>
    <n v="8"/>
    <n v="18"/>
    <n v="0.72727272727272696"/>
    <n v="4"/>
    <n v="4"/>
    <n v="3"/>
    <n v="5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62"/>
    <n v="6"/>
    <n v="5"/>
    <n v="0"/>
    <n v="0"/>
    <n v="2"/>
    <n v="7"/>
    <n v="0"/>
    <n v="0"/>
    <x v="14"/>
  </r>
  <r>
    <x v="2"/>
    <s v="01619-metadata.xml"/>
    <s v="EML"/>
    <s v="2016-01-29-07:00"/>
    <s v="LTER"/>
    <s v="0.1"/>
    <n v="20"/>
    <n v="13"/>
    <n v="289"/>
    <s v="8 3 2"/>
    <n v="11"/>
    <n v="11"/>
    <n v="8"/>
    <n v="21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48"/>
    <n v="6"/>
    <n v="5"/>
    <n v="0"/>
    <n v="0"/>
    <n v="2"/>
    <n v="7"/>
    <n v="0"/>
    <n v="0"/>
    <x v="14"/>
  </r>
  <r>
    <x v="2"/>
    <s v="01620-metadata.xml"/>
    <s v="EML"/>
    <s v="2016-01-29-07:00"/>
    <s v="LTER"/>
    <s v="0.1"/>
    <n v="20"/>
    <n v="13"/>
    <n v="148"/>
    <s v="8 3 2"/>
    <n v="11"/>
    <n v="11"/>
    <n v="8"/>
    <n v="20"/>
    <n v="0.72727272727272696"/>
    <n v="4"/>
    <n v="4"/>
    <n v="3"/>
    <n v="1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8"/>
    <n v="6"/>
    <n v="5"/>
    <n v="0"/>
    <n v="0"/>
    <n v="2"/>
    <n v="7"/>
    <n v="0"/>
    <n v="0"/>
    <x v="14"/>
  </r>
  <r>
    <x v="2"/>
    <s v="01621-metadata.xml"/>
    <s v="EML"/>
    <s v="2016-01-29-07:00"/>
    <s v="LTER"/>
    <s v="0.1"/>
    <n v="20"/>
    <n v="13"/>
    <n v="720"/>
    <s v="8 3 2"/>
    <n v="11"/>
    <n v="11"/>
    <n v="8"/>
    <n v="22"/>
    <n v="0.72727272727272696"/>
    <n v="4"/>
    <n v="4"/>
    <n v="3"/>
    <n v="6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78"/>
    <n v="6"/>
    <n v="5"/>
    <n v="0"/>
    <n v="0"/>
    <n v="2"/>
    <n v="7"/>
    <n v="0"/>
    <n v="0"/>
    <x v="14"/>
  </r>
  <r>
    <x v="2"/>
    <s v="01622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14"/>
  </r>
  <r>
    <x v="2"/>
    <s v="01623-metadata.xml"/>
    <s v="EML"/>
    <s v="2016-01-29-07:00"/>
    <s v="LTER"/>
    <s v="0.1"/>
    <n v="20"/>
    <n v="13"/>
    <n v="341"/>
    <s v="8 3 2"/>
    <n v="11"/>
    <n v="11"/>
    <n v="8"/>
    <n v="19"/>
    <n v="0.72727272727272696"/>
    <n v="4"/>
    <n v="4"/>
    <n v="3"/>
    <n v="3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02"/>
    <n v="6"/>
    <n v="5"/>
    <n v="0"/>
    <n v="0"/>
    <n v="2"/>
    <n v="7"/>
    <n v="0"/>
    <n v="0"/>
    <x v="14"/>
  </r>
  <r>
    <x v="2"/>
    <s v="01624-metadata.xml"/>
    <s v="EML"/>
    <s v="2016-01-29-07:00"/>
    <s v="LTER"/>
    <s v="0.1"/>
    <n v="20"/>
    <n v="13"/>
    <n v="557"/>
    <s v="8 3 2"/>
    <n v="11"/>
    <n v="11"/>
    <n v="8"/>
    <n v="23"/>
    <n v="0.72727272727272696"/>
    <n v="4"/>
    <n v="4"/>
    <n v="3"/>
    <n v="5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4"/>
    <n v="6"/>
    <n v="5"/>
    <n v="0"/>
    <n v="0"/>
    <n v="2"/>
    <n v="7"/>
    <n v="0"/>
    <n v="0"/>
    <x v="14"/>
  </r>
  <r>
    <x v="2"/>
    <s v="01625-metadata.xml"/>
    <s v="EML"/>
    <s v="2016-01-29-07:00"/>
    <s v="LTER"/>
    <s v="0.1"/>
    <n v="20"/>
    <n v="13"/>
    <n v="611"/>
    <s v="8 3 2"/>
    <n v="11"/>
    <n v="11"/>
    <n v="8"/>
    <n v="17"/>
    <n v="0.72727272727272696"/>
    <n v="4"/>
    <n v="4"/>
    <n v="3"/>
    <n v="5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74"/>
    <n v="6"/>
    <n v="5"/>
    <n v="0"/>
    <n v="0"/>
    <n v="2"/>
    <n v="7"/>
    <n v="0"/>
    <n v="0"/>
    <x v="14"/>
  </r>
  <r>
    <x v="2"/>
    <s v="01626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14"/>
  </r>
  <r>
    <x v="2"/>
    <s v="01627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14"/>
  </r>
  <r>
    <x v="2"/>
    <s v="01628-metadata.xml"/>
    <s v="EML"/>
    <s v="2016-01-29-07:00"/>
    <s v="LTER"/>
    <s v="0.1"/>
    <n v="20"/>
    <n v="13"/>
    <n v="211"/>
    <s v="8 3 2"/>
    <n v="11"/>
    <n v="11"/>
    <n v="8"/>
    <n v="17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74"/>
    <n v="6"/>
    <n v="5"/>
    <n v="0"/>
    <n v="0"/>
    <n v="2"/>
    <n v="7"/>
    <n v="0"/>
    <n v="0"/>
    <x v="14"/>
  </r>
  <r>
    <x v="2"/>
    <s v="01629-metadata.xml"/>
    <s v="EML"/>
    <s v="2016-01-29-07:00"/>
    <s v="LTER"/>
    <s v="0.1"/>
    <n v="20"/>
    <n v="13"/>
    <n v="193"/>
    <s v="8 3 2"/>
    <n v="11"/>
    <n v="11"/>
    <n v="8"/>
    <n v="17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6"/>
    <n v="6"/>
    <n v="5"/>
    <n v="0"/>
    <n v="0"/>
    <n v="2"/>
    <n v="7"/>
    <n v="0"/>
    <n v="0"/>
    <x v="14"/>
  </r>
  <r>
    <x v="2"/>
    <s v="01630-metadata.xml"/>
    <s v="EML"/>
    <s v="2016-01-29-07:00"/>
    <s v="LTER"/>
    <s v="0.1"/>
    <n v="20"/>
    <n v="13"/>
    <n v="941"/>
    <s v="8 3 2"/>
    <n v="11"/>
    <n v="11"/>
    <n v="8"/>
    <n v="17"/>
    <n v="0.72727272727272696"/>
    <n v="4"/>
    <n v="4"/>
    <n v="3"/>
    <n v="9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04"/>
    <n v="6"/>
    <n v="5"/>
    <n v="0"/>
    <n v="0"/>
    <n v="2"/>
    <n v="7"/>
    <n v="0"/>
    <n v="0"/>
    <x v="14"/>
  </r>
  <r>
    <x v="2"/>
    <s v="01631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14"/>
  </r>
  <r>
    <x v="2"/>
    <s v="01632-metadata.xml"/>
    <s v="EML"/>
    <s v="2016-01-29-07:00"/>
    <s v="LTER"/>
    <s v="0.1"/>
    <n v="20"/>
    <n v="13"/>
    <n v="889"/>
    <s v="8 3 2"/>
    <n v="11"/>
    <n v="11"/>
    <n v="8"/>
    <n v="23"/>
    <n v="0.72727272727272696"/>
    <n v="4"/>
    <n v="4"/>
    <n v="3"/>
    <n v="8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846"/>
    <n v="6"/>
    <n v="5"/>
    <n v="0"/>
    <n v="0"/>
    <n v="2"/>
    <n v="7"/>
    <n v="0"/>
    <n v="0"/>
    <x v="14"/>
  </r>
  <r>
    <x v="2"/>
    <s v="01633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14"/>
  </r>
  <r>
    <x v="2"/>
    <s v="01634-metadata.xml"/>
    <s v="EML"/>
    <s v="2016-01-29-07:00"/>
    <s v="LTER"/>
    <s v="0.1"/>
    <n v="20"/>
    <n v="13"/>
    <n v="480"/>
    <s v="8 3 2"/>
    <n v="11"/>
    <n v="11"/>
    <n v="8"/>
    <n v="20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40"/>
    <n v="6"/>
    <n v="5"/>
    <n v="0"/>
    <n v="0"/>
    <n v="2"/>
    <n v="7"/>
    <n v="0"/>
    <n v="0"/>
    <x v="14"/>
  </r>
  <r>
    <x v="2"/>
    <s v="01635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14"/>
  </r>
  <r>
    <x v="2"/>
    <s v="01636-metadata.xml"/>
    <s v="EML"/>
    <s v="2016-01-29-07:00"/>
    <s v="LTER"/>
    <s v="0.1"/>
    <n v="20"/>
    <n v="13"/>
    <n v="2949"/>
    <s v="8 3 2"/>
    <n v="11"/>
    <n v="11"/>
    <n v="8"/>
    <n v="23"/>
    <n v="0.72727272727272696"/>
    <n v="4"/>
    <n v="4"/>
    <n v="3"/>
    <n v="29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906"/>
    <n v="6"/>
    <n v="5"/>
    <n v="0"/>
    <n v="0"/>
    <n v="2"/>
    <n v="7"/>
    <n v="0"/>
    <n v="0"/>
    <x v="14"/>
  </r>
  <r>
    <x v="2"/>
    <s v="01637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14"/>
  </r>
  <r>
    <x v="2"/>
    <s v="01638-metadata.xml"/>
    <s v="EML"/>
    <s v="2016-01-29-07:00"/>
    <s v="LTER"/>
    <s v="0.1"/>
    <n v="20"/>
    <n v="13"/>
    <n v="143"/>
    <s v="8 3 2"/>
    <n v="11"/>
    <n v="11"/>
    <n v="8"/>
    <n v="17"/>
    <n v="0.72727272727272696"/>
    <n v="4"/>
    <n v="4"/>
    <n v="3"/>
    <n v="1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06"/>
    <n v="6"/>
    <n v="5"/>
    <n v="0"/>
    <n v="0"/>
    <n v="2"/>
    <n v="7"/>
    <n v="0"/>
    <n v="0"/>
    <x v="14"/>
  </r>
  <r>
    <x v="2"/>
    <s v="01639-metadata.xml"/>
    <s v="EML"/>
    <s v="2016-01-29-07:00"/>
    <s v="LTER"/>
    <s v="0.1"/>
    <n v="20"/>
    <n v="13"/>
    <n v="3133"/>
    <s v="8 3 2"/>
    <n v="11"/>
    <n v="11"/>
    <n v="8"/>
    <n v="23"/>
    <n v="0.72727272727272696"/>
    <n v="4"/>
    <n v="4"/>
    <n v="3"/>
    <n v="31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090"/>
    <n v="6"/>
    <n v="5"/>
    <n v="0"/>
    <n v="0"/>
    <n v="2"/>
    <n v="7"/>
    <n v="0"/>
    <n v="0"/>
    <x v="14"/>
  </r>
  <r>
    <x v="2"/>
    <s v="01640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14"/>
  </r>
  <r>
    <x v="2"/>
    <s v="01641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14"/>
  </r>
  <r>
    <x v="2"/>
    <s v="01642-metadata.xml"/>
    <s v="EML"/>
    <s v="2016-01-29-07:00"/>
    <s v="LTER"/>
    <s v="0.1"/>
    <n v="20"/>
    <n v="13"/>
    <n v="787"/>
    <s v="8 3 2"/>
    <n v="11"/>
    <n v="11"/>
    <n v="8"/>
    <n v="23"/>
    <n v="0.72727272727272696"/>
    <n v="4"/>
    <n v="4"/>
    <n v="3"/>
    <n v="7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4"/>
    <n v="6"/>
    <n v="5"/>
    <n v="0"/>
    <n v="0"/>
    <n v="2"/>
    <n v="7"/>
    <n v="0"/>
    <n v="0"/>
    <x v="14"/>
  </r>
  <r>
    <x v="2"/>
    <s v="01643-metadata.xml"/>
    <s v="EML"/>
    <s v="2016-01-29-07:00"/>
    <s v="LTER"/>
    <s v="0.1"/>
    <n v="20"/>
    <n v="13"/>
    <n v="267"/>
    <s v="8 3 2"/>
    <n v="11"/>
    <n v="11"/>
    <n v="8"/>
    <n v="17"/>
    <n v="0.72727272727272696"/>
    <n v="4"/>
    <n v="4"/>
    <n v="3"/>
    <n v="2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0"/>
    <n v="6"/>
    <n v="5"/>
    <n v="0"/>
    <n v="0"/>
    <n v="2"/>
    <n v="7"/>
    <n v="0"/>
    <n v="0"/>
    <x v="14"/>
  </r>
  <r>
    <x v="2"/>
    <s v="01644-metadata.xml"/>
    <s v="EML"/>
    <s v="2016-01-29-07:00"/>
    <s v="LTER"/>
    <s v="0.1"/>
    <n v="20"/>
    <n v="13"/>
    <n v="187"/>
    <s v="8 3 2"/>
    <n v="11"/>
    <n v="11"/>
    <n v="8"/>
    <n v="17"/>
    <n v="0.72727272727272696"/>
    <n v="4"/>
    <n v="4"/>
    <n v="3"/>
    <n v="1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0"/>
    <n v="6"/>
    <n v="5"/>
    <n v="0"/>
    <n v="0"/>
    <n v="2"/>
    <n v="7"/>
    <n v="0"/>
    <n v="0"/>
    <x v="14"/>
  </r>
  <r>
    <x v="2"/>
    <s v="01645-metadata.xml"/>
    <s v="EML"/>
    <s v="2016-01-29-07:00"/>
    <s v="LTER"/>
    <s v="0.1"/>
    <n v="20"/>
    <n v="13"/>
    <n v="1194"/>
    <s v="8 3 2"/>
    <n v="11"/>
    <n v="11"/>
    <n v="8"/>
    <n v="20"/>
    <n v="0.72727272727272696"/>
    <n v="4"/>
    <n v="4"/>
    <n v="3"/>
    <n v="11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154"/>
    <n v="6"/>
    <n v="5"/>
    <n v="0"/>
    <n v="0"/>
    <n v="2"/>
    <n v="7"/>
    <n v="0"/>
    <n v="0"/>
    <x v="14"/>
  </r>
  <r>
    <x v="2"/>
    <s v="01646-metadata.xml"/>
    <s v="EML"/>
    <s v="2016-01-29-07:00"/>
    <s v="LTER"/>
    <s v="0.1"/>
    <n v="20"/>
    <n v="13"/>
    <n v="391"/>
    <s v="8 3 2"/>
    <n v="11"/>
    <n v="11"/>
    <n v="8"/>
    <n v="17"/>
    <n v="0.72727272727272696"/>
    <n v="4"/>
    <n v="4"/>
    <n v="3"/>
    <n v="3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54"/>
    <n v="6"/>
    <n v="5"/>
    <n v="0"/>
    <n v="0"/>
    <n v="2"/>
    <n v="7"/>
    <n v="0"/>
    <n v="0"/>
    <x v="14"/>
  </r>
  <r>
    <x v="2"/>
    <s v="01647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14"/>
  </r>
  <r>
    <x v="2"/>
    <s v="01648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14"/>
  </r>
  <r>
    <x v="2"/>
    <s v="01649-metadata.xml"/>
    <s v="EML"/>
    <s v="2016-01-29-07:00"/>
    <s v="LTER"/>
    <s v="0.1"/>
    <n v="20"/>
    <n v="13"/>
    <n v="961"/>
    <s v="8 3 2"/>
    <n v="11"/>
    <n v="11"/>
    <n v="8"/>
    <n v="17"/>
    <n v="0.72727272727272696"/>
    <n v="4"/>
    <n v="4"/>
    <n v="3"/>
    <n v="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4"/>
    <n v="6"/>
    <n v="5"/>
    <n v="0"/>
    <n v="0"/>
    <n v="2"/>
    <n v="7"/>
    <n v="0"/>
    <n v="0"/>
    <x v="14"/>
  </r>
  <r>
    <x v="2"/>
    <s v="01650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14"/>
  </r>
  <r>
    <x v="2"/>
    <s v="01651-metadata.xml"/>
    <s v="EML"/>
    <s v="2016-01-29-07:00"/>
    <s v="LTER"/>
    <s v="0.1"/>
    <n v="20"/>
    <n v="13"/>
    <n v="1047"/>
    <s v="8 3 2"/>
    <n v="11"/>
    <n v="11"/>
    <n v="8"/>
    <n v="23"/>
    <n v="0.72727272727272696"/>
    <n v="4"/>
    <n v="4"/>
    <n v="3"/>
    <n v="10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04"/>
    <n v="6"/>
    <n v="5"/>
    <n v="0"/>
    <n v="0"/>
    <n v="2"/>
    <n v="7"/>
    <n v="0"/>
    <n v="0"/>
    <x v="14"/>
  </r>
  <r>
    <x v="2"/>
    <s v="01652-metadata.xml"/>
    <s v="EML"/>
    <s v="2016-01-29-07:00"/>
    <s v="LTER"/>
    <s v="0.1"/>
    <n v="20"/>
    <n v="13"/>
    <n v="587"/>
    <s v="8 3 2"/>
    <n v="11"/>
    <n v="11"/>
    <n v="8"/>
    <n v="23"/>
    <n v="0.72727272727272696"/>
    <n v="4"/>
    <n v="4"/>
    <n v="3"/>
    <n v="5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4"/>
    <n v="6"/>
    <n v="5"/>
    <n v="0"/>
    <n v="0"/>
    <n v="2"/>
    <n v="7"/>
    <n v="0"/>
    <n v="0"/>
    <x v="14"/>
  </r>
  <r>
    <x v="2"/>
    <s v="01653-metadata.xml"/>
    <s v="EML"/>
    <s v="2016-01-29-07:00"/>
    <s v="LTER"/>
    <s v="0.1"/>
    <n v="20"/>
    <n v="13"/>
    <n v="539"/>
    <s v="8 3 2"/>
    <n v="11"/>
    <n v="11"/>
    <n v="8"/>
    <n v="23"/>
    <n v="0.72727272727272696"/>
    <n v="4"/>
    <n v="4"/>
    <n v="3"/>
    <n v="5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6"/>
    <n v="6"/>
    <n v="5"/>
    <n v="0"/>
    <n v="0"/>
    <n v="2"/>
    <n v="7"/>
    <n v="0"/>
    <n v="0"/>
    <x v="14"/>
  </r>
  <r>
    <x v="2"/>
    <s v="01654-metadata.xml"/>
    <s v="EML"/>
    <s v="2016-01-29-07:00"/>
    <s v="LTER"/>
    <s v="0.1"/>
    <n v="20"/>
    <n v="13"/>
    <n v="785"/>
    <s v="8 3 2"/>
    <n v="11"/>
    <n v="11"/>
    <n v="8"/>
    <n v="23"/>
    <n v="0.72727272727272696"/>
    <n v="4"/>
    <n v="4"/>
    <n v="3"/>
    <n v="7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2"/>
    <n v="6"/>
    <n v="5"/>
    <n v="0"/>
    <n v="0"/>
    <n v="2"/>
    <n v="7"/>
    <n v="0"/>
    <n v="0"/>
    <x v="14"/>
  </r>
  <r>
    <x v="2"/>
    <s v="01655-metadata.xml"/>
    <s v="EML"/>
    <s v="2016-01-29-07:00"/>
    <s v="LTER"/>
    <s v="0.1"/>
    <n v="20"/>
    <n v="13"/>
    <n v="324"/>
    <s v="8 3 2"/>
    <n v="11"/>
    <n v="11"/>
    <n v="8"/>
    <n v="22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82"/>
    <n v="6"/>
    <n v="5"/>
    <n v="0"/>
    <n v="0"/>
    <n v="2"/>
    <n v="7"/>
    <n v="0"/>
    <n v="0"/>
    <x v="14"/>
  </r>
  <r>
    <x v="2"/>
    <s v="01656-metadata.xml"/>
    <s v="EML"/>
    <s v="2016-01-29-07:00"/>
    <s v="LTER"/>
    <s v="0.1"/>
    <n v="20"/>
    <n v="13"/>
    <n v="774"/>
    <s v="8 3 2"/>
    <n v="11"/>
    <n v="11"/>
    <n v="8"/>
    <n v="22"/>
    <n v="0.72727272727272696"/>
    <n v="4"/>
    <n v="4"/>
    <n v="3"/>
    <n v="7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32"/>
    <n v="6"/>
    <n v="5"/>
    <n v="0"/>
    <n v="0"/>
    <n v="2"/>
    <n v="7"/>
    <n v="0"/>
    <n v="0"/>
    <x v="14"/>
  </r>
  <r>
    <x v="2"/>
    <s v="01657-metadata.xml"/>
    <s v="EML"/>
    <s v="2016-01-29-07:00"/>
    <s v="LTER"/>
    <s v="0.1"/>
    <n v="20"/>
    <n v="13"/>
    <n v="656"/>
    <s v="8 3 2"/>
    <n v="11"/>
    <n v="11"/>
    <n v="8"/>
    <n v="22"/>
    <n v="0.72727272727272696"/>
    <n v="4"/>
    <n v="4"/>
    <n v="3"/>
    <n v="6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14"/>
    <n v="6"/>
    <n v="5"/>
    <n v="0"/>
    <n v="0"/>
    <n v="2"/>
    <n v="7"/>
    <n v="0"/>
    <n v="0"/>
    <x v="14"/>
  </r>
  <r>
    <x v="2"/>
    <s v="01658-metadata.xml"/>
    <s v="EML"/>
    <s v="2016-01-29-07:00"/>
    <s v="LTER"/>
    <s v="0.1"/>
    <n v="20"/>
    <n v="13"/>
    <n v="3381"/>
    <s v="8 3 2"/>
    <n v="11"/>
    <n v="11"/>
    <n v="8"/>
    <n v="23"/>
    <n v="0.72727272727272696"/>
    <n v="4"/>
    <n v="4"/>
    <n v="3"/>
    <n v="33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338"/>
    <n v="6"/>
    <n v="5"/>
    <n v="0"/>
    <n v="0"/>
    <n v="2"/>
    <n v="7"/>
    <n v="0"/>
    <n v="0"/>
    <x v="14"/>
  </r>
  <r>
    <x v="2"/>
    <s v="01659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14"/>
  </r>
  <r>
    <x v="2"/>
    <s v="01660-metadata.xml"/>
    <s v="EML"/>
    <s v="2016-01-29-07:00"/>
    <s v="LTER"/>
    <s v="0.1"/>
    <n v="20"/>
    <n v="13"/>
    <n v="88"/>
    <s v="8 3 2"/>
    <n v="11"/>
    <n v="11"/>
    <n v="8"/>
    <n v="20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8"/>
    <n v="6"/>
    <n v="5"/>
    <n v="0"/>
    <n v="0"/>
    <n v="2"/>
    <n v="7"/>
    <n v="0"/>
    <n v="0"/>
    <x v="14"/>
  </r>
  <r>
    <x v="2"/>
    <s v="01661-metadata.xml"/>
    <s v="EML"/>
    <s v="2016-01-29-07:00"/>
    <s v="LTER"/>
    <s v="0.1"/>
    <n v="20"/>
    <n v="13"/>
    <n v="1022"/>
    <s v="8 3 2"/>
    <n v="11"/>
    <n v="11"/>
    <n v="8"/>
    <n v="22"/>
    <n v="0.72727272727272696"/>
    <n v="4"/>
    <n v="4"/>
    <n v="3"/>
    <n v="9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80"/>
    <n v="6"/>
    <n v="5"/>
    <n v="0"/>
    <n v="0"/>
    <n v="2"/>
    <n v="7"/>
    <n v="0"/>
    <n v="0"/>
    <x v="14"/>
  </r>
  <r>
    <x v="2"/>
    <s v="01662-metadata.xml"/>
    <s v="EML"/>
    <s v="2016-01-29-07:00"/>
    <s v="LTER"/>
    <s v="0.1"/>
    <n v="20"/>
    <n v="13"/>
    <n v="309"/>
    <s v="8 3 2"/>
    <n v="11"/>
    <n v="11"/>
    <n v="8"/>
    <n v="17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72"/>
    <n v="6"/>
    <n v="5"/>
    <n v="0"/>
    <n v="0"/>
    <n v="2"/>
    <n v="7"/>
    <n v="0"/>
    <n v="0"/>
    <x v="14"/>
  </r>
  <r>
    <x v="2"/>
    <s v="01663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14"/>
  </r>
  <r>
    <x v="2"/>
    <s v="01664-metadata.xml"/>
    <s v="EML"/>
    <s v="2016-01-29-07:00"/>
    <s v="LTER"/>
    <s v="0.1"/>
    <n v="20"/>
    <n v="13"/>
    <n v="804"/>
    <s v="8 3 2"/>
    <n v="11"/>
    <n v="11"/>
    <n v="8"/>
    <n v="22"/>
    <n v="0.72727272727272696"/>
    <n v="4"/>
    <n v="4"/>
    <n v="3"/>
    <n v="7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2"/>
    <n v="6"/>
    <n v="5"/>
    <n v="0"/>
    <n v="0"/>
    <n v="2"/>
    <n v="7"/>
    <n v="0"/>
    <n v="0"/>
    <x v="14"/>
  </r>
  <r>
    <x v="2"/>
    <s v="01665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14"/>
  </r>
  <r>
    <x v="2"/>
    <s v="0166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14"/>
  </r>
  <r>
    <x v="2"/>
    <s v="01667-metadata.xml"/>
    <s v="EML"/>
    <s v="2016-01-29-07:00"/>
    <s v="LTER"/>
    <s v="0.1"/>
    <n v="20"/>
    <n v="13"/>
    <n v="574"/>
    <s v="8 3 2"/>
    <n v="11"/>
    <n v="11"/>
    <n v="8"/>
    <n v="22"/>
    <n v="0.72727272727272696"/>
    <n v="4"/>
    <n v="4"/>
    <n v="3"/>
    <n v="5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2"/>
    <n v="6"/>
    <n v="5"/>
    <n v="0"/>
    <n v="0"/>
    <n v="2"/>
    <n v="7"/>
    <n v="0"/>
    <n v="0"/>
    <x v="14"/>
  </r>
  <r>
    <x v="2"/>
    <s v="0166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14"/>
  </r>
  <r>
    <x v="2"/>
    <s v="01669-metadata.xml"/>
    <s v="EML"/>
    <s v="2016-01-29-07:00"/>
    <s v="LTER"/>
    <s v="0.1"/>
    <n v="20"/>
    <n v="13"/>
    <n v="261"/>
    <s v="8 3 2"/>
    <n v="11"/>
    <n v="11"/>
    <n v="8"/>
    <n v="17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24"/>
    <n v="6"/>
    <n v="5"/>
    <n v="0"/>
    <n v="0"/>
    <n v="2"/>
    <n v="7"/>
    <n v="0"/>
    <n v="0"/>
    <x v="14"/>
  </r>
  <r>
    <x v="2"/>
    <s v="01670-metadata.xml"/>
    <s v="EML"/>
    <s v="2016-01-29-07:00"/>
    <s v="LTER"/>
    <s v="0.1"/>
    <n v="20"/>
    <n v="13"/>
    <n v="377"/>
    <s v="8 3 2"/>
    <n v="11"/>
    <n v="11"/>
    <n v="8"/>
    <n v="21"/>
    <n v="0.72727272727272696"/>
    <n v="4"/>
    <n v="4"/>
    <n v="3"/>
    <n v="3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36"/>
    <n v="6"/>
    <n v="5"/>
    <n v="0"/>
    <n v="0"/>
    <n v="2"/>
    <n v="7"/>
    <n v="0"/>
    <n v="0"/>
    <x v="14"/>
  </r>
  <r>
    <x v="2"/>
    <s v="01671-metadata.xml"/>
    <s v="EML"/>
    <s v="2016-01-29-07:00"/>
    <s v="LTER"/>
    <s v="0.1"/>
    <n v="20"/>
    <n v="13"/>
    <n v="253"/>
    <s v="8 3 2"/>
    <n v="11"/>
    <n v="11"/>
    <n v="8"/>
    <n v="23"/>
    <n v="0.72727272727272696"/>
    <n v="4"/>
    <n v="4"/>
    <n v="3"/>
    <n v="2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10"/>
    <n v="6"/>
    <n v="5"/>
    <n v="0"/>
    <n v="0"/>
    <n v="2"/>
    <n v="7"/>
    <n v="0"/>
    <n v="0"/>
    <x v="14"/>
  </r>
  <r>
    <x v="2"/>
    <s v="01672-metadata.xml"/>
    <s v="EML"/>
    <s v="2016-01-29-07:00"/>
    <s v="LTER"/>
    <s v="0.1"/>
    <n v="20"/>
    <n v="13"/>
    <n v="327"/>
    <s v="8 3 2"/>
    <n v="11"/>
    <n v="11"/>
    <n v="8"/>
    <n v="19"/>
    <n v="0.72727272727272696"/>
    <n v="4"/>
    <n v="4"/>
    <n v="3"/>
    <n v="2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88"/>
    <n v="6"/>
    <n v="5"/>
    <n v="0"/>
    <n v="0"/>
    <n v="2"/>
    <n v="7"/>
    <n v="0"/>
    <n v="0"/>
    <x v="14"/>
  </r>
  <r>
    <x v="2"/>
    <s v="01673-metadata.xml"/>
    <s v="EML"/>
    <s v="2016-01-29-07:00"/>
    <s v="LTER"/>
    <s v="0.1"/>
    <n v="20"/>
    <n v="13"/>
    <n v="549"/>
    <s v="8 3 2"/>
    <n v="11"/>
    <n v="11"/>
    <n v="8"/>
    <n v="17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12"/>
    <n v="6"/>
    <n v="5"/>
    <n v="0"/>
    <n v="0"/>
    <n v="2"/>
    <n v="7"/>
    <n v="0"/>
    <n v="0"/>
    <x v="14"/>
  </r>
  <r>
    <x v="2"/>
    <s v="01674-metadata.xml"/>
    <s v="EML"/>
    <s v="2016-01-29-07:00"/>
    <s v="LTER"/>
    <s v="0.1"/>
    <n v="20"/>
    <n v="13"/>
    <n v="703"/>
    <s v="8 3 2"/>
    <n v="11"/>
    <n v="11"/>
    <n v="8"/>
    <n v="19"/>
    <n v="0.72727272727272696"/>
    <n v="4"/>
    <n v="4"/>
    <n v="3"/>
    <n v="6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664"/>
    <n v="6"/>
    <n v="5"/>
    <n v="0"/>
    <n v="0"/>
    <n v="2"/>
    <n v="7"/>
    <n v="0"/>
    <n v="0"/>
    <x v="14"/>
  </r>
  <r>
    <x v="2"/>
    <s v="01675-metadata.xml"/>
    <s v="EML"/>
    <s v="2016-01-29-07:00"/>
    <s v="LTER"/>
    <s v="0.1"/>
    <n v="20"/>
    <n v="13"/>
    <n v="697"/>
    <s v="8 3 2"/>
    <n v="11"/>
    <n v="11"/>
    <n v="8"/>
    <n v="17"/>
    <n v="0.72727272727272696"/>
    <n v="4"/>
    <n v="4"/>
    <n v="3"/>
    <n v="6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60"/>
    <n v="6"/>
    <n v="5"/>
    <n v="0"/>
    <n v="0"/>
    <n v="2"/>
    <n v="7"/>
    <n v="0"/>
    <n v="0"/>
    <x v="14"/>
  </r>
  <r>
    <x v="2"/>
    <s v="0167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14"/>
  </r>
  <r>
    <x v="2"/>
    <s v="01677-metadata.xml"/>
    <s v="EML"/>
    <s v="2016-01-29-07:00"/>
    <s v="LTER"/>
    <s v="0.1"/>
    <n v="20"/>
    <n v="13"/>
    <n v="494"/>
    <s v="8 3 2"/>
    <n v="11"/>
    <n v="11"/>
    <n v="8"/>
    <n v="22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52"/>
    <n v="6"/>
    <n v="5"/>
    <n v="0"/>
    <n v="0"/>
    <n v="2"/>
    <n v="7"/>
    <n v="0"/>
    <n v="0"/>
    <x v="14"/>
  </r>
  <r>
    <x v="2"/>
    <s v="01678-metadata.xml"/>
    <s v="EML"/>
    <s v="2016-01-29-07:00"/>
    <s v="LTER"/>
    <s v="0.1"/>
    <n v="20"/>
    <n v="13"/>
    <n v="2531"/>
    <s v="8 3 2"/>
    <n v="11"/>
    <n v="11"/>
    <n v="8"/>
    <n v="23"/>
    <n v="0.72727272727272696"/>
    <n v="4"/>
    <n v="4"/>
    <n v="3"/>
    <n v="2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488"/>
    <n v="6"/>
    <n v="5"/>
    <n v="0"/>
    <n v="0"/>
    <n v="2"/>
    <n v="7"/>
    <n v="0"/>
    <n v="0"/>
    <x v="14"/>
  </r>
  <r>
    <x v="2"/>
    <s v="01679-metadata.xml"/>
    <s v="EML"/>
    <s v="2016-01-29-07:00"/>
    <s v="LTER"/>
    <s v="0.1"/>
    <n v="20"/>
    <n v="13"/>
    <n v="1103"/>
    <s v="8 3 2"/>
    <n v="11"/>
    <n v="11"/>
    <n v="8"/>
    <n v="21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062"/>
    <n v="6"/>
    <n v="5"/>
    <n v="0"/>
    <n v="0"/>
    <n v="2"/>
    <n v="7"/>
    <n v="0"/>
    <n v="0"/>
    <x v="14"/>
  </r>
  <r>
    <x v="2"/>
    <s v="01680-metadata.xml"/>
    <s v="EML"/>
    <s v="2016-01-29-07:00"/>
    <s v="LTER"/>
    <s v="0.1"/>
    <n v="20"/>
    <n v="13"/>
    <n v="80"/>
    <s v="8 3 2"/>
    <n v="11"/>
    <n v="11"/>
    <n v="8"/>
    <n v="18"/>
    <n v="0.72727272727272696"/>
    <n v="4"/>
    <n v="4"/>
    <n v="3"/>
    <n v="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"/>
    <n v="6"/>
    <n v="5"/>
    <n v="0"/>
    <n v="0"/>
    <n v="2"/>
    <n v="7"/>
    <n v="0"/>
    <n v="0"/>
    <x v="14"/>
  </r>
  <r>
    <x v="2"/>
    <s v="01681-metadata.xml"/>
    <s v="EML"/>
    <s v="2016-01-29-07:00"/>
    <s v="LTER"/>
    <s v="0.1"/>
    <n v="20"/>
    <n v="13"/>
    <n v="607"/>
    <s v="8 3 2"/>
    <n v="11"/>
    <n v="11"/>
    <n v="8"/>
    <n v="23"/>
    <n v="0.72727272727272696"/>
    <n v="4"/>
    <n v="4"/>
    <n v="3"/>
    <n v="5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64"/>
    <n v="6"/>
    <n v="5"/>
    <n v="0"/>
    <n v="0"/>
    <n v="2"/>
    <n v="7"/>
    <n v="0"/>
    <n v="0"/>
    <x v="14"/>
  </r>
  <r>
    <x v="2"/>
    <s v="01682-metadata.xml"/>
    <s v="EML"/>
    <s v="2016-01-29-07:00"/>
    <s v="LTER"/>
    <s v="0.1"/>
    <n v="20"/>
    <n v="13"/>
    <n v="551"/>
    <s v="8 3 2"/>
    <n v="11"/>
    <n v="11"/>
    <n v="8"/>
    <n v="23"/>
    <n v="0.72727272727272696"/>
    <n v="4"/>
    <n v="4"/>
    <n v="3"/>
    <n v="5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08"/>
    <n v="6"/>
    <n v="5"/>
    <n v="0"/>
    <n v="0"/>
    <n v="2"/>
    <n v="7"/>
    <n v="0"/>
    <n v="0"/>
    <x v="14"/>
  </r>
  <r>
    <x v="2"/>
    <s v="01683-metadata.xml"/>
    <s v="EML"/>
    <s v="2016-01-29-07:00"/>
    <s v="LTER"/>
    <s v="0.1"/>
    <n v="20"/>
    <n v="13"/>
    <n v="499"/>
    <s v="8 3 2"/>
    <n v="11"/>
    <n v="11"/>
    <n v="8"/>
    <n v="21"/>
    <n v="0.72727272727272696"/>
    <n v="4"/>
    <n v="4"/>
    <n v="3"/>
    <n v="4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8"/>
    <n v="6"/>
    <n v="5"/>
    <n v="0"/>
    <n v="0"/>
    <n v="2"/>
    <n v="7"/>
    <n v="0"/>
    <n v="0"/>
    <x v="14"/>
  </r>
  <r>
    <x v="2"/>
    <s v="01684-metadata.xml"/>
    <s v="EML"/>
    <s v="2016-01-29-07:00"/>
    <s v="LTER"/>
    <s v="0.1"/>
    <n v="20"/>
    <n v="13"/>
    <n v="671"/>
    <s v="8 3 2"/>
    <n v="11"/>
    <n v="11"/>
    <n v="8"/>
    <n v="21"/>
    <n v="0.72727272727272696"/>
    <n v="4"/>
    <n v="4"/>
    <n v="3"/>
    <n v="6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30"/>
    <n v="6"/>
    <n v="5"/>
    <n v="0"/>
    <n v="0"/>
    <n v="2"/>
    <n v="7"/>
    <n v="0"/>
    <n v="0"/>
    <x v="14"/>
  </r>
  <r>
    <x v="2"/>
    <s v="01685-metadata.xml"/>
    <s v="EML"/>
    <s v="2016-01-29-07:00"/>
    <s v="LTER"/>
    <s v="0.1"/>
    <n v="20"/>
    <n v="13"/>
    <n v="1276"/>
    <s v="8 3 2"/>
    <n v="11"/>
    <n v="11"/>
    <n v="8"/>
    <n v="22"/>
    <n v="0.72727272727272696"/>
    <n v="4"/>
    <n v="4"/>
    <n v="3"/>
    <n v="1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234"/>
    <n v="6"/>
    <n v="5"/>
    <n v="0"/>
    <n v="0"/>
    <n v="2"/>
    <n v="7"/>
    <n v="0"/>
    <n v="0"/>
    <x v="14"/>
  </r>
  <r>
    <x v="2"/>
    <s v="01686-metadata.xml"/>
    <s v="EML"/>
    <s v="2016-01-29-07:00"/>
    <s v="LTER"/>
    <s v="0.1"/>
    <n v="20"/>
    <n v="13"/>
    <n v="44"/>
    <s v="8 3 2"/>
    <n v="11"/>
    <n v="11"/>
    <n v="8"/>
    <n v="22"/>
    <n v="0.72727272727272696"/>
    <n v="4"/>
    <n v="4"/>
    <n v="3"/>
    <n v="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"/>
    <n v="6"/>
    <n v="5"/>
    <n v="0"/>
    <n v="0"/>
    <n v="2"/>
    <n v="7"/>
    <n v="0"/>
    <n v="0"/>
    <x v="14"/>
  </r>
  <r>
    <x v="2"/>
    <s v="01687-metadata.xml"/>
    <s v="EML"/>
    <s v="2016-01-29-07:00"/>
    <s v="LTER"/>
    <s v="0.1"/>
    <n v="20"/>
    <n v="13"/>
    <n v="519"/>
    <s v="8 3 2"/>
    <n v="11"/>
    <n v="11"/>
    <n v="8"/>
    <n v="21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78"/>
    <n v="6"/>
    <n v="5"/>
    <n v="0"/>
    <n v="0"/>
    <n v="2"/>
    <n v="7"/>
    <n v="0"/>
    <n v="0"/>
    <x v="14"/>
  </r>
  <r>
    <x v="2"/>
    <s v="01688-metadata.xml"/>
    <s v="EML"/>
    <s v="2016-01-29-07:00"/>
    <s v="LTER"/>
    <s v="0.1"/>
    <n v="20"/>
    <n v="13"/>
    <n v="1167"/>
    <s v="8 3 2"/>
    <n v="11"/>
    <n v="11"/>
    <n v="8"/>
    <n v="23"/>
    <n v="0.72727272727272696"/>
    <n v="4"/>
    <n v="4"/>
    <n v="3"/>
    <n v="1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4"/>
    <n v="6"/>
    <n v="5"/>
    <n v="0"/>
    <n v="0"/>
    <n v="2"/>
    <n v="7"/>
    <n v="0"/>
    <n v="0"/>
    <x v="14"/>
  </r>
  <r>
    <x v="2"/>
    <s v="01689-metadata.xml"/>
    <s v="EML"/>
    <s v="2016-01-29-07:00"/>
    <s v="LTER"/>
    <s v="0.1"/>
    <n v="20"/>
    <n v="13"/>
    <n v="61"/>
    <s v="8 3 2"/>
    <n v="11"/>
    <n v="11"/>
    <n v="8"/>
    <n v="23"/>
    <n v="0.72727272727272696"/>
    <n v="4"/>
    <n v="4"/>
    <n v="3"/>
    <n v="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"/>
    <n v="6"/>
    <n v="5"/>
    <n v="0"/>
    <n v="0"/>
    <n v="2"/>
    <n v="7"/>
    <n v="0"/>
    <n v="0"/>
    <x v="14"/>
  </r>
  <r>
    <x v="2"/>
    <s v="01690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14"/>
  </r>
  <r>
    <x v="2"/>
    <s v="01691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14"/>
  </r>
  <r>
    <x v="2"/>
    <s v="01692-metadata.xml"/>
    <s v="EML"/>
    <s v="2016-01-29-07:00"/>
    <s v="LTER"/>
    <s v="0.1"/>
    <n v="20"/>
    <n v="13"/>
    <n v="582"/>
    <s v="8 3 2"/>
    <n v="11"/>
    <n v="11"/>
    <n v="8"/>
    <n v="20"/>
    <n v="0.72727272727272696"/>
    <n v="4"/>
    <n v="4"/>
    <n v="3"/>
    <n v="5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42"/>
    <n v="6"/>
    <n v="5"/>
    <n v="0"/>
    <n v="0"/>
    <n v="2"/>
    <n v="7"/>
    <n v="0"/>
    <n v="0"/>
    <x v="14"/>
  </r>
  <r>
    <x v="2"/>
    <s v="01693-metadata.xml"/>
    <s v="EML"/>
    <s v="2016-01-29-07:00"/>
    <s v="LTER"/>
    <s v="0.1"/>
    <n v="20"/>
    <n v="13"/>
    <n v="1174"/>
    <s v="8 3 2"/>
    <n v="11"/>
    <n v="11"/>
    <n v="8"/>
    <n v="22"/>
    <n v="0.72727272727272696"/>
    <n v="4"/>
    <n v="4"/>
    <n v="3"/>
    <n v="1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2"/>
    <n v="6"/>
    <n v="5"/>
    <n v="0"/>
    <n v="0"/>
    <n v="2"/>
    <n v="7"/>
    <n v="0"/>
    <n v="0"/>
    <x v="14"/>
  </r>
  <r>
    <x v="2"/>
    <s v="01694-metadata.xml"/>
    <s v="EML"/>
    <s v="2016-01-29-07:00"/>
    <s v="LTER"/>
    <s v="0.1"/>
    <n v="20"/>
    <n v="13"/>
    <n v="117"/>
    <s v="8 3 2"/>
    <n v="11"/>
    <n v="11"/>
    <n v="8"/>
    <n v="23"/>
    <n v="0.72727272727272696"/>
    <n v="4"/>
    <n v="4"/>
    <n v="3"/>
    <n v="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"/>
    <n v="6"/>
    <n v="5"/>
    <n v="0"/>
    <n v="0"/>
    <n v="2"/>
    <n v="7"/>
    <n v="0"/>
    <n v="0"/>
    <x v="14"/>
  </r>
  <r>
    <x v="2"/>
    <s v="01695-metadata.xml"/>
    <s v="EML"/>
    <s v="2016-01-29-07:00"/>
    <s v="LTER"/>
    <s v="0.1"/>
    <n v="20"/>
    <n v="13"/>
    <n v="650"/>
    <s v="8 3 2"/>
    <n v="11"/>
    <n v="11"/>
    <n v="8"/>
    <n v="18"/>
    <n v="0.72727272727272696"/>
    <n v="4"/>
    <n v="4"/>
    <n v="3"/>
    <n v="6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12"/>
    <n v="6"/>
    <n v="5"/>
    <n v="0"/>
    <n v="0"/>
    <n v="2"/>
    <n v="7"/>
    <n v="0"/>
    <n v="0"/>
    <x v="14"/>
  </r>
  <r>
    <x v="2"/>
    <s v="01696-metadata.xml"/>
    <s v="EML"/>
    <s v="2016-01-29-07:00"/>
    <s v="LTER"/>
    <s v="0.1"/>
    <n v="20"/>
    <n v="13"/>
    <n v="591"/>
    <s v="8 3 2"/>
    <n v="11"/>
    <n v="11"/>
    <n v="8"/>
    <n v="23"/>
    <n v="0.72727272727272696"/>
    <n v="4"/>
    <n v="4"/>
    <n v="3"/>
    <n v="5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8"/>
    <n v="6"/>
    <n v="5"/>
    <n v="0"/>
    <n v="0"/>
    <n v="2"/>
    <n v="7"/>
    <n v="0"/>
    <n v="0"/>
    <x v="14"/>
  </r>
  <r>
    <x v="2"/>
    <s v="01697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14"/>
  </r>
  <r>
    <x v="2"/>
    <s v="01698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14"/>
  </r>
  <r>
    <x v="2"/>
    <s v="01699-metadata.xml"/>
    <s v="EML"/>
    <s v="2016-01-29-07:00"/>
    <s v="LTER"/>
    <s v="0.1"/>
    <n v="20"/>
    <n v="13"/>
    <n v="498"/>
    <s v="8 3 2"/>
    <n v="11"/>
    <n v="11"/>
    <n v="8"/>
    <n v="18"/>
    <n v="0.72727272727272696"/>
    <n v="4"/>
    <n v="4"/>
    <n v="3"/>
    <n v="4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0"/>
    <n v="6"/>
    <n v="5"/>
    <n v="0"/>
    <n v="0"/>
    <n v="2"/>
    <n v="7"/>
    <n v="0"/>
    <n v="0"/>
    <x v="14"/>
  </r>
  <r>
    <x v="2"/>
    <s v="01700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14"/>
  </r>
  <r>
    <x v="2"/>
    <s v="01701-metadata.xml"/>
    <s v="EML"/>
    <s v="2016-01-29-07:00"/>
    <s v="LTER"/>
    <s v="0.1"/>
    <n v="20"/>
    <n v="13"/>
    <n v="292"/>
    <s v="8 3 2"/>
    <n v="11"/>
    <n v="11"/>
    <n v="8"/>
    <n v="22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50"/>
    <n v="6"/>
    <n v="5"/>
    <n v="0"/>
    <n v="0"/>
    <n v="2"/>
    <n v="7"/>
    <n v="0"/>
    <n v="0"/>
    <x v="14"/>
  </r>
  <r>
    <x v="2"/>
    <s v="01702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14"/>
  </r>
  <r>
    <x v="2"/>
    <s v="01703-metadata.xml"/>
    <s v="EML"/>
    <s v="2016-01-29-07:00"/>
    <s v="LTER"/>
    <s v="0.1"/>
    <n v="20"/>
    <n v="13"/>
    <n v="3069"/>
    <s v="8 3 2"/>
    <n v="11"/>
    <n v="11"/>
    <n v="8"/>
    <n v="21"/>
    <n v="0.72727272727272696"/>
    <n v="4"/>
    <n v="4"/>
    <n v="3"/>
    <n v="30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028"/>
    <n v="6"/>
    <n v="5"/>
    <n v="0"/>
    <n v="0"/>
    <n v="2"/>
    <n v="7"/>
    <n v="0"/>
    <n v="0"/>
    <x v="14"/>
  </r>
  <r>
    <x v="2"/>
    <s v="01704-metadata.xml"/>
    <s v="EML"/>
    <s v="2016-01-29-07:00"/>
    <s v="LTER"/>
    <s v="0.1"/>
    <n v="20"/>
    <n v="13"/>
    <n v="251"/>
    <s v="8 3 2"/>
    <n v="11"/>
    <n v="11"/>
    <n v="8"/>
    <n v="19"/>
    <n v="0.72727272727272696"/>
    <n v="4"/>
    <n v="4"/>
    <n v="3"/>
    <n v="2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12"/>
    <n v="6"/>
    <n v="5"/>
    <n v="0"/>
    <n v="0"/>
    <n v="2"/>
    <n v="7"/>
    <n v="0"/>
    <n v="0"/>
    <x v="14"/>
  </r>
  <r>
    <x v="2"/>
    <s v="01705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14"/>
  </r>
  <r>
    <x v="2"/>
    <s v="01706-metadata.xml"/>
    <s v="EML"/>
    <s v="2016-01-29-07:00"/>
    <s v="LTER"/>
    <s v="0.1"/>
    <n v="20"/>
    <n v="13"/>
    <n v="485"/>
    <s v="8 3 2"/>
    <n v="11"/>
    <n v="11"/>
    <n v="8"/>
    <n v="19"/>
    <n v="0.72727272727272696"/>
    <n v="4"/>
    <n v="4"/>
    <n v="3"/>
    <n v="4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6"/>
    <n v="6"/>
    <n v="5"/>
    <n v="0"/>
    <n v="0"/>
    <n v="2"/>
    <n v="7"/>
    <n v="0"/>
    <n v="0"/>
    <x v="14"/>
  </r>
  <r>
    <x v="2"/>
    <s v="01707-metadata.xml"/>
    <s v="EML"/>
    <s v="2016-01-29-07:00"/>
    <s v="LTER"/>
    <s v="0.1"/>
    <n v="20"/>
    <n v="13"/>
    <n v="100"/>
    <s v="8 3 2"/>
    <n v="11"/>
    <n v="11"/>
    <n v="8"/>
    <n v="20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60"/>
    <n v="6"/>
    <n v="5"/>
    <n v="0"/>
    <n v="0"/>
    <n v="2"/>
    <n v="7"/>
    <n v="0"/>
    <n v="0"/>
    <x v="14"/>
  </r>
  <r>
    <x v="2"/>
    <s v="01708-metadata.xml"/>
    <s v="EML"/>
    <s v="2016-01-29-07:00"/>
    <s v="LTER"/>
    <s v="0.1"/>
    <n v="20"/>
    <n v="13"/>
    <n v="122"/>
    <s v="8 3 2"/>
    <n v="11"/>
    <n v="11"/>
    <n v="8"/>
    <n v="20"/>
    <n v="0.72727272727272696"/>
    <n v="4"/>
    <n v="4"/>
    <n v="3"/>
    <n v="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2"/>
    <n v="6"/>
    <n v="5"/>
    <n v="0"/>
    <n v="0"/>
    <n v="2"/>
    <n v="7"/>
    <n v="0"/>
    <n v="0"/>
    <x v="14"/>
  </r>
  <r>
    <x v="2"/>
    <s v="01709-metadata.xml"/>
    <s v="EML"/>
    <s v="2016-01-29-07:00"/>
    <s v="LTER"/>
    <s v="0.1"/>
    <n v="20"/>
    <n v="13"/>
    <n v="251"/>
    <s v="8 3 2"/>
    <n v="11"/>
    <n v="11"/>
    <n v="8"/>
    <n v="23"/>
    <n v="0.72727272727272696"/>
    <n v="4"/>
    <n v="4"/>
    <n v="3"/>
    <n v="2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8"/>
    <n v="6"/>
    <n v="5"/>
    <n v="0"/>
    <n v="0"/>
    <n v="2"/>
    <n v="7"/>
    <n v="0"/>
    <n v="0"/>
    <x v="14"/>
  </r>
  <r>
    <x v="2"/>
    <s v="01710-metadata.xml"/>
    <s v="EML"/>
    <s v="2016-01-29-07:00"/>
    <s v="LTER"/>
    <s v="0.1"/>
    <n v="20"/>
    <n v="13"/>
    <n v="931"/>
    <s v="8 3 2"/>
    <n v="11"/>
    <n v="11"/>
    <n v="8"/>
    <n v="17"/>
    <n v="0.72727272727272696"/>
    <n v="4"/>
    <n v="4"/>
    <n v="3"/>
    <n v="9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94"/>
    <n v="6"/>
    <n v="5"/>
    <n v="0"/>
    <n v="0"/>
    <n v="2"/>
    <n v="7"/>
    <n v="0"/>
    <n v="0"/>
    <x v="14"/>
  </r>
  <r>
    <x v="2"/>
    <s v="01711-metadata.xml"/>
    <s v="EML"/>
    <s v="2016-01-29-07:00"/>
    <s v="LTER"/>
    <s v="0.1"/>
    <n v="20"/>
    <n v="13"/>
    <n v="313"/>
    <s v="8 3 2"/>
    <n v="11"/>
    <n v="11"/>
    <n v="8"/>
    <n v="23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0"/>
    <n v="6"/>
    <n v="5"/>
    <n v="0"/>
    <n v="0"/>
    <n v="2"/>
    <n v="7"/>
    <n v="0"/>
    <n v="0"/>
    <x v="14"/>
  </r>
  <r>
    <x v="2"/>
    <s v="01712-metadata.xml"/>
    <s v="EML"/>
    <s v="2016-01-29-07:00"/>
    <s v="LTER"/>
    <s v="0.1"/>
    <n v="20"/>
    <n v="13"/>
    <n v="657"/>
    <s v="8 3 2"/>
    <n v="11"/>
    <n v="11"/>
    <n v="8"/>
    <n v="21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16"/>
    <n v="6"/>
    <n v="5"/>
    <n v="0"/>
    <n v="0"/>
    <n v="2"/>
    <n v="7"/>
    <n v="0"/>
    <n v="0"/>
    <x v="14"/>
  </r>
  <r>
    <x v="2"/>
    <s v="01713-metadata.xml"/>
    <s v="EML"/>
    <s v="2016-01-29-07:00"/>
    <s v="LTER"/>
    <s v="0.1"/>
    <n v="20"/>
    <n v="13"/>
    <n v="418"/>
    <s v="8 3 2"/>
    <n v="11"/>
    <n v="11"/>
    <n v="8"/>
    <n v="26"/>
    <n v="0.72727272727272696"/>
    <n v="4"/>
    <n v="4"/>
    <n v="3"/>
    <n v="3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12"/>
    <n v="2"/>
    <n v="372"/>
    <n v="6"/>
    <n v="5"/>
    <n v="0"/>
    <n v="0"/>
    <n v="2"/>
    <n v="7"/>
    <n v="0"/>
    <n v="0"/>
    <x v="14"/>
  </r>
  <r>
    <x v="2"/>
    <s v="01714-metadata.xml"/>
    <s v="EML"/>
    <s v="2016-01-29-07:00"/>
    <s v="LTER"/>
    <s v="0.1"/>
    <n v="20"/>
    <n v="13"/>
    <n v="169"/>
    <s v="8 3 2"/>
    <n v="11"/>
    <n v="11"/>
    <n v="8"/>
    <n v="17"/>
    <n v="0.72727272727272696"/>
    <n v="4"/>
    <n v="4"/>
    <n v="3"/>
    <n v="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2"/>
    <n v="6"/>
    <n v="5"/>
    <n v="0"/>
    <n v="0"/>
    <n v="2"/>
    <n v="7"/>
    <n v="0"/>
    <n v="0"/>
    <x v="14"/>
  </r>
  <r>
    <x v="2"/>
    <s v="01715-metadata.xml"/>
    <s v="EML"/>
    <s v="2016-01-29-07:00"/>
    <s v="LTER"/>
    <s v="0.1"/>
    <n v="20"/>
    <n v="13"/>
    <n v="675"/>
    <s v="8 3 2"/>
    <n v="11"/>
    <n v="11"/>
    <n v="8"/>
    <n v="23"/>
    <n v="0.72727272727272696"/>
    <n v="4"/>
    <n v="4"/>
    <n v="3"/>
    <n v="6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32"/>
    <n v="6"/>
    <n v="5"/>
    <n v="0"/>
    <n v="0"/>
    <n v="2"/>
    <n v="7"/>
    <n v="0"/>
    <n v="0"/>
    <x v="14"/>
  </r>
  <r>
    <x v="2"/>
    <s v="01716-metadata.xml"/>
    <s v="EML"/>
    <s v="2016-01-29-07:00"/>
    <s v="LTER"/>
    <s v="0.1"/>
    <n v="20"/>
    <n v="13"/>
    <n v="159"/>
    <s v="8 3 2"/>
    <n v="11"/>
    <n v="11"/>
    <n v="8"/>
    <n v="17"/>
    <n v="0.72727272727272696"/>
    <n v="4"/>
    <n v="4"/>
    <n v="3"/>
    <n v="1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2"/>
    <n v="6"/>
    <n v="5"/>
    <n v="0"/>
    <n v="0"/>
    <n v="2"/>
    <n v="7"/>
    <n v="0"/>
    <n v="0"/>
    <x v="14"/>
  </r>
  <r>
    <x v="2"/>
    <s v="01717-metadata.xml"/>
    <s v="EML"/>
    <s v="2016-01-29-07:00"/>
    <s v="LTER"/>
    <s v="0.1"/>
    <n v="20"/>
    <n v="13"/>
    <n v="193"/>
    <s v="8 3 2"/>
    <n v="11"/>
    <n v="11"/>
    <n v="8"/>
    <n v="21"/>
    <n v="0.72727272727272696"/>
    <n v="4"/>
    <n v="4"/>
    <n v="3"/>
    <n v="1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52"/>
    <n v="6"/>
    <n v="5"/>
    <n v="0"/>
    <n v="0"/>
    <n v="2"/>
    <n v="7"/>
    <n v="0"/>
    <n v="0"/>
    <x v="14"/>
  </r>
  <r>
    <x v="2"/>
    <s v="01718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14"/>
  </r>
  <r>
    <x v="2"/>
    <s v="01719-metadata.xml"/>
    <s v="EML"/>
    <s v="2016-01-29-07:00"/>
    <s v="LTER"/>
    <s v="0.1"/>
    <n v="20"/>
    <n v="13"/>
    <n v="1171"/>
    <s v="8 3 2"/>
    <n v="11"/>
    <n v="11"/>
    <n v="8"/>
    <n v="23"/>
    <n v="0.72727272727272696"/>
    <n v="4"/>
    <n v="4"/>
    <n v="3"/>
    <n v="1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8"/>
    <n v="6"/>
    <n v="5"/>
    <n v="0"/>
    <n v="0"/>
    <n v="2"/>
    <n v="7"/>
    <n v="0"/>
    <n v="0"/>
    <x v="14"/>
  </r>
  <r>
    <x v="2"/>
    <s v="01720-metadata.xml"/>
    <s v="EML"/>
    <s v="2016-01-29-07:00"/>
    <s v="LTER"/>
    <s v="0.1"/>
    <n v="20"/>
    <n v="13"/>
    <n v="479"/>
    <s v="8 3 2"/>
    <n v="11"/>
    <n v="11"/>
    <n v="8"/>
    <n v="23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6"/>
    <n v="6"/>
    <n v="5"/>
    <n v="0"/>
    <n v="0"/>
    <n v="2"/>
    <n v="7"/>
    <n v="0"/>
    <n v="0"/>
    <x v="14"/>
  </r>
  <r>
    <x v="2"/>
    <s v="01721-metadata.xml"/>
    <s v="EML"/>
    <s v="2016-01-29-07:00"/>
    <s v="LTER"/>
    <s v="0.1"/>
    <n v="20"/>
    <n v="13"/>
    <n v="271"/>
    <s v="8 3 2"/>
    <n v="11"/>
    <n v="11"/>
    <n v="8"/>
    <n v="17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4"/>
    <n v="6"/>
    <n v="5"/>
    <n v="0"/>
    <n v="0"/>
    <n v="2"/>
    <n v="7"/>
    <n v="0"/>
    <n v="0"/>
    <x v="14"/>
  </r>
  <r>
    <x v="2"/>
    <s v="01722-metadata.xml"/>
    <s v="EML"/>
    <s v="2016-01-29-07:00"/>
    <s v="LTER"/>
    <s v="0.1"/>
    <n v="20"/>
    <n v="13"/>
    <n v="461"/>
    <s v="8 3 2"/>
    <n v="11"/>
    <n v="11"/>
    <n v="8"/>
    <n v="23"/>
    <n v="0.72727272727272696"/>
    <n v="4"/>
    <n v="4"/>
    <n v="3"/>
    <n v="4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18"/>
    <n v="6"/>
    <n v="5"/>
    <n v="0"/>
    <n v="0"/>
    <n v="2"/>
    <n v="7"/>
    <n v="0"/>
    <n v="0"/>
    <x v="14"/>
  </r>
  <r>
    <x v="2"/>
    <s v="01723-metadata.xml"/>
    <s v="EML"/>
    <s v="2016-01-29-07:00"/>
    <s v="LTER"/>
    <s v="0.1"/>
    <n v="20"/>
    <n v="13"/>
    <n v="359"/>
    <s v="8 3 2"/>
    <n v="11"/>
    <n v="11"/>
    <n v="8"/>
    <n v="21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18"/>
    <n v="6"/>
    <n v="5"/>
    <n v="0"/>
    <n v="0"/>
    <n v="2"/>
    <n v="7"/>
    <n v="0"/>
    <n v="0"/>
    <x v="14"/>
  </r>
  <r>
    <x v="2"/>
    <s v="01724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14"/>
  </r>
  <r>
    <x v="2"/>
    <s v="01725-metadata.xml"/>
    <s v="EML"/>
    <s v="2016-01-29-07:00"/>
    <s v="LTER"/>
    <s v="0.1"/>
    <n v="20"/>
    <n v="13"/>
    <n v="360"/>
    <s v="8 3 2"/>
    <n v="11"/>
    <n v="11"/>
    <n v="8"/>
    <n v="22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18"/>
    <n v="6"/>
    <n v="5"/>
    <n v="0"/>
    <n v="0"/>
    <n v="2"/>
    <n v="7"/>
    <n v="0"/>
    <n v="0"/>
    <x v="14"/>
  </r>
  <r>
    <x v="2"/>
    <s v="01726-metadata.xml"/>
    <s v="EML"/>
    <s v="2016-01-29-07:00"/>
    <s v="LTER"/>
    <s v="0.1"/>
    <n v="20"/>
    <n v="13"/>
    <n v="288"/>
    <s v="8 3 2"/>
    <n v="11"/>
    <n v="11"/>
    <n v="8"/>
    <n v="20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48"/>
    <n v="6"/>
    <n v="5"/>
    <n v="0"/>
    <n v="0"/>
    <n v="2"/>
    <n v="7"/>
    <n v="0"/>
    <n v="0"/>
    <x v="14"/>
  </r>
  <r>
    <x v="2"/>
    <s v="01727-metadata.xml"/>
    <s v="EML"/>
    <s v="2016-01-29-07:00"/>
    <s v="LTER"/>
    <s v="0.1"/>
    <n v="20"/>
    <n v="13"/>
    <n v="223"/>
    <s v="8 3 2"/>
    <n v="11"/>
    <n v="11"/>
    <n v="8"/>
    <n v="19"/>
    <n v="0.72727272727272696"/>
    <n v="4"/>
    <n v="4"/>
    <n v="3"/>
    <n v="1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84"/>
    <n v="6"/>
    <n v="5"/>
    <n v="0"/>
    <n v="0"/>
    <n v="2"/>
    <n v="7"/>
    <n v="0"/>
    <n v="0"/>
    <x v="14"/>
  </r>
  <r>
    <x v="2"/>
    <s v="01728-metadata.xml"/>
    <s v="EML"/>
    <s v="2016-01-29-07:00"/>
    <s v="LTER"/>
    <s v="0.1"/>
    <n v="20"/>
    <n v="13"/>
    <n v="492"/>
    <s v="8 3 2"/>
    <n v="11"/>
    <n v="11"/>
    <n v="8"/>
    <n v="18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54"/>
    <n v="6"/>
    <n v="5"/>
    <n v="0"/>
    <n v="0"/>
    <n v="2"/>
    <n v="7"/>
    <n v="0"/>
    <n v="0"/>
    <x v="14"/>
  </r>
  <r>
    <x v="2"/>
    <s v="01729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14"/>
  </r>
  <r>
    <x v="2"/>
    <s v="01730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14"/>
  </r>
  <r>
    <x v="2"/>
    <s v="01731-metadata.xml"/>
    <s v="EML"/>
    <s v="2016-01-29-07:00"/>
    <s v="LTER"/>
    <s v="0.1"/>
    <n v="20"/>
    <n v="13"/>
    <n v="665"/>
    <s v="8 3 2"/>
    <n v="11"/>
    <n v="11"/>
    <n v="8"/>
    <n v="23"/>
    <n v="0.72727272727272696"/>
    <n v="4"/>
    <n v="4"/>
    <n v="3"/>
    <n v="6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2"/>
    <n v="6"/>
    <n v="5"/>
    <n v="0"/>
    <n v="0"/>
    <n v="2"/>
    <n v="7"/>
    <n v="0"/>
    <n v="0"/>
    <x v="14"/>
  </r>
  <r>
    <x v="2"/>
    <s v="01732-metadata.xml"/>
    <s v="EML"/>
    <s v="2016-01-29-07:00"/>
    <s v="LTER"/>
    <s v="0.1"/>
    <n v="20"/>
    <n v="13"/>
    <n v="267"/>
    <s v="8 3 2"/>
    <n v="11"/>
    <n v="11"/>
    <n v="8"/>
    <n v="19"/>
    <n v="0.72727272727272696"/>
    <n v="4"/>
    <n v="4"/>
    <n v="3"/>
    <n v="2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28"/>
    <n v="6"/>
    <n v="5"/>
    <n v="0"/>
    <n v="0"/>
    <n v="2"/>
    <n v="7"/>
    <n v="0"/>
    <n v="0"/>
    <x v="14"/>
  </r>
  <r>
    <x v="2"/>
    <s v="01733-metadata.xml"/>
    <s v="EML"/>
    <s v="2016-01-29-07:00"/>
    <s v="LTER"/>
    <s v="0.1"/>
    <n v="20"/>
    <n v="13"/>
    <n v="421"/>
    <s v="8 3 2"/>
    <n v="11"/>
    <n v="11"/>
    <n v="8"/>
    <n v="21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80"/>
    <n v="6"/>
    <n v="5"/>
    <n v="0"/>
    <n v="0"/>
    <n v="2"/>
    <n v="7"/>
    <n v="0"/>
    <n v="0"/>
    <x v="14"/>
  </r>
  <r>
    <x v="2"/>
    <s v="01734-metadata.xml"/>
    <s v="EML"/>
    <s v="2016-01-29-07:00"/>
    <s v="LTER"/>
    <s v="0.1"/>
    <n v="20"/>
    <n v="13"/>
    <n v="885"/>
    <s v="8 3 2"/>
    <n v="11"/>
    <n v="11"/>
    <n v="8"/>
    <n v="17"/>
    <n v="0.72727272727272696"/>
    <n v="4"/>
    <n v="4"/>
    <n v="3"/>
    <n v="8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48"/>
    <n v="6"/>
    <n v="5"/>
    <n v="0"/>
    <n v="0"/>
    <n v="2"/>
    <n v="7"/>
    <n v="0"/>
    <n v="0"/>
    <x v="14"/>
  </r>
  <r>
    <x v="2"/>
    <s v="01735-metadata.xml"/>
    <s v="EML"/>
    <s v="2016-01-29-07:00"/>
    <s v="LTER"/>
    <s v="0.1"/>
    <n v="20"/>
    <n v="13"/>
    <n v="383"/>
    <s v="8 3 2"/>
    <n v="11"/>
    <n v="11"/>
    <n v="8"/>
    <n v="23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0"/>
    <n v="6"/>
    <n v="5"/>
    <n v="0"/>
    <n v="0"/>
    <n v="2"/>
    <n v="7"/>
    <n v="0"/>
    <n v="0"/>
    <x v="14"/>
  </r>
  <r>
    <x v="2"/>
    <s v="01736-metadata.xml"/>
    <s v="EML"/>
    <s v="2016-01-29-07:00"/>
    <s v="LTER"/>
    <s v="0.1"/>
    <n v="20"/>
    <n v="13"/>
    <n v="474"/>
    <s v="8 3 2"/>
    <n v="11"/>
    <n v="11"/>
    <n v="8"/>
    <n v="22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2"/>
    <n v="6"/>
    <n v="5"/>
    <n v="0"/>
    <n v="0"/>
    <n v="2"/>
    <n v="7"/>
    <n v="0"/>
    <n v="0"/>
    <x v="14"/>
  </r>
  <r>
    <x v="2"/>
    <s v="01737-metadata.xml"/>
    <s v="EML"/>
    <s v="2016-01-29-07:00"/>
    <s v="LTER"/>
    <s v="0.1"/>
    <n v="20"/>
    <n v="13"/>
    <n v="813"/>
    <s v="8 3 2"/>
    <n v="11"/>
    <n v="11"/>
    <n v="8"/>
    <n v="23"/>
    <n v="0.72727272727272696"/>
    <n v="4"/>
    <n v="4"/>
    <n v="3"/>
    <n v="7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70"/>
    <n v="6"/>
    <n v="5"/>
    <n v="0"/>
    <n v="0"/>
    <n v="2"/>
    <n v="7"/>
    <n v="0"/>
    <n v="0"/>
    <x v="14"/>
  </r>
  <r>
    <x v="2"/>
    <s v="01738-metadata.xml"/>
    <s v="EML"/>
    <s v="2016-01-29-07:00"/>
    <s v="LTER"/>
    <s v="0.1"/>
    <n v="20"/>
    <n v="13"/>
    <n v="83"/>
    <s v="8 3 2"/>
    <n v="11"/>
    <n v="11"/>
    <n v="8"/>
    <n v="17"/>
    <n v="0.72727272727272696"/>
    <n v="4"/>
    <n v="4"/>
    <n v="3"/>
    <n v="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6"/>
    <n v="6"/>
    <n v="5"/>
    <n v="0"/>
    <n v="0"/>
    <n v="2"/>
    <n v="7"/>
    <n v="0"/>
    <n v="0"/>
    <x v="14"/>
  </r>
  <r>
    <x v="2"/>
    <s v="01739-metadata.xml"/>
    <s v="EML"/>
    <s v="2016-01-29-07:00"/>
    <s v="LTER"/>
    <s v="0.1"/>
    <n v="20"/>
    <n v="13"/>
    <n v="408"/>
    <s v="8 3 2"/>
    <n v="11"/>
    <n v="11"/>
    <n v="8"/>
    <n v="22"/>
    <n v="0.72727272727272696"/>
    <n v="4"/>
    <n v="4"/>
    <n v="3"/>
    <n v="3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6"/>
    <n v="6"/>
    <n v="5"/>
    <n v="0"/>
    <n v="0"/>
    <n v="2"/>
    <n v="7"/>
    <n v="0"/>
    <n v="0"/>
    <x v="14"/>
  </r>
  <r>
    <x v="2"/>
    <s v="01740-metadata.xml"/>
    <s v="EML"/>
    <s v="2016-01-29-07:00"/>
    <s v="LTER"/>
    <s v="0.1"/>
    <n v="20"/>
    <n v="13"/>
    <n v="505"/>
    <s v="8 3 2"/>
    <n v="11"/>
    <n v="11"/>
    <n v="8"/>
    <n v="23"/>
    <n v="0.72727272727272696"/>
    <n v="4"/>
    <n v="4"/>
    <n v="3"/>
    <n v="4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62"/>
    <n v="6"/>
    <n v="5"/>
    <n v="0"/>
    <n v="0"/>
    <n v="2"/>
    <n v="7"/>
    <n v="0"/>
    <n v="0"/>
    <x v="14"/>
  </r>
  <r>
    <x v="2"/>
    <s v="01741-metadata.xml"/>
    <s v="EML"/>
    <s v="2016-01-29-07:00"/>
    <s v="LTER"/>
    <s v="0.1"/>
    <n v="20"/>
    <n v="13"/>
    <n v="151"/>
    <s v="8 3 2"/>
    <n v="11"/>
    <n v="11"/>
    <n v="8"/>
    <n v="17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4"/>
    <n v="6"/>
    <n v="5"/>
    <n v="0"/>
    <n v="0"/>
    <n v="2"/>
    <n v="7"/>
    <n v="0"/>
    <n v="0"/>
    <x v="14"/>
  </r>
  <r>
    <x v="2"/>
    <s v="01742-metadata.xml"/>
    <s v="EML"/>
    <s v="2016-01-29-07:00"/>
    <s v="LTER"/>
    <s v="0.1"/>
    <n v="20"/>
    <n v="13"/>
    <n v="1319"/>
    <s v="8 3 2"/>
    <n v="11"/>
    <n v="11"/>
    <n v="8"/>
    <n v="23"/>
    <n v="0.72727272727272696"/>
    <n v="4"/>
    <n v="4"/>
    <n v="3"/>
    <n v="128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76"/>
    <n v="6"/>
    <n v="5"/>
    <n v="0"/>
    <n v="0"/>
    <n v="2"/>
    <n v="7"/>
    <n v="0"/>
    <n v="0"/>
    <x v="14"/>
  </r>
  <r>
    <x v="2"/>
    <s v="01743-metadata.xml"/>
    <s v="EML"/>
    <s v="2016-01-29-07:00"/>
    <s v="LTER"/>
    <s v="0.1"/>
    <n v="20"/>
    <n v="13"/>
    <n v="475"/>
    <s v="8 3 2"/>
    <n v="11"/>
    <n v="11"/>
    <n v="8"/>
    <n v="23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2"/>
    <n v="6"/>
    <n v="5"/>
    <n v="0"/>
    <n v="0"/>
    <n v="2"/>
    <n v="7"/>
    <n v="0"/>
    <n v="0"/>
    <x v="14"/>
  </r>
  <r>
    <x v="2"/>
    <s v="01744-metadata.xml"/>
    <s v="EML"/>
    <s v="2016-01-29-07:00"/>
    <s v="LTER"/>
    <s v="0.1"/>
    <n v="20"/>
    <n v="13"/>
    <n v="495"/>
    <s v="8 3 2"/>
    <n v="11"/>
    <n v="11"/>
    <n v="8"/>
    <n v="23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52"/>
    <n v="6"/>
    <n v="5"/>
    <n v="0"/>
    <n v="0"/>
    <n v="2"/>
    <n v="7"/>
    <n v="0"/>
    <n v="0"/>
    <x v="14"/>
  </r>
  <r>
    <x v="2"/>
    <s v="01745-metadata.xml"/>
    <s v="EML"/>
    <s v="2016-01-29-07:00"/>
    <s v="LTER"/>
    <s v="0.1"/>
    <n v="20"/>
    <n v="13"/>
    <n v="253"/>
    <s v="8 3 2"/>
    <n v="11"/>
    <n v="11"/>
    <n v="8"/>
    <n v="17"/>
    <n v="0.72727272727272696"/>
    <n v="4"/>
    <n v="4"/>
    <n v="3"/>
    <n v="2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16"/>
    <n v="6"/>
    <n v="5"/>
    <n v="0"/>
    <n v="0"/>
    <n v="2"/>
    <n v="7"/>
    <n v="0"/>
    <n v="0"/>
    <x v="14"/>
  </r>
  <r>
    <x v="2"/>
    <s v="01746-metadata.xml"/>
    <s v="EML"/>
    <s v="2016-01-29-07:00"/>
    <s v="LTER"/>
    <s v="0.1"/>
    <n v="20"/>
    <n v="13"/>
    <n v="305"/>
    <s v="8 3 2"/>
    <n v="11"/>
    <n v="11"/>
    <n v="8"/>
    <n v="19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66"/>
    <n v="6"/>
    <n v="5"/>
    <n v="0"/>
    <n v="0"/>
    <n v="2"/>
    <n v="7"/>
    <n v="0"/>
    <n v="0"/>
    <x v="14"/>
  </r>
  <r>
    <x v="2"/>
    <s v="01747-metadata.xml"/>
    <s v="EML"/>
    <s v="2016-01-29-07:00"/>
    <s v="LTER"/>
    <s v="0.1"/>
    <n v="20"/>
    <n v="13"/>
    <n v="88"/>
    <s v="8 3 2"/>
    <n v="11"/>
    <n v="11"/>
    <n v="8"/>
    <n v="18"/>
    <n v="0.72727272727272696"/>
    <n v="4"/>
    <n v="4"/>
    <n v="3"/>
    <n v="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0"/>
    <n v="6"/>
    <n v="5"/>
    <n v="0"/>
    <n v="0"/>
    <n v="2"/>
    <n v="7"/>
    <n v="0"/>
    <n v="0"/>
    <x v="14"/>
  </r>
  <r>
    <x v="2"/>
    <s v="0174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14"/>
  </r>
  <r>
    <x v="2"/>
    <s v="01749-metadata.xml"/>
    <s v="EML"/>
    <s v="2016-01-29-07:00"/>
    <s v="LTER"/>
    <s v="0.1"/>
    <n v="20"/>
    <n v="13"/>
    <n v="172"/>
    <s v="8 3 2"/>
    <n v="11"/>
    <n v="11"/>
    <n v="8"/>
    <n v="22"/>
    <n v="0.72727272727272696"/>
    <n v="4"/>
    <n v="4"/>
    <n v="3"/>
    <n v="1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0"/>
    <n v="6"/>
    <n v="5"/>
    <n v="0"/>
    <n v="0"/>
    <n v="2"/>
    <n v="7"/>
    <n v="0"/>
    <n v="0"/>
    <x v="14"/>
  </r>
  <r>
    <x v="2"/>
    <s v="01750-metadata.xml"/>
    <s v="EML"/>
    <s v="2016-01-29-07:00"/>
    <s v="LTER"/>
    <s v="0.1"/>
    <n v="20"/>
    <n v="13"/>
    <n v="541"/>
    <s v="8 3 2"/>
    <n v="11"/>
    <n v="11"/>
    <n v="8"/>
    <n v="23"/>
    <n v="0.72727272727272696"/>
    <n v="4"/>
    <n v="4"/>
    <n v="3"/>
    <n v="50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8"/>
    <n v="6"/>
    <n v="5"/>
    <n v="0"/>
    <n v="0"/>
    <n v="2"/>
    <n v="7"/>
    <n v="0"/>
    <n v="0"/>
    <x v="14"/>
  </r>
  <r>
    <x v="2"/>
    <s v="01751-metadata.xml"/>
    <s v="EML"/>
    <s v="2016-01-29-07:00"/>
    <s v="LTER"/>
    <s v="0.1"/>
    <n v="20"/>
    <n v="13"/>
    <n v="301"/>
    <s v="8 3 2"/>
    <n v="11"/>
    <n v="11"/>
    <n v="8"/>
    <n v="21"/>
    <n v="0.72727272727272696"/>
    <n v="4"/>
    <n v="4"/>
    <n v="3"/>
    <n v="2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0"/>
    <n v="6"/>
    <n v="5"/>
    <n v="0"/>
    <n v="0"/>
    <n v="2"/>
    <n v="7"/>
    <n v="0"/>
    <n v="0"/>
    <x v="14"/>
  </r>
  <r>
    <x v="2"/>
    <s v="01752-metadata.xml"/>
    <s v="EML"/>
    <s v="2016-01-29-07:00"/>
    <s v="LTER"/>
    <s v="0.1"/>
    <n v="20"/>
    <n v="13"/>
    <n v="175"/>
    <s v="8 3 2"/>
    <n v="11"/>
    <n v="11"/>
    <n v="8"/>
    <n v="21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34"/>
    <n v="6"/>
    <n v="5"/>
    <n v="0"/>
    <n v="0"/>
    <n v="2"/>
    <n v="7"/>
    <n v="0"/>
    <n v="0"/>
    <x v="14"/>
  </r>
  <r>
    <x v="2"/>
    <s v="01753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14"/>
  </r>
  <r>
    <x v="2"/>
    <s v="01754-metadata.xml"/>
    <s v="EML"/>
    <s v="2016-01-29-07:00"/>
    <s v="LTER"/>
    <s v="0.1"/>
    <n v="20"/>
    <n v="13"/>
    <n v="1131"/>
    <s v="8 3 2"/>
    <n v="11"/>
    <n v="11"/>
    <n v="8"/>
    <n v="23"/>
    <n v="0.72727272727272696"/>
    <n v="4"/>
    <n v="4"/>
    <n v="3"/>
    <n v="10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88"/>
    <n v="6"/>
    <n v="5"/>
    <n v="0"/>
    <n v="0"/>
    <n v="2"/>
    <n v="7"/>
    <n v="0"/>
    <n v="0"/>
    <x v="14"/>
  </r>
  <r>
    <x v="2"/>
    <s v="01755-metadata.xml"/>
    <s v="EML"/>
    <s v="2016-01-29-07:00"/>
    <s v="LTER"/>
    <s v="0.1"/>
    <n v="20"/>
    <n v="13"/>
    <n v="306"/>
    <s v="8 3 2"/>
    <n v="11"/>
    <n v="11"/>
    <n v="8"/>
    <n v="18"/>
    <n v="0.72727272727272696"/>
    <n v="4"/>
    <n v="4"/>
    <n v="3"/>
    <n v="27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268"/>
    <n v="6"/>
    <n v="5"/>
    <n v="0"/>
    <n v="0"/>
    <n v="2"/>
    <n v="7"/>
    <n v="0"/>
    <n v="0"/>
    <x v="14"/>
  </r>
  <r>
    <x v="2"/>
    <s v="01756-metadata.xml"/>
    <s v="EML"/>
    <s v="2016-01-29-07:00"/>
    <s v="LTER"/>
    <s v="0.1"/>
    <n v="20"/>
    <n v="13"/>
    <n v="869"/>
    <s v="8 3 2"/>
    <n v="11"/>
    <n v="11"/>
    <n v="8"/>
    <n v="19"/>
    <n v="0.72727272727272696"/>
    <n v="4"/>
    <n v="4"/>
    <n v="3"/>
    <n v="8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830"/>
    <n v="6"/>
    <n v="5"/>
    <n v="0"/>
    <n v="0"/>
    <n v="2"/>
    <n v="7"/>
    <n v="0"/>
    <n v="0"/>
    <x v="14"/>
  </r>
  <r>
    <x v="2"/>
    <s v="01757-metadata.xml"/>
    <s v="EML"/>
    <s v="2016-01-29-07:00"/>
    <s v="LTER"/>
    <s v="0.1"/>
    <n v="20"/>
    <n v="13"/>
    <n v="1143"/>
    <s v="8 3 2"/>
    <n v="11"/>
    <n v="11"/>
    <n v="8"/>
    <n v="21"/>
    <n v="0.72727272727272696"/>
    <n v="4"/>
    <n v="4"/>
    <n v="3"/>
    <n v="1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02"/>
    <n v="6"/>
    <n v="5"/>
    <n v="0"/>
    <n v="0"/>
    <n v="2"/>
    <n v="7"/>
    <n v="0"/>
    <n v="0"/>
    <x v="14"/>
  </r>
  <r>
    <x v="2"/>
    <s v="01758-metadata.xml"/>
    <s v="EML"/>
    <s v="2016-01-29-07:00"/>
    <s v="LTER"/>
    <s v="0.1"/>
    <n v="20"/>
    <n v="13"/>
    <n v="124"/>
    <s v="8 3 2"/>
    <n v="11"/>
    <n v="11"/>
    <n v="8"/>
    <n v="20"/>
    <n v="0.72727272727272696"/>
    <n v="4"/>
    <n v="4"/>
    <n v="3"/>
    <n v="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"/>
    <n v="6"/>
    <n v="5"/>
    <n v="0"/>
    <n v="0"/>
    <n v="2"/>
    <n v="7"/>
    <n v="0"/>
    <n v="0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R57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39"/>
        <item x="4"/>
        <item x="0"/>
        <item x="2"/>
        <item x="11"/>
        <item x="30"/>
        <item x="3"/>
        <item x="7"/>
        <item x="1"/>
        <item x="46"/>
        <item x="38"/>
        <item x="48"/>
        <item x="12"/>
        <item x="35"/>
        <item x="5"/>
        <item x="43"/>
        <item x="33"/>
        <item x="18"/>
        <item x="13"/>
        <item x="17"/>
        <item x="45"/>
        <item x="14"/>
        <item x="8"/>
        <item x="19"/>
        <item x="20"/>
        <item x="41"/>
        <item x="23"/>
        <item x="50"/>
        <item x="40"/>
        <item x="42"/>
        <item x="22"/>
        <item x="16"/>
        <item x="36"/>
        <item x="52"/>
        <item x="9"/>
        <item x="6"/>
        <item x="15"/>
        <item x="27"/>
        <item x="28"/>
        <item x="51"/>
        <item x="26"/>
        <item x="25"/>
        <item x="24"/>
        <item x="47"/>
        <item x="49"/>
        <item x="21"/>
        <item x="32"/>
        <item x="37"/>
        <item x="44"/>
        <item x="29"/>
        <item x="34"/>
        <item x="31"/>
        <item x="10"/>
        <item t="default"/>
      </items>
    </pivotField>
  </pivotFields>
  <rowFields count="1">
    <field x="65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Count of Real Signature" fld="65" subtotal="count" baseField="0" baseItem="0"/>
    <dataField name="Metadata Contact" fld="28" baseField="0" baseItem="0"/>
    <dataField name="Contributor Name" fld="29" baseField="0" baseItem="0"/>
    <dataField name="Publisher" fld="30" baseField="0" baseItem="0"/>
    <dataField name="Publication Date" fld="31" baseField="0" baseItem="0"/>
    <dataField name="Abstract" fld="33" baseField="0" baseItem="0"/>
    <dataField name="Keyword" fld="34" baseField="0" baseItem="0"/>
    <dataField name="Resource Distribution" fld="35" baseField="0" baseItem="0"/>
    <dataField name="Taxonomic Extent" fld="36" baseField="0" baseItem="0"/>
    <dataField name="Spatial Extent" fld="37" baseField="0" baseItem="0"/>
    <dataField name="Temporal Extent" fld="38" baseField="0" baseItem="0"/>
    <dataField name="Maintenance" fld="39" baseField="0" baseItem="0"/>
    <dataField name="Resource Use Constraints" fld="40" baseField="0" baseItem="0"/>
    <dataField name="Process Step" fld="41" baseField="0" baseItem="0"/>
    <dataField name="Project Description" fld="42" baseField="0" baseItem="0"/>
    <dataField name="Entity Type Definition" fld="43" baseField="0" baseItem="0"/>
    <dataField name="Attribute Definition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16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9"/>
        <item x="10"/>
        <item x="6"/>
        <item x="7"/>
        <item x="3"/>
        <item x="1"/>
        <item x="2"/>
        <item x="0"/>
        <item x="11"/>
        <item x="4"/>
        <item x="8"/>
        <item x="5"/>
        <item t="default"/>
      </items>
    </pivotField>
  </pivotFields>
  <rowFields count="1">
    <field x="6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 Signature" fld="65" subtotal="count" baseField="0" baseItem="0"/>
    <dataField name="Publisher" fld="30" baseField="0" baseItem="0"/>
    <dataField name="Publication Date" fld="31" baseField="0" baseItem="0"/>
    <dataField name="Resource Contact" fld="32" baseField="0" baseItem="0"/>
    <dataField name="Resource Distribution" fld="35" baseField="0" baseItem="0"/>
    <dataField name="Temporal Extent" fld="38" baseField="0" baseItem="0"/>
    <dataField name="Resource Use Constraints" fld="40" baseField="0" baseItem="0"/>
    <dataField name="Entity Type Definition" fld="43" baseField="0" baseItem="0"/>
    <dataField name="Attribute Definition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N58" firstHeaderRow="1" firstDataRow="2" firstDataCol="1"/>
  <pivotFields count="6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39"/>
        <item x="4"/>
        <item x="0"/>
        <item x="2"/>
        <item x="11"/>
        <item x="30"/>
        <item x="3"/>
        <item x="7"/>
        <item x="1"/>
        <item x="46"/>
        <item x="38"/>
        <item x="48"/>
        <item x="12"/>
        <item x="35"/>
        <item x="5"/>
        <item x="43"/>
        <item x="33"/>
        <item x="18"/>
        <item x="13"/>
        <item x="17"/>
        <item x="45"/>
        <item x="14"/>
        <item x="8"/>
        <item x="19"/>
        <item x="20"/>
        <item x="41"/>
        <item x="23"/>
        <item x="50"/>
        <item x="40"/>
        <item x="42"/>
        <item x="22"/>
        <item x="16"/>
        <item x="36"/>
        <item x="52"/>
        <item x="9"/>
        <item x="6"/>
        <item x="15"/>
        <item x="27"/>
        <item x="28"/>
        <item x="51"/>
        <item x="26"/>
        <item x="25"/>
        <item x="24"/>
        <item x="47"/>
        <item x="49"/>
        <item x="21"/>
        <item x="32"/>
        <item x="37"/>
        <item x="44"/>
        <item x="29"/>
        <item x="34"/>
        <item x="31"/>
        <item x="10"/>
        <item t="default"/>
      </items>
    </pivotField>
  </pivotFields>
  <rowFields count="1">
    <field x="65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Real Signature" fld="65" subtotal="count" baseField="0" baseItem="0"/>
  </dataFields>
  <formats count="4">
    <format dxfId="3">
      <pivotArea collapsedLevelsAreSubtotals="1" fieldPosition="0">
        <references count="2">
          <reference field="0" count="1" selected="0">
            <x v="6"/>
          </reference>
          <reference field="6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">
      <pivotArea dataOnly="0" labelOnly="1" fieldPosition="0">
        <references count="1">
          <reference field="0" count="1">
            <x v="6"/>
          </reference>
        </references>
      </pivotArea>
    </format>
    <format dxfId="1">
      <pivotArea collapsedLevelsAreSubtotals="1" fieldPosition="0">
        <references count="2">
          <reference field="0" count="1" selected="0">
            <x v="9"/>
          </reference>
          <reference field="65" count="1">
            <x v="20"/>
          </reference>
        </references>
      </pivotArea>
    </format>
    <format dxfId="0">
      <pivotArea collapsedLevelsAreSubtotals="1" fieldPosition="0">
        <references count="2">
          <reference field="0" count="1" selected="0">
            <x v="7"/>
          </reference>
          <reference field="65" count="41"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22" firstHeaderRow="1" firstDataRow="2" firstDataCol="1"/>
  <pivotFields count="66"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8">
        <item x="3"/>
        <item x="0"/>
        <item x="1"/>
        <item x="16"/>
        <item x="2"/>
        <item x="7"/>
        <item x="5"/>
        <item x="11"/>
        <item x="15"/>
        <item x="14"/>
        <item x="10"/>
        <item x="6"/>
        <item x="4"/>
        <item x="8"/>
        <item x="13"/>
        <item x="9"/>
        <item x="12"/>
        <item t="default"/>
      </items>
    </pivotField>
  </pivotFields>
  <rowFields count="1">
    <field x="6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Real Signature" fld="6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283"/>
  <sheetViews>
    <sheetView workbookViewId="0">
      <selection activeCell="U5" sqref="U5"/>
    </sheetView>
  </sheetViews>
  <sheetFormatPr baseColWidth="10" defaultColWidth="8.83203125" defaultRowHeight="15" x14ac:dyDescent="0.2"/>
  <sheetData>
    <row r="1" spans="1:66" x14ac:dyDescent="0.2">
      <c r="C1" t="s">
        <v>2447</v>
      </c>
      <c r="L1">
        <f>MAX(K8:K2283)</f>
        <v>11</v>
      </c>
      <c r="Q1">
        <f>MAX(P8:P2283)</f>
        <v>4</v>
      </c>
      <c r="V1">
        <f>MAX(U8:U2283)</f>
        <v>5</v>
      </c>
    </row>
    <row r="2" spans="1:66" x14ac:dyDescent="0.2">
      <c r="C2" t="s">
        <v>631</v>
      </c>
      <c r="L2">
        <f t="array" ref="L2">MAX(IF(dialectListLTER=C2,L8:L2283))</f>
        <v>11</v>
      </c>
      <c r="Q2">
        <f t="array" ref="Q2">MAX(IF(dialectListLTER=$C2,Q$8:Q$2283))</f>
        <v>4</v>
      </c>
      <c r="V2">
        <f t="array" ref="V2">MAX(IF(dialectListLTER=$C2,V$8:V$2283))</f>
        <v>5</v>
      </c>
      <c r="Y2">
        <f>COUNTIF(dialectListLTER,C2)</f>
        <v>975</v>
      </c>
      <c r="Z2" s="1">
        <f t="array" ref="Z2">SUMIF(dialectListLTER,C$2,Z8:Z2283)/$Y2</f>
        <v>1</v>
      </c>
      <c r="AA2" s="1">
        <f t="array" ref="AA2">SUMIF(dialectListLTER,C$2,AA8:AA2283)/$Y2</f>
        <v>1</v>
      </c>
      <c r="AB2" s="1">
        <f t="array" ref="AB2">SUMIF(dialectListLTER,C$2,AB8:AB2283)/$Y2</f>
        <v>1</v>
      </c>
      <c r="AC2" s="1">
        <f t="array" ref="AC2">SUMIF(dialectListLTER,C$2,AC8:AC2283)/$Y2</f>
        <v>0.26153846153846155</v>
      </c>
      <c r="AD2" s="1">
        <f t="array" ref="AD2">SUMIF(dialectListLTER,C$2,AD8:AD2283)/$Y2</f>
        <v>0.14564102564102563</v>
      </c>
      <c r="AE2" s="1">
        <f t="array" ref="AE2">SUMIF(dialectListLTER,C$2,AE8:AE2283)/$Y2</f>
        <v>0.4523076923076923</v>
      </c>
      <c r="AF2" s="1">
        <f t="array" ref="AF2">SUMIF(dialectListLTER,C$2,AF8:AF2283)/$Y2</f>
        <v>0.34974358974358977</v>
      </c>
      <c r="AG2" s="1">
        <f t="array" ref="AG2">SUMIF(dialectListLTER,C$2,AG8:AG2283)/$Y2</f>
        <v>1</v>
      </c>
      <c r="AH2" s="1">
        <f t="array" ref="AH2">SUMIF(dialectListLTER,C$2,AH8:AH2283)/$Y2</f>
        <v>0.8</v>
      </c>
      <c r="AI2" s="1">
        <f t="array" ref="AI2">SUMIF(dialectListLTER,C$2,AI8:AI2283)/$Y2</f>
        <v>0.99076923076923074</v>
      </c>
      <c r="AJ2" s="1">
        <f t="array" ref="AJ2">SUMIF(dialectListLTER,C$2,AJ8:AJ2283)/$Y2</f>
        <v>0.98564102564102563</v>
      </c>
      <c r="AK2" s="1">
        <f t="array" ref="AK2">SUMIF(dialectListLTER,C$2,AK8:AK2283)/$Y2</f>
        <v>0.38871794871794874</v>
      </c>
      <c r="AL2" s="1">
        <f t="array" ref="AL2">SUMIF(dialectListLTER,C$2,AL8:AL2283)/$Y2</f>
        <v>0.89948717948717949</v>
      </c>
      <c r="AM2" s="1">
        <f t="array" ref="AM2">SUMIF(dialectListLTER,C$2,AM8:AM2283)/$Y2</f>
        <v>0.94358974358974357</v>
      </c>
      <c r="AN2" s="1">
        <f t="array" ref="AN2">SUMIF(dialectListLTER,C$2,AN8:AN2283)/$Y2</f>
        <v>9.0256410256410263E-2</v>
      </c>
      <c r="AO2" s="1">
        <f t="array" ref="AO2">SUMIF(dialectListLTER,C$2,AO8:AO2283)/$Y2</f>
        <v>0.52820512820512822</v>
      </c>
      <c r="AP2" s="1">
        <f t="array" ref="AP2">SUMIF(dialectListLTER,C$2,AP8:AP2283)/$Y2</f>
        <v>0.66358974358974354</v>
      </c>
      <c r="AQ2" s="1">
        <f t="array" ref="AQ2">SUMIF(dialectListLTER,C$2,AQ8:AQ2283)/$Y2</f>
        <v>0.46769230769230768</v>
      </c>
      <c r="AR2" s="1">
        <f t="array" ref="AR2">SUMIF(dialectListLTER,C$2,AR8:AR2283)/$Y2</f>
        <v>0.21435897435897436</v>
      </c>
      <c r="AS2" s="1">
        <f t="array" ref="AS2">SUMIF(dialectListLTER,C$2,AS8:AS2283)/$Y2</f>
        <v>0.24205128205128204</v>
      </c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6" x14ac:dyDescent="0.2">
      <c r="C3" t="s">
        <v>91</v>
      </c>
      <c r="L3">
        <f t="array" ref="L3">MAX(IF(dialectListLTER=C3,L8:L2283))</f>
        <v>10</v>
      </c>
      <c r="Q3">
        <f t="array" ref="Q3">MAX(IF(dialectListLTER=$C3,Q$8:Q$2283))</f>
        <v>3</v>
      </c>
      <c r="V3">
        <f t="array" ref="V3">MAX(IF(dialectListLTER=$C3,V$8:V$2283))</f>
        <v>4</v>
      </c>
      <c r="Y3">
        <f>COUNTIF(dialectListLTER,C3)</f>
        <v>1301</v>
      </c>
      <c r="Z3" s="1">
        <f t="array" ref="Z3">SUMIF(dialectListLTER,C$3,Z8:Z2283)/$Y3</f>
        <v>-1</v>
      </c>
      <c r="AA3" s="1">
        <f t="array" ref="AA3">SUMIF(dialectListLTER,C$3,AA8:AA2283)/$Y3</f>
        <v>1</v>
      </c>
      <c r="AB3" s="1">
        <f t="array" ref="AB3">SUMIF(dialectListLTER,C$3,AB8:AB2283)/$Y3</f>
        <v>1</v>
      </c>
      <c r="AC3" s="1">
        <f t="array" ref="AC3">SUMIF(dialectListLTER,C$3,AC8:AC2283)/$Y3</f>
        <v>1</v>
      </c>
      <c r="AD3" s="1">
        <f t="array" ref="AD3">SUMIF(dialectListLTER,C$3,AD8:AD2283)/$Y3</f>
        <v>1</v>
      </c>
      <c r="AE3" s="1">
        <f t="array" ref="AE3">SUMIF(dialectListLTER,C$3,AE8:AE2283)/$Y3</f>
        <v>0.25211375864719449</v>
      </c>
      <c r="AF3" s="1">
        <f t="array" ref="AF3">SUMIF(dialectListLTER,C$3,AF8:AF2283)/$Y3</f>
        <v>0.59569561875480403</v>
      </c>
      <c r="AG3" s="1">
        <f t="array" ref="AG3">SUMIF(dialectListLTER,C$3,AG8:AG2283)/$Y3</f>
        <v>0.95695618754804002</v>
      </c>
      <c r="AH3" s="1">
        <f t="array" ref="AH3">SUMIF(dialectListLTER,C$3,AH8:AH2283)/$Y3</f>
        <v>1</v>
      </c>
      <c r="AI3" s="1">
        <f t="array" ref="AI3">SUMIF(dialectListLTER,C$3,AI8:AI2283)/$Y3</f>
        <v>1</v>
      </c>
      <c r="AJ3" s="1">
        <f t="array" ref="AJ3">SUMIF(dialectListLTER,C$3,AJ8:AJ2283)/$Y3</f>
        <v>0.80322828593389706</v>
      </c>
      <c r="AK3" s="1">
        <f t="array" ref="AK3">SUMIF(dialectListLTER,C$3,AK8:AK2283)/$Y3</f>
        <v>-1</v>
      </c>
      <c r="AL3" s="1">
        <f t="array" ref="AL3">SUMIF(dialectListLTER,C$3,AL8:AL2283)/$Y3</f>
        <v>1</v>
      </c>
      <c r="AM3" s="1">
        <f t="array" ref="AM3">SUMIF(dialectListLTER,C$3,AM8:AM2283)/$Y3</f>
        <v>0.67025365103766332</v>
      </c>
      <c r="AN3" s="1">
        <f t="array" ref="AN3">SUMIF(dialectListLTER,C$3,AN8:AN2283)/$Y3</f>
        <v>1</v>
      </c>
      <c r="AO3" s="1">
        <f t="array" ref="AO3">SUMIF(dialectListLTER,C$3,AO8:AO2283)/$Y3</f>
        <v>0.59569561875480403</v>
      </c>
      <c r="AP3" s="1">
        <f t="array" ref="AP3">SUMIF(dialectListLTER,C$3,AP8:AP2283)/$Y3</f>
        <v>0</v>
      </c>
      <c r="AQ3" s="1">
        <f t="array" ref="AQ3">SUMIF(dialectListLTER,C$3,AQ8:AQ2283)/$Y3</f>
        <v>-1</v>
      </c>
      <c r="AR3" s="1">
        <f t="array" ref="AR3">SUMIF(dialectListLTER,C$3,AR8:AR2283)/$Y3</f>
        <v>0.54112221368178326</v>
      </c>
      <c r="AS3" s="1">
        <f t="array" ref="AS3">SUMIF(dialectListLTER,C$3,AS8:AS2283)/$Y3</f>
        <v>0.54035357417371255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7" spans="1:66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t="s">
        <v>13</v>
      </c>
      <c r="AA7" t="s">
        <v>14</v>
      </c>
      <c r="AB7" t="s">
        <v>15</v>
      </c>
      <c r="AC7" t="s">
        <v>16</v>
      </c>
      <c r="AD7" t="s">
        <v>17</v>
      </c>
      <c r="AE7" t="s">
        <v>18</v>
      </c>
      <c r="AF7" t="s">
        <v>19</v>
      </c>
      <c r="AG7" t="s">
        <v>20</v>
      </c>
      <c r="AH7" t="s">
        <v>2448</v>
      </c>
      <c r="AI7" t="s">
        <v>2449</v>
      </c>
      <c r="AJ7" t="s">
        <v>2450</v>
      </c>
      <c r="AK7" t="s">
        <v>21</v>
      </c>
      <c r="AL7" t="s">
        <v>22</v>
      </c>
      <c r="AM7" t="s">
        <v>23</v>
      </c>
      <c r="AN7" t="s">
        <v>24</v>
      </c>
      <c r="AO7" t="s">
        <v>25</v>
      </c>
      <c r="AP7" t="s">
        <v>26</v>
      </c>
      <c r="AQ7" t="s">
        <v>27</v>
      </c>
      <c r="AR7" t="s">
        <v>28</v>
      </c>
      <c r="AS7" t="s">
        <v>29</v>
      </c>
      <c r="AT7" t="s">
        <v>30</v>
      </c>
      <c r="AU7" t="s">
        <v>31</v>
      </c>
      <c r="AV7" t="s">
        <v>32</v>
      </c>
      <c r="AW7" t="s">
        <v>33</v>
      </c>
      <c r="AX7" t="s">
        <v>34</v>
      </c>
      <c r="AY7" t="s">
        <v>35</v>
      </c>
      <c r="AZ7" t="s">
        <v>36</v>
      </c>
      <c r="BA7" t="s">
        <v>37</v>
      </c>
      <c r="BB7" t="s">
        <v>2451</v>
      </c>
      <c r="BC7" t="s">
        <v>2452</v>
      </c>
      <c r="BD7" t="s">
        <v>2453</v>
      </c>
      <c r="BE7" t="s">
        <v>38</v>
      </c>
      <c r="BF7" t="s">
        <v>39</v>
      </c>
      <c r="BG7" t="s">
        <v>40</v>
      </c>
      <c r="BH7" t="s">
        <v>41</v>
      </c>
      <c r="BI7" t="s">
        <v>42</v>
      </c>
      <c r="BJ7" t="s">
        <v>43</v>
      </c>
      <c r="BK7" t="s">
        <v>44</v>
      </c>
      <c r="BL7" t="s">
        <v>45</v>
      </c>
      <c r="BM7" t="s">
        <v>46</v>
      </c>
      <c r="BN7" t="s">
        <v>2457</v>
      </c>
    </row>
    <row r="8" spans="1:66" x14ac:dyDescent="0.2">
      <c r="A8" t="s">
        <v>89</v>
      </c>
      <c r="B8" t="s">
        <v>90</v>
      </c>
      <c r="C8" t="s">
        <v>91</v>
      </c>
      <c r="D8" t="s">
        <v>92</v>
      </c>
      <c r="E8" t="s">
        <v>93</v>
      </c>
      <c r="F8" t="s">
        <v>94</v>
      </c>
      <c r="G8">
        <v>20</v>
      </c>
      <c r="H8">
        <v>14</v>
      </c>
      <c r="I8">
        <v>20</v>
      </c>
      <c r="J8" t="s">
        <v>95</v>
      </c>
      <c r="K8">
        <v>11</v>
      </c>
      <c r="L8">
        <v>10</v>
      </c>
      <c r="M8">
        <v>9</v>
      </c>
      <c r="N8">
        <v>12</v>
      </c>
      <c r="O8">
        <v>0.81818181818181801</v>
      </c>
      <c r="P8">
        <v>4</v>
      </c>
      <c r="Q8">
        <v>3</v>
      </c>
      <c r="R8">
        <v>2</v>
      </c>
      <c r="S8">
        <v>5</v>
      </c>
      <c r="T8">
        <v>0.5</v>
      </c>
      <c r="U8">
        <v>5</v>
      </c>
      <c r="V8">
        <v>4</v>
      </c>
      <c r="W8">
        <v>3</v>
      </c>
      <c r="X8">
        <v>3</v>
      </c>
      <c r="Y8">
        <v>0.6</v>
      </c>
      <c r="Z8" s="3">
        <v>-1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>
        <v>0</v>
      </c>
      <c r="AK8" s="3">
        <v>-1</v>
      </c>
      <c r="AL8" s="3">
        <v>1</v>
      </c>
      <c r="AM8">
        <v>0</v>
      </c>
      <c r="AN8" s="3">
        <v>1</v>
      </c>
      <c r="AO8" s="3">
        <v>1</v>
      </c>
      <c r="AP8">
        <v>0</v>
      </c>
      <c r="AQ8" s="3">
        <v>-1</v>
      </c>
      <c r="AR8" s="3">
        <v>1</v>
      </c>
      <c r="AS8" s="3">
        <v>1</v>
      </c>
      <c r="AT8">
        <v>-1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3</v>
      </c>
      <c r="BD8">
        <v>0</v>
      </c>
      <c r="BE8">
        <v>-1</v>
      </c>
      <c r="BF8">
        <v>4</v>
      </c>
      <c r="BG8">
        <v>0</v>
      </c>
      <c r="BH8">
        <v>1</v>
      </c>
      <c r="BI8">
        <v>1</v>
      </c>
      <c r="BJ8">
        <v>0</v>
      </c>
      <c r="BK8">
        <v>-1</v>
      </c>
      <c r="BL8">
        <v>1</v>
      </c>
      <c r="BM8">
        <v>1</v>
      </c>
      <c r="BN8" t="str">
        <f>((L8-M8)&amp;" "&amp;(Q8-R8)&amp;" "&amp;(V8-W8))</f>
        <v>1 1 1</v>
      </c>
    </row>
    <row r="9" spans="1:66" x14ac:dyDescent="0.2">
      <c r="A9" t="s">
        <v>89</v>
      </c>
      <c r="B9" t="s">
        <v>96</v>
      </c>
      <c r="C9" t="s">
        <v>91</v>
      </c>
      <c r="D9" t="s">
        <v>92</v>
      </c>
      <c r="E9" t="s">
        <v>93</v>
      </c>
      <c r="F9" t="s">
        <v>94</v>
      </c>
      <c r="G9">
        <v>20</v>
      </c>
      <c r="H9">
        <v>14</v>
      </c>
      <c r="I9">
        <v>20</v>
      </c>
      <c r="J9" t="s">
        <v>95</v>
      </c>
      <c r="K9">
        <v>11</v>
      </c>
      <c r="L9">
        <v>10</v>
      </c>
      <c r="M9">
        <v>9</v>
      </c>
      <c r="N9">
        <v>12</v>
      </c>
      <c r="O9">
        <v>0.81818181818181801</v>
      </c>
      <c r="P9">
        <v>4</v>
      </c>
      <c r="Q9">
        <v>3</v>
      </c>
      <c r="R9">
        <v>2</v>
      </c>
      <c r="S9">
        <v>5</v>
      </c>
      <c r="T9">
        <v>0.5</v>
      </c>
      <c r="U9">
        <v>5</v>
      </c>
      <c r="V9">
        <v>4</v>
      </c>
      <c r="W9">
        <v>3</v>
      </c>
      <c r="X9">
        <v>3</v>
      </c>
      <c r="Y9">
        <v>0.6</v>
      </c>
      <c r="Z9" s="3">
        <v>-1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>
        <v>0</v>
      </c>
      <c r="AK9" s="3">
        <v>-1</v>
      </c>
      <c r="AL9" s="3">
        <v>1</v>
      </c>
      <c r="AM9">
        <v>0</v>
      </c>
      <c r="AN9" s="3">
        <v>1</v>
      </c>
      <c r="AO9" s="3">
        <v>1</v>
      </c>
      <c r="AP9">
        <v>0</v>
      </c>
      <c r="AQ9" s="3">
        <v>-1</v>
      </c>
      <c r="AR9" s="3">
        <v>1</v>
      </c>
      <c r="AS9" s="3">
        <v>1</v>
      </c>
      <c r="AT9">
        <v>-1</v>
      </c>
      <c r="AU9">
        <v>1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1</v>
      </c>
      <c r="BC9">
        <v>3</v>
      </c>
      <c r="BD9">
        <v>0</v>
      </c>
      <c r="BE9">
        <v>-1</v>
      </c>
      <c r="BF9">
        <v>4</v>
      </c>
      <c r="BG9">
        <v>0</v>
      </c>
      <c r="BH9">
        <v>1</v>
      </c>
      <c r="BI9">
        <v>1</v>
      </c>
      <c r="BJ9">
        <v>0</v>
      </c>
      <c r="BK9">
        <v>-1</v>
      </c>
      <c r="BL9">
        <v>1</v>
      </c>
      <c r="BM9">
        <v>1</v>
      </c>
      <c r="BN9" t="str">
        <f t="shared" ref="BN9:BN72" si="0">((L9-M9)&amp;" "&amp;(Q9-R9)&amp;" "&amp;(V9-W9))</f>
        <v>1 1 1</v>
      </c>
    </row>
    <row r="10" spans="1:66" x14ac:dyDescent="0.2">
      <c r="A10" t="s">
        <v>89</v>
      </c>
      <c r="B10" t="s">
        <v>97</v>
      </c>
      <c r="C10" t="s">
        <v>91</v>
      </c>
      <c r="D10" t="s">
        <v>92</v>
      </c>
      <c r="E10" t="s">
        <v>93</v>
      </c>
      <c r="F10" t="s">
        <v>94</v>
      </c>
      <c r="G10">
        <v>20</v>
      </c>
      <c r="H10">
        <v>14</v>
      </c>
      <c r="I10">
        <v>20</v>
      </c>
      <c r="J10" t="s">
        <v>95</v>
      </c>
      <c r="K10">
        <v>11</v>
      </c>
      <c r="L10">
        <v>10</v>
      </c>
      <c r="M10">
        <v>9</v>
      </c>
      <c r="N10">
        <v>12</v>
      </c>
      <c r="O10">
        <v>0.81818181818181801</v>
      </c>
      <c r="P10">
        <v>4</v>
      </c>
      <c r="Q10">
        <v>3</v>
      </c>
      <c r="R10">
        <v>2</v>
      </c>
      <c r="S10">
        <v>5</v>
      </c>
      <c r="T10">
        <v>0.5</v>
      </c>
      <c r="U10">
        <v>5</v>
      </c>
      <c r="V10">
        <v>4</v>
      </c>
      <c r="W10">
        <v>3</v>
      </c>
      <c r="X10">
        <v>3</v>
      </c>
      <c r="Y10">
        <v>0.6</v>
      </c>
      <c r="Z10" s="3">
        <v>-1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>
        <v>0</v>
      </c>
      <c r="AK10" s="3">
        <v>-1</v>
      </c>
      <c r="AL10" s="3">
        <v>1</v>
      </c>
      <c r="AM10">
        <v>0</v>
      </c>
      <c r="AN10" s="3">
        <v>1</v>
      </c>
      <c r="AO10" s="3">
        <v>1</v>
      </c>
      <c r="AP10">
        <v>0</v>
      </c>
      <c r="AQ10" s="3">
        <v>-1</v>
      </c>
      <c r="AR10" s="3">
        <v>1</v>
      </c>
      <c r="AS10" s="3">
        <v>1</v>
      </c>
      <c r="AT10">
        <v>-1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0</v>
      </c>
      <c r="BE10">
        <v>-1</v>
      </c>
      <c r="BF10">
        <v>4</v>
      </c>
      <c r="BG10">
        <v>0</v>
      </c>
      <c r="BH10">
        <v>1</v>
      </c>
      <c r="BI10">
        <v>1</v>
      </c>
      <c r="BJ10">
        <v>0</v>
      </c>
      <c r="BK10">
        <v>-1</v>
      </c>
      <c r="BL10">
        <v>1</v>
      </c>
      <c r="BM10">
        <v>1</v>
      </c>
      <c r="BN10" t="str">
        <f t="shared" si="0"/>
        <v>1 1 1</v>
      </c>
    </row>
    <row r="11" spans="1:66" x14ac:dyDescent="0.2">
      <c r="A11" t="s">
        <v>89</v>
      </c>
      <c r="B11" t="s">
        <v>98</v>
      </c>
      <c r="C11" t="s">
        <v>91</v>
      </c>
      <c r="D11" t="s">
        <v>92</v>
      </c>
      <c r="E11" t="s">
        <v>93</v>
      </c>
      <c r="F11" t="s">
        <v>94</v>
      </c>
      <c r="G11">
        <v>20</v>
      </c>
      <c r="H11">
        <v>14</v>
      </c>
      <c r="I11">
        <v>20</v>
      </c>
      <c r="J11" t="s">
        <v>95</v>
      </c>
      <c r="K11">
        <v>11</v>
      </c>
      <c r="L11">
        <v>10</v>
      </c>
      <c r="M11">
        <v>9</v>
      </c>
      <c r="N11">
        <v>12</v>
      </c>
      <c r="O11">
        <v>0.81818181818181801</v>
      </c>
      <c r="P11">
        <v>4</v>
      </c>
      <c r="Q11">
        <v>3</v>
      </c>
      <c r="R11">
        <v>2</v>
      </c>
      <c r="S11">
        <v>5</v>
      </c>
      <c r="T11">
        <v>0.5</v>
      </c>
      <c r="U11">
        <v>5</v>
      </c>
      <c r="V11">
        <v>4</v>
      </c>
      <c r="W11">
        <v>3</v>
      </c>
      <c r="X11">
        <v>3</v>
      </c>
      <c r="Y11">
        <v>0.6</v>
      </c>
      <c r="Z11" s="3">
        <v>-1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>
        <v>0</v>
      </c>
      <c r="AK11" s="3">
        <v>-1</v>
      </c>
      <c r="AL11" s="3">
        <v>1</v>
      </c>
      <c r="AM11">
        <v>0</v>
      </c>
      <c r="AN11" s="3">
        <v>1</v>
      </c>
      <c r="AO11" s="3">
        <v>1</v>
      </c>
      <c r="AP11">
        <v>0</v>
      </c>
      <c r="AQ11" s="3">
        <v>-1</v>
      </c>
      <c r="AR11" s="3">
        <v>1</v>
      </c>
      <c r="AS11" s="3">
        <v>1</v>
      </c>
      <c r="AT11">
        <v>-1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0</v>
      </c>
      <c r="BE11">
        <v>-1</v>
      </c>
      <c r="BF11">
        <v>4</v>
      </c>
      <c r="BG11">
        <v>0</v>
      </c>
      <c r="BH11">
        <v>1</v>
      </c>
      <c r="BI11">
        <v>1</v>
      </c>
      <c r="BJ11">
        <v>0</v>
      </c>
      <c r="BK11">
        <v>-1</v>
      </c>
      <c r="BL11">
        <v>1</v>
      </c>
      <c r="BM11">
        <v>1</v>
      </c>
      <c r="BN11" t="str">
        <f t="shared" si="0"/>
        <v>1 1 1</v>
      </c>
    </row>
    <row r="12" spans="1:66" x14ac:dyDescent="0.2">
      <c r="A12" t="s">
        <v>89</v>
      </c>
      <c r="B12" t="s">
        <v>99</v>
      </c>
      <c r="C12" t="s">
        <v>91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20</v>
      </c>
      <c r="J12" t="s">
        <v>95</v>
      </c>
      <c r="K12">
        <v>11</v>
      </c>
      <c r="L12">
        <v>10</v>
      </c>
      <c r="M12">
        <v>9</v>
      </c>
      <c r="N12">
        <v>12</v>
      </c>
      <c r="O12">
        <v>0.81818181818181801</v>
      </c>
      <c r="P12">
        <v>4</v>
      </c>
      <c r="Q12">
        <v>3</v>
      </c>
      <c r="R12">
        <v>2</v>
      </c>
      <c r="S12">
        <v>5</v>
      </c>
      <c r="T12">
        <v>0.5</v>
      </c>
      <c r="U12">
        <v>5</v>
      </c>
      <c r="V12">
        <v>4</v>
      </c>
      <c r="W12">
        <v>3</v>
      </c>
      <c r="X12">
        <v>3</v>
      </c>
      <c r="Y12">
        <v>0.6</v>
      </c>
      <c r="Z12" s="3">
        <v>-1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>
        <v>0</v>
      </c>
      <c r="AK12" s="3">
        <v>-1</v>
      </c>
      <c r="AL12" s="3">
        <v>1</v>
      </c>
      <c r="AM12">
        <v>0</v>
      </c>
      <c r="AN12" s="3">
        <v>1</v>
      </c>
      <c r="AO12" s="3">
        <v>1</v>
      </c>
      <c r="AP12">
        <v>0</v>
      </c>
      <c r="AQ12" s="3">
        <v>-1</v>
      </c>
      <c r="AR12" s="3">
        <v>1</v>
      </c>
      <c r="AS12" s="3">
        <v>1</v>
      </c>
      <c r="AT12">
        <v>-1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0</v>
      </c>
      <c r="BE12">
        <v>-1</v>
      </c>
      <c r="BF12">
        <v>4</v>
      </c>
      <c r="BG12">
        <v>0</v>
      </c>
      <c r="BH12">
        <v>1</v>
      </c>
      <c r="BI12">
        <v>1</v>
      </c>
      <c r="BJ12">
        <v>0</v>
      </c>
      <c r="BK12">
        <v>-1</v>
      </c>
      <c r="BL12">
        <v>1</v>
      </c>
      <c r="BM12">
        <v>1</v>
      </c>
      <c r="BN12" t="str">
        <f t="shared" si="0"/>
        <v>1 1 1</v>
      </c>
    </row>
    <row r="13" spans="1:66" x14ac:dyDescent="0.2">
      <c r="A13" t="s">
        <v>89</v>
      </c>
      <c r="B13" t="s">
        <v>100</v>
      </c>
      <c r="C13" t="s">
        <v>91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20</v>
      </c>
      <c r="J13" t="s">
        <v>95</v>
      </c>
      <c r="K13">
        <v>11</v>
      </c>
      <c r="L13">
        <v>10</v>
      </c>
      <c r="M13">
        <v>9</v>
      </c>
      <c r="N13">
        <v>12</v>
      </c>
      <c r="O13">
        <v>0.81818181818181801</v>
      </c>
      <c r="P13">
        <v>4</v>
      </c>
      <c r="Q13">
        <v>3</v>
      </c>
      <c r="R13">
        <v>2</v>
      </c>
      <c r="S13">
        <v>5</v>
      </c>
      <c r="T13">
        <v>0.5</v>
      </c>
      <c r="U13">
        <v>5</v>
      </c>
      <c r="V13">
        <v>4</v>
      </c>
      <c r="W13">
        <v>3</v>
      </c>
      <c r="X13">
        <v>3</v>
      </c>
      <c r="Y13">
        <v>0.6</v>
      </c>
      <c r="Z13" s="3">
        <v>-1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>
        <v>0</v>
      </c>
      <c r="AK13" s="3">
        <v>-1</v>
      </c>
      <c r="AL13" s="3">
        <v>1</v>
      </c>
      <c r="AM13">
        <v>0</v>
      </c>
      <c r="AN13" s="3">
        <v>1</v>
      </c>
      <c r="AO13" s="3">
        <v>1</v>
      </c>
      <c r="AP13">
        <v>0</v>
      </c>
      <c r="AQ13" s="3">
        <v>-1</v>
      </c>
      <c r="AR13" s="3">
        <v>1</v>
      </c>
      <c r="AS13" s="3">
        <v>1</v>
      </c>
      <c r="AT13">
        <v>-1</v>
      </c>
      <c r="AU13">
        <v>1</v>
      </c>
      <c r="AV13">
        <v>1</v>
      </c>
      <c r="AW13">
        <v>1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0</v>
      </c>
      <c r="BE13">
        <v>-1</v>
      </c>
      <c r="BF13">
        <v>4</v>
      </c>
      <c r="BG13">
        <v>0</v>
      </c>
      <c r="BH13">
        <v>1</v>
      </c>
      <c r="BI13">
        <v>1</v>
      </c>
      <c r="BJ13">
        <v>0</v>
      </c>
      <c r="BK13">
        <v>-1</v>
      </c>
      <c r="BL13">
        <v>1</v>
      </c>
      <c r="BM13">
        <v>1</v>
      </c>
      <c r="BN13" t="str">
        <f t="shared" si="0"/>
        <v>1 1 1</v>
      </c>
    </row>
    <row r="14" spans="1:66" x14ac:dyDescent="0.2">
      <c r="A14" t="s">
        <v>89</v>
      </c>
      <c r="B14" t="s">
        <v>101</v>
      </c>
      <c r="C14" t="s">
        <v>91</v>
      </c>
      <c r="D14" t="s">
        <v>92</v>
      </c>
      <c r="E14" t="s">
        <v>93</v>
      </c>
      <c r="F14" t="s">
        <v>94</v>
      </c>
      <c r="G14">
        <v>20</v>
      </c>
      <c r="H14">
        <v>14</v>
      </c>
      <c r="I14">
        <v>20</v>
      </c>
      <c r="J14" t="s">
        <v>95</v>
      </c>
      <c r="K14">
        <v>11</v>
      </c>
      <c r="L14">
        <v>10</v>
      </c>
      <c r="M14">
        <v>9</v>
      </c>
      <c r="N14">
        <v>12</v>
      </c>
      <c r="O14">
        <v>0.81818181818181801</v>
      </c>
      <c r="P14">
        <v>4</v>
      </c>
      <c r="Q14">
        <v>3</v>
      </c>
      <c r="R14">
        <v>2</v>
      </c>
      <c r="S14">
        <v>5</v>
      </c>
      <c r="T14">
        <v>0.5</v>
      </c>
      <c r="U14">
        <v>5</v>
      </c>
      <c r="V14">
        <v>4</v>
      </c>
      <c r="W14">
        <v>3</v>
      </c>
      <c r="X14">
        <v>3</v>
      </c>
      <c r="Y14">
        <v>0.6</v>
      </c>
      <c r="Z14" s="3">
        <v>-1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>
        <v>0</v>
      </c>
      <c r="AK14" s="3">
        <v>-1</v>
      </c>
      <c r="AL14" s="3">
        <v>1</v>
      </c>
      <c r="AM14">
        <v>0</v>
      </c>
      <c r="AN14" s="3">
        <v>1</v>
      </c>
      <c r="AO14" s="3">
        <v>1</v>
      </c>
      <c r="AP14">
        <v>0</v>
      </c>
      <c r="AQ14" s="3">
        <v>-1</v>
      </c>
      <c r="AR14" s="3">
        <v>1</v>
      </c>
      <c r="AS14" s="3">
        <v>1</v>
      </c>
      <c r="AT14">
        <v>-1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0</v>
      </c>
      <c r="BE14">
        <v>-1</v>
      </c>
      <c r="BF14">
        <v>4</v>
      </c>
      <c r="BG14">
        <v>0</v>
      </c>
      <c r="BH14">
        <v>1</v>
      </c>
      <c r="BI14">
        <v>1</v>
      </c>
      <c r="BJ14">
        <v>0</v>
      </c>
      <c r="BK14">
        <v>-1</v>
      </c>
      <c r="BL14">
        <v>1</v>
      </c>
      <c r="BM14">
        <v>1</v>
      </c>
      <c r="BN14" t="str">
        <f t="shared" si="0"/>
        <v>1 1 1</v>
      </c>
    </row>
    <row r="15" spans="1:66" x14ac:dyDescent="0.2">
      <c r="A15" t="s">
        <v>89</v>
      </c>
      <c r="B15" t="s">
        <v>102</v>
      </c>
      <c r="C15" t="s">
        <v>91</v>
      </c>
      <c r="D15" t="s">
        <v>92</v>
      </c>
      <c r="E15" t="s">
        <v>93</v>
      </c>
      <c r="F15" t="s">
        <v>94</v>
      </c>
      <c r="G15">
        <v>20</v>
      </c>
      <c r="H15">
        <v>14</v>
      </c>
      <c r="I15">
        <v>20</v>
      </c>
      <c r="J15" t="s">
        <v>95</v>
      </c>
      <c r="K15">
        <v>11</v>
      </c>
      <c r="L15">
        <v>10</v>
      </c>
      <c r="M15">
        <v>9</v>
      </c>
      <c r="N15">
        <v>12</v>
      </c>
      <c r="O15">
        <v>0.81818181818181801</v>
      </c>
      <c r="P15">
        <v>4</v>
      </c>
      <c r="Q15">
        <v>3</v>
      </c>
      <c r="R15">
        <v>2</v>
      </c>
      <c r="S15">
        <v>5</v>
      </c>
      <c r="T15">
        <v>0.5</v>
      </c>
      <c r="U15">
        <v>5</v>
      </c>
      <c r="V15">
        <v>4</v>
      </c>
      <c r="W15">
        <v>3</v>
      </c>
      <c r="X15">
        <v>3</v>
      </c>
      <c r="Y15">
        <v>0.6</v>
      </c>
      <c r="Z15" s="3">
        <v>-1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>
        <v>0</v>
      </c>
      <c r="AK15" s="3">
        <v>-1</v>
      </c>
      <c r="AL15" s="3">
        <v>1</v>
      </c>
      <c r="AM15">
        <v>0</v>
      </c>
      <c r="AN15" s="3">
        <v>1</v>
      </c>
      <c r="AO15" s="3">
        <v>1</v>
      </c>
      <c r="AP15">
        <v>0</v>
      </c>
      <c r="AQ15" s="3">
        <v>-1</v>
      </c>
      <c r="AR15" s="3">
        <v>1</v>
      </c>
      <c r="AS15" s="3">
        <v>1</v>
      </c>
      <c r="AT15">
        <v>-1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0</v>
      </c>
      <c r="BE15">
        <v>-1</v>
      </c>
      <c r="BF15">
        <v>4</v>
      </c>
      <c r="BG15">
        <v>0</v>
      </c>
      <c r="BH15">
        <v>1</v>
      </c>
      <c r="BI15">
        <v>1</v>
      </c>
      <c r="BJ15">
        <v>0</v>
      </c>
      <c r="BK15">
        <v>-1</v>
      </c>
      <c r="BL15">
        <v>1</v>
      </c>
      <c r="BM15">
        <v>1</v>
      </c>
      <c r="BN15" t="str">
        <f t="shared" si="0"/>
        <v>1 1 1</v>
      </c>
    </row>
    <row r="16" spans="1:66" x14ac:dyDescent="0.2">
      <c r="A16" t="s">
        <v>89</v>
      </c>
      <c r="B16" t="s">
        <v>103</v>
      </c>
      <c r="C16" t="s">
        <v>91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20</v>
      </c>
      <c r="J16" t="s">
        <v>95</v>
      </c>
      <c r="K16">
        <v>11</v>
      </c>
      <c r="L16">
        <v>10</v>
      </c>
      <c r="M16">
        <v>9</v>
      </c>
      <c r="N16">
        <v>12</v>
      </c>
      <c r="O16">
        <v>0.81818181818181801</v>
      </c>
      <c r="P16">
        <v>4</v>
      </c>
      <c r="Q16">
        <v>3</v>
      </c>
      <c r="R16">
        <v>2</v>
      </c>
      <c r="S16">
        <v>5</v>
      </c>
      <c r="T16">
        <v>0.5</v>
      </c>
      <c r="U16">
        <v>5</v>
      </c>
      <c r="V16">
        <v>4</v>
      </c>
      <c r="W16">
        <v>3</v>
      </c>
      <c r="X16">
        <v>3</v>
      </c>
      <c r="Y16">
        <v>0.6</v>
      </c>
      <c r="Z16" s="3">
        <v>-1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>
        <v>0</v>
      </c>
      <c r="AK16" s="3">
        <v>-1</v>
      </c>
      <c r="AL16" s="3">
        <v>1</v>
      </c>
      <c r="AM16">
        <v>0</v>
      </c>
      <c r="AN16" s="3">
        <v>1</v>
      </c>
      <c r="AO16" s="3">
        <v>1</v>
      </c>
      <c r="AP16">
        <v>0</v>
      </c>
      <c r="AQ16" s="3">
        <v>-1</v>
      </c>
      <c r="AR16" s="3">
        <v>1</v>
      </c>
      <c r="AS16" s="3">
        <v>1</v>
      </c>
      <c r="AT16">
        <v>-1</v>
      </c>
      <c r="AU16">
        <v>1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0</v>
      </c>
      <c r="BE16">
        <v>-1</v>
      </c>
      <c r="BF16">
        <v>4</v>
      </c>
      <c r="BG16">
        <v>0</v>
      </c>
      <c r="BH16">
        <v>1</v>
      </c>
      <c r="BI16">
        <v>1</v>
      </c>
      <c r="BJ16">
        <v>0</v>
      </c>
      <c r="BK16">
        <v>-1</v>
      </c>
      <c r="BL16">
        <v>1</v>
      </c>
      <c r="BM16">
        <v>1</v>
      </c>
      <c r="BN16" t="str">
        <f t="shared" si="0"/>
        <v>1 1 1</v>
      </c>
    </row>
    <row r="17" spans="1:66" x14ac:dyDescent="0.2">
      <c r="A17" t="s">
        <v>89</v>
      </c>
      <c r="B17" t="s">
        <v>104</v>
      </c>
      <c r="C17" t="s">
        <v>91</v>
      </c>
      <c r="D17" t="s">
        <v>92</v>
      </c>
      <c r="E17" t="s">
        <v>93</v>
      </c>
      <c r="F17" t="s">
        <v>94</v>
      </c>
      <c r="G17">
        <v>20</v>
      </c>
      <c r="H17">
        <v>14</v>
      </c>
      <c r="I17">
        <v>20</v>
      </c>
      <c r="J17" t="s">
        <v>95</v>
      </c>
      <c r="K17">
        <v>11</v>
      </c>
      <c r="L17">
        <v>10</v>
      </c>
      <c r="M17">
        <v>9</v>
      </c>
      <c r="N17">
        <v>12</v>
      </c>
      <c r="O17">
        <v>0.81818181818181801</v>
      </c>
      <c r="P17">
        <v>4</v>
      </c>
      <c r="Q17">
        <v>3</v>
      </c>
      <c r="R17">
        <v>2</v>
      </c>
      <c r="S17">
        <v>5</v>
      </c>
      <c r="T17">
        <v>0.5</v>
      </c>
      <c r="U17">
        <v>5</v>
      </c>
      <c r="V17">
        <v>4</v>
      </c>
      <c r="W17">
        <v>3</v>
      </c>
      <c r="X17">
        <v>3</v>
      </c>
      <c r="Y17">
        <v>0.6</v>
      </c>
      <c r="Z17" s="3">
        <v>-1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>
        <v>0</v>
      </c>
      <c r="AK17" s="3">
        <v>-1</v>
      </c>
      <c r="AL17" s="3">
        <v>1</v>
      </c>
      <c r="AM17">
        <v>0</v>
      </c>
      <c r="AN17" s="3">
        <v>1</v>
      </c>
      <c r="AO17" s="3">
        <v>1</v>
      </c>
      <c r="AP17">
        <v>0</v>
      </c>
      <c r="AQ17" s="3">
        <v>-1</v>
      </c>
      <c r="AR17" s="3">
        <v>1</v>
      </c>
      <c r="AS17" s="3">
        <v>1</v>
      </c>
      <c r="AT17">
        <v>-1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0</v>
      </c>
      <c r="BE17">
        <v>-1</v>
      </c>
      <c r="BF17">
        <v>4</v>
      </c>
      <c r="BG17">
        <v>0</v>
      </c>
      <c r="BH17">
        <v>1</v>
      </c>
      <c r="BI17">
        <v>1</v>
      </c>
      <c r="BJ17">
        <v>0</v>
      </c>
      <c r="BK17">
        <v>-1</v>
      </c>
      <c r="BL17">
        <v>1</v>
      </c>
      <c r="BM17">
        <v>1</v>
      </c>
      <c r="BN17" t="str">
        <f t="shared" si="0"/>
        <v>1 1 1</v>
      </c>
    </row>
    <row r="18" spans="1:66" x14ac:dyDescent="0.2">
      <c r="A18" t="s">
        <v>89</v>
      </c>
      <c r="B18" t="s">
        <v>105</v>
      </c>
      <c r="C18" t="s">
        <v>91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20</v>
      </c>
      <c r="J18" t="s">
        <v>95</v>
      </c>
      <c r="K18">
        <v>11</v>
      </c>
      <c r="L18">
        <v>10</v>
      </c>
      <c r="M18">
        <v>9</v>
      </c>
      <c r="N18">
        <v>12</v>
      </c>
      <c r="O18">
        <v>0.81818181818181801</v>
      </c>
      <c r="P18">
        <v>4</v>
      </c>
      <c r="Q18">
        <v>3</v>
      </c>
      <c r="R18">
        <v>2</v>
      </c>
      <c r="S18">
        <v>5</v>
      </c>
      <c r="T18">
        <v>0.5</v>
      </c>
      <c r="U18">
        <v>5</v>
      </c>
      <c r="V18">
        <v>4</v>
      </c>
      <c r="W18">
        <v>3</v>
      </c>
      <c r="X18">
        <v>3</v>
      </c>
      <c r="Y18">
        <v>0.6</v>
      </c>
      <c r="Z18" s="3">
        <v>-1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>
        <v>0</v>
      </c>
      <c r="AK18" s="3">
        <v>-1</v>
      </c>
      <c r="AL18" s="3">
        <v>1</v>
      </c>
      <c r="AM18">
        <v>0</v>
      </c>
      <c r="AN18" s="3">
        <v>1</v>
      </c>
      <c r="AO18" s="3">
        <v>1</v>
      </c>
      <c r="AP18">
        <v>0</v>
      </c>
      <c r="AQ18" s="3">
        <v>-1</v>
      </c>
      <c r="AR18" s="3">
        <v>1</v>
      </c>
      <c r="AS18" s="3">
        <v>1</v>
      </c>
      <c r="AT18">
        <v>-1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0</v>
      </c>
      <c r="BE18">
        <v>-1</v>
      </c>
      <c r="BF18">
        <v>4</v>
      </c>
      <c r="BG18">
        <v>0</v>
      </c>
      <c r="BH18">
        <v>1</v>
      </c>
      <c r="BI18">
        <v>1</v>
      </c>
      <c r="BJ18">
        <v>0</v>
      </c>
      <c r="BK18">
        <v>-1</v>
      </c>
      <c r="BL18">
        <v>1</v>
      </c>
      <c r="BM18">
        <v>1</v>
      </c>
      <c r="BN18" t="str">
        <f t="shared" si="0"/>
        <v>1 1 1</v>
      </c>
    </row>
    <row r="19" spans="1:66" x14ac:dyDescent="0.2">
      <c r="A19" t="s">
        <v>89</v>
      </c>
      <c r="B19" t="s">
        <v>106</v>
      </c>
      <c r="C19" t="s">
        <v>91</v>
      </c>
      <c r="D19" t="s">
        <v>92</v>
      </c>
      <c r="E19" t="s">
        <v>93</v>
      </c>
      <c r="F19" t="s">
        <v>94</v>
      </c>
      <c r="G19">
        <v>20</v>
      </c>
      <c r="H19">
        <v>14</v>
      </c>
      <c r="I19">
        <v>20</v>
      </c>
      <c r="J19" t="s">
        <v>95</v>
      </c>
      <c r="K19">
        <v>11</v>
      </c>
      <c r="L19">
        <v>10</v>
      </c>
      <c r="M19">
        <v>9</v>
      </c>
      <c r="N19">
        <v>12</v>
      </c>
      <c r="O19">
        <v>0.81818181818181801</v>
      </c>
      <c r="P19">
        <v>4</v>
      </c>
      <c r="Q19">
        <v>3</v>
      </c>
      <c r="R19">
        <v>2</v>
      </c>
      <c r="S19">
        <v>5</v>
      </c>
      <c r="T19">
        <v>0.5</v>
      </c>
      <c r="U19">
        <v>5</v>
      </c>
      <c r="V19">
        <v>4</v>
      </c>
      <c r="W19">
        <v>3</v>
      </c>
      <c r="X19">
        <v>3</v>
      </c>
      <c r="Y19">
        <v>0.6</v>
      </c>
      <c r="Z19" s="3">
        <v>-1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>
        <v>0</v>
      </c>
      <c r="AK19" s="3">
        <v>-1</v>
      </c>
      <c r="AL19" s="3">
        <v>1</v>
      </c>
      <c r="AM19">
        <v>0</v>
      </c>
      <c r="AN19" s="3">
        <v>1</v>
      </c>
      <c r="AO19" s="3">
        <v>1</v>
      </c>
      <c r="AP19">
        <v>0</v>
      </c>
      <c r="AQ19" s="3">
        <v>-1</v>
      </c>
      <c r="AR19" s="3">
        <v>1</v>
      </c>
      <c r="AS19" s="3">
        <v>1</v>
      </c>
      <c r="AT19">
        <v>-1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0</v>
      </c>
      <c r="BE19">
        <v>-1</v>
      </c>
      <c r="BF19">
        <v>4</v>
      </c>
      <c r="BG19">
        <v>0</v>
      </c>
      <c r="BH19">
        <v>1</v>
      </c>
      <c r="BI19">
        <v>1</v>
      </c>
      <c r="BJ19">
        <v>0</v>
      </c>
      <c r="BK19">
        <v>-1</v>
      </c>
      <c r="BL19">
        <v>1</v>
      </c>
      <c r="BM19">
        <v>1</v>
      </c>
      <c r="BN19" t="str">
        <f t="shared" si="0"/>
        <v>1 1 1</v>
      </c>
    </row>
    <row r="20" spans="1:66" x14ac:dyDescent="0.2">
      <c r="A20" t="s">
        <v>89</v>
      </c>
      <c r="B20" t="s">
        <v>107</v>
      </c>
      <c r="C20" t="s">
        <v>91</v>
      </c>
      <c r="D20" t="s">
        <v>92</v>
      </c>
      <c r="E20" t="s">
        <v>93</v>
      </c>
      <c r="F20" t="s">
        <v>94</v>
      </c>
      <c r="G20">
        <v>20</v>
      </c>
      <c r="H20">
        <v>14</v>
      </c>
      <c r="I20">
        <v>20</v>
      </c>
      <c r="J20" t="s">
        <v>95</v>
      </c>
      <c r="K20">
        <v>11</v>
      </c>
      <c r="L20">
        <v>10</v>
      </c>
      <c r="M20">
        <v>9</v>
      </c>
      <c r="N20">
        <v>12</v>
      </c>
      <c r="O20">
        <v>0.81818181818181801</v>
      </c>
      <c r="P20">
        <v>4</v>
      </c>
      <c r="Q20">
        <v>3</v>
      </c>
      <c r="R20">
        <v>2</v>
      </c>
      <c r="S20">
        <v>5</v>
      </c>
      <c r="T20">
        <v>0.5</v>
      </c>
      <c r="U20">
        <v>5</v>
      </c>
      <c r="V20">
        <v>4</v>
      </c>
      <c r="W20">
        <v>3</v>
      </c>
      <c r="X20">
        <v>3</v>
      </c>
      <c r="Y20">
        <v>0.6</v>
      </c>
      <c r="Z20" s="3">
        <v>-1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>
        <v>0</v>
      </c>
      <c r="AK20" s="3">
        <v>-1</v>
      </c>
      <c r="AL20" s="3">
        <v>1</v>
      </c>
      <c r="AM20">
        <v>0</v>
      </c>
      <c r="AN20" s="3">
        <v>1</v>
      </c>
      <c r="AO20" s="3">
        <v>1</v>
      </c>
      <c r="AP20">
        <v>0</v>
      </c>
      <c r="AQ20" s="3">
        <v>-1</v>
      </c>
      <c r="AR20" s="3">
        <v>1</v>
      </c>
      <c r="AS20" s="3">
        <v>1</v>
      </c>
      <c r="AT20">
        <v>-1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0</v>
      </c>
      <c r="BE20">
        <v>-1</v>
      </c>
      <c r="BF20">
        <v>4</v>
      </c>
      <c r="BG20">
        <v>0</v>
      </c>
      <c r="BH20">
        <v>1</v>
      </c>
      <c r="BI20">
        <v>1</v>
      </c>
      <c r="BJ20">
        <v>0</v>
      </c>
      <c r="BK20">
        <v>-1</v>
      </c>
      <c r="BL20">
        <v>1</v>
      </c>
      <c r="BM20">
        <v>1</v>
      </c>
      <c r="BN20" t="str">
        <f t="shared" si="0"/>
        <v>1 1 1</v>
      </c>
    </row>
    <row r="21" spans="1:66" x14ac:dyDescent="0.2">
      <c r="A21" t="s">
        <v>89</v>
      </c>
      <c r="B21" t="s">
        <v>108</v>
      </c>
      <c r="C21" t="s">
        <v>91</v>
      </c>
      <c r="D21" t="s">
        <v>92</v>
      </c>
      <c r="E21" t="s">
        <v>93</v>
      </c>
      <c r="F21" t="s">
        <v>94</v>
      </c>
      <c r="G21">
        <v>20</v>
      </c>
      <c r="H21">
        <v>14</v>
      </c>
      <c r="I21">
        <v>20</v>
      </c>
      <c r="J21" t="s">
        <v>95</v>
      </c>
      <c r="K21">
        <v>11</v>
      </c>
      <c r="L21">
        <v>10</v>
      </c>
      <c r="M21">
        <v>9</v>
      </c>
      <c r="N21">
        <v>12</v>
      </c>
      <c r="O21">
        <v>0.81818181818181801</v>
      </c>
      <c r="P21">
        <v>4</v>
      </c>
      <c r="Q21">
        <v>3</v>
      </c>
      <c r="R21">
        <v>2</v>
      </c>
      <c r="S21">
        <v>5</v>
      </c>
      <c r="T21">
        <v>0.5</v>
      </c>
      <c r="U21">
        <v>5</v>
      </c>
      <c r="V21">
        <v>4</v>
      </c>
      <c r="W21">
        <v>3</v>
      </c>
      <c r="X21">
        <v>3</v>
      </c>
      <c r="Y21">
        <v>0.6</v>
      </c>
      <c r="Z21" s="3">
        <v>-1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>
        <v>0</v>
      </c>
      <c r="AK21" s="3">
        <v>-1</v>
      </c>
      <c r="AL21" s="3">
        <v>1</v>
      </c>
      <c r="AM21">
        <v>0</v>
      </c>
      <c r="AN21" s="3">
        <v>1</v>
      </c>
      <c r="AO21" s="3">
        <v>1</v>
      </c>
      <c r="AP21">
        <v>0</v>
      </c>
      <c r="AQ21" s="3">
        <v>-1</v>
      </c>
      <c r="AR21" s="3">
        <v>1</v>
      </c>
      <c r="AS21" s="3">
        <v>1</v>
      </c>
      <c r="AT21">
        <v>-1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0</v>
      </c>
      <c r="BE21">
        <v>-1</v>
      </c>
      <c r="BF21">
        <v>4</v>
      </c>
      <c r="BG21">
        <v>0</v>
      </c>
      <c r="BH21">
        <v>1</v>
      </c>
      <c r="BI21">
        <v>1</v>
      </c>
      <c r="BJ21">
        <v>0</v>
      </c>
      <c r="BK21">
        <v>-1</v>
      </c>
      <c r="BL21">
        <v>1</v>
      </c>
      <c r="BM21">
        <v>1</v>
      </c>
      <c r="BN21" t="str">
        <f t="shared" si="0"/>
        <v>1 1 1</v>
      </c>
    </row>
    <row r="22" spans="1:66" x14ac:dyDescent="0.2">
      <c r="A22" t="s">
        <v>89</v>
      </c>
      <c r="B22" t="s">
        <v>109</v>
      </c>
      <c r="C22" t="s">
        <v>91</v>
      </c>
      <c r="D22" t="s">
        <v>92</v>
      </c>
      <c r="E22" t="s">
        <v>93</v>
      </c>
      <c r="F22" t="s">
        <v>94</v>
      </c>
      <c r="G22">
        <v>20</v>
      </c>
      <c r="H22">
        <v>14</v>
      </c>
      <c r="I22">
        <v>20</v>
      </c>
      <c r="J22" t="s">
        <v>95</v>
      </c>
      <c r="K22">
        <v>11</v>
      </c>
      <c r="L22">
        <v>10</v>
      </c>
      <c r="M22">
        <v>9</v>
      </c>
      <c r="N22">
        <v>12</v>
      </c>
      <c r="O22">
        <v>0.81818181818181801</v>
      </c>
      <c r="P22">
        <v>4</v>
      </c>
      <c r="Q22">
        <v>3</v>
      </c>
      <c r="R22">
        <v>2</v>
      </c>
      <c r="S22">
        <v>5</v>
      </c>
      <c r="T22">
        <v>0.5</v>
      </c>
      <c r="U22">
        <v>5</v>
      </c>
      <c r="V22">
        <v>4</v>
      </c>
      <c r="W22">
        <v>3</v>
      </c>
      <c r="X22">
        <v>3</v>
      </c>
      <c r="Y22">
        <v>0.6</v>
      </c>
      <c r="Z22" s="3">
        <v>-1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>
        <v>0</v>
      </c>
      <c r="AK22" s="3">
        <v>-1</v>
      </c>
      <c r="AL22" s="3">
        <v>1</v>
      </c>
      <c r="AM22">
        <v>0</v>
      </c>
      <c r="AN22" s="3">
        <v>1</v>
      </c>
      <c r="AO22" s="3">
        <v>1</v>
      </c>
      <c r="AP22">
        <v>0</v>
      </c>
      <c r="AQ22" s="3">
        <v>-1</v>
      </c>
      <c r="AR22" s="3">
        <v>1</v>
      </c>
      <c r="AS22" s="3">
        <v>1</v>
      </c>
      <c r="AT22">
        <v>-1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0</v>
      </c>
      <c r="BE22">
        <v>-1</v>
      </c>
      <c r="BF22">
        <v>4</v>
      </c>
      <c r="BG22">
        <v>0</v>
      </c>
      <c r="BH22">
        <v>1</v>
      </c>
      <c r="BI22">
        <v>1</v>
      </c>
      <c r="BJ22">
        <v>0</v>
      </c>
      <c r="BK22">
        <v>-1</v>
      </c>
      <c r="BL22">
        <v>1</v>
      </c>
      <c r="BM22">
        <v>1</v>
      </c>
      <c r="BN22" t="str">
        <f t="shared" si="0"/>
        <v>1 1 1</v>
      </c>
    </row>
    <row r="23" spans="1:66" x14ac:dyDescent="0.2">
      <c r="A23" t="s">
        <v>89</v>
      </c>
      <c r="B23" t="s">
        <v>110</v>
      </c>
      <c r="C23" t="s">
        <v>91</v>
      </c>
      <c r="D23" t="s">
        <v>92</v>
      </c>
      <c r="E23" t="s">
        <v>93</v>
      </c>
      <c r="F23" t="s">
        <v>94</v>
      </c>
      <c r="G23">
        <v>20</v>
      </c>
      <c r="H23">
        <v>14</v>
      </c>
      <c r="I23">
        <v>20</v>
      </c>
      <c r="J23" t="s">
        <v>95</v>
      </c>
      <c r="K23">
        <v>11</v>
      </c>
      <c r="L23">
        <v>10</v>
      </c>
      <c r="M23">
        <v>9</v>
      </c>
      <c r="N23">
        <v>12</v>
      </c>
      <c r="O23">
        <v>0.81818181818181801</v>
      </c>
      <c r="P23">
        <v>4</v>
      </c>
      <c r="Q23">
        <v>3</v>
      </c>
      <c r="R23">
        <v>2</v>
      </c>
      <c r="S23">
        <v>5</v>
      </c>
      <c r="T23">
        <v>0.5</v>
      </c>
      <c r="U23">
        <v>5</v>
      </c>
      <c r="V23">
        <v>4</v>
      </c>
      <c r="W23">
        <v>3</v>
      </c>
      <c r="X23">
        <v>3</v>
      </c>
      <c r="Y23">
        <v>0.6</v>
      </c>
      <c r="Z23" s="3">
        <v>-1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>
        <v>0</v>
      </c>
      <c r="AK23" s="3">
        <v>-1</v>
      </c>
      <c r="AL23" s="3">
        <v>1</v>
      </c>
      <c r="AM23">
        <v>0</v>
      </c>
      <c r="AN23" s="3">
        <v>1</v>
      </c>
      <c r="AO23" s="3">
        <v>1</v>
      </c>
      <c r="AP23">
        <v>0</v>
      </c>
      <c r="AQ23" s="3">
        <v>-1</v>
      </c>
      <c r="AR23" s="3">
        <v>1</v>
      </c>
      <c r="AS23" s="3">
        <v>1</v>
      </c>
      <c r="AT23">
        <v>-1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0</v>
      </c>
      <c r="BE23">
        <v>-1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-1</v>
      </c>
      <c r="BL23">
        <v>1</v>
      </c>
      <c r="BM23">
        <v>1</v>
      </c>
      <c r="BN23" t="str">
        <f t="shared" si="0"/>
        <v>1 1 1</v>
      </c>
    </row>
    <row r="24" spans="1:66" x14ac:dyDescent="0.2">
      <c r="A24" t="s">
        <v>89</v>
      </c>
      <c r="B24" t="s">
        <v>111</v>
      </c>
      <c r="C24" t="s">
        <v>91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20</v>
      </c>
      <c r="J24" t="s">
        <v>95</v>
      </c>
      <c r="K24">
        <v>11</v>
      </c>
      <c r="L24">
        <v>10</v>
      </c>
      <c r="M24">
        <v>9</v>
      </c>
      <c r="N24">
        <v>12</v>
      </c>
      <c r="O24">
        <v>0.81818181818181801</v>
      </c>
      <c r="P24">
        <v>4</v>
      </c>
      <c r="Q24">
        <v>3</v>
      </c>
      <c r="R24">
        <v>2</v>
      </c>
      <c r="S24">
        <v>5</v>
      </c>
      <c r="T24">
        <v>0.5</v>
      </c>
      <c r="U24">
        <v>5</v>
      </c>
      <c r="V24">
        <v>4</v>
      </c>
      <c r="W24">
        <v>3</v>
      </c>
      <c r="X24">
        <v>3</v>
      </c>
      <c r="Y24">
        <v>0.6</v>
      </c>
      <c r="Z24" s="3">
        <v>-1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>
        <v>0</v>
      </c>
      <c r="AK24" s="3">
        <v>-1</v>
      </c>
      <c r="AL24" s="3">
        <v>1</v>
      </c>
      <c r="AM24">
        <v>0</v>
      </c>
      <c r="AN24" s="3">
        <v>1</v>
      </c>
      <c r="AO24" s="3">
        <v>1</v>
      </c>
      <c r="AP24">
        <v>0</v>
      </c>
      <c r="AQ24" s="3">
        <v>-1</v>
      </c>
      <c r="AR24" s="3">
        <v>1</v>
      </c>
      <c r="AS24" s="3">
        <v>1</v>
      </c>
      <c r="AT24">
        <v>-1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0</v>
      </c>
      <c r="BE24">
        <v>-1</v>
      </c>
      <c r="BF24">
        <v>4</v>
      </c>
      <c r="BG24">
        <v>0</v>
      </c>
      <c r="BH24">
        <v>1</v>
      </c>
      <c r="BI24">
        <v>1</v>
      </c>
      <c r="BJ24">
        <v>0</v>
      </c>
      <c r="BK24">
        <v>-1</v>
      </c>
      <c r="BL24">
        <v>1</v>
      </c>
      <c r="BM24">
        <v>1</v>
      </c>
      <c r="BN24" t="str">
        <f t="shared" si="0"/>
        <v>1 1 1</v>
      </c>
    </row>
    <row r="25" spans="1:66" x14ac:dyDescent="0.2">
      <c r="A25" t="s">
        <v>89</v>
      </c>
      <c r="B25" t="s">
        <v>112</v>
      </c>
      <c r="C25" t="s">
        <v>91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20</v>
      </c>
      <c r="J25" t="s">
        <v>95</v>
      </c>
      <c r="K25">
        <v>11</v>
      </c>
      <c r="L25">
        <v>10</v>
      </c>
      <c r="M25">
        <v>9</v>
      </c>
      <c r="N25">
        <v>12</v>
      </c>
      <c r="O25">
        <v>0.81818181818181801</v>
      </c>
      <c r="P25">
        <v>4</v>
      </c>
      <c r="Q25">
        <v>3</v>
      </c>
      <c r="R25">
        <v>2</v>
      </c>
      <c r="S25">
        <v>5</v>
      </c>
      <c r="T25">
        <v>0.5</v>
      </c>
      <c r="U25">
        <v>5</v>
      </c>
      <c r="V25">
        <v>4</v>
      </c>
      <c r="W25">
        <v>3</v>
      </c>
      <c r="X25">
        <v>3</v>
      </c>
      <c r="Y25">
        <v>0.6</v>
      </c>
      <c r="Z25" s="3">
        <v>-1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>
        <v>0</v>
      </c>
      <c r="AK25" s="3">
        <v>-1</v>
      </c>
      <c r="AL25" s="3">
        <v>1</v>
      </c>
      <c r="AM25">
        <v>0</v>
      </c>
      <c r="AN25" s="3">
        <v>1</v>
      </c>
      <c r="AO25" s="3">
        <v>1</v>
      </c>
      <c r="AP25">
        <v>0</v>
      </c>
      <c r="AQ25" s="3">
        <v>-1</v>
      </c>
      <c r="AR25" s="3">
        <v>1</v>
      </c>
      <c r="AS25" s="3">
        <v>1</v>
      </c>
      <c r="AT25">
        <v>-1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0</v>
      </c>
      <c r="BE25">
        <v>-1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-1</v>
      </c>
      <c r="BL25">
        <v>1</v>
      </c>
      <c r="BM25">
        <v>1</v>
      </c>
      <c r="BN25" t="str">
        <f t="shared" si="0"/>
        <v>1 1 1</v>
      </c>
    </row>
    <row r="26" spans="1:66" x14ac:dyDescent="0.2">
      <c r="A26" t="s">
        <v>89</v>
      </c>
      <c r="B26" t="s">
        <v>113</v>
      </c>
      <c r="C26" t="s">
        <v>91</v>
      </c>
      <c r="D26" t="s">
        <v>92</v>
      </c>
      <c r="E26" t="s">
        <v>93</v>
      </c>
      <c r="F26" t="s">
        <v>94</v>
      </c>
      <c r="G26">
        <v>20</v>
      </c>
      <c r="H26">
        <v>14</v>
      </c>
      <c r="I26">
        <v>20</v>
      </c>
      <c r="J26" t="s">
        <v>95</v>
      </c>
      <c r="K26">
        <v>11</v>
      </c>
      <c r="L26">
        <v>10</v>
      </c>
      <c r="M26">
        <v>9</v>
      </c>
      <c r="N26">
        <v>12</v>
      </c>
      <c r="O26">
        <v>0.81818181818181801</v>
      </c>
      <c r="P26">
        <v>4</v>
      </c>
      <c r="Q26">
        <v>3</v>
      </c>
      <c r="R26">
        <v>2</v>
      </c>
      <c r="S26">
        <v>5</v>
      </c>
      <c r="T26">
        <v>0.5</v>
      </c>
      <c r="U26">
        <v>5</v>
      </c>
      <c r="V26">
        <v>4</v>
      </c>
      <c r="W26">
        <v>3</v>
      </c>
      <c r="X26">
        <v>3</v>
      </c>
      <c r="Y26">
        <v>0.6</v>
      </c>
      <c r="Z26" s="3">
        <v>-1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>
        <v>0</v>
      </c>
      <c r="AK26" s="3">
        <v>-1</v>
      </c>
      <c r="AL26" s="3">
        <v>1</v>
      </c>
      <c r="AM26">
        <v>0</v>
      </c>
      <c r="AN26" s="3">
        <v>1</v>
      </c>
      <c r="AO26" s="3">
        <v>1</v>
      </c>
      <c r="AP26">
        <v>0</v>
      </c>
      <c r="AQ26" s="3">
        <v>-1</v>
      </c>
      <c r="AR26" s="3">
        <v>1</v>
      </c>
      <c r="AS26" s="3">
        <v>1</v>
      </c>
      <c r="AT26">
        <v>-1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0</v>
      </c>
      <c r="BE26">
        <v>-1</v>
      </c>
      <c r="BF26">
        <v>4</v>
      </c>
      <c r="BG26">
        <v>0</v>
      </c>
      <c r="BH26">
        <v>1</v>
      </c>
      <c r="BI26">
        <v>1</v>
      </c>
      <c r="BJ26">
        <v>0</v>
      </c>
      <c r="BK26">
        <v>-1</v>
      </c>
      <c r="BL26">
        <v>1</v>
      </c>
      <c r="BM26">
        <v>1</v>
      </c>
      <c r="BN26" t="str">
        <f t="shared" si="0"/>
        <v>1 1 1</v>
      </c>
    </row>
    <row r="27" spans="1:66" x14ac:dyDescent="0.2">
      <c r="A27" t="s">
        <v>89</v>
      </c>
      <c r="B27" t="s">
        <v>114</v>
      </c>
      <c r="C27" t="s">
        <v>91</v>
      </c>
      <c r="D27" t="s">
        <v>92</v>
      </c>
      <c r="E27" t="s">
        <v>93</v>
      </c>
      <c r="F27" t="s">
        <v>94</v>
      </c>
      <c r="G27">
        <v>20</v>
      </c>
      <c r="H27">
        <v>14</v>
      </c>
      <c r="I27">
        <v>20</v>
      </c>
      <c r="J27" t="s">
        <v>95</v>
      </c>
      <c r="K27">
        <v>11</v>
      </c>
      <c r="L27">
        <v>10</v>
      </c>
      <c r="M27">
        <v>9</v>
      </c>
      <c r="N27">
        <v>12</v>
      </c>
      <c r="O27">
        <v>0.81818181818181801</v>
      </c>
      <c r="P27">
        <v>4</v>
      </c>
      <c r="Q27">
        <v>3</v>
      </c>
      <c r="R27">
        <v>2</v>
      </c>
      <c r="S27">
        <v>5</v>
      </c>
      <c r="T27">
        <v>0.5</v>
      </c>
      <c r="U27">
        <v>5</v>
      </c>
      <c r="V27">
        <v>4</v>
      </c>
      <c r="W27">
        <v>3</v>
      </c>
      <c r="X27">
        <v>3</v>
      </c>
      <c r="Y27">
        <v>0.6</v>
      </c>
      <c r="Z27" s="3">
        <v>-1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>
        <v>0</v>
      </c>
      <c r="AK27" s="3">
        <v>-1</v>
      </c>
      <c r="AL27" s="3">
        <v>1</v>
      </c>
      <c r="AM27">
        <v>0</v>
      </c>
      <c r="AN27" s="3">
        <v>1</v>
      </c>
      <c r="AO27" s="3">
        <v>1</v>
      </c>
      <c r="AP27">
        <v>0</v>
      </c>
      <c r="AQ27" s="3">
        <v>-1</v>
      </c>
      <c r="AR27" s="3">
        <v>1</v>
      </c>
      <c r="AS27" s="3">
        <v>1</v>
      </c>
      <c r="AT27">
        <v>-1</v>
      </c>
      <c r="AU27">
        <v>1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0</v>
      </c>
      <c r="BE27">
        <v>-1</v>
      </c>
      <c r="BF27">
        <v>4</v>
      </c>
      <c r="BG27">
        <v>0</v>
      </c>
      <c r="BH27">
        <v>1</v>
      </c>
      <c r="BI27">
        <v>1</v>
      </c>
      <c r="BJ27">
        <v>0</v>
      </c>
      <c r="BK27">
        <v>-1</v>
      </c>
      <c r="BL27">
        <v>1</v>
      </c>
      <c r="BM27">
        <v>1</v>
      </c>
      <c r="BN27" t="str">
        <f t="shared" si="0"/>
        <v>1 1 1</v>
      </c>
    </row>
    <row r="28" spans="1:66" x14ac:dyDescent="0.2">
      <c r="A28" t="s">
        <v>89</v>
      </c>
      <c r="B28" t="s">
        <v>115</v>
      </c>
      <c r="C28" t="s">
        <v>91</v>
      </c>
      <c r="D28" t="s">
        <v>92</v>
      </c>
      <c r="E28" t="s">
        <v>93</v>
      </c>
      <c r="F28" t="s">
        <v>94</v>
      </c>
      <c r="G28">
        <v>20</v>
      </c>
      <c r="H28">
        <v>14</v>
      </c>
      <c r="I28">
        <v>20</v>
      </c>
      <c r="J28" t="s">
        <v>95</v>
      </c>
      <c r="K28">
        <v>11</v>
      </c>
      <c r="L28">
        <v>10</v>
      </c>
      <c r="M28">
        <v>9</v>
      </c>
      <c r="N28">
        <v>12</v>
      </c>
      <c r="O28">
        <v>0.81818181818181801</v>
      </c>
      <c r="P28">
        <v>4</v>
      </c>
      <c r="Q28">
        <v>3</v>
      </c>
      <c r="R28">
        <v>2</v>
      </c>
      <c r="S28">
        <v>5</v>
      </c>
      <c r="T28">
        <v>0.5</v>
      </c>
      <c r="U28">
        <v>5</v>
      </c>
      <c r="V28">
        <v>4</v>
      </c>
      <c r="W28">
        <v>3</v>
      </c>
      <c r="X28">
        <v>3</v>
      </c>
      <c r="Y28">
        <v>0.6</v>
      </c>
      <c r="Z28" s="3">
        <v>-1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>
        <v>0</v>
      </c>
      <c r="AK28" s="3">
        <v>-1</v>
      </c>
      <c r="AL28" s="3">
        <v>1</v>
      </c>
      <c r="AM28">
        <v>0</v>
      </c>
      <c r="AN28" s="3">
        <v>1</v>
      </c>
      <c r="AO28" s="3">
        <v>1</v>
      </c>
      <c r="AP28">
        <v>0</v>
      </c>
      <c r="AQ28" s="3">
        <v>-1</v>
      </c>
      <c r="AR28" s="3">
        <v>1</v>
      </c>
      <c r="AS28" s="3">
        <v>1</v>
      </c>
      <c r="AT28">
        <v>-1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0</v>
      </c>
      <c r="BE28">
        <v>-1</v>
      </c>
      <c r="BF28">
        <v>4</v>
      </c>
      <c r="BG28">
        <v>0</v>
      </c>
      <c r="BH28">
        <v>1</v>
      </c>
      <c r="BI28">
        <v>1</v>
      </c>
      <c r="BJ28">
        <v>0</v>
      </c>
      <c r="BK28">
        <v>-1</v>
      </c>
      <c r="BL28">
        <v>1</v>
      </c>
      <c r="BM28">
        <v>1</v>
      </c>
      <c r="BN28" t="str">
        <f t="shared" si="0"/>
        <v>1 1 1</v>
      </c>
    </row>
    <row r="29" spans="1:66" x14ac:dyDescent="0.2">
      <c r="A29" t="s">
        <v>89</v>
      </c>
      <c r="B29" t="s">
        <v>116</v>
      </c>
      <c r="C29" t="s">
        <v>91</v>
      </c>
      <c r="D29" t="s">
        <v>92</v>
      </c>
      <c r="E29" t="s">
        <v>93</v>
      </c>
      <c r="F29" t="s">
        <v>94</v>
      </c>
      <c r="G29">
        <v>20</v>
      </c>
      <c r="H29">
        <v>14</v>
      </c>
      <c r="I29">
        <v>20</v>
      </c>
      <c r="J29" t="s">
        <v>95</v>
      </c>
      <c r="K29">
        <v>11</v>
      </c>
      <c r="L29">
        <v>10</v>
      </c>
      <c r="M29">
        <v>9</v>
      </c>
      <c r="N29">
        <v>12</v>
      </c>
      <c r="O29">
        <v>0.81818181818181801</v>
      </c>
      <c r="P29">
        <v>4</v>
      </c>
      <c r="Q29">
        <v>3</v>
      </c>
      <c r="R29">
        <v>2</v>
      </c>
      <c r="S29">
        <v>5</v>
      </c>
      <c r="T29">
        <v>0.5</v>
      </c>
      <c r="U29">
        <v>5</v>
      </c>
      <c r="V29">
        <v>4</v>
      </c>
      <c r="W29">
        <v>3</v>
      </c>
      <c r="X29">
        <v>3</v>
      </c>
      <c r="Y29">
        <v>0.6</v>
      </c>
      <c r="Z29" s="3">
        <v>-1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>
        <v>0</v>
      </c>
      <c r="AK29" s="3">
        <v>-1</v>
      </c>
      <c r="AL29" s="3">
        <v>1</v>
      </c>
      <c r="AM29">
        <v>0</v>
      </c>
      <c r="AN29" s="3">
        <v>1</v>
      </c>
      <c r="AO29" s="3">
        <v>1</v>
      </c>
      <c r="AP29">
        <v>0</v>
      </c>
      <c r="AQ29" s="3">
        <v>-1</v>
      </c>
      <c r="AR29" s="3">
        <v>1</v>
      </c>
      <c r="AS29" s="3">
        <v>1</v>
      </c>
      <c r="AT29">
        <v>-1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0</v>
      </c>
      <c r="BE29">
        <v>-1</v>
      </c>
      <c r="BF29">
        <v>4</v>
      </c>
      <c r="BG29">
        <v>0</v>
      </c>
      <c r="BH29">
        <v>1</v>
      </c>
      <c r="BI29">
        <v>1</v>
      </c>
      <c r="BJ29">
        <v>0</v>
      </c>
      <c r="BK29">
        <v>-1</v>
      </c>
      <c r="BL29">
        <v>1</v>
      </c>
      <c r="BM29">
        <v>1</v>
      </c>
      <c r="BN29" t="str">
        <f t="shared" si="0"/>
        <v>1 1 1</v>
      </c>
    </row>
    <row r="30" spans="1:66" x14ac:dyDescent="0.2">
      <c r="A30" t="s">
        <v>89</v>
      </c>
      <c r="B30" t="s">
        <v>117</v>
      </c>
      <c r="C30" t="s">
        <v>91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20</v>
      </c>
      <c r="J30" t="s">
        <v>95</v>
      </c>
      <c r="K30">
        <v>11</v>
      </c>
      <c r="L30">
        <v>10</v>
      </c>
      <c r="M30">
        <v>9</v>
      </c>
      <c r="N30">
        <v>12</v>
      </c>
      <c r="O30">
        <v>0.81818181818181801</v>
      </c>
      <c r="P30">
        <v>4</v>
      </c>
      <c r="Q30">
        <v>3</v>
      </c>
      <c r="R30">
        <v>2</v>
      </c>
      <c r="S30">
        <v>5</v>
      </c>
      <c r="T30">
        <v>0.5</v>
      </c>
      <c r="U30">
        <v>5</v>
      </c>
      <c r="V30">
        <v>4</v>
      </c>
      <c r="W30">
        <v>3</v>
      </c>
      <c r="X30">
        <v>3</v>
      </c>
      <c r="Y30">
        <v>0.6</v>
      </c>
      <c r="Z30" s="3">
        <v>-1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>
        <v>0</v>
      </c>
      <c r="AK30" s="3">
        <v>-1</v>
      </c>
      <c r="AL30" s="3">
        <v>1</v>
      </c>
      <c r="AM30">
        <v>0</v>
      </c>
      <c r="AN30" s="3">
        <v>1</v>
      </c>
      <c r="AO30" s="3">
        <v>1</v>
      </c>
      <c r="AP30">
        <v>0</v>
      </c>
      <c r="AQ30" s="3">
        <v>-1</v>
      </c>
      <c r="AR30" s="3">
        <v>1</v>
      </c>
      <c r="AS30" s="3">
        <v>1</v>
      </c>
      <c r="AT30">
        <v>-1</v>
      </c>
      <c r="AU30">
        <v>1</v>
      </c>
      <c r="AV30">
        <v>1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0</v>
      </c>
      <c r="BE30">
        <v>-1</v>
      </c>
      <c r="BF30">
        <v>4</v>
      </c>
      <c r="BG30">
        <v>0</v>
      </c>
      <c r="BH30">
        <v>1</v>
      </c>
      <c r="BI30">
        <v>1</v>
      </c>
      <c r="BJ30">
        <v>0</v>
      </c>
      <c r="BK30">
        <v>-1</v>
      </c>
      <c r="BL30">
        <v>1</v>
      </c>
      <c r="BM30">
        <v>1</v>
      </c>
      <c r="BN30" t="str">
        <f t="shared" si="0"/>
        <v>1 1 1</v>
      </c>
    </row>
    <row r="31" spans="1:66" x14ac:dyDescent="0.2">
      <c r="A31" t="s">
        <v>89</v>
      </c>
      <c r="B31" t="s">
        <v>118</v>
      </c>
      <c r="C31" t="s">
        <v>91</v>
      </c>
      <c r="D31" t="s">
        <v>92</v>
      </c>
      <c r="E31" t="s">
        <v>93</v>
      </c>
      <c r="F31" t="s">
        <v>94</v>
      </c>
      <c r="G31">
        <v>20</v>
      </c>
      <c r="H31">
        <v>14</v>
      </c>
      <c r="I31">
        <v>20</v>
      </c>
      <c r="J31" t="s">
        <v>95</v>
      </c>
      <c r="K31">
        <v>11</v>
      </c>
      <c r="L31">
        <v>10</v>
      </c>
      <c r="M31">
        <v>9</v>
      </c>
      <c r="N31">
        <v>12</v>
      </c>
      <c r="O31">
        <v>0.81818181818181801</v>
      </c>
      <c r="P31">
        <v>4</v>
      </c>
      <c r="Q31">
        <v>3</v>
      </c>
      <c r="R31">
        <v>2</v>
      </c>
      <c r="S31">
        <v>5</v>
      </c>
      <c r="T31">
        <v>0.5</v>
      </c>
      <c r="U31">
        <v>5</v>
      </c>
      <c r="V31">
        <v>4</v>
      </c>
      <c r="W31">
        <v>3</v>
      </c>
      <c r="X31">
        <v>3</v>
      </c>
      <c r="Y31">
        <v>0.6</v>
      </c>
      <c r="Z31" s="3">
        <v>-1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>
        <v>0</v>
      </c>
      <c r="AK31" s="3">
        <v>-1</v>
      </c>
      <c r="AL31" s="3">
        <v>1</v>
      </c>
      <c r="AM31">
        <v>0</v>
      </c>
      <c r="AN31" s="3">
        <v>1</v>
      </c>
      <c r="AO31" s="3">
        <v>1</v>
      </c>
      <c r="AP31">
        <v>0</v>
      </c>
      <c r="AQ31" s="3">
        <v>-1</v>
      </c>
      <c r="AR31" s="3">
        <v>1</v>
      </c>
      <c r="AS31" s="3">
        <v>1</v>
      </c>
      <c r="AT31">
        <v>-1</v>
      </c>
      <c r="AU31">
        <v>1</v>
      </c>
      <c r="AV31">
        <v>1</v>
      </c>
      <c r="AW31">
        <v>1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0</v>
      </c>
      <c r="BE31">
        <v>-1</v>
      </c>
      <c r="BF31">
        <v>4</v>
      </c>
      <c r="BG31">
        <v>0</v>
      </c>
      <c r="BH31">
        <v>1</v>
      </c>
      <c r="BI31">
        <v>1</v>
      </c>
      <c r="BJ31">
        <v>0</v>
      </c>
      <c r="BK31">
        <v>-1</v>
      </c>
      <c r="BL31">
        <v>1</v>
      </c>
      <c r="BM31">
        <v>1</v>
      </c>
      <c r="BN31" t="str">
        <f t="shared" si="0"/>
        <v>1 1 1</v>
      </c>
    </row>
    <row r="32" spans="1:66" x14ac:dyDescent="0.2">
      <c r="A32" t="s">
        <v>89</v>
      </c>
      <c r="B32" t="s">
        <v>119</v>
      </c>
      <c r="C32" t="s">
        <v>91</v>
      </c>
      <c r="D32" t="s">
        <v>92</v>
      </c>
      <c r="E32" t="s">
        <v>93</v>
      </c>
      <c r="F32" t="s">
        <v>94</v>
      </c>
      <c r="G32">
        <v>20</v>
      </c>
      <c r="H32">
        <v>14</v>
      </c>
      <c r="I32">
        <v>20</v>
      </c>
      <c r="J32" t="s">
        <v>95</v>
      </c>
      <c r="K32">
        <v>11</v>
      </c>
      <c r="L32">
        <v>10</v>
      </c>
      <c r="M32">
        <v>9</v>
      </c>
      <c r="N32">
        <v>12</v>
      </c>
      <c r="O32">
        <v>0.81818181818181801</v>
      </c>
      <c r="P32">
        <v>4</v>
      </c>
      <c r="Q32">
        <v>3</v>
      </c>
      <c r="R32">
        <v>2</v>
      </c>
      <c r="S32">
        <v>5</v>
      </c>
      <c r="T32">
        <v>0.5</v>
      </c>
      <c r="U32">
        <v>5</v>
      </c>
      <c r="V32">
        <v>4</v>
      </c>
      <c r="W32">
        <v>3</v>
      </c>
      <c r="X32">
        <v>3</v>
      </c>
      <c r="Y32">
        <v>0.6</v>
      </c>
      <c r="Z32" s="3">
        <v>-1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>
        <v>0</v>
      </c>
      <c r="AK32" s="3">
        <v>-1</v>
      </c>
      <c r="AL32" s="3">
        <v>1</v>
      </c>
      <c r="AM32">
        <v>0</v>
      </c>
      <c r="AN32" s="3">
        <v>1</v>
      </c>
      <c r="AO32" s="3">
        <v>1</v>
      </c>
      <c r="AP32">
        <v>0</v>
      </c>
      <c r="AQ32" s="3">
        <v>-1</v>
      </c>
      <c r="AR32" s="3">
        <v>1</v>
      </c>
      <c r="AS32" s="3">
        <v>1</v>
      </c>
      <c r="AT32">
        <v>-1</v>
      </c>
      <c r="AU32">
        <v>1</v>
      </c>
      <c r="AV32">
        <v>1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0</v>
      </c>
      <c r="BE32">
        <v>-1</v>
      </c>
      <c r="BF32">
        <v>4</v>
      </c>
      <c r="BG32">
        <v>0</v>
      </c>
      <c r="BH32">
        <v>1</v>
      </c>
      <c r="BI32">
        <v>1</v>
      </c>
      <c r="BJ32">
        <v>0</v>
      </c>
      <c r="BK32">
        <v>-1</v>
      </c>
      <c r="BL32">
        <v>1</v>
      </c>
      <c r="BM32">
        <v>1</v>
      </c>
      <c r="BN32" t="str">
        <f t="shared" si="0"/>
        <v>1 1 1</v>
      </c>
    </row>
    <row r="33" spans="1:66" x14ac:dyDescent="0.2">
      <c r="A33" t="s">
        <v>89</v>
      </c>
      <c r="B33" t="s">
        <v>120</v>
      </c>
      <c r="C33" t="s">
        <v>91</v>
      </c>
      <c r="D33" t="s">
        <v>92</v>
      </c>
      <c r="E33" t="s">
        <v>93</v>
      </c>
      <c r="F33" t="s">
        <v>94</v>
      </c>
      <c r="G33">
        <v>20</v>
      </c>
      <c r="H33">
        <v>14</v>
      </c>
      <c r="I33">
        <v>20</v>
      </c>
      <c r="J33" t="s">
        <v>95</v>
      </c>
      <c r="K33">
        <v>11</v>
      </c>
      <c r="L33">
        <v>10</v>
      </c>
      <c r="M33">
        <v>9</v>
      </c>
      <c r="N33">
        <v>12</v>
      </c>
      <c r="O33">
        <v>0.81818181818181801</v>
      </c>
      <c r="P33">
        <v>4</v>
      </c>
      <c r="Q33">
        <v>3</v>
      </c>
      <c r="R33">
        <v>2</v>
      </c>
      <c r="S33">
        <v>5</v>
      </c>
      <c r="T33">
        <v>0.5</v>
      </c>
      <c r="U33">
        <v>5</v>
      </c>
      <c r="V33">
        <v>4</v>
      </c>
      <c r="W33">
        <v>3</v>
      </c>
      <c r="X33">
        <v>3</v>
      </c>
      <c r="Y33">
        <v>0.6</v>
      </c>
      <c r="Z33" s="3">
        <v>-1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>
        <v>0</v>
      </c>
      <c r="AK33" s="3">
        <v>-1</v>
      </c>
      <c r="AL33" s="3">
        <v>1</v>
      </c>
      <c r="AM33">
        <v>0</v>
      </c>
      <c r="AN33" s="3">
        <v>1</v>
      </c>
      <c r="AO33" s="3">
        <v>1</v>
      </c>
      <c r="AP33">
        <v>0</v>
      </c>
      <c r="AQ33" s="3">
        <v>-1</v>
      </c>
      <c r="AR33" s="3">
        <v>1</v>
      </c>
      <c r="AS33" s="3">
        <v>1</v>
      </c>
      <c r="AT33">
        <v>-1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-1</v>
      </c>
      <c r="BF33">
        <v>4</v>
      </c>
      <c r="BG33">
        <v>0</v>
      </c>
      <c r="BH33">
        <v>1</v>
      </c>
      <c r="BI33">
        <v>1</v>
      </c>
      <c r="BJ33">
        <v>0</v>
      </c>
      <c r="BK33">
        <v>-1</v>
      </c>
      <c r="BL33">
        <v>1</v>
      </c>
      <c r="BM33">
        <v>1</v>
      </c>
      <c r="BN33" t="str">
        <f t="shared" si="0"/>
        <v>1 1 1</v>
      </c>
    </row>
    <row r="34" spans="1:66" x14ac:dyDescent="0.2">
      <c r="A34" t="s">
        <v>89</v>
      </c>
      <c r="B34" t="s">
        <v>121</v>
      </c>
      <c r="C34" t="s">
        <v>91</v>
      </c>
      <c r="D34" t="s">
        <v>92</v>
      </c>
      <c r="E34" t="s">
        <v>93</v>
      </c>
      <c r="F34" t="s">
        <v>94</v>
      </c>
      <c r="G34">
        <v>20</v>
      </c>
      <c r="H34">
        <v>14</v>
      </c>
      <c r="I34">
        <v>20</v>
      </c>
      <c r="J34" t="s">
        <v>95</v>
      </c>
      <c r="K34">
        <v>11</v>
      </c>
      <c r="L34">
        <v>10</v>
      </c>
      <c r="M34">
        <v>9</v>
      </c>
      <c r="N34">
        <v>12</v>
      </c>
      <c r="O34">
        <v>0.81818181818181801</v>
      </c>
      <c r="P34">
        <v>4</v>
      </c>
      <c r="Q34">
        <v>3</v>
      </c>
      <c r="R34">
        <v>2</v>
      </c>
      <c r="S34">
        <v>5</v>
      </c>
      <c r="T34">
        <v>0.5</v>
      </c>
      <c r="U34">
        <v>5</v>
      </c>
      <c r="V34">
        <v>4</v>
      </c>
      <c r="W34">
        <v>3</v>
      </c>
      <c r="X34">
        <v>3</v>
      </c>
      <c r="Y34">
        <v>0.6</v>
      </c>
      <c r="Z34" s="3">
        <v>-1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>
        <v>0</v>
      </c>
      <c r="AK34" s="3">
        <v>-1</v>
      </c>
      <c r="AL34" s="3">
        <v>1</v>
      </c>
      <c r="AM34">
        <v>0</v>
      </c>
      <c r="AN34" s="3">
        <v>1</v>
      </c>
      <c r="AO34" s="3">
        <v>1</v>
      </c>
      <c r="AP34">
        <v>0</v>
      </c>
      <c r="AQ34" s="3">
        <v>-1</v>
      </c>
      <c r="AR34" s="3">
        <v>1</v>
      </c>
      <c r="AS34" s="3">
        <v>1</v>
      </c>
      <c r="AT34">
        <v>-1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0</v>
      </c>
      <c r="BE34">
        <v>-1</v>
      </c>
      <c r="BF34">
        <v>4</v>
      </c>
      <c r="BG34">
        <v>0</v>
      </c>
      <c r="BH34">
        <v>1</v>
      </c>
      <c r="BI34">
        <v>1</v>
      </c>
      <c r="BJ34">
        <v>0</v>
      </c>
      <c r="BK34">
        <v>-1</v>
      </c>
      <c r="BL34">
        <v>1</v>
      </c>
      <c r="BM34">
        <v>1</v>
      </c>
      <c r="BN34" t="str">
        <f t="shared" si="0"/>
        <v>1 1 1</v>
      </c>
    </row>
    <row r="35" spans="1:66" x14ac:dyDescent="0.2">
      <c r="A35" t="s">
        <v>89</v>
      </c>
      <c r="B35" t="s">
        <v>122</v>
      </c>
      <c r="C35" t="s">
        <v>91</v>
      </c>
      <c r="D35" t="s">
        <v>92</v>
      </c>
      <c r="E35" t="s">
        <v>93</v>
      </c>
      <c r="F35" t="s">
        <v>94</v>
      </c>
      <c r="G35">
        <v>20</v>
      </c>
      <c r="H35">
        <v>14</v>
      </c>
      <c r="I35">
        <v>20</v>
      </c>
      <c r="J35" t="s">
        <v>95</v>
      </c>
      <c r="K35">
        <v>11</v>
      </c>
      <c r="L35">
        <v>10</v>
      </c>
      <c r="M35">
        <v>9</v>
      </c>
      <c r="N35">
        <v>12</v>
      </c>
      <c r="O35">
        <v>0.81818181818181801</v>
      </c>
      <c r="P35">
        <v>4</v>
      </c>
      <c r="Q35">
        <v>3</v>
      </c>
      <c r="R35">
        <v>2</v>
      </c>
      <c r="S35">
        <v>5</v>
      </c>
      <c r="T35">
        <v>0.5</v>
      </c>
      <c r="U35">
        <v>5</v>
      </c>
      <c r="V35">
        <v>4</v>
      </c>
      <c r="W35">
        <v>3</v>
      </c>
      <c r="X35">
        <v>3</v>
      </c>
      <c r="Y35">
        <v>0.6</v>
      </c>
      <c r="Z35" s="3">
        <v>-1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>
        <v>0</v>
      </c>
      <c r="AK35" s="3">
        <v>-1</v>
      </c>
      <c r="AL35" s="3">
        <v>1</v>
      </c>
      <c r="AM35">
        <v>0</v>
      </c>
      <c r="AN35" s="3">
        <v>1</v>
      </c>
      <c r="AO35" s="3">
        <v>1</v>
      </c>
      <c r="AP35">
        <v>0</v>
      </c>
      <c r="AQ35" s="3">
        <v>-1</v>
      </c>
      <c r="AR35" s="3">
        <v>1</v>
      </c>
      <c r="AS35" s="3">
        <v>1</v>
      </c>
      <c r="AT35">
        <v>-1</v>
      </c>
      <c r="AU35">
        <v>1</v>
      </c>
      <c r="AV35">
        <v>1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0</v>
      </c>
      <c r="BE35">
        <v>-1</v>
      </c>
      <c r="BF35">
        <v>4</v>
      </c>
      <c r="BG35">
        <v>0</v>
      </c>
      <c r="BH35">
        <v>1</v>
      </c>
      <c r="BI35">
        <v>1</v>
      </c>
      <c r="BJ35">
        <v>0</v>
      </c>
      <c r="BK35">
        <v>-1</v>
      </c>
      <c r="BL35">
        <v>1</v>
      </c>
      <c r="BM35">
        <v>1</v>
      </c>
      <c r="BN35" t="str">
        <f t="shared" si="0"/>
        <v>1 1 1</v>
      </c>
    </row>
    <row r="36" spans="1:66" x14ac:dyDescent="0.2">
      <c r="A36" t="s">
        <v>89</v>
      </c>
      <c r="B36" t="s">
        <v>123</v>
      </c>
      <c r="C36" t="s">
        <v>91</v>
      </c>
      <c r="D36" t="s">
        <v>92</v>
      </c>
      <c r="E36" t="s">
        <v>93</v>
      </c>
      <c r="F36" t="s">
        <v>94</v>
      </c>
      <c r="G36">
        <v>20</v>
      </c>
      <c r="H36">
        <v>14</v>
      </c>
      <c r="I36">
        <v>20</v>
      </c>
      <c r="J36" t="s">
        <v>95</v>
      </c>
      <c r="K36">
        <v>11</v>
      </c>
      <c r="L36">
        <v>10</v>
      </c>
      <c r="M36">
        <v>9</v>
      </c>
      <c r="N36">
        <v>12</v>
      </c>
      <c r="O36">
        <v>0.81818181818181801</v>
      </c>
      <c r="P36">
        <v>4</v>
      </c>
      <c r="Q36">
        <v>3</v>
      </c>
      <c r="R36">
        <v>2</v>
      </c>
      <c r="S36">
        <v>5</v>
      </c>
      <c r="T36">
        <v>0.5</v>
      </c>
      <c r="U36">
        <v>5</v>
      </c>
      <c r="V36">
        <v>4</v>
      </c>
      <c r="W36">
        <v>3</v>
      </c>
      <c r="X36">
        <v>3</v>
      </c>
      <c r="Y36">
        <v>0.6</v>
      </c>
      <c r="Z36" s="3">
        <v>-1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>
        <v>0</v>
      </c>
      <c r="AK36" s="3">
        <v>-1</v>
      </c>
      <c r="AL36" s="3">
        <v>1</v>
      </c>
      <c r="AM36">
        <v>0</v>
      </c>
      <c r="AN36" s="3">
        <v>1</v>
      </c>
      <c r="AO36" s="3">
        <v>1</v>
      </c>
      <c r="AP36">
        <v>0</v>
      </c>
      <c r="AQ36" s="3">
        <v>-1</v>
      </c>
      <c r="AR36" s="3">
        <v>1</v>
      </c>
      <c r="AS36" s="3">
        <v>1</v>
      </c>
      <c r="AT36">
        <v>-1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-1</v>
      </c>
      <c r="BF36">
        <v>4</v>
      </c>
      <c r="BG36">
        <v>0</v>
      </c>
      <c r="BH36">
        <v>1</v>
      </c>
      <c r="BI36">
        <v>1</v>
      </c>
      <c r="BJ36">
        <v>0</v>
      </c>
      <c r="BK36">
        <v>-1</v>
      </c>
      <c r="BL36">
        <v>1</v>
      </c>
      <c r="BM36">
        <v>1</v>
      </c>
      <c r="BN36" t="str">
        <f t="shared" si="0"/>
        <v>1 1 1</v>
      </c>
    </row>
    <row r="37" spans="1:66" x14ac:dyDescent="0.2">
      <c r="A37" t="s">
        <v>89</v>
      </c>
      <c r="B37" t="s">
        <v>124</v>
      </c>
      <c r="C37" t="s">
        <v>91</v>
      </c>
      <c r="D37" t="s">
        <v>92</v>
      </c>
      <c r="E37" t="s">
        <v>93</v>
      </c>
      <c r="F37" t="s">
        <v>94</v>
      </c>
      <c r="G37">
        <v>20</v>
      </c>
      <c r="H37">
        <v>14</v>
      </c>
      <c r="I37">
        <v>20</v>
      </c>
      <c r="J37" t="s">
        <v>95</v>
      </c>
      <c r="K37">
        <v>11</v>
      </c>
      <c r="L37">
        <v>10</v>
      </c>
      <c r="M37">
        <v>9</v>
      </c>
      <c r="N37">
        <v>12</v>
      </c>
      <c r="O37">
        <v>0.81818181818181801</v>
      </c>
      <c r="P37">
        <v>4</v>
      </c>
      <c r="Q37">
        <v>3</v>
      </c>
      <c r="R37">
        <v>2</v>
      </c>
      <c r="S37">
        <v>5</v>
      </c>
      <c r="T37">
        <v>0.5</v>
      </c>
      <c r="U37">
        <v>5</v>
      </c>
      <c r="V37">
        <v>4</v>
      </c>
      <c r="W37">
        <v>3</v>
      </c>
      <c r="X37">
        <v>3</v>
      </c>
      <c r="Y37">
        <v>0.6</v>
      </c>
      <c r="Z37" s="3">
        <v>-1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>
        <v>0</v>
      </c>
      <c r="AK37" s="3">
        <v>-1</v>
      </c>
      <c r="AL37" s="3">
        <v>1</v>
      </c>
      <c r="AM37">
        <v>0</v>
      </c>
      <c r="AN37" s="3">
        <v>1</v>
      </c>
      <c r="AO37" s="3">
        <v>1</v>
      </c>
      <c r="AP37">
        <v>0</v>
      </c>
      <c r="AQ37" s="3">
        <v>-1</v>
      </c>
      <c r="AR37" s="3">
        <v>1</v>
      </c>
      <c r="AS37" s="3">
        <v>1</v>
      </c>
      <c r="AT37">
        <v>-1</v>
      </c>
      <c r="AU37">
        <v>1</v>
      </c>
      <c r="AV37">
        <v>1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0</v>
      </c>
      <c r="BE37">
        <v>-1</v>
      </c>
      <c r="BF37">
        <v>4</v>
      </c>
      <c r="BG37">
        <v>0</v>
      </c>
      <c r="BH37">
        <v>1</v>
      </c>
      <c r="BI37">
        <v>1</v>
      </c>
      <c r="BJ37">
        <v>0</v>
      </c>
      <c r="BK37">
        <v>-1</v>
      </c>
      <c r="BL37">
        <v>1</v>
      </c>
      <c r="BM37">
        <v>1</v>
      </c>
      <c r="BN37" t="str">
        <f t="shared" si="0"/>
        <v>1 1 1</v>
      </c>
    </row>
    <row r="38" spans="1:66" x14ac:dyDescent="0.2">
      <c r="A38" t="s">
        <v>89</v>
      </c>
      <c r="B38" t="s">
        <v>125</v>
      </c>
      <c r="C38" t="s">
        <v>91</v>
      </c>
      <c r="D38" t="s">
        <v>92</v>
      </c>
      <c r="E38" t="s">
        <v>93</v>
      </c>
      <c r="F38" t="s">
        <v>94</v>
      </c>
      <c r="G38">
        <v>20</v>
      </c>
      <c r="H38">
        <v>14</v>
      </c>
      <c r="I38">
        <v>20</v>
      </c>
      <c r="J38" t="s">
        <v>95</v>
      </c>
      <c r="K38">
        <v>11</v>
      </c>
      <c r="L38">
        <v>10</v>
      </c>
      <c r="M38">
        <v>9</v>
      </c>
      <c r="N38">
        <v>12</v>
      </c>
      <c r="O38">
        <v>0.81818181818181801</v>
      </c>
      <c r="P38">
        <v>4</v>
      </c>
      <c r="Q38">
        <v>3</v>
      </c>
      <c r="R38">
        <v>2</v>
      </c>
      <c r="S38">
        <v>5</v>
      </c>
      <c r="T38">
        <v>0.5</v>
      </c>
      <c r="U38">
        <v>5</v>
      </c>
      <c r="V38">
        <v>4</v>
      </c>
      <c r="W38">
        <v>3</v>
      </c>
      <c r="X38">
        <v>3</v>
      </c>
      <c r="Y38">
        <v>0.6</v>
      </c>
      <c r="Z38" s="3">
        <v>-1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>
        <v>0</v>
      </c>
      <c r="AK38" s="3">
        <v>-1</v>
      </c>
      <c r="AL38" s="3">
        <v>1</v>
      </c>
      <c r="AM38">
        <v>0</v>
      </c>
      <c r="AN38" s="3">
        <v>1</v>
      </c>
      <c r="AO38" s="3">
        <v>1</v>
      </c>
      <c r="AP38">
        <v>0</v>
      </c>
      <c r="AQ38" s="3">
        <v>-1</v>
      </c>
      <c r="AR38" s="3">
        <v>1</v>
      </c>
      <c r="AS38" s="3">
        <v>1</v>
      </c>
      <c r="AT38">
        <v>-1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-1</v>
      </c>
      <c r="BF38">
        <v>4</v>
      </c>
      <c r="BG38">
        <v>0</v>
      </c>
      <c r="BH38">
        <v>1</v>
      </c>
      <c r="BI38">
        <v>1</v>
      </c>
      <c r="BJ38">
        <v>0</v>
      </c>
      <c r="BK38">
        <v>-1</v>
      </c>
      <c r="BL38">
        <v>1</v>
      </c>
      <c r="BM38">
        <v>1</v>
      </c>
      <c r="BN38" t="str">
        <f t="shared" si="0"/>
        <v>1 1 1</v>
      </c>
    </row>
    <row r="39" spans="1:66" x14ac:dyDescent="0.2">
      <c r="A39" t="s">
        <v>89</v>
      </c>
      <c r="B39" t="s">
        <v>126</v>
      </c>
      <c r="C39" t="s">
        <v>91</v>
      </c>
      <c r="D39" t="s">
        <v>92</v>
      </c>
      <c r="E39" t="s">
        <v>93</v>
      </c>
      <c r="F39" t="s">
        <v>94</v>
      </c>
      <c r="G39">
        <v>20</v>
      </c>
      <c r="H39">
        <v>14</v>
      </c>
      <c r="I39">
        <v>20</v>
      </c>
      <c r="J39" t="s">
        <v>95</v>
      </c>
      <c r="K39">
        <v>11</v>
      </c>
      <c r="L39">
        <v>10</v>
      </c>
      <c r="M39">
        <v>9</v>
      </c>
      <c r="N39">
        <v>12</v>
      </c>
      <c r="O39">
        <v>0.81818181818181801</v>
      </c>
      <c r="P39">
        <v>4</v>
      </c>
      <c r="Q39">
        <v>3</v>
      </c>
      <c r="R39">
        <v>2</v>
      </c>
      <c r="S39">
        <v>5</v>
      </c>
      <c r="T39">
        <v>0.5</v>
      </c>
      <c r="U39">
        <v>5</v>
      </c>
      <c r="V39">
        <v>4</v>
      </c>
      <c r="W39">
        <v>3</v>
      </c>
      <c r="X39">
        <v>3</v>
      </c>
      <c r="Y39">
        <v>0.6</v>
      </c>
      <c r="Z39" s="3">
        <v>-1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>
        <v>0</v>
      </c>
      <c r="AK39" s="3">
        <v>-1</v>
      </c>
      <c r="AL39" s="3">
        <v>1</v>
      </c>
      <c r="AM39">
        <v>0</v>
      </c>
      <c r="AN39" s="3">
        <v>1</v>
      </c>
      <c r="AO39" s="3">
        <v>1</v>
      </c>
      <c r="AP39">
        <v>0</v>
      </c>
      <c r="AQ39" s="3">
        <v>-1</v>
      </c>
      <c r="AR39" s="3">
        <v>1</v>
      </c>
      <c r="AS39" s="3">
        <v>1</v>
      </c>
      <c r="AT39">
        <v>-1</v>
      </c>
      <c r="AU39">
        <v>1</v>
      </c>
      <c r="AV39">
        <v>1</v>
      </c>
      <c r="AW39">
        <v>1</v>
      </c>
      <c r="AX39">
        <v>2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0</v>
      </c>
      <c r="BE39">
        <v>-1</v>
      </c>
      <c r="BF39">
        <v>4</v>
      </c>
      <c r="BG39">
        <v>0</v>
      </c>
      <c r="BH39">
        <v>1</v>
      </c>
      <c r="BI39">
        <v>1</v>
      </c>
      <c r="BJ39">
        <v>0</v>
      </c>
      <c r="BK39">
        <v>-1</v>
      </c>
      <c r="BL39">
        <v>1</v>
      </c>
      <c r="BM39">
        <v>1</v>
      </c>
      <c r="BN39" t="str">
        <f t="shared" si="0"/>
        <v>1 1 1</v>
      </c>
    </row>
    <row r="40" spans="1:66" x14ac:dyDescent="0.2">
      <c r="A40" t="s">
        <v>89</v>
      </c>
      <c r="B40" t="s">
        <v>127</v>
      </c>
      <c r="C40" t="s">
        <v>91</v>
      </c>
      <c r="D40" t="s">
        <v>92</v>
      </c>
      <c r="E40" t="s">
        <v>93</v>
      </c>
      <c r="F40" t="s">
        <v>94</v>
      </c>
      <c r="G40">
        <v>20</v>
      </c>
      <c r="H40">
        <v>14</v>
      </c>
      <c r="I40">
        <v>20</v>
      </c>
      <c r="J40" t="s">
        <v>95</v>
      </c>
      <c r="K40">
        <v>11</v>
      </c>
      <c r="L40">
        <v>10</v>
      </c>
      <c r="M40">
        <v>9</v>
      </c>
      <c r="N40">
        <v>12</v>
      </c>
      <c r="O40">
        <v>0.81818181818181801</v>
      </c>
      <c r="P40">
        <v>4</v>
      </c>
      <c r="Q40">
        <v>3</v>
      </c>
      <c r="R40">
        <v>2</v>
      </c>
      <c r="S40">
        <v>5</v>
      </c>
      <c r="T40">
        <v>0.5</v>
      </c>
      <c r="U40">
        <v>5</v>
      </c>
      <c r="V40">
        <v>4</v>
      </c>
      <c r="W40">
        <v>3</v>
      </c>
      <c r="X40">
        <v>3</v>
      </c>
      <c r="Y40">
        <v>0.6</v>
      </c>
      <c r="Z40" s="3">
        <v>-1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>
        <v>0</v>
      </c>
      <c r="AK40" s="3">
        <v>-1</v>
      </c>
      <c r="AL40" s="3">
        <v>1</v>
      </c>
      <c r="AM40">
        <v>0</v>
      </c>
      <c r="AN40" s="3">
        <v>1</v>
      </c>
      <c r="AO40" s="3">
        <v>1</v>
      </c>
      <c r="AP40">
        <v>0</v>
      </c>
      <c r="AQ40" s="3">
        <v>-1</v>
      </c>
      <c r="AR40" s="3">
        <v>1</v>
      </c>
      <c r="AS40" s="3">
        <v>1</v>
      </c>
      <c r="AT40">
        <v>-1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0</v>
      </c>
      <c r="BE40">
        <v>-1</v>
      </c>
      <c r="BF40">
        <v>4</v>
      </c>
      <c r="BG40">
        <v>0</v>
      </c>
      <c r="BH40">
        <v>1</v>
      </c>
      <c r="BI40">
        <v>1</v>
      </c>
      <c r="BJ40">
        <v>0</v>
      </c>
      <c r="BK40">
        <v>-1</v>
      </c>
      <c r="BL40">
        <v>1</v>
      </c>
      <c r="BM40">
        <v>1</v>
      </c>
      <c r="BN40" t="str">
        <f t="shared" si="0"/>
        <v>1 1 1</v>
      </c>
    </row>
    <row r="41" spans="1:66" x14ac:dyDescent="0.2">
      <c r="A41" t="s">
        <v>89</v>
      </c>
      <c r="B41" t="s">
        <v>128</v>
      </c>
      <c r="C41" t="s">
        <v>91</v>
      </c>
      <c r="D41" t="s">
        <v>92</v>
      </c>
      <c r="E41" t="s">
        <v>93</v>
      </c>
      <c r="F41" t="s">
        <v>94</v>
      </c>
      <c r="G41">
        <v>20</v>
      </c>
      <c r="H41">
        <v>14</v>
      </c>
      <c r="I41">
        <v>20</v>
      </c>
      <c r="J41" t="s">
        <v>95</v>
      </c>
      <c r="K41">
        <v>11</v>
      </c>
      <c r="L41">
        <v>10</v>
      </c>
      <c r="M41">
        <v>9</v>
      </c>
      <c r="N41">
        <v>12</v>
      </c>
      <c r="O41">
        <v>0.81818181818181801</v>
      </c>
      <c r="P41">
        <v>4</v>
      </c>
      <c r="Q41">
        <v>3</v>
      </c>
      <c r="R41">
        <v>2</v>
      </c>
      <c r="S41">
        <v>5</v>
      </c>
      <c r="T41">
        <v>0.5</v>
      </c>
      <c r="U41">
        <v>5</v>
      </c>
      <c r="V41">
        <v>4</v>
      </c>
      <c r="W41">
        <v>3</v>
      </c>
      <c r="X41">
        <v>3</v>
      </c>
      <c r="Y41">
        <v>0.6</v>
      </c>
      <c r="Z41" s="3">
        <v>-1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>
        <v>0</v>
      </c>
      <c r="AK41" s="3">
        <v>-1</v>
      </c>
      <c r="AL41" s="3">
        <v>1</v>
      </c>
      <c r="AM41">
        <v>0</v>
      </c>
      <c r="AN41" s="3">
        <v>1</v>
      </c>
      <c r="AO41" s="3">
        <v>1</v>
      </c>
      <c r="AP41">
        <v>0</v>
      </c>
      <c r="AQ41" s="3">
        <v>-1</v>
      </c>
      <c r="AR41" s="3">
        <v>1</v>
      </c>
      <c r="AS41" s="3">
        <v>1</v>
      </c>
      <c r="AT41">
        <v>-1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0</v>
      </c>
      <c r="BE41">
        <v>-1</v>
      </c>
      <c r="BF41">
        <v>4</v>
      </c>
      <c r="BG41">
        <v>0</v>
      </c>
      <c r="BH41">
        <v>1</v>
      </c>
      <c r="BI41">
        <v>1</v>
      </c>
      <c r="BJ41">
        <v>0</v>
      </c>
      <c r="BK41">
        <v>-1</v>
      </c>
      <c r="BL41">
        <v>1</v>
      </c>
      <c r="BM41">
        <v>1</v>
      </c>
      <c r="BN41" t="str">
        <f t="shared" si="0"/>
        <v>1 1 1</v>
      </c>
    </row>
    <row r="42" spans="1:66" x14ac:dyDescent="0.2">
      <c r="A42" t="s">
        <v>89</v>
      </c>
      <c r="B42" t="s">
        <v>129</v>
      </c>
      <c r="C42" t="s">
        <v>91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20</v>
      </c>
      <c r="J42" t="s">
        <v>95</v>
      </c>
      <c r="K42">
        <v>11</v>
      </c>
      <c r="L42">
        <v>10</v>
      </c>
      <c r="M42">
        <v>9</v>
      </c>
      <c r="N42">
        <v>12</v>
      </c>
      <c r="O42">
        <v>0.81818181818181801</v>
      </c>
      <c r="P42">
        <v>4</v>
      </c>
      <c r="Q42">
        <v>3</v>
      </c>
      <c r="R42">
        <v>2</v>
      </c>
      <c r="S42">
        <v>5</v>
      </c>
      <c r="T42">
        <v>0.5</v>
      </c>
      <c r="U42">
        <v>5</v>
      </c>
      <c r="V42">
        <v>4</v>
      </c>
      <c r="W42">
        <v>3</v>
      </c>
      <c r="X42">
        <v>3</v>
      </c>
      <c r="Y42">
        <v>0.6</v>
      </c>
      <c r="Z42" s="3">
        <v>-1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>
        <v>0</v>
      </c>
      <c r="AK42" s="3">
        <v>-1</v>
      </c>
      <c r="AL42" s="3">
        <v>1</v>
      </c>
      <c r="AM42">
        <v>0</v>
      </c>
      <c r="AN42" s="3">
        <v>1</v>
      </c>
      <c r="AO42" s="3">
        <v>1</v>
      </c>
      <c r="AP42">
        <v>0</v>
      </c>
      <c r="AQ42" s="3">
        <v>-1</v>
      </c>
      <c r="AR42" s="3">
        <v>1</v>
      </c>
      <c r="AS42" s="3">
        <v>1</v>
      </c>
      <c r="AT42">
        <v>-1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0</v>
      </c>
      <c r="BE42">
        <v>-1</v>
      </c>
      <c r="BF42">
        <v>4</v>
      </c>
      <c r="BG42">
        <v>0</v>
      </c>
      <c r="BH42">
        <v>1</v>
      </c>
      <c r="BI42">
        <v>1</v>
      </c>
      <c r="BJ42">
        <v>0</v>
      </c>
      <c r="BK42">
        <v>-1</v>
      </c>
      <c r="BL42">
        <v>1</v>
      </c>
      <c r="BM42">
        <v>1</v>
      </c>
      <c r="BN42" t="str">
        <f t="shared" si="0"/>
        <v>1 1 1</v>
      </c>
    </row>
    <row r="43" spans="1:66" x14ac:dyDescent="0.2">
      <c r="A43" t="s">
        <v>89</v>
      </c>
      <c r="B43" t="s">
        <v>130</v>
      </c>
      <c r="C43" t="s">
        <v>91</v>
      </c>
      <c r="D43" t="s">
        <v>92</v>
      </c>
      <c r="E43" t="s">
        <v>93</v>
      </c>
      <c r="F43" t="s">
        <v>94</v>
      </c>
      <c r="G43">
        <v>20</v>
      </c>
      <c r="H43">
        <v>14</v>
      </c>
      <c r="I43">
        <v>20</v>
      </c>
      <c r="J43" t="s">
        <v>95</v>
      </c>
      <c r="K43">
        <v>11</v>
      </c>
      <c r="L43">
        <v>10</v>
      </c>
      <c r="M43">
        <v>9</v>
      </c>
      <c r="N43">
        <v>12</v>
      </c>
      <c r="O43">
        <v>0.81818181818181801</v>
      </c>
      <c r="P43">
        <v>4</v>
      </c>
      <c r="Q43">
        <v>3</v>
      </c>
      <c r="R43">
        <v>2</v>
      </c>
      <c r="S43">
        <v>5</v>
      </c>
      <c r="T43">
        <v>0.5</v>
      </c>
      <c r="U43">
        <v>5</v>
      </c>
      <c r="V43">
        <v>4</v>
      </c>
      <c r="W43">
        <v>3</v>
      </c>
      <c r="X43">
        <v>3</v>
      </c>
      <c r="Y43">
        <v>0.6</v>
      </c>
      <c r="Z43" s="3">
        <v>-1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>
        <v>0</v>
      </c>
      <c r="AK43" s="3">
        <v>-1</v>
      </c>
      <c r="AL43" s="3">
        <v>1</v>
      </c>
      <c r="AM43">
        <v>0</v>
      </c>
      <c r="AN43" s="3">
        <v>1</v>
      </c>
      <c r="AO43" s="3">
        <v>1</v>
      </c>
      <c r="AP43">
        <v>0</v>
      </c>
      <c r="AQ43" s="3">
        <v>-1</v>
      </c>
      <c r="AR43" s="3">
        <v>1</v>
      </c>
      <c r="AS43" s="3">
        <v>1</v>
      </c>
      <c r="AT43">
        <v>-1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0</v>
      </c>
      <c r="BE43">
        <v>-1</v>
      </c>
      <c r="BF43">
        <v>4</v>
      </c>
      <c r="BG43">
        <v>0</v>
      </c>
      <c r="BH43">
        <v>1</v>
      </c>
      <c r="BI43">
        <v>1</v>
      </c>
      <c r="BJ43">
        <v>0</v>
      </c>
      <c r="BK43">
        <v>-1</v>
      </c>
      <c r="BL43">
        <v>1</v>
      </c>
      <c r="BM43">
        <v>1</v>
      </c>
      <c r="BN43" t="str">
        <f t="shared" si="0"/>
        <v>1 1 1</v>
      </c>
    </row>
    <row r="44" spans="1:66" x14ac:dyDescent="0.2">
      <c r="A44" t="s">
        <v>89</v>
      </c>
      <c r="B44" t="s">
        <v>131</v>
      </c>
      <c r="C44" t="s">
        <v>91</v>
      </c>
      <c r="D44" t="s">
        <v>92</v>
      </c>
      <c r="E44" t="s">
        <v>93</v>
      </c>
      <c r="F44" t="s">
        <v>94</v>
      </c>
      <c r="G44">
        <v>20</v>
      </c>
      <c r="H44">
        <v>14</v>
      </c>
      <c r="I44">
        <v>20</v>
      </c>
      <c r="J44" t="s">
        <v>95</v>
      </c>
      <c r="K44">
        <v>11</v>
      </c>
      <c r="L44">
        <v>10</v>
      </c>
      <c r="M44">
        <v>9</v>
      </c>
      <c r="N44">
        <v>12</v>
      </c>
      <c r="O44">
        <v>0.81818181818181801</v>
      </c>
      <c r="P44">
        <v>4</v>
      </c>
      <c r="Q44">
        <v>3</v>
      </c>
      <c r="R44">
        <v>2</v>
      </c>
      <c r="S44">
        <v>5</v>
      </c>
      <c r="T44">
        <v>0.5</v>
      </c>
      <c r="U44">
        <v>5</v>
      </c>
      <c r="V44">
        <v>4</v>
      </c>
      <c r="W44">
        <v>3</v>
      </c>
      <c r="X44">
        <v>3</v>
      </c>
      <c r="Y44">
        <v>0.6</v>
      </c>
      <c r="Z44" s="3">
        <v>-1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>
        <v>0</v>
      </c>
      <c r="AK44" s="3">
        <v>-1</v>
      </c>
      <c r="AL44" s="3">
        <v>1</v>
      </c>
      <c r="AM44">
        <v>0</v>
      </c>
      <c r="AN44" s="3">
        <v>1</v>
      </c>
      <c r="AO44" s="3">
        <v>1</v>
      </c>
      <c r="AP44">
        <v>0</v>
      </c>
      <c r="AQ44" s="3">
        <v>-1</v>
      </c>
      <c r="AR44" s="3">
        <v>1</v>
      </c>
      <c r="AS44" s="3">
        <v>1</v>
      </c>
      <c r="AT44">
        <v>-1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0</v>
      </c>
      <c r="BE44">
        <v>-1</v>
      </c>
      <c r="BF44">
        <v>4</v>
      </c>
      <c r="BG44">
        <v>0</v>
      </c>
      <c r="BH44">
        <v>1</v>
      </c>
      <c r="BI44">
        <v>1</v>
      </c>
      <c r="BJ44">
        <v>0</v>
      </c>
      <c r="BK44">
        <v>-1</v>
      </c>
      <c r="BL44">
        <v>1</v>
      </c>
      <c r="BM44">
        <v>1</v>
      </c>
      <c r="BN44" t="str">
        <f t="shared" si="0"/>
        <v>1 1 1</v>
      </c>
    </row>
    <row r="45" spans="1:66" x14ac:dyDescent="0.2">
      <c r="A45" t="s">
        <v>89</v>
      </c>
      <c r="B45" t="s">
        <v>132</v>
      </c>
      <c r="C45" t="s">
        <v>91</v>
      </c>
      <c r="D45" t="s">
        <v>92</v>
      </c>
      <c r="E45" t="s">
        <v>93</v>
      </c>
      <c r="F45" t="s">
        <v>94</v>
      </c>
      <c r="G45">
        <v>20</v>
      </c>
      <c r="H45">
        <v>14</v>
      </c>
      <c r="I45">
        <v>20</v>
      </c>
      <c r="J45" t="s">
        <v>95</v>
      </c>
      <c r="K45">
        <v>11</v>
      </c>
      <c r="L45">
        <v>10</v>
      </c>
      <c r="M45">
        <v>9</v>
      </c>
      <c r="N45">
        <v>12</v>
      </c>
      <c r="O45">
        <v>0.81818181818181801</v>
      </c>
      <c r="P45">
        <v>4</v>
      </c>
      <c r="Q45">
        <v>3</v>
      </c>
      <c r="R45">
        <v>2</v>
      </c>
      <c r="S45">
        <v>5</v>
      </c>
      <c r="T45">
        <v>0.5</v>
      </c>
      <c r="U45">
        <v>5</v>
      </c>
      <c r="V45">
        <v>4</v>
      </c>
      <c r="W45">
        <v>3</v>
      </c>
      <c r="X45">
        <v>3</v>
      </c>
      <c r="Y45">
        <v>0.6</v>
      </c>
      <c r="Z45" s="3">
        <v>-1</v>
      </c>
      <c r="AA45" s="3">
        <v>1</v>
      </c>
      <c r="AB45" s="3">
        <v>1</v>
      </c>
      <c r="AC45" s="3">
        <v>1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>
        <v>0</v>
      </c>
      <c r="AK45" s="3">
        <v>-1</v>
      </c>
      <c r="AL45" s="3">
        <v>1</v>
      </c>
      <c r="AM45">
        <v>0</v>
      </c>
      <c r="AN45" s="3">
        <v>1</v>
      </c>
      <c r="AO45" s="3">
        <v>1</v>
      </c>
      <c r="AP45">
        <v>0</v>
      </c>
      <c r="AQ45" s="3">
        <v>-1</v>
      </c>
      <c r="AR45" s="3">
        <v>1</v>
      </c>
      <c r="AS45" s="3">
        <v>1</v>
      </c>
      <c r="AT45">
        <v>-1</v>
      </c>
      <c r="AU45">
        <v>1</v>
      </c>
      <c r="AV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0</v>
      </c>
      <c r="BE45">
        <v>-1</v>
      </c>
      <c r="BF45">
        <v>4</v>
      </c>
      <c r="BG45">
        <v>0</v>
      </c>
      <c r="BH45">
        <v>1</v>
      </c>
      <c r="BI45">
        <v>1</v>
      </c>
      <c r="BJ45">
        <v>0</v>
      </c>
      <c r="BK45">
        <v>-1</v>
      </c>
      <c r="BL45">
        <v>1</v>
      </c>
      <c r="BM45">
        <v>1</v>
      </c>
      <c r="BN45" t="str">
        <f t="shared" si="0"/>
        <v>1 1 1</v>
      </c>
    </row>
    <row r="46" spans="1:66" x14ac:dyDescent="0.2">
      <c r="A46" t="s">
        <v>89</v>
      </c>
      <c r="B46" t="s">
        <v>133</v>
      </c>
      <c r="C46" t="s">
        <v>91</v>
      </c>
      <c r="D46" t="s">
        <v>92</v>
      </c>
      <c r="E46" t="s">
        <v>93</v>
      </c>
      <c r="F46" t="s">
        <v>94</v>
      </c>
      <c r="G46">
        <v>20</v>
      </c>
      <c r="H46">
        <v>14</v>
      </c>
      <c r="I46">
        <v>20</v>
      </c>
      <c r="J46" t="s">
        <v>95</v>
      </c>
      <c r="K46">
        <v>11</v>
      </c>
      <c r="L46">
        <v>10</v>
      </c>
      <c r="M46">
        <v>9</v>
      </c>
      <c r="N46">
        <v>12</v>
      </c>
      <c r="O46">
        <v>0.81818181818181801</v>
      </c>
      <c r="P46">
        <v>4</v>
      </c>
      <c r="Q46">
        <v>3</v>
      </c>
      <c r="R46">
        <v>2</v>
      </c>
      <c r="S46">
        <v>5</v>
      </c>
      <c r="T46">
        <v>0.5</v>
      </c>
      <c r="U46">
        <v>5</v>
      </c>
      <c r="V46">
        <v>4</v>
      </c>
      <c r="W46">
        <v>3</v>
      </c>
      <c r="X46">
        <v>3</v>
      </c>
      <c r="Y46">
        <v>0.6</v>
      </c>
      <c r="Z46" s="3">
        <v>-1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>
        <v>0</v>
      </c>
      <c r="AK46" s="3">
        <v>-1</v>
      </c>
      <c r="AL46" s="3">
        <v>1</v>
      </c>
      <c r="AM46">
        <v>0</v>
      </c>
      <c r="AN46" s="3">
        <v>1</v>
      </c>
      <c r="AO46" s="3">
        <v>1</v>
      </c>
      <c r="AP46">
        <v>0</v>
      </c>
      <c r="AQ46" s="3">
        <v>-1</v>
      </c>
      <c r="AR46" s="3">
        <v>1</v>
      </c>
      <c r="AS46" s="3">
        <v>1</v>
      </c>
      <c r="AT46">
        <v>-1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0</v>
      </c>
      <c r="BE46">
        <v>-1</v>
      </c>
      <c r="BF46">
        <v>4</v>
      </c>
      <c r="BG46">
        <v>0</v>
      </c>
      <c r="BH46">
        <v>1</v>
      </c>
      <c r="BI46">
        <v>1</v>
      </c>
      <c r="BJ46">
        <v>0</v>
      </c>
      <c r="BK46">
        <v>-1</v>
      </c>
      <c r="BL46">
        <v>1</v>
      </c>
      <c r="BM46">
        <v>1</v>
      </c>
      <c r="BN46" t="str">
        <f t="shared" si="0"/>
        <v>1 1 1</v>
      </c>
    </row>
    <row r="47" spans="1:66" x14ac:dyDescent="0.2">
      <c r="A47" t="s">
        <v>89</v>
      </c>
      <c r="B47" t="s">
        <v>134</v>
      </c>
      <c r="C47" t="s">
        <v>91</v>
      </c>
      <c r="D47" t="s">
        <v>92</v>
      </c>
      <c r="E47" t="s">
        <v>93</v>
      </c>
      <c r="F47" t="s">
        <v>94</v>
      </c>
      <c r="G47">
        <v>20</v>
      </c>
      <c r="H47">
        <v>14</v>
      </c>
      <c r="I47">
        <v>20</v>
      </c>
      <c r="J47" t="s">
        <v>95</v>
      </c>
      <c r="K47">
        <v>11</v>
      </c>
      <c r="L47">
        <v>10</v>
      </c>
      <c r="M47">
        <v>9</v>
      </c>
      <c r="N47">
        <v>12</v>
      </c>
      <c r="O47">
        <v>0.81818181818181801</v>
      </c>
      <c r="P47">
        <v>4</v>
      </c>
      <c r="Q47">
        <v>3</v>
      </c>
      <c r="R47">
        <v>2</v>
      </c>
      <c r="S47">
        <v>5</v>
      </c>
      <c r="T47">
        <v>0.5</v>
      </c>
      <c r="U47">
        <v>5</v>
      </c>
      <c r="V47">
        <v>4</v>
      </c>
      <c r="W47">
        <v>3</v>
      </c>
      <c r="X47">
        <v>3</v>
      </c>
      <c r="Y47">
        <v>0.6</v>
      </c>
      <c r="Z47" s="3">
        <v>-1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>
        <v>0</v>
      </c>
      <c r="AK47" s="3">
        <v>-1</v>
      </c>
      <c r="AL47" s="3">
        <v>1</v>
      </c>
      <c r="AM47">
        <v>0</v>
      </c>
      <c r="AN47" s="3">
        <v>1</v>
      </c>
      <c r="AO47" s="3">
        <v>1</v>
      </c>
      <c r="AP47">
        <v>0</v>
      </c>
      <c r="AQ47" s="3">
        <v>-1</v>
      </c>
      <c r="AR47" s="3">
        <v>1</v>
      </c>
      <c r="AS47" s="3">
        <v>1</v>
      </c>
      <c r="AT47">
        <v>-1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0</v>
      </c>
      <c r="BE47">
        <v>-1</v>
      </c>
      <c r="BF47">
        <v>4</v>
      </c>
      <c r="BG47">
        <v>0</v>
      </c>
      <c r="BH47">
        <v>1</v>
      </c>
      <c r="BI47">
        <v>1</v>
      </c>
      <c r="BJ47">
        <v>0</v>
      </c>
      <c r="BK47">
        <v>-1</v>
      </c>
      <c r="BL47">
        <v>1</v>
      </c>
      <c r="BM47">
        <v>1</v>
      </c>
      <c r="BN47" t="str">
        <f t="shared" si="0"/>
        <v>1 1 1</v>
      </c>
    </row>
    <row r="48" spans="1:66" x14ac:dyDescent="0.2">
      <c r="A48" t="s">
        <v>89</v>
      </c>
      <c r="B48" t="s">
        <v>135</v>
      </c>
      <c r="C48" t="s">
        <v>91</v>
      </c>
      <c r="D48" t="s">
        <v>92</v>
      </c>
      <c r="E48" t="s">
        <v>93</v>
      </c>
      <c r="F48" t="s">
        <v>94</v>
      </c>
      <c r="G48">
        <v>20</v>
      </c>
      <c r="H48">
        <v>14</v>
      </c>
      <c r="I48">
        <v>20</v>
      </c>
      <c r="J48" t="s">
        <v>95</v>
      </c>
      <c r="K48">
        <v>11</v>
      </c>
      <c r="L48">
        <v>10</v>
      </c>
      <c r="M48">
        <v>9</v>
      </c>
      <c r="N48">
        <v>12</v>
      </c>
      <c r="O48">
        <v>0.81818181818181801</v>
      </c>
      <c r="P48">
        <v>4</v>
      </c>
      <c r="Q48">
        <v>3</v>
      </c>
      <c r="R48">
        <v>2</v>
      </c>
      <c r="S48">
        <v>5</v>
      </c>
      <c r="T48">
        <v>0.5</v>
      </c>
      <c r="U48">
        <v>5</v>
      </c>
      <c r="V48">
        <v>4</v>
      </c>
      <c r="W48">
        <v>3</v>
      </c>
      <c r="X48">
        <v>3</v>
      </c>
      <c r="Y48">
        <v>0.6</v>
      </c>
      <c r="Z48" s="3">
        <v>-1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>
        <v>0</v>
      </c>
      <c r="AK48" s="3">
        <v>-1</v>
      </c>
      <c r="AL48" s="3">
        <v>1</v>
      </c>
      <c r="AM48">
        <v>0</v>
      </c>
      <c r="AN48" s="3">
        <v>1</v>
      </c>
      <c r="AO48" s="3">
        <v>1</v>
      </c>
      <c r="AP48">
        <v>0</v>
      </c>
      <c r="AQ48" s="3">
        <v>-1</v>
      </c>
      <c r="AR48" s="3">
        <v>1</v>
      </c>
      <c r="AS48" s="3">
        <v>1</v>
      </c>
      <c r="AT48">
        <v>-1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0</v>
      </c>
      <c r="BE48">
        <v>-1</v>
      </c>
      <c r="BF48">
        <v>4</v>
      </c>
      <c r="BG48">
        <v>0</v>
      </c>
      <c r="BH48">
        <v>1</v>
      </c>
      <c r="BI48">
        <v>1</v>
      </c>
      <c r="BJ48">
        <v>0</v>
      </c>
      <c r="BK48">
        <v>-1</v>
      </c>
      <c r="BL48">
        <v>1</v>
      </c>
      <c r="BM48">
        <v>1</v>
      </c>
      <c r="BN48" t="str">
        <f t="shared" si="0"/>
        <v>1 1 1</v>
      </c>
    </row>
    <row r="49" spans="1:66" x14ac:dyDescent="0.2">
      <c r="A49" t="s">
        <v>89</v>
      </c>
      <c r="B49" t="s">
        <v>136</v>
      </c>
      <c r="C49" t="s">
        <v>91</v>
      </c>
      <c r="D49" t="s">
        <v>92</v>
      </c>
      <c r="E49" t="s">
        <v>93</v>
      </c>
      <c r="F49" t="s">
        <v>94</v>
      </c>
      <c r="G49">
        <v>20</v>
      </c>
      <c r="H49">
        <v>14</v>
      </c>
      <c r="I49">
        <v>20</v>
      </c>
      <c r="J49" t="s">
        <v>95</v>
      </c>
      <c r="K49">
        <v>11</v>
      </c>
      <c r="L49">
        <v>10</v>
      </c>
      <c r="M49">
        <v>9</v>
      </c>
      <c r="N49">
        <v>12</v>
      </c>
      <c r="O49">
        <v>0.81818181818181801</v>
      </c>
      <c r="P49">
        <v>4</v>
      </c>
      <c r="Q49">
        <v>3</v>
      </c>
      <c r="R49">
        <v>2</v>
      </c>
      <c r="S49">
        <v>5</v>
      </c>
      <c r="T49">
        <v>0.5</v>
      </c>
      <c r="U49">
        <v>5</v>
      </c>
      <c r="V49">
        <v>4</v>
      </c>
      <c r="W49">
        <v>3</v>
      </c>
      <c r="X49">
        <v>3</v>
      </c>
      <c r="Y49">
        <v>0.6</v>
      </c>
      <c r="Z49" s="3">
        <v>-1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>
        <v>0</v>
      </c>
      <c r="AK49" s="3">
        <v>-1</v>
      </c>
      <c r="AL49" s="3">
        <v>1</v>
      </c>
      <c r="AM49">
        <v>0</v>
      </c>
      <c r="AN49" s="3">
        <v>1</v>
      </c>
      <c r="AO49" s="3">
        <v>1</v>
      </c>
      <c r="AP49">
        <v>0</v>
      </c>
      <c r="AQ49" s="3">
        <v>-1</v>
      </c>
      <c r="AR49" s="3">
        <v>1</v>
      </c>
      <c r="AS49" s="3">
        <v>1</v>
      </c>
      <c r="AT49">
        <v>-1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0</v>
      </c>
      <c r="BE49">
        <v>-1</v>
      </c>
      <c r="BF49">
        <v>4</v>
      </c>
      <c r="BG49">
        <v>0</v>
      </c>
      <c r="BH49">
        <v>1</v>
      </c>
      <c r="BI49">
        <v>1</v>
      </c>
      <c r="BJ49">
        <v>0</v>
      </c>
      <c r="BK49">
        <v>-1</v>
      </c>
      <c r="BL49">
        <v>1</v>
      </c>
      <c r="BM49">
        <v>1</v>
      </c>
      <c r="BN49" t="str">
        <f t="shared" si="0"/>
        <v>1 1 1</v>
      </c>
    </row>
    <row r="50" spans="1:66" x14ac:dyDescent="0.2">
      <c r="A50" t="s">
        <v>89</v>
      </c>
      <c r="B50" t="s">
        <v>137</v>
      </c>
      <c r="C50" t="s">
        <v>91</v>
      </c>
      <c r="D50" t="s">
        <v>92</v>
      </c>
      <c r="E50" t="s">
        <v>93</v>
      </c>
      <c r="F50" t="s">
        <v>94</v>
      </c>
      <c r="G50">
        <v>20</v>
      </c>
      <c r="H50">
        <v>14</v>
      </c>
      <c r="I50">
        <v>20</v>
      </c>
      <c r="J50" t="s">
        <v>95</v>
      </c>
      <c r="K50">
        <v>11</v>
      </c>
      <c r="L50">
        <v>10</v>
      </c>
      <c r="M50">
        <v>9</v>
      </c>
      <c r="N50">
        <v>12</v>
      </c>
      <c r="O50">
        <v>0.81818181818181801</v>
      </c>
      <c r="P50">
        <v>4</v>
      </c>
      <c r="Q50">
        <v>3</v>
      </c>
      <c r="R50">
        <v>2</v>
      </c>
      <c r="S50">
        <v>5</v>
      </c>
      <c r="T50">
        <v>0.5</v>
      </c>
      <c r="U50">
        <v>5</v>
      </c>
      <c r="V50">
        <v>4</v>
      </c>
      <c r="W50">
        <v>3</v>
      </c>
      <c r="X50">
        <v>3</v>
      </c>
      <c r="Y50">
        <v>0.6</v>
      </c>
      <c r="Z50" s="3">
        <v>-1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>
        <v>0</v>
      </c>
      <c r="AK50" s="3">
        <v>-1</v>
      </c>
      <c r="AL50" s="3">
        <v>1</v>
      </c>
      <c r="AM50">
        <v>0</v>
      </c>
      <c r="AN50" s="3">
        <v>1</v>
      </c>
      <c r="AO50" s="3">
        <v>1</v>
      </c>
      <c r="AP50">
        <v>0</v>
      </c>
      <c r="AQ50" s="3">
        <v>-1</v>
      </c>
      <c r="AR50" s="3">
        <v>1</v>
      </c>
      <c r="AS50" s="3">
        <v>1</v>
      </c>
      <c r="AT50">
        <v>-1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0</v>
      </c>
      <c r="BE50">
        <v>-1</v>
      </c>
      <c r="BF50">
        <v>4</v>
      </c>
      <c r="BG50">
        <v>0</v>
      </c>
      <c r="BH50">
        <v>1</v>
      </c>
      <c r="BI50">
        <v>1</v>
      </c>
      <c r="BJ50">
        <v>0</v>
      </c>
      <c r="BK50">
        <v>-1</v>
      </c>
      <c r="BL50">
        <v>1</v>
      </c>
      <c r="BM50">
        <v>1</v>
      </c>
      <c r="BN50" t="str">
        <f t="shared" si="0"/>
        <v>1 1 1</v>
      </c>
    </row>
    <row r="51" spans="1:66" x14ac:dyDescent="0.2">
      <c r="A51" t="s">
        <v>89</v>
      </c>
      <c r="B51" t="s">
        <v>138</v>
      </c>
      <c r="C51" t="s">
        <v>91</v>
      </c>
      <c r="D51" t="s">
        <v>92</v>
      </c>
      <c r="E51" t="s">
        <v>93</v>
      </c>
      <c r="F51" t="s">
        <v>94</v>
      </c>
      <c r="G51">
        <v>20</v>
      </c>
      <c r="H51">
        <v>14</v>
      </c>
      <c r="I51">
        <v>20</v>
      </c>
      <c r="J51" t="s">
        <v>95</v>
      </c>
      <c r="K51">
        <v>11</v>
      </c>
      <c r="L51">
        <v>10</v>
      </c>
      <c r="M51">
        <v>9</v>
      </c>
      <c r="N51">
        <v>12</v>
      </c>
      <c r="O51">
        <v>0.81818181818181801</v>
      </c>
      <c r="P51">
        <v>4</v>
      </c>
      <c r="Q51">
        <v>3</v>
      </c>
      <c r="R51">
        <v>2</v>
      </c>
      <c r="S51">
        <v>5</v>
      </c>
      <c r="T51">
        <v>0.5</v>
      </c>
      <c r="U51">
        <v>5</v>
      </c>
      <c r="V51">
        <v>4</v>
      </c>
      <c r="W51">
        <v>3</v>
      </c>
      <c r="X51">
        <v>3</v>
      </c>
      <c r="Y51">
        <v>0.6</v>
      </c>
      <c r="Z51" s="3">
        <v>-1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>
        <v>0</v>
      </c>
      <c r="AK51" s="3">
        <v>-1</v>
      </c>
      <c r="AL51" s="3">
        <v>1</v>
      </c>
      <c r="AM51">
        <v>0</v>
      </c>
      <c r="AN51" s="3">
        <v>1</v>
      </c>
      <c r="AO51" s="3">
        <v>1</v>
      </c>
      <c r="AP51">
        <v>0</v>
      </c>
      <c r="AQ51" s="3">
        <v>-1</v>
      </c>
      <c r="AR51" s="3">
        <v>1</v>
      </c>
      <c r="AS51" s="3">
        <v>1</v>
      </c>
      <c r="AT51">
        <v>-1</v>
      </c>
      <c r="AU51">
        <v>1</v>
      </c>
      <c r="AV51">
        <v>1</v>
      </c>
      <c r="AW51">
        <v>1</v>
      </c>
      <c r="AX51">
        <v>2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0</v>
      </c>
      <c r="BE51">
        <v>-1</v>
      </c>
      <c r="BF51">
        <v>4</v>
      </c>
      <c r="BG51">
        <v>0</v>
      </c>
      <c r="BH51">
        <v>1</v>
      </c>
      <c r="BI51">
        <v>1</v>
      </c>
      <c r="BJ51">
        <v>0</v>
      </c>
      <c r="BK51">
        <v>-1</v>
      </c>
      <c r="BL51">
        <v>1</v>
      </c>
      <c r="BM51">
        <v>1</v>
      </c>
      <c r="BN51" t="str">
        <f t="shared" si="0"/>
        <v>1 1 1</v>
      </c>
    </row>
    <row r="52" spans="1:66" x14ac:dyDescent="0.2">
      <c r="A52" t="s">
        <v>89</v>
      </c>
      <c r="B52" t="s">
        <v>139</v>
      </c>
      <c r="C52" t="s">
        <v>91</v>
      </c>
      <c r="D52" t="s">
        <v>92</v>
      </c>
      <c r="E52" t="s">
        <v>93</v>
      </c>
      <c r="F52" t="s">
        <v>94</v>
      </c>
      <c r="G52">
        <v>20</v>
      </c>
      <c r="H52">
        <v>14</v>
      </c>
      <c r="I52">
        <v>20</v>
      </c>
      <c r="J52" t="s">
        <v>95</v>
      </c>
      <c r="K52">
        <v>11</v>
      </c>
      <c r="L52">
        <v>10</v>
      </c>
      <c r="M52">
        <v>9</v>
      </c>
      <c r="N52">
        <v>12</v>
      </c>
      <c r="O52">
        <v>0.81818181818181801</v>
      </c>
      <c r="P52">
        <v>4</v>
      </c>
      <c r="Q52">
        <v>3</v>
      </c>
      <c r="R52">
        <v>2</v>
      </c>
      <c r="S52">
        <v>5</v>
      </c>
      <c r="T52">
        <v>0.5</v>
      </c>
      <c r="U52">
        <v>5</v>
      </c>
      <c r="V52">
        <v>4</v>
      </c>
      <c r="W52">
        <v>3</v>
      </c>
      <c r="X52">
        <v>3</v>
      </c>
      <c r="Y52">
        <v>0.6</v>
      </c>
      <c r="Z52" s="3">
        <v>-1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>
        <v>0</v>
      </c>
      <c r="AK52" s="3">
        <v>-1</v>
      </c>
      <c r="AL52" s="3">
        <v>1</v>
      </c>
      <c r="AM52">
        <v>0</v>
      </c>
      <c r="AN52" s="3">
        <v>1</v>
      </c>
      <c r="AO52" s="3">
        <v>1</v>
      </c>
      <c r="AP52">
        <v>0</v>
      </c>
      <c r="AQ52" s="3">
        <v>-1</v>
      </c>
      <c r="AR52" s="3">
        <v>1</v>
      </c>
      <c r="AS52" s="3">
        <v>1</v>
      </c>
      <c r="AT52">
        <v>-1</v>
      </c>
      <c r="AU52">
        <v>1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0</v>
      </c>
      <c r="BE52">
        <v>-1</v>
      </c>
      <c r="BF52">
        <v>4</v>
      </c>
      <c r="BG52">
        <v>0</v>
      </c>
      <c r="BH52">
        <v>1</v>
      </c>
      <c r="BI52">
        <v>1</v>
      </c>
      <c r="BJ52">
        <v>0</v>
      </c>
      <c r="BK52">
        <v>-1</v>
      </c>
      <c r="BL52">
        <v>1</v>
      </c>
      <c r="BM52">
        <v>1</v>
      </c>
      <c r="BN52" t="str">
        <f t="shared" si="0"/>
        <v>1 1 1</v>
      </c>
    </row>
    <row r="53" spans="1:66" x14ac:dyDescent="0.2">
      <c r="A53" t="s">
        <v>89</v>
      </c>
      <c r="B53" t="s">
        <v>140</v>
      </c>
      <c r="C53" t="s">
        <v>91</v>
      </c>
      <c r="D53" t="s">
        <v>92</v>
      </c>
      <c r="E53" t="s">
        <v>93</v>
      </c>
      <c r="F53" t="s">
        <v>94</v>
      </c>
      <c r="G53">
        <v>20</v>
      </c>
      <c r="H53">
        <v>14</v>
      </c>
      <c r="I53">
        <v>20</v>
      </c>
      <c r="J53" t="s">
        <v>95</v>
      </c>
      <c r="K53">
        <v>11</v>
      </c>
      <c r="L53">
        <v>10</v>
      </c>
      <c r="M53">
        <v>9</v>
      </c>
      <c r="N53">
        <v>12</v>
      </c>
      <c r="O53">
        <v>0.81818181818181801</v>
      </c>
      <c r="P53">
        <v>4</v>
      </c>
      <c r="Q53">
        <v>3</v>
      </c>
      <c r="R53">
        <v>2</v>
      </c>
      <c r="S53">
        <v>5</v>
      </c>
      <c r="T53">
        <v>0.5</v>
      </c>
      <c r="U53">
        <v>5</v>
      </c>
      <c r="V53">
        <v>4</v>
      </c>
      <c r="W53">
        <v>3</v>
      </c>
      <c r="X53">
        <v>3</v>
      </c>
      <c r="Y53">
        <v>0.6</v>
      </c>
      <c r="Z53" s="3">
        <v>-1</v>
      </c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>
        <v>0</v>
      </c>
      <c r="AK53" s="3">
        <v>-1</v>
      </c>
      <c r="AL53" s="3">
        <v>1</v>
      </c>
      <c r="AM53">
        <v>0</v>
      </c>
      <c r="AN53" s="3">
        <v>1</v>
      </c>
      <c r="AO53" s="3">
        <v>1</v>
      </c>
      <c r="AP53">
        <v>0</v>
      </c>
      <c r="AQ53" s="3">
        <v>-1</v>
      </c>
      <c r="AR53" s="3">
        <v>1</v>
      </c>
      <c r="AS53" s="3">
        <v>1</v>
      </c>
      <c r="AT53">
        <v>-1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0</v>
      </c>
      <c r="BE53">
        <v>-1</v>
      </c>
      <c r="BF53">
        <v>4</v>
      </c>
      <c r="BG53">
        <v>0</v>
      </c>
      <c r="BH53">
        <v>1</v>
      </c>
      <c r="BI53">
        <v>1</v>
      </c>
      <c r="BJ53">
        <v>0</v>
      </c>
      <c r="BK53">
        <v>-1</v>
      </c>
      <c r="BL53">
        <v>1</v>
      </c>
      <c r="BM53">
        <v>1</v>
      </c>
      <c r="BN53" t="str">
        <f t="shared" si="0"/>
        <v>1 1 1</v>
      </c>
    </row>
    <row r="54" spans="1:66" x14ac:dyDescent="0.2">
      <c r="A54" t="s">
        <v>89</v>
      </c>
      <c r="B54" t="s">
        <v>141</v>
      </c>
      <c r="C54" t="s">
        <v>91</v>
      </c>
      <c r="D54" t="s">
        <v>92</v>
      </c>
      <c r="E54" t="s">
        <v>93</v>
      </c>
      <c r="F54" t="s">
        <v>94</v>
      </c>
      <c r="G54">
        <v>20</v>
      </c>
      <c r="H54">
        <v>14</v>
      </c>
      <c r="I54">
        <v>20</v>
      </c>
      <c r="J54" t="s">
        <v>95</v>
      </c>
      <c r="K54">
        <v>11</v>
      </c>
      <c r="L54">
        <v>10</v>
      </c>
      <c r="M54">
        <v>9</v>
      </c>
      <c r="N54">
        <v>12</v>
      </c>
      <c r="O54">
        <v>0.81818181818181801</v>
      </c>
      <c r="P54">
        <v>4</v>
      </c>
      <c r="Q54">
        <v>3</v>
      </c>
      <c r="R54">
        <v>2</v>
      </c>
      <c r="S54">
        <v>5</v>
      </c>
      <c r="T54">
        <v>0.5</v>
      </c>
      <c r="U54">
        <v>5</v>
      </c>
      <c r="V54">
        <v>4</v>
      </c>
      <c r="W54">
        <v>3</v>
      </c>
      <c r="X54">
        <v>3</v>
      </c>
      <c r="Y54">
        <v>0.6</v>
      </c>
      <c r="Z54" s="3">
        <v>-1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>
        <v>0</v>
      </c>
      <c r="AK54" s="3">
        <v>-1</v>
      </c>
      <c r="AL54" s="3">
        <v>1</v>
      </c>
      <c r="AM54">
        <v>0</v>
      </c>
      <c r="AN54" s="3">
        <v>1</v>
      </c>
      <c r="AO54" s="3">
        <v>1</v>
      </c>
      <c r="AP54">
        <v>0</v>
      </c>
      <c r="AQ54" s="3">
        <v>-1</v>
      </c>
      <c r="AR54" s="3">
        <v>1</v>
      </c>
      <c r="AS54" s="3">
        <v>1</v>
      </c>
      <c r="AT54">
        <v>-1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0</v>
      </c>
      <c r="BE54">
        <v>-1</v>
      </c>
      <c r="BF54">
        <v>4</v>
      </c>
      <c r="BG54">
        <v>0</v>
      </c>
      <c r="BH54">
        <v>1</v>
      </c>
      <c r="BI54">
        <v>1</v>
      </c>
      <c r="BJ54">
        <v>0</v>
      </c>
      <c r="BK54">
        <v>-1</v>
      </c>
      <c r="BL54">
        <v>1</v>
      </c>
      <c r="BM54">
        <v>1</v>
      </c>
      <c r="BN54" t="str">
        <f t="shared" si="0"/>
        <v>1 1 1</v>
      </c>
    </row>
    <row r="55" spans="1:66" x14ac:dyDescent="0.2">
      <c r="A55" t="s">
        <v>89</v>
      </c>
      <c r="B55" t="s">
        <v>142</v>
      </c>
      <c r="C55" t="s">
        <v>91</v>
      </c>
      <c r="D55" t="s">
        <v>92</v>
      </c>
      <c r="E55" t="s">
        <v>93</v>
      </c>
      <c r="F55" t="s">
        <v>94</v>
      </c>
      <c r="G55">
        <v>20</v>
      </c>
      <c r="H55">
        <v>14</v>
      </c>
      <c r="I55">
        <v>20</v>
      </c>
      <c r="J55" t="s">
        <v>95</v>
      </c>
      <c r="K55">
        <v>11</v>
      </c>
      <c r="L55">
        <v>10</v>
      </c>
      <c r="M55">
        <v>9</v>
      </c>
      <c r="N55">
        <v>12</v>
      </c>
      <c r="O55">
        <v>0.81818181818181801</v>
      </c>
      <c r="P55">
        <v>4</v>
      </c>
      <c r="Q55">
        <v>3</v>
      </c>
      <c r="R55">
        <v>2</v>
      </c>
      <c r="S55">
        <v>5</v>
      </c>
      <c r="T55">
        <v>0.5</v>
      </c>
      <c r="U55">
        <v>5</v>
      </c>
      <c r="V55">
        <v>4</v>
      </c>
      <c r="W55">
        <v>3</v>
      </c>
      <c r="X55">
        <v>3</v>
      </c>
      <c r="Y55">
        <v>0.6</v>
      </c>
      <c r="Z55" s="3">
        <v>-1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>
        <v>0</v>
      </c>
      <c r="AK55" s="3">
        <v>-1</v>
      </c>
      <c r="AL55" s="3">
        <v>1</v>
      </c>
      <c r="AM55">
        <v>0</v>
      </c>
      <c r="AN55" s="3">
        <v>1</v>
      </c>
      <c r="AO55" s="3">
        <v>1</v>
      </c>
      <c r="AP55">
        <v>0</v>
      </c>
      <c r="AQ55" s="3">
        <v>-1</v>
      </c>
      <c r="AR55" s="3">
        <v>1</v>
      </c>
      <c r="AS55" s="3">
        <v>1</v>
      </c>
      <c r="AT55">
        <v>-1</v>
      </c>
      <c r="AU55">
        <v>1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0</v>
      </c>
      <c r="BE55">
        <v>-1</v>
      </c>
      <c r="BF55">
        <v>4</v>
      </c>
      <c r="BG55">
        <v>0</v>
      </c>
      <c r="BH55">
        <v>1</v>
      </c>
      <c r="BI55">
        <v>1</v>
      </c>
      <c r="BJ55">
        <v>0</v>
      </c>
      <c r="BK55">
        <v>-1</v>
      </c>
      <c r="BL55">
        <v>1</v>
      </c>
      <c r="BM55">
        <v>1</v>
      </c>
      <c r="BN55" t="str">
        <f t="shared" si="0"/>
        <v>1 1 1</v>
      </c>
    </row>
    <row r="56" spans="1:66" x14ac:dyDescent="0.2">
      <c r="A56" t="s">
        <v>89</v>
      </c>
      <c r="B56" t="s">
        <v>143</v>
      </c>
      <c r="C56" t="s">
        <v>91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20</v>
      </c>
      <c r="J56" t="s">
        <v>95</v>
      </c>
      <c r="K56">
        <v>11</v>
      </c>
      <c r="L56">
        <v>10</v>
      </c>
      <c r="M56">
        <v>9</v>
      </c>
      <c r="N56">
        <v>12</v>
      </c>
      <c r="O56">
        <v>0.81818181818181801</v>
      </c>
      <c r="P56">
        <v>4</v>
      </c>
      <c r="Q56">
        <v>3</v>
      </c>
      <c r="R56">
        <v>2</v>
      </c>
      <c r="S56">
        <v>5</v>
      </c>
      <c r="T56">
        <v>0.5</v>
      </c>
      <c r="U56">
        <v>5</v>
      </c>
      <c r="V56">
        <v>4</v>
      </c>
      <c r="W56">
        <v>3</v>
      </c>
      <c r="X56">
        <v>3</v>
      </c>
      <c r="Y56">
        <v>0.6</v>
      </c>
      <c r="Z56" s="3">
        <v>-1</v>
      </c>
      <c r="AA56" s="3">
        <v>1</v>
      </c>
      <c r="AB56" s="3">
        <v>1</v>
      </c>
      <c r="AC56" s="3">
        <v>1</v>
      </c>
      <c r="AD56" s="3">
        <v>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>
        <v>0</v>
      </c>
      <c r="AK56" s="3">
        <v>-1</v>
      </c>
      <c r="AL56" s="3">
        <v>1</v>
      </c>
      <c r="AM56">
        <v>0</v>
      </c>
      <c r="AN56" s="3">
        <v>1</v>
      </c>
      <c r="AO56" s="3">
        <v>1</v>
      </c>
      <c r="AP56">
        <v>0</v>
      </c>
      <c r="AQ56" s="3">
        <v>-1</v>
      </c>
      <c r="AR56" s="3">
        <v>1</v>
      </c>
      <c r="AS56" s="3">
        <v>1</v>
      </c>
      <c r="AT56">
        <v>-1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0</v>
      </c>
      <c r="BE56">
        <v>-1</v>
      </c>
      <c r="BF56">
        <v>4</v>
      </c>
      <c r="BG56">
        <v>0</v>
      </c>
      <c r="BH56">
        <v>1</v>
      </c>
      <c r="BI56">
        <v>1</v>
      </c>
      <c r="BJ56">
        <v>0</v>
      </c>
      <c r="BK56">
        <v>-1</v>
      </c>
      <c r="BL56">
        <v>1</v>
      </c>
      <c r="BM56">
        <v>1</v>
      </c>
      <c r="BN56" t="str">
        <f t="shared" si="0"/>
        <v>1 1 1</v>
      </c>
    </row>
    <row r="57" spans="1:66" x14ac:dyDescent="0.2">
      <c r="A57" t="s">
        <v>89</v>
      </c>
      <c r="B57" t="s">
        <v>144</v>
      </c>
      <c r="C57" t="s">
        <v>91</v>
      </c>
      <c r="D57" t="s">
        <v>92</v>
      </c>
      <c r="E57" t="s">
        <v>93</v>
      </c>
      <c r="F57" t="s">
        <v>94</v>
      </c>
      <c r="G57">
        <v>20</v>
      </c>
      <c r="H57">
        <v>14</v>
      </c>
      <c r="I57">
        <v>20</v>
      </c>
      <c r="J57" t="s">
        <v>95</v>
      </c>
      <c r="K57">
        <v>11</v>
      </c>
      <c r="L57">
        <v>10</v>
      </c>
      <c r="M57">
        <v>9</v>
      </c>
      <c r="N57">
        <v>12</v>
      </c>
      <c r="O57">
        <v>0.81818181818181801</v>
      </c>
      <c r="P57">
        <v>4</v>
      </c>
      <c r="Q57">
        <v>3</v>
      </c>
      <c r="R57">
        <v>2</v>
      </c>
      <c r="S57">
        <v>5</v>
      </c>
      <c r="T57">
        <v>0.5</v>
      </c>
      <c r="U57">
        <v>5</v>
      </c>
      <c r="V57">
        <v>4</v>
      </c>
      <c r="W57">
        <v>3</v>
      </c>
      <c r="X57">
        <v>3</v>
      </c>
      <c r="Y57">
        <v>0.6</v>
      </c>
      <c r="Z57" s="3">
        <v>-1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>
        <v>0</v>
      </c>
      <c r="AK57" s="3">
        <v>-1</v>
      </c>
      <c r="AL57" s="3">
        <v>1</v>
      </c>
      <c r="AM57">
        <v>0</v>
      </c>
      <c r="AN57" s="3">
        <v>1</v>
      </c>
      <c r="AO57" s="3">
        <v>1</v>
      </c>
      <c r="AP57">
        <v>0</v>
      </c>
      <c r="AQ57" s="3">
        <v>-1</v>
      </c>
      <c r="AR57" s="3">
        <v>1</v>
      </c>
      <c r="AS57" s="3">
        <v>1</v>
      </c>
      <c r="AT57">
        <v>-1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0</v>
      </c>
      <c r="BE57">
        <v>-1</v>
      </c>
      <c r="BF57">
        <v>4</v>
      </c>
      <c r="BG57">
        <v>0</v>
      </c>
      <c r="BH57">
        <v>1</v>
      </c>
      <c r="BI57">
        <v>1</v>
      </c>
      <c r="BJ57">
        <v>0</v>
      </c>
      <c r="BK57">
        <v>-1</v>
      </c>
      <c r="BL57">
        <v>1</v>
      </c>
      <c r="BM57">
        <v>1</v>
      </c>
      <c r="BN57" t="str">
        <f t="shared" si="0"/>
        <v>1 1 1</v>
      </c>
    </row>
    <row r="58" spans="1:66" x14ac:dyDescent="0.2">
      <c r="A58" t="s">
        <v>89</v>
      </c>
      <c r="B58" t="s">
        <v>145</v>
      </c>
      <c r="C58" t="s">
        <v>91</v>
      </c>
      <c r="D58" t="s">
        <v>92</v>
      </c>
      <c r="E58" t="s">
        <v>93</v>
      </c>
      <c r="F58" t="s">
        <v>94</v>
      </c>
      <c r="G58">
        <v>20</v>
      </c>
      <c r="H58">
        <v>14</v>
      </c>
      <c r="I58">
        <v>20</v>
      </c>
      <c r="J58" t="s">
        <v>95</v>
      </c>
      <c r="K58">
        <v>11</v>
      </c>
      <c r="L58">
        <v>10</v>
      </c>
      <c r="M58">
        <v>9</v>
      </c>
      <c r="N58">
        <v>12</v>
      </c>
      <c r="O58">
        <v>0.81818181818181801</v>
      </c>
      <c r="P58">
        <v>4</v>
      </c>
      <c r="Q58">
        <v>3</v>
      </c>
      <c r="R58">
        <v>2</v>
      </c>
      <c r="S58">
        <v>5</v>
      </c>
      <c r="T58">
        <v>0.5</v>
      </c>
      <c r="U58">
        <v>5</v>
      </c>
      <c r="V58">
        <v>4</v>
      </c>
      <c r="W58">
        <v>3</v>
      </c>
      <c r="X58">
        <v>3</v>
      </c>
      <c r="Y58">
        <v>0.6</v>
      </c>
      <c r="Z58" s="3">
        <v>-1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>
        <v>0</v>
      </c>
      <c r="AK58" s="3">
        <v>-1</v>
      </c>
      <c r="AL58" s="3">
        <v>1</v>
      </c>
      <c r="AM58">
        <v>0</v>
      </c>
      <c r="AN58" s="3">
        <v>1</v>
      </c>
      <c r="AO58" s="3">
        <v>1</v>
      </c>
      <c r="AP58">
        <v>0</v>
      </c>
      <c r="AQ58" s="3">
        <v>-1</v>
      </c>
      <c r="AR58" s="3">
        <v>1</v>
      </c>
      <c r="AS58" s="3">
        <v>1</v>
      </c>
      <c r="AT58">
        <v>-1</v>
      </c>
      <c r="AU58">
        <v>1</v>
      </c>
      <c r="AV58">
        <v>1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0</v>
      </c>
      <c r="BE58">
        <v>-1</v>
      </c>
      <c r="BF58">
        <v>4</v>
      </c>
      <c r="BG58">
        <v>0</v>
      </c>
      <c r="BH58">
        <v>1</v>
      </c>
      <c r="BI58">
        <v>1</v>
      </c>
      <c r="BJ58">
        <v>0</v>
      </c>
      <c r="BK58">
        <v>-1</v>
      </c>
      <c r="BL58">
        <v>1</v>
      </c>
      <c r="BM58">
        <v>1</v>
      </c>
      <c r="BN58" t="str">
        <f t="shared" si="0"/>
        <v>1 1 1</v>
      </c>
    </row>
    <row r="59" spans="1:66" x14ac:dyDescent="0.2">
      <c r="A59" t="s">
        <v>89</v>
      </c>
      <c r="B59" t="s">
        <v>146</v>
      </c>
      <c r="C59" t="s">
        <v>91</v>
      </c>
      <c r="D59" t="s">
        <v>92</v>
      </c>
      <c r="E59" t="s">
        <v>93</v>
      </c>
      <c r="F59" t="s">
        <v>94</v>
      </c>
      <c r="G59">
        <v>20</v>
      </c>
      <c r="H59">
        <v>14</v>
      </c>
      <c r="I59">
        <v>20</v>
      </c>
      <c r="J59" t="s">
        <v>95</v>
      </c>
      <c r="K59">
        <v>11</v>
      </c>
      <c r="L59">
        <v>10</v>
      </c>
      <c r="M59">
        <v>9</v>
      </c>
      <c r="N59">
        <v>12</v>
      </c>
      <c r="O59">
        <v>0.81818181818181801</v>
      </c>
      <c r="P59">
        <v>4</v>
      </c>
      <c r="Q59">
        <v>3</v>
      </c>
      <c r="R59">
        <v>2</v>
      </c>
      <c r="S59">
        <v>5</v>
      </c>
      <c r="T59">
        <v>0.5</v>
      </c>
      <c r="U59">
        <v>5</v>
      </c>
      <c r="V59">
        <v>4</v>
      </c>
      <c r="W59">
        <v>3</v>
      </c>
      <c r="X59">
        <v>3</v>
      </c>
      <c r="Y59">
        <v>0.6</v>
      </c>
      <c r="Z59" s="3">
        <v>-1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>
        <v>0</v>
      </c>
      <c r="AK59" s="3">
        <v>-1</v>
      </c>
      <c r="AL59" s="3">
        <v>1</v>
      </c>
      <c r="AM59">
        <v>0</v>
      </c>
      <c r="AN59" s="3">
        <v>1</v>
      </c>
      <c r="AO59" s="3">
        <v>1</v>
      </c>
      <c r="AP59">
        <v>0</v>
      </c>
      <c r="AQ59" s="3">
        <v>-1</v>
      </c>
      <c r="AR59" s="3">
        <v>1</v>
      </c>
      <c r="AS59" s="3">
        <v>1</v>
      </c>
      <c r="AT59">
        <v>-1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0</v>
      </c>
      <c r="BE59">
        <v>-1</v>
      </c>
      <c r="BF59">
        <v>4</v>
      </c>
      <c r="BG59">
        <v>0</v>
      </c>
      <c r="BH59">
        <v>1</v>
      </c>
      <c r="BI59">
        <v>1</v>
      </c>
      <c r="BJ59">
        <v>0</v>
      </c>
      <c r="BK59">
        <v>-1</v>
      </c>
      <c r="BL59">
        <v>1</v>
      </c>
      <c r="BM59">
        <v>1</v>
      </c>
      <c r="BN59" t="str">
        <f t="shared" si="0"/>
        <v>1 1 1</v>
      </c>
    </row>
    <row r="60" spans="1:66" x14ac:dyDescent="0.2">
      <c r="A60" t="s">
        <v>89</v>
      </c>
      <c r="B60" t="s">
        <v>147</v>
      </c>
      <c r="C60" t="s">
        <v>91</v>
      </c>
      <c r="D60" t="s">
        <v>92</v>
      </c>
      <c r="E60" t="s">
        <v>93</v>
      </c>
      <c r="F60" t="s">
        <v>94</v>
      </c>
      <c r="G60">
        <v>20</v>
      </c>
      <c r="H60">
        <v>14</v>
      </c>
      <c r="I60">
        <v>20</v>
      </c>
      <c r="J60" t="s">
        <v>95</v>
      </c>
      <c r="K60">
        <v>11</v>
      </c>
      <c r="L60">
        <v>10</v>
      </c>
      <c r="M60">
        <v>9</v>
      </c>
      <c r="N60">
        <v>12</v>
      </c>
      <c r="O60">
        <v>0.81818181818181801</v>
      </c>
      <c r="P60">
        <v>4</v>
      </c>
      <c r="Q60">
        <v>3</v>
      </c>
      <c r="R60">
        <v>2</v>
      </c>
      <c r="S60">
        <v>5</v>
      </c>
      <c r="T60">
        <v>0.5</v>
      </c>
      <c r="U60">
        <v>5</v>
      </c>
      <c r="V60">
        <v>4</v>
      </c>
      <c r="W60">
        <v>3</v>
      </c>
      <c r="X60">
        <v>3</v>
      </c>
      <c r="Y60">
        <v>0.6</v>
      </c>
      <c r="Z60" s="3">
        <v>-1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>
        <v>0</v>
      </c>
      <c r="AK60" s="3">
        <v>-1</v>
      </c>
      <c r="AL60" s="3">
        <v>1</v>
      </c>
      <c r="AM60">
        <v>0</v>
      </c>
      <c r="AN60" s="3">
        <v>1</v>
      </c>
      <c r="AO60" s="3">
        <v>1</v>
      </c>
      <c r="AP60">
        <v>0</v>
      </c>
      <c r="AQ60" s="3">
        <v>-1</v>
      </c>
      <c r="AR60" s="3">
        <v>1</v>
      </c>
      <c r="AS60" s="3">
        <v>1</v>
      </c>
      <c r="AT60">
        <v>-1</v>
      </c>
      <c r="AU60">
        <v>1</v>
      </c>
      <c r="AV60">
        <v>1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0</v>
      </c>
      <c r="BE60">
        <v>-1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-1</v>
      </c>
      <c r="BL60">
        <v>1</v>
      </c>
      <c r="BM60">
        <v>1</v>
      </c>
      <c r="BN60" t="str">
        <f t="shared" si="0"/>
        <v>1 1 1</v>
      </c>
    </row>
    <row r="61" spans="1:66" x14ac:dyDescent="0.2">
      <c r="A61" t="s">
        <v>89</v>
      </c>
      <c r="B61" t="s">
        <v>148</v>
      </c>
      <c r="C61" t="s">
        <v>91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20</v>
      </c>
      <c r="J61" t="s">
        <v>95</v>
      </c>
      <c r="K61">
        <v>11</v>
      </c>
      <c r="L61">
        <v>10</v>
      </c>
      <c r="M61">
        <v>9</v>
      </c>
      <c r="N61">
        <v>12</v>
      </c>
      <c r="O61">
        <v>0.81818181818181801</v>
      </c>
      <c r="P61">
        <v>4</v>
      </c>
      <c r="Q61">
        <v>3</v>
      </c>
      <c r="R61">
        <v>2</v>
      </c>
      <c r="S61">
        <v>5</v>
      </c>
      <c r="T61">
        <v>0.5</v>
      </c>
      <c r="U61">
        <v>5</v>
      </c>
      <c r="V61">
        <v>4</v>
      </c>
      <c r="W61">
        <v>3</v>
      </c>
      <c r="X61">
        <v>3</v>
      </c>
      <c r="Y61">
        <v>0.6</v>
      </c>
      <c r="Z61" s="3">
        <v>-1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>
        <v>0</v>
      </c>
      <c r="AK61" s="3">
        <v>-1</v>
      </c>
      <c r="AL61" s="3">
        <v>1</v>
      </c>
      <c r="AM61">
        <v>0</v>
      </c>
      <c r="AN61" s="3">
        <v>1</v>
      </c>
      <c r="AO61" s="3">
        <v>1</v>
      </c>
      <c r="AP61">
        <v>0</v>
      </c>
      <c r="AQ61" s="3">
        <v>-1</v>
      </c>
      <c r="AR61" s="3">
        <v>1</v>
      </c>
      <c r="AS61" s="3">
        <v>1</v>
      </c>
      <c r="AT61">
        <v>-1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0</v>
      </c>
      <c r="BE61">
        <v>-1</v>
      </c>
      <c r="BF61">
        <v>4</v>
      </c>
      <c r="BG61">
        <v>0</v>
      </c>
      <c r="BH61">
        <v>1</v>
      </c>
      <c r="BI61">
        <v>1</v>
      </c>
      <c r="BJ61">
        <v>0</v>
      </c>
      <c r="BK61">
        <v>-1</v>
      </c>
      <c r="BL61">
        <v>1</v>
      </c>
      <c r="BM61">
        <v>1</v>
      </c>
      <c r="BN61" t="str">
        <f t="shared" si="0"/>
        <v>1 1 1</v>
      </c>
    </row>
    <row r="62" spans="1:66" x14ac:dyDescent="0.2">
      <c r="A62" t="s">
        <v>89</v>
      </c>
      <c r="B62" t="s">
        <v>149</v>
      </c>
      <c r="C62" t="s">
        <v>91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20</v>
      </c>
      <c r="J62" t="s">
        <v>95</v>
      </c>
      <c r="K62">
        <v>11</v>
      </c>
      <c r="L62">
        <v>10</v>
      </c>
      <c r="M62">
        <v>9</v>
      </c>
      <c r="N62">
        <v>12</v>
      </c>
      <c r="O62">
        <v>0.81818181818181801</v>
      </c>
      <c r="P62">
        <v>4</v>
      </c>
      <c r="Q62">
        <v>3</v>
      </c>
      <c r="R62">
        <v>2</v>
      </c>
      <c r="S62">
        <v>5</v>
      </c>
      <c r="T62">
        <v>0.5</v>
      </c>
      <c r="U62">
        <v>5</v>
      </c>
      <c r="V62">
        <v>4</v>
      </c>
      <c r="W62">
        <v>3</v>
      </c>
      <c r="X62">
        <v>3</v>
      </c>
      <c r="Y62">
        <v>0.6</v>
      </c>
      <c r="Z62" s="3">
        <v>-1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>
        <v>0</v>
      </c>
      <c r="AK62" s="3">
        <v>-1</v>
      </c>
      <c r="AL62" s="3">
        <v>1</v>
      </c>
      <c r="AM62">
        <v>0</v>
      </c>
      <c r="AN62" s="3">
        <v>1</v>
      </c>
      <c r="AO62" s="3">
        <v>1</v>
      </c>
      <c r="AP62">
        <v>0</v>
      </c>
      <c r="AQ62" s="3">
        <v>-1</v>
      </c>
      <c r="AR62" s="3">
        <v>1</v>
      </c>
      <c r="AS62" s="3">
        <v>1</v>
      </c>
      <c r="AT62">
        <v>-1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0</v>
      </c>
      <c r="BE62">
        <v>-1</v>
      </c>
      <c r="BF62">
        <v>4</v>
      </c>
      <c r="BG62">
        <v>0</v>
      </c>
      <c r="BH62">
        <v>1</v>
      </c>
      <c r="BI62">
        <v>1</v>
      </c>
      <c r="BJ62">
        <v>0</v>
      </c>
      <c r="BK62">
        <v>-1</v>
      </c>
      <c r="BL62">
        <v>1</v>
      </c>
      <c r="BM62">
        <v>1</v>
      </c>
      <c r="BN62" t="str">
        <f t="shared" si="0"/>
        <v>1 1 1</v>
      </c>
    </row>
    <row r="63" spans="1:66" x14ac:dyDescent="0.2">
      <c r="A63" t="s">
        <v>89</v>
      </c>
      <c r="B63" t="s">
        <v>150</v>
      </c>
      <c r="C63" t="s">
        <v>91</v>
      </c>
      <c r="D63" t="s">
        <v>92</v>
      </c>
      <c r="E63" t="s">
        <v>93</v>
      </c>
      <c r="F63" t="s">
        <v>94</v>
      </c>
      <c r="G63">
        <v>20</v>
      </c>
      <c r="H63">
        <v>14</v>
      </c>
      <c r="I63">
        <v>20</v>
      </c>
      <c r="J63" t="s">
        <v>95</v>
      </c>
      <c r="K63">
        <v>11</v>
      </c>
      <c r="L63">
        <v>10</v>
      </c>
      <c r="M63">
        <v>9</v>
      </c>
      <c r="N63">
        <v>12</v>
      </c>
      <c r="O63">
        <v>0.81818181818181801</v>
      </c>
      <c r="P63">
        <v>4</v>
      </c>
      <c r="Q63">
        <v>3</v>
      </c>
      <c r="R63">
        <v>2</v>
      </c>
      <c r="S63">
        <v>5</v>
      </c>
      <c r="T63">
        <v>0.5</v>
      </c>
      <c r="U63">
        <v>5</v>
      </c>
      <c r="V63">
        <v>4</v>
      </c>
      <c r="W63">
        <v>3</v>
      </c>
      <c r="X63">
        <v>3</v>
      </c>
      <c r="Y63">
        <v>0.6</v>
      </c>
      <c r="Z63" s="3">
        <v>-1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>
        <v>0</v>
      </c>
      <c r="AK63" s="3">
        <v>-1</v>
      </c>
      <c r="AL63" s="3">
        <v>1</v>
      </c>
      <c r="AM63">
        <v>0</v>
      </c>
      <c r="AN63" s="3">
        <v>1</v>
      </c>
      <c r="AO63" s="3">
        <v>1</v>
      </c>
      <c r="AP63">
        <v>0</v>
      </c>
      <c r="AQ63" s="3">
        <v>-1</v>
      </c>
      <c r="AR63" s="3">
        <v>1</v>
      </c>
      <c r="AS63" s="3">
        <v>1</v>
      </c>
      <c r="AT63">
        <v>-1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0</v>
      </c>
      <c r="BE63">
        <v>-1</v>
      </c>
      <c r="BF63">
        <v>4</v>
      </c>
      <c r="BG63">
        <v>0</v>
      </c>
      <c r="BH63">
        <v>1</v>
      </c>
      <c r="BI63">
        <v>1</v>
      </c>
      <c r="BJ63">
        <v>0</v>
      </c>
      <c r="BK63">
        <v>-1</v>
      </c>
      <c r="BL63">
        <v>1</v>
      </c>
      <c r="BM63">
        <v>1</v>
      </c>
      <c r="BN63" t="str">
        <f t="shared" si="0"/>
        <v>1 1 1</v>
      </c>
    </row>
    <row r="64" spans="1:66" x14ac:dyDescent="0.2">
      <c r="A64" t="s">
        <v>89</v>
      </c>
      <c r="B64" t="s">
        <v>151</v>
      </c>
      <c r="C64" t="s">
        <v>91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20</v>
      </c>
      <c r="J64" t="s">
        <v>95</v>
      </c>
      <c r="K64">
        <v>11</v>
      </c>
      <c r="L64">
        <v>10</v>
      </c>
      <c r="M64">
        <v>9</v>
      </c>
      <c r="N64">
        <v>12</v>
      </c>
      <c r="O64">
        <v>0.81818181818181801</v>
      </c>
      <c r="P64">
        <v>4</v>
      </c>
      <c r="Q64">
        <v>3</v>
      </c>
      <c r="R64">
        <v>2</v>
      </c>
      <c r="S64">
        <v>5</v>
      </c>
      <c r="T64">
        <v>0.5</v>
      </c>
      <c r="U64">
        <v>5</v>
      </c>
      <c r="V64">
        <v>4</v>
      </c>
      <c r="W64">
        <v>3</v>
      </c>
      <c r="X64">
        <v>3</v>
      </c>
      <c r="Y64">
        <v>0.6</v>
      </c>
      <c r="Z64" s="3">
        <v>-1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>
        <v>0</v>
      </c>
      <c r="AK64" s="3">
        <v>-1</v>
      </c>
      <c r="AL64" s="3">
        <v>1</v>
      </c>
      <c r="AM64">
        <v>0</v>
      </c>
      <c r="AN64" s="3">
        <v>1</v>
      </c>
      <c r="AO64" s="3">
        <v>1</v>
      </c>
      <c r="AP64">
        <v>0</v>
      </c>
      <c r="AQ64" s="3">
        <v>-1</v>
      </c>
      <c r="AR64" s="3">
        <v>1</v>
      </c>
      <c r="AS64" s="3">
        <v>1</v>
      </c>
      <c r="AT64">
        <v>-1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0</v>
      </c>
      <c r="BE64">
        <v>-1</v>
      </c>
      <c r="BF64">
        <v>4</v>
      </c>
      <c r="BG64">
        <v>0</v>
      </c>
      <c r="BH64">
        <v>1</v>
      </c>
      <c r="BI64">
        <v>1</v>
      </c>
      <c r="BJ64">
        <v>0</v>
      </c>
      <c r="BK64">
        <v>-1</v>
      </c>
      <c r="BL64">
        <v>1</v>
      </c>
      <c r="BM64">
        <v>1</v>
      </c>
      <c r="BN64" t="str">
        <f t="shared" si="0"/>
        <v>1 1 1</v>
      </c>
    </row>
    <row r="65" spans="1:66" x14ac:dyDescent="0.2">
      <c r="A65" t="s">
        <v>89</v>
      </c>
      <c r="B65" t="s">
        <v>152</v>
      </c>
      <c r="C65" t="s">
        <v>91</v>
      </c>
      <c r="D65" t="s">
        <v>92</v>
      </c>
      <c r="E65" t="s">
        <v>93</v>
      </c>
      <c r="F65" t="s">
        <v>94</v>
      </c>
      <c r="G65">
        <v>20</v>
      </c>
      <c r="H65">
        <v>14</v>
      </c>
      <c r="I65">
        <v>20</v>
      </c>
      <c r="J65" t="s">
        <v>95</v>
      </c>
      <c r="K65">
        <v>11</v>
      </c>
      <c r="L65">
        <v>10</v>
      </c>
      <c r="M65">
        <v>9</v>
      </c>
      <c r="N65">
        <v>12</v>
      </c>
      <c r="O65">
        <v>0.81818181818181801</v>
      </c>
      <c r="P65">
        <v>4</v>
      </c>
      <c r="Q65">
        <v>3</v>
      </c>
      <c r="R65">
        <v>2</v>
      </c>
      <c r="S65">
        <v>5</v>
      </c>
      <c r="T65">
        <v>0.5</v>
      </c>
      <c r="U65">
        <v>5</v>
      </c>
      <c r="V65">
        <v>4</v>
      </c>
      <c r="W65">
        <v>3</v>
      </c>
      <c r="X65">
        <v>3</v>
      </c>
      <c r="Y65">
        <v>0.6</v>
      </c>
      <c r="Z65" s="3">
        <v>-1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>
        <v>0</v>
      </c>
      <c r="AK65" s="3">
        <v>-1</v>
      </c>
      <c r="AL65" s="3">
        <v>1</v>
      </c>
      <c r="AM65">
        <v>0</v>
      </c>
      <c r="AN65" s="3">
        <v>1</v>
      </c>
      <c r="AO65" s="3">
        <v>1</v>
      </c>
      <c r="AP65">
        <v>0</v>
      </c>
      <c r="AQ65" s="3">
        <v>-1</v>
      </c>
      <c r="AR65" s="3">
        <v>1</v>
      </c>
      <c r="AS65" s="3">
        <v>1</v>
      </c>
      <c r="AT65">
        <v>-1</v>
      </c>
      <c r="AU65">
        <v>1</v>
      </c>
      <c r="AV65">
        <v>1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0</v>
      </c>
      <c r="BE65">
        <v>-1</v>
      </c>
      <c r="BF65">
        <v>4</v>
      </c>
      <c r="BG65">
        <v>0</v>
      </c>
      <c r="BH65">
        <v>1</v>
      </c>
      <c r="BI65">
        <v>1</v>
      </c>
      <c r="BJ65">
        <v>0</v>
      </c>
      <c r="BK65">
        <v>-1</v>
      </c>
      <c r="BL65">
        <v>1</v>
      </c>
      <c r="BM65">
        <v>1</v>
      </c>
      <c r="BN65" t="str">
        <f t="shared" si="0"/>
        <v>1 1 1</v>
      </c>
    </row>
    <row r="66" spans="1:66" x14ac:dyDescent="0.2">
      <c r="A66" t="s">
        <v>89</v>
      </c>
      <c r="B66" t="s">
        <v>153</v>
      </c>
      <c r="C66" t="s">
        <v>91</v>
      </c>
      <c r="D66" t="s">
        <v>92</v>
      </c>
      <c r="E66" t="s">
        <v>93</v>
      </c>
      <c r="F66" t="s">
        <v>94</v>
      </c>
      <c r="G66">
        <v>20</v>
      </c>
      <c r="H66">
        <v>14</v>
      </c>
      <c r="I66">
        <v>20</v>
      </c>
      <c r="J66" t="s">
        <v>95</v>
      </c>
      <c r="K66">
        <v>11</v>
      </c>
      <c r="L66">
        <v>10</v>
      </c>
      <c r="M66">
        <v>9</v>
      </c>
      <c r="N66">
        <v>12</v>
      </c>
      <c r="O66">
        <v>0.81818181818181801</v>
      </c>
      <c r="P66">
        <v>4</v>
      </c>
      <c r="Q66">
        <v>3</v>
      </c>
      <c r="R66">
        <v>2</v>
      </c>
      <c r="S66">
        <v>5</v>
      </c>
      <c r="T66">
        <v>0.5</v>
      </c>
      <c r="U66">
        <v>5</v>
      </c>
      <c r="V66">
        <v>4</v>
      </c>
      <c r="W66">
        <v>3</v>
      </c>
      <c r="X66">
        <v>3</v>
      </c>
      <c r="Y66">
        <v>0.6</v>
      </c>
      <c r="Z66" s="3">
        <v>-1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>
        <v>0</v>
      </c>
      <c r="AK66" s="3">
        <v>-1</v>
      </c>
      <c r="AL66" s="3">
        <v>1</v>
      </c>
      <c r="AM66">
        <v>0</v>
      </c>
      <c r="AN66" s="3">
        <v>1</v>
      </c>
      <c r="AO66" s="3">
        <v>1</v>
      </c>
      <c r="AP66">
        <v>0</v>
      </c>
      <c r="AQ66" s="3">
        <v>-1</v>
      </c>
      <c r="AR66" s="3">
        <v>1</v>
      </c>
      <c r="AS66" s="3">
        <v>1</v>
      </c>
      <c r="AT66">
        <v>-1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0</v>
      </c>
      <c r="BE66">
        <v>-1</v>
      </c>
      <c r="BF66">
        <v>4</v>
      </c>
      <c r="BG66">
        <v>0</v>
      </c>
      <c r="BH66">
        <v>1</v>
      </c>
      <c r="BI66">
        <v>1</v>
      </c>
      <c r="BJ66">
        <v>0</v>
      </c>
      <c r="BK66">
        <v>-1</v>
      </c>
      <c r="BL66">
        <v>1</v>
      </c>
      <c r="BM66">
        <v>1</v>
      </c>
      <c r="BN66" t="str">
        <f t="shared" si="0"/>
        <v>1 1 1</v>
      </c>
    </row>
    <row r="67" spans="1:66" x14ac:dyDescent="0.2">
      <c r="A67" t="s">
        <v>89</v>
      </c>
      <c r="B67" t="s">
        <v>154</v>
      </c>
      <c r="C67" t="s">
        <v>91</v>
      </c>
      <c r="D67" t="s">
        <v>92</v>
      </c>
      <c r="E67" t="s">
        <v>93</v>
      </c>
      <c r="F67" t="s">
        <v>94</v>
      </c>
      <c r="G67">
        <v>20</v>
      </c>
      <c r="H67">
        <v>14</v>
      </c>
      <c r="I67">
        <v>20</v>
      </c>
      <c r="J67" t="s">
        <v>95</v>
      </c>
      <c r="K67">
        <v>11</v>
      </c>
      <c r="L67">
        <v>10</v>
      </c>
      <c r="M67">
        <v>9</v>
      </c>
      <c r="N67">
        <v>12</v>
      </c>
      <c r="O67">
        <v>0.81818181818181801</v>
      </c>
      <c r="P67">
        <v>4</v>
      </c>
      <c r="Q67">
        <v>3</v>
      </c>
      <c r="R67">
        <v>2</v>
      </c>
      <c r="S67">
        <v>5</v>
      </c>
      <c r="T67">
        <v>0.5</v>
      </c>
      <c r="U67">
        <v>5</v>
      </c>
      <c r="V67">
        <v>4</v>
      </c>
      <c r="W67">
        <v>3</v>
      </c>
      <c r="X67">
        <v>3</v>
      </c>
      <c r="Y67">
        <v>0.6</v>
      </c>
      <c r="Z67" s="3">
        <v>-1</v>
      </c>
      <c r="AA67" s="3">
        <v>1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>
        <v>0</v>
      </c>
      <c r="AK67" s="3">
        <v>-1</v>
      </c>
      <c r="AL67" s="3">
        <v>1</v>
      </c>
      <c r="AM67">
        <v>0</v>
      </c>
      <c r="AN67" s="3">
        <v>1</v>
      </c>
      <c r="AO67" s="3">
        <v>1</v>
      </c>
      <c r="AP67">
        <v>0</v>
      </c>
      <c r="AQ67" s="3">
        <v>-1</v>
      </c>
      <c r="AR67" s="3">
        <v>1</v>
      </c>
      <c r="AS67" s="3">
        <v>1</v>
      </c>
      <c r="AT67">
        <v>-1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0</v>
      </c>
      <c r="BE67">
        <v>-1</v>
      </c>
      <c r="BF67">
        <v>4</v>
      </c>
      <c r="BG67">
        <v>0</v>
      </c>
      <c r="BH67">
        <v>1</v>
      </c>
      <c r="BI67">
        <v>1</v>
      </c>
      <c r="BJ67">
        <v>0</v>
      </c>
      <c r="BK67">
        <v>-1</v>
      </c>
      <c r="BL67">
        <v>1</v>
      </c>
      <c r="BM67">
        <v>1</v>
      </c>
      <c r="BN67" t="str">
        <f t="shared" si="0"/>
        <v>1 1 1</v>
      </c>
    </row>
    <row r="68" spans="1:66" x14ac:dyDescent="0.2">
      <c r="A68" t="s">
        <v>89</v>
      </c>
      <c r="B68" t="s">
        <v>155</v>
      </c>
      <c r="C68" t="s">
        <v>91</v>
      </c>
      <c r="D68" t="s">
        <v>92</v>
      </c>
      <c r="E68" t="s">
        <v>93</v>
      </c>
      <c r="F68" t="s">
        <v>94</v>
      </c>
      <c r="G68">
        <v>20</v>
      </c>
      <c r="H68">
        <v>14</v>
      </c>
      <c r="I68">
        <v>20</v>
      </c>
      <c r="J68" t="s">
        <v>95</v>
      </c>
      <c r="K68">
        <v>11</v>
      </c>
      <c r="L68">
        <v>10</v>
      </c>
      <c r="M68">
        <v>9</v>
      </c>
      <c r="N68">
        <v>12</v>
      </c>
      <c r="O68">
        <v>0.81818181818181801</v>
      </c>
      <c r="P68">
        <v>4</v>
      </c>
      <c r="Q68">
        <v>3</v>
      </c>
      <c r="R68">
        <v>2</v>
      </c>
      <c r="S68">
        <v>5</v>
      </c>
      <c r="T68">
        <v>0.5</v>
      </c>
      <c r="U68">
        <v>5</v>
      </c>
      <c r="V68">
        <v>4</v>
      </c>
      <c r="W68">
        <v>3</v>
      </c>
      <c r="X68">
        <v>3</v>
      </c>
      <c r="Y68">
        <v>0.6</v>
      </c>
      <c r="Z68" s="3">
        <v>-1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>
        <v>0</v>
      </c>
      <c r="AK68" s="3">
        <v>-1</v>
      </c>
      <c r="AL68" s="3">
        <v>1</v>
      </c>
      <c r="AM68">
        <v>0</v>
      </c>
      <c r="AN68" s="3">
        <v>1</v>
      </c>
      <c r="AO68" s="3">
        <v>1</v>
      </c>
      <c r="AP68">
        <v>0</v>
      </c>
      <c r="AQ68" s="3">
        <v>-1</v>
      </c>
      <c r="AR68" s="3">
        <v>1</v>
      </c>
      <c r="AS68" s="3">
        <v>1</v>
      </c>
      <c r="AT68">
        <v>-1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0</v>
      </c>
      <c r="BE68">
        <v>-1</v>
      </c>
      <c r="BF68">
        <v>4</v>
      </c>
      <c r="BG68">
        <v>0</v>
      </c>
      <c r="BH68">
        <v>1</v>
      </c>
      <c r="BI68">
        <v>1</v>
      </c>
      <c r="BJ68">
        <v>0</v>
      </c>
      <c r="BK68">
        <v>-1</v>
      </c>
      <c r="BL68">
        <v>1</v>
      </c>
      <c r="BM68">
        <v>1</v>
      </c>
      <c r="BN68" t="str">
        <f t="shared" si="0"/>
        <v>1 1 1</v>
      </c>
    </row>
    <row r="69" spans="1:66" x14ac:dyDescent="0.2">
      <c r="A69" t="s">
        <v>89</v>
      </c>
      <c r="B69" t="s">
        <v>156</v>
      </c>
      <c r="C69" t="s">
        <v>91</v>
      </c>
      <c r="D69" t="s">
        <v>92</v>
      </c>
      <c r="E69" t="s">
        <v>93</v>
      </c>
      <c r="F69" t="s">
        <v>94</v>
      </c>
      <c r="G69">
        <v>20</v>
      </c>
      <c r="H69">
        <v>14</v>
      </c>
      <c r="I69">
        <v>20</v>
      </c>
      <c r="J69" t="s">
        <v>95</v>
      </c>
      <c r="K69">
        <v>11</v>
      </c>
      <c r="L69">
        <v>10</v>
      </c>
      <c r="M69">
        <v>9</v>
      </c>
      <c r="N69">
        <v>12</v>
      </c>
      <c r="O69">
        <v>0.81818181818181801</v>
      </c>
      <c r="P69">
        <v>4</v>
      </c>
      <c r="Q69">
        <v>3</v>
      </c>
      <c r="R69">
        <v>2</v>
      </c>
      <c r="S69">
        <v>5</v>
      </c>
      <c r="T69">
        <v>0.5</v>
      </c>
      <c r="U69">
        <v>5</v>
      </c>
      <c r="V69">
        <v>4</v>
      </c>
      <c r="W69">
        <v>3</v>
      </c>
      <c r="X69">
        <v>3</v>
      </c>
      <c r="Y69">
        <v>0.6</v>
      </c>
      <c r="Z69" s="3">
        <v>-1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>
        <v>0</v>
      </c>
      <c r="AK69" s="3">
        <v>-1</v>
      </c>
      <c r="AL69" s="3">
        <v>1</v>
      </c>
      <c r="AM69">
        <v>0</v>
      </c>
      <c r="AN69" s="3">
        <v>1</v>
      </c>
      <c r="AO69" s="3">
        <v>1</v>
      </c>
      <c r="AP69">
        <v>0</v>
      </c>
      <c r="AQ69" s="3">
        <v>-1</v>
      </c>
      <c r="AR69" s="3">
        <v>1</v>
      </c>
      <c r="AS69" s="3">
        <v>1</v>
      </c>
      <c r="AT69">
        <v>-1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0</v>
      </c>
      <c r="BE69">
        <v>-1</v>
      </c>
      <c r="BF69">
        <v>4</v>
      </c>
      <c r="BG69">
        <v>0</v>
      </c>
      <c r="BH69">
        <v>1</v>
      </c>
      <c r="BI69">
        <v>1</v>
      </c>
      <c r="BJ69">
        <v>0</v>
      </c>
      <c r="BK69">
        <v>-1</v>
      </c>
      <c r="BL69">
        <v>1</v>
      </c>
      <c r="BM69">
        <v>1</v>
      </c>
      <c r="BN69" t="str">
        <f t="shared" si="0"/>
        <v>1 1 1</v>
      </c>
    </row>
    <row r="70" spans="1:66" x14ac:dyDescent="0.2">
      <c r="A70" t="s">
        <v>89</v>
      </c>
      <c r="B70" t="s">
        <v>157</v>
      </c>
      <c r="C70" t="s">
        <v>91</v>
      </c>
      <c r="D70" t="s">
        <v>92</v>
      </c>
      <c r="E70" t="s">
        <v>93</v>
      </c>
      <c r="F70" t="s">
        <v>94</v>
      </c>
      <c r="G70">
        <v>20</v>
      </c>
      <c r="H70">
        <v>14</v>
      </c>
      <c r="I70">
        <v>20</v>
      </c>
      <c r="J70" t="s">
        <v>95</v>
      </c>
      <c r="K70">
        <v>11</v>
      </c>
      <c r="L70">
        <v>10</v>
      </c>
      <c r="M70">
        <v>9</v>
      </c>
      <c r="N70">
        <v>12</v>
      </c>
      <c r="O70">
        <v>0.81818181818181801</v>
      </c>
      <c r="P70">
        <v>4</v>
      </c>
      <c r="Q70">
        <v>3</v>
      </c>
      <c r="R70">
        <v>2</v>
      </c>
      <c r="S70">
        <v>5</v>
      </c>
      <c r="T70">
        <v>0.5</v>
      </c>
      <c r="U70">
        <v>5</v>
      </c>
      <c r="V70">
        <v>4</v>
      </c>
      <c r="W70">
        <v>3</v>
      </c>
      <c r="X70">
        <v>3</v>
      </c>
      <c r="Y70">
        <v>0.6</v>
      </c>
      <c r="Z70" s="3">
        <v>-1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>
        <v>0</v>
      </c>
      <c r="AK70" s="3">
        <v>-1</v>
      </c>
      <c r="AL70" s="3">
        <v>1</v>
      </c>
      <c r="AM70">
        <v>0</v>
      </c>
      <c r="AN70" s="3">
        <v>1</v>
      </c>
      <c r="AO70" s="3">
        <v>1</v>
      </c>
      <c r="AP70">
        <v>0</v>
      </c>
      <c r="AQ70" s="3">
        <v>-1</v>
      </c>
      <c r="AR70" s="3">
        <v>1</v>
      </c>
      <c r="AS70" s="3">
        <v>1</v>
      </c>
      <c r="AT70">
        <v>-1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0</v>
      </c>
      <c r="BE70">
        <v>-1</v>
      </c>
      <c r="BF70">
        <v>4</v>
      </c>
      <c r="BG70">
        <v>0</v>
      </c>
      <c r="BH70">
        <v>1</v>
      </c>
      <c r="BI70">
        <v>1</v>
      </c>
      <c r="BJ70">
        <v>0</v>
      </c>
      <c r="BK70">
        <v>-1</v>
      </c>
      <c r="BL70">
        <v>1</v>
      </c>
      <c r="BM70">
        <v>1</v>
      </c>
      <c r="BN70" t="str">
        <f t="shared" si="0"/>
        <v>1 1 1</v>
      </c>
    </row>
    <row r="71" spans="1:66" x14ac:dyDescent="0.2">
      <c r="A71" t="s">
        <v>89</v>
      </c>
      <c r="B71" t="s">
        <v>158</v>
      </c>
      <c r="C71" t="s">
        <v>91</v>
      </c>
      <c r="D71" t="s">
        <v>92</v>
      </c>
      <c r="E71" t="s">
        <v>93</v>
      </c>
      <c r="F71" t="s">
        <v>94</v>
      </c>
      <c r="G71">
        <v>20</v>
      </c>
      <c r="H71">
        <v>14</v>
      </c>
      <c r="I71">
        <v>20</v>
      </c>
      <c r="J71" t="s">
        <v>95</v>
      </c>
      <c r="K71">
        <v>11</v>
      </c>
      <c r="L71">
        <v>10</v>
      </c>
      <c r="M71">
        <v>9</v>
      </c>
      <c r="N71">
        <v>12</v>
      </c>
      <c r="O71">
        <v>0.81818181818181801</v>
      </c>
      <c r="P71">
        <v>4</v>
      </c>
      <c r="Q71">
        <v>3</v>
      </c>
      <c r="R71">
        <v>2</v>
      </c>
      <c r="S71">
        <v>5</v>
      </c>
      <c r="T71">
        <v>0.5</v>
      </c>
      <c r="U71">
        <v>5</v>
      </c>
      <c r="V71">
        <v>4</v>
      </c>
      <c r="W71">
        <v>3</v>
      </c>
      <c r="X71">
        <v>3</v>
      </c>
      <c r="Y71">
        <v>0.6</v>
      </c>
      <c r="Z71" s="3">
        <v>-1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>
        <v>0</v>
      </c>
      <c r="AK71" s="3">
        <v>-1</v>
      </c>
      <c r="AL71" s="3">
        <v>1</v>
      </c>
      <c r="AM71">
        <v>0</v>
      </c>
      <c r="AN71" s="3">
        <v>1</v>
      </c>
      <c r="AO71" s="3">
        <v>1</v>
      </c>
      <c r="AP71">
        <v>0</v>
      </c>
      <c r="AQ71" s="3">
        <v>-1</v>
      </c>
      <c r="AR71" s="3">
        <v>1</v>
      </c>
      <c r="AS71" s="3">
        <v>1</v>
      </c>
      <c r="AT71">
        <v>-1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0</v>
      </c>
      <c r="BE71">
        <v>-1</v>
      </c>
      <c r="BF71">
        <v>4</v>
      </c>
      <c r="BG71">
        <v>0</v>
      </c>
      <c r="BH71">
        <v>1</v>
      </c>
      <c r="BI71">
        <v>1</v>
      </c>
      <c r="BJ71">
        <v>0</v>
      </c>
      <c r="BK71">
        <v>-1</v>
      </c>
      <c r="BL71">
        <v>1</v>
      </c>
      <c r="BM71">
        <v>1</v>
      </c>
      <c r="BN71" t="str">
        <f t="shared" si="0"/>
        <v>1 1 1</v>
      </c>
    </row>
    <row r="72" spans="1:66" x14ac:dyDescent="0.2">
      <c r="A72" t="s">
        <v>89</v>
      </c>
      <c r="B72" t="s">
        <v>159</v>
      </c>
      <c r="C72" t="s">
        <v>91</v>
      </c>
      <c r="D72" t="s">
        <v>92</v>
      </c>
      <c r="E72" t="s">
        <v>93</v>
      </c>
      <c r="F72" t="s">
        <v>94</v>
      </c>
      <c r="G72">
        <v>20</v>
      </c>
      <c r="H72">
        <v>14</v>
      </c>
      <c r="I72">
        <v>20</v>
      </c>
      <c r="J72" t="s">
        <v>95</v>
      </c>
      <c r="K72">
        <v>11</v>
      </c>
      <c r="L72">
        <v>10</v>
      </c>
      <c r="M72">
        <v>9</v>
      </c>
      <c r="N72">
        <v>12</v>
      </c>
      <c r="O72">
        <v>0.81818181818181801</v>
      </c>
      <c r="P72">
        <v>4</v>
      </c>
      <c r="Q72">
        <v>3</v>
      </c>
      <c r="R72">
        <v>2</v>
      </c>
      <c r="S72">
        <v>5</v>
      </c>
      <c r="T72">
        <v>0.5</v>
      </c>
      <c r="U72">
        <v>5</v>
      </c>
      <c r="V72">
        <v>4</v>
      </c>
      <c r="W72">
        <v>3</v>
      </c>
      <c r="X72">
        <v>3</v>
      </c>
      <c r="Y72">
        <v>0.6</v>
      </c>
      <c r="Z72" s="3">
        <v>-1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>
        <v>0</v>
      </c>
      <c r="AK72" s="3">
        <v>-1</v>
      </c>
      <c r="AL72" s="3">
        <v>1</v>
      </c>
      <c r="AM72">
        <v>0</v>
      </c>
      <c r="AN72" s="3">
        <v>1</v>
      </c>
      <c r="AO72" s="3">
        <v>1</v>
      </c>
      <c r="AP72">
        <v>0</v>
      </c>
      <c r="AQ72" s="3">
        <v>-1</v>
      </c>
      <c r="AR72" s="3">
        <v>1</v>
      </c>
      <c r="AS72" s="3">
        <v>1</v>
      </c>
      <c r="AT72">
        <v>-1</v>
      </c>
      <c r="AU72">
        <v>1</v>
      </c>
      <c r="AV72">
        <v>1</v>
      </c>
      <c r="AW72">
        <v>1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0</v>
      </c>
      <c r="BE72">
        <v>-1</v>
      </c>
      <c r="BF72">
        <v>4</v>
      </c>
      <c r="BG72">
        <v>0</v>
      </c>
      <c r="BH72">
        <v>1</v>
      </c>
      <c r="BI72">
        <v>1</v>
      </c>
      <c r="BJ72">
        <v>0</v>
      </c>
      <c r="BK72">
        <v>-1</v>
      </c>
      <c r="BL72">
        <v>1</v>
      </c>
      <c r="BM72">
        <v>1</v>
      </c>
      <c r="BN72" t="str">
        <f t="shared" si="0"/>
        <v>1 1 1</v>
      </c>
    </row>
    <row r="73" spans="1:66" x14ac:dyDescent="0.2">
      <c r="A73" t="s">
        <v>89</v>
      </c>
      <c r="B73" t="s">
        <v>160</v>
      </c>
      <c r="C73" t="s">
        <v>91</v>
      </c>
      <c r="D73" t="s">
        <v>92</v>
      </c>
      <c r="E73" t="s">
        <v>93</v>
      </c>
      <c r="F73" t="s">
        <v>94</v>
      </c>
      <c r="G73">
        <v>20</v>
      </c>
      <c r="H73">
        <v>14</v>
      </c>
      <c r="I73">
        <v>20</v>
      </c>
      <c r="J73" t="s">
        <v>95</v>
      </c>
      <c r="K73">
        <v>11</v>
      </c>
      <c r="L73">
        <v>10</v>
      </c>
      <c r="M73">
        <v>9</v>
      </c>
      <c r="N73">
        <v>12</v>
      </c>
      <c r="O73">
        <v>0.81818181818181801</v>
      </c>
      <c r="P73">
        <v>4</v>
      </c>
      <c r="Q73">
        <v>3</v>
      </c>
      <c r="R73">
        <v>2</v>
      </c>
      <c r="S73">
        <v>5</v>
      </c>
      <c r="T73">
        <v>0.5</v>
      </c>
      <c r="U73">
        <v>5</v>
      </c>
      <c r="V73">
        <v>4</v>
      </c>
      <c r="W73">
        <v>3</v>
      </c>
      <c r="X73">
        <v>3</v>
      </c>
      <c r="Y73">
        <v>0.6</v>
      </c>
      <c r="Z73" s="3">
        <v>-1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>
        <v>0</v>
      </c>
      <c r="AK73" s="3">
        <v>-1</v>
      </c>
      <c r="AL73" s="3">
        <v>1</v>
      </c>
      <c r="AM73">
        <v>0</v>
      </c>
      <c r="AN73" s="3">
        <v>1</v>
      </c>
      <c r="AO73" s="3">
        <v>1</v>
      </c>
      <c r="AP73">
        <v>0</v>
      </c>
      <c r="AQ73" s="3">
        <v>-1</v>
      </c>
      <c r="AR73" s="3">
        <v>1</v>
      </c>
      <c r="AS73" s="3">
        <v>1</v>
      </c>
      <c r="AT73">
        <v>-1</v>
      </c>
      <c r="AU73">
        <v>1</v>
      </c>
      <c r="AV73">
        <v>1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0</v>
      </c>
      <c r="BE73">
        <v>-1</v>
      </c>
      <c r="BF73">
        <v>4</v>
      </c>
      <c r="BG73">
        <v>0</v>
      </c>
      <c r="BH73">
        <v>1</v>
      </c>
      <c r="BI73">
        <v>1</v>
      </c>
      <c r="BJ73">
        <v>0</v>
      </c>
      <c r="BK73">
        <v>-1</v>
      </c>
      <c r="BL73">
        <v>1</v>
      </c>
      <c r="BM73">
        <v>1</v>
      </c>
      <c r="BN73" t="str">
        <f t="shared" ref="BN73:BN136" si="1">((L73-M73)&amp;" "&amp;(Q73-R73)&amp;" "&amp;(V73-W73))</f>
        <v>1 1 1</v>
      </c>
    </row>
    <row r="74" spans="1:66" x14ac:dyDescent="0.2">
      <c r="A74" t="s">
        <v>89</v>
      </c>
      <c r="B74" t="s">
        <v>161</v>
      </c>
      <c r="C74" t="s">
        <v>91</v>
      </c>
      <c r="D74" t="s">
        <v>92</v>
      </c>
      <c r="E74" t="s">
        <v>93</v>
      </c>
      <c r="F74" t="s">
        <v>94</v>
      </c>
      <c r="G74">
        <v>20</v>
      </c>
      <c r="H74">
        <v>14</v>
      </c>
      <c r="I74">
        <v>20</v>
      </c>
      <c r="J74" t="s">
        <v>95</v>
      </c>
      <c r="K74">
        <v>11</v>
      </c>
      <c r="L74">
        <v>10</v>
      </c>
      <c r="M74">
        <v>9</v>
      </c>
      <c r="N74">
        <v>12</v>
      </c>
      <c r="O74">
        <v>0.81818181818181801</v>
      </c>
      <c r="P74">
        <v>4</v>
      </c>
      <c r="Q74">
        <v>3</v>
      </c>
      <c r="R74">
        <v>2</v>
      </c>
      <c r="S74">
        <v>5</v>
      </c>
      <c r="T74">
        <v>0.5</v>
      </c>
      <c r="U74">
        <v>5</v>
      </c>
      <c r="V74">
        <v>4</v>
      </c>
      <c r="W74">
        <v>3</v>
      </c>
      <c r="X74">
        <v>3</v>
      </c>
      <c r="Y74">
        <v>0.6</v>
      </c>
      <c r="Z74" s="3">
        <v>-1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>
        <v>0</v>
      </c>
      <c r="AK74" s="3">
        <v>-1</v>
      </c>
      <c r="AL74" s="3">
        <v>1</v>
      </c>
      <c r="AM74">
        <v>0</v>
      </c>
      <c r="AN74" s="3">
        <v>1</v>
      </c>
      <c r="AO74" s="3">
        <v>1</v>
      </c>
      <c r="AP74">
        <v>0</v>
      </c>
      <c r="AQ74" s="3">
        <v>-1</v>
      </c>
      <c r="AR74" s="3">
        <v>1</v>
      </c>
      <c r="AS74" s="3">
        <v>1</v>
      </c>
      <c r="AT74">
        <v>-1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0</v>
      </c>
      <c r="BE74">
        <v>-1</v>
      </c>
      <c r="BF74">
        <v>4</v>
      </c>
      <c r="BG74">
        <v>0</v>
      </c>
      <c r="BH74">
        <v>1</v>
      </c>
      <c r="BI74">
        <v>1</v>
      </c>
      <c r="BJ74">
        <v>0</v>
      </c>
      <c r="BK74">
        <v>-1</v>
      </c>
      <c r="BL74">
        <v>1</v>
      </c>
      <c r="BM74">
        <v>1</v>
      </c>
      <c r="BN74" t="str">
        <f t="shared" si="1"/>
        <v>1 1 1</v>
      </c>
    </row>
    <row r="75" spans="1:66" x14ac:dyDescent="0.2">
      <c r="A75" t="s">
        <v>89</v>
      </c>
      <c r="B75" t="s">
        <v>162</v>
      </c>
      <c r="C75" t="s">
        <v>91</v>
      </c>
      <c r="D75" t="s">
        <v>92</v>
      </c>
      <c r="E75" t="s">
        <v>93</v>
      </c>
      <c r="F75" t="s">
        <v>94</v>
      </c>
      <c r="G75">
        <v>20</v>
      </c>
      <c r="H75">
        <v>14</v>
      </c>
      <c r="I75">
        <v>20</v>
      </c>
      <c r="J75" t="s">
        <v>95</v>
      </c>
      <c r="K75">
        <v>11</v>
      </c>
      <c r="L75">
        <v>10</v>
      </c>
      <c r="M75">
        <v>9</v>
      </c>
      <c r="N75">
        <v>12</v>
      </c>
      <c r="O75">
        <v>0.81818181818181801</v>
      </c>
      <c r="P75">
        <v>4</v>
      </c>
      <c r="Q75">
        <v>3</v>
      </c>
      <c r="R75">
        <v>2</v>
      </c>
      <c r="S75">
        <v>5</v>
      </c>
      <c r="T75">
        <v>0.5</v>
      </c>
      <c r="U75">
        <v>5</v>
      </c>
      <c r="V75">
        <v>4</v>
      </c>
      <c r="W75">
        <v>3</v>
      </c>
      <c r="X75">
        <v>3</v>
      </c>
      <c r="Y75">
        <v>0.6</v>
      </c>
      <c r="Z75" s="3">
        <v>-1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>
        <v>0</v>
      </c>
      <c r="AK75" s="3">
        <v>-1</v>
      </c>
      <c r="AL75" s="3">
        <v>1</v>
      </c>
      <c r="AM75">
        <v>0</v>
      </c>
      <c r="AN75" s="3">
        <v>1</v>
      </c>
      <c r="AO75" s="3">
        <v>1</v>
      </c>
      <c r="AP75">
        <v>0</v>
      </c>
      <c r="AQ75" s="3">
        <v>-1</v>
      </c>
      <c r="AR75" s="3">
        <v>1</v>
      </c>
      <c r="AS75" s="3">
        <v>1</v>
      </c>
      <c r="AT75">
        <v>-1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0</v>
      </c>
      <c r="BE75">
        <v>-1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-1</v>
      </c>
      <c r="BL75">
        <v>1</v>
      </c>
      <c r="BM75">
        <v>1</v>
      </c>
      <c r="BN75" t="str">
        <f t="shared" si="1"/>
        <v>1 1 1</v>
      </c>
    </row>
    <row r="76" spans="1:66" x14ac:dyDescent="0.2">
      <c r="A76" t="s">
        <v>89</v>
      </c>
      <c r="B76" t="s">
        <v>163</v>
      </c>
      <c r="C76" t="s">
        <v>91</v>
      </c>
      <c r="D76" t="s">
        <v>92</v>
      </c>
      <c r="E76" t="s">
        <v>93</v>
      </c>
      <c r="F76" t="s">
        <v>94</v>
      </c>
      <c r="G76">
        <v>20</v>
      </c>
      <c r="H76">
        <v>14</v>
      </c>
      <c r="I76">
        <v>20</v>
      </c>
      <c r="J76" t="s">
        <v>95</v>
      </c>
      <c r="K76">
        <v>11</v>
      </c>
      <c r="L76">
        <v>10</v>
      </c>
      <c r="M76">
        <v>9</v>
      </c>
      <c r="N76">
        <v>12</v>
      </c>
      <c r="O76">
        <v>0.81818181818181801</v>
      </c>
      <c r="P76">
        <v>4</v>
      </c>
      <c r="Q76">
        <v>3</v>
      </c>
      <c r="R76">
        <v>2</v>
      </c>
      <c r="S76">
        <v>5</v>
      </c>
      <c r="T76">
        <v>0.5</v>
      </c>
      <c r="U76">
        <v>5</v>
      </c>
      <c r="V76">
        <v>4</v>
      </c>
      <c r="W76">
        <v>3</v>
      </c>
      <c r="X76">
        <v>3</v>
      </c>
      <c r="Y76">
        <v>0.6</v>
      </c>
      <c r="Z76" s="3">
        <v>-1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>
        <v>0</v>
      </c>
      <c r="AK76" s="3">
        <v>-1</v>
      </c>
      <c r="AL76" s="3">
        <v>1</v>
      </c>
      <c r="AM76">
        <v>0</v>
      </c>
      <c r="AN76" s="3">
        <v>1</v>
      </c>
      <c r="AO76" s="3">
        <v>1</v>
      </c>
      <c r="AP76">
        <v>0</v>
      </c>
      <c r="AQ76" s="3">
        <v>-1</v>
      </c>
      <c r="AR76" s="3">
        <v>1</v>
      </c>
      <c r="AS76" s="3">
        <v>1</v>
      </c>
      <c r="AT76">
        <v>-1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0</v>
      </c>
      <c r="BE76">
        <v>-1</v>
      </c>
      <c r="BF76">
        <v>4</v>
      </c>
      <c r="BG76">
        <v>0</v>
      </c>
      <c r="BH76">
        <v>1</v>
      </c>
      <c r="BI76">
        <v>1</v>
      </c>
      <c r="BJ76">
        <v>0</v>
      </c>
      <c r="BK76">
        <v>-1</v>
      </c>
      <c r="BL76">
        <v>1</v>
      </c>
      <c r="BM76">
        <v>1</v>
      </c>
      <c r="BN76" t="str">
        <f t="shared" si="1"/>
        <v>1 1 1</v>
      </c>
    </row>
    <row r="77" spans="1:66" x14ac:dyDescent="0.2">
      <c r="A77" t="s">
        <v>89</v>
      </c>
      <c r="B77" t="s">
        <v>164</v>
      </c>
      <c r="C77" t="s">
        <v>91</v>
      </c>
      <c r="D77" t="s">
        <v>92</v>
      </c>
      <c r="E77" t="s">
        <v>93</v>
      </c>
      <c r="F77" t="s">
        <v>94</v>
      </c>
      <c r="G77">
        <v>20</v>
      </c>
      <c r="H77">
        <v>14</v>
      </c>
      <c r="I77">
        <v>20</v>
      </c>
      <c r="J77" t="s">
        <v>95</v>
      </c>
      <c r="K77">
        <v>11</v>
      </c>
      <c r="L77">
        <v>10</v>
      </c>
      <c r="M77">
        <v>9</v>
      </c>
      <c r="N77">
        <v>12</v>
      </c>
      <c r="O77">
        <v>0.81818181818181801</v>
      </c>
      <c r="P77">
        <v>4</v>
      </c>
      <c r="Q77">
        <v>3</v>
      </c>
      <c r="R77">
        <v>2</v>
      </c>
      <c r="S77">
        <v>5</v>
      </c>
      <c r="T77">
        <v>0.5</v>
      </c>
      <c r="U77">
        <v>5</v>
      </c>
      <c r="V77">
        <v>4</v>
      </c>
      <c r="W77">
        <v>3</v>
      </c>
      <c r="X77">
        <v>3</v>
      </c>
      <c r="Y77">
        <v>0.6</v>
      </c>
      <c r="Z77" s="3">
        <v>-1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>
        <v>0</v>
      </c>
      <c r="AK77" s="3">
        <v>-1</v>
      </c>
      <c r="AL77" s="3">
        <v>1</v>
      </c>
      <c r="AM77">
        <v>0</v>
      </c>
      <c r="AN77" s="3">
        <v>1</v>
      </c>
      <c r="AO77" s="3">
        <v>1</v>
      </c>
      <c r="AP77">
        <v>0</v>
      </c>
      <c r="AQ77" s="3">
        <v>-1</v>
      </c>
      <c r="AR77" s="3">
        <v>1</v>
      </c>
      <c r="AS77" s="3">
        <v>1</v>
      </c>
      <c r="AT77">
        <v>-1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-1</v>
      </c>
      <c r="BF77">
        <v>4</v>
      </c>
      <c r="BG77">
        <v>0</v>
      </c>
      <c r="BH77">
        <v>1</v>
      </c>
      <c r="BI77">
        <v>1</v>
      </c>
      <c r="BJ77">
        <v>0</v>
      </c>
      <c r="BK77">
        <v>-1</v>
      </c>
      <c r="BL77">
        <v>1</v>
      </c>
      <c r="BM77">
        <v>1</v>
      </c>
      <c r="BN77" t="str">
        <f t="shared" si="1"/>
        <v>1 1 1</v>
      </c>
    </row>
    <row r="78" spans="1:66" x14ac:dyDescent="0.2">
      <c r="A78" t="s">
        <v>89</v>
      </c>
      <c r="B78" t="s">
        <v>165</v>
      </c>
      <c r="C78" t="s">
        <v>91</v>
      </c>
      <c r="D78" t="s">
        <v>92</v>
      </c>
      <c r="E78" t="s">
        <v>93</v>
      </c>
      <c r="F78" t="s">
        <v>94</v>
      </c>
      <c r="G78">
        <v>20</v>
      </c>
      <c r="H78">
        <v>14</v>
      </c>
      <c r="I78">
        <v>20</v>
      </c>
      <c r="J78" t="s">
        <v>95</v>
      </c>
      <c r="K78">
        <v>11</v>
      </c>
      <c r="L78">
        <v>10</v>
      </c>
      <c r="M78">
        <v>9</v>
      </c>
      <c r="N78">
        <v>12</v>
      </c>
      <c r="O78">
        <v>0.81818181818181801</v>
      </c>
      <c r="P78">
        <v>4</v>
      </c>
      <c r="Q78">
        <v>3</v>
      </c>
      <c r="R78">
        <v>2</v>
      </c>
      <c r="S78">
        <v>5</v>
      </c>
      <c r="T78">
        <v>0.5</v>
      </c>
      <c r="U78">
        <v>5</v>
      </c>
      <c r="V78">
        <v>4</v>
      </c>
      <c r="W78">
        <v>3</v>
      </c>
      <c r="X78">
        <v>3</v>
      </c>
      <c r="Y78">
        <v>0.6</v>
      </c>
      <c r="Z78" s="3">
        <v>-1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>
        <v>0</v>
      </c>
      <c r="AK78" s="3">
        <v>-1</v>
      </c>
      <c r="AL78" s="3">
        <v>1</v>
      </c>
      <c r="AM78">
        <v>0</v>
      </c>
      <c r="AN78" s="3">
        <v>1</v>
      </c>
      <c r="AO78" s="3">
        <v>1</v>
      </c>
      <c r="AP78">
        <v>0</v>
      </c>
      <c r="AQ78" s="3">
        <v>-1</v>
      </c>
      <c r="AR78" s="3">
        <v>1</v>
      </c>
      <c r="AS78" s="3">
        <v>1</v>
      </c>
      <c r="AT78">
        <v>-1</v>
      </c>
      <c r="AU78">
        <v>1</v>
      </c>
      <c r="AV78">
        <v>1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0</v>
      </c>
      <c r="BE78">
        <v>-1</v>
      </c>
      <c r="BF78">
        <v>4</v>
      </c>
      <c r="BG78">
        <v>0</v>
      </c>
      <c r="BH78">
        <v>1</v>
      </c>
      <c r="BI78">
        <v>1</v>
      </c>
      <c r="BJ78">
        <v>0</v>
      </c>
      <c r="BK78">
        <v>-1</v>
      </c>
      <c r="BL78">
        <v>1</v>
      </c>
      <c r="BM78">
        <v>1</v>
      </c>
      <c r="BN78" t="str">
        <f t="shared" si="1"/>
        <v>1 1 1</v>
      </c>
    </row>
    <row r="79" spans="1:66" x14ac:dyDescent="0.2">
      <c r="A79" t="s">
        <v>89</v>
      </c>
      <c r="B79" t="s">
        <v>166</v>
      </c>
      <c r="C79" t="s">
        <v>91</v>
      </c>
      <c r="D79" t="s">
        <v>92</v>
      </c>
      <c r="E79" t="s">
        <v>93</v>
      </c>
      <c r="F79" t="s">
        <v>94</v>
      </c>
      <c r="G79">
        <v>20</v>
      </c>
      <c r="H79">
        <v>14</v>
      </c>
      <c r="I79">
        <v>20</v>
      </c>
      <c r="J79" t="s">
        <v>95</v>
      </c>
      <c r="K79">
        <v>11</v>
      </c>
      <c r="L79">
        <v>10</v>
      </c>
      <c r="M79">
        <v>9</v>
      </c>
      <c r="N79">
        <v>12</v>
      </c>
      <c r="O79">
        <v>0.81818181818181801</v>
      </c>
      <c r="P79">
        <v>4</v>
      </c>
      <c r="Q79">
        <v>3</v>
      </c>
      <c r="R79">
        <v>2</v>
      </c>
      <c r="S79">
        <v>5</v>
      </c>
      <c r="T79">
        <v>0.5</v>
      </c>
      <c r="U79">
        <v>5</v>
      </c>
      <c r="V79">
        <v>4</v>
      </c>
      <c r="W79">
        <v>3</v>
      </c>
      <c r="X79">
        <v>3</v>
      </c>
      <c r="Y79">
        <v>0.6</v>
      </c>
      <c r="Z79" s="3">
        <v>-1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>
        <v>0</v>
      </c>
      <c r="AK79" s="3">
        <v>-1</v>
      </c>
      <c r="AL79" s="3">
        <v>1</v>
      </c>
      <c r="AM79">
        <v>0</v>
      </c>
      <c r="AN79" s="3">
        <v>1</v>
      </c>
      <c r="AO79" s="3">
        <v>1</v>
      </c>
      <c r="AP79">
        <v>0</v>
      </c>
      <c r="AQ79" s="3">
        <v>-1</v>
      </c>
      <c r="AR79" s="3">
        <v>1</v>
      </c>
      <c r="AS79" s="3">
        <v>1</v>
      </c>
      <c r="AT79">
        <v>-1</v>
      </c>
      <c r="AU79">
        <v>1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0</v>
      </c>
      <c r="BE79">
        <v>-1</v>
      </c>
      <c r="BF79">
        <v>4</v>
      </c>
      <c r="BG79">
        <v>0</v>
      </c>
      <c r="BH79">
        <v>1</v>
      </c>
      <c r="BI79">
        <v>1</v>
      </c>
      <c r="BJ79">
        <v>0</v>
      </c>
      <c r="BK79">
        <v>-1</v>
      </c>
      <c r="BL79">
        <v>1</v>
      </c>
      <c r="BM79">
        <v>1</v>
      </c>
      <c r="BN79" t="str">
        <f t="shared" si="1"/>
        <v>1 1 1</v>
      </c>
    </row>
    <row r="80" spans="1:66" x14ac:dyDescent="0.2">
      <c r="A80" t="s">
        <v>89</v>
      </c>
      <c r="B80" t="s">
        <v>167</v>
      </c>
      <c r="C80" t="s">
        <v>91</v>
      </c>
      <c r="D80" t="s">
        <v>92</v>
      </c>
      <c r="E80" t="s">
        <v>93</v>
      </c>
      <c r="F80" t="s">
        <v>94</v>
      </c>
      <c r="G80">
        <v>20</v>
      </c>
      <c r="H80">
        <v>14</v>
      </c>
      <c r="I80">
        <v>20</v>
      </c>
      <c r="J80" t="s">
        <v>95</v>
      </c>
      <c r="K80">
        <v>11</v>
      </c>
      <c r="L80">
        <v>10</v>
      </c>
      <c r="M80">
        <v>9</v>
      </c>
      <c r="N80">
        <v>12</v>
      </c>
      <c r="O80">
        <v>0.81818181818181801</v>
      </c>
      <c r="P80">
        <v>4</v>
      </c>
      <c r="Q80">
        <v>3</v>
      </c>
      <c r="R80">
        <v>2</v>
      </c>
      <c r="S80">
        <v>5</v>
      </c>
      <c r="T80">
        <v>0.5</v>
      </c>
      <c r="U80">
        <v>5</v>
      </c>
      <c r="V80">
        <v>4</v>
      </c>
      <c r="W80">
        <v>3</v>
      </c>
      <c r="X80">
        <v>3</v>
      </c>
      <c r="Y80">
        <v>0.6</v>
      </c>
      <c r="Z80" s="3">
        <v>-1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>
        <v>0</v>
      </c>
      <c r="AK80" s="3">
        <v>-1</v>
      </c>
      <c r="AL80" s="3">
        <v>1</v>
      </c>
      <c r="AM80">
        <v>0</v>
      </c>
      <c r="AN80" s="3">
        <v>1</v>
      </c>
      <c r="AO80" s="3">
        <v>1</v>
      </c>
      <c r="AP80">
        <v>0</v>
      </c>
      <c r="AQ80" s="3">
        <v>-1</v>
      </c>
      <c r="AR80" s="3">
        <v>1</v>
      </c>
      <c r="AS80" s="3">
        <v>1</v>
      </c>
      <c r="AT80">
        <v>-1</v>
      </c>
      <c r="AU80">
        <v>1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0</v>
      </c>
      <c r="BE80">
        <v>-1</v>
      </c>
      <c r="BF80">
        <v>4</v>
      </c>
      <c r="BG80">
        <v>0</v>
      </c>
      <c r="BH80">
        <v>1</v>
      </c>
      <c r="BI80">
        <v>1</v>
      </c>
      <c r="BJ80">
        <v>0</v>
      </c>
      <c r="BK80">
        <v>-1</v>
      </c>
      <c r="BL80">
        <v>1</v>
      </c>
      <c r="BM80">
        <v>1</v>
      </c>
      <c r="BN80" t="str">
        <f t="shared" si="1"/>
        <v>1 1 1</v>
      </c>
    </row>
    <row r="81" spans="1:66" x14ac:dyDescent="0.2">
      <c r="A81" t="s">
        <v>89</v>
      </c>
      <c r="B81" t="s">
        <v>168</v>
      </c>
      <c r="C81" t="s">
        <v>91</v>
      </c>
      <c r="D81" t="s">
        <v>92</v>
      </c>
      <c r="E81" t="s">
        <v>93</v>
      </c>
      <c r="F81" t="s">
        <v>94</v>
      </c>
      <c r="G81">
        <v>20</v>
      </c>
      <c r="H81">
        <v>14</v>
      </c>
      <c r="I81">
        <v>20</v>
      </c>
      <c r="J81" t="s">
        <v>95</v>
      </c>
      <c r="K81">
        <v>11</v>
      </c>
      <c r="L81">
        <v>10</v>
      </c>
      <c r="M81">
        <v>9</v>
      </c>
      <c r="N81">
        <v>12</v>
      </c>
      <c r="O81">
        <v>0.81818181818181801</v>
      </c>
      <c r="P81">
        <v>4</v>
      </c>
      <c r="Q81">
        <v>3</v>
      </c>
      <c r="R81">
        <v>2</v>
      </c>
      <c r="S81">
        <v>5</v>
      </c>
      <c r="T81">
        <v>0.5</v>
      </c>
      <c r="U81">
        <v>5</v>
      </c>
      <c r="V81">
        <v>4</v>
      </c>
      <c r="W81">
        <v>3</v>
      </c>
      <c r="X81">
        <v>3</v>
      </c>
      <c r="Y81">
        <v>0.6</v>
      </c>
      <c r="Z81" s="3">
        <v>-1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>
        <v>0</v>
      </c>
      <c r="AK81" s="3">
        <v>-1</v>
      </c>
      <c r="AL81" s="3">
        <v>1</v>
      </c>
      <c r="AM81">
        <v>0</v>
      </c>
      <c r="AN81" s="3">
        <v>1</v>
      </c>
      <c r="AO81" s="3">
        <v>1</v>
      </c>
      <c r="AP81">
        <v>0</v>
      </c>
      <c r="AQ81" s="3">
        <v>-1</v>
      </c>
      <c r="AR81" s="3">
        <v>1</v>
      </c>
      <c r="AS81" s="3">
        <v>1</v>
      </c>
      <c r="AT81">
        <v>-1</v>
      </c>
      <c r="AU81">
        <v>1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-1</v>
      </c>
      <c r="BF81">
        <v>4</v>
      </c>
      <c r="BG81">
        <v>0</v>
      </c>
      <c r="BH81">
        <v>1</v>
      </c>
      <c r="BI81">
        <v>1</v>
      </c>
      <c r="BJ81">
        <v>0</v>
      </c>
      <c r="BK81">
        <v>-1</v>
      </c>
      <c r="BL81">
        <v>1</v>
      </c>
      <c r="BM81">
        <v>1</v>
      </c>
      <c r="BN81" t="str">
        <f t="shared" si="1"/>
        <v>1 1 1</v>
      </c>
    </row>
    <row r="82" spans="1:66" x14ac:dyDescent="0.2">
      <c r="A82" t="s">
        <v>89</v>
      </c>
      <c r="B82" t="s">
        <v>169</v>
      </c>
      <c r="C82" t="s">
        <v>91</v>
      </c>
      <c r="D82" t="s">
        <v>92</v>
      </c>
      <c r="E82" t="s">
        <v>93</v>
      </c>
      <c r="F82" t="s">
        <v>94</v>
      </c>
      <c r="G82">
        <v>20</v>
      </c>
      <c r="H82">
        <v>14</v>
      </c>
      <c r="I82">
        <v>20</v>
      </c>
      <c r="J82" t="s">
        <v>95</v>
      </c>
      <c r="K82">
        <v>11</v>
      </c>
      <c r="L82">
        <v>10</v>
      </c>
      <c r="M82">
        <v>9</v>
      </c>
      <c r="N82">
        <v>12</v>
      </c>
      <c r="O82">
        <v>0.81818181818181801</v>
      </c>
      <c r="P82">
        <v>4</v>
      </c>
      <c r="Q82">
        <v>3</v>
      </c>
      <c r="R82">
        <v>2</v>
      </c>
      <c r="S82">
        <v>5</v>
      </c>
      <c r="T82">
        <v>0.5</v>
      </c>
      <c r="U82">
        <v>5</v>
      </c>
      <c r="V82">
        <v>4</v>
      </c>
      <c r="W82">
        <v>3</v>
      </c>
      <c r="X82">
        <v>3</v>
      </c>
      <c r="Y82">
        <v>0.6</v>
      </c>
      <c r="Z82" s="3">
        <v>-1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>
        <v>0</v>
      </c>
      <c r="AK82" s="3">
        <v>-1</v>
      </c>
      <c r="AL82" s="3">
        <v>1</v>
      </c>
      <c r="AM82">
        <v>0</v>
      </c>
      <c r="AN82" s="3">
        <v>1</v>
      </c>
      <c r="AO82" s="3">
        <v>1</v>
      </c>
      <c r="AP82">
        <v>0</v>
      </c>
      <c r="AQ82" s="3">
        <v>-1</v>
      </c>
      <c r="AR82" s="3">
        <v>1</v>
      </c>
      <c r="AS82" s="3">
        <v>1</v>
      </c>
      <c r="AT82">
        <v>-1</v>
      </c>
      <c r="AU82">
        <v>1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0</v>
      </c>
      <c r="BE82">
        <v>-1</v>
      </c>
      <c r="BF82">
        <v>4</v>
      </c>
      <c r="BG82">
        <v>0</v>
      </c>
      <c r="BH82">
        <v>1</v>
      </c>
      <c r="BI82">
        <v>1</v>
      </c>
      <c r="BJ82">
        <v>0</v>
      </c>
      <c r="BK82">
        <v>-1</v>
      </c>
      <c r="BL82">
        <v>1</v>
      </c>
      <c r="BM82">
        <v>1</v>
      </c>
      <c r="BN82" t="str">
        <f t="shared" si="1"/>
        <v>1 1 1</v>
      </c>
    </row>
    <row r="83" spans="1:66" x14ac:dyDescent="0.2">
      <c r="A83" t="s">
        <v>89</v>
      </c>
      <c r="B83" t="s">
        <v>170</v>
      </c>
      <c r="C83" t="s">
        <v>91</v>
      </c>
      <c r="D83" t="s">
        <v>92</v>
      </c>
      <c r="E83" t="s">
        <v>93</v>
      </c>
      <c r="F83" t="s">
        <v>94</v>
      </c>
      <c r="G83">
        <v>20</v>
      </c>
      <c r="H83">
        <v>14</v>
      </c>
      <c r="I83">
        <v>20</v>
      </c>
      <c r="J83" t="s">
        <v>95</v>
      </c>
      <c r="K83">
        <v>11</v>
      </c>
      <c r="L83">
        <v>10</v>
      </c>
      <c r="M83">
        <v>9</v>
      </c>
      <c r="N83">
        <v>12</v>
      </c>
      <c r="O83">
        <v>0.81818181818181801</v>
      </c>
      <c r="P83">
        <v>4</v>
      </c>
      <c r="Q83">
        <v>3</v>
      </c>
      <c r="R83">
        <v>2</v>
      </c>
      <c r="S83">
        <v>5</v>
      </c>
      <c r="T83">
        <v>0.5</v>
      </c>
      <c r="U83">
        <v>5</v>
      </c>
      <c r="V83">
        <v>4</v>
      </c>
      <c r="W83">
        <v>3</v>
      </c>
      <c r="X83">
        <v>3</v>
      </c>
      <c r="Y83">
        <v>0.6</v>
      </c>
      <c r="Z83" s="3">
        <v>-1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>
        <v>0</v>
      </c>
      <c r="AK83" s="3">
        <v>-1</v>
      </c>
      <c r="AL83" s="3">
        <v>1</v>
      </c>
      <c r="AM83">
        <v>0</v>
      </c>
      <c r="AN83" s="3">
        <v>1</v>
      </c>
      <c r="AO83" s="3">
        <v>1</v>
      </c>
      <c r="AP83">
        <v>0</v>
      </c>
      <c r="AQ83" s="3">
        <v>-1</v>
      </c>
      <c r="AR83" s="3">
        <v>1</v>
      </c>
      <c r="AS83" s="3">
        <v>1</v>
      </c>
      <c r="AT83">
        <v>-1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0</v>
      </c>
      <c r="BE83">
        <v>-1</v>
      </c>
      <c r="BF83">
        <v>4</v>
      </c>
      <c r="BG83">
        <v>0</v>
      </c>
      <c r="BH83">
        <v>1</v>
      </c>
      <c r="BI83">
        <v>1</v>
      </c>
      <c r="BJ83">
        <v>0</v>
      </c>
      <c r="BK83">
        <v>-1</v>
      </c>
      <c r="BL83">
        <v>1</v>
      </c>
      <c r="BM83">
        <v>1</v>
      </c>
      <c r="BN83" t="str">
        <f t="shared" si="1"/>
        <v>1 1 1</v>
      </c>
    </row>
    <row r="84" spans="1:66" x14ac:dyDescent="0.2">
      <c r="A84" t="s">
        <v>89</v>
      </c>
      <c r="B84" t="s">
        <v>171</v>
      </c>
      <c r="C84" t="s">
        <v>91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20</v>
      </c>
      <c r="J84" t="s">
        <v>95</v>
      </c>
      <c r="K84">
        <v>11</v>
      </c>
      <c r="L84">
        <v>10</v>
      </c>
      <c r="M84">
        <v>9</v>
      </c>
      <c r="N84">
        <v>12</v>
      </c>
      <c r="O84">
        <v>0.81818181818181801</v>
      </c>
      <c r="P84">
        <v>4</v>
      </c>
      <c r="Q84">
        <v>3</v>
      </c>
      <c r="R84">
        <v>2</v>
      </c>
      <c r="S84">
        <v>5</v>
      </c>
      <c r="T84">
        <v>0.5</v>
      </c>
      <c r="U84">
        <v>5</v>
      </c>
      <c r="V84">
        <v>4</v>
      </c>
      <c r="W84">
        <v>3</v>
      </c>
      <c r="X84">
        <v>3</v>
      </c>
      <c r="Y84">
        <v>0.6</v>
      </c>
      <c r="Z84" s="3">
        <v>-1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>
        <v>0</v>
      </c>
      <c r="AK84" s="3">
        <v>-1</v>
      </c>
      <c r="AL84" s="3">
        <v>1</v>
      </c>
      <c r="AM84">
        <v>0</v>
      </c>
      <c r="AN84" s="3">
        <v>1</v>
      </c>
      <c r="AO84" s="3">
        <v>1</v>
      </c>
      <c r="AP84">
        <v>0</v>
      </c>
      <c r="AQ84" s="3">
        <v>-1</v>
      </c>
      <c r="AR84" s="3">
        <v>1</v>
      </c>
      <c r="AS84" s="3">
        <v>1</v>
      </c>
      <c r="AT84">
        <v>-1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0</v>
      </c>
      <c r="BE84">
        <v>-1</v>
      </c>
      <c r="BF84">
        <v>4</v>
      </c>
      <c r="BG84">
        <v>0</v>
      </c>
      <c r="BH84">
        <v>1</v>
      </c>
      <c r="BI84">
        <v>1</v>
      </c>
      <c r="BJ84">
        <v>0</v>
      </c>
      <c r="BK84">
        <v>-1</v>
      </c>
      <c r="BL84">
        <v>1</v>
      </c>
      <c r="BM84">
        <v>1</v>
      </c>
      <c r="BN84" t="str">
        <f t="shared" si="1"/>
        <v>1 1 1</v>
      </c>
    </row>
    <row r="85" spans="1:66" x14ac:dyDescent="0.2">
      <c r="A85" t="s">
        <v>89</v>
      </c>
      <c r="B85" t="s">
        <v>172</v>
      </c>
      <c r="C85" t="s">
        <v>91</v>
      </c>
      <c r="D85" t="s">
        <v>92</v>
      </c>
      <c r="E85" t="s">
        <v>93</v>
      </c>
      <c r="F85" t="s">
        <v>94</v>
      </c>
      <c r="G85">
        <v>20</v>
      </c>
      <c r="H85">
        <v>14</v>
      </c>
      <c r="I85">
        <v>20</v>
      </c>
      <c r="J85" t="s">
        <v>95</v>
      </c>
      <c r="K85">
        <v>11</v>
      </c>
      <c r="L85">
        <v>10</v>
      </c>
      <c r="M85">
        <v>9</v>
      </c>
      <c r="N85">
        <v>12</v>
      </c>
      <c r="O85">
        <v>0.81818181818181801</v>
      </c>
      <c r="P85">
        <v>4</v>
      </c>
      <c r="Q85">
        <v>3</v>
      </c>
      <c r="R85">
        <v>2</v>
      </c>
      <c r="S85">
        <v>5</v>
      </c>
      <c r="T85">
        <v>0.5</v>
      </c>
      <c r="U85">
        <v>5</v>
      </c>
      <c r="V85">
        <v>4</v>
      </c>
      <c r="W85">
        <v>3</v>
      </c>
      <c r="X85">
        <v>3</v>
      </c>
      <c r="Y85">
        <v>0.6</v>
      </c>
      <c r="Z85" s="3">
        <v>-1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>
        <v>0</v>
      </c>
      <c r="AK85" s="3">
        <v>-1</v>
      </c>
      <c r="AL85" s="3">
        <v>1</v>
      </c>
      <c r="AM85">
        <v>0</v>
      </c>
      <c r="AN85" s="3">
        <v>1</v>
      </c>
      <c r="AO85" s="3">
        <v>1</v>
      </c>
      <c r="AP85">
        <v>0</v>
      </c>
      <c r="AQ85" s="3">
        <v>-1</v>
      </c>
      <c r="AR85" s="3">
        <v>1</v>
      </c>
      <c r="AS85" s="3">
        <v>1</v>
      </c>
      <c r="AT85">
        <v>-1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0</v>
      </c>
      <c r="BE85">
        <v>-1</v>
      </c>
      <c r="BF85">
        <v>4</v>
      </c>
      <c r="BG85">
        <v>0</v>
      </c>
      <c r="BH85">
        <v>1</v>
      </c>
      <c r="BI85">
        <v>1</v>
      </c>
      <c r="BJ85">
        <v>0</v>
      </c>
      <c r="BK85">
        <v>-1</v>
      </c>
      <c r="BL85">
        <v>1</v>
      </c>
      <c r="BM85">
        <v>1</v>
      </c>
      <c r="BN85" t="str">
        <f t="shared" si="1"/>
        <v>1 1 1</v>
      </c>
    </row>
    <row r="86" spans="1:66" x14ac:dyDescent="0.2">
      <c r="A86" t="s">
        <v>89</v>
      </c>
      <c r="B86" t="s">
        <v>173</v>
      </c>
      <c r="C86" t="s">
        <v>91</v>
      </c>
      <c r="D86" t="s">
        <v>92</v>
      </c>
      <c r="E86" t="s">
        <v>93</v>
      </c>
      <c r="F86" t="s">
        <v>94</v>
      </c>
      <c r="G86">
        <v>20</v>
      </c>
      <c r="H86">
        <v>14</v>
      </c>
      <c r="I86">
        <v>20</v>
      </c>
      <c r="J86" t="s">
        <v>95</v>
      </c>
      <c r="K86">
        <v>11</v>
      </c>
      <c r="L86">
        <v>10</v>
      </c>
      <c r="M86">
        <v>9</v>
      </c>
      <c r="N86">
        <v>12</v>
      </c>
      <c r="O86">
        <v>0.81818181818181801</v>
      </c>
      <c r="P86">
        <v>4</v>
      </c>
      <c r="Q86">
        <v>3</v>
      </c>
      <c r="R86">
        <v>2</v>
      </c>
      <c r="S86">
        <v>5</v>
      </c>
      <c r="T86">
        <v>0.5</v>
      </c>
      <c r="U86">
        <v>5</v>
      </c>
      <c r="V86">
        <v>4</v>
      </c>
      <c r="W86">
        <v>3</v>
      </c>
      <c r="X86">
        <v>3</v>
      </c>
      <c r="Y86">
        <v>0.6</v>
      </c>
      <c r="Z86" s="3">
        <v>-1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>
        <v>0</v>
      </c>
      <c r="AK86" s="3">
        <v>-1</v>
      </c>
      <c r="AL86" s="3">
        <v>1</v>
      </c>
      <c r="AM86">
        <v>0</v>
      </c>
      <c r="AN86" s="3">
        <v>1</v>
      </c>
      <c r="AO86" s="3">
        <v>1</v>
      </c>
      <c r="AP86">
        <v>0</v>
      </c>
      <c r="AQ86" s="3">
        <v>-1</v>
      </c>
      <c r="AR86" s="3">
        <v>1</v>
      </c>
      <c r="AS86" s="3">
        <v>1</v>
      </c>
      <c r="AT86">
        <v>-1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-1</v>
      </c>
      <c r="BF86">
        <v>4</v>
      </c>
      <c r="BG86">
        <v>0</v>
      </c>
      <c r="BH86">
        <v>1</v>
      </c>
      <c r="BI86">
        <v>1</v>
      </c>
      <c r="BJ86">
        <v>0</v>
      </c>
      <c r="BK86">
        <v>-1</v>
      </c>
      <c r="BL86">
        <v>1</v>
      </c>
      <c r="BM86">
        <v>1</v>
      </c>
      <c r="BN86" t="str">
        <f t="shared" si="1"/>
        <v>1 1 1</v>
      </c>
    </row>
    <row r="87" spans="1:66" x14ac:dyDescent="0.2">
      <c r="A87" t="s">
        <v>89</v>
      </c>
      <c r="B87" t="s">
        <v>174</v>
      </c>
      <c r="C87" t="s">
        <v>91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20</v>
      </c>
      <c r="J87" t="s">
        <v>95</v>
      </c>
      <c r="K87">
        <v>11</v>
      </c>
      <c r="L87">
        <v>10</v>
      </c>
      <c r="M87">
        <v>9</v>
      </c>
      <c r="N87">
        <v>12</v>
      </c>
      <c r="O87">
        <v>0.81818181818181801</v>
      </c>
      <c r="P87">
        <v>4</v>
      </c>
      <c r="Q87">
        <v>3</v>
      </c>
      <c r="R87">
        <v>2</v>
      </c>
      <c r="S87">
        <v>5</v>
      </c>
      <c r="T87">
        <v>0.5</v>
      </c>
      <c r="U87">
        <v>5</v>
      </c>
      <c r="V87">
        <v>4</v>
      </c>
      <c r="W87">
        <v>3</v>
      </c>
      <c r="X87">
        <v>3</v>
      </c>
      <c r="Y87">
        <v>0.6</v>
      </c>
      <c r="Z87" s="3">
        <v>-1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>
        <v>0</v>
      </c>
      <c r="AK87" s="3">
        <v>-1</v>
      </c>
      <c r="AL87" s="3">
        <v>1</v>
      </c>
      <c r="AM87">
        <v>0</v>
      </c>
      <c r="AN87" s="3">
        <v>1</v>
      </c>
      <c r="AO87" s="3">
        <v>1</v>
      </c>
      <c r="AP87">
        <v>0</v>
      </c>
      <c r="AQ87" s="3">
        <v>-1</v>
      </c>
      <c r="AR87" s="3">
        <v>1</v>
      </c>
      <c r="AS87" s="3">
        <v>1</v>
      </c>
      <c r="AT87">
        <v>-1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0</v>
      </c>
      <c r="BE87">
        <v>-1</v>
      </c>
      <c r="BF87">
        <v>4</v>
      </c>
      <c r="BG87">
        <v>0</v>
      </c>
      <c r="BH87">
        <v>1</v>
      </c>
      <c r="BI87">
        <v>1</v>
      </c>
      <c r="BJ87">
        <v>0</v>
      </c>
      <c r="BK87">
        <v>-1</v>
      </c>
      <c r="BL87">
        <v>1</v>
      </c>
      <c r="BM87">
        <v>1</v>
      </c>
      <c r="BN87" t="str">
        <f t="shared" si="1"/>
        <v>1 1 1</v>
      </c>
    </row>
    <row r="88" spans="1:66" x14ac:dyDescent="0.2">
      <c r="A88" t="s">
        <v>89</v>
      </c>
      <c r="B88" t="s">
        <v>175</v>
      </c>
      <c r="C88" t="s">
        <v>91</v>
      </c>
      <c r="D88" t="s">
        <v>92</v>
      </c>
      <c r="E88" t="s">
        <v>93</v>
      </c>
      <c r="F88" t="s">
        <v>94</v>
      </c>
      <c r="G88">
        <v>20</v>
      </c>
      <c r="H88">
        <v>14</v>
      </c>
      <c r="I88">
        <v>20</v>
      </c>
      <c r="J88" t="s">
        <v>95</v>
      </c>
      <c r="K88">
        <v>11</v>
      </c>
      <c r="L88">
        <v>10</v>
      </c>
      <c r="M88">
        <v>9</v>
      </c>
      <c r="N88">
        <v>12</v>
      </c>
      <c r="O88">
        <v>0.81818181818181801</v>
      </c>
      <c r="P88">
        <v>4</v>
      </c>
      <c r="Q88">
        <v>3</v>
      </c>
      <c r="R88">
        <v>2</v>
      </c>
      <c r="S88">
        <v>5</v>
      </c>
      <c r="T88">
        <v>0.5</v>
      </c>
      <c r="U88">
        <v>5</v>
      </c>
      <c r="V88">
        <v>4</v>
      </c>
      <c r="W88">
        <v>3</v>
      </c>
      <c r="X88">
        <v>3</v>
      </c>
      <c r="Y88">
        <v>0.6</v>
      </c>
      <c r="Z88" s="3">
        <v>-1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>
        <v>0</v>
      </c>
      <c r="AK88" s="3">
        <v>-1</v>
      </c>
      <c r="AL88" s="3">
        <v>1</v>
      </c>
      <c r="AM88">
        <v>0</v>
      </c>
      <c r="AN88" s="3">
        <v>1</v>
      </c>
      <c r="AO88" s="3">
        <v>1</v>
      </c>
      <c r="AP88">
        <v>0</v>
      </c>
      <c r="AQ88" s="3">
        <v>-1</v>
      </c>
      <c r="AR88" s="3">
        <v>1</v>
      </c>
      <c r="AS88" s="3">
        <v>1</v>
      </c>
      <c r="AT88">
        <v>-1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0</v>
      </c>
      <c r="BE88">
        <v>-1</v>
      </c>
      <c r="BF88">
        <v>4</v>
      </c>
      <c r="BG88">
        <v>0</v>
      </c>
      <c r="BH88">
        <v>1</v>
      </c>
      <c r="BI88">
        <v>1</v>
      </c>
      <c r="BJ88">
        <v>0</v>
      </c>
      <c r="BK88">
        <v>-1</v>
      </c>
      <c r="BL88">
        <v>1</v>
      </c>
      <c r="BM88">
        <v>1</v>
      </c>
      <c r="BN88" t="str">
        <f t="shared" si="1"/>
        <v>1 1 1</v>
      </c>
    </row>
    <row r="89" spans="1:66" x14ac:dyDescent="0.2">
      <c r="A89" t="s">
        <v>89</v>
      </c>
      <c r="B89" t="s">
        <v>176</v>
      </c>
      <c r="C89" t="s">
        <v>91</v>
      </c>
      <c r="D89" t="s">
        <v>92</v>
      </c>
      <c r="E89" t="s">
        <v>93</v>
      </c>
      <c r="F89" t="s">
        <v>94</v>
      </c>
      <c r="G89">
        <v>20</v>
      </c>
      <c r="H89">
        <v>14</v>
      </c>
      <c r="I89">
        <v>20</v>
      </c>
      <c r="J89" t="s">
        <v>95</v>
      </c>
      <c r="K89">
        <v>11</v>
      </c>
      <c r="L89">
        <v>10</v>
      </c>
      <c r="M89">
        <v>9</v>
      </c>
      <c r="N89">
        <v>12</v>
      </c>
      <c r="O89">
        <v>0.81818181818181801</v>
      </c>
      <c r="P89">
        <v>4</v>
      </c>
      <c r="Q89">
        <v>3</v>
      </c>
      <c r="R89">
        <v>2</v>
      </c>
      <c r="S89">
        <v>5</v>
      </c>
      <c r="T89">
        <v>0.5</v>
      </c>
      <c r="U89">
        <v>5</v>
      </c>
      <c r="V89">
        <v>4</v>
      </c>
      <c r="W89">
        <v>3</v>
      </c>
      <c r="X89">
        <v>3</v>
      </c>
      <c r="Y89">
        <v>0.6</v>
      </c>
      <c r="Z89" s="3">
        <v>-1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>
        <v>0</v>
      </c>
      <c r="AK89" s="3">
        <v>-1</v>
      </c>
      <c r="AL89" s="3">
        <v>1</v>
      </c>
      <c r="AM89">
        <v>0</v>
      </c>
      <c r="AN89" s="3">
        <v>1</v>
      </c>
      <c r="AO89" s="3">
        <v>1</v>
      </c>
      <c r="AP89">
        <v>0</v>
      </c>
      <c r="AQ89" s="3">
        <v>-1</v>
      </c>
      <c r="AR89" s="3">
        <v>1</v>
      </c>
      <c r="AS89" s="3">
        <v>1</v>
      </c>
      <c r="AT89">
        <v>-1</v>
      </c>
      <c r="AU89">
        <v>1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0</v>
      </c>
      <c r="BE89">
        <v>-1</v>
      </c>
      <c r="BF89">
        <v>4</v>
      </c>
      <c r="BG89">
        <v>0</v>
      </c>
      <c r="BH89">
        <v>1</v>
      </c>
      <c r="BI89">
        <v>1</v>
      </c>
      <c r="BJ89">
        <v>0</v>
      </c>
      <c r="BK89">
        <v>-1</v>
      </c>
      <c r="BL89">
        <v>1</v>
      </c>
      <c r="BM89">
        <v>1</v>
      </c>
      <c r="BN89" t="str">
        <f t="shared" si="1"/>
        <v>1 1 1</v>
      </c>
    </row>
    <row r="90" spans="1:66" x14ac:dyDescent="0.2">
      <c r="A90" t="s">
        <v>89</v>
      </c>
      <c r="B90" t="s">
        <v>177</v>
      </c>
      <c r="C90" t="s">
        <v>91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20</v>
      </c>
      <c r="J90" t="s">
        <v>95</v>
      </c>
      <c r="K90">
        <v>11</v>
      </c>
      <c r="L90">
        <v>10</v>
      </c>
      <c r="M90">
        <v>9</v>
      </c>
      <c r="N90">
        <v>12</v>
      </c>
      <c r="O90">
        <v>0.81818181818181801</v>
      </c>
      <c r="P90">
        <v>4</v>
      </c>
      <c r="Q90">
        <v>3</v>
      </c>
      <c r="R90">
        <v>2</v>
      </c>
      <c r="S90">
        <v>5</v>
      </c>
      <c r="T90">
        <v>0.5</v>
      </c>
      <c r="U90">
        <v>5</v>
      </c>
      <c r="V90">
        <v>4</v>
      </c>
      <c r="W90">
        <v>3</v>
      </c>
      <c r="X90">
        <v>3</v>
      </c>
      <c r="Y90">
        <v>0.6</v>
      </c>
      <c r="Z90" s="3">
        <v>-1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>
        <v>0</v>
      </c>
      <c r="AK90" s="3">
        <v>-1</v>
      </c>
      <c r="AL90" s="3">
        <v>1</v>
      </c>
      <c r="AM90">
        <v>0</v>
      </c>
      <c r="AN90" s="3">
        <v>1</v>
      </c>
      <c r="AO90" s="3">
        <v>1</v>
      </c>
      <c r="AP90">
        <v>0</v>
      </c>
      <c r="AQ90" s="3">
        <v>-1</v>
      </c>
      <c r="AR90" s="3">
        <v>1</v>
      </c>
      <c r="AS90" s="3">
        <v>1</v>
      </c>
      <c r="AT90">
        <v>-1</v>
      </c>
      <c r="AU90">
        <v>1</v>
      </c>
      <c r="AV90">
        <v>1</v>
      </c>
      <c r="AW90">
        <v>1</v>
      </c>
      <c r="AX90">
        <v>2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0</v>
      </c>
      <c r="BE90">
        <v>-1</v>
      </c>
      <c r="BF90">
        <v>4</v>
      </c>
      <c r="BG90">
        <v>0</v>
      </c>
      <c r="BH90">
        <v>1</v>
      </c>
      <c r="BI90">
        <v>1</v>
      </c>
      <c r="BJ90">
        <v>0</v>
      </c>
      <c r="BK90">
        <v>-1</v>
      </c>
      <c r="BL90">
        <v>1</v>
      </c>
      <c r="BM90">
        <v>1</v>
      </c>
      <c r="BN90" t="str">
        <f t="shared" si="1"/>
        <v>1 1 1</v>
      </c>
    </row>
    <row r="91" spans="1:66" x14ac:dyDescent="0.2">
      <c r="A91" t="s">
        <v>89</v>
      </c>
      <c r="B91" t="s">
        <v>178</v>
      </c>
      <c r="C91" t="s">
        <v>91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20</v>
      </c>
      <c r="J91" t="s">
        <v>95</v>
      </c>
      <c r="K91">
        <v>11</v>
      </c>
      <c r="L91">
        <v>10</v>
      </c>
      <c r="M91">
        <v>9</v>
      </c>
      <c r="N91">
        <v>12</v>
      </c>
      <c r="O91">
        <v>0.81818181818181801</v>
      </c>
      <c r="P91">
        <v>4</v>
      </c>
      <c r="Q91">
        <v>3</v>
      </c>
      <c r="R91">
        <v>2</v>
      </c>
      <c r="S91">
        <v>5</v>
      </c>
      <c r="T91">
        <v>0.5</v>
      </c>
      <c r="U91">
        <v>5</v>
      </c>
      <c r="V91">
        <v>4</v>
      </c>
      <c r="W91">
        <v>3</v>
      </c>
      <c r="X91">
        <v>3</v>
      </c>
      <c r="Y91">
        <v>0.6</v>
      </c>
      <c r="Z91" s="3">
        <v>-1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>
        <v>0</v>
      </c>
      <c r="AK91" s="3">
        <v>-1</v>
      </c>
      <c r="AL91" s="3">
        <v>1</v>
      </c>
      <c r="AM91">
        <v>0</v>
      </c>
      <c r="AN91" s="3">
        <v>1</v>
      </c>
      <c r="AO91" s="3">
        <v>1</v>
      </c>
      <c r="AP91">
        <v>0</v>
      </c>
      <c r="AQ91" s="3">
        <v>-1</v>
      </c>
      <c r="AR91" s="3">
        <v>1</v>
      </c>
      <c r="AS91" s="3">
        <v>1</v>
      </c>
      <c r="AT91">
        <v>-1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0</v>
      </c>
      <c r="BE91">
        <v>-1</v>
      </c>
      <c r="BF91">
        <v>4</v>
      </c>
      <c r="BG91">
        <v>0</v>
      </c>
      <c r="BH91">
        <v>1</v>
      </c>
      <c r="BI91">
        <v>1</v>
      </c>
      <c r="BJ91">
        <v>0</v>
      </c>
      <c r="BK91">
        <v>-1</v>
      </c>
      <c r="BL91">
        <v>1</v>
      </c>
      <c r="BM91">
        <v>1</v>
      </c>
      <c r="BN91" t="str">
        <f t="shared" si="1"/>
        <v>1 1 1</v>
      </c>
    </row>
    <row r="92" spans="1:66" x14ac:dyDescent="0.2">
      <c r="A92" t="s">
        <v>89</v>
      </c>
      <c r="B92" t="s">
        <v>179</v>
      </c>
      <c r="C92" t="s">
        <v>91</v>
      </c>
      <c r="D92" t="s">
        <v>92</v>
      </c>
      <c r="E92" t="s">
        <v>93</v>
      </c>
      <c r="F92" t="s">
        <v>94</v>
      </c>
      <c r="G92">
        <v>20</v>
      </c>
      <c r="H92">
        <v>14</v>
      </c>
      <c r="I92">
        <v>20</v>
      </c>
      <c r="J92" t="s">
        <v>95</v>
      </c>
      <c r="K92">
        <v>11</v>
      </c>
      <c r="L92">
        <v>10</v>
      </c>
      <c r="M92">
        <v>9</v>
      </c>
      <c r="N92">
        <v>12</v>
      </c>
      <c r="O92">
        <v>0.81818181818181801</v>
      </c>
      <c r="P92">
        <v>4</v>
      </c>
      <c r="Q92">
        <v>3</v>
      </c>
      <c r="R92">
        <v>2</v>
      </c>
      <c r="S92">
        <v>5</v>
      </c>
      <c r="T92">
        <v>0.5</v>
      </c>
      <c r="U92">
        <v>5</v>
      </c>
      <c r="V92">
        <v>4</v>
      </c>
      <c r="W92">
        <v>3</v>
      </c>
      <c r="X92">
        <v>3</v>
      </c>
      <c r="Y92">
        <v>0.6</v>
      </c>
      <c r="Z92" s="3">
        <v>-1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>
        <v>0</v>
      </c>
      <c r="AK92" s="3">
        <v>-1</v>
      </c>
      <c r="AL92" s="3">
        <v>1</v>
      </c>
      <c r="AM92">
        <v>0</v>
      </c>
      <c r="AN92" s="3">
        <v>1</v>
      </c>
      <c r="AO92" s="3">
        <v>1</v>
      </c>
      <c r="AP92">
        <v>0</v>
      </c>
      <c r="AQ92" s="3">
        <v>-1</v>
      </c>
      <c r="AR92" s="3">
        <v>1</v>
      </c>
      <c r="AS92" s="3">
        <v>1</v>
      </c>
      <c r="AT92">
        <v>-1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-1</v>
      </c>
      <c r="BF92">
        <v>4</v>
      </c>
      <c r="BG92">
        <v>0</v>
      </c>
      <c r="BH92">
        <v>1</v>
      </c>
      <c r="BI92">
        <v>1</v>
      </c>
      <c r="BJ92">
        <v>0</v>
      </c>
      <c r="BK92">
        <v>-1</v>
      </c>
      <c r="BL92">
        <v>1</v>
      </c>
      <c r="BM92">
        <v>1</v>
      </c>
      <c r="BN92" t="str">
        <f t="shared" si="1"/>
        <v>1 1 1</v>
      </c>
    </row>
    <row r="93" spans="1:66" x14ac:dyDescent="0.2">
      <c r="A93" t="s">
        <v>89</v>
      </c>
      <c r="B93" t="s">
        <v>180</v>
      </c>
      <c r="C93" t="s">
        <v>91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20</v>
      </c>
      <c r="J93" t="s">
        <v>95</v>
      </c>
      <c r="K93">
        <v>11</v>
      </c>
      <c r="L93">
        <v>10</v>
      </c>
      <c r="M93">
        <v>9</v>
      </c>
      <c r="N93">
        <v>12</v>
      </c>
      <c r="O93">
        <v>0.81818181818181801</v>
      </c>
      <c r="P93">
        <v>4</v>
      </c>
      <c r="Q93">
        <v>3</v>
      </c>
      <c r="R93">
        <v>2</v>
      </c>
      <c r="S93">
        <v>5</v>
      </c>
      <c r="T93">
        <v>0.5</v>
      </c>
      <c r="U93">
        <v>5</v>
      </c>
      <c r="V93">
        <v>4</v>
      </c>
      <c r="W93">
        <v>3</v>
      </c>
      <c r="X93">
        <v>3</v>
      </c>
      <c r="Y93">
        <v>0.6</v>
      </c>
      <c r="Z93" s="3">
        <v>-1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>
        <v>0</v>
      </c>
      <c r="AK93" s="3">
        <v>-1</v>
      </c>
      <c r="AL93" s="3">
        <v>1</v>
      </c>
      <c r="AM93">
        <v>0</v>
      </c>
      <c r="AN93" s="3">
        <v>1</v>
      </c>
      <c r="AO93" s="3">
        <v>1</v>
      </c>
      <c r="AP93">
        <v>0</v>
      </c>
      <c r="AQ93" s="3">
        <v>-1</v>
      </c>
      <c r="AR93" s="3">
        <v>1</v>
      </c>
      <c r="AS93" s="3">
        <v>1</v>
      </c>
      <c r="AT93">
        <v>-1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-1</v>
      </c>
      <c r="BF93">
        <v>4</v>
      </c>
      <c r="BG93">
        <v>0</v>
      </c>
      <c r="BH93">
        <v>1</v>
      </c>
      <c r="BI93">
        <v>1</v>
      </c>
      <c r="BJ93">
        <v>0</v>
      </c>
      <c r="BK93">
        <v>-1</v>
      </c>
      <c r="BL93">
        <v>1</v>
      </c>
      <c r="BM93">
        <v>1</v>
      </c>
      <c r="BN93" t="str">
        <f t="shared" si="1"/>
        <v>1 1 1</v>
      </c>
    </row>
    <row r="94" spans="1:66" x14ac:dyDescent="0.2">
      <c r="A94" t="s">
        <v>89</v>
      </c>
      <c r="B94" t="s">
        <v>181</v>
      </c>
      <c r="C94" t="s">
        <v>91</v>
      </c>
      <c r="D94" t="s">
        <v>92</v>
      </c>
      <c r="E94" t="s">
        <v>93</v>
      </c>
      <c r="F94" t="s">
        <v>94</v>
      </c>
      <c r="G94">
        <v>20</v>
      </c>
      <c r="H94">
        <v>14</v>
      </c>
      <c r="I94">
        <v>20</v>
      </c>
      <c r="J94" t="s">
        <v>95</v>
      </c>
      <c r="K94">
        <v>11</v>
      </c>
      <c r="L94">
        <v>10</v>
      </c>
      <c r="M94">
        <v>9</v>
      </c>
      <c r="N94">
        <v>12</v>
      </c>
      <c r="O94">
        <v>0.81818181818181801</v>
      </c>
      <c r="P94">
        <v>4</v>
      </c>
      <c r="Q94">
        <v>3</v>
      </c>
      <c r="R94">
        <v>2</v>
      </c>
      <c r="S94">
        <v>5</v>
      </c>
      <c r="T94">
        <v>0.5</v>
      </c>
      <c r="U94">
        <v>5</v>
      </c>
      <c r="V94">
        <v>4</v>
      </c>
      <c r="W94">
        <v>3</v>
      </c>
      <c r="X94">
        <v>3</v>
      </c>
      <c r="Y94">
        <v>0.6</v>
      </c>
      <c r="Z94" s="3">
        <v>-1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>
        <v>0</v>
      </c>
      <c r="AK94" s="3">
        <v>-1</v>
      </c>
      <c r="AL94" s="3">
        <v>1</v>
      </c>
      <c r="AM94">
        <v>0</v>
      </c>
      <c r="AN94" s="3">
        <v>1</v>
      </c>
      <c r="AO94" s="3">
        <v>1</v>
      </c>
      <c r="AP94">
        <v>0</v>
      </c>
      <c r="AQ94" s="3">
        <v>-1</v>
      </c>
      <c r="AR94" s="3">
        <v>1</v>
      </c>
      <c r="AS94" s="3">
        <v>1</v>
      </c>
      <c r="AT94">
        <v>-1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0</v>
      </c>
      <c r="BE94">
        <v>-1</v>
      </c>
      <c r="BF94">
        <v>4</v>
      </c>
      <c r="BG94">
        <v>0</v>
      </c>
      <c r="BH94">
        <v>1</v>
      </c>
      <c r="BI94">
        <v>1</v>
      </c>
      <c r="BJ94">
        <v>0</v>
      </c>
      <c r="BK94">
        <v>-1</v>
      </c>
      <c r="BL94">
        <v>1</v>
      </c>
      <c r="BM94">
        <v>1</v>
      </c>
      <c r="BN94" t="str">
        <f t="shared" si="1"/>
        <v>1 1 1</v>
      </c>
    </row>
    <row r="95" spans="1:66" x14ac:dyDescent="0.2">
      <c r="A95" t="s">
        <v>89</v>
      </c>
      <c r="B95" t="s">
        <v>182</v>
      </c>
      <c r="C95" t="s">
        <v>91</v>
      </c>
      <c r="D95" t="s">
        <v>92</v>
      </c>
      <c r="E95" t="s">
        <v>93</v>
      </c>
      <c r="F95" t="s">
        <v>94</v>
      </c>
      <c r="G95">
        <v>20</v>
      </c>
      <c r="H95">
        <v>14</v>
      </c>
      <c r="I95">
        <v>20</v>
      </c>
      <c r="J95" t="s">
        <v>95</v>
      </c>
      <c r="K95">
        <v>11</v>
      </c>
      <c r="L95">
        <v>10</v>
      </c>
      <c r="M95">
        <v>9</v>
      </c>
      <c r="N95">
        <v>12</v>
      </c>
      <c r="O95">
        <v>0.81818181818181801</v>
      </c>
      <c r="P95">
        <v>4</v>
      </c>
      <c r="Q95">
        <v>3</v>
      </c>
      <c r="R95">
        <v>2</v>
      </c>
      <c r="S95">
        <v>5</v>
      </c>
      <c r="T95">
        <v>0.5</v>
      </c>
      <c r="U95">
        <v>5</v>
      </c>
      <c r="V95">
        <v>4</v>
      </c>
      <c r="W95">
        <v>3</v>
      </c>
      <c r="X95">
        <v>3</v>
      </c>
      <c r="Y95">
        <v>0.6</v>
      </c>
      <c r="Z95" s="3">
        <v>-1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>
        <v>0</v>
      </c>
      <c r="AK95" s="3">
        <v>-1</v>
      </c>
      <c r="AL95" s="3">
        <v>1</v>
      </c>
      <c r="AM95">
        <v>0</v>
      </c>
      <c r="AN95" s="3">
        <v>1</v>
      </c>
      <c r="AO95" s="3">
        <v>1</v>
      </c>
      <c r="AP95">
        <v>0</v>
      </c>
      <c r="AQ95" s="3">
        <v>-1</v>
      </c>
      <c r="AR95" s="3">
        <v>1</v>
      </c>
      <c r="AS95" s="3">
        <v>1</v>
      </c>
      <c r="AT95">
        <v>-1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0</v>
      </c>
      <c r="BE95">
        <v>-1</v>
      </c>
      <c r="BF95">
        <v>4</v>
      </c>
      <c r="BG95">
        <v>0</v>
      </c>
      <c r="BH95">
        <v>1</v>
      </c>
      <c r="BI95">
        <v>1</v>
      </c>
      <c r="BJ95">
        <v>0</v>
      </c>
      <c r="BK95">
        <v>-1</v>
      </c>
      <c r="BL95">
        <v>1</v>
      </c>
      <c r="BM95">
        <v>1</v>
      </c>
      <c r="BN95" t="str">
        <f t="shared" si="1"/>
        <v>1 1 1</v>
      </c>
    </row>
    <row r="96" spans="1:66" x14ac:dyDescent="0.2">
      <c r="A96" t="s">
        <v>89</v>
      </c>
      <c r="B96" t="s">
        <v>183</v>
      </c>
      <c r="C96" t="s">
        <v>91</v>
      </c>
      <c r="D96" t="s">
        <v>92</v>
      </c>
      <c r="E96" t="s">
        <v>93</v>
      </c>
      <c r="F96" t="s">
        <v>94</v>
      </c>
      <c r="G96">
        <v>20</v>
      </c>
      <c r="H96">
        <v>14</v>
      </c>
      <c r="I96">
        <v>20</v>
      </c>
      <c r="J96" t="s">
        <v>95</v>
      </c>
      <c r="K96">
        <v>11</v>
      </c>
      <c r="L96">
        <v>10</v>
      </c>
      <c r="M96">
        <v>9</v>
      </c>
      <c r="N96">
        <v>12</v>
      </c>
      <c r="O96">
        <v>0.81818181818181801</v>
      </c>
      <c r="P96">
        <v>4</v>
      </c>
      <c r="Q96">
        <v>3</v>
      </c>
      <c r="R96">
        <v>2</v>
      </c>
      <c r="S96">
        <v>5</v>
      </c>
      <c r="T96">
        <v>0.5</v>
      </c>
      <c r="U96">
        <v>5</v>
      </c>
      <c r="V96">
        <v>4</v>
      </c>
      <c r="W96">
        <v>3</v>
      </c>
      <c r="X96">
        <v>3</v>
      </c>
      <c r="Y96">
        <v>0.6</v>
      </c>
      <c r="Z96" s="3">
        <v>-1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>
        <v>0</v>
      </c>
      <c r="AK96" s="3">
        <v>-1</v>
      </c>
      <c r="AL96" s="3">
        <v>1</v>
      </c>
      <c r="AM96">
        <v>0</v>
      </c>
      <c r="AN96" s="3">
        <v>1</v>
      </c>
      <c r="AO96" s="3">
        <v>1</v>
      </c>
      <c r="AP96">
        <v>0</v>
      </c>
      <c r="AQ96" s="3">
        <v>-1</v>
      </c>
      <c r="AR96" s="3">
        <v>1</v>
      </c>
      <c r="AS96" s="3">
        <v>1</v>
      </c>
      <c r="AT96">
        <v>-1</v>
      </c>
      <c r="AU96">
        <v>1</v>
      </c>
      <c r="AV96">
        <v>1</v>
      </c>
      <c r="AW96">
        <v>1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0</v>
      </c>
      <c r="BE96">
        <v>-1</v>
      </c>
      <c r="BF96">
        <v>4</v>
      </c>
      <c r="BG96">
        <v>0</v>
      </c>
      <c r="BH96">
        <v>1</v>
      </c>
      <c r="BI96">
        <v>1</v>
      </c>
      <c r="BJ96">
        <v>0</v>
      </c>
      <c r="BK96">
        <v>-1</v>
      </c>
      <c r="BL96">
        <v>1</v>
      </c>
      <c r="BM96">
        <v>1</v>
      </c>
      <c r="BN96" t="str">
        <f t="shared" si="1"/>
        <v>1 1 1</v>
      </c>
    </row>
    <row r="97" spans="1:66" x14ac:dyDescent="0.2">
      <c r="A97" t="s">
        <v>89</v>
      </c>
      <c r="B97" t="s">
        <v>184</v>
      </c>
      <c r="C97" t="s">
        <v>91</v>
      </c>
      <c r="D97" t="s">
        <v>92</v>
      </c>
      <c r="E97" t="s">
        <v>93</v>
      </c>
      <c r="F97" t="s">
        <v>94</v>
      </c>
      <c r="G97">
        <v>20</v>
      </c>
      <c r="H97">
        <v>14</v>
      </c>
      <c r="I97">
        <v>20</v>
      </c>
      <c r="J97" t="s">
        <v>95</v>
      </c>
      <c r="K97">
        <v>11</v>
      </c>
      <c r="L97">
        <v>10</v>
      </c>
      <c r="M97">
        <v>9</v>
      </c>
      <c r="N97">
        <v>12</v>
      </c>
      <c r="O97">
        <v>0.81818181818181801</v>
      </c>
      <c r="P97">
        <v>4</v>
      </c>
      <c r="Q97">
        <v>3</v>
      </c>
      <c r="R97">
        <v>2</v>
      </c>
      <c r="S97">
        <v>5</v>
      </c>
      <c r="T97">
        <v>0.5</v>
      </c>
      <c r="U97">
        <v>5</v>
      </c>
      <c r="V97">
        <v>4</v>
      </c>
      <c r="W97">
        <v>3</v>
      </c>
      <c r="X97">
        <v>3</v>
      </c>
      <c r="Y97">
        <v>0.6</v>
      </c>
      <c r="Z97" s="3">
        <v>-1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>
        <v>0</v>
      </c>
      <c r="AK97" s="3">
        <v>-1</v>
      </c>
      <c r="AL97" s="3">
        <v>1</v>
      </c>
      <c r="AM97">
        <v>0</v>
      </c>
      <c r="AN97" s="3">
        <v>1</v>
      </c>
      <c r="AO97" s="3">
        <v>1</v>
      </c>
      <c r="AP97">
        <v>0</v>
      </c>
      <c r="AQ97" s="3">
        <v>-1</v>
      </c>
      <c r="AR97" s="3">
        <v>1</v>
      </c>
      <c r="AS97" s="3">
        <v>1</v>
      </c>
      <c r="AT97">
        <v>-1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0</v>
      </c>
      <c r="BE97">
        <v>-1</v>
      </c>
      <c r="BF97">
        <v>4</v>
      </c>
      <c r="BG97">
        <v>0</v>
      </c>
      <c r="BH97">
        <v>1</v>
      </c>
      <c r="BI97">
        <v>1</v>
      </c>
      <c r="BJ97">
        <v>0</v>
      </c>
      <c r="BK97">
        <v>-1</v>
      </c>
      <c r="BL97">
        <v>1</v>
      </c>
      <c r="BM97">
        <v>1</v>
      </c>
      <c r="BN97" t="str">
        <f t="shared" si="1"/>
        <v>1 1 1</v>
      </c>
    </row>
    <row r="98" spans="1:66" x14ac:dyDescent="0.2">
      <c r="A98" t="s">
        <v>89</v>
      </c>
      <c r="B98" t="s">
        <v>185</v>
      </c>
      <c r="C98" t="s">
        <v>91</v>
      </c>
      <c r="D98" t="s">
        <v>92</v>
      </c>
      <c r="E98" t="s">
        <v>93</v>
      </c>
      <c r="F98" t="s">
        <v>94</v>
      </c>
      <c r="G98">
        <v>20</v>
      </c>
      <c r="H98">
        <v>14</v>
      </c>
      <c r="I98">
        <v>20</v>
      </c>
      <c r="J98" t="s">
        <v>95</v>
      </c>
      <c r="K98">
        <v>11</v>
      </c>
      <c r="L98">
        <v>10</v>
      </c>
      <c r="M98">
        <v>9</v>
      </c>
      <c r="N98">
        <v>12</v>
      </c>
      <c r="O98">
        <v>0.81818181818181801</v>
      </c>
      <c r="P98">
        <v>4</v>
      </c>
      <c r="Q98">
        <v>3</v>
      </c>
      <c r="R98">
        <v>2</v>
      </c>
      <c r="S98">
        <v>5</v>
      </c>
      <c r="T98">
        <v>0.5</v>
      </c>
      <c r="U98">
        <v>5</v>
      </c>
      <c r="V98">
        <v>4</v>
      </c>
      <c r="W98">
        <v>3</v>
      </c>
      <c r="X98">
        <v>3</v>
      </c>
      <c r="Y98">
        <v>0.6</v>
      </c>
      <c r="Z98" s="3">
        <v>-1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>
        <v>0</v>
      </c>
      <c r="AK98" s="3">
        <v>-1</v>
      </c>
      <c r="AL98" s="3">
        <v>1</v>
      </c>
      <c r="AM98">
        <v>0</v>
      </c>
      <c r="AN98" s="3">
        <v>1</v>
      </c>
      <c r="AO98" s="3">
        <v>1</v>
      </c>
      <c r="AP98">
        <v>0</v>
      </c>
      <c r="AQ98" s="3">
        <v>-1</v>
      </c>
      <c r="AR98" s="3">
        <v>1</v>
      </c>
      <c r="AS98" s="3">
        <v>1</v>
      </c>
      <c r="AT98">
        <v>-1</v>
      </c>
      <c r="AU98">
        <v>1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0</v>
      </c>
      <c r="BE98">
        <v>-1</v>
      </c>
      <c r="BF98">
        <v>4</v>
      </c>
      <c r="BG98">
        <v>0</v>
      </c>
      <c r="BH98">
        <v>1</v>
      </c>
      <c r="BI98">
        <v>1</v>
      </c>
      <c r="BJ98">
        <v>0</v>
      </c>
      <c r="BK98">
        <v>-1</v>
      </c>
      <c r="BL98">
        <v>1</v>
      </c>
      <c r="BM98">
        <v>1</v>
      </c>
      <c r="BN98" t="str">
        <f t="shared" si="1"/>
        <v>1 1 1</v>
      </c>
    </row>
    <row r="99" spans="1:66" x14ac:dyDescent="0.2">
      <c r="A99" t="s">
        <v>89</v>
      </c>
      <c r="B99" t="s">
        <v>186</v>
      </c>
      <c r="C99" t="s">
        <v>91</v>
      </c>
      <c r="D99" t="s">
        <v>92</v>
      </c>
      <c r="E99" t="s">
        <v>93</v>
      </c>
      <c r="F99" t="s">
        <v>94</v>
      </c>
      <c r="G99">
        <v>20</v>
      </c>
      <c r="H99">
        <v>14</v>
      </c>
      <c r="I99">
        <v>20</v>
      </c>
      <c r="J99" t="s">
        <v>95</v>
      </c>
      <c r="K99">
        <v>11</v>
      </c>
      <c r="L99">
        <v>10</v>
      </c>
      <c r="M99">
        <v>9</v>
      </c>
      <c r="N99">
        <v>12</v>
      </c>
      <c r="O99">
        <v>0.81818181818181801</v>
      </c>
      <c r="P99">
        <v>4</v>
      </c>
      <c r="Q99">
        <v>3</v>
      </c>
      <c r="R99">
        <v>2</v>
      </c>
      <c r="S99">
        <v>5</v>
      </c>
      <c r="T99">
        <v>0.5</v>
      </c>
      <c r="U99">
        <v>5</v>
      </c>
      <c r="V99">
        <v>4</v>
      </c>
      <c r="W99">
        <v>3</v>
      </c>
      <c r="X99">
        <v>3</v>
      </c>
      <c r="Y99">
        <v>0.6</v>
      </c>
      <c r="Z99" s="3">
        <v>-1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>
        <v>0</v>
      </c>
      <c r="AK99" s="3">
        <v>-1</v>
      </c>
      <c r="AL99" s="3">
        <v>1</v>
      </c>
      <c r="AM99">
        <v>0</v>
      </c>
      <c r="AN99" s="3">
        <v>1</v>
      </c>
      <c r="AO99" s="3">
        <v>1</v>
      </c>
      <c r="AP99">
        <v>0</v>
      </c>
      <c r="AQ99" s="3">
        <v>-1</v>
      </c>
      <c r="AR99" s="3">
        <v>1</v>
      </c>
      <c r="AS99" s="3">
        <v>1</v>
      </c>
      <c r="AT99">
        <v>-1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0</v>
      </c>
      <c r="BE99">
        <v>-1</v>
      </c>
      <c r="BF99">
        <v>4</v>
      </c>
      <c r="BG99">
        <v>0</v>
      </c>
      <c r="BH99">
        <v>1</v>
      </c>
      <c r="BI99">
        <v>1</v>
      </c>
      <c r="BJ99">
        <v>0</v>
      </c>
      <c r="BK99">
        <v>-1</v>
      </c>
      <c r="BL99">
        <v>1</v>
      </c>
      <c r="BM99">
        <v>1</v>
      </c>
      <c r="BN99" t="str">
        <f t="shared" si="1"/>
        <v>1 1 1</v>
      </c>
    </row>
    <row r="100" spans="1:66" x14ac:dyDescent="0.2">
      <c r="A100" t="s">
        <v>89</v>
      </c>
      <c r="B100" t="s">
        <v>187</v>
      </c>
      <c r="C100" t="s">
        <v>91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20</v>
      </c>
      <c r="J100" t="s">
        <v>95</v>
      </c>
      <c r="K100">
        <v>11</v>
      </c>
      <c r="L100">
        <v>10</v>
      </c>
      <c r="M100">
        <v>9</v>
      </c>
      <c r="N100">
        <v>12</v>
      </c>
      <c r="O100">
        <v>0.81818181818181801</v>
      </c>
      <c r="P100">
        <v>4</v>
      </c>
      <c r="Q100">
        <v>3</v>
      </c>
      <c r="R100">
        <v>2</v>
      </c>
      <c r="S100">
        <v>5</v>
      </c>
      <c r="T100">
        <v>0.5</v>
      </c>
      <c r="U100">
        <v>5</v>
      </c>
      <c r="V100">
        <v>4</v>
      </c>
      <c r="W100">
        <v>3</v>
      </c>
      <c r="X100">
        <v>3</v>
      </c>
      <c r="Y100">
        <v>0.6</v>
      </c>
      <c r="Z100" s="3">
        <v>-1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>
        <v>0</v>
      </c>
      <c r="AK100" s="3">
        <v>-1</v>
      </c>
      <c r="AL100" s="3">
        <v>1</v>
      </c>
      <c r="AM100">
        <v>0</v>
      </c>
      <c r="AN100" s="3">
        <v>1</v>
      </c>
      <c r="AO100" s="3">
        <v>1</v>
      </c>
      <c r="AP100">
        <v>0</v>
      </c>
      <c r="AQ100" s="3">
        <v>-1</v>
      </c>
      <c r="AR100" s="3">
        <v>1</v>
      </c>
      <c r="AS100" s="3">
        <v>1</v>
      </c>
      <c r="AT100">
        <v>-1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0</v>
      </c>
      <c r="BE100">
        <v>-1</v>
      </c>
      <c r="BF100">
        <v>4</v>
      </c>
      <c r="BG100">
        <v>0</v>
      </c>
      <c r="BH100">
        <v>1</v>
      </c>
      <c r="BI100">
        <v>1</v>
      </c>
      <c r="BJ100">
        <v>0</v>
      </c>
      <c r="BK100">
        <v>-1</v>
      </c>
      <c r="BL100">
        <v>1</v>
      </c>
      <c r="BM100">
        <v>1</v>
      </c>
      <c r="BN100" t="str">
        <f t="shared" si="1"/>
        <v>1 1 1</v>
      </c>
    </row>
    <row r="101" spans="1:66" x14ac:dyDescent="0.2">
      <c r="A101" t="s">
        <v>89</v>
      </c>
      <c r="B101" t="s">
        <v>188</v>
      </c>
      <c r="C101" t="s">
        <v>91</v>
      </c>
      <c r="D101" t="s">
        <v>92</v>
      </c>
      <c r="E101" t="s">
        <v>93</v>
      </c>
      <c r="F101" t="s">
        <v>94</v>
      </c>
      <c r="G101">
        <v>20</v>
      </c>
      <c r="H101">
        <v>14</v>
      </c>
      <c r="I101">
        <v>20</v>
      </c>
      <c r="J101" t="s">
        <v>95</v>
      </c>
      <c r="K101">
        <v>11</v>
      </c>
      <c r="L101">
        <v>10</v>
      </c>
      <c r="M101">
        <v>9</v>
      </c>
      <c r="N101">
        <v>12</v>
      </c>
      <c r="O101">
        <v>0.81818181818181801</v>
      </c>
      <c r="P101">
        <v>4</v>
      </c>
      <c r="Q101">
        <v>3</v>
      </c>
      <c r="R101">
        <v>2</v>
      </c>
      <c r="S101">
        <v>5</v>
      </c>
      <c r="T101">
        <v>0.5</v>
      </c>
      <c r="U101">
        <v>5</v>
      </c>
      <c r="V101">
        <v>4</v>
      </c>
      <c r="W101">
        <v>3</v>
      </c>
      <c r="X101">
        <v>3</v>
      </c>
      <c r="Y101">
        <v>0.6</v>
      </c>
      <c r="Z101" s="3">
        <v>-1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>
        <v>0</v>
      </c>
      <c r="AK101" s="3">
        <v>-1</v>
      </c>
      <c r="AL101" s="3">
        <v>1</v>
      </c>
      <c r="AM101">
        <v>0</v>
      </c>
      <c r="AN101" s="3">
        <v>1</v>
      </c>
      <c r="AO101" s="3">
        <v>1</v>
      </c>
      <c r="AP101">
        <v>0</v>
      </c>
      <c r="AQ101" s="3">
        <v>-1</v>
      </c>
      <c r="AR101" s="3">
        <v>1</v>
      </c>
      <c r="AS101" s="3">
        <v>1</v>
      </c>
      <c r="AT101">
        <v>-1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0</v>
      </c>
      <c r="BE101">
        <v>-1</v>
      </c>
      <c r="BF101">
        <v>4</v>
      </c>
      <c r="BG101">
        <v>0</v>
      </c>
      <c r="BH101">
        <v>1</v>
      </c>
      <c r="BI101">
        <v>1</v>
      </c>
      <c r="BJ101">
        <v>0</v>
      </c>
      <c r="BK101">
        <v>-1</v>
      </c>
      <c r="BL101">
        <v>1</v>
      </c>
      <c r="BM101">
        <v>1</v>
      </c>
      <c r="BN101" t="str">
        <f t="shared" si="1"/>
        <v>1 1 1</v>
      </c>
    </row>
    <row r="102" spans="1:66" x14ac:dyDescent="0.2">
      <c r="A102" t="s">
        <v>89</v>
      </c>
      <c r="B102" t="s">
        <v>189</v>
      </c>
      <c r="C102" t="s">
        <v>91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20</v>
      </c>
      <c r="J102" t="s">
        <v>95</v>
      </c>
      <c r="K102">
        <v>11</v>
      </c>
      <c r="L102">
        <v>10</v>
      </c>
      <c r="M102">
        <v>9</v>
      </c>
      <c r="N102">
        <v>12</v>
      </c>
      <c r="O102">
        <v>0.81818181818181801</v>
      </c>
      <c r="P102">
        <v>4</v>
      </c>
      <c r="Q102">
        <v>3</v>
      </c>
      <c r="R102">
        <v>2</v>
      </c>
      <c r="S102">
        <v>5</v>
      </c>
      <c r="T102">
        <v>0.5</v>
      </c>
      <c r="U102">
        <v>5</v>
      </c>
      <c r="V102">
        <v>4</v>
      </c>
      <c r="W102">
        <v>3</v>
      </c>
      <c r="X102">
        <v>3</v>
      </c>
      <c r="Y102">
        <v>0.6</v>
      </c>
      <c r="Z102" s="3">
        <v>-1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>
        <v>0</v>
      </c>
      <c r="AK102" s="3">
        <v>-1</v>
      </c>
      <c r="AL102" s="3">
        <v>1</v>
      </c>
      <c r="AM102">
        <v>0</v>
      </c>
      <c r="AN102" s="3">
        <v>1</v>
      </c>
      <c r="AO102" s="3">
        <v>1</v>
      </c>
      <c r="AP102">
        <v>0</v>
      </c>
      <c r="AQ102" s="3">
        <v>-1</v>
      </c>
      <c r="AR102" s="3">
        <v>1</v>
      </c>
      <c r="AS102" s="3">
        <v>1</v>
      </c>
      <c r="AT102">
        <v>-1</v>
      </c>
      <c r="AU102">
        <v>1</v>
      </c>
      <c r="AV102">
        <v>1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0</v>
      </c>
      <c r="BE102">
        <v>-1</v>
      </c>
      <c r="BF102">
        <v>4</v>
      </c>
      <c r="BG102">
        <v>0</v>
      </c>
      <c r="BH102">
        <v>1</v>
      </c>
      <c r="BI102">
        <v>1</v>
      </c>
      <c r="BJ102">
        <v>0</v>
      </c>
      <c r="BK102">
        <v>-1</v>
      </c>
      <c r="BL102">
        <v>1</v>
      </c>
      <c r="BM102">
        <v>1</v>
      </c>
      <c r="BN102" t="str">
        <f t="shared" si="1"/>
        <v>1 1 1</v>
      </c>
    </row>
    <row r="103" spans="1:66" x14ac:dyDescent="0.2">
      <c r="A103" t="s">
        <v>89</v>
      </c>
      <c r="B103" t="s">
        <v>190</v>
      </c>
      <c r="C103" t="s">
        <v>91</v>
      </c>
      <c r="D103" t="s">
        <v>92</v>
      </c>
      <c r="E103" t="s">
        <v>93</v>
      </c>
      <c r="F103" t="s">
        <v>94</v>
      </c>
      <c r="G103">
        <v>20</v>
      </c>
      <c r="H103">
        <v>14</v>
      </c>
      <c r="I103">
        <v>20</v>
      </c>
      <c r="J103" t="s">
        <v>95</v>
      </c>
      <c r="K103">
        <v>11</v>
      </c>
      <c r="L103">
        <v>10</v>
      </c>
      <c r="M103">
        <v>9</v>
      </c>
      <c r="N103">
        <v>12</v>
      </c>
      <c r="O103">
        <v>0.81818181818181801</v>
      </c>
      <c r="P103">
        <v>4</v>
      </c>
      <c r="Q103">
        <v>3</v>
      </c>
      <c r="R103">
        <v>2</v>
      </c>
      <c r="S103">
        <v>5</v>
      </c>
      <c r="T103">
        <v>0.5</v>
      </c>
      <c r="U103">
        <v>5</v>
      </c>
      <c r="V103">
        <v>4</v>
      </c>
      <c r="W103">
        <v>3</v>
      </c>
      <c r="X103">
        <v>3</v>
      </c>
      <c r="Y103">
        <v>0.6</v>
      </c>
      <c r="Z103" s="3">
        <v>-1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>
        <v>0</v>
      </c>
      <c r="AK103" s="3">
        <v>-1</v>
      </c>
      <c r="AL103" s="3">
        <v>1</v>
      </c>
      <c r="AM103">
        <v>0</v>
      </c>
      <c r="AN103" s="3">
        <v>1</v>
      </c>
      <c r="AO103" s="3">
        <v>1</v>
      </c>
      <c r="AP103">
        <v>0</v>
      </c>
      <c r="AQ103" s="3">
        <v>-1</v>
      </c>
      <c r="AR103" s="3">
        <v>1</v>
      </c>
      <c r="AS103" s="3">
        <v>1</v>
      </c>
      <c r="AT103">
        <v>-1</v>
      </c>
      <c r="AU103">
        <v>1</v>
      </c>
      <c r="AV103">
        <v>1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0</v>
      </c>
      <c r="BE103">
        <v>-1</v>
      </c>
      <c r="BF103">
        <v>4</v>
      </c>
      <c r="BG103">
        <v>0</v>
      </c>
      <c r="BH103">
        <v>1</v>
      </c>
      <c r="BI103">
        <v>1</v>
      </c>
      <c r="BJ103">
        <v>0</v>
      </c>
      <c r="BK103">
        <v>-1</v>
      </c>
      <c r="BL103">
        <v>1</v>
      </c>
      <c r="BM103">
        <v>1</v>
      </c>
      <c r="BN103" t="str">
        <f t="shared" si="1"/>
        <v>1 1 1</v>
      </c>
    </row>
    <row r="104" spans="1:66" x14ac:dyDescent="0.2">
      <c r="A104" t="s">
        <v>89</v>
      </c>
      <c r="B104" t="s">
        <v>191</v>
      </c>
      <c r="C104" t="s">
        <v>91</v>
      </c>
      <c r="D104" t="s">
        <v>92</v>
      </c>
      <c r="E104" t="s">
        <v>93</v>
      </c>
      <c r="F104" t="s">
        <v>94</v>
      </c>
      <c r="G104">
        <v>20</v>
      </c>
      <c r="H104">
        <v>14</v>
      </c>
      <c r="I104">
        <v>20</v>
      </c>
      <c r="J104" t="s">
        <v>95</v>
      </c>
      <c r="K104">
        <v>11</v>
      </c>
      <c r="L104">
        <v>10</v>
      </c>
      <c r="M104">
        <v>9</v>
      </c>
      <c r="N104">
        <v>12</v>
      </c>
      <c r="O104">
        <v>0.81818181818181801</v>
      </c>
      <c r="P104">
        <v>4</v>
      </c>
      <c r="Q104">
        <v>3</v>
      </c>
      <c r="R104">
        <v>2</v>
      </c>
      <c r="S104">
        <v>5</v>
      </c>
      <c r="T104">
        <v>0.5</v>
      </c>
      <c r="U104">
        <v>5</v>
      </c>
      <c r="V104">
        <v>4</v>
      </c>
      <c r="W104">
        <v>3</v>
      </c>
      <c r="X104">
        <v>3</v>
      </c>
      <c r="Y104">
        <v>0.6</v>
      </c>
      <c r="Z104" s="3">
        <v>-1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>
        <v>0</v>
      </c>
      <c r="AK104" s="3">
        <v>-1</v>
      </c>
      <c r="AL104" s="3">
        <v>1</v>
      </c>
      <c r="AM104">
        <v>0</v>
      </c>
      <c r="AN104" s="3">
        <v>1</v>
      </c>
      <c r="AO104" s="3">
        <v>1</v>
      </c>
      <c r="AP104">
        <v>0</v>
      </c>
      <c r="AQ104" s="3">
        <v>-1</v>
      </c>
      <c r="AR104" s="3">
        <v>1</v>
      </c>
      <c r="AS104" s="3">
        <v>1</v>
      </c>
      <c r="AT104">
        <v>-1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0</v>
      </c>
      <c r="BE104">
        <v>-1</v>
      </c>
      <c r="BF104">
        <v>4</v>
      </c>
      <c r="BG104">
        <v>0</v>
      </c>
      <c r="BH104">
        <v>1</v>
      </c>
      <c r="BI104">
        <v>1</v>
      </c>
      <c r="BJ104">
        <v>0</v>
      </c>
      <c r="BK104">
        <v>-1</v>
      </c>
      <c r="BL104">
        <v>1</v>
      </c>
      <c r="BM104">
        <v>1</v>
      </c>
      <c r="BN104" t="str">
        <f t="shared" si="1"/>
        <v>1 1 1</v>
      </c>
    </row>
    <row r="105" spans="1:66" x14ac:dyDescent="0.2">
      <c r="A105" t="s">
        <v>89</v>
      </c>
      <c r="B105" t="s">
        <v>192</v>
      </c>
      <c r="C105" t="s">
        <v>91</v>
      </c>
      <c r="D105" t="s">
        <v>92</v>
      </c>
      <c r="E105" t="s">
        <v>93</v>
      </c>
      <c r="F105" t="s">
        <v>94</v>
      </c>
      <c r="G105">
        <v>20</v>
      </c>
      <c r="H105">
        <v>14</v>
      </c>
      <c r="I105">
        <v>20</v>
      </c>
      <c r="J105" t="s">
        <v>95</v>
      </c>
      <c r="K105">
        <v>11</v>
      </c>
      <c r="L105">
        <v>10</v>
      </c>
      <c r="M105">
        <v>9</v>
      </c>
      <c r="N105">
        <v>12</v>
      </c>
      <c r="O105">
        <v>0.81818181818181801</v>
      </c>
      <c r="P105">
        <v>4</v>
      </c>
      <c r="Q105">
        <v>3</v>
      </c>
      <c r="R105">
        <v>2</v>
      </c>
      <c r="S105">
        <v>5</v>
      </c>
      <c r="T105">
        <v>0.5</v>
      </c>
      <c r="U105">
        <v>5</v>
      </c>
      <c r="V105">
        <v>4</v>
      </c>
      <c r="W105">
        <v>3</v>
      </c>
      <c r="X105">
        <v>3</v>
      </c>
      <c r="Y105">
        <v>0.6</v>
      </c>
      <c r="Z105" s="3">
        <v>-1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>
        <v>0</v>
      </c>
      <c r="AK105" s="3">
        <v>-1</v>
      </c>
      <c r="AL105" s="3">
        <v>1</v>
      </c>
      <c r="AM105">
        <v>0</v>
      </c>
      <c r="AN105" s="3">
        <v>1</v>
      </c>
      <c r="AO105" s="3">
        <v>1</v>
      </c>
      <c r="AP105">
        <v>0</v>
      </c>
      <c r="AQ105" s="3">
        <v>-1</v>
      </c>
      <c r="AR105" s="3">
        <v>1</v>
      </c>
      <c r="AS105" s="3">
        <v>1</v>
      </c>
      <c r="AT105">
        <v>-1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0</v>
      </c>
      <c r="BE105">
        <v>-1</v>
      </c>
      <c r="BF105">
        <v>4</v>
      </c>
      <c r="BG105">
        <v>0</v>
      </c>
      <c r="BH105">
        <v>1</v>
      </c>
      <c r="BI105">
        <v>1</v>
      </c>
      <c r="BJ105">
        <v>0</v>
      </c>
      <c r="BK105">
        <v>-1</v>
      </c>
      <c r="BL105">
        <v>1</v>
      </c>
      <c r="BM105">
        <v>1</v>
      </c>
      <c r="BN105" t="str">
        <f t="shared" si="1"/>
        <v>1 1 1</v>
      </c>
    </row>
    <row r="106" spans="1:66" x14ac:dyDescent="0.2">
      <c r="A106" t="s">
        <v>89</v>
      </c>
      <c r="B106" t="s">
        <v>193</v>
      </c>
      <c r="C106" t="s">
        <v>91</v>
      </c>
      <c r="D106" t="s">
        <v>92</v>
      </c>
      <c r="E106" t="s">
        <v>93</v>
      </c>
      <c r="F106" t="s">
        <v>94</v>
      </c>
      <c r="G106">
        <v>20</v>
      </c>
      <c r="H106">
        <v>14</v>
      </c>
      <c r="I106">
        <v>20</v>
      </c>
      <c r="J106" t="s">
        <v>95</v>
      </c>
      <c r="K106">
        <v>11</v>
      </c>
      <c r="L106">
        <v>10</v>
      </c>
      <c r="M106">
        <v>9</v>
      </c>
      <c r="N106">
        <v>12</v>
      </c>
      <c r="O106">
        <v>0.81818181818181801</v>
      </c>
      <c r="P106">
        <v>4</v>
      </c>
      <c r="Q106">
        <v>3</v>
      </c>
      <c r="R106">
        <v>2</v>
      </c>
      <c r="S106">
        <v>5</v>
      </c>
      <c r="T106">
        <v>0.5</v>
      </c>
      <c r="U106">
        <v>5</v>
      </c>
      <c r="V106">
        <v>4</v>
      </c>
      <c r="W106">
        <v>3</v>
      </c>
      <c r="X106">
        <v>3</v>
      </c>
      <c r="Y106">
        <v>0.6</v>
      </c>
      <c r="Z106" s="3">
        <v>-1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>
        <v>0</v>
      </c>
      <c r="AK106" s="3">
        <v>-1</v>
      </c>
      <c r="AL106" s="3">
        <v>1</v>
      </c>
      <c r="AM106">
        <v>0</v>
      </c>
      <c r="AN106" s="3">
        <v>1</v>
      </c>
      <c r="AO106" s="3">
        <v>1</v>
      </c>
      <c r="AP106">
        <v>0</v>
      </c>
      <c r="AQ106" s="3">
        <v>-1</v>
      </c>
      <c r="AR106" s="3">
        <v>1</v>
      </c>
      <c r="AS106" s="3">
        <v>1</v>
      </c>
      <c r="AT106">
        <v>-1</v>
      </c>
      <c r="AU106">
        <v>1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0</v>
      </c>
      <c r="BE106">
        <v>-1</v>
      </c>
      <c r="BF106">
        <v>4</v>
      </c>
      <c r="BG106">
        <v>0</v>
      </c>
      <c r="BH106">
        <v>1</v>
      </c>
      <c r="BI106">
        <v>1</v>
      </c>
      <c r="BJ106">
        <v>0</v>
      </c>
      <c r="BK106">
        <v>-1</v>
      </c>
      <c r="BL106">
        <v>1</v>
      </c>
      <c r="BM106">
        <v>1</v>
      </c>
      <c r="BN106" t="str">
        <f t="shared" si="1"/>
        <v>1 1 1</v>
      </c>
    </row>
    <row r="107" spans="1:66" x14ac:dyDescent="0.2">
      <c r="A107" t="s">
        <v>89</v>
      </c>
      <c r="B107" t="s">
        <v>194</v>
      </c>
      <c r="C107" t="s">
        <v>91</v>
      </c>
      <c r="D107" t="s">
        <v>92</v>
      </c>
      <c r="E107" t="s">
        <v>93</v>
      </c>
      <c r="F107" t="s">
        <v>94</v>
      </c>
      <c r="G107">
        <v>20</v>
      </c>
      <c r="H107">
        <v>14</v>
      </c>
      <c r="I107">
        <v>20</v>
      </c>
      <c r="J107" t="s">
        <v>95</v>
      </c>
      <c r="K107">
        <v>11</v>
      </c>
      <c r="L107">
        <v>10</v>
      </c>
      <c r="M107">
        <v>9</v>
      </c>
      <c r="N107">
        <v>12</v>
      </c>
      <c r="O107">
        <v>0.81818181818181801</v>
      </c>
      <c r="P107">
        <v>4</v>
      </c>
      <c r="Q107">
        <v>3</v>
      </c>
      <c r="R107">
        <v>2</v>
      </c>
      <c r="S107">
        <v>5</v>
      </c>
      <c r="T107">
        <v>0.5</v>
      </c>
      <c r="U107">
        <v>5</v>
      </c>
      <c r="V107">
        <v>4</v>
      </c>
      <c r="W107">
        <v>3</v>
      </c>
      <c r="X107">
        <v>3</v>
      </c>
      <c r="Y107">
        <v>0.6</v>
      </c>
      <c r="Z107" s="3">
        <v>-1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>
        <v>0</v>
      </c>
      <c r="AK107" s="3">
        <v>-1</v>
      </c>
      <c r="AL107" s="3">
        <v>1</v>
      </c>
      <c r="AM107">
        <v>0</v>
      </c>
      <c r="AN107" s="3">
        <v>1</v>
      </c>
      <c r="AO107" s="3">
        <v>1</v>
      </c>
      <c r="AP107">
        <v>0</v>
      </c>
      <c r="AQ107" s="3">
        <v>-1</v>
      </c>
      <c r="AR107" s="3">
        <v>1</v>
      </c>
      <c r="AS107" s="3">
        <v>1</v>
      </c>
      <c r="AT107">
        <v>-1</v>
      </c>
      <c r="AU107">
        <v>1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0</v>
      </c>
      <c r="BE107">
        <v>-1</v>
      </c>
      <c r="BF107">
        <v>4</v>
      </c>
      <c r="BG107">
        <v>0</v>
      </c>
      <c r="BH107">
        <v>1</v>
      </c>
      <c r="BI107">
        <v>1</v>
      </c>
      <c r="BJ107">
        <v>0</v>
      </c>
      <c r="BK107">
        <v>-1</v>
      </c>
      <c r="BL107">
        <v>1</v>
      </c>
      <c r="BM107">
        <v>1</v>
      </c>
      <c r="BN107" t="str">
        <f t="shared" si="1"/>
        <v>1 1 1</v>
      </c>
    </row>
    <row r="108" spans="1:66" x14ac:dyDescent="0.2">
      <c r="A108" t="s">
        <v>89</v>
      </c>
      <c r="B108" t="s">
        <v>195</v>
      </c>
      <c r="C108" t="s">
        <v>91</v>
      </c>
      <c r="D108" t="s">
        <v>92</v>
      </c>
      <c r="E108" t="s">
        <v>93</v>
      </c>
      <c r="F108" t="s">
        <v>94</v>
      </c>
      <c r="G108">
        <v>20</v>
      </c>
      <c r="H108">
        <v>14</v>
      </c>
      <c r="I108">
        <v>20</v>
      </c>
      <c r="J108" t="s">
        <v>95</v>
      </c>
      <c r="K108">
        <v>11</v>
      </c>
      <c r="L108">
        <v>10</v>
      </c>
      <c r="M108">
        <v>9</v>
      </c>
      <c r="N108">
        <v>12</v>
      </c>
      <c r="O108">
        <v>0.81818181818181801</v>
      </c>
      <c r="P108">
        <v>4</v>
      </c>
      <c r="Q108">
        <v>3</v>
      </c>
      <c r="R108">
        <v>2</v>
      </c>
      <c r="S108">
        <v>5</v>
      </c>
      <c r="T108">
        <v>0.5</v>
      </c>
      <c r="U108">
        <v>5</v>
      </c>
      <c r="V108">
        <v>4</v>
      </c>
      <c r="W108">
        <v>3</v>
      </c>
      <c r="X108">
        <v>3</v>
      </c>
      <c r="Y108">
        <v>0.6</v>
      </c>
      <c r="Z108" s="3">
        <v>-1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>
        <v>0</v>
      </c>
      <c r="AK108" s="3">
        <v>-1</v>
      </c>
      <c r="AL108" s="3">
        <v>1</v>
      </c>
      <c r="AM108">
        <v>0</v>
      </c>
      <c r="AN108" s="3">
        <v>1</v>
      </c>
      <c r="AO108" s="3">
        <v>1</v>
      </c>
      <c r="AP108">
        <v>0</v>
      </c>
      <c r="AQ108" s="3">
        <v>-1</v>
      </c>
      <c r="AR108" s="3">
        <v>1</v>
      </c>
      <c r="AS108" s="3">
        <v>1</v>
      </c>
      <c r="AT108">
        <v>-1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-1</v>
      </c>
      <c r="BF108">
        <v>4</v>
      </c>
      <c r="BG108">
        <v>0</v>
      </c>
      <c r="BH108">
        <v>1</v>
      </c>
      <c r="BI108">
        <v>1</v>
      </c>
      <c r="BJ108">
        <v>0</v>
      </c>
      <c r="BK108">
        <v>-1</v>
      </c>
      <c r="BL108">
        <v>1</v>
      </c>
      <c r="BM108">
        <v>1</v>
      </c>
      <c r="BN108" t="str">
        <f t="shared" si="1"/>
        <v>1 1 1</v>
      </c>
    </row>
    <row r="109" spans="1:66" x14ac:dyDescent="0.2">
      <c r="A109" t="s">
        <v>89</v>
      </c>
      <c r="B109" t="s">
        <v>196</v>
      </c>
      <c r="C109" t="s">
        <v>91</v>
      </c>
      <c r="D109" t="s">
        <v>92</v>
      </c>
      <c r="E109" t="s">
        <v>93</v>
      </c>
      <c r="F109" t="s">
        <v>94</v>
      </c>
      <c r="G109">
        <v>20</v>
      </c>
      <c r="H109">
        <v>14</v>
      </c>
      <c r="I109">
        <v>20</v>
      </c>
      <c r="J109" t="s">
        <v>95</v>
      </c>
      <c r="K109">
        <v>11</v>
      </c>
      <c r="L109">
        <v>10</v>
      </c>
      <c r="M109">
        <v>9</v>
      </c>
      <c r="N109">
        <v>12</v>
      </c>
      <c r="O109">
        <v>0.81818181818181801</v>
      </c>
      <c r="P109">
        <v>4</v>
      </c>
      <c r="Q109">
        <v>3</v>
      </c>
      <c r="R109">
        <v>2</v>
      </c>
      <c r="S109">
        <v>5</v>
      </c>
      <c r="T109">
        <v>0.5</v>
      </c>
      <c r="U109">
        <v>5</v>
      </c>
      <c r="V109">
        <v>4</v>
      </c>
      <c r="W109">
        <v>3</v>
      </c>
      <c r="X109">
        <v>3</v>
      </c>
      <c r="Y109">
        <v>0.6</v>
      </c>
      <c r="Z109" s="3">
        <v>-1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>
        <v>0</v>
      </c>
      <c r="AK109" s="3">
        <v>-1</v>
      </c>
      <c r="AL109" s="3">
        <v>1</v>
      </c>
      <c r="AM109">
        <v>0</v>
      </c>
      <c r="AN109" s="3">
        <v>1</v>
      </c>
      <c r="AO109" s="3">
        <v>1</v>
      </c>
      <c r="AP109">
        <v>0</v>
      </c>
      <c r="AQ109" s="3">
        <v>-1</v>
      </c>
      <c r="AR109" s="3">
        <v>1</v>
      </c>
      <c r="AS109" s="3">
        <v>1</v>
      </c>
      <c r="AT109">
        <v>-1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0</v>
      </c>
      <c r="BE109">
        <v>-1</v>
      </c>
      <c r="BF109">
        <v>4</v>
      </c>
      <c r="BG109">
        <v>0</v>
      </c>
      <c r="BH109">
        <v>1</v>
      </c>
      <c r="BI109">
        <v>1</v>
      </c>
      <c r="BJ109">
        <v>0</v>
      </c>
      <c r="BK109">
        <v>-1</v>
      </c>
      <c r="BL109">
        <v>1</v>
      </c>
      <c r="BM109">
        <v>1</v>
      </c>
      <c r="BN109" t="str">
        <f t="shared" si="1"/>
        <v>1 1 1</v>
      </c>
    </row>
    <row r="110" spans="1:66" x14ac:dyDescent="0.2">
      <c r="A110" t="s">
        <v>89</v>
      </c>
      <c r="B110" t="s">
        <v>197</v>
      </c>
      <c r="C110" t="s">
        <v>91</v>
      </c>
      <c r="D110" t="s">
        <v>92</v>
      </c>
      <c r="E110" t="s">
        <v>93</v>
      </c>
      <c r="F110" t="s">
        <v>94</v>
      </c>
      <c r="G110">
        <v>20</v>
      </c>
      <c r="H110">
        <v>14</v>
      </c>
      <c r="I110">
        <v>20</v>
      </c>
      <c r="J110" t="s">
        <v>95</v>
      </c>
      <c r="K110">
        <v>11</v>
      </c>
      <c r="L110">
        <v>10</v>
      </c>
      <c r="M110">
        <v>9</v>
      </c>
      <c r="N110">
        <v>12</v>
      </c>
      <c r="O110">
        <v>0.81818181818181801</v>
      </c>
      <c r="P110">
        <v>4</v>
      </c>
      <c r="Q110">
        <v>3</v>
      </c>
      <c r="R110">
        <v>2</v>
      </c>
      <c r="S110">
        <v>5</v>
      </c>
      <c r="T110">
        <v>0.5</v>
      </c>
      <c r="U110">
        <v>5</v>
      </c>
      <c r="V110">
        <v>4</v>
      </c>
      <c r="W110">
        <v>3</v>
      </c>
      <c r="X110">
        <v>3</v>
      </c>
      <c r="Y110">
        <v>0.6</v>
      </c>
      <c r="Z110" s="3">
        <v>-1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>
        <v>0</v>
      </c>
      <c r="AK110" s="3">
        <v>-1</v>
      </c>
      <c r="AL110" s="3">
        <v>1</v>
      </c>
      <c r="AM110">
        <v>0</v>
      </c>
      <c r="AN110" s="3">
        <v>1</v>
      </c>
      <c r="AO110" s="3">
        <v>1</v>
      </c>
      <c r="AP110">
        <v>0</v>
      </c>
      <c r="AQ110" s="3">
        <v>-1</v>
      </c>
      <c r="AR110" s="3">
        <v>1</v>
      </c>
      <c r="AS110" s="3">
        <v>1</v>
      </c>
      <c r="AT110">
        <v>-1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0</v>
      </c>
      <c r="BE110">
        <v>-1</v>
      </c>
      <c r="BF110">
        <v>4</v>
      </c>
      <c r="BG110">
        <v>0</v>
      </c>
      <c r="BH110">
        <v>1</v>
      </c>
      <c r="BI110">
        <v>1</v>
      </c>
      <c r="BJ110">
        <v>0</v>
      </c>
      <c r="BK110">
        <v>-1</v>
      </c>
      <c r="BL110">
        <v>1</v>
      </c>
      <c r="BM110">
        <v>1</v>
      </c>
      <c r="BN110" t="str">
        <f t="shared" si="1"/>
        <v>1 1 1</v>
      </c>
    </row>
    <row r="111" spans="1:66" x14ac:dyDescent="0.2">
      <c r="A111" t="s">
        <v>89</v>
      </c>
      <c r="B111" t="s">
        <v>198</v>
      </c>
      <c r="C111" t="s">
        <v>91</v>
      </c>
      <c r="D111" t="s">
        <v>92</v>
      </c>
      <c r="E111" t="s">
        <v>93</v>
      </c>
      <c r="F111" t="s">
        <v>94</v>
      </c>
      <c r="G111">
        <v>20</v>
      </c>
      <c r="H111">
        <v>14</v>
      </c>
      <c r="I111">
        <v>20</v>
      </c>
      <c r="J111" t="s">
        <v>95</v>
      </c>
      <c r="K111">
        <v>11</v>
      </c>
      <c r="L111">
        <v>10</v>
      </c>
      <c r="M111">
        <v>9</v>
      </c>
      <c r="N111">
        <v>12</v>
      </c>
      <c r="O111">
        <v>0.81818181818181801</v>
      </c>
      <c r="P111">
        <v>4</v>
      </c>
      <c r="Q111">
        <v>3</v>
      </c>
      <c r="R111">
        <v>2</v>
      </c>
      <c r="S111">
        <v>5</v>
      </c>
      <c r="T111">
        <v>0.5</v>
      </c>
      <c r="U111">
        <v>5</v>
      </c>
      <c r="V111">
        <v>4</v>
      </c>
      <c r="W111">
        <v>3</v>
      </c>
      <c r="X111">
        <v>3</v>
      </c>
      <c r="Y111">
        <v>0.6</v>
      </c>
      <c r="Z111" s="3">
        <v>-1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>
        <v>0</v>
      </c>
      <c r="AK111" s="3">
        <v>-1</v>
      </c>
      <c r="AL111" s="3">
        <v>1</v>
      </c>
      <c r="AM111">
        <v>0</v>
      </c>
      <c r="AN111" s="3">
        <v>1</v>
      </c>
      <c r="AO111" s="3">
        <v>1</v>
      </c>
      <c r="AP111">
        <v>0</v>
      </c>
      <c r="AQ111" s="3">
        <v>-1</v>
      </c>
      <c r="AR111" s="3">
        <v>1</v>
      </c>
      <c r="AS111" s="3">
        <v>1</v>
      </c>
      <c r="AT111">
        <v>-1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0</v>
      </c>
      <c r="BE111">
        <v>-1</v>
      </c>
      <c r="BF111">
        <v>4</v>
      </c>
      <c r="BG111">
        <v>0</v>
      </c>
      <c r="BH111">
        <v>1</v>
      </c>
      <c r="BI111">
        <v>1</v>
      </c>
      <c r="BJ111">
        <v>0</v>
      </c>
      <c r="BK111">
        <v>-1</v>
      </c>
      <c r="BL111">
        <v>1</v>
      </c>
      <c r="BM111">
        <v>1</v>
      </c>
      <c r="BN111" t="str">
        <f t="shared" si="1"/>
        <v>1 1 1</v>
      </c>
    </row>
    <row r="112" spans="1:66" x14ac:dyDescent="0.2">
      <c r="A112" t="s">
        <v>89</v>
      </c>
      <c r="B112" t="s">
        <v>199</v>
      </c>
      <c r="C112" t="s">
        <v>91</v>
      </c>
      <c r="D112" t="s">
        <v>92</v>
      </c>
      <c r="E112" t="s">
        <v>93</v>
      </c>
      <c r="F112" t="s">
        <v>94</v>
      </c>
      <c r="G112">
        <v>20</v>
      </c>
      <c r="H112">
        <v>14</v>
      </c>
      <c r="I112">
        <v>20</v>
      </c>
      <c r="J112" t="s">
        <v>95</v>
      </c>
      <c r="K112">
        <v>11</v>
      </c>
      <c r="L112">
        <v>10</v>
      </c>
      <c r="M112">
        <v>9</v>
      </c>
      <c r="N112">
        <v>12</v>
      </c>
      <c r="O112">
        <v>0.81818181818181801</v>
      </c>
      <c r="P112">
        <v>4</v>
      </c>
      <c r="Q112">
        <v>3</v>
      </c>
      <c r="R112">
        <v>2</v>
      </c>
      <c r="S112">
        <v>5</v>
      </c>
      <c r="T112">
        <v>0.5</v>
      </c>
      <c r="U112">
        <v>5</v>
      </c>
      <c r="V112">
        <v>4</v>
      </c>
      <c r="W112">
        <v>3</v>
      </c>
      <c r="X112">
        <v>3</v>
      </c>
      <c r="Y112">
        <v>0.6</v>
      </c>
      <c r="Z112" s="3">
        <v>-1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>
        <v>0</v>
      </c>
      <c r="AK112" s="3">
        <v>-1</v>
      </c>
      <c r="AL112" s="3">
        <v>1</v>
      </c>
      <c r="AM112">
        <v>0</v>
      </c>
      <c r="AN112" s="3">
        <v>1</v>
      </c>
      <c r="AO112" s="3">
        <v>1</v>
      </c>
      <c r="AP112">
        <v>0</v>
      </c>
      <c r="AQ112" s="3">
        <v>-1</v>
      </c>
      <c r="AR112" s="3">
        <v>1</v>
      </c>
      <c r="AS112" s="3">
        <v>1</v>
      </c>
      <c r="AT112">
        <v>-1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0</v>
      </c>
      <c r="BE112">
        <v>-1</v>
      </c>
      <c r="BF112">
        <v>4</v>
      </c>
      <c r="BG112">
        <v>0</v>
      </c>
      <c r="BH112">
        <v>1</v>
      </c>
      <c r="BI112">
        <v>1</v>
      </c>
      <c r="BJ112">
        <v>0</v>
      </c>
      <c r="BK112">
        <v>-1</v>
      </c>
      <c r="BL112">
        <v>1</v>
      </c>
      <c r="BM112">
        <v>1</v>
      </c>
      <c r="BN112" t="str">
        <f t="shared" si="1"/>
        <v>1 1 1</v>
      </c>
    </row>
    <row r="113" spans="1:66" x14ac:dyDescent="0.2">
      <c r="A113" t="s">
        <v>89</v>
      </c>
      <c r="B113" t="s">
        <v>200</v>
      </c>
      <c r="C113" t="s">
        <v>91</v>
      </c>
      <c r="D113" t="s">
        <v>92</v>
      </c>
      <c r="E113" t="s">
        <v>93</v>
      </c>
      <c r="F113" t="s">
        <v>94</v>
      </c>
      <c r="G113">
        <v>20</v>
      </c>
      <c r="H113">
        <v>14</v>
      </c>
      <c r="I113">
        <v>20</v>
      </c>
      <c r="J113" t="s">
        <v>95</v>
      </c>
      <c r="K113">
        <v>11</v>
      </c>
      <c r="L113">
        <v>10</v>
      </c>
      <c r="M113">
        <v>9</v>
      </c>
      <c r="N113">
        <v>12</v>
      </c>
      <c r="O113">
        <v>0.81818181818181801</v>
      </c>
      <c r="P113">
        <v>4</v>
      </c>
      <c r="Q113">
        <v>3</v>
      </c>
      <c r="R113">
        <v>2</v>
      </c>
      <c r="S113">
        <v>5</v>
      </c>
      <c r="T113">
        <v>0.5</v>
      </c>
      <c r="U113">
        <v>5</v>
      </c>
      <c r="V113">
        <v>4</v>
      </c>
      <c r="W113">
        <v>3</v>
      </c>
      <c r="X113">
        <v>3</v>
      </c>
      <c r="Y113">
        <v>0.6</v>
      </c>
      <c r="Z113" s="3">
        <v>-1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>
        <v>0</v>
      </c>
      <c r="AK113" s="3">
        <v>-1</v>
      </c>
      <c r="AL113" s="3">
        <v>1</v>
      </c>
      <c r="AM113">
        <v>0</v>
      </c>
      <c r="AN113" s="3">
        <v>1</v>
      </c>
      <c r="AO113" s="3">
        <v>1</v>
      </c>
      <c r="AP113">
        <v>0</v>
      </c>
      <c r="AQ113" s="3">
        <v>-1</v>
      </c>
      <c r="AR113" s="3">
        <v>1</v>
      </c>
      <c r="AS113" s="3">
        <v>1</v>
      </c>
      <c r="AT113">
        <v>-1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0</v>
      </c>
      <c r="BE113">
        <v>-1</v>
      </c>
      <c r="BF113">
        <v>4</v>
      </c>
      <c r="BG113">
        <v>0</v>
      </c>
      <c r="BH113">
        <v>1</v>
      </c>
      <c r="BI113">
        <v>1</v>
      </c>
      <c r="BJ113">
        <v>0</v>
      </c>
      <c r="BK113">
        <v>-1</v>
      </c>
      <c r="BL113">
        <v>1</v>
      </c>
      <c r="BM113">
        <v>1</v>
      </c>
      <c r="BN113" t="str">
        <f t="shared" si="1"/>
        <v>1 1 1</v>
      </c>
    </row>
    <row r="114" spans="1:66" x14ac:dyDescent="0.2">
      <c r="A114" t="s">
        <v>89</v>
      </c>
      <c r="B114" t="s">
        <v>201</v>
      </c>
      <c r="C114" t="s">
        <v>91</v>
      </c>
      <c r="D114" t="s">
        <v>92</v>
      </c>
      <c r="E114" t="s">
        <v>93</v>
      </c>
      <c r="F114" t="s">
        <v>94</v>
      </c>
      <c r="G114">
        <v>20</v>
      </c>
      <c r="H114">
        <v>14</v>
      </c>
      <c r="I114">
        <v>20</v>
      </c>
      <c r="J114" t="s">
        <v>95</v>
      </c>
      <c r="K114">
        <v>11</v>
      </c>
      <c r="L114">
        <v>10</v>
      </c>
      <c r="M114">
        <v>9</v>
      </c>
      <c r="N114">
        <v>12</v>
      </c>
      <c r="O114">
        <v>0.81818181818181801</v>
      </c>
      <c r="P114">
        <v>4</v>
      </c>
      <c r="Q114">
        <v>3</v>
      </c>
      <c r="R114">
        <v>2</v>
      </c>
      <c r="S114">
        <v>5</v>
      </c>
      <c r="T114">
        <v>0.5</v>
      </c>
      <c r="U114">
        <v>5</v>
      </c>
      <c r="V114">
        <v>4</v>
      </c>
      <c r="W114">
        <v>3</v>
      </c>
      <c r="X114">
        <v>3</v>
      </c>
      <c r="Y114">
        <v>0.6</v>
      </c>
      <c r="Z114" s="3">
        <v>-1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>
        <v>0</v>
      </c>
      <c r="AK114" s="3">
        <v>-1</v>
      </c>
      <c r="AL114" s="3">
        <v>1</v>
      </c>
      <c r="AM114">
        <v>0</v>
      </c>
      <c r="AN114" s="3">
        <v>1</v>
      </c>
      <c r="AO114" s="3">
        <v>1</v>
      </c>
      <c r="AP114">
        <v>0</v>
      </c>
      <c r="AQ114" s="3">
        <v>-1</v>
      </c>
      <c r="AR114" s="3">
        <v>1</v>
      </c>
      <c r="AS114" s="3">
        <v>1</v>
      </c>
      <c r="AT114">
        <v>-1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0</v>
      </c>
      <c r="BE114">
        <v>-1</v>
      </c>
      <c r="BF114">
        <v>4</v>
      </c>
      <c r="BG114">
        <v>0</v>
      </c>
      <c r="BH114">
        <v>1</v>
      </c>
      <c r="BI114">
        <v>1</v>
      </c>
      <c r="BJ114">
        <v>0</v>
      </c>
      <c r="BK114">
        <v>-1</v>
      </c>
      <c r="BL114">
        <v>1</v>
      </c>
      <c r="BM114">
        <v>1</v>
      </c>
      <c r="BN114" t="str">
        <f t="shared" si="1"/>
        <v>1 1 1</v>
      </c>
    </row>
    <row r="115" spans="1:66" x14ac:dyDescent="0.2">
      <c r="A115" t="s">
        <v>89</v>
      </c>
      <c r="B115" t="s">
        <v>202</v>
      </c>
      <c r="C115" t="s">
        <v>91</v>
      </c>
      <c r="D115" t="s">
        <v>92</v>
      </c>
      <c r="E115" t="s">
        <v>93</v>
      </c>
      <c r="F115" t="s">
        <v>94</v>
      </c>
      <c r="G115">
        <v>20</v>
      </c>
      <c r="H115">
        <v>14</v>
      </c>
      <c r="I115">
        <v>20</v>
      </c>
      <c r="J115" t="s">
        <v>95</v>
      </c>
      <c r="K115">
        <v>11</v>
      </c>
      <c r="L115">
        <v>10</v>
      </c>
      <c r="M115">
        <v>9</v>
      </c>
      <c r="N115">
        <v>12</v>
      </c>
      <c r="O115">
        <v>0.81818181818181801</v>
      </c>
      <c r="P115">
        <v>4</v>
      </c>
      <c r="Q115">
        <v>3</v>
      </c>
      <c r="R115">
        <v>2</v>
      </c>
      <c r="S115">
        <v>5</v>
      </c>
      <c r="T115">
        <v>0.5</v>
      </c>
      <c r="U115">
        <v>5</v>
      </c>
      <c r="V115">
        <v>4</v>
      </c>
      <c r="W115">
        <v>3</v>
      </c>
      <c r="X115">
        <v>3</v>
      </c>
      <c r="Y115">
        <v>0.6</v>
      </c>
      <c r="Z115" s="3">
        <v>-1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>
        <v>0</v>
      </c>
      <c r="AK115" s="3">
        <v>-1</v>
      </c>
      <c r="AL115" s="3">
        <v>1</v>
      </c>
      <c r="AM115">
        <v>0</v>
      </c>
      <c r="AN115" s="3">
        <v>1</v>
      </c>
      <c r="AO115" s="3">
        <v>1</v>
      </c>
      <c r="AP115">
        <v>0</v>
      </c>
      <c r="AQ115" s="3">
        <v>-1</v>
      </c>
      <c r="AR115" s="3">
        <v>1</v>
      </c>
      <c r="AS115" s="3">
        <v>1</v>
      </c>
      <c r="AT115">
        <v>-1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0</v>
      </c>
      <c r="BE115">
        <v>-1</v>
      </c>
      <c r="BF115">
        <v>4</v>
      </c>
      <c r="BG115">
        <v>0</v>
      </c>
      <c r="BH115">
        <v>1</v>
      </c>
      <c r="BI115">
        <v>1</v>
      </c>
      <c r="BJ115">
        <v>0</v>
      </c>
      <c r="BK115">
        <v>-1</v>
      </c>
      <c r="BL115">
        <v>1</v>
      </c>
      <c r="BM115">
        <v>1</v>
      </c>
      <c r="BN115" t="str">
        <f t="shared" si="1"/>
        <v>1 1 1</v>
      </c>
    </row>
    <row r="116" spans="1:66" x14ac:dyDescent="0.2">
      <c r="A116" t="s">
        <v>89</v>
      </c>
      <c r="B116" t="s">
        <v>203</v>
      </c>
      <c r="C116" t="s">
        <v>91</v>
      </c>
      <c r="D116" t="s">
        <v>92</v>
      </c>
      <c r="E116" t="s">
        <v>93</v>
      </c>
      <c r="F116" t="s">
        <v>94</v>
      </c>
      <c r="G116">
        <v>20</v>
      </c>
      <c r="H116">
        <v>14</v>
      </c>
      <c r="I116">
        <v>20</v>
      </c>
      <c r="J116" t="s">
        <v>95</v>
      </c>
      <c r="K116">
        <v>11</v>
      </c>
      <c r="L116">
        <v>10</v>
      </c>
      <c r="M116">
        <v>9</v>
      </c>
      <c r="N116">
        <v>12</v>
      </c>
      <c r="O116">
        <v>0.81818181818181801</v>
      </c>
      <c r="P116">
        <v>4</v>
      </c>
      <c r="Q116">
        <v>3</v>
      </c>
      <c r="R116">
        <v>2</v>
      </c>
      <c r="S116">
        <v>5</v>
      </c>
      <c r="T116">
        <v>0.5</v>
      </c>
      <c r="U116">
        <v>5</v>
      </c>
      <c r="V116">
        <v>4</v>
      </c>
      <c r="W116">
        <v>3</v>
      </c>
      <c r="X116">
        <v>3</v>
      </c>
      <c r="Y116">
        <v>0.6</v>
      </c>
      <c r="Z116" s="3">
        <v>-1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>
        <v>0</v>
      </c>
      <c r="AK116" s="3">
        <v>-1</v>
      </c>
      <c r="AL116" s="3">
        <v>1</v>
      </c>
      <c r="AM116">
        <v>0</v>
      </c>
      <c r="AN116" s="3">
        <v>1</v>
      </c>
      <c r="AO116" s="3">
        <v>1</v>
      </c>
      <c r="AP116">
        <v>0</v>
      </c>
      <c r="AQ116" s="3">
        <v>-1</v>
      </c>
      <c r="AR116" s="3">
        <v>1</v>
      </c>
      <c r="AS116" s="3">
        <v>1</v>
      </c>
      <c r="AT116">
        <v>-1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0</v>
      </c>
      <c r="BE116">
        <v>-1</v>
      </c>
      <c r="BF116">
        <v>4</v>
      </c>
      <c r="BG116">
        <v>0</v>
      </c>
      <c r="BH116">
        <v>1</v>
      </c>
      <c r="BI116">
        <v>1</v>
      </c>
      <c r="BJ116">
        <v>0</v>
      </c>
      <c r="BK116">
        <v>-1</v>
      </c>
      <c r="BL116">
        <v>1</v>
      </c>
      <c r="BM116">
        <v>1</v>
      </c>
      <c r="BN116" t="str">
        <f t="shared" si="1"/>
        <v>1 1 1</v>
      </c>
    </row>
    <row r="117" spans="1:66" x14ac:dyDescent="0.2">
      <c r="A117" t="s">
        <v>89</v>
      </c>
      <c r="B117" t="s">
        <v>204</v>
      </c>
      <c r="C117" t="s">
        <v>91</v>
      </c>
      <c r="D117" t="s">
        <v>92</v>
      </c>
      <c r="E117" t="s">
        <v>93</v>
      </c>
      <c r="F117" t="s">
        <v>94</v>
      </c>
      <c r="G117">
        <v>20</v>
      </c>
      <c r="H117">
        <v>14</v>
      </c>
      <c r="I117">
        <v>20</v>
      </c>
      <c r="J117" t="s">
        <v>95</v>
      </c>
      <c r="K117">
        <v>11</v>
      </c>
      <c r="L117">
        <v>10</v>
      </c>
      <c r="M117">
        <v>9</v>
      </c>
      <c r="N117">
        <v>12</v>
      </c>
      <c r="O117">
        <v>0.81818181818181801</v>
      </c>
      <c r="P117">
        <v>4</v>
      </c>
      <c r="Q117">
        <v>3</v>
      </c>
      <c r="R117">
        <v>2</v>
      </c>
      <c r="S117">
        <v>5</v>
      </c>
      <c r="T117">
        <v>0.5</v>
      </c>
      <c r="U117">
        <v>5</v>
      </c>
      <c r="V117">
        <v>4</v>
      </c>
      <c r="W117">
        <v>3</v>
      </c>
      <c r="X117">
        <v>3</v>
      </c>
      <c r="Y117">
        <v>0.6</v>
      </c>
      <c r="Z117" s="3">
        <v>-1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>
        <v>0</v>
      </c>
      <c r="AK117" s="3">
        <v>-1</v>
      </c>
      <c r="AL117" s="3">
        <v>1</v>
      </c>
      <c r="AM117">
        <v>0</v>
      </c>
      <c r="AN117" s="3">
        <v>1</v>
      </c>
      <c r="AO117" s="3">
        <v>1</v>
      </c>
      <c r="AP117">
        <v>0</v>
      </c>
      <c r="AQ117" s="3">
        <v>-1</v>
      </c>
      <c r="AR117" s="3">
        <v>1</v>
      </c>
      <c r="AS117" s="3">
        <v>1</v>
      </c>
      <c r="AT117">
        <v>-1</v>
      </c>
      <c r="AU117">
        <v>1</v>
      </c>
      <c r="AV117">
        <v>1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-1</v>
      </c>
      <c r="BF117">
        <v>4</v>
      </c>
      <c r="BG117">
        <v>0</v>
      </c>
      <c r="BH117">
        <v>1</v>
      </c>
      <c r="BI117">
        <v>1</v>
      </c>
      <c r="BJ117">
        <v>0</v>
      </c>
      <c r="BK117">
        <v>-1</v>
      </c>
      <c r="BL117">
        <v>1</v>
      </c>
      <c r="BM117">
        <v>1</v>
      </c>
      <c r="BN117" t="str">
        <f t="shared" si="1"/>
        <v>1 1 1</v>
      </c>
    </row>
    <row r="118" spans="1:66" x14ac:dyDescent="0.2">
      <c r="A118" t="s">
        <v>89</v>
      </c>
      <c r="B118" t="s">
        <v>205</v>
      </c>
      <c r="C118" t="s">
        <v>91</v>
      </c>
      <c r="D118" t="s">
        <v>92</v>
      </c>
      <c r="E118" t="s">
        <v>93</v>
      </c>
      <c r="F118" t="s">
        <v>94</v>
      </c>
      <c r="G118">
        <v>20</v>
      </c>
      <c r="H118">
        <v>14</v>
      </c>
      <c r="I118">
        <v>20</v>
      </c>
      <c r="J118" t="s">
        <v>95</v>
      </c>
      <c r="K118">
        <v>11</v>
      </c>
      <c r="L118">
        <v>10</v>
      </c>
      <c r="M118">
        <v>9</v>
      </c>
      <c r="N118">
        <v>12</v>
      </c>
      <c r="O118">
        <v>0.81818181818181801</v>
      </c>
      <c r="P118">
        <v>4</v>
      </c>
      <c r="Q118">
        <v>3</v>
      </c>
      <c r="R118">
        <v>2</v>
      </c>
      <c r="S118">
        <v>5</v>
      </c>
      <c r="T118">
        <v>0.5</v>
      </c>
      <c r="U118">
        <v>5</v>
      </c>
      <c r="V118">
        <v>4</v>
      </c>
      <c r="W118">
        <v>3</v>
      </c>
      <c r="X118">
        <v>3</v>
      </c>
      <c r="Y118">
        <v>0.6</v>
      </c>
      <c r="Z118" s="3">
        <v>-1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>
        <v>0</v>
      </c>
      <c r="AK118" s="3">
        <v>-1</v>
      </c>
      <c r="AL118" s="3">
        <v>1</v>
      </c>
      <c r="AM118">
        <v>0</v>
      </c>
      <c r="AN118" s="3">
        <v>1</v>
      </c>
      <c r="AO118" s="3">
        <v>1</v>
      </c>
      <c r="AP118">
        <v>0</v>
      </c>
      <c r="AQ118" s="3">
        <v>-1</v>
      </c>
      <c r="AR118" s="3">
        <v>1</v>
      </c>
      <c r="AS118" s="3">
        <v>1</v>
      </c>
      <c r="AT118">
        <v>-1</v>
      </c>
      <c r="AU118">
        <v>1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0</v>
      </c>
      <c r="BE118">
        <v>-1</v>
      </c>
      <c r="BF118">
        <v>4</v>
      </c>
      <c r="BG118">
        <v>0</v>
      </c>
      <c r="BH118">
        <v>1</v>
      </c>
      <c r="BI118">
        <v>1</v>
      </c>
      <c r="BJ118">
        <v>0</v>
      </c>
      <c r="BK118">
        <v>-1</v>
      </c>
      <c r="BL118">
        <v>1</v>
      </c>
      <c r="BM118">
        <v>1</v>
      </c>
      <c r="BN118" t="str">
        <f t="shared" si="1"/>
        <v>1 1 1</v>
      </c>
    </row>
    <row r="119" spans="1:66" x14ac:dyDescent="0.2">
      <c r="A119" t="s">
        <v>89</v>
      </c>
      <c r="B119" t="s">
        <v>206</v>
      </c>
      <c r="C119" t="s">
        <v>91</v>
      </c>
      <c r="D119" t="s">
        <v>92</v>
      </c>
      <c r="E119" t="s">
        <v>93</v>
      </c>
      <c r="F119" t="s">
        <v>94</v>
      </c>
      <c r="G119">
        <v>20</v>
      </c>
      <c r="H119">
        <v>14</v>
      </c>
      <c r="I119">
        <v>20</v>
      </c>
      <c r="J119" t="s">
        <v>95</v>
      </c>
      <c r="K119">
        <v>11</v>
      </c>
      <c r="L119">
        <v>10</v>
      </c>
      <c r="M119">
        <v>9</v>
      </c>
      <c r="N119">
        <v>12</v>
      </c>
      <c r="O119">
        <v>0.81818181818181801</v>
      </c>
      <c r="P119">
        <v>4</v>
      </c>
      <c r="Q119">
        <v>3</v>
      </c>
      <c r="R119">
        <v>2</v>
      </c>
      <c r="S119">
        <v>5</v>
      </c>
      <c r="T119">
        <v>0.5</v>
      </c>
      <c r="U119">
        <v>5</v>
      </c>
      <c r="V119">
        <v>4</v>
      </c>
      <c r="W119">
        <v>3</v>
      </c>
      <c r="X119">
        <v>3</v>
      </c>
      <c r="Y119">
        <v>0.6</v>
      </c>
      <c r="Z119" s="3">
        <v>-1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>
        <v>0</v>
      </c>
      <c r="AK119" s="3">
        <v>-1</v>
      </c>
      <c r="AL119" s="3">
        <v>1</v>
      </c>
      <c r="AM119">
        <v>0</v>
      </c>
      <c r="AN119" s="3">
        <v>1</v>
      </c>
      <c r="AO119" s="3">
        <v>1</v>
      </c>
      <c r="AP119">
        <v>0</v>
      </c>
      <c r="AQ119" s="3">
        <v>-1</v>
      </c>
      <c r="AR119" s="3">
        <v>1</v>
      </c>
      <c r="AS119" s="3">
        <v>1</v>
      </c>
      <c r="AT119">
        <v>-1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0</v>
      </c>
      <c r="BE119">
        <v>-1</v>
      </c>
      <c r="BF119">
        <v>4</v>
      </c>
      <c r="BG119">
        <v>0</v>
      </c>
      <c r="BH119">
        <v>1</v>
      </c>
      <c r="BI119">
        <v>1</v>
      </c>
      <c r="BJ119">
        <v>0</v>
      </c>
      <c r="BK119">
        <v>-1</v>
      </c>
      <c r="BL119">
        <v>1</v>
      </c>
      <c r="BM119">
        <v>1</v>
      </c>
      <c r="BN119" t="str">
        <f t="shared" si="1"/>
        <v>1 1 1</v>
      </c>
    </row>
    <row r="120" spans="1:66" x14ac:dyDescent="0.2">
      <c r="A120" t="s">
        <v>89</v>
      </c>
      <c r="B120" t="s">
        <v>207</v>
      </c>
      <c r="C120" t="s">
        <v>91</v>
      </c>
      <c r="D120" t="s">
        <v>92</v>
      </c>
      <c r="E120" t="s">
        <v>93</v>
      </c>
      <c r="F120" t="s">
        <v>94</v>
      </c>
      <c r="G120">
        <v>20</v>
      </c>
      <c r="H120">
        <v>14</v>
      </c>
      <c r="I120">
        <v>20</v>
      </c>
      <c r="J120" t="s">
        <v>95</v>
      </c>
      <c r="K120">
        <v>11</v>
      </c>
      <c r="L120">
        <v>10</v>
      </c>
      <c r="M120">
        <v>9</v>
      </c>
      <c r="N120">
        <v>12</v>
      </c>
      <c r="O120">
        <v>0.81818181818181801</v>
      </c>
      <c r="P120">
        <v>4</v>
      </c>
      <c r="Q120">
        <v>3</v>
      </c>
      <c r="R120">
        <v>2</v>
      </c>
      <c r="S120">
        <v>5</v>
      </c>
      <c r="T120">
        <v>0.5</v>
      </c>
      <c r="U120">
        <v>5</v>
      </c>
      <c r="V120">
        <v>4</v>
      </c>
      <c r="W120">
        <v>3</v>
      </c>
      <c r="X120">
        <v>3</v>
      </c>
      <c r="Y120">
        <v>0.6</v>
      </c>
      <c r="Z120" s="3">
        <v>-1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>
        <v>0</v>
      </c>
      <c r="AK120" s="3">
        <v>-1</v>
      </c>
      <c r="AL120" s="3">
        <v>1</v>
      </c>
      <c r="AM120">
        <v>0</v>
      </c>
      <c r="AN120" s="3">
        <v>1</v>
      </c>
      <c r="AO120" s="3">
        <v>1</v>
      </c>
      <c r="AP120">
        <v>0</v>
      </c>
      <c r="AQ120" s="3">
        <v>-1</v>
      </c>
      <c r="AR120" s="3">
        <v>1</v>
      </c>
      <c r="AS120" s="3">
        <v>1</v>
      </c>
      <c r="AT120">
        <v>-1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0</v>
      </c>
      <c r="BE120">
        <v>-1</v>
      </c>
      <c r="BF120">
        <v>4</v>
      </c>
      <c r="BG120">
        <v>0</v>
      </c>
      <c r="BH120">
        <v>1</v>
      </c>
      <c r="BI120">
        <v>1</v>
      </c>
      <c r="BJ120">
        <v>0</v>
      </c>
      <c r="BK120">
        <v>-1</v>
      </c>
      <c r="BL120">
        <v>1</v>
      </c>
      <c r="BM120">
        <v>1</v>
      </c>
      <c r="BN120" t="str">
        <f t="shared" si="1"/>
        <v>1 1 1</v>
      </c>
    </row>
    <row r="121" spans="1:66" x14ac:dyDescent="0.2">
      <c r="A121" t="s">
        <v>89</v>
      </c>
      <c r="B121" t="s">
        <v>208</v>
      </c>
      <c r="C121" t="s">
        <v>91</v>
      </c>
      <c r="D121" t="s">
        <v>92</v>
      </c>
      <c r="E121" t="s">
        <v>93</v>
      </c>
      <c r="F121" t="s">
        <v>94</v>
      </c>
      <c r="G121">
        <v>20</v>
      </c>
      <c r="H121">
        <v>14</v>
      </c>
      <c r="I121">
        <v>20</v>
      </c>
      <c r="J121" t="s">
        <v>95</v>
      </c>
      <c r="K121">
        <v>11</v>
      </c>
      <c r="L121">
        <v>10</v>
      </c>
      <c r="M121">
        <v>9</v>
      </c>
      <c r="N121">
        <v>12</v>
      </c>
      <c r="O121">
        <v>0.81818181818181801</v>
      </c>
      <c r="P121">
        <v>4</v>
      </c>
      <c r="Q121">
        <v>3</v>
      </c>
      <c r="R121">
        <v>2</v>
      </c>
      <c r="S121">
        <v>5</v>
      </c>
      <c r="T121">
        <v>0.5</v>
      </c>
      <c r="U121">
        <v>5</v>
      </c>
      <c r="V121">
        <v>4</v>
      </c>
      <c r="W121">
        <v>3</v>
      </c>
      <c r="X121">
        <v>3</v>
      </c>
      <c r="Y121">
        <v>0.6</v>
      </c>
      <c r="Z121" s="3">
        <v>-1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>
        <v>0</v>
      </c>
      <c r="AK121" s="3">
        <v>-1</v>
      </c>
      <c r="AL121" s="3">
        <v>1</v>
      </c>
      <c r="AM121">
        <v>0</v>
      </c>
      <c r="AN121" s="3">
        <v>1</v>
      </c>
      <c r="AO121" s="3">
        <v>1</v>
      </c>
      <c r="AP121">
        <v>0</v>
      </c>
      <c r="AQ121" s="3">
        <v>-1</v>
      </c>
      <c r="AR121" s="3">
        <v>1</v>
      </c>
      <c r="AS121" s="3">
        <v>1</v>
      </c>
      <c r="AT121">
        <v>-1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0</v>
      </c>
      <c r="BE121">
        <v>-1</v>
      </c>
      <c r="BF121">
        <v>4</v>
      </c>
      <c r="BG121">
        <v>0</v>
      </c>
      <c r="BH121">
        <v>1</v>
      </c>
      <c r="BI121">
        <v>1</v>
      </c>
      <c r="BJ121">
        <v>0</v>
      </c>
      <c r="BK121">
        <v>-1</v>
      </c>
      <c r="BL121">
        <v>1</v>
      </c>
      <c r="BM121">
        <v>1</v>
      </c>
      <c r="BN121" t="str">
        <f t="shared" si="1"/>
        <v>1 1 1</v>
      </c>
    </row>
    <row r="122" spans="1:66" x14ac:dyDescent="0.2">
      <c r="A122" t="s">
        <v>89</v>
      </c>
      <c r="B122" t="s">
        <v>209</v>
      </c>
      <c r="C122" t="s">
        <v>91</v>
      </c>
      <c r="D122" t="s">
        <v>92</v>
      </c>
      <c r="E122" t="s">
        <v>93</v>
      </c>
      <c r="F122" t="s">
        <v>94</v>
      </c>
      <c r="G122">
        <v>20</v>
      </c>
      <c r="H122">
        <v>14</v>
      </c>
      <c r="I122">
        <v>20</v>
      </c>
      <c r="J122" t="s">
        <v>95</v>
      </c>
      <c r="K122">
        <v>11</v>
      </c>
      <c r="L122">
        <v>10</v>
      </c>
      <c r="M122">
        <v>9</v>
      </c>
      <c r="N122">
        <v>12</v>
      </c>
      <c r="O122">
        <v>0.81818181818181801</v>
      </c>
      <c r="P122">
        <v>4</v>
      </c>
      <c r="Q122">
        <v>3</v>
      </c>
      <c r="R122">
        <v>2</v>
      </c>
      <c r="S122">
        <v>5</v>
      </c>
      <c r="T122">
        <v>0.5</v>
      </c>
      <c r="U122">
        <v>5</v>
      </c>
      <c r="V122">
        <v>4</v>
      </c>
      <c r="W122">
        <v>3</v>
      </c>
      <c r="X122">
        <v>3</v>
      </c>
      <c r="Y122">
        <v>0.6</v>
      </c>
      <c r="Z122" s="3">
        <v>-1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>
        <v>0</v>
      </c>
      <c r="AK122" s="3">
        <v>-1</v>
      </c>
      <c r="AL122" s="3">
        <v>1</v>
      </c>
      <c r="AM122">
        <v>0</v>
      </c>
      <c r="AN122" s="3">
        <v>1</v>
      </c>
      <c r="AO122" s="3">
        <v>1</v>
      </c>
      <c r="AP122">
        <v>0</v>
      </c>
      <c r="AQ122" s="3">
        <v>-1</v>
      </c>
      <c r="AR122" s="3">
        <v>1</v>
      </c>
      <c r="AS122" s="3">
        <v>1</v>
      </c>
      <c r="AT122">
        <v>-1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0</v>
      </c>
      <c r="BE122">
        <v>-1</v>
      </c>
      <c r="BF122">
        <v>4</v>
      </c>
      <c r="BG122">
        <v>0</v>
      </c>
      <c r="BH122">
        <v>1</v>
      </c>
      <c r="BI122">
        <v>1</v>
      </c>
      <c r="BJ122">
        <v>0</v>
      </c>
      <c r="BK122">
        <v>-1</v>
      </c>
      <c r="BL122">
        <v>1</v>
      </c>
      <c r="BM122">
        <v>1</v>
      </c>
      <c r="BN122" t="str">
        <f t="shared" si="1"/>
        <v>1 1 1</v>
      </c>
    </row>
    <row r="123" spans="1:66" x14ac:dyDescent="0.2">
      <c r="A123" t="s">
        <v>89</v>
      </c>
      <c r="B123" t="s">
        <v>210</v>
      </c>
      <c r="C123" t="s">
        <v>91</v>
      </c>
      <c r="D123" t="s">
        <v>92</v>
      </c>
      <c r="E123" t="s">
        <v>93</v>
      </c>
      <c r="F123" t="s">
        <v>94</v>
      </c>
      <c r="G123">
        <v>20</v>
      </c>
      <c r="H123">
        <v>14</v>
      </c>
      <c r="I123">
        <v>20</v>
      </c>
      <c r="J123" t="s">
        <v>95</v>
      </c>
      <c r="K123">
        <v>11</v>
      </c>
      <c r="L123">
        <v>10</v>
      </c>
      <c r="M123">
        <v>9</v>
      </c>
      <c r="N123">
        <v>12</v>
      </c>
      <c r="O123">
        <v>0.81818181818181801</v>
      </c>
      <c r="P123">
        <v>4</v>
      </c>
      <c r="Q123">
        <v>3</v>
      </c>
      <c r="R123">
        <v>2</v>
      </c>
      <c r="S123">
        <v>5</v>
      </c>
      <c r="T123">
        <v>0.5</v>
      </c>
      <c r="U123">
        <v>5</v>
      </c>
      <c r="V123">
        <v>4</v>
      </c>
      <c r="W123">
        <v>3</v>
      </c>
      <c r="X123">
        <v>3</v>
      </c>
      <c r="Y123">
        <v>0.6</v>
      </c>
      <c r="Z123" s="3">
        <v>-1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>
        <v>0</v>
      </c>
      <c r="AK123" s="3">
        <v>-1</v>
      </c>
      <c r="AL123" s="3">
        <v>1</v>
      </c>
      <c r="AM123">
        <v>0</v>
      </c>
      <c r="AN123" s="3">
        <v>1</v>
      </c>
      <c r="AO123" s="3">
        <v>1</v>
      </c>
      <c r="AP123">
        <v>0</v>
      </c>
      <c r="AQ123" s="3">
        <v>-1</v>
      </c>
      <c r="AR123" s="3">
        <v>1</v>
      </c>
      <c r="AS123" s="3">
        <v>1</v>
      </c>
      <c r="AT123">
        <v>-1</v>
      </c>
      <c r="AU123">
        <v>1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0</v>
      </c>
      <c r="BE123">
        <v>-1</v>
      </c>
      <c r="BF123">
        <v>4</v>
      </c>
      <c r="BG123">
        <v>0</v>
      </c>
      <c r="BH123">
        <v>1</v>
      </c>
      <c r="BI123">
        <v>1</v>
      </c>
      <c r="BJ123">
        <v>0</v>
      </c>
      <c r="BK123">
        <v>-1</v>
      </c>
      <c r="BL123">
        <v>1</v>
      </c>
      <c r="BM123">
        <v>1</v>
      </c>
      <c r="BN123" t="str">
        <f t="shared" si="1"/>
        <v>1 1 1</v>
      </c>
    </row>
    <row r="124" spans="1:66" x14ac:dyDescent="0.2">
      <c r="A124" t="s">
        <v>89</v>
      </c>
      <c r="B124" t="s">
        <v>211</v>
      </c>
      <c r="C124" t="s">
        <v>91</v>
      </c>
      <c r="D124" t="s">
        <v>92</v>
      </c>
      <c r="E124" t="s">
        <v>93</v>
      </c>
      <c r="F124" t="s">
        <v>94</v>
      </c>
      <c r="G124">
        <v>20</v>
      </c>
      <c r="H124">
        <v>14</v>
      </c>
      <c r="I124">
        <v>20</v>
      </c>
      <c r="J124" t="s">
        <v>95</v>
      </c>
      <c r="K124">
        <v>11</v>
      </c>
      <c r="L124">
        <v>10</v>
      </c>
      <c r="M124">
        <v>9</v>
      </c>
      <c r="N124">
        <v>12</v>
      </c>
      <c r="O124">
        <v>0.81818181818181801</v>
      </c>
      <c r="P124">
        <v>4</v>
      </c>
      <c r="Q124">
        <v>3</v>
      </c>
      <c r="R124">
        <v>2</v>
      </c>
      <c r="S124">
        <v>5</v>
      </c>
      <c r="T124">
        <v>0.5</v>
      </c>
      <c r="U124">
        <v>5</v>
      </c>
      <c r="V124">
        <v>4</v>
      </c>
      <c r="W124">
        <v>3</v>
      </c>
      <c r="X124">
        <v>3</v>
      </c>
      <c r="Y124">
        <v>0.6</v>
      </c>
      <c r="Z124" s="3">
        <v>-1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>
        <v>0</v>
      </c>
      <c r="AK124" s="3">
        <v>-1</v>
      </c>
      <c r="AL124" s="3">
        <v>1</v>
      </c>
      <c r="AM124">
        <v>0</v>
      </c>
      <c r="AN124" s="3">
        <v>1</v>
      </c>
      <c r="AO124" s="3">
        <v>1</v>
      </c>
      <c r="AP124">
        <v>0</v>
      </c>
      <c r="AQ124" s="3">
        <v>-1</v>
      </c>
      <c r="AR124" s="3">
        <v>1</v>
      </c>
      <c r="AS124" s="3">
        <v>1</v>
      </c>
      <c r="AT124">
        <v>-1</v>
      </c>
      <c r="AU124">
        <v>1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0</v>
      </c>
      <c r="BE124">
        <v>-1</v>
      </c>
      <c r="BF124">
        <v>4</v>
      </c>
      <c r="BG124">
        <v>0</v>
      </c>
      <c r="BH124">
        <v>1</v>
      </c>
      <c r="BI124">
        <v>1</v>
      </c>
      <c r="BJ124">
        <v>0</v>
      </c>
      <c r="BK124">
        <v>-1</v>
      </c>
      <c r="BL124">
        <v>1</v>
      </c>
      <c r="BM124">
        <v>1</v>
      </c>
      <c r="BN124" t="str">
        <f t="shared" si="1"/>
        <v>1 1 1</v>
      </c>
    </row>
    <row r="125" spans="1:66" x14ac:dyDescent="0.2">
      <c r="A125" t="s">
        <v>89</v>
      </c>
      <c r="B125" t="s">
        <v>212</v>
      </c>
      <c r="C125" t="s">
        <v>91</v>
      </c>
      <c r="D125" t="s">
        <v>92</v>
      </c>
      <c r="E125" t="s">
        <v>93</v>
      </c>
      <c r="F125" t="s">
        <v>94</v>
      </c>
      <c r="G125">
        <v>20</v>
      </c>
      <c r="H125">
        <v>14</v>
      </c>
      <c r="I125">
        <v>20</v>
      </c>
      <c r="J125" t="s">
        <v>95</v>
      </c>
      <c r="K125">
        <v>11</v>
      </c>
      <c r="L125">
        <v>10</v>
      </c>
      <c r="M125">
        <v>9</v>
      </c>
      <c r="N125">
        <v>12</v>
      </c>
      <c r="O125">
        <v>0.81818181818181801</v>
      </c>
      <c r="P125">
        <v>4</v>
      </c>
      <c r="Q125">
        <v>3</v>
      </c>
      <c r="R125">
        <v>2</v>
      </c>
      <c r="S125">
        <v>5</v>
      </c>
      <c r="T125">
        <v>0.5</v>
      </c>
      <c r="U125">
        <v>5</v>
      </c>
      <c r="V125">
        <v>4</v>
      </c>
      <c r="W125">
        <v>3</v>
      </c>
      <c r="X125">
        <v>3</v>
      </c>
      <c r="Y125">
        <v>0.6</v>
      </c>
      <c r="Z125" s="3">
        <v>-1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>
        <v>0</v>
      </c>
      <c r="AK125" s="3">
        <v>-1</v>
      </c>
      <c r="AL125" s="3">
        <v>1</v>
      </c>
      <c r="AM125">
        <v>0</v>
      </c>
      <c r="AN125" s="3">
        <v>1</v>
      </c>
      <c r="AO125" s="3">
        <v>1</v>
      </c>
      <c r="AP125">
        <v>0</v>
      </c>
      <c r="AQ125" s="3">
        <v>-1</v>
      </c>
      <c r="AR125" s="3">
        <v>1</v>
      </c>
      <c r="AS125" s="3">
        <v>1</v>
      </c>
      <c r="AT125">
        <v>-1</v>
      </c>
      <c r="AU125">
        <v>1</v>
      </c>
      <c r="AV125">
        <v>1</v>
      </c>
      <c r="AW125">
        <v>1</v>
      </c>
      <c r="AX125">
        <v>2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0</v>
      </c>
      <c r="BE125">
        <v>-1</v>
      </c>
      <c r="BF125">
        <v>4</v>
      </c>
      <c r="BG125">
        <v>0</v>
      </c>
      <c r="BH125">
        <v>1</v>
      </c>
      <c r="BI125">
        <v>1</v>
      </c>
      <c r="BJ125">
        <v>0</v>
      </c>
      <c r="BK125">
        <v>-1</v>
      </c>
      <c r="BL125">
        <v>1</v>
      </c>
      <c r="BM125">
        <v>1</v>
      </c>
      <c r="BN125" t="str">
        <f t="shared" si="1"/>
        <v>1 1 1</v>
      </c>
    </row>
    <row r="126" spans="1:66" x14ac:dyDescent="0.2">
      <c r="A126" t="s">
        <v>89</v>
      </c>
      <c r="B126" t="s">
        <v>213</v>
      </c>
      <c r="C126" t="s">
        <v>91</v>
      </c>
      <c r="D126" t="s">
        <v>92</v>
      </c>
      <c r="E126" t="s">
        <v>93</v>
      </c>
      <c r="F126" t="s">
        <v>94</v>
      </c>
      <c r="G126">
        <v>20</v>
      </c>
      <c r="H126">
        <v>14</v>
      </c>
      <c r="I126">
        <v>20</v>
      </c>
      <c r="J126" t="s">
        <v>95</v>
      </c>
      <c r="K126">
        <v>11</v>
      </c>
      <c r="L126">
        <v>10</v>
      </c>
      <c r="M126">
        <v>9</v>
      </c>
      <c r="N126">
        <v>12</v>
      </c>
      <c r="O126">
        <v>0.81818181818181801</v>
      </c>
      <c r="P126">
        <v>4</v>
      </c>
      <c r="Q126">
        <v>3</v>
      </c>
      <c r="R126">
        <v>2</v>
      </c>
      <c r="S126">
        <v>5</v>
      </c>
      <c r="T126">
        <v>0.5</v>
      </c>
      <c r="U126">
        <v>5</v>
      </c>
      <c r="V126">
        <v>4</v>
      </c>
      <c r="W126">
        <v>3</v>
      </c>
      <c r="X126">
        <v>3</v>
      </c>
      <c r="Y126">
        <v>0.6</v>
      </c>
      <c r="Z126" s="3">
        <v>-1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>
        <v>0</v>
      </c>
      <c r="AK126" s="3">
        <v>-1</v>
      </c>
      <c r="AL126" s="3">
        <v>1</v>
      </c>
      <c r="AM126">
        <v>0</v>
      </c>
      <c r="AN126" s="3">
        <v>1</v>
      </c>
      <c r="AO126" s="3">
        <v>1</v>
      </c>
      <c r="AP126">
        <v>0</v>
      </c>
      <c r="AQ126" s="3">
        <v>-1</v>
      </c>
      <c r="AR126" s="3">
        <v>1</v>
      </c>
      <c r="AS126" s="3">
        <v>1</v>
      </c>
      <c r="AT126">
        <v>-1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0</v>
      </c>
      <c r="BE126">
        <v>-1</v>
      </c>
      <c r="BF126">
        <v>4</v>
      </c>
      <c r="BG126">
        <v>0</v>
      </c>
      <c r="BH126">
        <v>1</v>
      </c>
      <c r="BI126">
        <v>1</v>
      </c>
      <c r="BJ126">
        <v>0</v>
      </c>
      <c r="BK126">
        <v>-1</v>
      </c>
      <c r="BL126">
        <v>1</v>
      </c>
      <c r="BM126">
        <v>1</v>
      </c>
      <c r="BN126" t="str">
        <f t="shared" si="1"/>
        <v>1 1 1</v>
      </c>
    </row>
    <row r="127" spans="1:66" x14ac:dyDescent="0.2">
      <c r="A127" t="s">
        <v>89</v>
      </c>
      <c r="B127" t="s">
        <v>214</v>
      </c>
      <c r="C127" t="s">
        <v>91</v>
      </c>
      <c r="D127" t="s">
        <v>92</v>
      </c>
      <c r="E127" t="s">
        <v>93</v>
      </c>
      <c r="F127" t="s">
        <v>94</v>
      </c>
      <c r="G127">
        <v>20</v>
      </c>
      <c r="H127">
        <v>14</v>
      </c>
      <c r="I127">
        <v>20</v>
      </c>
      <c r="J127" t="s">
        <v>95</v>
      </c>
      <c r="K127">
        <v>11</v>
      </c>
      <c r="L127">
        <v>10</v>
      </c>
      <c r="M127">
        <v>9</v>
      </c>
      <c r="N127">
        <v>12</v>
      </c>
      <c r="O127">
        <v>0.81818181818181801</v>
      </c>
      <c r="P127">
        <v>4</v>
      </c>
      <c r="Q127">
        <v>3</v>
      </c>
      <c r="R127">
        <v>2</v>
      </c>
      <c r="S127">
        <v>5</v>
      </c>
      <c r="T127">
        <v>0.5</v>
      </c>
      <c r="U127">
        <v>5</v>
      </c>
      <c r="V127">
        <v>4</v>
      </c>
      <c r="W127">
        <v>3</v>
      </c>
      <c r="X127">
        <v>3</v>
      </c>
      <c r="Y127">
        <v>0.6</v>
      </c>
      <c r="Z127" s="3">
        <v>-1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>
        <v>0</v>
      </c>
      <c r="AK127" s="3">
        <v>-1</v>
      </c>
      <c r="AL127" s="3">
        <v>1</v>
      </c>
      <c r="AM127">
        <v>0</v>
      </c>
      <c r="AN127" s="3">
        <v>1</v>
      </c>
      <c r="AO127" s="3">
        <v>1</v>
      </c>
      <c r="AP127">
        <v>0</v>
      </c>
      <c r="AQ127" s="3">
        <v>-1</v>
      </c>
      <c r="AR127" s="3">
        <v>1</v>
      </c>
      <c r="AS127" s="3">
        <v>1</v>
      </c>
      <c r="AT127">
        <v>-1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0</v>
      </c>
      <c r="BE127">
        <v>-1</v>
      </c>
      <c r="BF127">
        <v>4</v>
      </c>
      <c r="BG127">
        <v>0</v>
      </c>
      <c r="BH127">
        <v>1</v>
      </c>
      <c r="BI127">
        <v>1</v>
      </c>
      <c r="BJ127">
        <v>0</v>
      </c>
      <c r="BK127">
        <v>-1</v>
      </c>
      <c r="BL127">
        <v>1</v>
      </c>
      <c r="BM127">
        <v>1</v>
      </c>
      <c r="BN127" t="str">
        <f t="shared" si="1"/>
        <v>1 1 1</v>
      </c>
    </row>
    <row r="128" spans="1:66" x14ac:dyDescent="0.2">
      <c r="A128" t="s">
        <v>89</v>
      </c>
      <c r="B128" t="s">
        <v>215</v>
      </c>
      <c r="C128" t="s">
        <v>91</v>
      </c>
      <c r="D128" t="s">
        <v>92</v>
      </c>
      <c r="E128" t="s">
        <v>93</v>
      </c>
      <c r="F128" t="s">
        <v>94</v>
      </c>
      <c r="G128">
        <v>20</v>
      </c>
      <c r="H128">
        <v>14</v>
      </c>
      <c r="I128">
        <v>20</v>
      </c>
      <c r="J128" t="s">
        <v>95</v>
      </c>
      <c r="K128">
        <v>11</v>
      </c>
      <c r="L128">
        <v>10</v>
      </c>
      <c r="M128">
        <v>9</v>
      </c>
      <c r="N128">
        <v>12</v>
      </c>
      <c r="O128">
        <v>0.81818181818181801</v>
      </c>
      <c r="P128">
        <v>4</v>
      </c>
      <c r="Q128">
        <v>3</v>
      </c>
      <c r="R128">
        <v>2</v>
      </c>
      <c r="S128">
        <v>5</v>
      </c>
      <c r="T128">
        <v>0.5</v>
      </c>
      <c r="U128">
        <v>5</v>
      </c>
      <c r="V128">
        <v>4</v>
      </c>
      <c r="W128">
        <v>3</v>
      </c>
      <c r="X128">
        <v>3</v>
      </c>
      <c r="Y128">
        <v>0.6</v>
      </c>
      <c r="Z128" s="3">
        <v>-1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>
        <v>0</v>
      </c>
      <c r="AK128" s="3">
        <v>-1</v>
      </c>
      <c r="AL128" s="3">
        <v>1</v>
      </c>
      <c r="AM128">
        <v>0</v>
      </c>
      <c r="AN128" s="3">
        <v>1</v>
      </c>
      <c r="AO128" s="3">
        <v>1</v>
      </c>
      <c r="AP128">
        <v>0</v>
      </c>
      <c r="AQ128" s="3">
        <v>-1</v>
      </c>
      <c r="AR128" s="3">
        <v>1</v>
      </c>
      <c r="AS128" s="3">
        <v>1</v>
      </c>
      <c r="AT128">
        <v>-1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0</v>
      </c>
      <c r="BE128">
        <v>-1</v>
      </c>
      <c r="BF128">
        <v>4</v>
      </c>
      <c r="BG128">
        <v>0</v>
      </c>
      <c r="BH128">
        <v>1</v>
      </c>
      <c r="BI128">
        <v>1</v>
      </c>
      <c r="BJ128">
        <v>0</v>
      </c>
      <c r="BK128">
        <v>-1</v>
      </c>
      <c r="BL128">
        <v>1</v>
      </c>
      <c r="BM128">
        <v>1</v>
      </c>
      <c r="BN128" t="str">
        <f t="shared" si="1"/>
        <v>1 1 1</v>
      </c>
    </row>
    <row r="129" spans="1:66" x14ac:dyDescent="0.2">
      <c r="A129" t="s">
        <v>89</v>
      </c>
      <c r="B129" t="s">
        <v>216</v>
      </c>
      <c r="C129" t="s">
        <v>91</v>
      </c>
      <c r="D129" t="s">
        <v>92</v>
      </c>
      <c r="E129" t="s">
        <v>93</v>
      </c>
      <c r="F129" t="s">
        <v>94</v>
      </c>
      <c r="G129">
        <v>20</v>
      </c>
      <c r="H129">
        <v>14</v>
      </c>
      <c r="I129">
        <v>20</v>
      </c>
      <c r="J129" t="s">
        <v>95</v>
      </c>
      <c r="K129">
        <v>11</v>
      </c>
      <c r="L129">
        <v>10</v>
      </c>
      <c r="M129">
        <v>9</v>
      </c>
      <c r="N129">
        <v>12</v>
      </c>
      <c r="O129">
        <v>0.81818181818181801</v>
      </c>
      <c r="P129">
        <v>4</v>
      </c>
      <c r="Q129">
        <v>3</v>
      </c>
      <c r="R129">
        <v>2</v>
      </c>
      <c r="S129">
        <v>5</v>
      </c>
      <c r="T129">
        <v>0.5</v>
      </c>
      <c r="U129">
        <v>5</v>
      </c>
      <c r="V129">
        <v>4</v>
      </c>
      <c r="W129">
        <v>3</v>
      </c>
      <c r="X129">
        <v>3</v>
      </c>
      <c r="Y129">
        <v>0.6</v>
      </c>
      <c r="Z129" s="3">
        <v>-1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>
        <v>0</v>
      </c>
      <c r="AK129" s="3">
        <v>-1</v>
      </c>
      <c r="AL129" s="3">
        <v>1</v>
      </c>
      <c r="AM129">
        <v>0</v>
      </c>
      <c r="AN129" s="3">
        <v>1</v>
      </c>
      <c r="AO129" s="3">
        <v>1</v>
      </c>
      <c r="AP129">
        <v>0</v>
      </c>
      <c r="AQ129" s="3">
        <v>-1</v>
      </c>
      <c r="AR129" s="3">
        <v>1</v>
      </c>
      <c r="AS129" s="3">
        <v>1</v>
      </c>
      <c r="AT129">
        <v>-1</v>
      </c>
      <c r="AU129">
        <v>1</v>
      </c>
      <c r="AV129">
        <v>1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0</v>
      </c>
      <c r="BE129">
        <v>-1</v>
      </c>
      <c r="BF129">
        <v>4</v>
      </c>
      <c r="BG129">
        <v>0</v>
      </c>
      <c r="BH129">
        <v>1</v>
      </c>
      <c r="BI129">
        <v>1</v>
      </c>
      <c r="BJ129">
        <v>0</v>
      </c>
      <c r="BK129">
        <v>-1</v>
      </c>
      <c r="BL129">
        <v>1</v>
      </c>
      <c r="BM129">
        <v>1</v>
      </c>
      <c r="BN129" t="str">
        <f t="shared" si="1"/>
        <v>1 1 1</v>
      </c>
    </row>
    <row r="130" spans="1:66" x14ac:dyDescent="0.2">
      <c r="A130" t="s">
        <v>89</v>
      </c>
      <c r="B130" t="s">
        <v>217</v>
      </c>
      <c r="C130" t="s">
        <v>91</v>
      </c>
      <c r="D130" t="s">
        <v>92</v>
      </c>
      <c r="E130" t="s">
        <v>93</v>
      </c>
      <c r="F130" t="s">
        <v>94</v>
      </c>
      <c r="G130">
        <v>20</v>
      </c>
      <c r="H130">
        <v>14</v>
      </c>
      <c r="I130">
        <v>20</v>
      </c>
      <c r="J130" t="s">
        <v>95</v>
      </c>
      <c r="K130">
        <v>11</v>
      </c>
      <c r="L130">
        <v>10</v>
      </c>
      <c r="M130">
        <v>9</v>
      </c>
      <c r="N130">
        <v>12</v>
      </c>
      <c r="O130">
        <v>0.81818181818181801</v>
      </c>
      <c r="P130">
        <v>4</v>
      </c>
      <c r="Q130">
        <v>3</v>
      </c>
      <c r="R130">
        <v>2</v>
      </c>
      <c r="S130">
        <v>5</v>
      </c>
      <c r="T130">
        <v>0.5</v>
      </c>
      <c r="U130">
        <v>5</v>
      </c>
      <c r="V130">
        <v>4</v>
      </c>
      <c r="W130">
        <v>3</v>
      </c>
      <c r="X130">
        <v>3</v>
      </c>
      <c r="Y130">
        <v>0.6</v>
      </c>
      <c r="Z130" s="3">
        <v>-1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>
        <v>0</v>
      </c>
      <c r="AK130" s="3">
        <v>-1</v>
      </c>
      <c r="AL130" s="3">
        <v>1</v>
      </c>
      <c r="AM130">
        <v>0</v>
      </c>
      <c r="AN130" s="3">
        <v>1</v>
      </c>
      <c r="AO130" s="3">
        <v>1</v>
      </c>
      <c r="AP130">
        <v>0</v>
      </c>
      <c r="AQ130" s="3">
        <v>-1</v>
      </c>
      <c r="AR130" s="3">
        <v>1</v>
      </c>
      <c r="AS130" s="3">
        <v>1</v>
      </c>
      <c r="AT130">
        <v>-1</v>
      </c>
      <c r="AU130">
        <v>1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0</v>
      </c>
      <c r="BE130">
        <v>-1</v>
      </c>
      <c r="BF130">
        <v>4</v>
      </c>
      <c r="BG130">
        <v>0</v>
      </c>
      <c r="BH130">
        <v>1</v>
      </c>
      <c r="BI130">
        <v>1</v>
      </c>
      <c r="BJ130">
        <v>0</v>
      </c>
      <c r="BK130">
        <v>-1</v>
      </c>
      <c r="BL130">
        <v>1</v>
      </c>
      <c r="BM130">
        <v>1</v>
      </c>
      <c r="BN130" t="str">
        <f t="shared" si="1"/>
        <v>1 1 1</v>
      </c>
    </row>
    <row r="131" spans="1:66" x14ac:dyDescent="0.2">
      <c r="A131" t="s">
        <v>89</v>
      </c>
      <c r="B131" t="s">
        <v>218</v>
      </c>
      <c r="C131" t="s">
        <v>91</v>
      </c>
      <c r="D131" t="s">
        <v>92</v>
      </c>
      <c r="E131" t="s">
        <v>93</v>
      </c>
      <c r="F131" t="s">
        <v>94</v>
      </c>
      <c r="G131">
        <v>20</v>
      </c>
      <c r="H131">
        <v>14</v>
      </c>
      <c r="I131">
        <v>20</v>
      </c>
      <c r="J131" t="s">
        <v>95</v>
      </c>
      <c r="K131">
        <v>11</v>
      </c>
      <c r="L131">
        <v>10</v>
      </c>
      <c r="M131">
        <v>9</v>
      </c>
      <c r="N131">
        <v>12</v>
      </c>
      <c r="O131">
        <v>0.81818181818181801</v>
      </c>
      <c r="P131">
        <v>4</v>
      </c>
      <c r="Q131">
        <v>3</v>
      </c>
      <c r="R131">
        <v>2</v>
      </c>
      <c r="S131">
        <v>5</v>
      </c>
      <c r="T131">
        <v>0.5</v>
      </c>
      <c r="U131">
        <v>5</v>
      </c>
      <c r="V131">
        <v>4</v>
      </c>
      <c r="W131">
        <v>3</v>
      </c>
      <c r="X131">
        <v>3</v>
      </c>
      <c r="Y131">
        <v>0.6</v>
      </c>
      <c r="Z131" s="3">
        <v>-1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>
        <v>0</v>
      </c>
      <c r="AK131" s="3">
        <v>-1</v>
      </c>
      <c r="AL131" s="3">
        <v>1</v>
      </c>
      <c r="AM131">
        <v>0</v>
      </c>
      <c r="AN131" s="3">
        <v>1</v>
      </c>
      <c r="AO131" s="3">
        <v>1</v>
      </c>
      <c r="AP131">
        <v>0</v>
      </c>
      <c r="AQ131" s="3">
        <v>-1</v>
      </c>
      <c r="AR131" s="3">
        <v>1</v>
      </c>
      <c r="AS131" s="3">
        <v>1</v>
      </c>
      <c r="AT131">
        <v>-1</v>
      </c>
      <c r="AU131">
        <v>1</v>
      </c>
      <c r="AV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0</v>
      </c>
      <c r="BE131">
        <v>-1</v>
      </c>
      <c r="BF131">
        <v>4</v>
      </c>
      <c r="BG131">
        <v>0</v>
      </c>
      <c r="BH131">
        <v>1</v>
      </c>
      <c r="BI131">
        <v>1</v>
      </c>
      <c r="BJ131">
        <v>0</v>
      </c>
      <c r="BK131">
        <v>-1</v>
      </c>
      <c r="BL131">
        <v>1</v>
      </c>
      <c r="BM131">
        <v>1</v>
      </c>
      <c r="BN131" t="str">
        <f t="shared" si="1"/>
        <v>1 1 1</v>
      </c>
    </row>
    <row r="132" spans="1:66" x14ac:dyDescent="0.2">
      <c r="A132" t="s">
        <v>89</v>
      </c>
      <c r="B132" t="s">
        <v>219</v>
      </c>
      <c r="C132" t="s">
        <v>91</v>
      </c>
      <c r="D132" t="s">
        <v>92</v>
      </c>
      <c r="E132" t="s">
        <v>93</v>
      </c>
      <c r="F132" t="s">
        <v>94</v>
      </c>
      <c r="G132">
        <v>20</v>
      </c>
      <c r="H132">
        <v>14</v>
      </c>
      <c r="I132">
        <v>20</v>
      </c>
      <c r="J132" t="s">
        <v>95</v>
      </c>
      <c r="K132">
        <v>11</v>
      </c>
      <c r="L132">
        <v>10</v>
      </c>
      <c r="M132">
        <v>9</v>
      </c>
      <c r="N132">
        <v>12</v>
      </c>
      <c r="O132">
        <v>0.81818181818181801</v>
      </c>
      <c r="P132">
        <v>4</v>
      </c>
      <c r="Q132">
        <v>3</v>
      </c>
      <c r="R132">
        <v>2</v>
      </c>
      <c r="S132">
        <v>5</v>
      </c>
      <c r="T132">
        <v>0.5</v>
      </c>
      <c r="U132">
        <v>5</v>
      </c>
      <c r="V132">
        <v>4</v>
      </c>
      <c r="W132">
        <v>3</v>
      </c>
      <c r="X132">
        <v>3</v>
      </c>
      <c r="Y132">
        <v>0.6</v>
      </c>
      <c r="Z132" s="3">
        <v>-1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>
        <v>0</v>
      </c>
      <c r="AK132" s="3">
        <v>-1</v>
      </c>
      <c r="AL132" s="3">
        <v>1</v>
      </c>
      <c r="AM132">
        <v>0</v>
      </c>
      <c r="AN132" s="3">
        <v>1</v>
      </c>
      <c r="AO132" s="3">
        <v>1</v>
      </c>
      <c r="AP132">
        <v>0</v>
      </c>
      <c r="AQ132" s="3">
        <v>-1</v>
      </c>
      <c r="AR132" s="3">
        <v>1</v>
      </c>
      <c r="AS132" s="3">
        <v>1</v>
      </c>
      <c r="AT132">
        <v>-1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0</v>
      </c>
      <c r="BE132">
        <v>-1</v>
      </c>
      <c r="BF132">
        <v>4</v>
      </c>
      <c r="BG132">
        <v>0</v>
      </c>
      <c r="BH132">
        <v>1</v>
      </c>
      <c r="BI132">
        <v>1</v>
      </c>
      <c r="BJ132">
        <v>0</v>
      </c>
      <c r="BK132">
        <v>-1</v>
      </c>
      <c r="BL132">
        <v>1</v>
      </c>
      <c r="BM132">
        <v>1</v>
      </c>
      <c r="BN132" t="str">
        <f t="shared" si="1"/>
        <v>1 1 1</v>
      </c>
    </row>
    <row r="133" spans="1:66" x14ac:dyDescent="0.2">
      <c r="A133" t="s">
        <v>89</v>
      </c>
      <c r="B133" t="s">
        <v>220</v>
      </c>
      <c r="C133" t="s">
        <v>91</v>
      </c>
      <c r="D133" t="s">
        <v>92</v>
      </c>
      <c r="E133" t="s">
        <v>93</v>
      </c>
      <c r="F133" t="s">
        <v>94</v>
      </c>
      <c r="G133">
        <v>20</v>
      </c>
      <c r="H133">
        <v>14</v>
      </c>
      <c r="I133">
        <v>20</v>
      </c>
      <c r="J133" t="s">
        <v>95</v>
      </c>
      <c r="K133">
        <v>11</v>
      </c>
      <c r="L133">
        <v>10</v>
      </c>
      <c r="M133">
        <v>9</v>
      </c>
      <c r="N133">
        <v>12</v>
      </c>
      <c r="O133">
        <v>0.81818181818181801</v>
      </c>
      <c r="P133">
        <v>4</v>
      </c>
      <c r="Q133">
        <v>3</v>
      </c>
      <c r="R133">
        <v>2</v>
      </c>
      <c r="S133">
        <v>5</v>
      </c>
      <c r="T133">
        <v>0.5</v>
      </c>
      <c r="U133">
        <v>5</v>
      </c>
      <c r="V133">
        <v>4</v>
      </c>
      <c r="W133">
        <v>3</v>
      </c>
      <c r="X133">
        <v>3</v>
      </c>
      <c r="Y133">
        <v>0.6</v>
      </c>
      <c r="Z133" s="3">
        <v>-1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>
        <v>0</v>
      </c>
      <c r="AK133" s="3">
        <v>-1</v>
      </c>
      <c r="AL133" s="3">
        <v>1</v>
      </c>
      <c r="AM133">
        <v>0</v>
      </c>
      <c r="AN133" s="3">
        <v>1</v>
      </c>
      <c r="AO133" s="3">
        <v>1</v>
      </c>
      <c r="AP133">
        <v>0</v>
      </c>
      <c r="AQ133" s="3">
        <v>-1</v>
      </c>
      <c r="AR133" s="3">
        <v>1</v>
      </c>
      <c r="AS133" s="3">
        <v>1</v>
      </c>
      <c r="AT133">
        <v>-1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0</v>
      </c>
      <c r="BE133">
        <v>-1</v>
      </c>
      <c r="BF133">
        <v>4</v>
      </c>
      <c r="BG133">
        <v>0</v>
      </c>
      <c r="BH133">
        <v>1</v>
      </c>
      <c r="BI133">
        <v>1</v>
      </c>
      <c r="BJ133">
        <v>0</v>
      </c>
      <c r="BK133">
        <v>-1</v>
      </c>
      <c r="BL133">
        <v>1</v>
      </c>
      <c r="BM133">
        <v>1</v>
      </c>
      <c r="BN133" t="str">
        <f t="shared" si="1"/>
        <v>1 1 1</v>
      </c>
    </row>
    <row r="134" spans="1:66" x14ac:dyDescent="0.2">
      <c r="A134" t="s">
        <v>89</v>
      </c>
      <c r="B134" t="s">
        <v>221</v>
      </c>
      <c r="C134" t="s">
        <v>91</v>
      </c>
      <c r="D134" t="s">
        <v>92</v>
      </c>
      <c r="E134" t="s">
        <v>93</v>
      </c>
      <c r="F134" t="s">
        <v>94</v>
      </c>
      <c r="G134">
        <v>20</v>
      </c>
      <c r="H134">
        <v>14</v>
      </c>
      <c r="I134">
        <v>20</v>
      </c>
      <c r="J134" t="s">
        <v>95</v>
      </c>
      <c r="K134">
        <v>11</v>
      </c>
      <c r="L134">
        <v>10</v>
      </c>
      <c r="M134">
        <v>9</v>
      </c>
      <c r="N134">
        <v>12</v>
      </c>
      <c r="O134">
        <v>0.81818181818181801</v>
      </c>
      <c r="P134">
        <v>4</v>
      </c>
      <c r="Q134">
        <v>3</v>
      </c>
      <c r="R134">
        <v>2</v>
      </c>
      <c r="S134">
        <v>5</v>
      </c>
      <c r="T134">
        <v>0.5</v>
      </c>
      <c r="U134">
        <v>5</v>
      </c>
      <c r="V134">
        <v>4</v>
      </c>
      <c r="W134">
        <v>3</v>
      </c>
      <c r="X134">
        <v>3</v>
      </c>
      <c r="Y134">
        <v>0.6</v>
      </c>
      <c r="Z134" s="3">
        <v>-1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>
        <v>0</v>
      </c>
      <c r="AK134" s="3">
        <v>-1</v>
      </c>
      <c r="AL134" s="3">
        <v>1</v>
      </c>
      <c r="AM134">
        <v>0</v>
      </c>
      <c r="AN134" s="3">
        <v>1</v>
      </c>
      <c r="AO134" s="3">
        <v>1</v>
      </c>
      <c r="AP134">
        <v>0</v>
      </c>
      <c r="AQ134" s="3">
        <v>-1</v>
      </c>
      <c r="AR134" s="3">
        <v>1</v>
      </c>
      <c r="AS134" s="3">
        <v>1</v>
      </c>
      <c r="AT134">
        <v>-1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0</v>
      </c>
      <c r="BE134">
        <v>-1</v>
      </c>
      <c r="BF134">
        <v>4</v>
      </c>
      <c r="BG134">
        <v>0</v>
      </c>
      <c r="BH134">
        <v>1</v>
      </c>
      <c r="BI134">
        <v>1</v>
      </c>
      <c r="BJ134">
        <v>0</v>
      </c>
      <c r="BK134">
        <v>-1</v>
      </c>
      <c r="BL134">
        <v>1</v>
      </c>
      <c r="BM134">
        <v>1</v>
      </c>
      <c r="BN134" t="str">
        <f t="shared" si="1"/>
        <v>1 1 1</v>
      </c>
    </row>
    <row r="135" spans="1:66" x14ac:dyDescent="0.2">
      <c r="A135" t="s">
        <v>89</v>
      </c>
      <c r="B135" t="s">
        <v>222</v>
      </c>
      <c r="C135" t="s">
        <v>91</v>
      </c>
      <c r="D135" t="s">
        <v>92</v>
      </c>
      <c r="E135" t="s">
        <v>93</v>
      </c>
      <c r="F135" t="s">
        <v>94</v>
      </c>
      <c r="G135">
        <v>20</v>
      </c>
      <c r="H135">
        <v>14</v>
      </c>
      <c r="I135">
        <v>20</v>
      </c>
      <c r="J135" t="s">
        <v>95</v>
      </c>
      <c r="K135">
        <v>11</v>
      </c>
      <c r="L135">
        <v>10</v>
      </c>
      <c r="M135">
        <v>9</v>
      </c>
      <c r="N135">
        <v>12</v>
      </c>
      <c r="O135">
        <v>0.81818181818181801</v>
      </c>
      <c r="P135">
        <v>4</v>
      </c>
      <c r="Q135">
        <v>3</v>
      </c>
      <c r="R135">
        <v>2</v>
      </c>
      <c r="S135">
        <v>5</v>
      </c>
      <c r="T135">
        <v>0.5</v>
      </c>
      <c r="U135">
        <v>5</v>
      </c>
      <c r="V135">
        <v>4</v>
      </c>
      <c r="W135">
        <v>3</v>
      </c>
      <c r="X135">
        <v>3</v>
      </c>
      <c r="Y135">
        <v>0.6</v>
      </c>
      <c r="Z135" s="3">
        <v>-1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>
        <v>0</v>
      </c>
      <c r="AK135" s="3">
        <v>-1</v>
      </c>
      <c r="AL135" s="3">
        <v>1</v>
      </c>
      <c r="AM135">
        <v>0</v>
      </c>
      <c r="AN135" s="3">
        <v>1</v>
      </c>
      <c r="AO135" s="3">
        <v>1</v>
      </c>
      <c r="AP135">
        <v>0</v>
      </c>
      <c r="AQ135" s="3">
        <v>-1</v>
      </c>
      <c r="AR135" s="3">
        <v>1</v>
      </c>
      <c r="AS135" s="3">
        <v>1</v>
      </c>
      <c r="AT135">
        <v>-1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0</v>
      </c>
      <c r="BE135">
        <v>-1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-1</v>
      </c>
      <c r="BL135">
        <v>1</v>
      </c>
      <c r="BM135">
        <v>1</v>
      </c>
      <c r="BN135" t="str">
        <f t="shared" si="1"/>
        <v>1 1 1</v>
      </c>
    </row>
    <row r="136" spans="1:66" x14ac:dyDescent="0.2">
      <c r="A136" t="s">
        <v>89</v>
      </c>
      <c r="B136" t="s">
        <v>223</v>
      </c>
      <c r="C136" t="s">
        <v>91</v>
      </c>
      <c r="D136" t="s">
        <v>92</v>
      </c>
      <c r="E136" t="s">
        <v>93</v>
      </c>
      <c r="F136" t="s">
        <v>94</v>
      </c>
      <c r="G136">
        <v>20</v>
      </c>
      <c r="H136">
        <v>14</v>
      </c>
      <c r="I136">
        <v>20</v>
      </c>
      <c r="J136" t="s">
        <v>95</v>
      </c>
      <c r="K136">
        <v>11</v>
      </c>
      <c r="L136">
        <v>10</v>
      </c>
      <c r="M136">
        <v>9</v>
      </c>
      <c r="N136">
        <v>12</v>
      </c>
      <c r="O136">
        <v>0.81818181818181801</v>
      </c>
      <c r="P136">
        <v>4</v>
      </c>
      <c r="Q136">
        <v>3</v>
      </c>
      <c r="R136">
        <v>2</v>
      </c>
      <c r="S136">
        <v>5</v>
      </c>
      <c r="T136">
        <v>0.5</v>
      </c>
      <c r="U136">
        <v>5</v>
      </c>
      <c r="V136">
        <v>4</v>
      </c>
      <c r="W136">
        <v>3</v>
      </c>
      <c r="X136">
        <v>3</v>
      </c>
      <c r="Y136">
        <v>0.6</v>
      </c>
      <c r="Z136" s="3">
        <v>-1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>
        <v>0</v>
      </c>
      <c r="AK136" s="3">
        <v>-1</v>
      </c>
      <c r="AL136" s="3">
        <v>1</v>
      </c>
      <c r="AM136">
        <v>0</v>
      </c>
      <c r="AN136" s="3">
        <v>1</v>
      </c>
      <c r="AO136" s="3">
        <v>1</v>
      </c>
      <c r="AP136">
        <v>0</v>
      </c>
      <c r="AQ136" s="3">
        <v>-1</v>
      </c>
      <c r="AR136" s="3">
        <v>1</v>
      </c>
      <c r="AS136" s="3">
        <v>1</v>
      </c>
      <c r="AT136">
        <v>-1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0</v>
      </c>
      <c r="BE136">
        <v>-1</v>
      </c>
      <c r="BF136">
        <v>4</v>
      </c>
      <c r="BG136">
        <v>0</v>
      </c>
      <c r="BH136">
        <v>1</v>
      </c>
      <c r="BI136">
        <v>1</v>
      </c>
      <c r="BJ136">
        <v>0</v>
      </c>
      <c r="BK136">
        <v>-1</v>
      </c>
      <c r="BL136">
        <v>1</v>
      </c>
      <c r="BM136">
        <v>1</v>
      </c>
      <c r="BN136" t="str">
        <f t="shared" si="1"/>
        <v>1 1 1</v>
      </c>
    </row>
    <row r="137" spans="1:66" x14ac:dyDescent="0.2">
      <c r="A137" t="s">
        <v>89</v>
      </c>
      <c r="B137" t="s">
        <v>224</v>
      </c>
      <c r="C137" t="s">
        <v>91</v>
      </c>
      <c r="D137" t="s">
        <v>92</v>
      </c>
      <c r="E137" t="s">
        <v>93</v>
      </c>
      <c r="F137" t="s">
        <v>94</v>
      </c>
      <c r="G137">
        <v>20</v>
      </c>
      <c r="H137">
        <v>14</v>
      </c>
      <c r="I137">
        <v>20</v>
      </c>
      <c r="J137" t="s">
        <v>95</v>
      </c>
      <c r="K137">
        <v>11</v>
      </c>
      <c r="L137">
        <v>10</v>
      </c>
      <c r="M137">
        <v>9</v>
      </c>
      <c r="N137">
        <v>12</v>
      </c>
      <c r="O137">
        <v>0.81818181818181801</v>
      </c>
      <c r="P137">
        <v>4</v>
      </c>
      <c r="Q137">
        <v>3</v>
      </c>
      <c r="R137">
        <v>2</v>
      </c>
      <c r="S137">
        <v>5</v>
      </c>
      <c r="T137">
        <v>0.5</v>
      </c>
      <c r="U137">
        <v>5</v>
      </c>
      <c r="V137">
        <v>4</v>
      </c>
      <c r="W137">
        <v>3</v>
      </c>
      <c r="X137">
        <v>3</v>
      </c>
      <c r="Y137">
        <v>0.6</v>
      </c>
      <c r="Z137" s="3">
        <v>-1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>
        <v>0</v>
      </c>
      <c r="AK137" s="3">
        <v>-1</v>
      </c>
      <c r="AL137" s="3">
        <v>1</v>
      </c>
      <c r="AM137">
        <v>0</v>
      </c>
      <c r="AN137" s="3">
        <v>1</v>
      </c>
      <c r="AO137" s="3">
        <v>1</v>
      </c>
      <c r="AP137">
        <v>0</v>
      </c>
      <c r="AQ137" s="3">
        <v>-1</v>
      </c>
      <c r="AR137" s="3">
        <v>1</v>
      </c>
      <c r="AS137" s="3">
        <v>1</v>
      </c>
      <c r="AT137">
        <v>-1</v>
      </c>
      <c r="AU137">
        <v>1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0</v>
      </c>
      <c r="BE137">
        <v>-1</v>
      </c>
      <c r="BF137">
        <v>4</v>
      </c>
      <c r="BG137">
        <v>0</v>
      </c>
      <c r="BH137">
        <v>1</v>
      </c>
      <c r="BI137">
        <v>1</v>
      </c>
      <c r="BJ137">
        <v>0</v>
      </c>
      <c r="BK137">
        <v>-1</v>
      </c>
      <c r="BL137">
        <v>1</v>
      </c>
      <c r="BM137">
        <v>1</v>
      </c>
      <c r="BN137" t="str">
        <f t="shared" ref="BN137:BN200" si="2">((L137-M137)&amp;" "&amp;(Q137-R137)&amp;" "&amp;(V137-W137))</f>
        <v>1 1 1</v>
      </c>
    </row>
    <row r="138" spans="1:66" x14ac:dyDescent="0.2">
      <c r="A138" t="s">
        <v>89</v>
      </c>
      <c r="B138" t="s">
        <v>225</v>
      </c>
      <c r="C138" t="s">
        <v>91</v>
      </c>
      <c r="D138" t="s">
        <v>92</v>
      </c>
      <c r="E138" t="s">
        <v>93</v>
      </c>
      <c r="F138" t="s">
        <v>94</v>
      </c>
      <c r="G138">
        <v>20</v>
      </c>
      <c r="H138">
        <v>14</v>
      </c>
      <c r="I138">
        <v>20</v>
      </c>
      <c r="J138" t="s">
        <v>95</v>
      </c>
      <c r="K138">
        <v>11</v>
      </c>
      <c r="L138">
        <v>10</v>
      </c>
      <c r="M138">
        <v>9</v>
      </c>
      <c r="N138">
        <v>12</v>
      </c>
      <c r="O138">
        <v>0.81818181818181801</v>
      </c>
      <c r="P138">
        <v>4</v>
      </c>
      <c r="Q138">
        <v>3</v>
      </c>
      <c r="R138">
        <v>2</v>
      </c>
      <c r="S138">
        <v>5</v>
      </c>
      <c r="T138">
        <v>0.5</v>
      </c>
      <c r="U138">
        <v>5</v>
      </c>
      <c r="V138">
        <v>4</v>
      </c>
      <c r="W138">
        <v>3</v>
      </c>
      <c r="X138">
        <v>3</v>
      </c>
      <c r="Y138">
        <v>0.6</v>
      </c>
      <c r="Z138" s="3">
        <v>-1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>
        <v>0</v>
      </c>
      <c r="AK138" s="3">
        <v>-1</v>
      </c>
      <c r="AL138" s="3">
        <v>1</v>
      </c>
      <c r="AM138">
        <v>0</v>
      </c>
      <c r="AN138" s="3">
        <v>1</v>
      </c>
      <c r="AO138" s="3">
        <v>1</v>
      </c>
      <c r="AP138">
        <v>0</v>
      </c>
      <c r="AQ138" s="3">
        <v>-1</v>
      </c>
      <c r="AR138" s="3">
        <v>1</v>
      </c>
      <c r="AS138" s="3">
        <v>1</v>
      </c>
      <c r="AT138">
        <v>-1</v>
      </c>
      <c r="AU138">
        <v>1</v>
      </c>
      <c r="AV138">
        <v>1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0</v>
      </c>
      <c r="BE138">
        <v>-1</v>
      </c>
      <c r="BF138">
        <v>4</v>
      </c>
      <c r="BG138">
        <v>0</v>
      </c>
      <c r="BH138">
        <v>1</v>
      </c>
      <c r="BI138">
        <v>1</v>
      </c>
      <c r="BJ138">
        <v>0</v>
      </c>
      <c r="BK138">
        <v>-1</v>
      </c>
      <c r="BL138">
        <v>1</v>
      </c>
      <c r="BM138">
        <v>1</v>
      </c>
      <c r="BN138" t="str">
        <f t="shared" si="2"/>
        <v>1 1 1</v>
      </c>
    </row>
    <row r="139" spans="1:66" x14ac:dyDescent="0.2">
      <c r="A139" t="s">
        <v>89</v>
      </c>
      <c r="B139" t="s">
        <v>226</v>
      </c>
      <c r="C139" t="s">
        <v>91</v>
      </c>
      <c r="D139" t="s">
        <v>92</v>
      </c>
      <c r="E139" t="s">
        <v>93</v>
      </c>
      <c r="F139" t="s">
        <v>94</v>
      </c>
      <c r="G139">
        <v>20</v>
      </c>
      <c r="H139">
        <v>14</v>
      </c>
      <c r="I139">
        <v>20</v>
      </c>
      <c r="J139" t="s">
        <v>95</v>
      </c>
      <c r="K139">
        <v>11</v>
      </c>
      <c r="L139">
        <v>10</v>
      </c>
      <c r="M139">
        <v>9</v>
      </c>
      <c r="N139">
        <v>12</v>
      </c>
      <c r="O139">
        <v>0.81818181818181801</v>
      </c>
      <c r="P139">
        <v>4</v>
      </c>
      <c r="Q139">
        <v>3</v>
      </c>
      <c r="R139">
        <v>2</v>
      </c>
      <c r="S139">
        <v>5</v>
      </c>
      <c r="T139">
        <v>0.5</v>
      </c>
      <c r="U139">
        <v>5</v>
      </c>
      <c r="V139">
        <v>4</v>
      </c>
      <c r="W139">
        <v>3</v>
      </c>
      <c r="X139">
        <v>3</v>
      </c>
      <c r="Y139">
        <v>0.6</v>
      </c>
      <c r="Z139" s="3">
        <v>-1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>
        <v>0</v>
      </c>
      <c r="AK139" s="3">
        <v>-1</v>
      </c>
      <c r="AL139" s="3">
        <v>1</v>
      </c>
      <c r="AM139">
        <v>0</v>
      </c>
      <c r="AN139" s="3">
        <v>1</v>
      </c>
      <c r="AO139" s="3">
        <v>1</v>
      </c>
      <c r="AP139">
        <v>0</v>
      </c>
      <c r="AQ139" s="3">
        <v>-1</v>
      </c>
      <c r="AR139" s="3">
        <v>1</v>
      </c>
      <c r="AS139" s="3">
        <v>1</v>
      </c>
      <c r="AT139">
        <v>-1</v>
      </c>
      <c r="AU139">
        <v>1</v>
      </c>
      <c r="AV139">
        <v>1</v>
      </c>
      <c r="AW139">
        <v>1</v>
      </c>
      <c r="AX139">
        <v>2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0</v>
      </c>
      <c r="BE139">
        <v>-1</v>
      </c>
      <c r="BF139">
        <v>4</v>
      </c>
      <c r="BG139">
        <v>0</v>
      </c>
      <c r="BH139">
        <v>1</v>
      </c>
      <c r="BI139">
        <v>1</v>
      </c>
      <c r="BJ139">
        <v>0</v>
      </c>
      <c r="BK139">
        <v>-1</v>
      </c>
      <c r="BL139">
        <v>1</v>
      </c>
      <c r="BM139">
        <v>1</v>
      </c>
      <c r="BN139" t="str">
        <f t="shared" si="2"/>
        <v>1 1 1</v>
      </c>
    </row>
    <row r="140" spans="1:66" x14ac:dyDescent="0.2">
      <c r="A140" t="s">
        <v>89</v>
      </c>
      <c r="B140" t="s">
        <v>227</v>
      </c>
      <c r="C140" t="s">
        <v>91</v>
      </c>
      <c r="D140" t="s">
        <v>92</v>
      </c>
      <c r="E140" t="s">
        <v>93</v>
      </c>
      <c r="F140" t="s">
        <v>94</v>
      </c>
      <c r="G140">
        <v>20</v>
      </c>
      <c r="H140">
        <v>14</v>
      </c>
      <c r="I140">
        <v>20</v>
      </c>
      <c r="J140" t="s">
        <v>95</v>
      </c>
      <c r="K140">
        <v>11</v>
      </c>
      <c r="L140">
        <v>10</v>
      </c>
      <c r="M140">
        <v>9</v>
      </c>
      <c r="N140">
        <v>12</v>
      </c>
      <c r="O140">
        <v>0.81818181818181801</v>
      </c>
      <c r="P140">
        <v>4</v>
      </c>
      <c r="Q140">
        <v>3</v>
      </c>
      <c r="R140">
        <v>2</v>
      </c>
      <c r="S140">
        <v>5</v>
      </c>
      <c r="T140">
        <v>0.5</v>
      </c>
      <c r="U140">
        <v>5</v>
      </c>
      <c r="V140">
        <v>4</v>
      </c>
      <c r="W140">
        <v>3</v>
      </c>
      <c r="X140">
        <v>3</v>
      </c>
      <c r="Y140">
        <v>0.6</v>
      </c>
      <c r="Z140" s="3">
        <v>-1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>
        <v>0</v>
      </c>
      <c r="AK140" s="3">
        <v>-1</v>
      </c>
      <c r="AL140" s="3">
        <v>1</v>
      </c>
      <c r="AM140">
        <v>0</v>
      </c>
      <c r="AN140" s="3">
        <v>1</v>
      </c>
      <c r="AO140" s="3">
        <v>1</v>
      </c>
      <c r="AP140">
        <v>0</v>
      </c>
      <c r="AQ140" s="3">
        <v>-1</v>
      </c>
      <c r="AR140" s="3">
        <v>1</v>
      </c>
      <c r="AS140" s="3">
        <v>1</v>
      </c>
      <c r="AT140">
        <v>-1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0</v>
      </c>
      <c r="BE140">
        <v>-1</v>
      </c>
      <c r="BF140">
        <v>4</v>
      </c>
      <c r="BG140">
        <v>0</v>
      </c>
      <c r="BH140">
        <v>1</v>
      </c>
      <c r="BI140">
        <v>1</v>
      </c>
      <c r="BJ140">
        <v>0</v>
      </c>
      <c r="BK140">
        <v>-1</v>
      </c>
      <c r="BL140">
        <v>1</v>
      </c>
      <c r="BM140">
        <v>1</v>
      </c>
      <c r="BN140" t="str">
        <f t="shared" si="2"/>
        <v>1 1 1</v>
      </c>
    </row>
    <row r="141" spans="1:66" x14ac:dyDescent="0.2">
      <c r="A141" t="s">
        <v>89</v>
      </c>
      <c r="B141" t="s">
        <v>228</v>
      </c>
      <c r="C141" t="s">
        <v>91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20</v>
      </c>
      <c r="J141" t="s">
        <v>95</v>
      </c>
      <c r="K141">
        <v>11</v>
      </c>
      <c r="L141">
        <v>10</v>
      </c>
      <c r="M141">
        <v>9</v>
      </c>
      <c r="N141">
        <v>12</v>
      </c>
      <c r="O141">
        <v>0.81818181818181801</v>
      </c>
      <c r="P141">
        <v>4</v>
      </c>
      <c r="Q141">
        <v>3</v>
      </c>
      <c r="R141">
        <v>2</v>
      </c>
      <c r="S141">
        <v>5</v>
      </c>
      <c r="T141">
        <v>0.5</v>
      </c>
      <c r="U141">
        <v>5</v>
      </c>
      <c r="V141">
        <v>4</v>
      </c>
      <c r="W141">
        <v>3</v>
      </c>
      <c r="X141">
        <v>3</v>
      </c>
      <c r="Y141">
        <v>0.6</v>
      </c>
      <c r="Z141" s="3">
        <v>-1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>
        <v>0</v>
      </c>
      <c r="AK141" s="3">
        <v>-1</v>
      </c>
      <c r="AL141" s="3">
        <v>1</v>
      </c>
      <c r="AM141">
        <v>0</v>
      </c>
      <c r="AN141" s="3">
        <v>1</v>
      </c>
      <c r="AO141" s="3">
        <v>1</v>
      </c>
      <c r="AP141">
        <v>0</v>
      </c>
      <c r="AQ141" s="3">
        <v>-1</v>
      </c>
      <c r="AR141" s="3">
        <v>1</v>
      </c>
      <c r="AS141" s="3">
        <v>1</v>
      </c>
      <c r="AT141">
        <v>-1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0</v>
      </c>
      <c r="BE141">
        <v>-1</v>
      </c>
      <c r="BF141">
        <v>4</v>
      </c>
      <c r="BG141">
        <v>0</v>
      </c>
      <c r="BH141">
        <v>1</v>
      </c>
      <c r="BI141">
        <v>1</v>
      </c>
      <c r="BJ141">
        <v>0</v>
      </c>
      <c r="BK141">
        <v>-1</v>
      </c>
      <c r="BL141">
        <v>1</v>
      </c>
      <c r="BM141">
        <v>1</v>
      </c>
      <c r="BN141" t="str">
        <f t="shared" si="2"/>
        <v>1 1 1</v>
      </c>
    </row>
    <row r="142" spans="1:66" x14ac:dyDescent="0.2">
      <c r="A142" t="s">
        <v>89</v>
      </c>
      <c r="B142" t="s">
        <v>229</v>
      </c>
      <c r="C142" t="s">
        <v>91</v>
      </c>
      <c r="D142" t="s">
        <v>92</v>
      </c>
      <c r="E142" t="s">
        <v>93</v>
      </c>
      <c r="F142" t="s">
        <v>94</v>
      </c>
      <c r="G142">
        <v>20</v>
      </c>
      <c r="H142">
        <v>14</v>
      </c>
      <c r="I142">
        <v>20</v>
      </c>
      <c r="J142" t="s">
        <v>95</v>
      </c>
      <c r="K142">
        <v>11</v>
      </c>
      <c r="L142">
        <v>10</v>
      </c>
      <c r="M142">
        <v>9</v>
      </c>
      <c r="N142">
        <v>12</v>
      </c>
      <c r="O142">
        <v>0.81818181818181801</v>
      </c>
      <c r="P142">
        <v>4</v>
      </c>
      <c r="Q142">
        <v>3</v>
      </c>
      <c r="R142">
        <v>2</v>
      </c>
      <c r="S142">
        <v>5</v>
      </c>
      <c r="T142">
        <v>0.5</v>
      </c>
      <c r="U142">
        <v>5</v>
      </c>
      <c r="V142">
        <v>4</v>
      </c>
      <c r="W142">
        <v>3</v>
      </c>
      <c r="X142">
        <v>3</v>
      </c>
      <c r="Y142">
        <v>0.6</v>
      </c>
      <c r="Z142" s="3">
        <v>-1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>
        <v>0</v>
      </c>
      <c r="AK142" s="3">
        <v>-1</v>
      </c>
      <c r="AL142" s="3">
        <v>1</v>
      </c>
      <c r="AM142">
        <v>0</v>
      </c>
      <c r="AN142" s="3">
        <v>1</v>
      </c>
      <c r="AO142" s="3">
        <v>1</v>
      </c>
      <c r="AP142">
        <v>0</v>
      </c>
      <c r="AQ142" s="3">
        <v>-1</v>
      </c>
      <c r="AR142" s="3">
        <v>1</v>
      </c>
      <c r="AS142" s="3">
        <v>1</v>
      </c>
      <c r="AT142">
        <v>-1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0</v>
      </c>
      <c r="BE142">
        <v>-1</v>
      </c>
      <c r="BF142">
        <v>4</v>
      </c>
      <c r="BG142">
        <v>0</v>
      </c>
      <c r="BH142">
        <v>1</v>
      </c>
      <c r="BI142">
        <v>1</v>
      </c>
      <c r="BJ142">
        <v>0</v>
      </c>
      <c r="BK142">
        <v>-1</v>
      </c>
      <c r="BL142">
        <v>1</v>
      </c>
      <c r="BM142">
        <v>1</v>
      </c>
      <c r="BN142" t="str">
        <f t="shared" si="2"/>
        <v>1 1 1</v>
      </c>
    </row>
    <row r="143" spans="1:66" x14ac:dyDescent="0.2">
      <c r="A143" t="s">
        <v>89</v>
      </c>
      <c r="B143" t="s">
        <v>230</v>
      </c>
      <c r="C143" t="s">
        <v>91</v>
      </c>
      <c r="D143" t="s">
        <v>92</v>
      </c>
      <c r="E143" t="s">
        <v>93</v>
      </c>
      <c r="F143" t="s">
        <v>94</v>
      </c>
      <c r="G143">
        <v>20</v>
      </c>
      <c r="H143">
        <v>14</v>
      </c>
      <c r="I143">
        <v>20</v>
      </c>
      <c r="J143" t="s">
        <v>95</v>
      </c>
      <c r="K143">
        <v>11</v>
      </c>
      <c r="L143">
        <v>10</v>
      </c>
      <c r="M143">
        <v>9</v>
      </c>
      <c r="N143">
        <v>12</v>
      </c>
      <c r="O143">
        <v>0.81818181818181801</v>
      </c>
      <c r="P143">
        <v>4</v>
      </c>
      <c r="Q143">
        <v>3</v>
      </c>
      <c r="R143">
        <v>2</v>
      </c>
      <c r="S143">
        <v>5</v>
      </c>
      <c r="T143">
        <v>0.5</v>
      </c>
      <c r="U143">
        <v>5</v>
      </c>
      <c r="V143">
        <v>4</v>
      </c>
      <c r="W143">
        <v>3</v>
      </c>
      <c r="X143">
        <v>3</v>
      </c>
      <c r="Y143">
        <v>0.6</v>
      </c>
      <c r="Z143" s="3">
        <v>-1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>
        <v>0</v>
      </c>
      <c r="AK143" s="3">
        <v>-1</v>
      </c>
      <c r="AL143" s="3">
        <v>1</v>
      </c>
      <c r="AM143">
        <v>0</v>
      </c>
      <c r="AN143" s="3">
        <v>1</v>
      </c>
      <c r="AO143" s="3">
        <v>1</v>
      </c>
      <c r="AP143">
        <v>0</v>
      </c>
      <c r="AQ143" s="3">
        <v>-1</v>
      </c>
      <c r="AR143" s="3">
        <v>1</v>
      </c>
      <c r="AS143" s="3">
        <v>1</v>
      </c>
      <c r="AT143">
        <v>-1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0</v>
      </c>
      <c r="BE143">
        <v>-1</v>
      </c>
      <c r="BF143">
        <v>4</v>
      </c>
      <c r="BG143">
        <v>0</v>
      </c>
      <c r="BH143">
        <v>1</v>
      </c>
      <c r="BI143">
        <v>1</v>
      </c>
      <c r="BJ143">
        <v>0</v>
      </c>
      <c r="BK143">
        <v>-1</v>
      </c>
      <c r="BL143">
        <v>1</v>
      </c>
      <c r="BM143">
        <v>1</v>
      </c>
      <c r="BN143" t="str">
        <f t="shared" si="2"/>
        <v>1 1 1</v>
      </c>
    </row>
    <row r="144" spans="1:66" x14ac:dyDescent="0.2">
      <c r="A144" t="s">
        <v>89</v>
      </c>
      <c r="B144" t="s">
        <v>231</v>
      </c>
      <c r="C144" t="s">
        <v>91</v>
      </c>
      <c r="D144" t="s">
        <v>92</v>
      </c>
      <c r="E144" t="s">
        <v>93</v>
      </c>
      <c r="F144" t="s">
        <v>94</v>
      </c>
      <c r="G144">
        <v>20</v>
      </c>
      <c r="H144">
        <v>14</v>
      </c>
      <c r="I144">
        <v>20</v>
      </c>
      <c r="J144" t="s">
        <v>95</v>
      </c>
      <c r="K144">
        <v>11</v>
      </c>
      <c r="L144">
        <v>10</v>
      </c>
      <c r="M144">
        <v>9</v>
      </c>
      <c r="N144">
        <v>12</v>
      </c>
      <c r="O144">
        <v>0.81818181818181801</v>
      </c>
      <c r="P144">
        <v>4</v>
      </c>
      <c r="Q144">
        <v>3</v>
      </c>
      <c r="R144">
        <v>2</v>
      </c>
      <c r="S144">
        <v>5</v>
      </c>
      <c r="T144">
        <v>0.5</v>
      </c>
      <c r="U144">
        <v>5</v>
      </c>
      <c r="V144">
        <v>4</v>
      </c>
      <c r="W144">
        <v>3</v>
      </c>
      <c r="X144">
        <v>3</v>
      </c>
      <c r="Y144">
        <v>0.6</v>
      </c>
      <c r="Z144" s="3">
        <v>-1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>
        <v>0</v>
      </c>
      <c r="AK144" s="3">
        <v>-1</v>
      </c>
      <c r="AL144" s="3">
        <v>1</v>
      </c>
      <c r="AM144">
        <v>0</v>
      </c>
      <c r="AN144" s="3">
        <v>1</v>
      </c>
      <c r="AO144" s="3">
        <v>1</v>
      </c>
      <c r="AP144">
        <v>0</v>
      </c>
      <c r="AQ144" s="3">
        <v>-1</v>
      </c>
      <c r="AR144" s="3">
        <v>1</v>
      </c>
      <c r="AS144" s="3">
        <v>1</v>
      </c>
      <c r="AT144">
        <v>-1</v>
      </c>
      <c r="AU144">
        <v>1</v>
      </c>
      <c r="AV144">
        <v>1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-1</v>
      </c>
      <c r="BF144">
        <v>4</v>
      </c>
      <c r="BG144">
        <v>0</v>
      </c>
      <c r="BH144">
        <v>1</v>
      </c>
      <c r="BI144">
        <v>1</v>
      </c>
      <c r="BJ144">
        <v>0</v>
      </c>
      <c r="BK144">
        <v>-1</v>
      </c>
      <c r="BL144">
        <v>1</v>
      </c>
      <c r="BM144">
        <v>1</v>
      </c>
      <c r="BN144" t="str">
        <f t="shared" si="2"/>
        <v>1 1 1</v>
      </c>
    </row>
    <row r="145" spans="1:66" x14ac:dyDescent="0.2">
      <c r="A145" t="s">
        <v>89</v>
      </c>
      <c r="B145" t="s">
        <v>232</v>
      </c>
      <c r="C145" t="s">
        <v>91</v>
      </c>
      <c r="D145" t="s">
        <v>92</v>
      </c>
      <c r="E145" t="s">
        <v>93</v>
      </c>
      <c r="F145" t="s">
        <v>94</v>
      </c>
      <c r="G145">
        <v>20</v>
      </c>
      <c r="H145">
        <v>14</v>
      </c>
      <c r="I145">
        <v>20</v>
      </c>
      <c r="J145" t="s">
        <v>95</v>
      </c>
      <c r="K145">
        <v>11</v>
      </c>
      <c r="L145">
        <v>10</v>
      </c>
      <c r="M145">
        <v>9</v>
      </c>
      <c r="N145">
        <v>12</v>
      </c>
      <c r="O145">
        <v>0.81818181818181801</v>
      </c>
      <c r="P145">
        <v>4</v>
      </c>
      <c r="Q145">
        <v>3</v>
      </c>
      <c r="R145">
        <v>2</v>
      </c>
      <c r="S145">
        <v>5</v>
      </c>
      <c r="T145">
        <v>0.5</v>
      </c>
      <c r="U145">
        <v>5</v>
      </c>
      <c r="V145">
        <v>4</v>
      </c>
      <c r="W145">
        <v>3</v>
      </c>
      <c r="X145">
        <v>3</v>
      </c>
      <c r="Y145">
        <v>0.6</v>
      </c>
      <c r="Z145" s="3">
        <v>-1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>
        <v>0</v>
      </c>
      <c r="AK145" s="3">
        <v>-1</v>
      </c>
      <c r="AL145" s="3">
        <v>1</v>
      </c>
      <c r="AM145">
        <v>0</v>
      </c>
      <c r="AN145" s="3">
        <v>1</v>
      </c>
      <c r="AO145" s="3">
        <v>1</v>
      </c>
      <c r="AP145">
        <v>0</v>
      </c>
      <c r="AQ145" s="3">
        <v>-1</v>
      </c>
      <c r="AR145" s="3">
        <v>1</v>
      </c>
      <c r="AS145" s="3">
        <v>1</v>
      </c>
      <c r="AT145">
        <v>-1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0</v>
      </c>
      <c r="BE145">
        <v>-1</v>
      </c>
      <c r="BF145">
        <v>4</v>
      </c>
      <c r="BG145">
        <v>0</v>
      </c>
      <c r="BH145">
        <v>1</v>
      </c>
      <c r="BI145">
        <v>1</v>
      </c>
      <c r="BJ145">
        <v>0</v>
      </c>
      <c r="BK145">
        <v>-1</v>
      </c>
      <c r="BL145">
        <v>1</v>
      </c>
      <c r="BM145">
        <v>1</v>
      </c>
      <c r="BN145" t="str">
        <f t="shared" si="2"/>
        <v>1 1 1</v>
      </c>
    </row>
    <row r="146" spans="1:66" x14ac:dyDescent="0.2">
      <c r="A146" t="s">
        <v>89</v>
      </c>
      <c r="B146" t="s">
        <v>233</v>
      </c>
      <c r="C146" t="s">
        <v>91</v>
      </c>
      <c r="D146" t="s">
        <v>92</v>
      </c>
      <c r="E146" t="s">
        <v>93</v>
      </c>
      <c r="F146" t="s">
        <v>94</v>
      </c>
      <c r="G146">
        <v>20</v>
      </c>
      <c r="H146">
        <v>14</v>
      </c>
      <c r="I146">
        <v>20</v>
      </c>
      <c r="J146" t="s">
        <v>95</v>
      </c>
      <c r="K146">
        <v>11</v>
      </c>
      <c r="L146">
        <v>10</v>
      </c>
      <c r="M146">
        <v>9</v>
      </c>
      <c r="N146">
        <v>12</v>
      </c>
      <c r="O146">
        <v>0.81818181818181801</v>
      </c>
      <c r="P146">
        <v>4</v>
      </c>
      <c r="Q146">
        <v>3</v>
      </c>
      <c r="R146">
        <v>2</v>
      </c>
      <c r="S146">
        <v>5</v>
      </c>
      <c r="T146">
        <v>0.5</v>
      </c>
      <c r="U146">
        <v>5</v>
      </c>
      <c r="V146">
        <v>4</v>
      </c>
      <c r="W146">
        <v>3</v>
      </c>
      <c r="X146">
        <v>3</v>
      </c>
      <c r="Y146">
        <v>0.6</v>
      </c>
      <c r="Z146" s="3">
        <v>-1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>
        <v>0</v>
      </c>
      <c r="AK146" s="3">
        <v>-1</v>
      </c>
      <c r="AL146" s="3">
        <v>1</v>
      </c>
      <c r="AM146">
        <v>0</v>
      </c>
      <c r="AN146" s="3">
        <v>1</v>
      </c>
      <c r="AO146" s="3">
        <v>1</v>
      </c>
      <c r="AP146">
        <v>0</v>
      </c>
      <c r="AQ146" s="3">
        <v>-1</v>
      </c>
      <c r="AR146" s="3">
        <v>1</v>
      </c>
      <c r="AS146" s="3">
        <v>1</v>
      </c>
      <c r="AT146">
        <v>-1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-1</v>
      </c>
      <c r="BF146">
        <v>4</v>
      </c>
      <c r="BG146">
        <v>0</v>
      </c>
      <c r="BH146">
        <v>1</v>
      </c>
      <c r="BI146">
        <v>1</v>
      </c>
      <c r="BJ146">
        <v>0</v>
      </c>
      <c r="BK146">
        <v>-1</v>
      </c>
      <c r="BL146">
        <v>1</v>
      </c>
      <c r="BM146">
        <v>1</v>
      </c>
      <c r="BN146" t="str">
        <f t="shared" si="2"/>
        <v>1 1 1</v>
      </c>
    </row>
    <row r="147" spans="1:66" x14ac:dyDescent="0.2">
      <c r="A147" t="s">
        <v>89</v>
      </c>
      <c r="B147" t="s">
        <v>234</v>
      </c>
      <c r="C147" t="s">
        <v>91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20</v>
      </c>
      <c r="J147" t="s">
        <v>95</v>
      </c>
      <c r="K147">
        <v>11</v>
      </c>
      <c r="L147">
        <v>10</v>
      </c>
      <c r="M147">
        <v>9</v>
      </c>
      <c r="N147">
        <v>12</v>
      </c>
      <c r="O147">
        <v>0.81818181818181801</v>
      </c>
      <c r="P147">
        <v>4</v>
      </c>
      <c r="Q147">
        <v>3</v>
      </c>
      <c r="R147">
        <v>2</v>
      </c>
      <c r="S147">
        <v>5</v>
      </c>
      <c r="T147">
        <v>0.5</v>
      </c>
      <c r="U147">
        <v>5</v>
      </c>
      <c r="V147">
        <v>4</v>
      </c>
      <c r="W147">
        <v>3</v>
      </c>
      <c r="X147">
        <v>3</v>
      </c>
      <c r="Y147">
        <v>0.6</v>
      </c>
      <c r="Z147" s="3">
        <v>-1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>
        <v>0</v>
      </c>
      <c r="AK147" s="3">
        <v>-1</v>
      </c>
      <c r="AL147" s="3">
        <v>1</v>
      </c>
      <c r="AM147">
        <v>0</v>
      </c>
      <c r="AN147" s="3">
        <v>1</v>
      </c>
      <c r="AO147" s="3">
        <v>1</v>
      </c>
      <c r="AP147">
        <v>0</v>
      </c>
      <c r="AQ147" s="3">
        <v>-1</v>
      </c>
      <c r="AR147" s="3">
        <v>1</v>
      </c>
      <c r="AS147" s="3">
        <v>1</v>
      </c>
      <c r="AT147">
        <v>-1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0</v>
      </c>
      <c r="BE147">
        <v>-1</v>
      </c>
      <c r="BF147">
        <v>4</v>
      </c>
      <c r="BG147">
        <v>0</v>
      </c>
      <c r="BH147">
        <v>1</v>
      </c>
      <c r="BI147">
        <v>1</v>
      </c>
      <c r="BJ147">
        <v>0</v>
      </c>
      <c r="BK147">
        <v>-1</v>
      </c>
      <c r="BL147">
        <v>1</v>
      </c>
      <c r="BM147">
        <v>1</v>
      </c>
      <c r="BN147" t="str">
        <f t="shared" si="2"/>
        <v>1 1 1</v>
      </c>
    </row>
    <row r="148" spans="1:66" x14ac:dyDescent="0.2">
      <c r="A148" t="s">
        <v>89</v>
      </c>
      <c r="B148" t="s">
        <v>235</v>
      </c>
      <c r="C148" t="s">
        <v>91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20</v>
      </c>
      <c r="J148" t="s">
        <v>95</v>
      </c>
      <c r="K148">
        <v>11</v>
      </c>
      <c r="L148">
        <v>10</v>
      </c>
      <c r="M148">
        <v>9</v>
      </c>
      <c r="N148">
        <v>12</v>
      </c>
      <c r="O148">
        <v>0.81818181818181801</v>
      </c>
      <c r="P148">
        <v>4</v>
      </c>
      <c r="Q148">
        <v>3</v>
      </c>
      <c r="R148">
        <v>2</v>
      </c>
      <c r="S148">
        <v>5</v>
      </c>
      <c r="T148">
        <v>0.5</v>
      </c>
      <c r="U148">
        <v>5</v>
      </c>
      <c r="V148">
        <v>4</v>
      </c>
      <c r="W148">
        <v>3</v>
      </c>
      <c r="X148">
        <v>3</v>
      </c>
      <c r="Y148">
        <v>0.6</v>
      </c>
      <c r="Z148" s="3">
        <v>-1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>
        <v>0</v>
      </c>
      <c r="AK148" s="3">
        <v>-1</v>
      </c>
      <c r="AL148" s="3">
        <v>1</v>
      </c>
      <c r="AM148">
        <v>0</v>
      </c>
      <c r="AN148" s="3">
        <v>1</v>
      </c>
      <c r="AO148" s="3">
        <v>1</v>
      </c>
      <c r="AP148">
        <v>0</v>
      </c>
      <c r="AQ148" s="3">
        <v>-1</v>
      </c>
      <c r="AR148" s="3">
        <v>1</v>
      </c>
      <c r="AS148" s="3">
        <v>1</v>
      </c>
      <c r="AT148">
        <v>-1</v>
      </c>
      <c r="AU148">
        <v>1</v>
      </c>
      <c r="AV148">
        <v>1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0</v>
      </c>
      <c r="BE148">
        <v>-1</v>
      </c>
      <c r="BF148">
        <v>4</v>
      </c>
      <c r="BG148">
        <v>0</v>
      </c>
      <c r="BH148">
        <v>1</v>
      </c>
      <c r="BI148">
        <v>1</v>
      </c>
      <c r="BJ148">
        <v>0</v>
      </c>
      <c r="BK148">
        <v>-1</v>
      </c>
      <c r="BL148">
        <v>1</v>
      </c>
      <c r="BM148">
        <v>1</v>
      </c>
      <c r="BN148" t="str">
        <f t="shared" si="2"/>
        <v>1 1 1</v>
      </c>
    </row>
    <row r="149" spans="1:66" x14ac:dyDescent="0.2">
      <c r="A149" t="s">
        <v>89</v>
      </c>
      <c r="B149" t="s">
        <v>236</v>
      </c>
      <c r="C149" t="s">
        <v>91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20</v>
      </c>
      <c r="J149" t="s">
        <v>95</v>
      </c>
      <c r="K149">
        <v>11</v>
      </c>
      <c r="L149">
        <v>10</v>
      </c>
      <c r="M149">
        <v>9</v>
      </c>
      <c r="N149">
        <v>12</v>
      </c>
      <c r="O149">
        <v>0.81818181818181801</v>
      </c>
      <c r="P149">
        <v>4</v>
      </c>
      <c r="Q149">
        <v>3</v>
      </c>
      <c r="R149">
        <v>2</v>
      </c>
      <c r="S149">
        <v>5</v>
      </c>
      <c r="T149">
        <v>0.5</v>
      </c>
      <c r="U149">
        <v>5</v>
      </c>
      <c r="V149">
        <v>4</v>
      </c>
      <c r="W149">
        <v>3</v>
      </c>
      <c r="X149">
        <v>3</v>
      </c>
      <c r="Y149">
        <v>0.6</v>
      </c>
      <c r="Z149" s="3">
        <v>-1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>
        <v>0</v>
      </c>
      <c r="AK149" s="3">
        <v>-1</v>
      </c>
      <c r="AL149" s="3">
        <v>1</v>
      </c>
      <c r="AM149">
        <v>0</v>
      </c>
      <c r="AN149" s="3">
        <v>1</v>
      </c>
      <c r="AO149" s="3">
        <v>1</v>
      </c>
      <c r="AP149">
        <v>0</v>
      </c>
      <c r="AQ149" s="3">
        <v>-1</v>
      </c>
      <c r="AR149" s="3">
        <v>1</v>
      </c>
      <c r="AS149" s="3">
        <v>1</v>
      </c>
      <c r="AT149">
        <v>-1</v>
      </c>
      <c r="AU149">
        <v>1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0</v>
      </c>
      <c r="BE149">
        <v>-1</v>
      </c>
      <c r="BF149">
        <v>4</v>
      </c>
      <c r="BG149">
        <v>0</v>
      </c>
      <c r="BH149">
        <v>1</v>
      </c>
      <c r="BI149">
        <v>1</v>
      </c>
      <c r="BJ149">
        <v>0</v>
      </c>
      <c r="BK149">
        <v>-1</v>
      </c>
      <c r="BL149">
        <v>1</v>
      </c>
      <c r="BM149">
        <v>1</v>
      </c>
      <c r="BN149" t="str">
        <f t="shared" si="2"/>
        <v>1 1 1</v>
      </c>
    </row>
    <row r="150" spans="1:66" x14ac:dyDescent="0.2">
      <c r="A150" t="s">
        <v>89</v>
      </c>
      <c r="B150" t="s">
        <v>237</v>
      </c>
      <c r="C150" t="s">
        <v>91</v>
      </c>
      <c r="D150" t="s">
        <v>92</v>
      </c>
      <c r="E150" t="s">
        <v>93</v>
      </c>
      <c r="F150" t="s">
        <v>94</v>
      </c>
      <c r="G150">
        <v>20</v>
      </c>
      <c r="H150">
        <v>14</v>
      </c>
      <c r="I150">
        <v>20</v>
      </c>
      <c r="J150" t="s">
        <v>95</v>
      </c>
      <c r="K150">
        <v>11</v>
      </c>
      <c r="L150">
        <v>10</v>
      </c>
      <c r="M150">
        <v>9</v>
      </c>
      <c r="N150">
        <v>12</v>
      </c>
      <c r="O150">
        <v>0.81818181818181801</v>
      </c>
      <c r="P150">
        <v>4</v>
      </c>
      <c r="Q150">
        <v>3</v>
      </c>
      <c r="R150">
        <v>2</v>
      </c>
      <c r="S150">
        <v>5</v>
      </c>
      <c r="T150">
        <v>0.5</v>
      </c>
      <c r="U150">
        <v>5</v>
      </c>
      <c r="V150">
        <v>4</v>
      </c>
      <c r="W150">
        <v>3</v>
      </c>
      <c r="X150">
        <v>3</v>
      </c>
      <c r="Y150">
        <v>0.6</v>
      </c>
      <c r="Z150" s="3">
        <v>-1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>
        <v>0</v>
      </c>
      <c r="AK150" s="3">
        <v>-1</v>
      </c>
      <c r="AL150" s="3">
        <v>1</v>
      </c>
      <c r="AM150">
        <v>0</v>
      </c>
      <c r="AN150" s="3">
        <v>1</v>
      </c>
      <c r="AO150" s="3">
        <v>1</v>
      </c>
      <c r="AP150">
        <v>0</v>
      </c>
      <c r="AQ150" s="3">
        <v>-1</v>
      </c>
      <c r="AR150" s="3">
        <v>1</v>
      </c>
      <c r="AS150" s="3">
        <v>1</v>
      </c>
      <c r="AT150">
        <v>-1</v>
      </c>
      <c r="AU150">
        <v>1</v>
      </c>
      <c r="AV150">
        <v>1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0</v>
      </c>
      <c r="BE150">
        <v>-1</v>
      </c>
      <c r="BF150">
        <v>4</v>
      </c>
      <c r="BG150">
        <v>0</v>
      </c>
      <c r="BH150">
        <v>1</v>
      </c>
      <c r="BI150">
        <v>1</v>
      </c>
      <c r="BJ150">
        <v>0</v>
      </c>
      <c r="BK150">
        <v>-1</v>
      </c>
      <c r="BL150">
        <v>1</v>
      </c>
      <c r="BM150">
        <v>1</v>
      </c>
      <c r="BN150" t="str">
        <f t="shared" si="2"/>
        <v>1 1 1</v>
      </c>
    </row>
    <row r="151" spans="1:66" x14ac:dyDescent="0.2">
      <c r="A151" t="s">
        <v>89</v>
      </c>
      <c r="B151" t="s">
        <v>238</v>
      </c>
      <c r="C151" t="s">
        <v>91</v>
      </c>
      <c r="D151" t="s">
        <v>92</v>
      </c>
      <c r="E151" t="s">
        <v>93</v>
      </c>
      <c r="F151" t="s">
        <v>94</v>
      </c>
      <c r="G151">
        <v>20</v>
      </c>
      <c r="H151">
        <v>14</v>
      </c>
      <c r="I151">
        <v>20</v>
      </c>
      <c r="J151" t="s">
        <v>95</v>
      </c>
      <c r="K151">
        <v>11</v>
      </c>
      <c r="L151">
        <v>10</v>
      </c>
      <c r="M151">
        <v>9</v>
      </c>
      <c r="N151">
        <v>12</v>
      </c>
      <c r="O151">
        <v>0.81818181818181801</v>
      </c>
      <c r="P151">
        <v>4</v>
      </c>
      <c r="Q151">
        <v>3</v>
      </c>
      <c r="R151">
        <v>2</v>
      </c>
      <c r="S151">
        <v>5</v>
      </c>
      <c r="T151">
        <v>0.5</v>
      </c>
      <c r="U151">
        <v>5</v>
      </c>
      <c r="V151">
        <v>4</v>
      </c>
      <c r="W151">
        <v>3</v>
      </c>
      <c r="X151">
        <v>3</v>
      </c>
      <c r="Y151">
        <v>0.6</v>
      </c>
      <c r="Z151" s="3">
        <v>-1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>
        <v>0</v>
      </c>
      <c r="AK151" s="3">
        <v>-1</v>
      </c>
      <c r="AL151" s="3">
        <v>1</v>
      </c>
      <c r="AM151">
        <v>0</v>
      </c>
      <c r="AN151" s="3">
        <v>1</v>
      </c>
      <c r="AO151" s="3">
        <v>1</v>
      </c>
      <c r="AP151">
        <v>0</v>
      </c>
      <c r="AQ151" s="3">
        <v>-1</v>
      </c>
      <c r="AR151" s="3">
        <v>1</v>
      </c>
      <c r="AS151" s="3">
        <v>1</v>
      </c>
      <c r="AT151">
        <v>-1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0</v>
      </c>
      <c r="BE151">
        <v>-1</v>
      </c>
      <c r="BF151">
        <v>4</v>
      </c>
      <c r="BG151">
        <v>0</v>
      </c>
      <c r="BH151">
        <v>1</v>
      </c>
      <c r="BI151">
        <v>1</v>
      </c>
      <c r="BJ151">
        <v>0</v>
      </c>
      <c r="BK151">
        <v>-1</v>
      </c>
      <c r="BL151">
        <v>1</v>
      </c>
      <c r="BM151">
        <v>1</v>
      </c>
      <c r="BN151" t="str">
        <f t="shared" si="2"/>
        <v>1 1 1</v>
      </c>
    </row>
    <row r="152" spans="1:66" x14ac:dyDescent="0.2">
      <c r="A152" t="s">
        <v>89</v>
      </c>
      <c r="B152" t="s">
        <v>239</v>
      </c>
      <c r="C152" t="s">
        <v>91</v>
      </c>
      <c r="D152" t="s">
        <v>92</v>
      </c>
      <c r="E152" t="s">
        <v>93</v>
      </c>
      <c r="F152" t="s">
        <v>94</v>
      </c>
      <c r="G152">
        <v>20</v>
      </c>
      <c r="H152">
        <v>14</v>
      </c>
      <c r="I152">
        <v>20</v>
      </c>
      <c r="J152" t="s">
        <v>95</v>
      </c>
      <c r="K152">
        <v>11</v>
      </c>
      <c r="L152">
        <v>10</v>
      </c>
      <c r="M152">
        <v>9</v>
      </c>
      <c r="N152">
        <v>12</v>
      </c>
      <c r="O152">
        <v>0.81818181818181801</v>
      </c>
      <c r="P152">
        <v>4</v>
      </c>
      <c r="Q152">
        <v>3</v>
      </c>
      <c r="R152">
        <v>2</v>
      </c>
      <c r="S152">
        <v>5</v>
      </c>
      <c r="T152">
        <v>0.5</v>
      </c>
      <c r="U152">
        <v>5</v>
      </c>
      <c r="V152">
        <v>4</v>
      </c>
      <c r="W152">
        <v>3</v>
      </c>
      <c r="X152">
        <v>3</v>
      </c>
      <c r="Y152">
        <v>0.6</v>
      </c>
      <c r="Z152" s="3">
        <v>-1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>
        <v>0</v>
      </c>
      <c r="AK152" s="3">
        <v>-1</v>
      </c>
      <c r="AL152" s="3">
        <v>1</v>
      </c>
      <c r="AM152">
        <v>0</v>
      </c>
      <c r="AN152" s="3">
        <v>1</v>
      </c>
      <c r="AO152" s="3">
        <v>1</v>
      </c>
      <c r="AP152">
        <v>0</v>
      </c>
      <c r="AQ152" s="3">
        <v>-1</v>
      </c>
      <c r="AR152" s="3">
        <v>1</v>
      </c>
      <c r="AS152" s="3">
        <v>1</v>
      </c>
      <c r="AT152">
        <v>-1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0</v>
      </c>
      <c r="BE152">
        <v>-1</v>
      </c>
      <c r="BF152">
        <v>4</v>
      </c>
      <c r="BG152">
        <v>0</v>
      </c>
      <c r="BH152">
        <v>1</v>
      </c>
      <c r="BI152">
        <v>1</v>
      </c>
      <c r="BJ152">
        <v>0</v>
      </c>
      <c r="BK152">
        <v>-1</v>
      </c>
      <c r="BL152">
        <v>1</v>
      </c>
      <c r="BM152">
        <v>1</v>
      </c>
      <c r="BN152" t="str">
        <f t="shared" si="2"/>
        <v>1 1 1</v>
      </c>
    </row>
    <row r="153" spans="1:66" x14ac:dyDescent="0.2">
      <c r="A153" t="s">
        <v>89</v>
      </c>
      <c r="B153" t="s">
        <v>240</v>
      </c>
      <c r="C153" t="s">
        <v>91</v>
      </c>
      <c r="D153" t="s">
        <v>92</v>
      </c>
      <c r="E153" t="s">
        <v>93</v>
      </c>
      <c r="F153" t="s">
        <v>94</v>
      </c>
      <c r="G153">
        <v>20</v>
      </c>
      <c r="H153">
        <v>14</v>
      </c>
      <c r="I153">
        <v>20</v>
      </c>
      <c r="J153" t="s">
        <v>95</v>
      </c>
      <c r="K153">
        <v>11</v>
      </c>
      <c r="L153">
        <v>10</v>
      </c>
      <c r="M153">
        <v>9</v>
      </c>
      <c r="N153">
        <v>12</v>
      </c>
      <c r="O153">
        <v>0.81818181818181801</v>
      </c>
      <c r="P153">
        <v>4</v>
      </c>
      <c r="Q153">
        <v>3</v>
      </c>
      <c r="R153">
        <v>2</v>
      </c>
      <c r="S153">
        <v>5</v>
      </c>
      <c r="T153">
        <v>0.5</v>
      </c>
      <c r="U153">
        <v>5</v>
      </c>
      <c r="V153">
        <v>4</v>
      </c>
      <c r="W153">
        <v>3</v>
      </c>
      <c r="X153">
        <v>3</v>
      </c>
      <c r="Y153">
        <v>0.6</v>
      </c>
      <c r="Z153" s="3">
        <v>-1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>
        <v>0</v>
      </c>
      <c r="AK153" s="3">
        <v>-1</v>
      </c>
      <c r="AL153" s="3">
        <v>1</v>
      </c>
      <c r="AM153">
        <v>0</v>
      </c>
      <c r="AN153" s="3">
        <v>1</v>
      </c>
      <c r="AO153" s="3">
        <v>1</v>
      </c>
      <c r="AP153">
        <v>0</v>
      </c>
      <c r="AQ153" s="3">
        <v>-1</v>
      </c>
      <c r="AR153" s="3">
        <v>1</v>
      </c>
      <c r="AS153" s="3">
        <v>1</v>
      </c>
      <c r="AT153">
        <v>-1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0</v>
      </c>
      <c r="BE153">
        <v>-1</v>
      </c>
      <c r="BF153">
        <v>4</v>
      </c>
      <c r="BG153">
        <v>0</v>
      </c>
      <c r="BH153">
        <v>1</v>
      </c>
      <c r="BI153">
        <v>1</v>
      </c>
      <c r="BJ153">
        <v>0</v>
      </c>
      <c r="BK153">
        <v>-1</v>
      </c>
      <c r="BL153">
        <v>1</v>
      </c>
      <c r="BM153">
        <v>1</v>
      </c>
      <c r="BN153" t="str">
        <f t="shared" si="2"/>
        <v>1 1 1</v>
      </c>
    </row>
    <row r="154" spans="1:66" x14ac:dyDescent="0.2">
      <c r="A154" t="s">
        <v>89</v>
      </c>
      <c r="B154" t="s">
        <v>241</v>
      </c>
      <c r="C154" t="s">
        <v>91</v>
      </c>
      <c r="D154" t="s">
        <v>92</v>
      </c>
      <c r="E154" t="s">
        <v>93</v>
      </c>
      <c r="F154" t="s">
        <v>94</v>
      </c>
      <c r="G154">
        <v>20</v>
      </c>
      <c r="H154">
        <v>14</v>
      </c>
      <c r="I154">
        <v>20</v>
      </c>
      <c r="J154" t="s">
        <v>95</v>
      </c>
      <c r="K154">
        <v>11</v>
      </c>
      <c r="L154">
        <v>10</v>
      </c>
      <c r="M154">
        <v>9</v>
      </c>
      <c r="N154">
        <v>12</v>
      </c>
      <c r="O154">
        <v>0.81818181818181801</v>
      </c>
      <c r="P154">
        <v>4</v>
      </c>
      <c r="Q154">
        <v>3</v>
      </c>
      <c r="R154">
        <v>2</v>
      </c>
      <c r="S154">
        <v>5</v>
      </c>
      <c r="T154">
        <v>0.5</v>
      </c>
      <c r="U154">
        <v>5</v>
      </c>
      <c r="V154">
        <v>4</v>
      </c>
      <c r="W154">
        <v>3</v>
      </c>
      <c r="X154">
        <v>3</v>
      </c>
      <c r="Y154">
        <v>0.6</v>
      </c>
      <c r="Z154" s="3">
        <v>-1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>
        <v>0</v>
      </c>
      <c r="AK154" s="3">
        <v>-1</v>
      </c>
      <c r="AL154" s="3">
        <v>1</v>
      </c>
      <c r="AM154">
        <v>0</v>
      </c>
      <c r="AN154" s="3">
        <v>1</v>
      </c>
      <c r="AO154" s="3">
        <v>1</v>
      </c>
      <c r="AP154">
        <v>0</v>
      </c>
      <c r="AQ154" s="3">
        <v>-1</v>
      </c>
      <c r="AR154" s="3">
        <v>1</v>
      </c>
      <c r="AS154" s="3">
        <v>1</v>
      </c>
      <c r="AT154">
        <v>-1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0</v>
      </c>
      <c r="BE154">
        <v>-1</v>
      </c>
      <c r="BF154">
        <v>4</v>
      </c>
      <c r="BG154">
        <v>0</v>
      </c>
      <c r="BH154">
        <v>1</v>
      </c>
      <c r="BI154">
        <v>1</v>
      </c>
      <c r="BJ154">
        <v>0</v>
      </c>
      <c r="BK154">
        <v>-1</v>
      </c>
      <c r="BL154">
        <v>1</v>
      </c>
      <c r="BM154">
        <v>1</v>
      </c>
      <c r="BN154" t="str">
        <f t="shared" si="2"/>
        <v>1 1 1</v>
      </c>
    </row>
    <row r="155" spans="1:66" x14ac:dyDescent="0.2">
      <c r="A155" t="s">
        <v>89</v>
      </c>
      <c r="B155" t="s">
        <v>242</v>
      </c>
      <c r="C155" t="s">
        <v>91</v>
      </c>
      <c r="D155" t="s">
        <v>92</v>
      </c>
      <c r="E155" t="s">
        <v>93</v>
      </c>
      <c r="F155" t="s">
        <v>94</v>
      </c>
      <c r="G155">
        <v>20</v>
      </c>
      <c r="H155">
        <v>14</v>
      </c>
      <c r="I155">
        <v>20</v>
      </c>
      <c r="J155" t="s">
        <v>95</v>
      </c>
      <c r="K155">
        <v>11</v>
      </c>
      <c r="L155">
        <v>10</v>
      </c>
      <c r="M155">
        <v>9</v>
      </c>
      <c r="N155">
        <v>12</v>
      </c>
      <c r="O155">
        <v>0.81818181818181801</v>
      </c>
      <c r="P155">
        <v>4</v>
      </c>
      <c r="Q155">
        <v>3</v>
      </c>
      <c r="R155">
        <v>2</v>
      </c>
      <c r="S155">
        <v>5</v>
      </c>
      <c r="T155">
        <v>0.5</v>
      </c>
      <c r="U155">
        <v>5</v>
      </c>
      <c r="V155">
        <v>4</v>
      </c>
      <c r="W155">
        <v>3</v>
      </c>
      <c r="X155">
        <v>3</v>
      </c>
      <c r="Y155">
        <v>0.6</v>
      </c>
      <c r="Z155" s="3">
        <v>-1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>
        <v>0</v>
      </c>
      <c r="AK155" s="3">
        <v>-1</v>
      </c>
      <c r="AL155" s="3">
        <v>1</v>
      </c>
      <c r="AM155">
        <v>0</v>
      </c>
      <c r="AN155" s="3">
        <v>1</v>
      </c>
      <c r="AO155" s="3">
        <v>1</v>
      </c>
      <c r="AP155">
        <v>0</v>
      </c>
      <c r="AQ155" s="3">
        <v>-1</v>
      </c>
      <c r="AR155" s="3">
        <v>1</v>
      </c>
      <c r="AS155" s="3">
        <v>1</v>
      </c>
      <c r="AT155">
        <v>-1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0</v>
      </c>
      <c r="BE155">
        <v>-1</v>
      </c>
      <c r="BF155">
        <v>4</v>
      </c>
      <c r="BG155">
        <v>0</v>
      </c>
      <c r="BH155">
        <v>1</v>
      </c>
      <c r="BI155">
        <v>1</v>
      </c>
      <c r="BJ155">
        <v>0</v>
      </c>
      <c r="BK155">
        <v>-1</v>
      </c>
      <c r="BL155">
        <v>1</v>
      </c>
      <c r="BM155">
        <v>1</v>
      </c>
      <c r="BN155" t="str">
        <f t="shared" si="2"/>
        <v>1 1 1</v>
      </c>
    </row>
    <row r="156" spans="1:66" x14ac:dyDescent="0.2">
      <c r="A156" t="s">
        <v>89</v>
      </c>
      <c r="B156" t="s">
        <v>243</v>
      </c>
      <c r="C156" t="s">
        <v>91</v>
      </c>
      <c r="D156" t="s">
        <v>92</v>
      </c>
      <c r="E156" t="s">
        <v>93</v>
      </c>
      <c r="F156" t="s">
        <v>94</v>
      </c>
      <c r="G156">
        <v>20</v>
      </c>
      <c r="H156">
        <v>14</v>
      </c>
      <c r="I156">
        <v>20</v>
      </c>
      <c r="J156" t="s">
        <v>95</v>
      </c>
      <c r="K156">
        <v>11</v>
      </c>
      <c r="L156">
        <v>10</v>
      </c>
      <c r="M156">
        <v>9</v>
      </c>
      <c r="N156">
        <v>12</v>
      </c>
      <c r="O156">
        <v>0.81818181818181801</v>
      </c>
      <c r="P156">
        <v>4</v>
      </c>
      <c r="Q156">
        <v>3</v>
      </c>
      <c r="R156">
        <v>2</v>
      </c>
      <c r="S156">
        <v>5</v>
      </c>
      <c r="T156">
        <v>0.5</v>
      </c>
      <c r="U156">
        <v>5</v>
      </c>
      <c r="V156">
        <v>4</v>
      </c>
      <c r="W156">
        <v>3</v>
      </c>
      <c r="X156">
        <v>3</v>
      </c>
      <c r="Y156">
        <v>0.6</v>
      </c>
      <c r="Z156" s="3">
        <v>-1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>
        <v>0</v>
      </c>
      <c r="AK156" s="3">
        <v>-1</v>
      </c>
      <c r="AL156" s="3">
        <v>1</v>
      </c>
      <c r="AM156">
        <v>0</v>
      </c>
      <c r="AN156" s="3">
        <v>1</v>
      </c>
      <c r="AO156" s="3">
        <v>1</v>
      </c>
      <c r="AP156">
        <v>0</v>
      </c>
      <c r="AQ156" s="3">
        <v>-1</v>
      </c>
      <c r="AR156" s="3">
        <v>1</v>
      </c>
      <c r="AS156" s="3">
        <v>1</v>
      </c>
      <c r="AT156">
        <v>-1</v>
      </c>
      <c r="AU156">
        <v>1</v>
      </c>
      <c r="AV156">
        <v>1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0</v>
      </c>
      <c r="BE156">
        <v>-1</v>
      </c>
      <c r="BF156">
        <v>4</v>
      </c>
      <c r="BG156">
        <v>0</v>
      </c>
      <c r="BH156">
        <v>1</v>
      </c>
      <c r="BI156">
        <v>1</v>
      </c>
      <c r="BJ156">
        <v>0</v>
      </c>
      <c r="BK156">
        <v>-1</v>
      </c>
      <c r="BL156">
        <v>1</v>
      </c>
      <c r="BM156">
        <v>1</v>
      </c>
      <c r="BN156" t="str">
        <f t="shared" si="2"/>
        <v>1 1 1</v>
      </c>
    </row>
    <row r="157" spans="1:66" x14ac:dyDescent="0.2">
      <c r="A157" t="s">
        <v>89</v>
      </c>
      <c r="B157" t="s">
        <v>244</v>
      </c>
      <c r="C157" t="s">
        <v>91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20</v>
      </c>
      <c r="J157" t="s">
        <v>95</v>
      </c>
      <c r="K157">
        <v>11</v>
      </c>
      <c r="L157">
        <v>10</v>
      </c>
      <c r="M157">
        <v>9</v>
      </c>
      <c r="N157">
        <v>12</v>
      </c>
      <c r="O157">
        <v>0.81818181818181801</v>
      </c>
      <c r="P157">
        <v>4</v>
      </c>
      <c r="Q157">
        <v>3</v>
      </c>
      <c r="R157">
        <v>2</v>
      </c>
      <c r="S157">
        <v>5</v>
      </c>
      <c r="T157">
        <v>0.5</v>
      </c>
      <c r="U157">
        <v>5</v>
      </c>
      <c r="V157">
        <v>4</v>
      </c>
      <c r="W157">
        <v>3</v>
      </c>
      <c r="X157">
        <v>3</v>
      </c>
      <c r="Y157">
        <v>0.6</v>
      </c>
      <c r="Z157" s="3">
        <v>-1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>
        <v>0</v>
      </c>
      <c r="AK157" s="3">
        <v>-1</v>
      </c>
      <c r="AL157" s="3">
        <v>1</v>
      </c>
      <c r="AM157">
        <v>0</v>
      </c>
      <c r="AN157" s="3">
        <v>1</v>
      </c>
      <c r="AO157" s="3">
        <v>1</v>
      </c>
      <c r="AP157">
        <v>0</v>
      </c>
      <c r="AQ157" s="3">
        <v>-1</v>
      </c>
      <c r="AR157" s="3">
        <v>1</v>
      </c>
      <c r="AS157" s="3">
        <v>1</v>
      </c>
      <c r="AT157">
        <v>-1</v>
      </c>
      <c r="AU157">
        <v>1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0</v>
      </c>
      <c r="BE157">
        <v>-1</v>
      </c>
      <c r="BF157">
        <v>4</v>
      </c>
      <c r="BG157">
        <v>0</v>
      </c>
      <c r="BH157">
        <v>1</v>
      </c>
      <c r="BI157">
        <v>1</v>
      </c>
      <c r="BJ157">
        <v>0</v>
      </c>
      <c r="BK157">
        <v>-1</v>
      </c>
      <c r="BL157">
        <v>1</v>
      </c>
      <c r="BM157">
        <v>1</v>
      </c>
      <c r="BN157" t="str">
        <f t="shared" si="2"/>
        <v>1 1 1</v>
      </c>
    </row>
    <row r="158" spans="1:66" x14ac:dyDescent="0.2">
      <c r="A158" t="s">
        <v>89</v>
      </c>
      <c r="B158" t="s">
        <v>245</v>
      </c>
      <c r="C158" t="s">
        <v>91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20</v>
      </c>
      <c r="J158" t="s">
        <v>95</v>
      </c>
      <c r="K158">
        <v>11</v>
      </c>
      <c r="L158">
        <v>10</v>
      </c>
      <c r="M158">
        <v>9</v>
      </c>
      <c r="N158">
        <v>12</v>
      </c>
      <c r="O158">
        <v>0.81818181818181801</v>
      </c>
      <c r="P158">
        <v>4</v>
      </c>
      <c r="Q158">
        <v>3</v>
      </c>
      <c r="R158">
        <v>2</v>
      </c>
      <c r="S158">
        <v>5</v>
      </c>
      <c r="T158">
        <v>0.5</v>
      </c>
      <c r="U158">
        <v>5</v>
      </c>
      <c r="V158">
        <v>4</v>
      </c>
      <c r="W158">
        <v>3</v>
      </c>
      <c r="X158">
        <v>3</v>
      </c>
      <c r="Y158">
        <v>0.6</v>
      </c>
      <c r="Z158" s="3">
        <v>-1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>
        <v>0</v>
      </c>
      <c r="AK158" s="3">
        <v>-1</v>
      </c>
      <c r="AL158" s="3">
        <v>1</v>
      </c>
      <c r="AM158">
        <v>0</v>
      </c>
      <c r="AN158" s="3">
        <v>1</v>
      </c>
      <c r="AO158" s="3">
        <v>1</v>
      </c>
      <c r="AP158">
        <v>0</v>
      </c>
      <c r="AQ158" s="3">
        <v>-1</v>
      </c>
      <c r="AR158" s="3">
        <v>1</v>
      </c>
      <c r="AS158" s="3">
        <v>1</v>
      </c>
      <c r="AT158">
        <v>-1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0</v>
      </c>
      <c r="BE158">
        <v>-1</v>
      </c>
      <c r="BF158">
        <v>4</v>
      </c>
      <c r="BG158">
        <v>0</v>
      </c>
      <c r="BH158">
        <v>1</v>
      </c>
      <c r="BI158">
        <v>1</v>
      </c>
      <c r="BJ158">
        <v>0</v>
      </c>
      <c r="BK158">
        <v>-1</v>
      </c>
      <c r="BL158">
        <v>1</v>
      </c>
      <c r="BM158">
        <v>1</v>
      </c>
      <c r="BN158" t="str">
        <f t="shared" si="2"/>
        <v>1 1 1</v>
      </c>
    </row>
    <row r="159" spans="1:66" x14ac:dyDescent="0.2">
      <c r="A159" t="s">
        <v>89</v>
      </c>
      <c r="B159" t="s">
        <v>246</v>
      </c>
      <c r="C159" t="s">
        <v>91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20</v>
      </c>
      <c r="J159" t="s">
        <v>95</v>
      </c>
      <c r="K159">
        <v>11</v>
      </c>
      <c r="L159">
        <v>10</v>
      </c>
      <c r="M159">
        <v>9</v>
      </c>
      <c r="N159">
        <v>12</v>
      </c>
      <c r="O159">
        <v>0.81818181818181801</v>
      </c>
      <c r="P159">
        <v>4</v>
      </c>
      <c r="Q159">
        <v>3</v>
      </c>
      <c r="R159">
        <v>2</v>
      </c>
      <c r="S159">
        <v>5</v>
      </c>
      <c r="T159">
        <v>0.5</v>
      </c>
      <c r="U159">
        <v>5</v>
      </c>
      <c r="V159">
        <v>4</v>
      </c>
      <c r="W159">
        <v>3</v>
      </c>
      <c r="X159">
        <v>3</v>
      </c>
      <c r="Y159">
        <v>0.6</v>
      </c>
      <c r="Z159" s="3">
        <v>-1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>
        <v>0</v>
      </c>
      <c r="AK159" s="3">
        <v>-1</v>
      </c>
      <c r="AL159" s="3">
        <v>1</v>
      </c>
      <c r="AM159">
        <v>0</v>
      </c>
      <c r="AN159" s="3">
        <v>1</v>
      </c>
      <c r="AO159" s="3">
        <v>1</v>
      </c>
      <c r="AP159">
        <v>0</v>
      </c>
      <c r="AQ159" s="3">
        <v>-1</v>
      </c>
      <c r="AR159" s="3">
        <v>1</v>
      </c>
      <c r="AS159" s="3">
        <v>1</v>
      </c>
      <c r="AT159">
        <v>-1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0</v>
      </c>
      <c r="BE159">
        <v>-1</v>
      </c>
      <c r="BF159">
        <v>4</v>
      </c>
      <c r="BG159">
        <v>0</v>
      </c>
      <c r="BH159">
        <v>1</v>
      </c>
      <c r="BI159">
        <v>1</v>
      </c>
      <c r="BJ159">
        <v>0</v>
      </c>
      <c r="BK159">
        <v>-1</v>
      </c>
      <c r="BL159">
        <v>1</v>
      </c>
      <c r="BM159">
        <v>1</v>
      </c>
      <c r="BN159" t="str">
        <f t="shared" si="2"/>
        <v>1 1 1</v>
      </c>
    </row>
    <row r="160" spans="1:66" x14ac:dyDescent="0.2">
      <c r="A160" t="s">
        <v>89</v>
      </c>
      <c r="B160" t="s">
        <v>247</v>
      </c>
      <c r="C160" t="s">
        <v>91</v>
      </c>
      <c r="D160" t="s">
        <v>92</v>
      </c>
      <c r="E160" t="s">
        <v>93</v>
      </c>
      <c r="F160" t="s">
        <v>94</v>
      </c>
      <c r="G160">
        <v>20</v>
      </c>
      <c r="H160">
        <v>14</v>
      </c>
      <c r="I160">
        <v>20</v>
      </c>
      <c r="J160" t="s">
        <v>95</v>
      </c>
      <c r="K160">
        <v>11</v>
      </c>
      <c r="L160">
        <v>10</v>
      </c>
      <c r="M160">
        <v>9</v>
      </c>
      <c r="N160">
        <v>12</v>
      </c>
      <c r="O160">
        <v>0.81818181818181801</v>
      </c>
      <c r="P160">
        <v>4</v>
      </c>
      <c r="Q160">
        <v>3</v>
      </c>
      <c r="R160">
        <v>2</v>
      </c>
      <c r="S160">
        <v>5</v>
      </c>
      <c r="T160">
        <v>0.5</v>
      </c>
      <c r="U160">
        <v>5</v>
      </c>
      <c r="V160">
        <v>4</v>
      </c>
      <c r="W160">
        <v>3</v>
      </c>
      <c r="X160">
        <v>3</v>
      </c>
      <c r="Y160">
        <v>0.6</v>
      </c>
      <c r="Z160" s="3">
        <v>-1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>
        <v>0</v>
      </c>
      <c r="AK160" s="3">
        <v>-1</v>
      </c>
      <c r="AL160" s="3">
        <v>1</v>
      </c>
      <c r="AM160">
        <v>0</v>
      </c>
      <c r="AN160" s="3">
        <v>1</v>
      </c>
      <c r="AO160" s="3">
        <v>1</v>
      </c>
      <c r="AP160">
        <v>0</v>
      </c>
      <c r="AQ160" s="3">
        <v>-1</v>
      </c>
      <c r="AR160" s="3">
        <v>1</v>
      </c>
      <c r="AS160" s="3">
        <v>1</v>
      </c>
      <c r="AT160">
        <v>-1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0</v>
      </c>
      <c r="BE160">
        <v>-1</v>
      </c>
      <c r="BF160">
        <v>4</v>
      </c>
      <c r="BG160">
        <v>0</v>
      </c>
      <c r="BH160">
        <v>1</v>
      </c>
      <c r="BI160">
        <v>1</v>
      </c>
      <c r="BJ160">
        <v>0</v>
      </c>
      <c r="BK160">
        <v>-1</v>
      </c>
      <c r="BL160">
        <v>1</v>
      </c>
      <c r="BM160">
        <v>1</v>
      </c>
      <c r="BN160" t="str">
        <f t="shared" si="2"/>
        <v>1 1 1</v>
      </c>
    </row>
    <row r="161" spans="1:66" x14ac:dyDescent="0.2">
      <c r="A161" t="s">
        <v>89</v>
      </c>
      <c r="B161" t="s">
        <v>248</v>
      </c>
      <c r="C161" t="s">
        <v>91</v>
      </c>
      <c r="D161" t="s">
        <v>92</v>
      </c>
      <c r="E161" t="s">
        <v>93</v>
      </c>
      <c r="F161" t="s">
        <v>94</v>
      </c>
      <c r="G161">
        <v>20</v>
      </c>
      <c r="H161">
        <v>14</v>
      </c>
      <c r="I161">
        <v>20</v>
      </c>
      <c r="J161" t="s">
        <v>95</v>
      </c>
      <c r="K161">
        <v>11</v>
      </c>
      <c r="L161">
        <v>10</v>
      </c>
      <c r="M161">
        <v>9</v>
      </c>
      <c r="N161">
        <v>12</v>
      </c>
      <c r="O161">
        <v>0.81818181818181801</v>
      </c>
      <c r="P161">
        <v>4</v>
      </c>
      <c r="Q161">
        <v>3</v>
      </c>
      <c r="R161">
        <v>2</v>
      </c>
      <c r="S161">
        <v>5</v>
      </c>
      <c r="T161">
        <v>0.5</v>
      </c>
      <c r="U161">
        <v>5</v>
      </c>
      <c r="V161">
        <v>4</v>
      </c>
      <c r="W161">
        <v>3</v>
      </c>
      <c r="X161">
        <v>3</v>
      </c>
      <c r="Y161">
        <v>0.6</v>
      </c>
      <c r="Z161" s="3">
        <v>-1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>
        <v>0</v>
      </c>
      <c r="AK161" s="3">
        <v>-1</v>
      </c>
      <c r="AL161" s="3">
        <v>1</v>
      </c>
      <c r="AM161">
        <v>0</v>
      </c>
      <c r="AN161" s="3">
        <v>1</v>
      </c>
      <c r="AO161" s="3">
        <v>1</v>
      </c>
      <c r="AP161">
        <v>0</v>
      </c>
      <c r="AQ161" s="3">
        <v>-1</v>
      </c>
      <c r="AR161" s="3">
        <v>1</v>
      </c>
      <c r="AS161" s="3">
        <v>1</v>
      </c>
      <c r="AT161">
        <v>-1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0</v>
      </c>
      <c r="BE161">
        <v>-1</v>
      </c>
      <c r="BF161">
        <v>4</v>
      </c>
      <c r="BG161">
        <v>0</v>
      </c>
      <c r="BH161">
        <v>1</v>
      </c>
      <c r="BI161">
        <v>1</v>
      </c>
      <c r="BJ161">
        <v>0</v>
      </c>
      <c r="BK161">
        <v>-1</v>
      </c>
      <c r="BL161">
        <v>1</v>
      </c>
      <c r="BM161">
        <v>1</v>
      </c>
      <c r="BN161" t="str">
        <f t="shared" si="2"/>
        <v>1 1 1</v>
      </c>
    </row>
    <row r="162" spans="1:66" x14ac:dyDescent="0.2">
      <c r="A162" t="s">
        <v>89</v>
      </c>
      <c r="B162" t="s">
        <v>249</v>
      </c>
      <c r="C162" t="s">
        <v>91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20</v>
      </c>
      <c r="J162" t="s">
        <v>95</v>
      </c>
      <c r="K162">
        <v>11</v>
      </c>
      <c r="L162">
        <v>10</v>
      </c>
      <c r="M162">
        <v>9</v>
      </c>
      <c r="N162">
        <v>12</v>
      </c>
      <c r="O162">
        <v>0.81818181818181801</v>
      </c>
      <c r="P162">
        <v>4</v>
      </c>
      <c r="Q162">
        <v>3</v>
      </c>
      <c r="R162">
        <v>2</v>
      </c>
      <c r="S162">
        <v>5</v>
      </c>
      <c r="T162">
        <v>0.5</v>
      </c>
      <c r="U162">
        <v>5</v>
      </c>
      <c r="V162">
        <v>4</v>
      </c>
      <c r="W162">
        <v>3</v>
      </c>
      <c r="X162">
        <v>3</v>
      </c>
      <c r="Y162">
        <v>0.6</v>
      </c>
      <c r="Z162" s="3">
        <v>-1</v>
      </c>
      <c r="AA162" s="3">
        <v>1</v>
      </c>
      <c r="AB162" s="3">
        <v>1</v>
      </c>
      <c r="AC162" s="3">
        <v>1</v>
      </c>
      <c r="AD162" s="3">
        <v>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>
        <v>0</v>
      </c>
      <c r="AK162" s="3">
        <v>-1</v>
      </c>
      <c r="AL162" s="3">
        <v>1</v>
      </c>
      <c r="AM162">
        <v>0</v>
      </c>
      <c r="AN162" s="3">
        <v>1</v>
      </c>
      <c r="AO162" s="3">
        <v>1</v>
      </c>
      <c r="AP162">
        <v>0</v>
      </c>
      <c r="AQ162" s="3">
        <v>-1</v>
      </c>
      <c r="AR162" s="3">
        <v>1</v>
      </c>
      <c r="AS162" s="3">
        <v>1</v>
      </c>
      <c r="AT162">
        <v>-1</v>
      </c>
      <c r="AU162">
        <v>1</v>
      </c>
      <c r="AV162">
        <v>1</v>
      </c>
      <c r="AW162">
        <v>1</v>
      </c>
      <c r="AX162">
        <v>2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0</v>
      </c>
      <c r="BE162">
        <v>-1</v>
      </c>
      <c r="BF162">
        <v>4</v>
      </c>
      <c r="BG162">
        <v>0</v>
      </c>
      <c r="BH162">
        <v>1</v>
      </c>
      <c r="BI162">
        <v>1</v>
      </c>
      <c r="BJ162">
        <v>0</v>
      </c>
      <c r="BK162">
        <v>-1</v>
      </c>
      <c r="BL162">
        <v>1</v>
      </c>
      <c r="BM162">
        <v>1</v>
      </c>
      <c r="BN162" t="str">
        <f t="shared" si="2"/>
        <v>1 1 1</v>
      </c>
    </row>
    <row r="163" spans="1:66" x14ac:dyDescent="0.2">
      <c r="A163" t="s">
        <v>89</v>
      </c>
      <c r="B163" t="s">
        <v>250</v>
      </c>
      <c r="C163" t="s">
        <v>91</v>
      </c>
      <c r="D163" t="s">
        <v>92</v>
      </c>
      <c r="E163" t="s">
        <v>93</v>
      </c>
      <c r="F163" t="s">
        <v>94</v>
      </c>
      <c r="G163">
        <v>20</v>
      </c>
      <c r="H163">
        <v>14</v>
      </c>
      <c r="I163">
        <v>20</v>
      </c>
      <c r="J163" t="s">
        <v>95</v>
      </c>
      <c r="K163">
        <v>11</v>
      </c>
      <c r="L163">
        <v>10</v>
      </c>
      <c r="M163">
        <v>9</v>
      </c>
      <c r="N163">
        <v>12</v>
      </c>
      <c r="O163">
        <v>0.81818181818181801</v>
      </c>
      <c r="P163">
        <v>4</v>
      </c>
      <c r="Q163">
        <v>3</v>
      </c>
      <c r="R163">
        <v>2</v>
      </c>
      <c r="S163">
        <v>5</v>
      </c>
      <c r="T163">
        <v>0.5</v>
      </c>
      <c r="U163">
        <v>5</v>
      </c>
      <c r="V163">
        <v>4</v>
      </c>
      <c r="W163">
        <v>3</v>
      </c>
      <c r="X163">
        <v>3</v>
      </c>
      <c r="Y163">
        <v>0.6</v>
      </c>
      <c r="Z163" s="3">
        <v>-1</v>
      </c>
      <c r="AA163" s="3">
        <v>1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>
        <v>0</v>
      </c>
      <c r="AK163" s="3">
        <v>-1</v>
      </c>
      <c r="AL163" s="3">
        <v>1</v>
      </c>
      <c r="AM163">
        <v>0</v>
      </c>
      <c r="AN163" s="3">
        <v>1</v>
      </c>
      <c r="AO163" s="3">
        <v>1</v>
      </c>
      <c r="AP163">
        <v>0</v>
      </c>
      <c r="AQ163" s="3">
        <v>-1</v>
      </c>
      <c r="AR163" s="3">
        <v>1</v>
      </c>
      <c r="AS163" s="3">
        <v>1</v>
      </c>
      <c r="AT163">
        <v>-1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0</v>
      </c>
      <c r="BE163">
        <v>-1</v>
      </c>
      <c r="BF163">
        <v>4</v>
      </c>
      <c r="BG163">
        <v>0</v>
      </c>
      <c r="BH163">
        <v>1</v>
      </c>
      <c r="BI163">
        <v>1</v>
      </c>
      <c r="BJ163">
        <v>0</v>
      </c>
      <c r="BK163">
        <v>-1</v>
      </c>
      <c r="BL163">
        <v>1</v>
      </c>
      <c r="BM163">
        <v>1</v>
      </c>
      <c r="BN163" t="str">
        <f t="shared" si="2"/>
        <v>1 1 1</v>
      </c>
    </row>
    <row r="164" spans="1:66" x14ac:dyDescent="0.2">
      <c r="A164" t="s">
        <v>89</v>
      </c>
      <c r="B164" t="s">
        <v>251</v>
      </c>
      <c r="C164" t="s">
        <v>91</v>
      </c>
      <c r="D164" t="s">
        <v>92</v>
      </c>
      <c r="E164" t="s">
        <v>93</v>
      </c>
      <c r="F164" t="s">
        <v>94</v>
      </c>
      <c r="G164">
        <v>20</v>
      </c>
      <c r="H164">
        <v>14</v>
      </c>
      <c r="I164">
        <v>20</v>
      </c>
      <c r="J164" t="s">
        <v>95</v>
      </c>
      <c r="K164">
        <v>11</v>
      </c>
      <c r="L164">
        <v>10</v>
      </c>
      <c r="M164">
        <v>9</v>
      </c>
      <c r="N164">
        <v>12</v>
      </c>
      <c r="O164">
        <v>0.81818181818181801</v>
      </c>
      <c r="P164">
        <v>4</v>
      </c>
      <c r="Q164">
        <v>3</v>
      </c>
      <c r="R164">
        <v>2</v>
      </c>
      <c r="S164">
        <v>5</v>
      </c>
      <c r="T164">
        <v>0.5</v>
      </c>
      <c r="U164">
        <v>5</v>
      </c>
      <c r="V164">
        <v>4</v>
      </c>
      <c r="W164">
        <v>3</v>
      </c>
      <c r="X164">
        <v>3</v>
      </c>
      <c r="Y164">
        <v>0.6</v>
      </c>
      <c r="Z164" s="3">
        <v>-1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>
        <v>0</v>
      </c>
      <c r="AK164" s="3">
        <v>-1</v>
      </c>
      <c r="AL164" s="3">
        <v>1</v>
      </c>
      <c r="AM164">
        <v>0</v>
      </c>
      <c r="AN164" s="3">
        <v>1</v>
      </c>
      <c r="AO164" s="3">
        <v>1</v>
      </c>
      <c r="AP164">
        <v>0</v>
      </c>
      <c r="AQ164" s="3">
        <v>-1</v>
      </c>
      <c r="AR164" s="3">
        <v>1</v>
      </c>
      <c r="AS164" s="3">
        <v>1</v>
      </c>
      <c r="AT164">
        <v>-1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0</v>
      </c>
      <c r="BE164">
        <v>-1</v>
      </c>
      <c r="BF164">
        <v>4</v>
      </c>
      <c r="BG164">
        <v>0</v>
      </c>
      <c r="BH164">
        <v>1</v>
      </c>
      <c r="BI164">
        <v>1</v>
      </c>
      <c r="BJ164">
        <v>0</v>
      </c>
      <c r="BK164">
        <v>-1</v>
      </c>
      <c r="BL164">
        <v>1</v>
      </c>
      <c r="BM164">
        <v>1</v>
      </c>
      <c r="BN164" t="str">
        <f t="shared" si="2"/>
        <v>1 1 1</v>
      </c>
    </row>
    <row r="165" spans="1:66" x14ac:dyDescent="0.2">
      <c r="A165" t="s">
        <v>89</v>
      </c>
      <c r="B165" t="s">
        <v>252</v>
      </c>
      <c r="C165" t="s">
        <v>91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20</v>
      </c>
      <c r="J165" t="s">
        <v>95</v>
      </c>
      <c r="K165">
        <v>11</v>
      </c>
      <c r="L165">
        <v>10</v>
      </c>
      <c r="M165">
        <v>9</v>
      </c>
      <c r="N165">
        <v>12</v>
      </c>
      <c r="O165">
        <v>0.81818181818181801</v>
      </c>
      <c r="P165">
        <v>4</v>
      </c>
      <c r="Q165">
        <v>3</v>
      </c>
      <c r="R165">
        <v>2</v>
      </c>
      <c r="S165">
        <v>5</v>
      </c>
      <c r="T165">
        <v>0.5</v>
      </c>
      <c r="U165">
        <v>5</v>
      </c>
      <c r="V165">
        <v>4</v>
      </c>
      <c r="W165">
        <v>3</v>
      </c>
      <c r="X165">
        <v>3</v>
      </c>
      <c r="Y165">
        <v>0.6</v>
      </c>
      <c r="Z165" s="3">
        <v>-1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>
        <v>0</v>
      </c>
      <c r="AK165" s="3">
        <v>-1</v>
      </c>
      <c r="AL165" s="3">
        <v>1</v>
      </c>
      <c r="AM165">
        <v>0</v>
      </c>
      <c r="AN165" s="3">
        <v>1</v>
      </c>
      <c r="AO165" s="3">
        <v>1</v>
      </c>
      <c r="AP165">
        <v>0</v>
      </c>
      <c r="AQ165" s="3">
        <v>-1</v>
      </c>
      <c r="AR165" s="3">
        <v>1</v>
      </c>
      <c r="AS165" s="3">
        <v>1</v>
      </c>
      <c r="AT165">
        <v>-1</v>
      </c>
      <c r="AU165">
        <v>1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0</v>
      </c>
      <c r="BE165">
        <v>-1</v>
      </c>
      <c r="BF165">
        <v>4</v>
      </c>
      <c r="BG165">
        <v>0</v>
      </c>
      <c r="BH165">
        <v>1</v>
      </c>
      <c r="BI165">
        <v>1</v>
      </c>
      <c r="BJ165">
        <v>0</v>
      </c>
      <c r="BK165">
        <v>-1</v>
      </c>
      <c r="BL165">
        <v>1</v>
      </c>
      <c r="BM165">
        <v>1</v>
      </c>
      <c r="BN165" t="str">
        <f t="shared" si="2"/>
        <v>1 1 1</v>
      </c>
    </row>
    <row r="166" spans="1:66" x14ac:dyDescent="0.2">
      <c r="A166" t="s">
        <v>89</v>
      </c>
      <c r="B166" t="s">
        <v>253</v>
      </c>
      <c r="C166" t="s">
        <v>91</v>
      </c>
      <c r="D166" t="s">
        <v>92</v>
      </c>
      <c r="E166" t="s">
        <v>93</v>
      </c>
      <c r="F166" t="s">
        <v>94</v>
      </c>
      <c r="G166">
        <v>20</v>
      </c>
      <c r="H166">
        <v>14</v>
      </c>
      <c r="I166">
        <v>20</v>
      </c>
      <c r="J166" t="s">
        <v>95</v>
      </c>
      <c r="K166">
        <v>11</v>
      </c>
      <c r="L166">
        <v>10</v>
      </c>
      <c r="M166">
        <v>9</v>
      </c>
      <c r="N166">
        <v>12</v>
      </c>
      <c r="O166">
        <v>0.81818181818181801</v>
      </c>
      <c r="P166">
        <v>4</v>
      </c>
      <c r="Q166">
        <v>3</v>
      </c>
      <c r="R166">
        <v>2</v>
      </c>
      <c r="S166">
        <v>5</v>
      </c>
      <c r="T166">
        <v>0.5</v>
      </c>
      <c r="U166">
        <v>5</v>
      </c>
      <c r="V166">
        <v>4</v>
      </c>
      <c r="W166">
        <v>3</v>
      </c>
      <c r="X166">
        <v>3</v>
      </c>
      <c r="Y166">
        <v>0.6</v>
      </c>
      <c r="Z166" s="3">
        <v>-1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>
        <v>0</v>
      </c>
      <c r="AK166" s="3">
        <v>-1</v>
      </c>
      <c r="AL166" s="3">
        <v>1</v>
      </c>
      <c r="AM166">
        <v>0</v>
      </c>
      <c r="AN166" s="3">
        <v>1</v>
      </c>
      <c r="AO166" s="3">
        <v>1</v>
      </c>
      <c r="AP166">
        <v>0</v>
      </c>
      <c r="AQ166" s="3">
        <v>-1</v>
      </c>
      <c r="AR166" s="3">
        <v>1</v>
      </c>
      <c r="AS166" s="3">
        <v>1</v>
      </c>
      <c r="AT166">
        <v>-1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0</v>
      </c>
      <c r="BE166">
        <v>-1</v>
      </c>
      <c r="BF166">
        <v>4</v>
      </c>
      <c r="BG166">
        <v>0</v>
      </c>
      <c r="BH166">
        <v>1</v>
      </c>
      <c r="BI166">
        <v>1</v>
      </c>
      <c r="BJ166">
        <v>0</v>
      </c>
      <c r="BK166">
        <v>-1</v>
      </c>
      <c r="BL166">
        <v>1</v>
      </c>
      <c r="BM166">
        <v>1</v>
      </c>
      <c r="BN166" t="str">
        <f t="shared" si="2"/>
        <v>1 1 1</v>
      </c>
    </row>
    <row r="167" spans="1:66" x14ac:dyDescent="0.2">
      <c r="A167" t="s">
        <v>89</v>
      </c>
      <c r="B167" t="s">
        <v>254</v>
      </c>
      <c r="C167" t="s">
        <v>91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20</v>
      </c>
      <c r="J167" t="s">
        <v>95</v>
      </c>
      <c r="K167">
        <v>11</v>
      </c>
      <c r="L167">
        <v>10</v>
      </c>
      <c r="M167">
        <v>9</v>
      </c>
      <c r="N167">
        <v>12</v>
      </c>
      <c r="O167">
        <v>0.81818181818181801</v>
      </c>
      <c r="P167">
        <v>4</v>
      </c>
      <c r="Q167">
        <v>3</v>
      </c>
      <c r="R167">
        <v>2</v>
      </c>
      <c r="S167">
        <v>5</v>
      </c>
      <c r="T167">
        <v>0.5</v>
      </c>
      <c r="U167">
        <v>5</v>
      </c>
      <c r="V167">
        <v>4</v>
      </c>
      <c r="W167">
        <v>3</v>
      </c>
      <c r="X167">
        <v>3</v>
      </c>
      <c r="Y167">
        <v>0.6</v>
      </c>
      <c r="Z167" s="3">
        <v>-1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>
        <v>0</v>
      </c>
      <c r="AK167" s="3">
        <v>-1</v>
      </c>
      <c r="AL167" s="3">
        <v>1</v>
      </c>
      <c r="AM167">
        <v>0</v>
      </c>
      <c r="AN167" s="3">
        <v>1</v>
      </c>
      <c r="AO167" s="3">
        <v>1</v>
      </c>
      <c r="AP167">
        <v>0</v>
      </c>
      <c r="AQ167" s="3">
        <v>-1</v>
      </c>
      <c r="AR167" s="3">
        <v>1</v>
      </c>
      <c r="AS167" s="3">
        <v>1</v>
      </c>
      <c r="AT167">
        <v>-1</v>
      </c>
      <c r="AU167">
        <v>1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0</v>
      </c>
      <c r="BE167">
        <v>-1</v>
      </c>
      <c r="BF167">
        <v>4</v>
      </c>
      <c r="BG167">
        <v>0</v>
      </c>
      <c r="BH167">
        <v>1</v>
      </c>
      <c r="BI167">
        <v>1</v>
      </c>
      <c r="BJ167">
        <v>0</v>
      </c>
      <c r="BK167">
        <v>-1</v>
      </c>
      <c r="BL167">
        <v>1</v>
      </c>
      <c r="BM167">
        <v>1</v>
      </c>
      <c r="BN167" t="str">
        <f t="shared" si="2"/>
        <v>1 1 1</v>
      </c>
    </row>
    <row r="168" spans="1:66" x14ac:dyDescent="0.2">
      <c r="A168" t="s">
        <v>89</v>
      </c>
      <c r="B168" t="s">
        <v>255</v>
      </c>
      <c r="C168" t="s">
        <v>91</v>
      </c>
      <c r="D168" t="s">
        <v>92</v>
      </c>
      <c r="E168" t="s">
        <v>93</v>
      </c>
      <c r="F168" t="s">
        <v>94</v>
      </c>
      <c r="G168">
        <v>20</v>
      </c>
      <c r="H168">
        <v>14</v>
      </c>
      <c r="I168">
        <v>20</v>
      </c>
      <c r="J168" t="s">
        <v>95</v>
      </c>
      <c r="K168">
        <v>11</v>
      </c>
      <c r="L168">
        <v>10</v>
      </c>
      <c r="M168">
        <v>9</v>
      </c>
      <c r="N168">
        <v>12</v>
      </c>
      <c r="O168">
        <v>0.81818181818181801</v>
      </c>
      <c r="P168">
        <v>4</v>
      </c>
      <c r="Q168">
        <v>3</v>
      </c>
      <c r="R168">
        <v>2</v>
      </c>
      <c r="S168">
        <v>5</v>
      </c>
      <c r="T168">
        <v>0.5</v>
      </c>
      <c r="U168">
        <v>5</v>
      </c>
      <c r="V168">
        <v>4</v>
      </c>
      <c r="W168">
        <v>3</v>
      </c>
      <c r="X168">
        <v>3</v>
      </c>
      <c r="Y168">
        <v>0.6</v>
      </c>
      <c r="Z168" s="3">
        <v>-1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>
        <v>0</v>
      </c>
      <c r="AK168" s="3">
        <v>-1</v>
      </c>
      <c r="AL168" s="3">
        <v>1</v>
      </c>
      <c r="AM168">
        <v>0</v>
      </c>
      <c r="AN168" s="3">
        <v>1</v>
      </c>
      <c r="AO168" s="3">
        <v>1</v>
      </c>
      <c r="AP168">
        <v>0</v>
      </c>
      <c r="AQ168" s="3">
        <v>-1</v>
      </c>
      <c r="AR168" s="3">
        <v>1</v>
      </c>
      <c r="AS168" s="3">
        <v>1</v>
      </c>
      <c r="AT168">
        <v>-1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0</v>
      </c>
      <c r="BE168">
        <v>-1</v>
      </c>
      <c r="BF168">
        <v>4</v>
      </c>
      <c r="BG168">
        <v>0</v>
      </c>
      <c r="BH168">
        <v>1</v>
      </c>
      <c r="BI168">
        <v>1</v>
      </c>
      <c r="BJ168">
        <v>0</v>
      </c>
      <c r="BK168">
        <v>-1</v>
      </c>
      <c r="BL168">
        <v>1</v>
      </c>
      <c r="BM168">
        <v>1</v>
      </c>
      <c r="BN168" t="str">
        <f t="shared" si="2"/>
        <v>1 1 1</v>
      </c>
    </row>
    <row r="169" spans="1:66" x14ac:dyDescent="0.2">
      <c r="A169" t="s">
        <v>89</v>
      </c>
      <c r="B169" t="s">
        <v>256</v>
      </c>
      <c r="C169" t="s">
        <v>91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20</v>
      </c>
      <c r="J169" t="s">
        <v>95</v>
      </c>
      <c r="K169">
        <v>11</v>
      </c>
      <c r="L169">
        <v>10</v>
      </c>
      <c r="M169">
        <v>9</v>
      </c>
      <c r="N169">
        <v>12</v>
      </c>
      <c r="O169">
        <v>0.81818181818181801</v>
      </c>
      <c r="P169">
        <v>4</v>
      </c>
      <c r="Q169">
        <v>3</v>
      </c>
      <c r="R169">
        <v>2</v>
      </c>
      <c r="S169">
        <v>5</v>
      </c>
      <c r="T169">
        <v>0.5</v>
      </c>
      <c r="U169">
        <v>5</v>
      </c>
      <c r="V169">
        <v>4</v>
      </c>
      <c r="W169">
        <v>3</v>
      </c>
      <c r="X169">
        <v>3</v>
      </c>
      <c r="Y169">
        <v>0.6</v>
      </c>
      <c r="Z169" s="3">
        <v>-1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>
        <v>0</v>
      </c>
      <c r="AK169" s="3">
        <v>-1</v>
      </c>
      <c r="AL169" s="3">
        <v>1</v>
      </c>
      <c r="AM169">
        <v>0</v>
      </c>
      <c r="AN169" s="3">
        <v>1</v>
      </c>
      <c r="AO169" s="3">
        <v>1</v>
      </c>
      <c r="AP169">
        <v>0</v>
      </c>
      <c r="AQ169" s="3">
        <v>-1</v>
      </c>
      <c r="AR169" s="3">
        <v>1</v>
      </c>
      <c r="AS169" s="3">
        <v>1</v>
      </c>
      <c r="AT169">
        <v>-1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0</v>
      </c>
      <c r="BE169">
        <v>-1</v>
      </c>
      <c r="BF169">
        <v>4</v>
      </c>
      <c r="BG169">
        <v>0</v>
      </c>
      <c r="BH169">
        <v>1</v>
      </c>
      <c r="BI169">
        <v>1</v>
      </c>
      <c r="BJ169">
        <v>0</v>
      </c>
      <c r="BK169">
        <v>-1</v>
      </c>
      <c r="BL169">
        <v>1</v>
      </c>
      <c r="BM169">
        <v>1</v>
      </c>
      <c r="BN169" t="str">
        <f t="shared" si="2"/>
        <v>1 1 1</v>
      </c>
    </row>
    <row r="170" spans="1:66" x14ac:dyDescent="0.2">
      <c r="A170" t="s">
        <v>89</v>
      </c>
      <c r="B170" t="s">
        <v>257</v>
      </c>
      <c r="C170" t="s">
        <v>91</v>
      </c>
      <c r="D170" t="s">
        <v>92</v>
      </c>
      <c r="E170" t="s">
        <v>93</v>
      </c>
      <c r="F170" t="s">
        <v>94</v>
      </c>
      <c r="G170">
        <v>20</v>
      </c>
      <c r="H170">
        <v>14</v>
      </c>
      <c r="I170">
        <v>20</v>
      </c>
      <c r="J170" t="s">
        <v>95</v>
      </c>
      <c r="K170">
        <v>11</v>
      </c>
      <c r="L170">
        <v>10</v>
      </c>
      <c r="M170">
        <v>9</v>
      </c>
      <c r="N170">
        <v>12</v>
      </c>
      <c r="O170">
        <v>0.81818181818181801</v>
      </c>
      <c r="P170">
        <v>4</v>
      </c>
      <c r="Q170">
        <v>3</v>
      </c>
      <c r="R170">
        <v>2</v>
      </c>
      <c r="S170">
        <v>5</v>
      </c>
      <c r="T170">
        <v>0.5</v>
      </c>
      <c r="U170">
        <v>5</v>
      </c>
      <c r="V170">
        <v>4</v>
      </c>
      <c r="W170">
        <v>3</v>
      </c>
      <c r="X170">
        <v>3</v>
      </c>
      <c r="Y170">
        <v>0.6</v>
      </c>
      <c r="Z170" s="3">
        <v>-1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>
        <v>0</v>
      </c>
      <c r="AK170" s="3">
        <v>-1</v>
      </c>
      <c r="AL170" s="3">
        <v>1</v>
      </c>
      <c r="AM170">
        <v>0</v>
      </c>
      <c r="AN170" s="3">
        <v>1</v>
      </c>
      <c r="AO170" s="3">
        <v>1</v>
      </c>
      <c r="AP170">
        <v>0</v>
      </c>
      <c r="AQ170" s="3">
        <v>-1</v>
      </c>
      <c r="AR170" s="3">
        <v>1</v>
      </c>
      <c r="AS170" s="3">
        <v>1</v>
      </c>
      <c r="AT170">
        <v>-1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0</v>
      </c>
      <c r="BE170">
        <v>-1</v>
      </c>
      <c r="BF170">
        <v>4</v>
      </c>
      <c r="BG170">
        <v>0</v>
      </c>
      <c r="BH170">
        <v>1</v>
      </c>
      <c r="BI170">
        <v>1</v>
      </c>
      <c r="BJ170">
        <v>0</v>
      </c>
      <c r="BK170">
        <v>-1</v>
      </c>
      <c r="BL170">
        <v>1</v>
      </c>
      <c r="BM170">
        <v>1</v>
      </c>
      <c r="BN170" t="str">
        <f t="shared" si="2"/>
        <v>1 1 1</v>
      </c>
    </row>
    <row r="171" spans="1:66" x14ac:dyDescent="0.2">
      <c r="A171" t="s">
        <v>89</v>
      </c>
      <c r="B171" t="s">
        <v>258</v>
      </c>
      <c r="C171" t="s">
        <v>91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20</v>
      </c>
      <c r="J171" t="s">
        <v>95</v>
      </c>
      <c r="K171">
        <v>11</v>
      </c>
      <c r="L171">
        <v>10</v>
      </c>
      <c r="M171">
        <v>9</v>
      </c>
      <c r="N171">
        <v>12</v>
      </c>
      <c r="O171">
        <v>0.81818181818181801</v>
      </c>
      <c r="P171">
        <v>4</v>
      </c>
      <c r="Q171">
        <v>3</v>
      </c>
      <c r="R171">
        <v>2</v>
      </c>
      <c r="S171">
        <v>5</v>
      </c>
      <c r="T171">
        <v>0.5</v>
      </c>
      <c r="U171">
        <v>5</v>
      </c>
      <c r="V171">
        <v>4</v>
      </c>
      <c r="W171">
        <v>3</v>
      </c>
      <c r="X171">
        <v>3</v>
      </c>
      <c r="Y171">
        <v>0.6</v>
      </c>
      <c r="Z171" s="3">
        <v>-1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>
        <v>0</v>
      </c>
      <c r="AK171" s="3">
        <v>-1</v>
      </c>
      <c r="AL171" s="3">
        <v>1</v>
      </c>
      <c r="AM171">
        <v>0</v>
      </c>
      <c r="AN171" s="3">
        <v>1</v>
      </c>
      <c r="AO171" s="3">
        <v>1</v>
      </c>
      <c r="AP171">
        <v>0</v>
      </c>
      <c r="AQ171" s="3">
        <v>-1</v>
      </c>
      <c r="AR171" s="3">
        <v>1</v>
      </c>
      <c r="AS171" s="3">
        <v>1</v>
      </c>
      <c r="AT171">
        <v>-1</v>
      </c>
      <c r="AU171">
        <v>1</v>
      </c>
      <c r="AV171">
        <v>1</v>
      </c>
      <c r="AW171">
        <v>1</v>
      </c>
      <c r="AX171">
        <v>2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0</v>
      </c>
      <c r="BE171">
        <v>-1</v>
      </c>
      <c r="BF171">
        <v>4</v>
      </c>
      <c r="BG171">
        <v>0</v>
      </c>
      <c r="BH171">
        <v>1</v>
      </c>
      <c r="BI171">
        <v>1</v>
      </c>
      <c r="BJ171">
        <v>0</v>
      </c>
      <c r="BK171">
        <v>-1</v>
      </c>
      <c r="BL171">
        <v>1</v>
      </c>
      <c r="BM171">
        <v>1</v>
      </c>
      <c r="BN171" t="str">
        <f t="shared" si="2"/>
        <v>1 1 1</v>
      </c>
    </row>
    <row r="172" spans="1:66" x14ac:dyDescent="0.2">
      <c r="A172" t="s">
        <v>89</v>
      </c>
      <c r="B172" t="s">
        <v>259</v>
      </c>
      <c r="C172" t="s">
        <v>91</v>
      </c>
      <c r="D172" t="s">
        <v>92</v>
      </c>
      <c r="E172" t="s">
        <v>93</v>
      </c>
      <c r="F172" t="s">
        <v>94</v>
      </c>
      <c r="G172">
        <v>20</v>
      </c>
      <c r="H172">
        <v>14</v>
      </c>
      <c r="I172">
        <v>20</v>
      </c>
      <c r="J172" t="s">
        <v>95</v>
      </c>
      <c r="K172">
        <v>11</v>
      </c>
      <c r="L172">
        <v>10</v>
      </c>
      <c r="M172">
        <v>9</v>
      </c>
      <c r="N172">
        <v>12</v>
      </c>
      <c r="O172">
        <v>0.81818181818181801</v>
      </c>
      <c r="P172">
        <v>4</v>
      </c>
      <c r="Q172">
        <v>3</v>
      </c>
      <c r="R172">
        <v>2</v>
      </c>
      <c r="S172">
        <v>5</v>
      </c>
      <c r="T172">
        <v>0.5</v>
      </c>
      <c r="U172">
        <v>5</v>
      </c>
      <c r="V172">
        <v>4</v>
      </c>
      <c r="W172">
        <v>3</v>
      </c>
      <c r="X172">
        <v>3</v>
      </c>
      <c r="Y172">
        <v>0.6</v>
      </c>
      <c r="Z172" s="3">
        <v>-1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>
        <v>0</v>
      </c>
      <c r="AK172" s="3">
        <v>-1</v>
      </c>
      <c r="AL172" s="3">
        <v>1</v>
      </c>
      <c r="AM172">
        <v>0</v>
      </c>
      <c r="AN172" s="3">
        <v>1</v>
      </c>
      <c r="AO172" s="3">
        <v>1</v>
      </c>
      <c r="AP172">
        <v>0</v>
      </c>
      <c r="AQ172" s="3">
        <v>-1</v>
      </c>
      <c r="AR172" s="3">
        <v>1</v>
      </c>
      <c r="AS172" s="3">
        <v>1</v>
      </c>
      <c r="AT172">
        <v>-1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0</v>
      </c>
      <c r="BE172">
        <v>-1</v>
      </c>
      <c r="BF172">
        <v>4</v>
      </c>
      <c r="BG172">
        <v>0</v>
      </c>
      <c r="BH172">
        <v>1</v>
      </c>
      <c r="BI172">
        <v>1</v>
      </c>
      <c r="BJ172">
        <v>0</v>
      </c>
      <c r="BK172">
        <v>-1</v>
      </c>
      <c r="BL172">
        <v>1</v>
      </c>
      <c r="BM172">
        <v>1</v>
      </c>
      <c r="BN172" t="str">
        <f t="shared" si="2"/>
        <v>1 1 1</v>
      </c>
    </row>
    <row r="173" spans="1:66" x14ac:dyDescent="0.2">
      <c r="A173" t="s">
        <v>89</v>
      </c>
      <c r="B173" t="s">
        <v>260</v>
      </c>
      <c r="C173" t="s">
        <v>91</v>
      </c>
      <c r="D173" t="s">
        <v>92</v>
      </c>
      <c r="E173" t="s">
        <v>93</v>
      </c>
      <c r="F173" t="s">
        <v>94</v>
      </c>
      <c r="G173">
        <v>20</v>
      </c>
      <c r="H173">
        <v>14</v>
      </c>
      <c r="I173">
        <v>20</v>
      </c>
      <c r="J173" t="s">
        <v>95</v>
      </c>
      <c r="K173">
        <v>11</v>
      </c>
      <c r="L173">
        <v>10</v>
      </c>
      <c r="M173">
        <v>9</v>
      </c>
      <c r="N173">
        <v>12</v>
      </c>
      <c r="O173">
        <v>0.81818181818181801</v>
      </c>
      <c r="P173">
        <v>4</v>
      </c>
      <c r="Q173">
        <v>3</v>
      </c>
      <c r="R173">
        <v>2</v>
      </c>
      <c r="S173">
        <v>5</v>
      </c>
      <c r="T173">
        <v>0.5</v>
      </c>
      <c r="U173">
        <v>5</v>
      </c>
      <c r="V173">
        <v>4</v>
      </c>
      <c r="W173">
        <v>3</v>
      </c>
      <c r="X173">
        <v>3</v>
      </c>
      <c r="Y173">
        <v>0.6</v>
      </c>
      <c r="Z173" s="3">
        <v>-1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>
        <v>0</v>
      </c>
      <c r="AK173" s="3">
        <v>-1</v>
      </c>
      <c r="AL173" s="3">
        <v>1</v>
      </c>
      <c r="AM173">
        <v>0</v>
      </c>
      <c r="AN173" s="3">
        <v>1</v>
      </c>
      <c r="AO173" s="3">
        <v>1</v>
      </c>
      <c r="AP173">
        <v>0</v>
      </c>
      <c r="AQ173" s="3">
        <v>-1</v>
      </c>
      <c r="AR173" s="3">
        <v>1</v>
      </c>
      <c r="AS173" s="3">
        <v>1</v>
      </c>
      <c r="AT173">
        <v>-1</v>
      </c>
      <c r="AU173">
        <v>1</v>
      </c>
      <c r="AV173">
        <v>1</v>
      </c>
      <c r="AW173">
        <v>1</v>
      </c>
      <c r="AX173">
        <v>2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0</v>
      </c>
      <c r="BE173">
        <v>-1</v>
      </c>
      <c r="BF173">
        <v>4</v>
      </c>
      <c r="BG173">
        <v>0</v>
      </c>
      <c r="BH173">
        <v>1</v>
      </c>
      <c r="BI173">
        <v>1</v>
      </c>
      <c r="BJ173">
        <v>0</v>
      </c>
      <c r="BK173">
        <v>-1</v>
      </c>
      <c r="BL173">
        <v>1</v>
      </c>
      <c r="BM173">
        <v>1</v>
      </c>
      <c r="BN173" t="str">
        <f t="shared" si="2"/>
        <v>1 1 1</v>
      </c>
    </row>
    <row r="174" spans="1:66" x14ac:dyDescent="0.2">
      <c r="A174" t="s">
        <v>89</v>
      </c>
      <c r="B174" t="s">
        <v>261</v>
      </c>
      <c r="C174" t="s">
        <v>91</v>
      </c>
      <c r="D174" t="s">
        <v>92</v>
      </c>
      <c r="E174" t="s">
        <v>93</v>
      </c>
      <c r="F174" t="s">
        <v>94</v>
      </c>
      <c r="G174">
        <v>20</v>
      </c>
      <c r="H174">
        <v>14</v>
      </c>
      <c r="I174">
        <v>20</v>
      </c>
      <c r="J174" t="s">
        <v>95</v>
      </c>
      <c r="K174">
        <v>11</v>
      </c>
      <c r="L174">
        <v>10</v>
      </c>
      <c r="M174">
        <v>9</v>
      </c>
      <c r="N174">
        <v>12</v>
      </c>
      <c r="O174">
        <v>0.81818181818181801</v>
      </c>
      <c r="P174">
        <v>4</v>
      </c>
      <c r="Q174">
        <v>3</v>
      </c>
      <c r="R174">
        <v>2</v>
      </c>
      <c r="S174">
        <v>5</v>
      </c>
      <c r="T174">
        <v>0.5</v>
      </c>
      <c r="U174">
        <v>5</v>
      </c>
      <c r="V174">
        <v>4</v>
      </c>
      <c r="W174">
        <v>3</v>
      </c>
      <c r="X174">
        <v>3</v>
      </c>
      <c r="Y174">
        <v>0.6</v>
      </c>
      <c r="Z174" s="3">
        <v>-1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>
        <v>0</v>
      </c>
      <c r="AK174" s="3">
        <v>-1</v>
      </c>
      <c r="AL174" s="3">
        <v>1</v>
      </c>
      <c r="AM174">
        <v>0</v>
      </c>
      <c r="AN174" s="3">
        <v>1</v>
      </c>
      <c r="AO174" s="3">
        <v>1</v>
      </c>
      <c r="AP174">
        <v>0</v>
      </c>
      <c r="AQ174" s="3">
        <v>-1</v>
      </c>
      <c r="AR174" s="3">
        <v>1</v>
      </c>
      <c r="AS174" s="3">
        <v>1</v>
      </c>
      <c r="AT174">
        <v>-1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0</v>
      </c>
      <c r="BE174">
        <v>-1</v>
      </c>
      <c r="BF174">
        <v>4</v>
      </c>
      <c r="BG174">
        <v>0</v>
      </c>
      <c r="BH174">
        <v>1</v>
      </c>
      <c r="BI174">
        <v>1</v>
      </c>
      <c r="BJ174">
        <v>0</v>
      </c>
      <c r="BK174">
        <v>-1</v>
      </c>
      <c r="BL174">
        <v>1</v>
      </c>
      <c r="BM174">
        <v>1</v>
      </c>
      <c r="BN174" t="str">
        <f t="shared" si="2"/>
        <v>1 1 1</v>
      </c>
    </row>
    <row r="175" spans="1:66" x14ac:dyDescent="0.2">
      <c r="A175" t="s">
        <v>89</v>
      </c>
      <c r="B175" t="s">
        <v>262</v>
      </c>
      <c r="C175" t="s">
        <v>91</v>
      </c>
      <c r="D175" t="s">
        <v>92</v>
      </c>
      <c r="E175" t="s">
        <v>93</v>
      </c>
      <c r="F175" t="s">
        <v>94</v>
      </c>
      <c r="G175">
        <v>20</v>
      </c>
      <c r="H175">
        <v>14</v>
      </c>
      <c r="I175">
        <v>20</v>
      </c>
      <c r="J175" t="s">
        <v>95</v>
      </c>
      <c r="K175">
        <v>11</v>
      </c>
      <c r="L175">
        <v>10</v>
      </c>
      <c r="M175">
        <v>9</v>
      </c>
      <c r="N175">
        <v>12</v>
      </c>
      <c r="O175">
        <v>0.81818181818181801</v>
      </c>
      <c r="P175">
        <v>4</v>
      </c>
      <c r="Q175">
        <v>3</v>
      </c>
      <c r="R175">
        <v>2</v>
      </c>
      <c r="S175">
        <v>5</v>
      </c>
      <c r="T175">
        <v>0.5</v>
      </c>
      <c r="U175">
        <v>5</v>
      </c>
      <c r="V175">
        <v>4</v>
      </c>
      <c r="W175">
        <v>3</v>
      </c>
      <c r="X175">
        <v>3</v>
      </c>
      <c r="Y175">
        <v>0.6</v>
      </c>
      <c r="Z175" s="3">
        <v>-1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>
        <v>0</v>
      </c>
      <c r="AK175" s="3">
        <v>-1</v>
      </c>
      <c r="AL175" s="3">
        <v>1</v>
      </c>
      <c r="AM175">
        <v>0</v>
      </c>
      <c r="AN175" s="3">
        <v>1</v>
      </c>
      <c r="AO175" s="3">
        <v>1</v>
      </c>
      <c r="AP175">
        <v>0</v>
      </c>
      <c r="AQ175" s="3">
        <v>-1</v>
      </c>
      <c r="AR175" s="3">
        <v>1</v>
      </c>
      <c r="AS175" s="3">
        <v>1</v>
      </c>
      <c r="AT175">
        <v>-1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0</v>
      </c>
      <c r="BE175">
        <v>-1</v>
      </c>
      <c r="BF175">
        <v>4</v>
      </c>
      <c r="BG175">
        <v>0</v>
      </c>
      <c r="BH175">
        <v>1</v>
      </c>
      <c r="BI175">
        <v>1</v>
      </c>
      <c r="BJ175">
        <v>0</v>
      </c>
      <c r="BK175">
        <v>-1</v>
      </c>
      <c r="BL175">
        <v>1</v>
      </c>
      <c r="BM175">
        <v>1</v>
      </c>
      <c r="BN175" t="str">
        <f t="shared" si="2"/>
        <v>1 1 1</v>
      </c>
    </row>
    <row r="176" spans="1:66" x14ac:dyDescent="0.2">
      <c r="A176" t="s">
        <v>89</v>
      </c>
      <c r="B176" t="s">
        <v>263</v>
      </c>
      <c r="C176" t="s">
        <v>91</v>
      </c>
      <c r="D176" t="s">
        <v>92</v>
      </c>
      <c r="E176" t="s">
        <v>93</v>
      </c>
      <c r="F176" t="s">
        <v>94</v>
      </c>
      <c r="G176">
        <v>20</v>
      </c>
      <c r="H176">
        <v>14</v>
      </c>
      <c r="I176">
        <v>20</v>
      </c>
      <c r="J176" t="s">
        <v>95</v>
      </c>
      <c r="K176">
        <v>11</v>
      </c>
      <c r="L176">
        <v>10</v>
      </c>
      <c r="M176">
        <v>9</v>
      </c>
      <c r="N176">
        <v>12</v>
      </c>
      <c r="O176">
        <v>0.81818181818181801</v>
      </c>
      <c r="P176">
        <v>4</v>
      </c>
      <c r="Q176">
        <v>3</v>
      </c>
      <c r="R176">
        <v>2</v>
      </c>
      <c r="S176">
        <v>5</v>
      </c>
      <c r="T176">
        <v>0.5</v>
      </c>
      <c r="U176">
        <v>5</v>
      </c>
      <c r="V176">
        <v>4</v>
      </c>
      <c r="W176">
        <v>3</v>
      </c>
      <c r="X176">
        <v>3</v>
      </c>
      <c r="Y176">
        <v>0.6</v>
      </c>
      <c r="Z176" s="3">
        <v>-1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>
        <v>0</v>
      </c>
      <c r="AK176" s="3">
        <v>-1</v>
      </c>
      <c r="AL176" s="3">
        <v>1</v>
      </c>
      <c r="AM176">
        <v>0</v>
      </c>
      <c r="AN176" s="3">
        <v>1</v>
      </c>
      <c r="AO176" s="3">
        <v>1</v>
      </c>
      <c r="AP176">
        <v>0</v>
      </c>
      <c r="AQ176" s="3">
        <v>-1</v>
      </c>
      <c r="AR176" s="3">
        <v>1</v>
      </c>
      <c r="AS176" s="3">
        <v>1</v>
      </c>
      <c r="AT176">
        <v>-1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0</v>
      </c>
      <c r="BE176">
        <v>-1</v>
      </c>
      <c r="BF176">
        <v>4</v>
      </c>
      <c r="BG176">
        <v>0</v>
      </c>
      <c r="BH176">
        <v>1</v>
      </c>
      <c r="BI176">
        <v>1</v>
      </c>
      <c r="BJ176">
        <v>0</v>
      </c>
      <c r="BK176">
        <v>-1</v>
      </c>
      <c r="BL176">
        <v>1</v>
      </c>
      <c r="BM176">
        <v>1</v>
      </c>
      <c r="BN176" t="str">
        <f t="shared" si="2"/>
        <v>1 1 1</v>
      </c>
    </row>
    <row r="177" spans="1:66" x14ac:dyDescent="0.2">
      <c r="A177" t="s">
        <v>89</v>
      </c>
      <c r="B177" t="s">
        <v>264</v>
      </c>
      <c r="C177" t="s">
        <v>91</v>
      </c>
      <c r="D177" t="s">
        <v>92</v>
      </c>
      <c r="E177" t="s">
        <v>93</v>
      </c>
      <c r="F177" t="s">
        <v>94</v>
      </c>
      <c r="G177">
        <v>20</v>
      </c>
      <c r="H177">
        <v>14</v>
      </c>
      <c r="I177">
        <v>20</v>
      </c>
      <c r="J177" t="s">
        <v>95</v>
      </c>
      <c r="K177">
        <v>11</v>
      </c>
      <c r="L177">
        <v>10</v>
      </c>
      <c r="M177">
        <v>9</v>
      </c>
      <c r="N177">
        <v>12</v>
      </c>
      <c r="O177">
        <v>0.81818181818181801</v>
      </c>
      <c r="P177">
        <v>4</v>
      </c>
      <c r="Q177">
        <v>3</v>
      </c>
      <c r="R177">
        <v>2</v>
      </c>
      <c r="S177">
        <v>5</v>
      </c>
      <c r="T177">
        <v>0.5</v>
      </c>
      <c r="U177">
        <v>5</v>
      </c>
      <c r="V177">
        <v>4</v>
      </c>
      <c r="W177">
        <v>3</v>
      </c>
      <c r="X177">
        <v>3</v>
      </c>
      <c r="Y177">
        <v>0.6</v>
      </c>
      <c r="Z177" s="3">
        <v>-1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>
        <v>0</v>
      </c>
      <c r="AK177" s="3">
        <v>-1</v>
      </c>
      <c r="AL177" s="3">
        <v>1</v>
      </c>
      <c r="AM177">
        <v>0</v>
      </c>
      <c r="AN177" s="3">
        <v>1</v>
      </c>
      <c r="AO177" s="3">
        <v>1</v>
      </c>
      <c r="AP177">
        <v>0</v>
      </c>
      <c r="AQ177" s="3">
        <v>-1</v>
      </c>
      <c r="AR177" s="3">
        <v>1</v>
      </c>
      <c r="AS177" s="3">
        <v>1</v>
      </c>
      <c r="AT177">
        <v>-1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0</v>
      </c>
      <c r="BE177">
        <v>-1</v>
      </c>
      <c r="BF177">
        <v>4</v>
      </c>
      <c r="BG177">
        <v>0</v>
      </c>
      <c r="BH177">
        <v>1</v>
      </c>
      <c r="BI177">
        <v>1</v>
      </c>
      <c r="BJ177">
        <v>0</v>
      </c>
      <c r="BK177">
        <v>-1</v>
      </c>
      <c r="BL177">
        <v>1</v>
      </c>
      <c r="BM177">
        <v>1</v>
      </c>
      <c r="BN177" t="str">
        <f t="shared" si="2"/>
        <v>1 1 1</v>
      </c>
    </row>
    <row r="178" spans="1:66" x14ac:dyDescent="0.2">
      <c r="A178" t="s">
        <v>89</v>
      </c>
      <c r="B178" t="s">
        <v>265</v>
      </c>
      <c r="C178" t="s">
        <v>91</v>
      </c>
      <c r="D178" t="s">
        <v>92</v>
      </c>
      <c r="E178" t="s">
        <v>93</v>
      </c>
      <c r="F178" t="s">
        <v>94</v>
      </c>
      <c r="G178">
        <v>20</v>
      </c>
      <c r="H178">
        <v>14</v>
      </c>
      <c r="I178">
        <v>20</v>
      </c>
      <c r="J178" t="s">
        <v>95</v>
      </c>
      <c r="K178">
        <v>11</v>
      </c>
      <c r="L178">
        <v>10</v>
      </c>
      <c r="M178">
        <v>9</v>
      </c>
      <c r="N178">
        <v>12</v>
      </c>
      <c r="O178">
        <v>0.81818181818181801</v>
      </c>
      <c r="P178">
        <v>4</v>
      </c>
      <c r="Q178">
        <v>3</v>
      </c>
      <c r="R178">
        <v>2</v>
      </c>
      <c r="S178">
        <v>5</v>
      </c>
      <c r="T178">
        <v>0.5</v>
      </c>
      <c r="U178">
        <v>5</v>
      </c>
      <c r="V178">
        <v>4</v>
      </c>
      <c r="W178">
        <v>3</v>
      </c>
      <c r="X178">
        <v>3</v>
      </c>
      <c r="Y178">
        <v>0.6</v>
      </c>
      <c r="Z178" s="3">
        <v>-1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>
        <v>0</v>
      </c>
      <c r="AK178" s="3">
        <v>-1</v>
      </c>
      <c r="AL178" s="3">
        <v>1</v>
      </c>
      <c r="AM178">
        <v>0</v>
      </c>
      <c r="AN178" s="3">
        <v>1</v>
      </c>
      <c r="AO178" s="3">
        <v>1</v>
      </c>
      <c r="AP178">
        <v>0</v>
      </c>
      <c r="AQ178" s="3">
        <v>-1</v>
      </c>
      <c r="AR178" s="3">
        <v>1</v>
      </c>
      <c r="AS178" s="3">
        <v>1</v>
      </c>
      <c r="AT178">
        <v>-1</v>
      </c>
      <c r="AU178">
        <v>1</v>
      </c>
      <c r="AV178">
        <v>1</v>
      </c>
      <c r="AW178">
        <v>1</v>
      </c>
      <c r="AX178">
        <v>2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0</v>
      </c>
      <c r="BE178">
        <v>-1</v>
      </c>
      <c r="BF178">
        <v>4</v>
      </c>
      <c r="BG178">
        <v>0</v>
      </c>
      <c r="BH178">
        <v>1</v>
      </c>
      <c r="BI178">
        <v>1</v>
      </c>
      <c r="BJ178">
        <v>0</v>
      </c>
      <c r="BK178">
        <v>-1</v>
      </c>
      <c r="BL178">
        <v>1</v>
      </c>
      <c r="BM178">
        <v>1</v>
      </c>
      <c r="BN178" t="str">
        <f t="shared" si="2"/>
        <v>1 1 1</v>
      </c>
    </row>
    <row r="179" spans="1:66" x14ac:dyDescent="0.2">
      <c r="A179" t="s">
        <v>89</v>
      </c>
      <c r="B179" t="s">
        <v>266</v>
      </c>
      <c r="C179" t="s">
        <v>91</v>
      </c>
      <c r="D179" t="s">
        <v>92</v>
      </c>
      <c r="E179" t="s">
        <v>93</v>
      </c>
      <c r="F179" t="s">
        <v>94</v>
      </c>
      <c r="G179">
        <v>20</v>
      </c>
      <c r="H179">
        <v>14</v>
      </c>
      <c r="I179">
        <v>20</v>
      </c>
      <c r="J179" t="s">
        <v>95</v>
      </c>
      <c r="K179">
        <v>11</v>
      </c>
      <c r="L179">
        <v>10</v>
      </c>
      <c r="M179">
        <v>9</v>
      </c>
      <c r="N179">
        <v>12</v>
      </c>
      <c r="O179">
        <v>0.81818181818181801</v>
      </c>
      <c r="P179">
        <v>4</v>
      </c>
      <c r="Q179">
        <v>3</v>
      </c>
      <c r="R179">
        <v>2</v>
      </c>
      <c r="S179">
        <v>5</v>
      </c>
      <c r="T179">
        <v>0.5</v>
      </c>
      <c r="U179">
        <v>5</v>
      </c>
      <c r="V179">
        <v>4</v>
      </c>
      <c r="W179">
        <v>3</v>
      </c>
      <c r="X179">
        <v>3</v>
      </c>
      <c r="Y179">
        <v>0.6</v>
      </c>
      <c r="Z179" s="3">
        <v>-1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>
        <v>0</v>
      </c>
      <c r="AK179" s="3">
        <v>-1</v>
      </c>
      <c r="AL179" s="3">
        <v>1</v>
      </c>
      <c r="AM179">
        <v>0</v>
      </c>
      <c r="AN179" s="3">
        <v>1</v>
      </c>
      <c r="AO179" s="3">
        <v>1</v>
      </c>
      <c r="AP179">
        <v>0</v>
      </c>
      <c r="AQ179" s="3">
        <v>-1</v>
      </c>
      <c r="AR179" s="3">
        <v>1</v>
      </c>
      <c r="AS179" s="3">
        <v>1</v>
      </c>
      <c r="AT179">
        <v>-1</v>
      </c>
      <c r="AU179">
        <v>1</v>
      </c>
      <c r="AV179">
        <v>1</v>
      </c>
      <c r="AW179">
        <v>1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0</v>
      </c>
      <c r="BE179">
        <v>-1</v>
      </c>
      <c r="BF179">
        <v>4</v>
      </c>
      <c r="BG179">
        <v>0</v>
      </c>
      <c r="BH179">
        <v>1</v>
      </c>
      <c r="BI179">
        <v>1</v>
      </c>
      <c r="BJ179">
        <v>0</v>
      </c>
      <c r="BK179">
        <v>-1</v>
      </c>
      <c r="BL179">
        <v>1</v>
      </c>
      <c r="BM179">
        <v>1</v>
      </c>
      <c r="BN179" t="str">
        <f t="shared" si="2"/>
        <v>1 1 1</v>
      </c>
    </row>
    <row r="180" spans="1:66" x14ac:dyDescent="0.2">
      <c r="A180" t="s">
        <v>89</v>
      </c>
      <c r="B180" t="s">
        <v>267</v>
      </c>
      <c r="C180" t="s">
        <v>91</v>
      </c>
      <c r="D180" t="s">
        <v>92</v>
      </c>
      <c r="E180" t="s">
        <v>93</v>
      </c>
      <c r="F180" t="s">
        <v>94</v>
      </c>
      <c r="G180">
        <v>20</v>
      </c>
      <c r="H180">
        <v>14</v>
      </c>
      <c r="I180">
        <v>20</v>
      </c>
      <c r="J180" t="s">
        <v>95</v>
      </c>
      <c r="K180">
        <v>11</v>
      </c>
      <c r="L180">
        <v>10</v>
      </c>
      <c r="M180">
        <v>9</v>
      </c>
      <c r="N180">
        <v>12</v>
      </c>
      <c r="O180">
        <v>0.81818181818181801</v>
      </c>
      <c r="P180">
        <v>4</v>
      </c>
      <c r="Q180">
        <v>3</v>
      </c>
      <c r="R180">
        <v>2</v>
      </c>
      <c r="S180">
        <v>5</v>
      </c>
      <c r="T180">
        <v>0.5</v>
      </c>
      <c r="U180">
        <v>5</v>
      </c>
      <c r="V180">
        <v>4</v>
      </c>
      <c r="W180">
        <v>3</v>
      </c>
      <c r="X180">
        <v>3</v>
      </c>
      <c r="Y180">
        <v>0.6</v>
      </c>
      <c r="Z180" s="3">
        <v>-1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>
        <v>0</v>
      </c>
      <c r="AK180" s="3">
        <v>-1</v>
      </c>
      <c r="AL180" s="3">
        <v>1</v>
      </c>
      <c r="AM180">
        <v>0</v>
      </c>
      <c r="AN180" s="3">
        <v>1</v>
      </c>
      <c r="AO180" s="3">
        <v>1</v>
      </c>
      <c r="AP180">
        <v>0</v>
      </c>
      <c r="AQ180" s="3">
        <v>-1</v>
      </c>
      <c r="AR180" s="3">
        <v>1</v>
      </c>
      <c r="AS180" s="3">
        <v>1</v>
      </c>
      <c r="AT180">
        <v>-1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0</v>
      </c>
      <c r="BE180">
        <v>-1</v>
      </c>
      <c r="BF180">
        <v>4</v>
      </c>
      <c r="BG180">
        <v>0</v>
      </c>
      <c r="BH180">
        <v>1</v>
      </c>
      <c r="BI180">
        <v>1</v>
      </c>
      <c r="BJ180">
        <v>0</v>
      </c>
      <c r="BK180">
        <v>-1</v>
      </c>
      <c r="BL180">
        <v>1</v>
      </c>
      <c r="BM180">
        <v>1</v>
      </c>
      <c r="BN180" t="str">
        <f t="shared" si="2"/>
        <v>1 1 1</v>
      </c>
    </row>
    <row r="181" spans="1:66" x14ac:dyDescent="0.2">
      <c r="A181" t="s">
        <v>89</v>
      </c>
      <c r="B181" t="s">
        <v>268</v>
      </c>
      <c r="C181" t="s">
        <v>91</v>
      </c>
      <c r="D181" t="s">
        <v>92</v>
      </c>
      <c r="E181" t="s">
        <v>93</v>
      </c>
      <c r="F181" t="s">
        <v>94</v>
      </c>
      <c r="G181">
        <v>20</v>
      </c>
      <c r="H181">
        <v>14</v>
      </c>
      <c r="I181">
        <v>20</v>
      </c>
      <c r="J181" t="s">
        <v>95</v>
      </c>
      <c r="K181">
        <v>11</v>
      </c>
      <c r="L181">
        <v>10</v>
      </c>
      <c r="M181">
        <v>9</v>
      </c>
      <c r="N181">
        <v>12</v>
      </c>
      <c r="O181">
        <v>0.81818181818181801</v>
      </c>
      <c r="P181">
        <v>4</v>
      </c>
      <c r="Q181">
        <v>3</v>
      </c>
      <c r="R181">
        <v>2</v>
      </c>
      <c r="S181">
        <v>5</v>
      </c>
      <c r="T181">
        <v>0.5</v>
      </c>
      <c r="U181">
        <v>5</v>
      </c>
      <c r="V181">
        <v>4</v>
      </c>
      <c r="W181">
        <v>3</v>
      </c>
      <c r="X181">
        <v>3</v>
      </c>
      <c r="Y181">
        <v>0.6</v>
      </c>
      <c r="Z181" s="3">
        <v>-1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>
        <v>0</v>
      </c>
      <c r="AK181" s="3">
        <v>-1</v>
      </c>
      <c r="AL181" s="3">
        <v>1</v>
      </c>
      <c r="AM181">
        <v>0</v>
      </c>
      <c r="AN181" s="3">
        <v>1</v>
      </c>
      <c r="AO181" s="3">
        <v>1</v>
      </c>
      <c r="AP181">
        <v>0</v>
      </c>
      <c r="AQ181" s="3">
        <v>-1</v>
      </c>
      <c r="AR181" s="3">
        <v>1</v>
      </c>
      <c r="AS181" s="3">
        <v>1</v>
      </c>
      <c r="AT181">
        <v>-1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0</v>
      </c>
      <c r="BE181">
        <v>-1</v>
      </c>
      <c r="BF181">
        <v>4</v>
      </c>
      <c r="BG181">
        <v>0</v>
      </c>
      <c r="BH181">
        <v>1</v>
      </c>
      <c r="BI181">
        <v>1</v>
      </c>
      <c r="BJ181">
        <v>0</v>
      </c>
      <c r="BK181">
        <v>-1</v>
      </c>
      <c r="BL181">
        <v>1</v>
      </c>
      <c r="BM181">
        <v>1</v>
      </c>
      <c r="BN181" t="str">
        <f t="shared" si="2"/>
        <v>1 1 1</v>
      </c>
    </row>
    <row r="182" spans="1:66" x14ac:dyDescent="0.2">
      <c r="A182" t="s">
        <v>89</v>
      </c>
      <c r="B182" t="s">
        <v>269</v>
      </c>
      <c r="C182" t="s">
        <v>91</v>
      </c>
      <c r="D182" t="s">
        <v>92</v>
      </c>
      <c r="E182" t="s">
        <v>93</v>
      </c>
      <c r="F182" t="s">
        <v>94</v>
      </c>
      <c r="G182">
        <v>20</v>
      </c>
      <c r="H182">
        <v>14</v>
      </c>
      <c r="I182">
        <v>20</v>
      </c>
      <c r="J182" t="s">
        <v>95</v>
      </c>
      <c r="K182">
        <v>11</v>
      </c>
      <c r="L182">
        <v>10</v>
      </c>
      <c r="M182">
        <v>9</v>
      </c>
      <c r="N182">
        <v>12</v>
      </c>
      <c r="O182">
        <v>0.81818181818181801</v>
      </c>
      <c r="P182">
        <v>4</v>
      </c>
      <c r="Q182">
        <v>3</v>
      </c>
      <c r="R182">
        <v>2</v>
      </c>
      <c r="S182">
        <v>5</v>
      </c>
      <c r="T182">
        <v>0.5</v>
      </c>
      <c r="U182">
        <v>5</v>
      </c>
      <c r="V182">
        <v>4</v>
      </c>
      <c r="W182">
        <v>3</v>
      </c>
      <c r="X182">
        <v>3</v>
      </c>
      <c r="Y182">
        <v>0.6</v>
      </c>
      <c r="Z182" s="3">
        <v>-1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>
        <v>0</v>
      </c>
      <c r="AK182" s="3">
        <v>-1</v>
      </c>
      <c r="AL182" s="3">
        <v>1</v>
      </c>
      <c r="AM182">
        <v>0</v>
      </c>
      <c r="AN182" s="3">
        <v>1</v>
      </c>
      <c r="AO182" s="3">
        <v>1</v>
      </c>
      <c r="AP182">
        <v>0</v>
      </c>
      <c r="AQ182" s="3">
        <v>-1</v>
      </c>
      <c r="AR182" s="3">
        <v>1</v>
      </c>
      <c r="AS182" s="3">
        <v>1</v>
      </c>
      <c r="AT182">
        <v>-1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0</v>
      </c>
      <c r="BE182">
        <v>-1</v>
      </c>
      <c r="BF182">
        <v>4</v>
      </c>
      <c r="BG182">
        <v>0</v>
      </c>
      <c r="BH182">
        <v>1</v>
      </c>
      <c r="BI182">
        <v>1</v>
      </c>
      <c r="BJ182">
        <v>0</v>
      </c>
      <c r="BK182">
        <v>-1</v>
      </c>
      <c r="BL182">
        <v>1</v>
      </c>
      <c r="BM182">
        <v>1</v>
      </c>
      <c r="BN182" t="str">
        <f t="shared" si="2"/>
        <v>1 1 1</v>
      </c>
    </row>
    <row r="183" spans="1:66" x14ac:dyDescent="0.2">
      <c r="A183" t="s">
        <v>89</v>
      </c>
      <c r="B183" t="s">
        <v>270</v>
      </c>
      <c r="C183" t="s">
        <v>91</v>
      </c>
      <c r="D183" t="s">
        <v>92</v>
      </c>
      <c r="E183" t="s">
        <v>93</v>
      </c>
      <c r="F183" t="s">
        <v>94</v>
      </c>
      <c r="G183">
        <v>20</v>
      </c>
      <c r="H183">
        <v>14</v>
      </c>
      <c r="I183">
        <v>20</v>
      </c>
      <c r="J183" t="s">
        <v>95</v>
      </c>
      <c r="K183">
        <v>11</v>
      </c>
      <c r="L183">
        <v>10</v>
      </c>
      <c r="M183">
        <v>9</v>
      </c>
      <c r="N183">
        <v>12</v>
      </c>
      <c r="O183">
        <v>0.81818181818181801</v>
      </c>
      <c r="P183">
        <v>4</v>
      </c>
      <c r="Q183">
        <v>3</v>
      </c>
      <c r="R183">
        <v>2</v>
      </c>
      <c r="S183">
        <v>5</v>
      </c>
      <c r="T183">
        <v>0.5</v>
      </c>
      <c r="U183">
        <v>5</v>
      </c>
      <c r="V183">
        <v>4</v>
      </c>
      <c r="W183">
        <v>3</v>
      </c>
      <c r="X183">
        <v>3</v>
      </c>
      <c r="Y183">
        <v>0.6</v>
      </c>
      <c r="Z183" s="3">
        <v>-1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>
        <v>0</v>
      </c>
      <c r="AK183" s="3">
        <v>-1</v>
      </c>
      <c r="AL183" s="3">
        <v>1</v>
      </c>
      <c r="AM183">
        <v>0</v>
      </c>
      <c r="AN183" s="3">
        <v>1</v>
      </c>
      <c r="AO183" s="3">
        <v>1</v>
      </c>
      <c r="AP183">
        <v>0</v>
      </c>
      <c r="AQ183" s="3">
        <v>-1</v>
      </c>
      <c r="AR183" s="3">
        <v>1</v>
      </c>
      <c r="AS183" s="3">
        <v>1</v>
      </c>
      <c r="AT183">
        <v>-1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0</v>
      </c>
      <c r="BE183">
        <v>-1</v>
      </c>
      <c r="BF183">
        <v>4</v>
      </c>
      <c r="BG183">
        <v>0</v>
      </c>
      <c r="BH183">
        <v>1</v>
      </c>
      <c r="BI183">
        <v>1</v>
      </c>
      <c r="BJ183">
        <v>0</v>
      </c>
      <c r="BK183">
        <v>-1</v>
      </c>
      <c r="BL183">
        <v>1</v>
      </c>
      <c r="BM183">
        <v>1</v>
      </c>
      <c r="BN183" t="str">
        <f t="shared" si="2"/>
        <v>1 1 1</v>
      </c>
    </row>
    <row r="184" spans="1:66" x14ac:dyDescent="0.2">
      <c r="A184" t="s">
        <v>89</v>
      </c>
      <c r="B184" t="s">
        <v>271</v>
      </c>
      <c r="C184" t="s">
        <v>91</v>
      </c>
      <c r="D184" t="s">
        <v>92</v>
      </c>
      <c r="E184" t="s">
        <v>93</v>
      </c>
      <c r="F184" t="s">
        <v>94</v>
      </c>
      <c r="G184">
        <v>20</v>
      </c>
      <c r="H184">
        <v>14</v>
      </c>
      <c r="I184">
        <v>20</v>
      </c>
      <c r="J184" t="s">
        <v>95</v>
      </c>
      <c r="K184">
        <v>11</v>
      </c>
      <c r="L184">
        <v>10</v>
      </c>
      <c r="M184">
        <v>9</v>
      </c>
      <c r="N184">
        <v>12</v>
      </c>
      <c r="O184">
        <v>0.81818181818181801</v>
      </c>
      <c r="P184">
        <v>4</v>
      </c>
      <c r="Q184">
        <v>3</v>
      </c>
      <c r="R184">
        <v>2</v>
      </c>
      <c r="S184">
        <v>5</v>
      </c>
      <c r="T184">
        <v>0.5</v>
      </c>
      <c r="U184">
        <v>5</v>
      </c>
      <c r="V184">
        <v>4</v>
      </c>
      <c r="W184">
        <v>3</v>
      </c>
      <c r="X184">
        <v>3</v>
      </c>
      <c r="Y184">
        <v>0.6</v>
      </c>
      <c r="Z184" s="3">
        <v>-1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>
        <v>0</v>
      </c>
      <c r="AK184" s="3">
        <v>-1</v>
      </c>
      <c r="AL184" s="3">
        <v>1</v>
      </c>
      <c r="AM184">
        <v>0</v>
      </c>
      <c r="AN184" s="3">
        <v>1</v>
      </c>
      <c r="AO184" s="3">
        <v>1</v>
      </c>
      <c r="AP184">
        <v>0</v>
      </c>
      <c r="AQ184" s="3">
        <v>-1</v>
      </c>
      <c r="AR184" s="3">
        <v>1</v>
      </c>
      <c r="AS184" s="3">
        <v>1</v>
      </c>
      <c r="AT184">
        <v>-1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0</v>
      </c>
      <c r="BE184">
        <v>-1</v>
      </c>
      <c r="BF184">
        <v>4</v>
      </c>
      <c r="BG184">
        <v>0</v>
      </c>
      <c r="BH184">
        <v>1</v>
      </c>
      <c r="BI184">
        <v>1</v>
      </c>
      <c r="BJ184">
        <v>0</v>
      </c>
      <c r="BK184">
        <v>-1</v>
      </c>
      <c r="BL184">
        <v>1</v>
      </c>
      <c r="BM184">
        <v>1</v>
      </c>
      <c r="BN184" t="str">
        <f t="shared" si="2"/>
        <v>1 1 1</v>
      </c>
    </row>
    <row r="185" spans="1:66" x14ac:dyDescent="0.2">
      <c r="A185" t="s">
        <v>89</v>
      </c>
      <c r="B185" t="s">
        <v>272</v>
      </c>
      <c r="C185" t="s">
        <v>91</v>
      </c>
      <c r="D185" t="s">
        <v>92</v>
      </c>
      <c r="E185" t="s">
        <v>93</v>
      </c>
      <c r="F185" t="s">
        <v>94</v>
      </c>
      <c r="G185">
        <v>20</v>
      </c>
      <c r="H185">
        <v>14</v>
      </c>
      <c r="I185">
        <v>20</v>
      </c>
      <c r="J185" t="s">
        <v>95</v>
      </c>
      <c r="K185">
        <v>11</v>
      </c>
      <c r="L185">
        <v>10</v>
      </c>
      <c r="M185">
        <v>9</v>
      </c>
      <c r="N185">
        <v>12</v>
      </c>
      <c r="O185">
        <v>0.81818181818181801</v>
      </c>
      <c r="P185">
        <v>4</v>
      </c>
      <c r="Q185">
        <v>3</v>
      </c>
      <c r="R185">
        <v>2</v>
      </c>
      <c r="S185">
        <v>5</v>
      </c>
      <c r="T185">
        <v>0.5</v>
      </c>
      <c r="U185">
        <v>5</v>
      </c>
      <c r="V185">
        <v>4</v>
      </c>
      <c r="W185">
        <v>3</v>
      </c>
      <c r="X185">
        <v>3</v>
      </c>
      <c r="Y185">
        <v>0.6</v>
      </c>
      <c r="Z185" s="3">
        <v>-1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>
        <v>0</v>
      </c>
      <c r="AK185" s="3">
        <v>-1</v>
      </c>
      <c r="AL185" s="3">
        <v>1</v>
      </c>
      <c r="AM185">
        <v>0</v>
      </c>
      <c r="AN185" s="3">
        <v>1</v>
      </c>
      <c r="AO185" s="3">
        <v>1</v>
      </c>
      <c r="AP185">
        <v>0</v>
      </c>
      <c r="AQ185" s="3">
        <v>-1</v>
      </c>
      <c r="AR185" s="3">
        <v>1</v>
      </c>
      <c r="AS185" s="3">
        <v>1</v>
      </c>
      <c r="AT185">
        <v>-1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0</v>
      </c>
      <c r="BE185">
        <v>-1</v>
      </c>
      <c r="BF185">
        <v>4</v>
      </c>
      <c r="BG185">
        <v>0</v>
      </c>
      <c r="BH185">
        <v>1</v>
      </c>
      <c r="BI185">
        <v>1</v>
      </c>
      <c r="BJ185">
        <v>0</v>
      </c>
      <c r="BK185">
        <v>-1</v>
      </c>
      <c r="BL185">
        <v>1</v>
      </c>
      <c r="BM185">
        <v>1</v>
      </c>
      <c r="BN185" t="str">
        <f t="shared" si="2"/>
        <v>1 1 1</v>
      </c>
    </row>
    <row r="186" spans="1:66" x14ac:dyDescent="0.2">
      <c r="A186" t="s">
        <v>89</v>
      </c>
      <c r="B186" t="s">
        <v>273</v>
      </c>
      <c r="C186" t="s">
        <v>91</v>
      </c>
      <c r="D186" t="s">
        <v>92</v>
      </c>
      <c r="E186" t="s">
        <v>93</v>
      </c>
      <c r="F186" t="s">
        <v>94</v>
      </c>
      <c r="G186">
        <v>20</v>
      </c>
      <c r="H186">
        <v>14</v>
      </c>
      <c r="I186">
        <v>20</v>
      </c>
      <c r="J186" t="s">
        <v>95</v>
      </c>
      <c r="K186">
        <v>11</v>
      </c>
      <c r="L186">
        <v>10</v>
      </c>
      <c r="M186">
        <v>9</v>
      </c>
      <c r="N186">
        <v>12</v>
      </c>
      <c r="O186">
        <v>0.81818181818181801</v>
      </c>
      <c r="P186">
        <v>4</v>
      </c>
      <c r="Q186">
        <v>3</v>
      </c>
      <c r="R186">
        <v>2</v>
      </c>
      <c r="S186">
        <v>5</v>
      </c>
      <c r="T186">
        <v>0.5</v>
      </c>
      <c r="U186">
        <v>5</v>
      </c>
      <c r="V186">
        <v>4</v>
      </c>
      <c r="W186">
        <v>3</v>
      </c>
      <c r="X186">
        <v>3</v>
      </c>
      <c r="Y186">
        <v>0.6</v>
      </c>
      <c r="Z186" s="3">
        <v>-1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>
        <v>0</v>
      </c>
      <c r="AK186" s="3">
        <v>-1</v>
      </c>
      <c r="AL186" s="3">
        <v>1</v>
      </c>
      <c r="AM186">
        <v>0</v>
      </c>
      <c r="AN186" s="3">
        <v>1</v>
      </c>
      <c r="AO186" s="3">
        <v>1</v>
      </c>
      <c r="AP186">
        <v>0</v>
      </c>
      <c r="AQ186" s="3">
        <v>-1</v>
      </c>
      <c r="AR186" s="3">
        <v>1</v>
      </c>
      <c r="AS186" s="3">
        <v>1</v>
      </c>
      <c r="AT186">
        <v>-1</v>
      </c>
      <c r="AU186">
        <v>1</v>
      </c>
      <c r="AV186">
        <v>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0</v>
      </c>
      <c r="BE186">
        <v>-1</v>
      </c>
      <c r="BF186">
        <v>4</v>
      </c>
      <c r="BG186">
        <v>0</v>
      </c>
      <c r="BH186">
        <v>1</v>
      </c>
      <c r="BI186">
        <v>1</v>
      </c>
      <c r="BJ186">
        <v>0</v>
      </c>
      <c r="BK186">
        <v>-1</v>
      </c>
      <c r="BL186">
        <v>1</v>
      </c>
      <c r="BM186">
        <v>1</v>
      </c>
      <c r="BN186" t="str">
        <f t="shared" si="2"/>
        <v>1 1 1</v>
      </c>
    </row>
    <row r="187" spans="1:66" x14ac:dyDescent="0.2">
      <c r="A187" t="s">
        <v>89</v>
      </c>
      <c r="B187" t="s">
        <v>274</v>
      </c>
      <c r="C187" t="s">
        <v>91</v>
      </c>
      <c r="D187" t="s">
        <v>92</v>
      </c>
      <c r="E187" t="s">
        <v>93</v>
      </c>
      <c r="F187" t="s">
        <v>94</v>
      </c>
      <c r="G187">
        <v>20</v>
      </c>
      <c r="H187">
        <v>14</v>
      </c>
      <c r="I187">
        <v>20</v>
      </c>
      <c r="J187" t="s">
        <v>95</v>
      </c>
      <c r="K187">
        <v>11</v>
      </c>
      <c r="L187">
        <v>10</v>
      </c>
      <c r="M187">
        <v>9</v>
      </c>
      <c r="N187">
        <v>12</v>
      </c>
      <c r="O187">
        <v>0.81818181818181801</v>
      </c>
      <c r="P187">
        <v>4</v>
      </c>
      <c r="Q187">
        <v>3</v>
      </c>
      <c r="R187">
        <v>2</v>
      </c>
      <c r="S187">
        <v>5</v>
      </c>
      <c r="T187">
        <v>0.5</v>
      </c>
      <c r="U187">
        <v>5</v>
      </c>
      <c r="V187">
        <v>4</v>
      </c>
      <c r="W187">
        <v>3</v>
      </c>
      <c r="X187">
        <v>3</v>
      </c>
      <c r="Y187">
        <v>0.6</v>
      </c>
      <c r="Z187" s="3">
        <v>-1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>
        <v>0</v>
      </c>
      <c r="AK187" s="3">
        <v>-1</v>
      </c>
      <c r="AL187" s="3">
        <v>1</v>
      </c>
      <c r="AM187">
        <v>0</v>
      </c>
      <c r="AN187" s="3">
        <v>1</v>
      </c>
      <c r="AO187" s="3">
        <v>1</v>
      </c>
      <c r="AP187">
        <v>0</v>
      </c>
      <c r="AQ187" s="3">
        <v>-1</v>
      </c>
      <c r="AR187" s="3">
        <v>1</v>
      </c>
      <c r="AS187" s="3">
        <v>1</v>
      </c>
      <c r="AT187">
        <v>-1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0</v>
      </c>
      <c r="BE187">
        <v>-1</v>
      </c>
      <c r="BF187">
        <v>4</v>
      </c>
      <c r="BG187">
        <v>0</v>
      </c>
      <c r="BH187">
        <v>1</v>
      </c>
      <c r="BI187">
        <v>1</v>
      </c>
      <c r="BJ187">
        <v>0</v>
      </c>
      <c r="BK187">
        <v>-1</v>
      </c>
      <c r="BL187">
        <v>1</v>
      </c>
      <c r="BM187">
        <v>1</v>
      </c>
      <c r="BN187" t="str">
        <f t="shared" si="2"/>
        <v>1 1 1</v>
      </c>
    </row>
    <row r="188" spans="1:66" x14ac:dyDescent="0.2">
      <c r="A188" t="s">
        <v>89</v>
      </c>
      <c r="B188" t="s">
        <v>275</v>
      </c>
      <c r="C188" t="s">
        <v>91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20</v>
      </c>
      <c r="J188" t="s">
        <v>95</v>
      </c>
      <c r="K188">
        <v>11</v>
      </c>
      <c r="L188">
        <v>10</v>
      </c>
      <c r="M188">
        <v>9</v>
      </c>
      <c r="N188">
        <v>12</v>
      </c>
      <c r="O188">
        <v>0.81818181818181801</v>
      </c>
      <c r="P188">
        <v>4</v>
      </c>
      <c r="Q188">
        <v>3</v>
      </c>
      <c r="R188">
        <v>2</v>
      </c>
      <c r="S188">
        <v>5</v>
      </c>
      <c r="T188">
        <v>0.5</v>
      </c>
      <c r="U188">
        <v>5</v>
      </c>
      <c r="V188">
        <v>4</v>
      </c>
      <c r="W188">
        <v>3</v>
      </c>
      <c r="X188">
        <v>3</v>
      </c>
      <c r="Y188">
        <v>0.6</v>
      </c>
      <c r="Z188" s="3">
        <v>-1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>
        <v>0</v>
      </c>
      <c r="AK188" s="3">
        <v>-1</v>
      </c>
      <c r="AL188" s="3">
        <v>1</v>
      </c>
      <c r="AM188">
        <v>0</v>
      </c>
      <c r="AN188" s="3">
        <v>1</v>
      </c>
      <c r="AO188" s="3">
        <v>1</v>
      </c>
      <c r="AP188">
        <v>0</v>
      </c>
      <c r="AQ188" s="3">
        <v>-1</v>
      </c>
      <c r="AR188" s="3">
        <v>1</v>
      </c>
      <c r="AS188" s="3">
        <v>1</v>
      </c>
      <c r="AT188">
        <v>-1</v>
      </c>
      <c r="AU188">
        <v>1</v>
      </c>
      <c r="AV188">
        <v>1</v>
      </c>
      <c r="AW188">
        <v>1</v>
      </c>
      <c r="AX188">
        <v>2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0</v>
      </c>
      <c r="BE188">
        <v>-1</v>
      </c>
      <c r="BF188">
        <v>4</v>
      </c>
      <c r="BG188">
        <v>0</v>
      </c>
      <c r="BH188">
        <v>1</v>
      </c>
      <c r="BI188">
        <v>1</v>
      </c>
      <c r="BJ188">
        <v>0</v>
      </c>
      <c r="BK188">
        <v>-1</v>
      </c>
      <c r="BL188">
        <v>1</v>
      </c>
      <c r="BM188">
        <v>1</v>
      </c>
      <c r="BN188" t="str">
        <f t="shared" si="2"/>
        <v>1 1 1</v>
      </c>
    </row>
    <row r="189" spans="1:66" x14ac:dyDescent="0.2">
      <c r="A189" t="s">
        <v>89</v>
      </c>
      <c r="B189" t="s">
        <v>276</v>
      </c>
      <c r="C189" t="s">
        <v>91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20</v>
      </c>
      <c r="J189" t="s">
        <v>95</v>
      </c>
      <c r="K189">
        <v>11</v>
      </c>
      <c r="L189">
        <v>10</v>
      </c>
      <c r="M189">
        <v>9</v>
      </c>
      <c r="N189">
        <v>12</v>
      </c>
      <c r="O189">
        <v>0.81818181818181801</v>
      </c>
      <c r="P189">
        <v>4</v>
      </c>
      <c r="Q189">
        <v>3</v>
      </c>
      <c r="R189">
        <v>2</v>
      </c>
      <c r="S189">
        <v>5</v>
      </c>
      <c r="T189">
        <v>0.5</v>
      </c>
      <c r="U189">
        <v>5</v>
      </c>
      <c r="V189">
        <v>4</v>
      </c>
      <c r="W189">
        <v>3</v>
      </c>
      <c r="X189">
        <v>3</v>
      </c>
      <c r="Y189">
        <v>0.6</v>
      </c>
      <c r="Z189" s="3">
        <v>-1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>
        <v>0</v>
      </c>
      <c r="AK189" s="3">
        <v>-1</v>
      </c>
      <c r="AL189" s="3">
        <v>1</v>
      </c>
      <c r="AM189">
        <v>0</v>
      </c>
      <c r="AN189" s="3">
        <v>1</v>
      </c>
      <c r="AO189" s="3">
        <v>1</v>
      </c>
      <c r="AP189">
        <v>0</v>
      </c>
      <c r="AQ189" s="3">
        <v>-1</v>
      </c>
      <c r="AR189" s="3">
        <v>1</v>
      </c>
      <c r="AS189" s="3">
        <v>1</v>
      </c>
      <c r="AT189">
        <v>-1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0</v>
      </c>
      <c r="BE189">
        <v>-1</v>
      </c>
      <c r="BF189">
        <v>4</v>
      </c>
      <c r="BG189">
        <v>0</v>
      </c>
      <c r="BH189">
        <v>1</v>
      </c>
      <c r="BI189">
        <v>1</v>
      </c>
      <c r="BJ189">
        <v>0</v>
      </c>
      <c r="BK189">
        <v>-1</v>
      </c>
      <c r="BL189">
        <v>1</v>
      </c>
      <c r="BM189">
        <v>1</v>
      </c>
      <c r="BN189" t="str">
        <f t="shared" si="2"/>
        <v>1 1 1</v>
      </c>
    </row>
    <row r="190" spans="1:66" x14ac:dyDescent="0.2">
      <c r="A190" t="s">
        <v>89</v>
      </c>
      <c r="B190" t="s">
        <v>277</v>
      </c>
      <c r="C190" t="s">
        <v>91</v>
      </c>
      <c r="D190" t="s">
        <v>92</v>
      </c>
      <c r="E190" t="s">
        <v>93</v>
      </c>
      <c r="F190" t="s">
        <v>94</v>
      </c>
      <c r="G190">
        <v>20</v>
      </c>
      <c r="H190">
        <v>14</v>
      </c>
      <c r="I190">
        <v>20</v>
      </c>
      <c r="J190" t="s">
        <v>95</v>
      </c>
      <c r="K190">
        <v>11</v>
      </c>
      <c r="L190">
        <v>10</v>
      </c>
      <c r="M190">
        <v>9</v>
      </c>
      <c r="N190">
        <v>12</v>
      </c>
      <c r="O190">
        <v>0.81818181818181801</v>
      </c>
      <c r="P190">
        <v>4</v>
      </c>
      <c r="Q190">
        <v>3</v>
      </c>
      <c r="R190">
        <v>2</v>
      </c>
      <c r="S190">
        <v>5</v>
      </c>
      <c r="T190">
        <v>0.5</v>
      </c>
      <c r="U190">
        <v>5</v>
      </c>
      <c r="V190">
        <v>4</v>
      </c>
      <c r="W190">
        <v>3</v>
      </c>
      <c r="X190">
        <v>3</v>
      </c>
      <c r="Y190">
        <v>0.6</v>
      </c>
      <c r="Z190" s="3">
        <v>-1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>
        <v>0</v>
      </c>
      <c r="AK190" s="3">
        <v>-1</v>
      </c>
      <c r="AL190" s="3">
        <v>1</v>
      </c>
      <c r="AM190">
        <v>0</v>
      </c>
      <c r="AN190" s="3">
        <v>1</v>
      </c>
      <c r="AO190" s="3">
        <v>1</v>
      </c>
      <c r="AP190">
        <v>0</v>
      </c>
      <c r="AQ190" s="3">
        <v>-1</v>
      </c>
      <c r="AR190" s="3">
        <v>1</v>
      </c>
      <c r="AS190" s="3">
        <v>1</v>
      </c>
      <c r="AT190">
        <v>-1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0</v>
      </c>
      <c r="BE190">
        <v>-1</v>
      </c>
      <c r="BF190">
        <v>4</v>
      </c>
      <c r="BG190">
        <v>0</v>
      </c>
      <c r="BH190">
        <v>1</v>
      </c>
      <c r="BI190">
        <v>1</v>
      </c>
      <c r="BJ190">
        <v>0</v>
      </c>
      <c r="BK190">
        <v>-1</v>
      </c>
      <c r="BL190">
        <v>1</v>
      </c>
      <c r="BM190">
        <v>1</v>
      </c>
      <c r="BN190" t="str">
        <f t="shared" si="2"/>
        <v>1 1 1</v>
      </c>
    </row>
    <row r="191" spans="1:66" x14ac:dyDescent="0.2">
      <c r="A191" t="s">
        <v>89</v>
      </c>
      <c r="B191" t="s">
        <v>278</v>
      </c>
      <c r="C191" t="s">
        <v>91</v>
      </c>
      <c r="D191" t="s">
        <v>92</v>
      </c>
      <c r="E191" t="s">
        <v>93</v>
      </c>
      <c r="F191" t="s">
        <v>94</v>
      </c>
      <c r="G191">
        <v>20</v>
      </c>
      <c r="H191">
        <v>14</v>
      </c>
      <c r="I191">
        <v>20</v>
      </c>
      <c r="J191" t="s">
        <v>95</v>
      </c>
      <c r="K191">
        <v>11</v>
      </c>
      <c r="L191">
        <v>10</v>
      </c>
      <c r="M191">
        <v>9</v>
      </c>
      <c r="N191">
        <v>12</v>
      </c>
      <c r="O191">
        <v>0.81818181818181801</v>
      </c>
      <c r="P191">
        <v>4</v>
      </c>
      <c r="Q191">
        <v>3</v>
      </c>
      <c r="R191">
        <v>2</v>
      </c>
      <c r="S191">
        <v>5</v>
      </c>
      <c r="T191">
        <v>0.5</v>
      </c>
      <c r="U191">
        <v>5</v>
      </c>
      <c r="V191">
        <v>4</v>
      </c>
      <c r="W191">
        <v>3</v>
      </c>
      <c r="X191">
        <v>3</v>
      </c>
      <c r="Y191">
        <v>0.6</v>
      </c>
      <c r="Z191" s="3">
        <v>-1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>
        <v>0</v>
      </c>
      <c r="AK191" s="3">
        <v>-1</v>
      </c>
      <c r="AL191" s="3">
        <v>1</v>
      </c>
      <c r="AM191">
        <v>0</v>
      </c>
      <c r="AN191" s="3">
        <v>1</v>
      </c>
      <c r="AO191" s="3">
        <v>1</v>
      </c>
      <c r="AP191">
        <v>0</v>
      </c>
      <c r="AQ191" s="3">
        <v>-1</v>
      </c>
      <c r="AR191" s="3">
        <v>1</v>
      </c>
      <c r="AS191" s="3">
        <v>1</v>
      </c>
      <c r="AT191">
        <v>-1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0</v>
      </c>
      <c r="BE191">
        <v>-1</v>
      </c>
      <c r="BF191">
        <v>4</v>
      </c>
      <c r="BG191">
        <v>0</v>
      </c>
      <c r="BH191">
        <v>1</v>
      </c>
      <c r="BI191">
        <v>1</v>
      </c>
      <c r="BJ191">
        <v>0</v>
      </c>
      <c r="BK191">
        <v>-1</v>
      </c>
      <c r="BL191">
        <v>1</v>
      </c>
      <c r="BM191">
        <v>1</v>
      </c>
      <c r="BN191" t="str">
        <f t="shared" si="2"/>
        <v>1 1 1</v>
      </c>
    </row>
    <row r="192" spans="1:66" x14ac:dyDescent="0.2">
      <c r="A192" t="s">
        <v>89</v>
      </c>
      <c r="B192" t="s">
        <v>279</v>
      </c>
      <c r="C192" t="s">
        <v>91</v>
      </c>
      <c r="D192" t="s">
        <v>92</v>
      </c>
      <c r="E192" t="s">
        <v>93</v>
      </c>
      <c r="F192" t="s">
        <v>94</v>
      </c>
      <c r="G192">
        <v>20</v>
      </c>
      <c r="H192">
        <v>14</v>
      </c>
      <c r="I192">
        <v>20</v>
      </c>
      <c r="J192" t="s">
        <v>95</v>
      </c>
      <c r="K192">
        <v>11</v>
      </c>
      <c r="L192">
        <v>10</v>
      </c>
      <c r="M192">
        <v>9</v>
      </c>
      <c r="N192">
        <v>12</v>
      </c>
      <c r="O192">
        <v>0.81818181818181801</v>
      </c>
      <c r="P192">
        <v>4</v>
      </c>
      <c r="Q192">
        <v>3</v>
      </c>
      <c r="R192">
        <v>2</v>
      </c>
      <c r="S192">
        <v>5</v>
      </c>
      <c r="T192">
        <v>0.5</v>
      </c>
      <c r="U192">
        <v>5</v>
      </c>
      <c r="V192">
        <v>4</v>
      </c>
      <c r="W192">
        <v>3</v>
      </c>
      <c r="X192">
        <v>3</v>
      </c>
      <c r="Y192">
        <v>0.6</v>
      </c>
      <c r="Z192" s="3">
        <v>-1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>
        <v>0</v>
      </c>
      <c r="AK192" s="3">
        <v>-1</v>
      </c>
      <c r="AL192" s="3">
        <v>1</v>
      </c>
      <c r="AM192">
        <v>0</v>
      </c>
      <c r="AN192" s="3">
        <v>1</v>
      </c>
      <c r="AO192" s="3">
        <v>1</v>
      </c>
      <c r="AP192">
        <v>0</v>
      </c>
      <c r="AQ192" s="3">
        <v>-1</v>
      </c>
      <c r="AR192" s="3">
        <v>1</v>
      </c>
      <c r="AS192" s="3">
        <v>1</v>
      </c>
      <c r="AT192">
        <v>-1</v>
      </c>
      <c r="AU192">
        <v>1</v>
      </c>
      <c r="AV192">
        <v>1</v>
      </c>
      <c r="AW192">
        <v>1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0</v>
      </c>
      <c r="BE192">
        <v>-1</v>
      </c>
      <c r="BF192">
        <v>4</v>
      </c>
      <c r="BG192">
        <v>0</v>
      </c>
      <c r="BH192">
        <v>1</v>
      </c>
      <c r="BI192">
        <v>1</v>
      </c>
      <c r="BJ192">
        <v>0</v>
      </c>
      <c r="BK192">
        <v>-1</v>
      </c>
      <c r="BL192">
        <v>1</v>
      </c>
      <c r="BM192">
        <v>1</v>
      </c>
      <c r="BN192" t="str">
        <f t="shared" si="2"/>
        <v>1 1 1</v>
      </c>
    </row>
    <row r="193" spans="1:66" x14ac:dyDescent="0.2">
      <c r="A193" t="s">
        <v>89</v>
      </c>
      <c r="B193" t="s">
        <v>280</v>
      </c>
      <c r="C193" t="s">
        <v>91</v>
      </c>
      <c r="D193" t="s">
        <v>92</v>
      </c>
      <c r="E193" t="s">
        <v>93</v>
      </c>
      <c r="F193" t="s">
        <v>94</v>
      </c>
      <c r="G193">
        <v>20</v>
      </c>
      <c r="H193">
        <v>14</v>
      </c>
      <c r="I193">
        <v>20</v>
      </c>
      <c r="J193" t="s">
        <v>95</v>
      </c>
      <c r="K193">
        <v>11</v>
      </c>
      <c r="L193">
        <v>10</v>
      </c>
      <c r="M193">
        <v>9</v>
      </c>
      <c r="N193">
        <v>12</v>
      </c>
      <c r="O193">
        <v>0.81818181818181801</v>
      </c>
      <c r="P193">
        <v>4</v>
      </c>
      <c r="Q193">
        <v>3</v>
      </c>
      <c r="R193">
        <v>2</v>
      </c>
      <c r="S193">
        <v>5</v>
      </c>
      <c r="T193">
        <v>0.5</v>
      </c>
      <c r="U193">
        <v>5</v>
      </c>
      <c r="V193">
        <v>4</v>
      </c>
      <c r="W193">
        <v>3</v>
      </c>
      <c r="X193">
        <v>3</v>
      </c>
      <c r="Y193">
        <v>0.6</v>
      </c>
      <c r="Z193" s="3">
        <v>-1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>
        <v>0</v>
      </c>
      <c r="AK193" s="3">
        <v>-1</v>
      </c>
      <c r="AL193" s="3">
        <v>1</v>
      </c>
      <c r="AM193">
        <v>0</v>
      </c>
      <c r="AN193" s="3">
        <v>1</v>
      </c>
      <c r="AO193" s="3">
        <v>1</v>
      </c>
      <c r="AP193">
        <v>0</v>
      </c>
      <c r="AQ193" s="3">
        <v>-1</v>
      </c>
      <c r="AR193" s="3">
        <v>1</v>
      </c>
      <c r="AS193" s="3">
        <v>1</v>
      </c>
      <c r="AT193">
        <v>-1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0</v>
      </c>
      <c r="BE193">
        <v>-1</v>
      </c>
      <c r="BF193">
        <v>4</v>
      </c>
      <c r="BG193">
        <v>0</v>
      </c>
      <c r="BH193">
        <v>1</v>
      </c>
      <c r="BI193">
        <v>1</v>
      </c>
      <c r="BJ193">
        <v>0</v>
      </c>
      <c r="BK193">
        <v>-1</v>
      </c>
      <c r="BL193">
        <v>1</v>
      </c>
      <c r="BM193">
        <v>1</v>
      </c>
      <c r="BN193" t="str">
        <f t="shared" si="2"/>
        <v>1 1 1</v>
      </c>
    </row>
    <row r="194" spans="1:66" x14ac:dyDescent="0.2">
      <c r="A194" t="s">
        <v>89</v>
      </c>
      <c r="B194" t="s">
        <v>281</v>
      </c>
      <c r="C194" t="s">
        <v>91</v>
      </c>
      <c r="D194" t="s">
        <v>92</v>
      </c>
      <c r="E194" t="s">
        <v>93</v>
      </c>
      <c r="F194" t="s">
        <v>94</v>
      </c>
      <c r="G194">
        <v>20</v>
      </c>
      <c r="H194">
        <v>14</v>
      </c>
      <c r="I194">
        <v>20</v>
      </c>
      <c r="J194" t="s">
        <v>95</v>
      </c>
      <c r="K194">
        <v>11</v>
      </c>
      <c r="L194">
        <v>10</v>
      </c>
      <c r="M194">
        <v>9</v>
      </c>
      <c r="N194">
        <v>12</v>
      </c>
      <c r="O194">
        <v>0.81818181818181801</v>
      </c>
      <c r="P194">
        <v>4</v>
      </c>
      <c r="Q194">
        <v>3</v>
      </c>
      <c r="R194">
        <v>2</v>
      </c>
      <c r="S194">
        <v>5</v>
      </c>
      <c r="T194">
        <v>0.5</v>
      </c>
      <c r="U194">
        <v>5</v>
      </c>
      <c r="V194">
        <v>4</v>
      </c>
      <c r="W194">
        <v>3</v>
      </c>
      <c r="X194">
        <v>3</v>
      </c>
      <c r="Y194">
        <v>0.6</v>
      </c>
      <c r="Z194" s="3">
        <v>-1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>
        <v>0</v>
      </c>
      <c r="AK194" s="3">
        <v>-1</v>
      </c>
      <c r="AL194" s="3">
        <v>1</v>
      </c>
      <c r="AM194">
        <v>0</v>
      </c>
      <c r="AN194" s="3">
        <v>1</v>
      </c>
      <c r="AO194" s="3">
        <v>1</v>
      </c>
      <c r="AP194">
        <v>0</v>
      </c>
      <c r="AQ194" s="3">
        <v>-1</v>
      </c>
      <c r="AR194" s="3">
        <v>1</v>
      </c>
      <c r="AS194" s="3">
        <v>1</v>
      </c>
      <c r="AT194">
        <v>-1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0</v>
      </c>
      <c r="BE194">
        <v>-1</v>
      </c>
      <c r="BF194">
        <v>4</v>
      </c>
      <c r="BG194">
        <v>0</v>
      </c>
      <c r="BH194">
        <v>1</v>
      </c>
      <c r="BI194">
        <v>1</v>
      </c>
      <c r="BJ194">
        <v>0</v>
      </c>
      <c r="BK194">
        <v>-1</v>
      </c>
      <c r="BL194">
        <v>1</v>
      </c>
      <c r="BM194">
        <v>1</v>
      </c>
      <c r="BN194" t="str">
        <f t="shared" si="2"/>
        <v>1 1 1</v>
      </c>
    </row>
    <row r="195" spans="1:66" x14ac:dyDescent="0.2">
      <c r="A195" t="s">
        <v>89</v>
      </c>
      <c r="B195" t="s">
        <v>282</v>
      </c>
      <c r="C195" t="s">
        <v>91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20</v>
      </c>
      <c r="J195" t="s">
        <v>95</v>
      </c>
      <c r="K195">
        <v>11</v>
      </c>
      <c r="L195">
        <v>10</v>
      </c>
      <c r="M195">
        <v>9</v>
      </c>
      <c r="N195">
        <v>12</v>
      </c>
      <c r="O195">
        <v>0.81818181818181801</v>
      </c>
      <c r="P195">
        <v>4</v>
      </c>
      <c r="Q195">
        <v>3</v>
      </c>
      <c r="R195">
        <v>2</v>
      </c>
      <c r="S195">
        <v>5</v>
      </c>
      <c r="T195">
        <v>0.5</v>
      </c>
      <c r="U195">
        <v>5</v>
      </c>
      <c r="V195">
        <v>4</v>
      </c>
      <c r="W195">
        <v>3</v>
      </c>
      <c r="X195">
        <v>3</v>
      </c>
      <c r="Y195">
        <v>0.6</v>
      </c>
      <c r="Z195" s="3">
        <v>-1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>
        <v>0</v>
      </c>
      <c r="AK195" s="3">
        <v>-1</v>
      </c>
      <c r="AL195" s="3">
        <v>1</v>
      </c>
      <c r="AM195">
        <v>0</v>
      </c>
      <c r="AN195" s="3">
        <v>1</v>
      </c>
      <c r="AO195" s="3">
        <v>1</v>
      </c>
      <c r="AP195">
        <v>0</v>
      </c>
      <c r="AQ195" s="3">
        <v>-1</v>
      </c>
      <c r="AR195" s="3">
        <v>1</v>
      </c>
      <c r="AS195" s="3">
        <v>1</v>
      </c>
      <c r="AT195">
        <v>-1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0</v>
      </c>
      <c r="BE195">
        <v>-1</v>
      </c>
      <c r="BF195">
        <v>4</v>
      </c>
      <c r="BG195">
        <v>0</v>
      </c>
      <c r="BH195">
        <v>1</v>
      </c>
      <c r="BI195">
        <v>1</v>
      </c>
      <c r="BJ195">
        <v>0</v>
      </c>
      <c r="BK195">
        <v>-1</v>
      </c>
      <c r="BL195">
        <v>1</v>
      </c>
      <c r="BM195">
        <v>1</v>
      </c>
      <c r="BN195" t="str">
        <f t="shared" si="2"/>
        <v>1 1 1</v>
      </c>
    </row>
    <row r="196" spans="1:66" x14ac:dyDescent="0.2">
      <c r="A196" t="s">
        <v>89</v>
      </c>
      <c r="B196" t="s">
        <v>283</v>
      </c>
      <c r="C196" t="s">
        <v>91</v>
      </c>
      <c r="D196" t="s">
        <v>92</v>
      </c>
      <c r="E196" t="s">
        <v>93</v>
      </c>
      <c r="F196" t="s">
        <v>94</v>
      </c>
      <c r="G196">
        <v>20</v>
      </c>
      <c r="H196">
        <v>14</v>
      </c>
      <c r="I196">
        <v>20</v>
      </c>
      <c r="J196" t="s">
        <v>95</v>
      </c>
      <c r="K196">
        <v>11</v>
      </c>
      <c r="L196">
        <v>10</v>
      </c>
      <c r="M196">
        <v>9</v>
      </c>
      <c r="N196">
        <v>12</v>
      </c>
      <c r="O196">
        <v>0.81818181818181801</v>
      </c>
      <c r="P196">
        <v>4</v>
      </c>
      <c r="Q196">
        <v>3</v>
      </c>
      <c r="R196">
        <v>2</v>
      </c>
      <c r="S196">
        <v>5</v>
      </c>
      <c r="T196">
        <v>0.5</v>
      </c>
      <c r="U196">
        <v>5</v>
      </c>
      <c r="V196">
        <v>4</v>
      </c>
      <c r="W196">
        <v>3</v>
      </c>
      <c r="X196">
        <v>3</v>
      </c>
      <c r="Y196">
        <v>0.6</v>
      </c>
      <c r="Z196" s="3">
        <v>-1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>
        <v>0</v>
      </c>
      <c r="AK196" s="3">
        <v>-1</v>
      </c>
      <c r="AL196" s="3">
        <v>1</v>
      </c>
      <c r="AM196">
        <v>0</v>
      </c>
      <c r="AN196" s="3">
        <v>1</v>
      </c>
      <c r="AO196" s="3">
        <v>1</v>
      </c>
      <c r="AP196">
        <v>0</v>
      </c>
      <c r="AQ196" s="3">
        <v>-1</v>
      </c>
      <c r="AR196" s="3">
        <v>1</v>
      </c>
      <c r="AS196" s="3">
        <v>1</v>
      </c>
      <c r="AT196">
        <v>-1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0</v>
      </c>
      <c r="BE196">
        <v>-1</v>
      </c>
      <c r="BF196">
        <v>4</v>
      </c>
      <c r="BG196">
        <v>0</v>
      </c>
      <c r="BH196">
        <v>1</v>
      </c>
      <c r="BI196">
        <v>1</v>
      </c>
      <c r="BJ196">
        <v>0</v>
      </c>
      <c r="BK196">
        <v>-1</v>
      </c>
      <c r="BL196">
        <v>1</v>
      </c>
      <c r="BM196">
        <v>1</v>
      </c>
      <c r="BN196" t="str">
        <f t="shared" si="2"/>
        <v>1 1 1</v>
      </c>
    </row>
    <row r="197" spans="1:66" x14ac:dyDescent="0.2">
      <c r="A197" t="s">
        <v>89</v>
      </c>
      <c r="B197" t="s">
        <v>284</v>
      </c>
      <c r="C197" t="s">
        <v>91</v>
      </c>
      <c r="D197" t="s">
        <v>92</v>
      </c>
      <c r="E197" t="s">
        <v>93</v>
      </c>
      <c r="F197" t="s">
        <v>94</v>
      </c>
      <c r="G197">
        <v>20</v>
      </c>
      <c r="H197">
        <v>14</v>
      </c>
      <c r="I197">
        <v>20</v>
      </c>
      <c r="J197" t="s">
        <v>95</v>
      </c>
      <c r="K197">
        <v>11</v>
      </c>
      <c r="L197">
        <v>10</v>
      </c>
      <c r="M197">
        <v>9</v>
      </c>
      <c r="N197">
        <v>12</v>
      </c>
      <c r="O197">
        <v>0.81818181818181801</v>
      </c>
      <c r="P197">
        <v>4</v>
      </c>
      <c r="Q197">
        <v>3</v>
      </c>
      <c r="R197">
        <v>2</v>
      </c>
      <c r="S197">
        <v>5</v>
      </c>
      <c r="T197">
        <v>0.5</v>
      </c>
      <c r="U197">
        <v>5</v>
      </c>
      <c r="V197">
        <v>4</v>
      </c>
      <c r="W197">
        <v>3</v>
      </c>
      <c r="X197">
        <v>3</v>
      </c>
      <c r="Y197">
        <v>0.6</v>
      </c>
      <c r="Z197" s="3">
        <v>-1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>
        <v>0</v>
      </c>
      <c r="AK197" s="3">
        <v>-1</v>
      </c>
      <c r="AL197" s="3">
        <v>1</v>
      </c>
      <c r="AM197">
        <v>0</v>
      </c>
      <c r="AN197" s="3">
        <v>1</v>
      </c>
      <c r="AO197" s="3">
        <v>1</v>
      </c>
      <c r="AP197">
        <v>0</v>
      </c>
      <c r="AQ197" s="3">
        <v>-1</v>
      </c>
      <c r="AR197" s="3">
        <v>1</v>
      </c>
      <c r="AS197" s="3">
        <v>1</v>
      </c>
      <c r="AT197">
        <v>-1</v>
      </c>
      <c r="AU197">
        <v>1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0</v>
      </c>
      <c r="BE197">
        <v>-1</v>
      </c>
      <c r="BF197">
        <v>4</v>
      </c>
      <c r="BG197">
        <v>0</v>
      </c>
      <c r="BH197">
        <v>1</v>
      </c>
      <c r="BI197">
        <v>1</v>
      </c>
      <c r="BJ197">
        <v>0</v>
      </c>
      <c r="BK197">
        <v>-1</v>
      </c>
      <c r="BL197">
        <v>1</v>
      </c>
      <c r="BM197">
        <v>1</v>
      </c>
      <c r="BN197" t="str">
        <f t="shared" si="2"/>
        <v>1 1 1</v>
      </c>
    </row>
    <row r="198" spans="1:66" x14ac:dyDescent="0.2">
      <c r="A198" t="s">
        <v>89</v>
      </c>
      <c r="B198" t="s">
        <v>285</v>
      </c>
      <c r="C198" t="s">
        <v>91</v>
      </c>
      <c r="D198" t="s">
        <v>92</v>
      </c>
      <c r="E198" t="s">
        <v>93</v>
      </c>
      <c r="F198" t="s">
        <v>94</v>
      </c>
      <c r="G198">
        <v>20</v>
      </c>
      <c r="H198">
        <v>14</v>
      </c>
      <c r="I198">
        <v>20</v>
      </c>
      <c r="J198" t="s">
        <v>95</v>
      </c>
      <c r="K198">
        <v>11</v>
      </c>
      <c r="L198">
        <v>10</v>
      </c>
      <c r="M198">
        <v>9</v>
      </c>
      <c r="N198">
        <v>12</v>
      </c>
      <c r="O198">
        <v>0.81818181818181801</v>
      </c>
      <c r="P198">
        <v>4</v>
      </c>
      <c r="Q198">
        <v>3</v>
      </c>
      <c r="R198">
        <v>2</v>
      </c>
      <c r="S198">
        <v>5</v>
      </c>
      <c r="T198">
        <v>0.5</v>
      </c>
      <c r="U198">
        <v>5</v>
      </c>
      <c r="V198">
        <v>4</v>
      </c>
      <c r="W198">
        <v>3</v>
      </c>
      <c r="X198">
        <v>3</v>
      </c>
      <c r="Y198">
        <v>0.6</v>
      </c>
      <c r="Z198" s="3">
        <v>-1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>
        <v>0</v>
      </c>
      <c r="AK198" s="3">
        <v>-1</v>
      </c>
      <c r="AL198" s="3">
        <v>1</v>
      </c>
      <c r="AM198">
        <v>0</v>
      </c>
      <c r="AN198" s="3">
        <v>1</v>
      </c>
      <c r="AO198" s="3">
        <v>1</v>
      </c>
      <c r="AP198">
        <v>0</v>
      </c>
      <c r="AQ198" s="3">
        <v>-1</v>
      </c>
      <c r="AR198" s="3">
        <v>1</v>
      </c>
      <c r="AS198" s="3">
        <v>1</v>
      </c>
      <c r="AT198">
        <v>-1</v>
      </c>
      <c r="AU198">
        <v>1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0</v>
      </c>
      <c r="BE198">
        <v>-1</v>
      </c>
      <c r="BF198">
        <v>4</v>
      </c>
      <c r="BG198">
        <v>0</v>
      </c>
      <c r="BH198">
        <v>1</v>
      </c>
      <c r="BI198">
        <v>1</v>
      </c>
      <c r="BJ198">
        <v>0</v>
      </c>
      <c r="BK198">
        <v>-1</v>
      </c>
      <c r="BL198">
        <v>1</v>
      </c>
      <c r="BM198">
        <v>1</v>
      </c>
      <c r="BN198" t="str">
        <f t="shared" si="2"/>
        <v>1 1 1</v>
      </c>
    </row>
    <row r="199" spans="1:66" x14ac:dyDescent="0.2">
      <c r="A199" t="s">
        <v>89</v>
      </c>
      <c r="B199" t="s">
        <v>286</v>
      </c>
      <c r="C199" t="s">
        <v>91</v>
      </c>
      <c r="D199" t="s">
        <v>92</v>
      </c>
      <c r="E199" t="s">
        <v>93</v>
      </c>
      <c r="F199" t="s">
        <v>94</v>
      </c>
      <c r="G199">
        <v>20</v>
      </c>
      <c r="H199">
        <v>14</v>
      </c>
      <c r="I199">
        <v>20</v>
      </c>
      <c r="J199" t="s">
        <v>95</v>
      </c>
      <c r="K199">
        <v>11</v>
      </c>
      <c r="L199">
        <v>10</v>
      </c>
      <c r="M199">
        <v>9</v>
      </c>
      <c r="N199">
        <v>12</v>
      </c>
      <c r="O199">
        <v>0.81818181818181801</v>
      </c>
      <c r="P199">
        <v>4</v>
      </c>
      <c r="Q199">
        <v>3</v>
      </c>
      <c r="R199">
        <v>2</v>
      </c>
      <c r="S199">
        <v>5</v>
      </c>
      <c r="T199">
        <v>0.5</v>
      </c>
      <c r="U199">
        <v>5</v>
      </c>
      <c r="V199">
        <v>4</v>
      </c>
      <c r="W199">
        <v>3</v>
      </c>
      <c r="X199">
        <v>3</v>
      </c>
      <c r="Y199">
        <v>0.6</v>
      </c>
      <c r="Z199" s="3">
        <v>-1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>
        <v>0</v>
      </c>
      <c r="AK199" s="3">
        <v>-1</v>
      </c>
      <c r="AL199" s="3">
        <v>1</v>
      </c>
      <c r="AM199">
        <v>0</v>
      </c>
      <c r="AN199" s="3">
        <v>1</v>
      </c>
      <c r="AO199" s="3">
        <v>1</v>
      </c>
      <c r="AP199">
        <v>0</v>
      </c>
      <c r="AQ199" s="3">
        <v>-1</v>
      </c>
      <c r="AR199" s="3">
        <v>1</v>
      </c>
      <c r="AS199" s="3">
        <v>1</v>
      </c>
      <c r="AT199">
        <v>-1</v>
      </c>
      <c r="AU199">
        <v>1</v>
      </c>
      <c r="AV199">
        <v>1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0</v>
      </c>
      <c r="BE199">
        <v>-1</v>
      </c>
      <c r="BF199">
        <v>4</v>
      </c>
      <c r="BG199">
        <v>0</v>
      </c>
      <c r="BH199">
        <v>1</v>
      </c>
      <c r="BI199">
        <v>1</v>
      </c>
      <c r="BJ199">
        <v>0</v>
      </c>
      <c r="BK199">
        <v>-1</v>
      </c>
      <c r="BL199">
        <v>1</v>
      </c>
      <c r="BM199">
        <v>1</v>
      </c>
      <c r="BN199" t="str">
        <f t="shared" si="2"/>
        <v>1 1 1</v>
      </c>
    </row>
    <row r="200" spans="1:66" x14ac:dyDescent="0.2">
      <c r="A200" t="s">
        <v>89</v>
      </c>
      <c r="B200" t="s">
        <v>287</v>
      </c>
      <c r="C200" t="s">
        <v>91</v>
      </c>
      <c r="D200" t="s">
        <v>92</v>
      </c>
      <c r="E200" t="s">
        <v>93</v>
      </c>
      <c r="F200" t="s">
        <v>94</v>
      </c>
      <c r="G200">
        <v>20</v>
      </c>
      <c r="H200">
        <v>14</v>
      </c>
      <c r="I200">
        <v>20</v>
      </c>
      <c r="J200" t="s">
        <v>95</v>
      </c>
      <c r="K200">
        <v>11</v>
      </c>
      <c r="L200">
        <v>10</v>
      </c>
      <c r="M200">
        <v>9</v>
      </c>
      <c r="N200">
        <v>12</v>
      </c>
      <c r="O200">
        <v>0.81818181818181801</v>
      </c>
      <c r="P200">
        <v>4</v>
      </c>
      <c r="Q200">
        <v>3</v>
      </c>
      <c r="R200">
        <v>2</v>
      </c>
      <c r="S200">
        <v>5</v>
      </c>
      <c r="T200">
        <v>0.5</v>
      </c>
      <c r="U200">
        <v>5</v>
      </c>
      <c r="V200">
        <v>4</v>
      </c>
      <c r="W200">
        <v>3</v>
      </c>
      <c r="X200">
        <v>3</v>
      </c>
      <c r="Y200">
        <v>0.6</v>
      </c>
      <c r="Z200" s="3">
        <v>-1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>
        <v>0</v>
      </c>
      <c r="AK200" s="3">
        <v>-1</v>
      </c>
      <c r="AL200" s="3">
        <v>1</v>
      </c>
      <c r="AM200">
        <v>0</v>
      </c>
      <c r="AN200" s="3">
        <v>1</v>
      </c>
      <c r="AO200" s="3">
        <v>1</v>
      </c>
      <c r="AP200">
        <v>0</v>
      </c>
      <c r="AQ200" s="3">
        <v>-1</v>
      </c>
      <c r="AR200" s="3">
        <v>1</v>
      </c>
      <c r="AS200" s="3">
        <v>1</v>
      </c>
      <c r="AT200">
        <v>-1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0</v>
      </c>
      <c r="BE200">
        <v>-1</v>
      </c>
      <c r="BF200">
        <v>4</v>
      </c>
      <c r="BG200">
        <v>0</v>
      </c>
      <c r="BH200">
        <v>1</v>
      </c>
      <c r="BI200">
        <v>1</v>
      </c>
      <c r="BJ200">
        <v>0</v>
      </c>
      <c r="BK200">
        <v>-1</v>
      </c>
      <c r="BL200">
        <v>1</v>
      </c>
      <c r="BM200">
        <v>1</v>
      </c>
      <c r="BN200" t="str">
        <f t="shared" si="2"/>
        <v>1 1 1</v>
      </c>
    </row>
    <row r="201" spans="1:66" x14ac:dyDescent="0.2">
      <c r="A201" t="s">
        <v>89</v>
      </c>
      <c r="B201" t="s">
        <v>288</v>
      </c>
      <c r="C201" t="s">
        <v>91</v>
      </c>
      <c r="D201" t="s">
        <v>92</v>
      </c>
      <c r="E201" t="s">
        <v>93</v>
      </c>
      <c r="F201" t="s">
        <v>94</v>
      </c>
      <c r="G201">
        <v>20</v>
      </c>
      <c r="H201">
        <v>14</v>
      </c>
      <c r="I201">
        <v>20</v>
      </c>
      <c r="J201" t="s">
        <v>95</v>
      </c>
      <c r="K201">
        <v>11</v>
      </c>
      <c r="L201">
        <v>10</v>
      </c>
      <c r="M201">
        <v>9</v>
      </c>
      <c r="N201">
        <v>12</v>
      </c>
      <c r="O201">
        <v>0.81818181818181801</v>
      </c>
      <c r="P201">
        <v>4</v>
      </c>
      <c r="Q201">
        <v>3</v>
      </c>
      <c r="R201">
        <v>2</v>
      </c>
      <c r="S201">
        <v>5</v>
      </c>
      <c r="T201">
        <v>0.5</v>
      </c>
      <c r="U201">
        <v>5</v>
      </c>
      <c r="V201">
        <v>4</v>
      </c>
      <c r="W201">
        <v>3</v>
      </c>
      <c r="X201">
        <v>3</v>
      </c>
      <c r="Y201">
        <v>0.6</v>
      </c>
      <c r="Z201" s="3">
        <v>-1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>
        <v>0</v>
      </c>
      <c r="AK201" s="3">
        <v>-1</v>
      </c>
      <c r="AL201" s="3">
        <v>1</v>
      </c>
      <c r="AM201">
        <v>0</v>
      </c>
      <c r="AN201" s="3">
        <v>1</v>
      </c>
      <c r="AO201" s="3">
        <v>1</v>
      </c>
      <c r="AP201">
        <v>0</v>
      </c>
      <c r="AQ201" s="3">
        <v>-1</v>
      </c>
      <c r="AR201" s="3">
        <v>1</v>
      </c>
      <c r="AS201" s="3">
        <v>1</v>
      </c>
      <c r="AT201">
        <v>-1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-1</v>
      </c>
      <c r="BF201">
        <v>4</v>
      </c>
      <c r="BG201">
        <v>0</v>
      </c>
      <c r="BH201">
        <v>1</v>
      </c>
      <c r="BI201">
        <v>1</v>
      </c>
      <c r="BJ201">
        <v>0</v>
      </c>
      <c r="BK201">
        <v>-1</v>
      </c>
      <c r="BL201">
        <v>1</v>
      </c>
      <c r="BM201">
        <v>1</v>
      </c>
      <c r="BN201" t="str">
        <f t="shared" ref="BN201:BN264" si="3">((L201-M201)&amp;" "&amp;(Q201-R201)&amp;" "&amp;(V201-W201))</f>
        <v>1 1 1</v>
      </c>
    </row>
    <row r="202" spans="1:66" x14ac:dyDescent="0.2">
      <c r="A202" t="s">
        <v>89</v>
      </c>
      <c r="B202" t="s">
        <v>289</v>
      </c>
      <c r="C202" t="s">
        <v>91</v>
      </c>
      <c r="D202" t="s">
        <v>92</v>
      </c>
      <c r="E202" t="s">
        <v>93</v>
      </c>
      <c r="F202" t="s">
        <v>94</v>
      </c>
      <c r="G202">
        <v>20</v>
      </c>
      <c r="H202">
        <v>14</v>
      </c>
      <c r="I202">
        <v>20</v>
      </c>
      <c r="J202" t="s">
        <v>95</v>
      </c>
      <c r="K202">
        <v>11</v>
      </c>
      <c r="L202">
        <v>10</v>
      </c>
      <c r="M202">
        <v>9</v>
      </c>
      <c r="N202">
        <v>12</v>
      </c>
      <c r="O202">
        <v>0.81818181818181801</v>
      </c>
      <c r="P202">
        <v>4</v>
      </c>
      <c r="Q202">
        <v>3</v>
      </c>
      <c r="R202">
        <v>2</v>
      </c>
      <c r="S202">
        <v>5</v>
      </c>
      <c r="T202">
        <v>0.5</v>
      </c>
      <c r="U202">
        <v>5</v>
      </c>
      <c r="V202">
        <v>4</v>
      </c>
      <c r="W202">
        <v>3</v>
      </c>
      <c r="X202">
        <v>3</v>
      </c>
      <c r="Y202">
        <v>0.6</v>
      </c>
      <c r="Z202" s="3">
        <v>-1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>
        <v>0</v>
      </c>
      <c r="AK202" s="3">
        <v>-1</v>
      </c>
      <c r="AL202" s="3">
        <v>1</v>
      </c>
      <c r="AM202">
        <v>0</v>
      </c>
      <c r="AN202" s="3">
        <v>1</v>
      </c>
      <c r="AO202" s="3">
        <v>1</v>
      </c>
      <c r="AP202">
        <v>0</v>
      </c>
      <c r="AQ202" s="3">
        <v>-1</v>
      </c>
      <c r="AR202" s="3">
        <v>1</v>
      </c>
      <c r="AS202" s="3">
        <v>1</v>
      </c>
      <c r="AT202">
        <v>-1</v>
      </c>
      <c r="AU202">
        <v>1</v>
      </c>
      <c r="AV202">
        <v>1</v>
      </c>
      <c r="AW202">
        <v>1</v>
      </c>
      <c r="AX202">
        <v>2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-1</v>
      </c>
      <c r="BF202">
        <v>4</v>
      </c>
      <c r="BG202">
        <v>0</v>
      </c>
      <c r="BH202">
        <v>1</v>
      </c>
      <c r="BI202">
        <v>1</v>
      </c>
      <c r="BJ202">
        <v>0</v>
      </c>
      <c r="BK202">
        <v>-1</v>
      </c>
      <c r="BL202">
        <v>1</v>
      </c>
      <c r="BM202">
        <v>1</v>
      </c>
      <c r="BN202" t="str">
        <f t="shared" si="3"/>
        <v>1 1 1</v>
      </c>
    </row>
    <row r="203" spans="1:66" x14ac:dyDescent="0.2">
      <c r="A203" t="s">
        <v>89</v>
      </c>
      <c r="B203" t="s">
        <v>290</v>
      </c>
      <c r="C203" t="s">
        <v>91</v>
      </c>
      <c r="D203" t="s">
        <v>92</v>
      </c>
      <c r="E203" t="s">
        <v>93</v>
      </c>
      <c r="F203" t="s">
        <v>94</v>
      </c>
      <c r="G203">
        <v>20</v>
      </c>
      <c r="H203">
        <v>14</v>
      </c>
      <c r="I203">
        <v>20</v>
      </c>
      <c r="J203" t="s">
        <v>95</v>
      </c>
      <c r="K203">
        <v>11</v>
      </c>
      <c r="L203">
        <v>10</v>
      </c>
      <c r="M203">
        <v>9</v>
      </c>
      <c r="N203">
        <v>12</v>
      </c>
      <c r="O203">
        <v>0.81818181818181801</v>
      </c>
      <c r="P203">
        <v>4</v>
      </c>
      <c r="Q203">
        <v>3</v>
      </c>
      <c r="R203">
        <v>2</v>
      </c>
      <c r="S203">
        <v>5</v>
      </c>
      <c r="T203">
        <v>0.5</v>
      </c>
      <c r="U203">
        <v>5</v>
      </c>
      <c r="V203">
        <v>4</v>
      </c>
      <c r="W203">
        <v>3</v>
      </c>
      <c r="X203">
        <v>3</v>
      </c>
      <c r="Y203">
        <v>0.6</v>
      </c>
      <c r="Z203" s="3">
        <v>-1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>
        <v>0</v>
      </c>
      <c r="AK203" s="3">
        <v>-1</v>
      </c>
      <c r="AL203" s="3">
        <v>1</v>
      </c>
      <c r="AM203">
        <v>0</v>
      </c>
      <c r="AN203" s="3">
        <v>1</v>
      </c>
      <c r="AO203" s="3">
        <v>1</v>
      </c>
      <c r="AP203">
        <v>0</v>
      </c>
      <c r="AQ203" s="3">
        <v>-1</v>
      </c>
      <c r="AR203" s="3">
        <v>1</v>
      </c>
      <c r="AS203" s="3">
        <v>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0</v>
      </c>
      <c r="BE203">
        <v>-1</v>
      </c>
      <c r="BF203">
        <v>4</v>
      </c>
      <c r="BG203">
        <v>0</v>
      </c>
      <c r="BH203">
        <v>1</v>
      </c>
      <c r="BI203">
        <v>1</v>
      </c>
      <c r="BJ203">
        <v>0</v>
      </c>
      <c r="BK203">
        <v>-1</v>
      </c>
      <c r="BL203">
        <v>1</v>
      </c>
      <c r="BM203">
        <v>1</v>
      </c>
      <c r="BN203" t="str">
        <f t="shared" si="3"/>
        <v>1 1 1</v>
      </c>
    </row>
    <row r="204" spans="1:66" x14ac:dyDescent="0.2">
      <c r="A204" t="s">
        <v>89</v>
      </c>
      <c r="B204" t="s">
        <v>291</v>
      </c>
      <c r="C204" t="s">
        <v>91</v>
      </c>
      <c r="D204" t="s">
        <v>92</v>
      </c>
      <c r="E204" t="s">
        <v>93</v>
      </c>
      <c r="F204" t="s">
        <v>94</v>
      </c>
      <c r="G204">
        <v>20</v>
      </c>
      <c r="H204">
        <v>14</v>
      </c>
      <c r="I204">
        <v>20</v>
      </c>
      <c r="J204" t="s">
        <v>95</v>
      </c>
      <c r="K204">
        <v>11</v>
      </c>
      <c r="L204">
        <v>10</v>
      </c>
      <c r="M204">
        <v>9</v>
      </c>
      <c r="N204">
        <v>12</v>
      </c>
      <c r="O204">
        <v>0.81818181818181801</v>
      </c>
      <c r="P204">
        <v>4</v>
      </c>
      <c r="Q204">
        <v>3</v>
      </c>
      <c r="R204">
        <v>2</v>
      </c>
      <c r="S204">
        <v>5</v>
      </c>
      <c r="T204">
        <v>0.5</v>
      </c>
      <c r="U204">
        <v>5</v>
      </c>
      <c r="V204">
        <v>4</v>
      </c>
      <c r="W204">
        <v>3</v>
      </c>
      <c r="X204">
        <v>3</v>
      </c>
      <c r="Y204">
        <v>0.6</v>
      </c>
      <c r="Z204" s="3">
        <v>-1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>
        <v>0</v>
      </c>
      <c r="AK204" s="3">
        <v>-1</v>
      </c>
      <c r="AL204" s="3">
        <v>1</v>
      </c>
      <c r="AM204">
        <v>0</v>
      </c>
      <c r="AN204" s="3">
        <v>1</v>
      </c>
      <c r="AO204" s="3">
        <v>1</v>
      </c>
      <c r="AP204">
        <v>0</v>
      </c>
      <c r="AQ204" s="3">
        <v>-1</v>
      </c>
      <c r="AR204" s="3">
        <v>1</v>
      </c>
      <c r="AS204" s="3">
        <v>1</v>
      </c>
      <c r="AT204">
        <v>-1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0</v>
      </c>
      <c r="BE204">
        <v>-1</v>
      </c>
      <c r="BF204">
        <v>4</v>
      </c>
      <c r="BG204">
        <v>0</v>
      </c>
      <c r="BH204">
        <v>1</v>
      </c>
      <c r="BI204">
        <v>1</v>
      </c>
      <c r="BJ204">
        <v>0</v>
      </c>
      <c r="BK204">
        <v>-1</v>
      </c>
      <c r="BL204">
        <v>1</v>
      </c>
      <c r="BM204">
        <v>1</v>
      </c>
      <c r="BN204" t="str">
        <f t="shared" si="3"/>
        <v>1 1 1</v>
      </c>
    </row>
    <row r="205" spans="1:66" x14ac:dyDescent="0.2">
      <c r="A205" t="s">
        <v>89</v>
      </c>
      <c r="B205" t="s">
        <v>292</v>
      </c>
      <c r="C205" t="s">
        <v>91</v>
      </c>
      <c r="D205" t="s">
        <v>92</v>
      </c>
      <c r="E205" t="s">
        <v>93</v>
      </c>
      <c r="F205" t="s">
        <v>94</v>
      </c>
      <c r="G205">
        <v>20</v>
      </c>
      <c r="H205">
        <v>14</v>
      </c>
      <c r="I205">
        <v>20</v>
      </c>
      <c r="J205" t="s">
        <v>95</v>
      </c>
      <c r="K205">
        <v>11</v>
      </c>
      <c r="L205">
        <v>10</v>
      </c>
      <c r="M205">
        <v>9</v>
      </c>
      <c r="N205">
        <v>12</v>
      </c>
      <c r="O205">
        <v>0.81818181818181801</v>
      </c>
      <c r="P205">
        <v>4</v>
      </c>
      <c r="Q205">
        <v>3</v>
      </c>
      <c r="R205">
        <v>2</v>
      </c>
      <c r="S205">
        <v>5</v>
      </c>
      <c r="T205">
        <v>0.5</v>
      </c>
      <c r="U205">
        <v>5</v>
      </c>
      <c r="V205">
        <v>4</v>
      </c>
      <c r="W205">
        <v>3</v>
      </c>
      <c r="X205">
        <v>3</v>
      </c>
      <c r="Y205">
        <v>0.6</v>
      </c>
      <c r="Z205" s="3">
        <v>-1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>
        <v>0</v>
      </c>
      <c r="AK205" s="3">
        <v>-1</v>
      </c>
      <c r="AL205" s="3">
        <v>1</v>
      </c>
      <c r="AM205">
        <v>0</v>
      </c>
      <c r="AN205" s="3">
        <v>1</v>
      </c>
      <c r="AO205" s="3">
        <v>1</v>
      </c>
      <c r="AP205">
        <v>0</v>
      </c>
      <c r="AQ205" s="3">
        <v>-1</v>
      </c>
      <c r="AR205" s="3">
        <v>1</v>
      </c>
      <c r="AS205" s="3">
        <v>1</v>
      </c>
      <c r="AT205">
        <v>-1</v>
      </c>
      <c r="AU205">
        <v>1</v>
      </c>
      <c r="AV205">
        <v>1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-1</v>
      </c>
      <c r="BF205">
        <v>4</v>
      </c>
      <c r="BG205">
        <v>0</v>
      </c>
      <c r="BH205">
        <v>1</v>
      </c>
      <c r="BI205">
        <v>1</v>
      </c>
      <c r="BJ205">
        <v>0</v>
      </c>
      <c r="BK205">
        <v>-1</v>
      </c>
      <c r="BL205">
        <v>1</v>
      </c>
      <c r="BM205">
        <v>1</v>
      </c>
      <c r="BN205" t="str">
        <f t="shared" si="3"/>
        <v>1 1 1</v>
      </c>
    </row>
    <row r="206" spans="1:66" x14ac:dyDescent="0.2">
      <c r="A206" t="s">
        <v>89</v>
      </c>
      <c r="B206" t="s">
        <v>293</v>
      </c>
      <c r="C206" t="s">
        <v>91</v>
      </c>
      <c r="D206" t="s">
        <v>92</v>
      </c>
      <c r="E206" t="s">
        <v>93</v>
      </c>
      <c r="F206" t="s">
        <v>94</v>
      </c>
      <c r="G206">
        <v>20</v>
      </c>
      <c r="H206">
        <v>14</v>
      </c>
      <c r="I206">
        <v>20</v>
      </c>
      <c r="J206" t="s">
        <v>95</v>
      </c>
      <c r="K206">
        <v>11</v>
      </c>
      <c r="L206">
        <v>10</v>
      </c>
      <c r="M206">
        <v>9</v>
      </c>
      <c r="N206">
        <v>12</v>
      </c>
      <c r="O206">
        <v>0.81818181818181801</v>
      </c>
      <c r="P206">
        <v>4</v>
      </c>
      <c r="Q206">
        <v>3</v>
      </c>
      <c r="R206">
        <v>2</v>
      </c>
      <c r="S206">
        <v>5</v>
      </c>
      <c r="T206">
        <v>0.5</v>
      </c>
      <c r="U206">
        <v>5</v>
      </c>
      <c r="V206">
        <v>4</v>
      </c>
      <c r="W206">
        <v>3</v>
      </c>
      <c r="X206">
        <v>3</v>
      </c>
      <c r="Y206">
        <v>0.6</v>
      </c>
      <c r="Z206" s="3">
        <v>-1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>
        <v>0</v>
      </c>
      <c r="AK206" s="3">
        <v>-1</v>
      </c>
      <c r="AL206" s="3">
        <v>1</v>
      </c>
      <c r="AM206">
        <v>0</v>
      </c>
      <c r="AN206" s="3">
        <v>1</v>
      </c>
      <c r="AO206" s="3">
        <v>1</v>
      </c>
      <c r="AP206">
        <v>0</v>
      </c>
      <c r="AQ206" s="3">
        <v>-1</v>
      </c>
      <c r="AR206" s="3">
        <v>1</v>
      </c>
      <c r="AS206" s="3">
        <v>1</v>
      </c>
      <c r="AT206">
        <v>-1</v>
      </c>
      <c r="AU206">
        <v>1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0</v>
      </c>
      <c r="BE206">
        <v>-1</v>
      </c>
      <c r="BF206">
        <v>4</v>
      </c>
      <c r="BG206">
        <v>0</v>
      </c>
      <c r="BH206">
        <v>1</v>
      </c>
      <c r="BI206">
        <v>1</v>
      </c>
      <c r="BJ206">
        <v>0</v>
      </c>
      <c r="BK206">
        <v>-1</v>
      </c>
      <c r="BL206">
        <v>1</v>
      </c>
      <c r="BM206">
        <v>1</v>
      </c>
      <c r="BN206" t="str">
        <f t="shared" si="3"/>
        <v>1 1 1</v>
      </c>
    </row>
    <row r="207" spans="1:66" x14ac:dyDescent="0.2">
      <c r="A207" t="s">
        <v>89</v>
      </c>
      <c r="B207" t="s">
        <v>294</v>
      </c>
      <c r="C207" t="s">
        <v>91</v>
      </c>
      <c r="D207" t="s">
        <v>92</v>
      </c>
      <c r="E207" t="s">
        <v>93</v>
      </c>
      <c r="F207" t="s">
        <v>94</v>
      </c>
      <c r="G207">
        <v>20</v>
      </c>
      <c r="H207">
        <v>14</v>
      </c>
      <c r="I207">
        <v>20</v>
      </c>
      <c r="J207" t="s">
        <v>95</v>
      </c>
      <c r="K207">
        <v>11</v>
      </c>
      <c r="L207">
        <v>10</v>
      </c>
      <c r="M207">
        <v>9</v>
      </c>
      <c r="N207">
        <v>12</v>
      </c>
      <c r="O207">
        <v>0.81818181818181801</v>
      </c>
      <c r="P207">
        <v>4</v>
      </c>
      <c r="Q207">
        <v>3</v>
      </c>
      <c r="R207">
        <v>2</v>
      </c>
      <c r="S207">
        <v>5</v>
      </c>
      <c r="T207">
        <v>0.5</v>
      </c>
      <c r="U207">
        <v>5</v>
      </c>
      <c r="V207">
        <v>4</v>
      </c>
      <c r="W207">
        <v>3</v>
      </c>
      <c r="X207">
        <v>3</v>
      </c>
      <c r="Y207">
        <v>0.6</v>
      </c>
      <c r="Z207" s="3">
        <v>-1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-1</v>
      </c>
      <c r="AL207" s="3">
        <v>1</v>
      </c>
      <c r="AM207">
        <v>0</v>
      </c>
      <c r="AN207" s="3">
        <v>1</v>
      </c>
      <c r="AO207" s="3">
        <v>1</v>
      </c>
      <c r="AP207">
        <v>0</v>
      </c>
      <c r="AQ207" s="3">
        <v>-1</v>
      </c>
      <c r="AR207" s="3">
        <v>1</v>
      </c>
      <c r="AS207" s="3">
        <v>1</v>
      </c>
      <c r="AT207">
        <v>-1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0</v>
      </c>
      <c r="BE207">
        <v>-1</v>
      </c>
      <c r="BF207">
        <v>4</v>
      </c>
      <c r="BG207">
        <v>0</v>
      </c>
      <c r="BH207">
        <v>1</v>
      </c>
      <c r="BI207">
        <v>1</v>
      </c>
      <c r="BJ207">
        <v>0</v>
      </c>
      <c r="BK207">
        <v>-1</v>
      </c>
      <c r="BL207">
        <v>1</v>
      </c>
      <c r="BM207">
        <v>1</v>
      </c>
      <c r="BN207" t="str">
        <f t="shared" si="3"/>
        <v>1 1 1</v>
      </c>
    </row>
    <row r="208" spans="1:66" x14ac:dyDescent="0.2">
      <c r="A208" t="s">
        <v>89</v>
      </c>
      <c r="B208" t="s">
        <v>295</v>
      </c>
      <c r="C208" t="s">
        <v>91</v>
      </c>
      <c r="D208" t="s">
        <v>92</v>
      </c>
      <c r="E208" t="s">
        <v>93</v>
      </c>
      <c r="F208" t="s">
        <v>94</v>
      </c>
      <c r="G208">
        <v>20</v>
      </c>
      <c r="H208">
        <v>14</v>
      </c>
      <c r="I208">
        <v>20</v>
      </c>
      <c r="J208" t="s">
        <v>95</v>
      </c>
      <c r="K208">
        <v>11</v>
      </c>
      <c r="L208">
        <v>10</v>
      </c>
      <c r="M208">
        <v>9</v>
      </c>
      <c r="N208">
        <v>12</v>
      </c>
      <c r="O208">
        <v>0.81818181818181801</v>
      </c>
      <c r="P208">
        <v>4</v>
      </c>
      <c r="Q208">
        <v>3</v>
      </c>
      <c r="R208">
        <v>2</v>
      </c>
      <c r="S208">
        <v>5</v>
      </c>
      <c r="T208">
        <v>0.5</v>
      </c>
      <c r="U208">
        <v>5</v>
      </c>
      <c r="V208">
        <v>4</v>
      </c>
      <c r="W208">
        <v>3</v>
      </c>
      <c r="X208">
        <v>3</v>
      </c>
      <c r="Y208">
        <v>0.6</v>
      </c>
      <c r="Z208" s="3">
        <v>-1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-1</v>
      </c>
      <c r="AL208" s="3">
        <v>1</v>
      </c>
      <c r="AM208">
        <v>0</v>
      </c>
      <c r="AN208" s="3">
        <v>1</v>
      </c>
      <c r="AO208" s="3">
        <v>1</v>
      </c>
      <c r="AP208">
        <v>0</v>
      </c>
      <c r="AQ208" s="3">
        <v>-1</v>
      </c>
      <c r="AR208" s="3">
        <v>1</v>
      </c>
      <c r="AS208" s="3">
        <v>1</v>
      </c>
      <c r="AT208">
        <v>-1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-1</v>
      </c>
      <c r="BF208">
        <v>4</v>
      </c>
      <c r="BG208">
        <v>0</v>
      </c>
      <c r="BH208">
        <v>1</v>
      </c>
      <c r="BI208">
        <v>1</v>
      </c>
      <c r="BJ208">
        <v>0</v>
      </c>
      <c r="BK208">
        <v>-1</v>
      </c>
      <c r="BL208">
        <v>1</v>
      </c>
      <c r="BM208">
        <v>1</v>
      </c>
      <c r="BN208" t="str">
        <f t="shared" si="3"/>
        <v>1 1 1</v>
      </c>
    </row>
    <row r="209" spans="1:66" x14ac:dyDescent="0.2">
      <c r="A209" t="s">
        <v>89</v>
      </c>
      <c r="B209" t="s">
        <v>296</v>
      </c>
      <c r="C209" t="s">
        <v>91</v>
      </c>
      <c r="D209" t="s">
        <v>92</v>
      </c>
      <c r="E209" t="s">
        <v>93</v>
      </c>
      <c r="F209" t="s">
        <v>94</v>
      </c>
      <c r="G209">
        <v>20</v>
      </c>
      <c r="H209">
        <v>14</v>
      </c>
      <c r="I209">
        <v>20</v>
      </c>
      <c r="J209" t="s">
        <v>95</v>
      </c>
      <c r="K209">
        <v>11</v>
      </c>
      <c r="L209">
        <v>10</v>
      </c>
      <c r="M209">
        <v>9</v>
      </c>
      <c r="N209">
        <v>12</v>
      </c>
      <c r="O209">
        <v>0.81818181818181801</v>
      </c>
      <c r="P209">
        <v>4</v>
      </c>
      <c r="Q209">
        <v>3</v>
      </c>
      <c r="R209">
        <v>2</v>
      </c>
      <c r="S209">
        <v>5</v>
      </c>
      <c r="T209">
        <v>0.5</v>
      </c>
      <c r="U209">
        <v>5</v>
      </c>
      <c r="V209">
        <v>4</v>
      </c>
      <c r="W209">
        <v>3</v>
      </c>
      <c r="X209">
        <v>3</v>
      </c>
      <c r="Y209">
        <v>0.6</v>
      </c>
      <c r="Z209" s="3">
        <v>-1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-1</v>
      </c>
      <c r="AL209" s="3">
        <v>1</v>
      </c>
      <c r="AM209">
        <v>0</v>
      </c>
      <c r="AN209" s="3">
        <v>1</v>
      </c>
      <c r="AO209" s="3">
        <v>1</v>
      </c>
      <c r="AP209">
        <v>0</v>
      </c>
      <c r="AQ209" s="3">
        <v>-1</v>
      </c>
      <c r="AR209" s="3">
        <v>1</v>
      </c>
      <c r="AS209" s="3">
        <v>1</v>
      </c>
      <c r="AT209">
        <v>-1</v>
      </c>
      <c r="AU209">
        <v>1</v>
      </c>
      <c r="AV209">
        <v>1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0</v>
      </c>
      <c r="BE209">
        <v>-1</v>
      </c>
      <c r="BF209">
        <v>4</v>
      </c>
      <c r="BG209">
        <v>0</v>
      </c>
      <c r="BH209">
        <v>1</v>
      </c>
      <c r="BI209">
        <v>1</v>
      </c>
      <c r="BJ209">
        <v>0</v>
      </c>
      <c r="BK209">
        <v>-1</v>
      </c>
      <c r="BL209">
        <v>1</v>
      </c>
      <c r="BM209">
        <v>1</v>
      </c>
      <c r="BN209" t="str">
        <f t="shared" si="3"/>
        <v>1 1 1</v>
      </c>
    </row>
    <row r="210" spans="1:66" x14ac:dyDescent="0.2">
      <c r="A210" t="s">
        <v>89</v>
      </c>
      <c r="B210" t="s">
        <v>297</v>
      </c>
      <c r="C210" t="s">
        <v>91</v>
      </c>
      <c r="D210" t="s">
        <v>92</v>
      </c>
      <c r="E210" t="s">
        <v>93</v>
      </c>
      <c r="F210" t="s">
        <v>94</v>
      </c>
      <c r="G210">
        <v>20</v>
      </c>
      <c r="H210">
        <v>14</v>
      </c>
      <c r="I210">
        <v>20</v>
      </c>
      <c r="J210" t="s">
        <v>95</v>
      </c>
      <c r="K210">
        <v>11</v>
      </c>
      <c r="L210">
        <v>10</v>
      </c>
      <c r="M210">
        <v>9</v>
      </c>
      <c r="N210">
        <v>12</v>
      </c>
      <c r="O210">
        <v>0.81818181818181801</v>
      </c>
      <c r="P210">
        <v>4</v>
      </c>
      <c r="Q210">
        <v>3</v>
      </c>
      <c r="R210">
        <v>2</v>
      </c>
      <c r="S210">
        <v>5</v>
      </c>
      <c r="T210">
        <v>0.5</v>
      </c>
      <c r="U210">
        <v>5</v>
      </c>
      <c r="V210">
        <v>4</v>
      </c>
      <c r="W210">
        <v>3</v>
      </c>
      <c r="X210">
        <v>3</v>
      </c>
      <c r="Y210">
        <v>0.6</v>
      </c>
      <c r="Z210" s="3">
        <v>-1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-1</v>
      </c>
      <c r="AL210" s="3">
        <v>1</v>
      </c>
      <c r="AM210">
        <v>0</v>
      </c>
      <c r="AN210" s="3">
        <v>1</v>
      </c>
      <c r="AO210" s="3">
        <v>1</v>
      </c>
      <c r="AP210">
        <v>0</v>
      </c>
      <c r="AQ210" s="3">
        <v>-1</v>
      </c>
      <c r="AR210" s="3">
        <v>1</v>
      </c>
      <c r="AS210" s="3">
        <v>1</v>
      </c>
      <c r="AT210">
        <v>-1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0</v>
      </c>
      <c r="BE210">
        <v>-1</v>
      </c>
      <c r="BF210">
        <v>4</v>
      </c>
      <c r="BG210">
        <v>0</v>
      </c>
      <c r="BH210">
        <v>1</v>
      </c>
      <c r="BI210">
        <v>1</v>
      </c>
      <c r="BJ210">
        <v>0</v>
      </c>
      <c r="BK210">
        <v>-1</v>
      </c>
      <c r="BL210">
        <v>1</v>
      </c>
      <c r="BM210">
        <v>1</v>
      </c>
      <c r="BN210" t="str">
        <f t="shared" si="3"/>
        <v>1 1 1</v>
      </c>
    </row>
    <row r="211" spans="1:66" x14ac:dyDescent="0.2">
      <c r="A211" t="s">
        <v>89</v>
      </c>
      <c r="B211" t="s">
        <v>298</v>
      </c>
      <c r="C211" t="s">
        <v>91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20</v>
      </c>
      <c r="J211" t="s">
        <v>95</v>
      </c>
      <c r="K211">
        <v>11</v>
      </c>
      <c r="L211">
        <v>10</v>
      </c>
      <c r="M211">
        <v>9</v>
      </c>
      <c r="N211">
        <v>12</v>
      </c>
      <c r="O211">
        <v>0.81818181818181801</v>
      </c>
      <c r="P211">
        <v>4</v>
      </c>
      <c r="Q211">
        <v>3</v>
      </c>
      <c r="R211">
        <v>2</v>
      </c>
      <c r="S211">
        <v>5</v>
      </c>
      <c r="T211">
        <v>0.5</v>
      </c>
      <c r="U211">
        <v>5</v>
      </c>
      <c r="V211">
        <v>4</v>
      </c>
      <c r="W211">
        <v>3</v>
      </c>
      <c r="X211">
        <v>3</v>
      </c>
      <c r="Y211">
        <v>0.6</v>
      </c>
      <c r="Z211" s="3">
        <v>-1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-1</v>
      </c>
      <c r="AL211" s="3">
        <v>1</v>
      </c>
      <c r="AM211">
        <v>0</v>
      </c>
      <c r="AN211" s="3">
        <v>1</v>
      </c>
      <c r="AO211" s="3">
        <v>1</v>
      </c>
      <c r="AP211">
        <v>0</v>
      </c>
      <c r="AQ211" s="3">
        <v>-1</v>
      </c>
      <c r="AR211" s="3">
        <v>1</v>
      </c>
      <c r="AS211" s="3">
        <v>1</v>
      </c>
      <c r="AT211">
        <v>-1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0</v>
      </c>
      <c r="BE211">
        <v>-1</v>
      </c>
      <c r="BF211">
        <v>4</v>
      </c>
      <c r="BG211">
        <v>0</v>
      </c>
      <c r="BH211">
        <v>1</v>
      </c>
      <c r="BI211">
        <v>1</v>
      </c>
      <c r="BJ211">
        <v>0</v>
      </c>
      <c r="BK211">
        <v>-1</v>
      </c>
      <c r="BL211">
        <v>1</v>
      </c>
      <c r="BM211">
        <v>1</v>
      </c>
      <c r="BN211" t="str">
        <f t="shared" si="3"/>
        <v>1 1 1</v>
      </c>
    </row>
    <row r="212" spans="1:66" x14ac:dyDescent="0.2">
      <c r="A212" t="s">
        <v>89</v>
      </c>
      <c r="B212" t="s">
        <v>299</v>
      </c>
      <c r="C212" t="s">
        <v>91</v>
      </c>
      <c r="D212" t="s">
        <v>92</v>
      </c>
      <c r="E212" t="s">
        <v>93</v>
      </c>
      <c r="F212" t="s">
        <v>94</v>
      </c>
      <c r="G212">
        <v>20</v>
      </c>
      <c r="H212">
        <v>14</v>
      </c>
      <c r="I212">
        <v>20</v>
      </c>
      <c r="J212" t="s">
        <v>95</v>
      </c>
      <c r="K212">
        <v>11</v>
      </c>
      <c r="L212">
        <v>10</v>
      </c>
      <c r="M212">
        <v>9</v>
      </c>
      <c r="N212">
        <v>12</v>
      </c>
      <c r="O212">
        <v>0.81818181818181801</v>
      </c>
      <c r="P212">
        <v>4</v>
      </c>
      <c r="Q212">
        <v>3</v>
      </c>
      <c r="R212">
        <v>2</v>
      </c>
      <c r="S212">
        <v>5</v>
      </c>
      <c r="T212">
        <v>0.5</v>
      </c>
      <c r="U212">
        <v>5</v>
      </c>
      <c r="V212">
        <v>4</v>
      </c>
      <c r="W212">
        <v>3</v>
      </c>
      <c r="X212">
        <v>3</v>
      </c>
      <c r="Y212">
        <v>0.6</v>
      </c>
      <c r="Z212" s="3">
        <v>-1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-1</v>
      </c>
      <c r="AL212" s="3">
        <v>1</v>
      </c>
      <c r="AM212">
        <v>0</v>
      </c>
      <c r="AN212" s="3">
        <v>1</v>
      </c>
      <c r="AO212" s="3">
        <v>1</v>
      </c>
      <c r="AP212">
        <v>0</v>
      </c>
      <c r="AQ212" s="3">
        <v>-1</v>
      </c>
      <c r="AR212" s="3">
        <v>1</v>
      </c>
      <c r="AS212" s="3">
        <v>1</v>
      </c>
      <c r="AT212">
        <v>-1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3</v>
      </c>
      <c r="BD212">
        <v>0</v>
      </c>
      <c r="BE212">
        <v>-1</v>
      </c>
      <c r="BF212">
        <v>4</v>
      </c>
      <c r="BG212">
        <v>0</v>
      </c>
      <c r="BH212">
        <v>1</v>
      </c>
      <c r="BI212">
        <v>1</v>
      </c>
      <c r="BJ212">
        <v>0</v>
      </c>
      <c r="BK212">
        <v>-1</v>
      </c>
      <c r="BL212">
        <v>1</v>
      </c>
      <c r="BM212">
        <v>1</v>
      </c>
      <c r="BN212" t="str">
        <f t="shared" si="3"/>
        <v>1 1 1</v>
      </c>
    </row>
    <row r="213" spans="1:66" x14ac:dyDescent="0.2">
      <c r="A213" t="s">
        <v>89</v>
      </c>
      <c r="B213" t="s">
        <v>300</v>
      </c>
      <c r="C213" t="s">
        <v>91</v>
      </c>
      <c r="D213" t="s">
        <v>92</v>
      </c>
      <c r="E213" t="s">
        <v>93</v>
      </c>
      <c r="F213" t="s">
        <v>94</v>
      </c>
      <c r="G213">
        <v>20</v>
      </c>
      <c r="H213">
        <v>14</v>
      </c>
      <c r="I213">
        <v>20</v>
      </c>
      <c r="J213" t="s">
        <v>95</v>
      </c>
      <c r="K213">
        <v>11</v>
      </c>
      <c r="L213">
        <v>10</v>
      </c>
      <c r="M213">
        <v>9</v>
      </c>
      <c r="N213">
        <v>12</v>
      </c>
      <c r="O213">
        <v>0.81818181818181801</v>
      </c>
      <c r="P213">
        <v>4</v>
      </c>
      <c r="Q213">
        <v>3</v>
      </c>
      <c r="R213">
        <v>2</v>
      </c>
      <c r="S213">
        <v>5</v>
      </c>
      <c r="T213">
        <v>0.5</v>
      </c>
      <c r="U213">
        <v>5</v>
      </c>
      <c r="V213">
        <v>4</v>
      </c>
      <c r="W213">
        <v>3</v>
      </c>
      <c r="X213">
        <v>3</v>
      </c>
      <c r="Y213">
        <v>0.6</v>
      </c>
      <c r="Z213" s="3">
        <v>-1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-1</v>
      </c>
      <c r="AL213" s="3">
        <v>1</v>
      </c>
      <c r="AM213">
        <v>0</v>
      </c>
      <c r="AN213" s="3">
        <v>1</v>
      </c>
      <c r="AO213" s="3">
        <v>1</v>
      </c>
      <c r="AP213">
        <v>0</v>
      </c>
      <c r="AQ213" s="3">
        <v>-1</v>
      </c>
      <c r="AR213" s="3">
        <v>1</v>
      </c>
      <c r="AS213" s="3">
        <v>1</v>
      </c>
      <c r="AT213">
        <v>-1</v>
      </c>
      <c r="AU213">
        <v>1</v>
      </c>
      <c r="AV213">
        <v>1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0</v>
      </c>
      <c r="BE213">
        <v>-1</v>
      </c>
      <c r="BF213">
        <v>4</v>
      </c>
      <c r="BG213">
        <v>0</v>
      </c>
      <c r="BH213">
        <v>1</v>
      </c>
      <c r="BI213">
        <v>1</v>
      </c>
      <c r="BJ213">
        <v>0</v>
      </c>
      <c r="BK213">
        <v>-1</v>
      </c>
      <c r="BL213">
        <v>1</v>
      </c>
      <c r="BM213">
        <v>1</v>
      </c>
      <c r="BN213" t="str">
        <f t="shared" si="3"/>
        <v>1 1 1</v>
      </c>
    </row>
    <row r="214" spans="1:66" x14ac:dyDescent="0.2">
      <c r="A214" t="s">
        <v>89</v>
      </c>
      <c r="B214" t="s">
        <v>301</v>
      </c>
      <c r="C214" t="s">
        <v>91</v>
      </c>
      <c r="D214" t="s">
        <v>92</v>
      </c>
      <c r="E214" t="s">
        <v>93</v>
      </c>
      <c r="F214" t="s">
        <v>94</v>
      </c>
      <c r="G214">
        <v>20</v>
      </c>
      <c r="H214">
        <v>14</v>
      </c>
      <c r="I214">
        <v>20</v>
      </c>
      <c r="J214" t="s">
        <v>95</v>
      </c>
      <c r="K214">
        <v>11</v>
      </c>
      <c r="L214">
        <v>10</v>
      </c>
      <c r="M214">
        <v>9</v>
      </c>
      <c r="N214">
        <v>12</v>
      </c>
      <c r="O214">
        <v>0.81818181818181801</v>
      </c>
      <c r="P214">
        <v>4</v>
      </c>
      <c r="Q214">
        <v>3</v>
      </c>
      <c r="R214">
        <v>2</v>
      </c>
      <c r="S214">
        <v>5</v>
      </c>
      <c r="T214">
        <v>0.5</v>
      </c>
      <c r="U214">
        <v>5</v>
      </c>
      <c r="V214">
        <v>4</v>
      </c>
      <c r="W214">
        <v>3</v>
      </c>
      <c r="X214">
        <v>3</v>
      </c>
      <c r="Y214">
        <v>0.6</v>
      </c>
      <c r="Z214" s="3">
        <v>-1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-1</v>
      </c>
      <c r="AL214" s="3">
        <v>1</v>
      </c>
      <c r="AM214">
        <v>0</v>
      </c>
      <c r="AN214" s="3">
        <v>1</v>
      </c>
      <c r="AO214" s="3">
        <v>1</v>
      </c>
      <c r="AP214">
        <v>0</v>
      </c>
      <c r="AQ214" s="3">
        <v>-1</v>
      </c>
      <c r="AR214" s="3">
        <v>1</v>
      </c>
      <c r="AS214" s="3">
        <v>1</v>
      </c>
      <c r="AT214">
        <v>-1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0</v>
      </c>
      <c r="BE214">
        <v>-1</v>
      </c>
      <c r="BF214">
        <v>4</v>
      </c>
      <c r="BG214">
        <v>0</v>
      </c>
      <c r="BH214">
        <v>1</v>
      </c>
      <c r="BI214">
        <v>1</v>
      </c>
      <c r="BJ214">
        <v>0</v>
      </c>
      <c r="BK214">
        <v>-1</v>
      </c>
      <c r="BL214">
        <v>1</v>
      </c>
      <c r="BM214">
        <v>1</v>
      </c>
      <c r="BN214" t="str">
        <f t="shared" si="3"/>
        <v>1 1 1</v>
      </c>
    </row>
    <row r="215" spans="1:66" x14ac:dyDescent="0.2">
      <c r="A215" t="s">
        <v>89</v>
      </c>
      <c r="B215" t="s">
        <v>302</v>
      </c>
      <c r="C215" t="s">
        <v>91</v>
      </c>
      <c r="D215" t="s">
        <v>92</v>
      </c>
      <c r="E215" t="s">
        <v>93</v>
      </c>
      <c r="F215" t="s">
        <v>94</v>
      </c>
      <c r="G215">
        <v>20</v>
      </c>
      <c r="H215">
        <v>14</v>
      </c>
      <c r="I215">
        <v>20</v>
      </c>
      <c r="J215" t="s">
        <v>95</v>
      </c>
      <c r="K215">
        <v>11</v>
      </c>
      <c r="L215">
        <v>10</v>
      </c>
      <c r="M215">
        <v>9</v>
      </c>
      <c r="N215">
        <v>12</v>
      </c>
      <c r="O215">
        <v>0.81818181818181801</v>
      </c>
      <c r="P215">
        <v>4</v>
      </c>
      <c r="Q215">
        <v>3</v>
      </c>
      <c r="R215">
        <v>2</v>
      </c>
      <c r="S215">
        <v>5</v>
      </c>
      <c r="T215">
        <v>0.5</v>
      </c>
      <c r="U215">
        <v>5</v>
      </c>
      <c r="V215">
        <v>4</v>
      </c>
      <c r="W215">
        <v>3</v>
      </c>
      <c r="X215">
        <v>3</v>
      </c>
      <c r="Y215">
        <v>0.6</v>
      </c>
      <c r="Z215" s="3">
        <v>-1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-1</v>
      </c>
      <c r="AL215" s="3">
        <v>1</v>
      </c>
      <c r="AM215">
        <v>0</v>
      </c>
      <c r="AN215" s="3">
        <v>1</v>
      </c>
      <c r="AO215" s="3">
        <v>1</v>
      </c>
      <c r="AP215">
        <v>0</v>
      </c>
      <c r="AQ215" s="3">
        <v>-1</v>
      </c>
      <c r="AR215" s="3">
        <v>1</v>
      </c>
      <c r="AS215" s="3">
        <v>1</v>
      </c>
      <c r="AT215">
        <v>-1</v>
      </c>
      <c r="AU215">
        <v>1</v>
      </c>
      <c r="AV215">
        <v>1</v>
      </c>
      <c r="AW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0</v>
      </c>
      <c r="BE215">
        <v>-1</v>
      </c>
      <c r="BF215">
        <v>4</v>
      </c>
      <c r="BG215">
        <v>0</v>
      </c>
      <c r="BH215">
        <v>1</v>
      </c>
      <c r="BI215">
        <v>1</v>
      </c>
      <c r="BJ215">
        <v>0</v>
      </c>
      <c r="BK215">
        <v>-1</v>
      </c>
      <c r="BL215">
        <v>1</v>
      </c>
      <c r="BM215">
        <v>1</v>
      </c>
      <c r="BN215" t="str">
        <f t="shared" si="3"/>
        <v>1 1 1</v>
      </c>
    </row>
    <row r="216" spans="1:66" x14ac:dyDescent="0.2">
      <c r="A216" t="s">
        <v>89</v>
      </c>
      <c r="B216" t="s">
        <v>303</v>
      </c>
      <c r="C216" t="s">
        <v>91</v>
      </c>
      <c r="D216" t="s">
        <v>92</v>
      </c>
      <c r="E216" t="s">
        <v>93</v>
      </c>
      <c r="F216" t="s">
        <v>94</v>
      </c>
      <c r="G216">
        <v>20</v>
      </c>
      <c r="H216">
        <v>14</v>
      </c>
      <c r="I216">
        <v>20</v>
      </c>
      <c r="J216" t="s">
        <v>95</v>
      </c>
      <c r="K216">
        <v>11</v>
      </c>
      <c r="L216">
        <v>10</v>
      </c>
      <c r="M216">
        <v>9</v>
      </c>
      <c r="N216">
        <v>12</v>
      </c>
      <c r="O216">
        <v>0.81818181818181801</v>
      </c>
      <c r="P216">
        <v>4</v>
      </c>
      <c r="Q216">
        <v>3</v>
      </c>
      <c r="R216">
        <v>2</v>
      </c>
      <c r="S216">
        <v>5</v>
      </c>
      <c r="T216">
        <v>0.5</v>
      </c>
      <c r="U216">
        <v>5</v>
      </c>
      <c r="V216">
        <v>4</v>
      </c>
      <c r="W216">
        <v>3</v>
      </c>
      <c r="X216">
        <v>3</v>
      </c>
      <c r="Y216">
        <v>0.6</v>
      </c>
      <c r="Z216" s="3">
        <v>-1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-1</v>
      </c>
      <c r="AL216" s="3">
        <v>1</v>
      </c>
      <c r="AM216">
        <v>0</v>
      </c>
      <c r="AN216" s="3">
        <v>1</v>
      </c>
      <c r="AO216" s="3">
        <v>1</v>
      </c>
      <c r="AP216">
        <v>0</v>
      </c>
      <c r="AQ216" s="3">
        <v>-1</v>
      </c>
      <c r="AR216" s="3">
        <v>1</v>
      </c>
      <c r="AS216" s="3">
        <v>1</v>
      </c>
      <c r="AT216">
        <v>-1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0</v>
      </c>
      <c r="BE216">
        <v>-1</v>
      </c>
      <c r="BF216">
        <v>4</v>
      </c>
      <c r="BG216">
        <v>0</v>
      </c>
      <c r="BH216">
        <v>1</v>
      </c>
      <c r="BI216">
        <v>1</v>
      </c>
      <c r="BJ216">
        <v>0</v>
      </c>
      <c r="BK216">
        <v>-1</v>
      </c>
      <c r="BL216">
        <v>1</v>
      </c>
      <c r="BM216">
        <v>1</v>
      </c>
      <c r="BN216" t="str">
        <f t="shared" si="3"/>
        <v>1 1 1</v>
      </c>
    </row>
    <row r="217" spans="1:66" x14ac:dyDescent="0.2">
      <c r="A217" t="s">
        <v>89</v>
      </c>
      <c r="B217" t="s">
        <v>304</v>
      </c>
      <c r="C217" t="s">
        <v>91</v>
      </c>
      <c r="D217" t="s">
        <v>92</v>
      </c>
      <c r="E217" t="s">
        <v>93</v>
      </c>
      <c r="F217" t="s">
        <v>94</v>
      </c>
      <c r="G217">
        <v>20</v>
      </c>
      <c r="H217">
        <v>14</v>
      </c>
      <c r="I217">
        <v>20</v>
      </c>
      <c r="J217" t="s">
        <v>95</v>
      </c>
      <c r="K217">
        <v>11</v>
      </c>
      <c r="L217">
        <v>10</v>
      </c>
      <c r="M217">
        <v>9</v>
      </c>
      <c r="N217">
        <v>12</v>
      </c>
      <c r="O217">
        <v>0.81818181818181801</v>
      </c>
      <c r="P217">
        <v>4</v>
      </c>
      <c r="Q217">
        <v>3</v>
      </c>
      <c r="R217">
        <v>2</v>
      </c>
      <c r="S217">
        <v>5</v>
      </c>
      <c r="T217">
        <v>0.5</v>
      </c>
      <c r="U217">
        <v>5</v>
      </c>
      <c r="V217">
        <v>4</v>
      </c>
      <c r="W217">
        <v>3</v>
      </c>
      <c r="X217">
        <v>3</v>
      </c>
      <c r="Y217">
        <v>0.6</v>
      </c>
      <c r="Z217" s="3">
        <v>-1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-1</v>
      </c>
      <c r="AL217" s="3">
        <v>1</v>
      </c>
      <c r="AM217">
        <v>0</v>
      </c>
      <c r="AN217" s="3">
        <v>1</v>
      </c>
      <c r="AO217" s="3">
        <v>1</v>
      </c>
      <c r="AP217">
        <v>0</v>
      </c>
      <c r="AQ217" s="3">
        <v>-1</v>
      </c>
      <c r="AR217" s="3">
        <v>1</v>
      </c>
      <c r="AS217" s="3">
        <v>1</v>
      </c>
      <c r="AT217">
        <v>-1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0</v>
      </c>
      <c r="BE217">
        <v>-1</v>
      </c>
      <c r="BF217">
        <v>4</v>
      </c>
      <c r="BG217">
        <v>0</v>
      </c>
      <c r="BH217">
        <v>1</v>
      </c>
      <c r="BI217">
        <v>1</v>
      </c>
      <c r="BJ217">
        <v>0</v>
      </c>
      <c r="BK217">
        <v>-1</v>
      </c>
      <c r="BL217">
        <v>1</v>
      </c>
      <c r="BM217">
        <v>1</v>
      </c>
      <c r="BN217" t="str">
        <f t="shared" si="3"/>
        <v>1 1 1</v>
      </c>
    </row>
    <row r="218" spans="1:66" x14ac:dyDescent="0.2">
      <c r="A218" t="s">
        <v>89</v>
      </c>
      <c r="B218" t="s">
        <v>305</v>
      </c>
      <c r="C218" t="s">
        <v>91</v>
      </c>
      <c r="D218" t="s">
        <v>92</v>
      </c>
      <c r="E218" t="s">
        <v>93</v>
      </c>
      <c r="F218" t="s">
        <v>94</v>
      </c>
      <c r="G218">
        <v>20</v>
      </c>
      <c r="H218">
        <v>14</v>
      </c>
      <c r="I218">
        <v>20</v>
      </c>
      <c r="J218" t="s">
        <v>95</v>
      </c>
      <c r="K218">
        <v>11</v>
      </c>
      <c r="L218">
        <v>10</v>
      </c>
      <c r="M218">
        <v>9</v>
      </c>
      <c r="N218">
        <v>12</v>
      </c>
      <c r="O218">
        <v>0.81818181818181801</v>
      </c>
      <c r="P218">
        <v>4</v>
      </c>
      <c r="Q218">
        <v>3</v>
      </c>
      <c r="R218">
        <v>2</v>
      </c>
      <c r="S218">
        <v>5</v>
      </c>
      <c r="T218">
        <v>0.5</v>
      </c>
      <c r="U218">
        <v>5</v>
      </c>
      <c r="V218">
        <v>4</v>
      </c>
      <c r="W218">
        <v>3</v>
      </c>
      <c r="X218">
        <v>3</v>
      </c>
      <c r="Y218">
        <v>0.6</v>
      </c>
      <c r="Z218" s="3">
        <v>-1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-1</v>
      </c>
      <c r="AL218" s="3">
        <v>1</v>
      </c>
      <c r="AM218">
        <v>0</v>
      </c>
      <c r="AN218" s="3">
        <v>1</v>
      </c>
      <c r="AO218" s="3">
        <v>1</v>
      </c>
      <c r="AP218">
        <v>0</v>
      </c>
      <c r="AQ218" s="3">
        <v>-1</v>
      </c>
      <c r="AR218" s="3">
        <v>1</v>
      </c>
      <c r="AS218" s="3">
        <v>1</v>
      </c>
      <c r="AT218">
        <v>-1</v>
      </c>
      <c r="AU218">
        <v>1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0</v>
      </c>
      <c r="BE218">
        <v>-1</v>
      </c>
      <c r="BF218">
        <v>4</v>
      </c>
      <c r="BG218">
        <v>0</v>
      </c>
      <c r="BH218">
        <v>1</v>
      </c>
      <c r="BI218">
        <v>1</v>
      </c>
      <c r="BJ218">
        <v>0</v>
      </c>
      <c r="BK218">
        <v>-1</v>
      </c>
      <c r="BL218">
        <v>1</v>
      </c>
      <c r="BM218">
        <v>1</v>
      </c>
      <c r="BN218" t="str">
        <f t="shared" si="3"/>
        <v>1 1 1</v>
      </c>
    </row>
    <row r="219" spans="1:66" x14ac:dyDescent="0.2">
      <c r="A219" t="s">
        <v>89</v>
      </c>
      <c r="B219" t="s">
        <v>306</v>
      </c>
      <c r="C219" t="s">
        <v>91</v>
      </c>
      <c r="D219" t="s">
        <v>92</v>
      </c>
      <c r="E219" t="s">
        <v>93</v>
      </c>
      <c r="F219" t="s">
        <v>94</v>
      </c>
      <c r="G219">
        <v>20</v>
      </c>
      <c r="H219">
        <v>14</v>
      </c>
      <c r="I219">
        <v>20</v>
      </c>
      <c r="J219" t="s">
        <v>95</v>
      </c>
      <c r="K219">
        <v>11</v>
      </c>
      <c r="L219">
        <v>10</v>
      </c>
      <c r="M219">
        <v>9</v>
      </c>
      <c r="N219">
        <v>12</v>
      </c>
      <c r="O219">
        <v>0.81818181818181801</v>
      </c>
      <c r="P219">
        <v>4</v>
      </c>
      <c r="Q219">
        <v>3</v>
      </c>
      <c r="R219">
        <v>2</v>
      </c>
      <c r="S219">
        <v>5</v>
      </c>
      <c r="T219">
        <v>0.5</v>
      </c>
      <c r="U219">
        <v>5</v>
      </c>
      <c r="V219">
        <v>4</v>
      </c>
      <c r="W219">
        <v>3</v>
      </c>
      <c r="X219">
        <v>3</v>
      </c>
      <c r="Y219">
        <v>0.6</v>
      </c>
      <c r="Z219" s="3">
        <v>-1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-1</v>
      </c>
      <c r="AL219" s="3">
        <v>1</v>
      </c>
      <c r="AM219">
        <v>0</v>
      </c>
      <c r="AN219" s="3">
        <v>1</v>
      </c>
      <c r="AO219" s="3">
        <v>1</v>
      </c>
      <c r="AP219">
        <v>0</v>
      </c>
      <c r="AQ219" s="3">
        <v>-1</v>
      </c>
      <c r="AR219" s="3">
        <v>1</v>
      </c>
      <c r="AS219" s="3">
        <v>1</v>
      </c>
      <c r="AT219">
        <v>-1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-1</v>
      </c>
      <c r="BF219">
        <v>4</v>
      </c>
      <c r="BG219">
        <v>0</v>
      </c>
      <c r="BH219">
        <v>1</v>
      </c>
      <c r="BI219">
        <v>1</v>
      </c>
      <c r="BJ219">
        <v>0</v>
      </c>
      <c r="BK219">
        <v>-1</v>
      </c>
      <c r="BL219">
        <v>1</v>
      </c>
      <c r="BM219">
        <v>1</v>
      </c>
      <c r="BN219" t="str">
        <f t="shared" si="3"/>
        <v>1 1 1</v>
      </c>
    </row>
    <row r="220" spans="1:66" x14ac:dyDescent="0.2">
      <c r="A220" t="s">
        <v>89</v>
      </c>
      <c r="B220" t="s">
        <v>307</v>
      </c>
      <c r="C220" t="s">
        <v>91</v>
      </c>
      <c r="D220" t="s">
        <v>92</v>
      </c>
      <c r="E220" t="s">
        <v>93</v>
      </c>
      <c r="F220" t="s">
        <v>94</v>
      </c>
      <c r="G220">
        <v>20</v>
      </c>
      <c r="H220">
        <v>14</v>
      </c>
      <c r="I220">
        <v>20</v>
      </c>
      <c r="J220" t="s">
        <v>95</v>
      </c>
      <c r="K220">
        <v>11</v>
      </c>
      <c r="L220">
        <v>10</v>
      </c>
      <c r="M220">
        <v>9</v>
      </c>
      <c r="N220">
        <v>12</v>
      </c>
      <c r="O220">
        <v>0.81818181818181801</v>
      </c>
      <c r="P220">
        <v>4</v>
      </c>
      <c r="Q220">
        <v>3</v>
      </c>
      <c r="R220">
        <v>2</v>
      </c>
      <c r="S220">
        <v>5</v>
      </c>
      <c r="T220">
        <v>0.5</v>
      </c>
      <c r="U220">
        <v>5</v>
      </c>
      <c r="V220">
        <v>4</v>
      </c>
      <c r="W220">
        <v>3</v>
      </c>
      <c r="X220">
        <v>3</v>
      </c>
      <c r="Y220">
        <v>0.6</v>
      </c>
      <c r="Z220" s="3">
        <v>-1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-1</v>
      </c>
      <c r="AL220" s="3">
        <v>1</v>
      </c>
      <c r="AM220">
        <v>0</v>
      </c>
      <c r="AN220" s="3">
        <v>1</v>
      </c>
      <c r="AO220" s="3">
        <v>1</v>
      </c>
      <c r="AP220">
        <v>0</v>
      </c>
      <c r="AQ220" s="3">
        <v>-1</v>
      </c>
      <c r="AR220" s="3">
        <v>1</v>
      </c>
      <c r="AS220" s="3">
        <v>1</v>
      </c>
      <c r="AT220">
        <v>-1</v>
      </c>
      <c r="AU220">
        <v>1</v>
      </c>
      <c r="AV220">
        <v>1</v>
      </c>
      <c r="AW220">
        <v>1</v>
      </c>
      <c r="AX220">
        <v>2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-1</v>
      </c>
      <c r="BF220">
        <v>4</v>
      </c>
      <c r="BG220">
        <v>0</v>
      </c>
      <c r="BH220">
        <v>1</v>
      </c>
      <c r="BI220">
        <v>1</v>
      </c>
      <c r="BJ220">
        <v>0</v>
      </c>
      <c r="BK220">
        <v>-1</v>
      </c>
      <c r="BL220">
        <v>1</v>
      </c>
      <c r="BM220">
        <v>1</v>
      </c>
      <c r="BN220" t="str">
        <f t="shared" si="3"/>
        <v>1 1 1</v>
      </c>
    </row>
    <row r="221" spans="1:66" x14ac:dyDescent="0.2">
      <c r="A221" t="s">
        <v>89</v>
      </c>
      <c r="B221" t="s">
        <v>308</v>
      </c>
      <c r="C221" t="s">
        <v>91</v>
      </c>
      <c r="D221" t="s">
        <v>92</v>
      </c>
      <c r="E221" t="s">
        <v>93</v>
      </c>
      <c r="F221" t="s">
        <v>94</v>
      </c>
      <c r="G221">
        <v>20</v>
      </c>
      <c r="H221">
        <v>14</v>
      </c>
      <c r="I221">
        <v>20</v>
      </c>
      <c r="J221" t="s">
        <v>95</v>
      </c>
      <c r="K221">
        <v>11</v>
      </c>
      <c r="L221">
        <v>10</v>
      </c>
      <c r="M221">
        <v>9</v>
      </c>
      <c r="N221">
        <v>12</v>
      </c>
      <c r="O221">
        <v>0.81818181818181801</v>
      </c>
      <c r="P221">
        <v>4</v>
      </c>
      <c r="Q221">
        <v>3</v>
      </c>
      <c r="R221">
        <v>2</v>
      </c>
      <c r="S221">
        <v>5</v>
      </c>
      <c r="T221">
        <v>0.5</v>
      </c>
      <c r="U221">
        <v>5</v>
      </c>
      <c r="V221">
        <v>4</v>
      </c>
      <c r="W221">
        <v>3</v>
      </c>
      <c r="X221">
        <v>3</v>
      </c>
      <c r="Y221">
        <v>0.6</v>
      </c>
      <c r="Z221" s="3">
        <v>-1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-1</v>
      </c>
      <c r="AL221" s="3">
        <v>1</v>
      </c>
      <c r="AM221">
        <v>0</v>
      </c>
      <c r="AN221" s="3">
        <v>1</v>
      </c>
      <c r="AO221" s="3">
        <v>1</v>
      </c>
      <c r="AP221">
        <v>0</v>
      </c>
      <c r="AQ221" s="3">
        <v>-1</v>
      </c>
      <c r="AR221" s="3">
        <v>1</v>
      </c>
      <c r="AS221" s="3">
        <v>1</v>
      </c>
      <c r="AT221">
        <v>-1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0</v>
      </c>
      <c r="BE221">
        <v>-1</v>
      </c>
      <c r="BF221">
        <v>4</v>
      </c>
      <c r="BG221">
        <v>0</v>
      </c>
      <c r="BH221">
        <v>1</v>
      </c>
      <c r="BI221">
        <v>1</v>
      </c>
      <c r="BJ221">
        <v>0</v>
      </c>
      <c r="BK221">
        <v>-1</v>
      </c>
      <c r="BL221">
        <v>1</v>
      </c>
      <c r="BM221">
        <v>1</v>
      </c>
      <c r="BN221" t="str">
        <f t="shared" si="3"/>
        <v>1 1 1</v>
      </c>
    </row>
    <row r="222" spans="1:66" x14ac:dyDescent="0.2">
      <c r="A222" t="s">
        <v>89</v>
      </c>
      <c r="B222" t="s">
        <v>309</v>
      </c>
      <c r="C222" t="s">
        <v>91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20</v>
      </c>
      <c r="J222" t="s">
        <v>95</v>
      </c>
      <c r="K222">
        <v>11</v>
      </c>
      <c r="L222">
        <v>10</v>
      </c>
      <c r="M222">
        <v>9</v>
      </c>
      <c r="N222">
        <v>12</v>
      </c>
      <c r="O222">
        <v>0.81818181818181801</v>
      </c>
      <c r="P222">
        <v>4</v>
      </c>
      <c r="Q222">
        <v>3</v>
      </c>
      <c r="R222">
        <v>2</v>
      </c>
      <c r="S222">
        <v>5</v>
      </c>
      <c r="T222">
        <v>0.5</v>
      </c>
      <c r="U222">
        <v>5</v>
      </c>
      <c r="V222">
        <v>4</v>
      </c>
      <c r="W222">
        <v>3</v>
      </c>
      <c r="X222">
        <v>3</v>
      </c>
      <c r="Y222">
        <v>0.6</v>
      </c>
      <c r="Z222" s="3">
        <v>-1</v>
      </c>
      <c r="AA222" s="3">
        <v>1</v>
      </c>
      <c r="AB222" s="3">
        <v>1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-1</v>
      </c>
      <c r="AL222" s="3">
        <v>1</v>
      </c>
      <c r="AM222">
        <v>0</v>
      </c>
      <c r="AN222" s="3">
        <v>1</v>
      </c>
      <c r="AO222" s="3">
        <v>1</v>
      </c>
      <c r="AP222">
        <v>0</v>
      </c>
      <c r="AQ222" s="3">
        <v>-1</v>
      </c>
      <c r="AR222" s="3">
        <v>1</v>
      </c>
      <c r="AS222" s="3">
        <v>1</v>
      </c>
      <c r="AT222">
        <v>-1</v>
      </c>
      <c r="AU222">
        <v>1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0</v>
      </c>
      <c r="BE222">
        <v>-1</v>
      </c>
      <c r="BF222">
        <v>4</v>
      </c>
      <c r="BG222">
        <v>0</v>
      </c>
      <c r="BH222">
        <v>1</v>
      </c>
      <c r="BI222">
        <v>1</v>
      </c>
      <c r="BJ222">
        <v>0</v>
      </c>
      <c r="BK222">
        <v>-1</v>
      </c>
      <c r="BL222">
        <v>1</v>
      </c>
      <c r="BM222">
        <v>1</v>
      </c>
      <c r="BN222" t="str">
        <f t="shared" si="3"/>
        <v>1 1 1</v>
      </c>
    </row>
    <row r="223" spans="1:66" x14ac:dyDescent="0.2">
      <c r="A223" t="s">
        <v>89</v>
      </c>
      <c r="B223" t="s">
        <v>310</v>
      </c>
      <c r="C223" t="s">
        <v>91</v>
      </c>
      <c r="D223" t="s">
        <v>92</v>
      </c>
      <c r="E223" t="s">
        <v>93</v>
      </c>
      <c r="F223" t="s">
        <v>94</v>
      </c>
      <c r="G223">
        <v>20</v>
      </c>
      <c r="H223">
        <v>14</v>
      </c>
      <c r="I223">
        <v>20</v>
      </c>
      <c r="J223" t="s">
        <v>95</v>
      </c>
      <c r="K223">
        <v>11</v>
      </c>
      <c r="L223">
        <v>10</v>
      </c>
      <c r="M223">
        <v>9</v>
      </c>
      <c r="N223">
        <v>12</v>
      </c>
      <c r="O223">
        <v>0.81818181818181801</v>
      </c>
      <c r="P223">
        <v>4</v>
      </c>
      <c r="Q223">
        <v>3</v>
      </c>
      <c r="R223">
        <v>2</v>
      </c>
      <c r="S223">
        <v>5</v>
      </c>
      <c r="T223">
        <v>0.5</v>
      </c>
      <c r="U223">
        <v>5</v>
      </c>
      <c r="V223">
        <v>4</v>
      </c>
      <c r="W223">
        <v>3</v>
      </c>
      <c r="X223">
        <v>3</v>
      </c>
      <c r="Y223">
        <v>0.6</v>
      </c>
      <c r="Z223" s="3">
        <v>-1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-1</v>
      </c>
      <c r="AL223" s="3">
        <v>1</v>
      </c>
      <c r="AM223">
        <v>0</v>
      </c>
      <c r="AN223" s="3">
        <v>1</v>
      </c>
      <c r="AO223" s="3">
        <v>1</v>
      </c>
      <c r="AP223">
        <v>0</v>
      </c>
      <c r="AQ223" s="3">
        <v>-1</v>
      </c>
      <c r="AR223" s="3">
        <v>1</v>
      </c>
      <c r="AS223" s="3">
        <v>1</v>
      </c>
      <c r="AT223">
        <v>-1</v>
      </c>
      <c r="AU223">
        <v>1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0</v>
      </c>
      <c r="BE223">
        <v>-1</v>
      </c>
      <c r="BF223">
        <v>4</v>
      </c>
      <c r="BG223">
        <v>0</v>
      </c>
      <c r="BH223">
        <v>1</v>
      </c>
      <c r="BI223">
        <v>1</v>
      </c>
      <c r="BJ223">
        <v>0</v>
      </c>
      <c r="BK223">
        <v>-1</v>
      </c>
      <c r="BL223">
        <v>1</v>
      </c>
      <c r="BM223">
        <v>1</v>
      </c>
      <c r="BN223" t="str">
        <f t="shared" si="3"/>
        <v>1 1 1</v>
      </c>
    </row>
    <row r="224" spans="1:66" x14ac:dyDescent="0.2">
      <c r="A224" t="s">
        <v>89</v>
      </c>
      <c r="B224" t="s">
        <v>311</v>
      </c>
      <c r="C224" t="s">
        <v>91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20</v>
      </c>
      <c r="J224" t="s">
        <v>95</v>
      </c>
      <c r="K224">
        <v>11</v>
      </c>
      <c r="L224">
        <v>10</v>
      </c>
      <c r="M224">
        <v>9</v>
      </c>
      <c r="N224">
        <v>12</v>
      </c>
      <c r="O224">
        <v>0.81818181818181801</v>
      </c>
      <c r="P224">
        <v>4</v>
      </c>
      <c r="Q224">
        <v>3</v>
      </c>
      <c r="R224">
        <v>2</v>
      </c>
      <c r="S224">
        <v>5</v>
      </c>
      <c r="T224">
        <v>0.5</v>
      </c>
      <c r="U224">
        <v>5</v>
      </c>
      <c r="V224">
        <v>4</v>
      </c>
      <c r="W224">
        <v>3</v>
      </c>
      <c r="X224">
        <v>3</v>
      </c>
      <c r="Y224">
        <v>0.6</v>
      </c>
      <c r="Z224" s="3">
        <v>-1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-1</v>
      </c>
      <c r="AL224" s="3">
        <v>1</v>
      </c>
      <c r="AM224">
        <v>0</v>
      </c>
      <c r="AN224" s="3">
        <v>1</v>
      </c>
      <c r="AO224" s="3">
        <v>1</v>
      </c>
      <c r="AP224">
        <v>0</v>
      </c>
      <c r="AQ224" s="3">
        <v>-1</v>
      </c>
      <c r="AR224" s="3">
        <v>1</v>
      </c>
      <c r="AS224" s="3">
        <v>1</v>
      </c>
      <c r="AT224">
        <v>-1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1</v>
      </c>
      <c r="BA224">
        <v>1</v>
      </c>
      <c r="BB224">
        <v>1</v>
      </c>
      <c r="BC224">
        <v>3</v>
      </c>
      <c r="BD224">
        <v>0</v>
      </c>
      <c r="BE224">
        <v>-1</v>
      </c>
      <c r="BF224">
        <v>4</v>
      </c>
      <c r="BG224">
        <v>0</v>
      </c>
      <c r="BH224">
        <v>1</v>
      </c>
      <c r="BI224">
        <v>1</v>
      </c>
      <c r="BJ224">
        <v>0</v>
      </c>
      <c r="BK224">
        <v>-1</v>
      </c>
      <c r="BL224">
        <v>1</v>
      </c>
      <c r="BM224">
        <v>1</v>
      </c>
      <c r="BN224" t="str">
        <f t="shared" si="3"/>
        <v>1 1 1</v>
      </c>
    </row>
    <row r="225" spans="1:66" x14ac:dyDescent="0.2">
      <c r="A225" t="s">
        <v>89</v>
      </c>
      <c r="B225" t="s">
        <v>312</v>
      </c>
      <c r="C225" t="s">
        <v>91</v>
      </c>
      <c r="D225" t="s">
        <v>92</v>
      </c>
      <c r="E225" t="s">
        <v>93</v>
      </c>
      <c r="F225" t="s">
        <v>94</v>
      </c>
      <c r="G225">
        <v>20</v>
      </c>
      <c r="H225">
        <v>14</v>
      </c>
      <c r="I225">
        <v>20</v>
      </c>
      <c r="J225" t="s">
        <v>95</v>
      </c>
      <c r="K225">
        <v>11</v>
      </c>
      <c r="L225">
        <v>10</v>
      </c>
      <c r="M225">
        <v>9</v>
      </c>
      <c r="N225">
        <v>12</v>
      </c>
      <c r="O225">
        <v>0.81818181818181801</v>
      </c>
      <c r="P225">
        <v>4</v>
      </c>
      <c r="Q225">
        <v>3</v>
      </c>
      <c r="R225">
        <v>2</v>
      </c>
      <c r="S225">
        <v>5</v>
      </c>
      <c r="T225">
        <v>0.5</v>
      </c>
      <c r="U225">
        <v>5</v>
      </c>
      <c r="V225">
        <v>4</v>
      </c>
      <c r="W225">
        <v>3</v>
      </c>
      <c r="X225">
        <v>3</v>
      </c>
      <c r="Y225">
        <v>0.6</v>
      </c>
      <c r="Z225" s="3">
        <v>-1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-1</v>
      </c>
      <c r="AL225" s="3">
        <v>1</v>
      </c>
      <c r="AM225">
        <v>0</v>
      </c>
      <c r="AN225" s="3">
        <v>1</v>
      </c>
      <c r="AO225" s="3">
        <v>1</v>
      </c>
      <c r="AP225">
        <v>0</v>
      </c>
      <c r="AQ225" s="3">
        <v>-1</v>
      </c>
      <c r="AR225" s="3">
        <v>1</v>
      </c>
      <c r="AS225" s="3">
        <v>1</v>
      </c>
      <c r="AT225">
        <v>-1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0</v>
      </c>
      <c r="BE225">
        <v>-1</v>
      </c>
      <c r="BF225">
        <v>4</v>
      </c>
      <c r="BG225">
        <v>0</v>
      </c>
      <c r="BH225">
        <v>1</v>
      </c>
      <c r="BI225">
        <v>1</v>
      </c>
      <c r="BJ225">
        <v>0</v>
      </c>
      <c r="BK225">
        <v>-1</v>
      </c>
      <c r="BL225">
        <v>1</v>
      </c>
      <c r="BM225">
        <v>1</v>
      </c>
      <c r="BN225" t="str">
        <f t="shared" si="3"/>
        <v>1 1 1</v>
      </c>
    </row>
    <row r="226" spans="1:66" x14ac:dyDescent="0.2">
      <c r="A226" t="s">
        <v>89</v>
      </c>
      <c r="B226" t="s">
        <v>313</v>
      </c>
      <c r="C226" t="s">
        <v>91</v>
      </c>
      <c r="D226" t="s">
        <v>92</v>
      </c>
      <c r="E226" t="s">
        <v>93</v>
      </c>
      <c r="F226" t="s">
        <v>94</v>
      </c>
      <c r="G226">
        <v>20</v>
      </c>
      <c r="H226">
        <v>14</v>
      </c>
      <c r="I226">
        <v>20</v>
      </c>
      <c r="J226" t="s">
        <v>95</v>
      </c>
      <c r="K226">
        <v>11</v>
      </c>
      <c r="L226">
        <v>10</v>
      </c>
      <c r="M226">
        <v>9</v>
      </c>
      <c r="N226">
        <v>12</v>
      </c>
      <c r="O226">
        <v>0.81818181818181801</v>
      </c>
      <c r="P226">
        <v>4</v>
      </c>
      <c r="Q226">
        <v>3</v>
      </c>
      <c r="R226">
        <v>2</v>
      </c>
      <c r="S226">
        <v>5</v>
      </c>
      <c r="T226">
        <v>0.5</v>
      </c>
      <c r="U226">
        <v>5</v>
      </c>
      <c r="V226">
        <v>4</v>
      </c>
      <c r="W226">
        <v>3</v>
      </c>
      <c r="X226">
        <v>3</v>
      </c>
      <c r="Y226">
        <v>0.6</v>
      </c>
      <c r="Z226" s="3">
        <v>-1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-1</v>
      </c>
      <c r="AL226" s="3">
        <v>1</v>
      </c>
      <c r="AM226">
        <v>0</v>
      </c>
      <c r="AN226" s="3">
        <v>1</v>
      </c>
      <c r="AO226" s="3">
        <v>1</v>
      </c>
      <c r="AP226">
        <v>0</v>
      </c>
      <c r="AQ226" s="3">
        <v>-1</v>
      </c>
      <c r="AR226" s="3">
        <v>1</v>
      </c>
      <c r="AS226" s="3">
        <v>1</v>
      </c>
      <c r="AT226">
        <v>-1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0</v>
      </c>
      <c r="BE226">
        <v>-1</v>
      </c>
      <c r="BF226">
        <v>4</v>
      </c>
      <c r="BG226">
        <v>0</v>
      </c>
      <c r="BH226">
        <v>1</v>
      </c>
      <c r="BI226">
        <v>1</v>
      </c>
      <c r="BJ226">
        <v>0</v>
      </c>
      <c r="BK226">
        <v>-1</v>
      </c>
      <c r="BL226">
        <v>1</v>
      </c>
      <c r="BM226">
        <v>1</v>
      </c>
      <c r="BN226" t="str">
        <f t="shared" si="3"/>
        <v>1 1 1</v>
      </c>
    </row>
    <row r="227" spans="1:66" x14ac:dyDescent="0.2">
      <c r="A227" t="s">
        <v>89</v>
      </c>
      <c r="B227" t="s">
        <v>314</v>
      </c>
      <c r="C227" t="s">
        <v>91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20</v>
      </c>
      <c r="J227" t="s">
        <v>95</v>
      </c>
      <c r="K227">
        <v>11</v>
      </c>
      <c r="L227">
        <v>10</v>
      </c>
      <c r="M227">
        <v>9</v>
      </c>
      <c r="N227">
        <v>12</v>
      </c>
      <c r="O227">
        <v>0.81818181818181801</v>
      </c>
      <c r="P227">
        <v>4</v>
      </c>
      <c r="Q227">
        <v>3</v>
      </c>
      <c r="R227">
        <v>2</v>
      </c>
      <c r="S227">
        <v>5</v>
      </c>
      <c r="T227">
        <v>0.5</v>
      </c>
      <c r="U227">
        <v>5</v>
      </c>
      <c r="V227">
        <v>4</v>
      </c>
      <c r="W227">
        <v>3</v>
      </c>
      <c r="X227">
        <v>3</v>
      </c>
      <c r="Y227">
        <v>0.6</v>
      </c>
      <c r="Z227" s="3">
        <v>-1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-1</v>
      </c>
      <c r="AL227" s="3">
        <v>1</v>
      </c>
      <c r="AM227">
        <v>0</v>
      </c>
      <c r="AN227" s="3">
        <v>1</v>
      </c>
      <c r="AO227" s="3">
        <v>1</v>
      </c>
      <c r="AP227">
        <v>0</v>
      </c>
      <c r="AQ227" s="3">
        <v>-1</v>
      </c>
      <c r="AR227" s="3">
        <v>1</v>
      </c>
      <c r="AS227" s="3">
        <v>1</v>
      </c>
      <c r="AT227">
        <v>-1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-1</v>
      </c>
      <c r="BF227">
        <v>4</v>
      </c>
      <c r="BG227">
        <v>0</v>
      </c>
      <c r="BH227">
        <v>1</v>
      </c>
      <c r="BI227">
        <v>1</v>
      </c>
      <c r="BJ227">
        <v>0</v>
      </c>
      <c r="BK227">
        <v>-1</v>
      </c>
      <c r="BL227">
        <v>1</v>
      </c>
      <c r="BM227">
        <v>1</v>
      </c>
      <c r="BN227" t="str">
        <f t="shared" si="3"/>
        <v>1 1 1</v>
      </c>
    </row>
    <row r="228" spans="1:66" x14ac:dyDescent="0.2">
      <c r="A228" t="s">
        <v>89</v>
      </c>
      <c r="B228" t="s">
        <v>315</v>
      </c>
      <c r="C228" t="s">
        <v>91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20</v>
      </c>
      <c r="J228" t="s">
        <v>95</v>
      </c>
      <c r="K228">
        <v>11</v>
      </c>
      <c r="L228">
        <v>10</v>
      </c>
      <c r="M228">
        <v>9</v>
      </c>
      <c r="N228">
        <v>12</v>
      </c>
      <c r="O228">
        <v>0.81818181818181801</v>
      </c>
      <c r="P228">
        <v>4</v>
      </c>
      <c r="Q228">
        <v>3</v>
      </c>
      <c r="R228">
        <v>2</v>
      </c>
      <c r="S228">
        <v>5</v>
      </c>
      <c r="T228">
        <v>0.5</v>
      </c>
      <c r="U228">
        <v>5</v>
      </c>
      <c r="V228">
        <v>4</v>
      </c>
      <c r="W228">
        <v>3</v>
      </c>
      <c r="X228">
        <v>3</v>
      </c>
      <c r="Y228">
        <v>0.6</v>
      </c>
      <c r="Z228" s="3">
        <v>-1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-1</v>
      </c>
      <c r="AL228" s="3">
        <v>1</v>
      </c>
      <c r="AM228">
        <v>0</v>
      </c>
      <c r="AN228" s="3">
        <v>1</v>
      </c>
      <c r="AO228" s="3">
        <v>1</v>
      </c>
      <c r="AP228">
        <v>0</v>
      </c>
      <c r="AQ228" s="3">
        <v>-1</v>
      </c>
      <c r="AR228" s="3">
        <v>1</v>
      </c>
      <c r="AS228" s="3">
        <v>1</v>
      </c>
      <c r="AT228">
        <v>-1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-1</v>
      </c>
      <c r="BF228">
        <v>4</v>
      </c>
      <c r="BG228">
        <v>0</v>
      </c>
      <c r="BH228">
        <v>1</v>
      </c>
      <c r="BI228">
        <v>1</v>
      </c>
      <c r="BJ228">
        <v>0</v>
      </c>
      <c r="BK228">
        <v>-1</v>
      </c>
      <c r="BL228">
        <v>1</v>
      </c>
      <c r="BM228">
        <v>1</v>
      </c>
      <c r="BN228" t="str">
        <f t="shared" si="3"/>
        <v>1 1 1</v>
      </c>
    </row>
    <row r="229" spans="1:66" x14ac:dyDescent="0.2">
      <c r="A229" t="s">
        <v>89</v>
      </c>
      <c r="B229" t="s">
        <v>316</v>
      </c>
      <c r="C229" t="s">
        <v>91</v>
      </c>
      <c r="D229" t="s">
        <v>92</v>
      </c>
      <c r="E229" t="s">
        <v>93</v>
      </c>
      <c r="F229" t="s">
        <v>94</v>
      </c>
      <c r="G229">
        <v>20</v>
      </c>
      <c r="H229">
        <v>14</v>
      </c>
      <c r="I229">
        <v>20</v>
      </c>
      <c r="J229" t="s">
        <v>95</v>
      </c>
      <c r="K229">
        <v>11</v>
      </c>
      <c r="L229">
        <v>10</v>
      </c>
      <c r="M229">
        <v>9</v>
      </c>
      <c r="N229">
        <v>12</v>
      </c>
      <c r="O229">
        <v>0.81818181818181801</v>
      </c>
      <c r="P229">
        <v>4</v>
      </c>
      <c r="Q229">
        <v>3</v>
      </c>
      <c r="R229">
        <v>2</v>
      </c>
      <c r="S229">
        <v>5</v>
      </c>
      <c r="T229">
        <v>0.5</v>
      </c>
      <c r="U229">
        <v>5</v>
      </c>
      <c r="V229">
        <v>4</v>
      </c>
      <c r="W229">
        <v>3</v>
      </c>
      <c r="X229">
        <v>3</v>
      </c>
      <c r="Y229">
        <v>0.6</v>
      </c>
      <c r="Z229" s="3">
        <v>-1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-1</v>
      </c>
      <c r="AL229" s="3">
        <v>1</v>
      </c>
      <c r="AM229">
        <v>0</v>
      </c>
      <c r="AN229" s="3">
        <v>1</v>
      </c>
      <c r="AO229" s="3">
        <v>1</v>
      </c>
      <c r="AP229">
        <v>0</v>
      </c>
      <c r="AQ229" s="3">
        <v>-1</v>
      </c>
      <c r="AR229" s="3">
        <v>1</v>
      </c>
      <c r="AS229" s="3">
        <v>1</v>
      </c>
      <c r="AT229">
        <v>-1</v>
      </c>
      <c r="AU229">
        <v>1</v>
      </c>
      <c r="AV229">
        <v>1</v>
      </c>
      <c r="AW229">
        <v>1</v>
      </c>
      <c r="AX229">
        <v>2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0</v>
      </c>
      <c r="BE229">
        <v>-1</v>
      </c>
      <c r="BF229">
        <v>4</v>
      </c>
      <c r="BG229">
        <v>0</v>
      </c>
      <c r="BH229">
        <v>1</v>
      </c>
      <c r="BI229">
        <v>1</v>
      </c>
      <c r="BJ229">
        <v>0</v>
      </c>
      <c r="BK229">
        <v>-1</v>
      </c>
      <c r="BL229">
        <v>1</v>
      </c>
      <c r="BM229">
        <v>1</v>
      </c>
      <c r="BN229" t="str">
        <f t="shared" si="3"/>
        <v>1 1 1</v>
      </c>
    </row>
    <row r="230" spans="1:66" x14ac:dyDescent="0.2">
      <c r="A230" t="s">
        <v>89</v>
      </c>
      <c r="B230" t="s">
        <v>317</v>
      </c>
      <c r="C230" t="s">
        <v>91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20</v>
      </c>
      <c r="J230" t="s">
        <v>95</v>
      </c>
      <c r="K230">
        <v>11</v>
      </c>
      <c r="L230">
        <v>10</v>
      </c>
      <c r="M230">
        <v>9</v>
      </c>
      <c r="N230">
        <v>12</v>
      </c>
      <c r="O230">
        <v>0.81818181818181801</v>
      </c>
      <c r="P230">
        <v>4</v>
      </c>
      <c r="Q230">
        <v>3</v>
      </c>
      <c r="R230">
        <v>2</v>
      </c>
      <c r="S230">
        <v>5</v>
      </c>
      <c r="T230">
        <v>0.5</v>
      </c>
      <c r="U230">
        <v>5</v>
      </c>
      <c r="V230">
        <v>4</v>
      </c>
      <c r="W230">
        <v>3</v>
      </c>
      <c r="X230">
        <v>3</v>
      </c>
      <c r="Y230">
        <v>0.6</v>
      </c>
      <c r="Z230" s="3">
        <v>-1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-1</v>
      </c>
      <c r="AL230" s="3">
        <v>1</v>
      </c>
      <c r="AM230">
        <v>0</v>
      </c>
      <c r="AN230" s="3">
        <v>1</v>
      </c>
      <c r="AO230" s="3">
        <v>1</v>
      </c>
      <c r="AP230">
        <v>0</v>
      </c>
      <c r="AQ230" s="3">
        <v>-1</v>
      </c>
      <c r="AR230" s="3">
        <v>1</v>
      </c>
      <c r="AS230" s="3">
        <v>1</v>
      </c>
      <c r="AT230">
        <v>-1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0</v>
      </c>
      <c r="BE230">
        <v>-1</v>
      </c>
      <c r="BF230">
        <v>4</v>
      </c>
      <c r="BG230">
        <v>0</v>
      </c>
      <c r="BH230">
        <v>1</v>
      </c>
      <c r="BI230">
        <v>1</v>
      </c>
      <c r="BJ230">
        <v>0</v>
      </c>
      <c r="BK230">
        <v>-1</v>
      </c>
      <c r="BL230">
        <v>1</v>
      </c>
      <c r="BM230">
        <v>1</v>
      </c>
      <c r="BN230" t="str">
        <f t="shared" si="3"/>
        <v>1 1 1</v>
      </c>
    </row>
    <row r="231" spans="1:66" x14ac:dyDescent="0.2">
      <c r="A231" t="s">
        <v>89</v>
      </c>
      <c r="B231" t="s">
        <v>318</v>
      </c>
      <c r="C231" t="s">
        <v>91</v>
      </c>
      <c r="D231" t="s">
        <v>92</v>
      </c>
      <c r="E231" t="s">
        <v>93</v>
      </c>
      <c r="F231" t="s">
        <v>94</v>
      </c>
      <c r="G231">
        <v>20</v>
      </c>
      <c r="H231">
        <v>14</v>
      </c>
      <c r="I231">
        <v>20</v>
      </c>
      <c r="J231" t="s">
        <v>95</v>
      </c>
      <c r="K231">
        <v>11</v>
      </c>
      <c r="L231">
        <v>10</v>
      </c>
      <c r="M231">
        <v>9</v>
      </c>
      <c r="N231">
        <v>12</v>
      </c>
      <c r="O231">
        <v>0.81818181818181801</v>
      </c>
      <c r="P231">
        <v>4</v>
      </c>
      <c r="Q231">
        <v>3</v>
      </c>
      <c r="R231">
        <v>2</v>
      </c>
      <c r="S231">
        <v>5</v>
      </c>
      <c r="T231">
        <v>0.5</v>
      </c>
      <c r="U231">
        <v>5</v>
      </c>
      <c r="V231">
        <v>4</v>
      </c>
      <c r="W231">
        <v>3</v>
      </c>
      <c r="X231">
        <v>3</v>
      </c>
      <c r="Y231">
        <v>0.6</v>
      </c>
      <c r="Z231" s="3">
        <v>-1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-1</v>
      </c>
      <c r="AL231" s="3">
        <v>1</v>
      </c>
      <c r="AM231">
        <v>0</v>
      </c>
      <c r="AN231" s="3">
        <v>1</v>
      </c>
      <c r="AO231" s="3">
        <v>1</v>
      </c>
      <c r="AP231">
        <v>0</v>
      </c>
      <c r="AQ231" s="3">
        <v>-1</v>
      </c>
      <c r="AR231" s="3">
        <v>1</v>
      </c>
      <c r="AS231" s="3">
        <v>1</v>
      </c>
      <c r="AT231">
        <v>-1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0</v>
      </c>
      <c r="BE231">
        <v>-1</v>
      </c>
      <c r="BF231">
        <v>4</v>
      </c>
      <c r="BG231">
        <v>0</v>
      </c>
      <c r="BH231">
        <v>1</v>
      </c>
      <c r="BI231">
        <v>1</v>
      </c>
      <c r="BJ231">
        <v>0</v>
      </c>
      <c r="BK231">
        <v>-1</v>
      </c>
      <c r="BL231">
        <v>1</v>
      </c>
      <c r="BM231">
        <v>1</v>
      </c>
      <c r="BN231" t="str">
        <f t="shared" si="3"/>
        <v>1 1 1</v>
      </c>
    </row>
    <row r="232" spans="1:66" x14ac:dyDescent="0.2">
      <c r="A232" t="s">
        <v>89</v>
      </c>
      <c r="B232" t="s">
        <v>319</v>
      </c>
      <c r="C232" t="s">
        <v>91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20</v>
      </c>
      <c r="J232" t="s">
        <v>95</v>
      </c>
      <c r="K232">
        <v>11</v>
      </c>
      <c r="L232">
        <v>10</v>
      </c>
      <c r="M232">
        <v>9</v>
      </c>
      <c r="N232">
        <v>12</v>
      </c>
      <c r="O232">
        <v>0.81818181818181801</v>
      </c>
      <c r="P232">
        <v>4</v>
      </c>
      <c r="Q232">
        <v>3</v>
      </c>
      <c r="R232">
        <v>2</v>
      </c>
      <c r="S232">
        <v>5</v>
      </c>
      <c r="T232">
        <v>0.5</v>
      </c>
      <c r="U232">
        <v>5</v>
      </c>
      <c r="V232">
        <v>4</v>
      </c>
      <c r="W232">
        <v>3</v>
      </c>
      <c r="X232">
        <v>3</v>
      </c>
      <c r="Y232">
        <v>0.6</v>
      </c>
      <c r="Z232" s="3">
        <v>-1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-1</v>
      </c>
      <c r="AL232" s="3">
        <v>1</v>
      </c>
      <c r="AM232">
        <v>0</v>
      </c>
      <c r="AN232" s="3">
        <v>1</v>
      </c>
      <c r="AO232" s="3">
        <v>1</v>
      </c>
      <c r="AP232">
        <v>0</v>
      </c>
      <c r="AQ232" s="3">
        <v>-1</v>
      </c>
      <c r="AR232" s="3">
        <v>1</v>
      </c>
      <c r="AS232" s="3">
        <v>1</v>
      </c>
      <c r="AT232">
        <v>-1</v>
      </c>
      <c r="AU232">
        <v>1</v>
      </c>
      <c r="AV232">
        <v>1</v>
      </c>
      <c r="AW232">
        <v>1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3</v>
      </c>
      <c r="BD232">
        <v>0</v>
      </c>
      <c r="BE232">
        <v>-1</v>
      </c>
      <c r="BF232">
        <v>4</v>
      </c>
      <c r="BG232">
        <v>0</v>
      </c>
      <c r="BH232">
        <v>1</v>
      </c>
      <c r="BI232">
        <v>1</v>
      </c>
      <c r="BJ232">
        <v>0</v>
      </c>
      <c r="BK232">
        <v>-1</v>
      </c>
      <c r="BL232">
        <v>1</v>
      </c>
      <c r="BM232">
        <v>1</v>
      </c>
      <c r="BN232" t="str">
        <f t="shared" si="3"/>
        <v>1 1 1</v>
      </c>
    </row>
    <row r="233" spans="1:66" x14ac:dyDescent="0.2">
      <c r="A233" t="s">
        <v>89</v>
      </c>
      <c r="B233" t="s">
        <v>320</v>
      </c>
      <c r="C233" t="s">
        <v>91</v>
      </c>
      <c r="D233" t="s">
        <v>92</v>
      </c>
      <c r="E233" t="s">
        <v>93</v>
      </c>
      <c r="F233" t="s">
        <v>94</v>
      </c>
      <c r="G233">
        <v>20</v>
      </c>
      <c r="H233">
        <v>14</v>
      </c>
      <c r="I233">
        <v>20</v>
      </c>
      <c r="J233" t="s">
        <v>95</v>
      </c>
      <c r="K233">
        <v>11</v>
      </c>
      <c r="L233">
        <v>10</v>
      </c>
      <c r="M233">
        <v>9</v>
      </c>
      <c r="N233">
        <v>12</v>
      </c>
      <c r="O233">
        <v>0.81818181818181801</v>
      </c>
      <c r="P233">
        <v>4</v>
      </c>
      <c r="Q233">
        <v>3</v>
      </c>
      <c r="R233">
        <v>2</v>
      </c>
      <c r="S233">
        <v>5</v>
      </c>
      <c r="T233">
        <v>0.5</v>
      </c>
      <c r="U233">
        <v>5</v>
      </c>
      <c r="V233">
        <v>4</v>
      </c>
      <c r="W233">
        <v>3</v>
      </c>
      <c r="X233">
        <v>3</v>
      </c>
      <c r="Y233">
        <v>0.6</v>
      </c>
      <c r="Z233" s="3">
        <v>-1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-1</v>
      </c>
      <c r="AL233" s="3">
        <v>1</v>
      </c>
      <c r="AM233">
        <v>0</v>
      </c>
      <c r="AN233" s="3">
        <v>1</v>
      </c>
      <c r="AO233" s="3">
        <v>1</v>
      </c>
      <c r="AP233">
        <v>0</v>
      </c>
      <c r="AQ233" s="3">
        <v>-1</v>
      </c>
      <c r="AR233" s="3">
        <v>1</v>
      </c>
      <c r="AS233" s="3">
        <v>1</v>
      </c>
      <c r="AT233">
        <v>-1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-1</v>
      </c>
      <c r="BF233">
        <v>4</v>
      </c>
      <c r="BG233">
        <v>0</v>
      </c>
      <c r="BH233">
        <v>1</v>
      </c>
      <c r="BI233">
        <v>1</v>
      </c>
      <c r="BJ233">
        <v>0</v>
      </c>
      <c r="BK233">
        <v>-1</v>
      </c>
      <c r="BL233">
        <v>1</v>
      </c>
      <c r="BM233">
        <v>1</v>
      </c>
      <c r="BN233" t="str">
        <f t="shared" si="3"/>
        <v>1 1 1</v>
      </c>
    </row>
    <row r="234" spans="1:66" x14ac:dyDescent="0.2">
      <c r="A234" t="s">
        <v>89</v>
      </c>
      <c r="B234" t="s">
        <v>321</v>
      </c>
      <c r="C234" t="s">
        <v>91</v>
      </c>
      <c r="D234" t="s">
        <v>92</v>
      </c>
      <c r="E234" t="s">
        <v>93</v>
      </c>
      <c r="F234" t="s">
        <v>94</v>
      </c>
      <c r="G234">
        <v>20</v>
      </c>
      <c r="H234">
        <v>14</v>
      </c>
      <c r="I234">
        <v>20</v>
      </c>
      <c r="J234" t="s">
        <v>95</v>
      </c>
      <c r="K234">
        <v>11</v>
      </c>
      <c r="L234">
        <v>10</v>
      </c>
      <c r="M234">
        <v>9</v>
      </c>
      <c r="N234">
        <v>12</v>
      </c>
      <c r="O234">
        <v>0.81818181818181801</v>
      </c>
      <c r="P234">
        <v>4</v>
      </c>
      <c r="Q234">
        <v>3</v>
      </c>
      <c r="R234">
        <v>2</v>
      </c>
      <c r="S234">
        <v>5</v>
      </c>
      <c r="T234">
        <v>0.5</v>
      </c>
      <c r="U234">
        <v>5</v>
      </c>
      <c r="V234">
        <v>4</v>
      </c>
      <c r="W234">
        <v>3</v>
      </c>
      <c r="X234">
        <v>3</v>
      </c>
      <c r="Y234">
        <v>0.6</v>
      </c>
      <c r="Z234" s="3">
        <v>-1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-1</v>
      </c>
      <c r="AL234" s="3">
        <v>1</v>
      </c>
      <c r="AM234">
        <v>0</v>
      </c>
      <c r="AN234" s="3">
        <v>1</v>
      </c>
      <c r="AO234" s="3">
        <v>1</v>
      </c>
      <c r="AP234">
        <v>0</v>
      </c>
      <c r="AQ234" s="3">
        <v>-1</v>
      </c>
      <c r="AR234" s="3">
        <v>1</v>
      </c>
      <c r="AS234" s="3">
        <v>1</v>
      </c>
      <c r="AT234">
        <v>-1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0</v>
      </c>
      <c r="BE234">
        <v>-1</v>
      </c>
      <c r="BF234">
        <v>4</v>
      </c>
      <c r="BG234">
        <v>0</v>
      </c>
      <c r="BH234">
        <v>1</v>
      </c>
      <c r="BI234">
        <v>1</v>
      </c>
      <c r="BJ234">
        <v>0</v>
      </c>
      <c r="BK234">
        <v>-1</v>
      </c>
      <c r="BL234">
        <v>1</v>
      </c>
      <c r="BM234">
        <v>1</v>
      </c>
      <c r="BN234" t="str">
        <f t="shared" si="3"/>
        <v>1 1 1</v>
      </c>
    </row>
    <row r="235" spans="1:66" x14ac:dyDescent="0.2">
      <c r="A235" t="s">
        <v>89</v>
      </c>
      <c r="B235" t="s">
        <v>322</v>
      </c>
      <c r="C235" t="s">
        <v>91</v>
      </c>
      <c r="D235" t="s">
        <v>92</v>
      </c>
      <c r="E235" t="s">
        <v>93</v>
      </c>
      <c r="F235" t="s">
        <v>94</v>
      </c>
      <c r="G235">
        <v>20</v>
      </c>
      <c r="H235">
        <v>14</v>
      </c>
      <c r="I235">
        <v>20</v>
      </c>
      <c r="J235" t="s">
        <v>95</v>
      </c>
      <c r="K235">
        <v>11</v>
      </c>
      <c r="L235">
        <v>10</v>
      </c>
      <c r="M235">
        <v>9</v>
      </c>
      <c r="N235">
        <v>12</v>
      </c>
      <c r="O235">
        <v>0.81818181818181801</v>
      </c>
      <c r="P235">
        <v>4</v>
      </c>
      <c r="Q235">
        <v>3</v>
      </c>
      <c r="R235">
        <v>2</v>
      </c>
      <c r="S235">
        <v>5</v>
      </c>
      <c r="T235">
        <v>0.5</v>
      </c>
      <c r="U235">
        <v>5</v>
      </c>
      <c r="V235">
        <v>4</v>
      </c>
      <c r="W235">
        <v>3</v>
      </c>
      <c r="X235">
        <v>3</v>
      </c>
      <c r="Y235">
        <v>0.6</v>
      </c>
      <c r="Z235" s="3">
        <v>-1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-1</v>
      </c>
      <c r="AL235" s="3">
        <v>1</v>
      </c>
      <c r="AM235">
        <v>0</v>
      </c>
      <c r="AN235" s="3">
        <v>1</v>
      </c>
      <c r="AO235" s="3">
        <v>1</v>
      </c>
      <c r="AP235">
        <v>0</v>
      </c>
      <c r="AQ235" s="3">
        <v>-1</v>
      </c>
      <c r="AR235" s="3">
        <v>1</v>
      </c>
      <c r="AS235" s="3">
        <v>1</v>
      </c>
      <c r="AT235">
        <v>-1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0</v>
      </c>
      <c r="BE235">
        <v>-1</v>
      </c>
      <c r="BF235">
        <v>4</v>
      </c>
      <c r="BG235">
        <v>0</v>
      </c>
      <c r="BH235">
        <v>1</v>
      </c>
      <c r="BI235">
        <v>1</v>
      </c>
      <c r="BJ235">
        <v>0</v>
      </c>
      <c r="BK235">
        <v>-1</v>
      </c>
      <c r="BL235">
        <v>1</v>
      </c>
      <c r="BM235">
        <v>1</v>
      </c>
      <c r="BN235" t="str">
        <f t="shared" si="3"/>
        <v>1 1 1</v>
      </c>
    </row>
    <row r="236" spans="1:66" x14ac:dyDescent="0.2">
      <c r="A236" t="s">
        <v>89</v>
      </c>
      <c r="B236" t="s">
        <v>323</v>
      </c>
      <c r="C236" t="s">
        <v>91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20</v>
      </c>
      <c r="J236" t="s">
        <v>95</v>
      </c>
      <c r="K236">
        <v>11</v>
      </c>
      <c r="L236">
        <v>10</v>
      </c>
      <c r="M236">
        <v>9</v>
      </c>
      <c r="N236">
        <v>12</v>
      </c>
      <c r="O236">
        <v>0.81818181818181801</v>
      </c>
      <c r="P236">
        <v>4</v>
      </c>
      <c r="Q236">
        <v>3</v>
      </c>
      <c r="R236">
        <v>2</v>
      </c>
      <c r="S236">
        <v>5</v>
      </c>
      <c r="T236">
        <v>0.5</v>
      </c>
      <c r="U236">
        <v>5</v>
      </c>
      <c r="V236">
        <v>4</v>
      </c>
      <c r="W236">
        <v>3</v>
      </c>
      <c r="X236">
        <v>3</v>
      </c>
      <c r="Y236">
        <v>0.6</v>
      </c>
      <c r="Z236" s="3">
        <v>-1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-1</v>
      </c>
      <c r="AL236" s="3">
        <v>1</v>
      </c>
      <c r="AM236">
        <v>0</v>
      </c>
      <c r="AN236" s="3">
        <v>1</v>
      </c>
      <c r="AO236" s="3">
        <v>1</v>
      </c>
      <c r="AP236">
        <v>0</v>
      </c>
      <c r="AQ236" s="3">
        <v>-1</v>
      </c>
      <c r="AR236" s="3">
        <v>1</v>
      </c>
      <c r="AS236" s="3">
        <v>1</v>
      </c>
      <c r="AT236">
        <v>-1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0</v>
      </c>
      <c r="BE236">
        <v>-1</v>
      </c>
      <c r="BF236">
        <v>4</v>
      </c>
      <c r="BG236">
        <v>0</v>
      </c>
      <c r="BH236">
        <v>1</v>
      </c>
      <c r="BI236">
        <v>1</v>
      </c>
      <c r="BJ236">
        <v>0</v>
      </c>
      <c r="BK236">
        <v>-1</v>
      </c>
      <c r="BL236">
        <v>1</v>
      </c>
      <c r="BM236">
        <v>1</v>
      </c>
      <c r="BN236" t="str">
        <f t="shared" si="3"/>
        <v>1 1 1</v>
      </c>
    </row>
    <row r="237" spans="1:66" x14ac:dyDescent="0.2">
      <c r="A237" t="s">
        <v>89</v>
      </c>
      <c r="B237" t="s">
        <v>324</v>
      </c>
      <c r="C237" t="s">
        <v>91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20</v>
      </c>
      <c r="J237" t="s">
        <v>95</v>
      </c>
      <c r="K237">
        <v>11</v>
      </c>
      <c r="L237">
        <v>10</v>
      </c>
      <c r="M237">
        <v>9</v>
      </c>
      <c r="N237">
        <v>12</v>
      </c>
      <c r="O237">
        <v>0.81818181818181801</v>
      </c>
      <c r="P237">
        <v>4</v>
      </c>
      <c r="Q237">
        <v>3</v>
      </c>
      <c r="R237">
        <v>2</v>
      </c>
      <c r="S237">
        <v>5</v>
      </c>
      <c r="T237">
        <v>0.5</v>
      </c>
      <c r="U237">
        <v>5</v>
      </c>
      <c r="V237">
        <v>4</v>
      </c>
      <c r="W237">
        <v>3</v>
      </c>
      <c r="X237">
        <v>3</v>
      </c>
      <c r="Y237">
        <v>0.6</v>
      </c>
      <c r="Z237" s="3">
        <v>-1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-1</v>
      </c>
      <c r="AL237" s="3">
        <v>1</v>
      </c>
      <c r="AM237">
        <v>0</v>
      </c>
      <c r="AN237" s="3">
        <v>1</v>
      </c>
      <c r="AO237" s="3">
        <v>1</v>
      </c>
      <c r="AP237">
        <v>0</v>
      </c>
      <c r="AQ237" s="3">
        <v>-1</v>
      </c>
      <c r="AR237" s="3">
        <v>1</v>
      </c>
      <c r="AS237" s="3">
        <v>1</v>
      </c>
      <c r="AT237">
        <v>-1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0</v>
      </c>
      <c r="BE237">
        <v>-1</v>
      </c>
      <c r="BF237">
        <v>4</v>
      </c>
      <c r="BG237">
        <v>0</v>
      </c>
      <c r="BH237">
        <v>1</v>
      </c>
      <c r="BI237">
        <v>1</v>
      </c>
      <c r="BJ237">
        <v>0</v>
      </c>
      <c r="BK237">
        <v>-1</v>
      </c>
      <c r="BL237">
        <v>1</v>
      </c>
      <c r="BM237">
        <v>1</v>
      </c>
      <c r="BN237" t="str">
        <f t="shared" si="3"/>
        <v>1 1 1</v>
      </c>
    </row>
    <row r="238" spans="1:66" x14ac:dyDescent="0.2">
      <c r="A238" t="s">
        <v>89</v>
      </c>
      <c r="B238" t="s">
        <v>325</v>
      </c>
      <c r="C238" t="s">
        <v>91</v>
      </c>
      <c r="D238" t="s">
        <v>92</v>
      </c>
      <c r="E238" t="s">
        <v>93</v>
      </c>
      <c r="F238" t="s">
        <v>94</v>
      </c>
      <c r="G238">
        <v>20</v>
      </c>
      <c r="H238">
        <v>14</v>
      </c>
      <c r="I238">
        <v>20</v>
      </c>
      <c r="J238" t="s">
        <v>95</v>
      </c>
      <c r="K238">
        <v>11</v>
      </c>
      <c r="L238">
        <v>10</v>
      </c>
      <c r="M238">
        <v>9</v>
      </c>
      <c r="N238">
        <v>12</v>
      </c>
      <c r="O238">
        <v>0.81818181818181801</v>
      </c>
      <c r="P238">
        <v>4</v>
      </c>
      <c r="Q238">
        <v>3</v>
      </c>
      <c r="R238">
        <v>2</v>
      </c>
      <c r="S238">
        <v>5</v>
      </c>
      <c r="T238">
        <v>0.5</v>
      </c>
      <c r="U238">
        <v>5</v>
      </c>
      <c r="V238">
        <v>4</v>
      </c>
      <c r="W238">
        <v>3</v>
      </c>
      <c r="X238">
        <v>3</v>
      </c>
      <c r="Y238">
        <v>0.6</v>
      </c>
      <c r="Z238" s="3">
        <v>-1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-1</v>
      </c>
      <c r="AL238" s="3">
        <v>1</v>
      </c>
      <c r="AM238">
        <v>0</v>
      </c>
      <c r="AN238" s="3">
        <v>1</v>
      </c>
      <c r="AO238" s="3">
        <v>1</v>
      </c>
      <c r="AP238">
        <v>0</v>
      </c>
      <c r="AQ238" s="3">
        <v>-1</v>
      </c>
      <c r="AR238" s="3">
        <v>1</v>
      </c>
      <c r="AS238" s="3">
        <v>1</v>
      </c>
      <c r="AT238">
        <v>-1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0</v>
      </c>
      <c r="BE238">
        <v>-1</v>
      </c>
      <c r="BF238">
        <v>4</v>
      </c>
      <c r="BG238">
        <v>0</v>
      </c>
      <c r="BH238">
        <v>1</v>
      </c>
      <c r="BI238">
        <v>1</v>
      </c>
      <c r="BJ238">
        <v>0</v>
      </c>
      <c r="BK238">
        <v>-1</v>
      </c>
      <c r="BL238">
        <v>1</v>
      </c>
      <c r="BM238">
        <v>1</v>
      </c>
      <c r="BN238" t="str">
        <f t="shared" si="3"/>
        <v>1 1 1</v>
      </c>
    </row>
    <row r="239" spans="1:66" x14ac:dyDescent="0.2">
      <c r="A239" t="s">
        <v>89</v>
      </c>
      <c r="B239" t="s">
        <v>326</v>
      </c>
      <c r="C239" t="s">
        <v>91</v>
      </c>
      <c r="D239" t="s">
        <v>92</v>
      </c>
      <c r="E239" t="s">
        <v>93</v>
      </c>
      <c r="F239" t="s">
        <v>94</v>
      </c>
      <c r="G239">
        <v>20</v>
      </c>
      <c r="H239">
        <v>14</v>
      </c>
      <c r="I239">
        <v>20</v>
      </c>
      <c r="J239" t="s">
        <v>95</v>
      </c>
      <c r="K239">
        <v>11</v>
      </c>
      <c r="L239">
        <v>10</v>
      </c>
      <c r="M239">
        <v>9</v>
      </c>
      <c r="N239">
        <v>12</v>
      </c>
      <c r="O239">
        <v>0.81818181818181801</v>
      </c>
      <c r="P239">
        <v>4</v>
      </c>
      <c r="Q239">
        <v>3</v>
      </c>
      <c r="R239">
        <v>2</v>
      </c>
      <c r="S239">
        <v>5</v>
      </c>
      <c r="T239">
        <v>0.5</v>
      </c>
      <c r="U239">
        <v>5</v>
      </c>
      <c r="V239">
        <v>4</v>
      </c>
      <c r="W239">
        <v>3</v>
      </c>
      <c r="X239">
        <v>3</v>
      </c>
      <c r="Y239">
        <v>0.6</v>
      </c>
      <c r="Z239" s="3">
        <v>-1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-1</v>
      </c>
      <c r="AL239" s="3">
        <v>1</v>
      </c>
      <c r="AM239">
        <v>0</v>
      </c>
      <c r="AN239" s="3">
        <v>1</v>
      </c>
      <c r="AO239" s="3">
        <v>1</v>
      </c>
      <c r="AP239">
        <v>0</v>
      </c>
      <c r="AQ239" s="3">
        <v>-1</v>
      </c>
      <c r="AR239" s="3">
        <v>1</v>
      </c>
      <c r="AS239" s="3">
        <v>1</v>
      </c>
      <c r="AT239">
        <v>-1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-1</v>
      </c>
      <c r="BF239">
        <v>4</v>
      </c>
      <c r="BG239">
        <v>0</v>
      </c>
      <c r="BH239">
        <v>1</v>
      </c>
      <c r="BI239">
        <v>1</v>
      </c>
      <c r="BJ239">
        <v>0</v>
      </c>
      <c r="BK239">
        <v>-1</v>
      </c>
      <c r="BL239">
        <v>1</v>
      </c>
      <c r="BM239">
        <v>1</v>
      </c>
      <c r="BN239" t="str">
        <f t="shared" si="3"/>
        <v>1 1 1</v>
      </c>
    </row>
    <row r="240" spans="1:66" x14ac:dyDescent="0.2">
      <c r="A240" t="s">
        <v>89</v>
      </c>
      <c r="B240" t="s">
        <v>327</v>
      </c>
      <c r="C240" t="s">
        <v>91</v>
      </c>
      <c r="D240" t="s">
        <v>92</v>
      </c>
      <c r="E240" t="s">
        <v>93</v>
      </c>
      <c r="F240" t="s">
        <v>94</v>
      </c>
      <c r="G240">
        <v>20</v>
      </c>
      <c r="H240">
        <v>14</v>
      </c>
      <c r="I240">
        <v>20</v>
      </c>
      <c r="J240" t="s">
        <v>95</v>
      </c>
      <c r="K240">
        <v>11</v>
      </c>
      <c r="L240">
        <v>10</v>
      </c>
      <c r="M240">
        <v>9</v>
      </c>
      <c r="N240">
        <v>12</v>
      </c>
      <c r="O240">
        <v>0.81818181818181801</v>
      </c>
      <c r="P240">
        <v>4</v>
      </c>
      <c r="Q240">
        <v>3</v>
      </c>
      <c r="R240">
        <v>2</v>
      </c>
      <c r="S240">
        <v>5</v>
      </c>
      <c r="T240">
        <v>0.5</v>
      </c>
      <c r="U240">
        <v>5</v>
      </c>
      <c r="V240">
        <v>4</v>
      </c>
      <c r="W240">
        <v>3</v>
      </c>
      <c r="X240">
        <v>3</v>
      </c>
      <c r="Y240">
        <v>0.6</v>
      </c>
      <c r="Z240" s="3">
        <v>-1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-1</v>
      </c>
      <c r="AL240" s="3">
        <v>1</v>
      </c>
      <c r="AM240">
        <v>0</v>
      </c>
      <c r="AN240" s="3">
        <v>1</v>
      </c>
      <c r="AO240" s="3">
        <v>1</v>
      </c>
      <c r="AP240">
        <v>0</v>
      </c>
      <c r="AQ240" s="3">
        <v>-1</v>
      </c>
      <c r="AR240" s="3">
        <v>1</v>
      </c>
      <c r="AS240" s="3">
        <v>1</v>
      </c>
      <c r="AT240">
        <v>-1</v>
      </c>
      <c r="AU240">
        <v>1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-1</v>
      </c>
      <c r="BF240">
        <v>4</v>
      </c>
      <c r="BG240">
        <v>0</v>
      </c>
      <c r="BH240">
        <v>1</v>
      </c>
      <c r="BI240">
        <v>1</v>
      </c>
      <c r="BJ240">
        <v>0</v>
      </c>
      <c r="BK240">
        <v>-1</v>
      </c>
      <c r="BL240">
        <v>1</v>
      </c>
      <c r="BM240">
        <v>1</v>
      </c>
      <c r="BN240" t="str">
        <f t="shared" si="3"/>
        <v>1 1 1</v>
      </c>
    </row>
    <row r="241" spans="1:66" x14ac:dyDescent="0.2">
      <c r="A241" t="s">
        <v>89</v>
      </c>
      <c r="B241" t="s">
        <v>328</v>
      </c>
      <c r="C241" t="s">
        <v>91</v>
      </c>
      <c r="D241" t="s">
        <v>92</v>
      </c>
      <c r="E241" t="s">
        <v>93</v>
      </c>
      <c r="F241" t="s">
        <v>94</v>
      </c>
      <c r="G241">
        <v>20</v>
      </c>
      <c r="H241">
        <v>14</v>
      </c>
      <c r="I241">
        <v>20</v>
      </c>
      <c r="J241" t="s">
        <v>95</v>
      </c>
      <c r="K241">
        <v>11</v>
      </c>
      <c r="L241">
        <v>10</v>
      </c>
      <c r="M241">
        <v>9</v>
      </c>
      <c r="N241">
        <v>12</v>
      </c>
      <c r="O241">
        <v>0.81818181818181801</v>
      </c>
      <c r="P241">
        <v>4</v>
      </c>
      <c r="Q241">
        <v>3</v>
      </c>
      <c r="R241">
        <v>2</v>
      </c>
      <c r="S241">
        <v>5</v>
      </c>
      <c r="T241">
        <v>0.5</v>
      </c>
      <c r="U241">
        <v>5</v>
      </c>
      <c r="V241">
        <v>4</v>
      </c>
      <c r="W241">
        <v>3</v>
      </c>
      <c r="X241">
        <v>3</v>
      </c>
      <c r="Y241">
        <v>0.6</v>
      </c>
      <c r="Z241" s="3">
        <v>-1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-1</v>
      </c>
      <c r="AL241" s="3">
        <v>1</v>
      </c>
      <c r="AM241">
        <v>0</v>
      </c>
      <c r="AN241" s="3">
        <v>1</v>
      </c>
      <c r="AO241" s="3">
        <v>1</v>
      </c>
      <c r="AP241">
        <v>0</v>
      </c>
      <c r="AQ241" s="3">
        <v>-1</v>
      </c>
      <c r="AR241" s="3">
        <v>1</v>
      </c>
      <c r="AS241" s="3">
        <v>1</v>
      </c>
      <c r="AT241">
        <v>-1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-1</v>
      </c>
      <c r="BF241">
        <v>4</v>
      </c>
      <c r="BG241">
        <v>0</v>
      </c>
      <c r="BH241">
        <v>1</v>
      </c>
      <c r="BI241">
        <v>1</v>
      </c>
      <c r="BJ241">
        <v>0</v>
      </c>
      <c r="BK241">
        <v>-1</v>
      </c>
      <c r="BL241">
        <v>1</v>
      </c>
      <c r="BM241">
        <v>1</v>
      </c>
      <c r="BN241" t="str">
        <f t="shared" si="3"/>
        <v>1 1 1</v>
      </c>
    </row>
    <row r="242" spans="1:66" x14ac:dyDescent="0.2">
      <c r="A242" t="s">
        <v>89</v>
      </c>
      <c r="B242" t="s">
        <v>329</v>
      </c>
      <c r="C242" t="s">
        <v>91</v>
      </c>
      <c r="D242" t="s">
        <v>92</v>
      </c>
      <c r="E242" t="s">
        <v>93</v>
      </c>
      <c r="F242" t="s">
        <v>94</v>
      </c>
      <c r="G242">
        <v>20</v>
      </c>
      <c r="H242">
        <v>14</v>
      </c>
      <c r="I242">
        <v>20</v>
      </c>
      <c r="J242" t="s">
        <v>95</v>
      </c>
      <c r="K242">
        <v>11</v>
      </c>
      <c r="L242">
        <v>10</v>
      </c>
      <c r="M242">
        <v>9</v>
      </c>
      <c r="N242">
        <v>12</v>
      </c>
      <c r="O242">
        <v>0.81818181818181801</v>
      </c>
      <c r="P242">
        <v>4</v>
      </c>
      <c r="Q242">
        <v>3</v>
      </c>
      <c r="R242">
        <v>2</v>
      </c>
      <c r="S242">
        <v>5</v>
      </c>
      <c r="T242">
        <v>0.5</v>
      </c>
      <c r="U242">
        <v>5</v>
      </c>
      <c r="V242">
        <v>4</v>
      </c>
      <c r="W242">
        <v>3</v>
      </c>
      <c r="X242">
        <v>3</v>
      </c>
      <c r="Y242">
        <v>0.6</v>
      </c>
      <c r="Z242" s="3">
        <v>-1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-1</v>
      </c>
      <c r="AL242" s="3">
        <v>1</v>
      </c>
      <c r="AM242">
        <v>0</v>
      </c>
      <c r="AN242" s="3">
        <v>1</v>
      </c>
      <c r="AO242" s="3">
        <v>1</v>
      </c>
      <c r="AP242">
        <v>0</v>
      </c>
      <c r="AQ242" s="3">
        <v>-1</v>
      </c>
      <c r="AR242" s="3">
        <v>1</v>
      </c>
      <c r="AS242" s="3">
        <v>1</v>
      </c>
      <c r="AT242">
        <v>-1</v>
      </c>
      <c r="AU242">
        <v>1</v>
      </c>
      <c r="AV242">
        <v>1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0</v>
      </c>
      <c r="BE242">
        <v>-1</v>
      </c>
      <c r="BF242">
        <v>4</v>
      </c>
      <c r="BG242">
        <v>0</v>
      </c>
      <c r="BH242">
        <v>1</v>
      </c>
      <c r="BI242">
        <v>1</v>
      </c>
      <c r="BJ242">
        <v>0</v>
      </c>
      <c r="BK242">
        <v>-1</v>
      </c>
      <c r="BL242">
        <v>1</v>
      </c>
      <c r="BM242">
        <v>1</v>
      </c>
      <c r="BN242" t="str">
        <f t="shared" si="3"/>
        <v>1 1 1</v>
      </c>
    </row>
    <row r="243" spans="1:66" x14ac:dyDescent="0.2">
      <c r="A243" t="s">
        <v>89</v>
      </c>
      <c r="B243" t="s">
        <v>330</v>
      </c>
      <c r="C243" t="s">
        <v>91</v>
      </c>
      <c r="D243" t="s">
        <v>92</v>
      </c>
      <c r="E243" t="s">
        <v>93</v>
      </c>
      <c r="F243" t="s">
        <v>94</v>
      </c>
      <c r="G243">
        <v>20</v>
      </c>
      <c r="H243">
        <v>14</v>
      </c>
      <c r="I243">
        <v>20</v>
      </c>
      <c r="J243" t="s">
        <v>95</v>
      </c>
      <c r="K243">
        <v>11</v>
      </c>
      <c r="L243">
        <v>10</v>
      </c>
      <c r="M243">
        <v>9</v>
      </c>
      <c r="N243">
        <v>12</v>
      </c>
      <c r="O243">
        <v>0.81818181818181801</v>
      </c>
      <c r="P243">
        <v>4</v>
      </c>
      <c r="Q243">
        <v>3</v>
      </c>
      <c r="R243">
        <v>2</v>
      </c>
      <c r="S243">
        <v>5</v>
      </c>
      <c r="T243">
        <v>0.5</v>
      </c>
      <c r="U243">
        <v>5</v>
      </c>
      <c r="V243">
        <v>4</v>
      </c>
      <c r="W243">
        <v>3</v>
      </c>
      <c r="X243">
        <v>3</v>
      </c>
      <c r="Y243">
        <v>0.6</v>
      </c>
      <c r="Z243" s="3">
        <v>-1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-1</v>
      </c>
      <c r="AL243" s="3">
        <v>1</v>
      </c>
      <c r="AM243">
        <v>0</v>
      </c>
      <c r="AN243" s="3">
        <v>1</v>
      </c>
      <c r="AO243" s="3">
        <v>1</v>
      </c>
      <c r="AP243">
        <v>0</v>
      </c>
      <c r="AQ243" s="3">
        <v>-1</v>
      </c>
      <c r="AR243" s="3">
        <v>1</v>
      </c>
      <c r="AS243" s="3">
        <v>1</v>
      </c>
      <c r="AT243">
        <v>-1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0</v>
      </c>
      <c r="BE243">
        <v>-1</v>
      </c>
      <c r="BF243">
        <v>4</v>
      </c>
      <c r="BG243">
        <v>0</v>
      </c>
      <c r="BH243">
        <v>1</v>
      </c>
      <c r="BI243">
        <v>1</v>
      </c>
      <c r="BJ243">
        <v>0</v>
      </c>
      <c r="BK243">
        <v>-1</v>
      </c>
      <c r="BL243">
        <v>1</v>
      </c>
      <c r="BM243">
        <v>1</v>
      </c>
      <c r="BN243" t="str">
        <f t="shared" si="3"/>
        <v>1 1 1</v>
      </c>
    </row>
    <row r="244" spans="1:66" x14ac:dyDescent="0.2">
      <c r="A244" t="s">
        <v>89</v>
      </c>
      <c r="B244" t="s">
        <v>331</v>
      </c>
      <c r="C244" t="s">
        <v>91</v>
      </c>
      <c r="D244" t="s">
        <v>92</v>
      </c>
      <c r="E244" t="s">
        <v>93</v>
      </c>
      <c r="F244" t="s">
        <v>94</v>
      </c>
      <c r="G244">
        <v>20</v>
      </c>
      <c r="H244">
        <v>14</v>
      </c>
      <c r="I244">
        <v>20</v>
      </c>
      <c r="J244" t="s">
        <v>95</v>
      </c>
      <c r="K244">
        <v>11</v>
      </c>
      <c r="L244">
        <v>10</v>
      </c>
      <c r="M244">
        <v>9</v>
      </c>
      <c r="N244">
        <v>12</v>
      </c>
      <c r="O244">
        <v>0.81818181818181801</v>
      </c>
      <c r="P244">
        <v>4</v>
      </c>
      <c r="Q244">
        <v>3</v>
      </c>
      <c r="R244">
        <v>2</v>
      </c>
      <c r="S244">
        <v>5</v>
      </c>
      <c r="T244">
        <v>0.5</v>
      </c>
      <c r="U244">
        <v>5</v>
      </c>
      <c r="V244">
        <v>4</v>
      </c>
      <c r="W244">
        <v>3</v>
      </c>
      <c r="X244">
        <v>3</v>
      </c>
      <c r="Y244">
        <v>0.6</v>
      </c>
      <c r="Z244" s="3">
        <v>-1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-1</v>
      </c>
      <c r="AL244" s="3">
        <v>1</v>
      </c>
      <c r="AM244">
        <v>0</v>
      </c>
      <c r="AN244" s="3">
        <v>1</v>
      </c>
      <c r="AO244" s="3">
        <v>1</v>
      </c>
      <c r="AP244">
        <v>0</v>
      </c>
      <c r="AQ244" s="3">
        <v>-1</v>
      </c>
      <c r="AR244" s="3">
        <v>1</v>
      </c>
      <c r="AS244" s="3">
        <v>1</v>
      </c>
      <c r="AT244">
        <v>-1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0</v>
      </c>
      <c r="BE244">
        <v>-1</v>
      </c>
      <c r="BF244">
        <v>4</v>
      </c>
      <c r="BG244">
        <v>0</v>
      </c>
      <c r="BH244">
        <v>1</v>
      </c>
      <c r="BI244">
        <v>1</v>
      </c>
      <c r="BJ244">
        <v>0</v>
      </c>
      <c r="BK244">
        <v>-1</v>
      </c>
      <c r="BL244">
        <v>1</v>
      </c>
      <c r="BM244">
        <v>1</v>
      </c>
      <c r="BN244" t="str">
        <f t="shared" si="3"/>
        <v>1 1 1</v>
      </c>
    </row>
    <row r="245" spans="1:66" x14ac:dyDescent="0.2">
      <c r="A245" t="s">
        <v>89</v>
      </c>
      <c r="B245" t="s">
        <v>332</v>
      </c>
      <c r="C245" t="s">
        <v>91</v>
      </c>
      <c r="D245" t="s">
        <v>92</v>
      </c>
      <c r="E245" t="s">
        <v>93</v>
      </c>
      <c r="F245" t="s">
        <v>94</v>
      </c>
      <c r="G245">
        <v>20</v>
      </c>
      <c r="H245">
        <v>14</v>
      </c>
      <c r="I245">
        <v>20</v>
      </c>
      <c r="J245" t="s">
        <v>95</v>
      </c>
      <c r="K245">
        <v>11</v>
      </c>
      <c r="L245">
        <v>10</v>
      </c>
      <c r="M245">
        <v>9</v>
      </c>
      <c r="N245">
        <v>12</v>
      </c>
      <c r="O245">
        <v>0.81818181818181801</v>
      </c>
      <c r="P245">
        <v>4</v>
      </c>
      <c r="Q245">
        <v>3</v>
      </c>
      <c r="R245">
        <v>2</v>
      </c>
      <c r="S245">
        <v>5</v>
      </c>
      <c r="T245">
        <v>0.5</v>
      </c>
      <c r="U245">
        <v>5</v>
      </c>
      <c r="V245">
        <v>4</v>
      </c>
      <c r="W245">
        <v>3</v>
      </c>
      <c r="X245">
        <v>3</v>
      </c>
      <c r="Y245">
        <v>0.6</v>
      </c>
      <c r="Z245" s="3">
        <v>-1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-1</v>
      </c>
      <c r="AL245" s="3">
        <v>1</v>
      </c>
      <c r="AM245">
        <v>0</v>
      </c>
      <c r="AN245" s="3">
        <v>1</v>
      </c>
      <c r="AO245" s="3">
        <v>1</v>
      </c>
      <c r="AP245">
        <v>0</v>
      </c>
      <c r="AQ245" s="3">
        <v>-1</v>
      </c>
      <c r="AR245" s="3">
        <v>1</v>
      </c>
      <c r="AS245" s="3">
        <v>1</v>
      </c>
      <c r="AT245">
        <v>-1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0</v>
      </c>
      <c r="BE245">
        <v>-1</v>
      </c>
      <c r="BF245">
        <v>4</v>
      </c>
      <c r="BG245">
        <v>0</v>
      </c>
      <c r="BH245">
        <v>1</v>
      </c>
      <c r="BI245">
        <v>1</v>
      </c>
      <c r="BJ245">
        <v>0</v>
      </c>
      <c r="BK245">
        <v>-1</v>
      </c>
      <c r="BL245">
        <v>1</v>
      </c>
      <c r="BM245">
        <v>1</v>
      </c>
      <c r="BN245" t="str">
        <f t="shared" si="3"/>
        <v>1 1 1</v>
      </c>
    </row>
    <row r="246" spans="1:66" x14ac:dyDescent="0.2">
      <c r="A246" t="s">
        <v>89</v>
      </c>
      <c r="B246" t="s">
        <v>333</v>
      </c>
      <c r="C246" t="s">
        <v>91</v>
      </c>
      <c r="D246" t="s">
        <v>92</v>
      </c>
      <c r="E246" t="s">
        <v>93</v>
      </c>
      <c r="F246" t="s">
        <v>94</v>
      </c>
      <c r="G246">
        <v>20</v>
      </c>
      <c r="H246">
        <v>14</v>
      </c>
      <c r="I246">
        <v>20</v>
      </c>
      <c r="J246" t="s">
        <v>95</v>
      </c>
      <c r="K246">
        <v>11</v>
      </c>
      <c r="L246">
        <v>10</v>
      </c>
      <c r="M246">
        <v>9</v>
      </c>
      <c r="N246">
        <v>12</v>
      </c>
      <c r="O246">
        <v>0.81818181818181801</v>
      </c>
      <c r="P246">
        <v>4</v>
      </c>
      <c r="Q246">
        <v>3</v>
      </c>
      <c r="R246">
        <v>2</v>
      </c>
      <c r="S246">
        <v>5</v>
      </c>
      <c r="T246">
        <v>0.5</v>
      </c>
      <c r="U246">
        <v>5</v>
      </c>
      <c r="V246">
        <v>4</v>
      </c>
      <c r="W246">
        <v>3</v>
      </c>
      <c r="X246">
        <v>3</v>
      </c>
      <c r="Y246">
        <v>0.6</v>
      </c>
      <c r="Z246" s="3">
        <v>-1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-1</v>
      </c>
      <c r="AL246" s="3">
        <v>1</v>
      </c>
      <c r="AM246">
        <v>0</v>
      </c>
      <c r="AN246" s="3">
        <v>1</v>
      </c>
      <c r="AO246" s="3">
        <v>1</v>
      </c>
      <c r="AP246">
        <v>0</v>
      </c>
      <c r="AQ246" s="3">
        <v>-1</v>
      </c>
      <c r="AR246" s="3">
        <v>1</v>
      </c>
      <c r="AS246" s="3">
        <v>1</v>
      </c>
      <c r="AT246">
        <v>-1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0</v>
      </c>
      <c r="BE246">
        <v>-1</v>
      </c>
      <c r="BF246">
        <v>4</v>
      </c>
      <c r="BG246">
        <v>0</v>
      </c>
      <c r="BH246">
        <v>1</v>
      </c>
      <c r="BI246">
        <v>1</v>
      </c>
      <c r="BJ246">
        <v>0</v>
      </c>
      <c r="BK246">
        <v>-1</v>
      </c>
      <c r="BL246">
        <v>1</v>
      </c>
      <c r="BM246">
        <v>1</v>
      </c>
      <c r="BN246" t="str">
        <f t="shared" si="3"/>
        <v>1 1 1</v>
      </c>
    </row>
    <row r="247" spans="1:66" x14ac:dyDescent="0.2">
      <c r="A247" t="s">
        <v>89</v>
      </c>
      <c r="B247" t="s">
        <v>334</v>
      </c>
      <c r="C247" t="s">
        <v>91</v>
      </c>
      <c r="D247" t="s">
        <v>92</v>
      </c>
      <c r="E247" t="s">
        <v>93</v>
      </c>
      <c r="F247" t="s">
        <v>94</v>
      </c>
      <c r="G247">
        <v>20</v>
      </c>
      <c r="H247">
        <v>14</v>
      </c>
      <c r="I247">
        <v>20</v>
      </c>
      <c r="J247" t="s">
        <v>95</v>
      </c>
      <c r="K247">
        <v>11</v>
      </c>
      <c r="L247">
        <v>10</v>
      </c>
      <c r="M247">
        <v>9</v>
      </c>
      <c r="N247">
        <v>12</v>
      </c>
      <c r="O247">
        <v>0.81818181818181801</v>
      </c>
      <c r="P247">
        <v>4</v>
      </c>
      <c r="Q247">
        <v>3</v>
      </c>
      <c r="R247">
        <v>2</v>
      </c>
      <c r="S247">
        <v>5</v>
      </c>
      <c r="T247">
        <v>0.5</v>
      </c>
      <c r="U247">
        <v>5</v>
      </c>
      <c r="V247">
        <v>4</v>
      </c>
      <c r="W247">
        <v>3</v>
      </c>
      <c r="X247">
        <v>3</v>
      </c>
      <c r="Y247">
        <v>0.6</v>
      </c>
      <c r="Z247" s="3">
        <v>-1</v>
      </c>
      <c r="AA247" s="3">
        <v>1</v>
      </c>
      <c r="AB247" s="3">
        <v>1</v>
      </c>
      <c r="AC247" s="3">
        <v>1</v>
      </c>
      <c r="AD247" s="3">
        <v>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-1</v>
      </c>
      <c r="AL247" s="3">
        <v>1</v>
      </c>
      <c r="AM247">
        <v>0</v>
      </c>
      <c r="AN247" s="3">
        <v>1</v>
      </c>
      <c r="AO247" s="3">
        <v>1</v>
      </c>
      <c r="AP247">
        <v>0</v>
      </c>
      <c r="AQ247" s="3">
        <v>-1</v>
      </c>
      <c r="AR247" s="3">
        <v>1</v>
      </c>
      <c r="AS247" s="3">
        <v>1</v>
      </c>
      <c r="AT247">
        <v>-1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0</v>
      </c>
      <c r="BE247">
        <v>-1</v>
      </c>
      <c r="BF247">
        <v>4</v>
      </c>
      <c r="BG247">
        <v>0</v>
      </c>
      <c r="BH247">
        <v>1</v>
      </c>
      <c r="BI247">
        <v>1</v>
      </c>
      <c r="BJ247">
        <v>0</v>
      </c>
      <c r="BK247">
        <v>-1</v>
      </c>
      <c r="BL247">
        <v>1</v>
      </c>
      <c r="BM247">
        <v>1</v>
      </c>
      <c r="BN247" t="str">
        <f t="shared" si="3"/>
        <v>1 1 1</v>
      </c>
    </row>
    <row r="248" spans="1:66" x14ac:dyDescent="0.2">
      <c r="A248" t="s">
        <v>89</v>
      </c>
      <c r="B248" t="s">
        <v>335</v>
      </c>
      <c r="C248" t="s">
        <v>91</v>
      </c>
      <c r="D248" t="s">
        <v>92</v>
      </c>
      <c r="E248" t="s">
        <v>93</v>
      </c>
      <c r="F248" t="s">
        <v>94</v>
      </c>
      <c r="G248">
        <v>20</v>
      </c>
      <c r="H248">
        <v>14</v>
      </c>
      <c r="I248">
        <v>20</v>
      </c>
      <c r="J248" t="s">
        <v>95</v>
      </c>
      <c r="K248">
        <v>11</v>
      </c>
      <c r="L248">
        <v>10</v>
      </c>
      <c r="M248">
        <v>9</v>
      </c>
      <c r="N248">
        <v>12</v>
      </c>
      <c r="O248">
        <v>0.81818181818181801</v>
      </c>
      <c r="P248">
        <v>4</v>
      </c>
      <c r="Q248">
        <v>3</v>
      </c>
      <c r="R248">
        <v>2</v>
      </c>
      <c r="S248">
        <v>5</v>
      </c>
      <c r="T248">
        <v>0.5</v>
      </c>
      <c r="U248">
        <v>5</v>
      </c>
      <c r="V248">
        <v>4</v>
      </c>
      <c r="W248">
        <v>3</v>
      </c>
      <c r="X248">
        <v>3</v>
      </c>
      <c r="Y248">
        <v>0.6</v>
      </c>
      <c r="Z248" s="3">
        <v>-1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-1</v>
      </c>
      <c r="AL248" s="3">
        <v>1</v>
      </c>
      <c r="AM248">
        <v>0</v>
      </c>
      <c r="AN248" s="3">
        <v>1</v>
      </c>
      <c r="AO248" s="3">
        <v>1</v>
      </c>
      <c r="AP248">
        <v>0</v>
      </c>
      <c r="AQ248" s="3">
        <v>-1</v>
      </c>
      <c r="AR248" s="3">
        <v>1</v>
      </c>
      <c r="AS248" s="3">
        <v>1</v>
      </c>
      <c r="AT248">
        <v>-1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0</v>
      </c>
      <c r="BE248">
        <v>-1</v>
      </c>
      <c r="BF248">
        <v>4</v>
      </c>
      <c r="BG248">
        <v>0</v>
      </c>
      <c r="BH248">
        <v>1</v>
      </c>
      <c r="BI248">
        <v>1</v>
      </c>
      <c r="BJ248">
        <v>0</v>
      </c>
      <c r="BK248">
        <v>-1</v>
      </c>
      <c r="BL248">
        <v>1</v>
      </c>
      <c r="BM248">
        <v>1</v>
      </c>
      <c r="BN248" t="str">
        <f t="shared" si="3"/>
        <v>1 1 1</v>
      </c>
    </row>
    <row r="249" spans="1:66" x14ac:dyDescent="0.2">
      <c r="A249" t="s">
        <v>89</v>
      </c>
      <c r="B249" t="s">
        <v>336</v>
      </c>
      <c r="C249" t="s">
        <v>91</v>
      </c>
      <c r="D249" t="s">
        <v>92</v>
      </c>
      <c r="E249" t="s">
        <v>93</v>
      </c>
      <c r="F249" t="s">
        <v>94</v>
      </c>
      <c r="G249">
        <v>20</v>
      </c>
      <c r="H249">
        <v>14</v>
      </c>
      <c r="I249">
        <v>20</v>
      </c>
      <c r="J249" t="s">
        <v>95</v>
      </c>
      <c r="K249">
        <v>11</v>
      </c>
      <c r="L249">
        <v>10</v>
      </c>
      <c r="M249">
        <v>9</v>
      </c>
      <c r="N249">
        <v>12</v>
      </c>
      <c r="O249">
        <v>0.81818181818181801</v>
      </c>
      <c r="P249">
        <v>4</v>
      </c>
      <c r="Q249">
        <v>3</v>
      </c>
      <c r="R249">
        <v>2</v>
      </c>
      <c r="S249">
        <v>5</v>
      </c>
      <c r="T249">
        <v>0.5</v>
      </c>
      <c r="U249">
        <v>5</v>
      </c>
      <c r="V249">
        <v>4</v>
      </c>
      <c r="W249">
        <v>3</v>
      </c>
      <c r="X249">
        <v>3</v>
      </c>
      <c r="Y249">
        <v>0.6</v>
      </c>
      <c r="Z249" s="3">
        <v>-1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-1</v>
      </c>
      <c r="AL249" s="3">
        <v>1</v>
      </c>
      <c r="AM249">
        <v>0</v>
      </c>
      <c r="AN249" s="3">
        <v>1</v>
      </c>
      <c r="AO249" s="3">
        <v>1</v>
      </c>
      <c r="AP249">
        <v>0</v>
      </c>
      <c r="AQ249" s="3">
        <v>-1</v>
      </c>
      <c r="AR249" s="3">
        <v>1</v>
      </c>
      <c r="AS249" s="3">
        <v>1</v>
      </c>
      <c r="AT249">
        <v>-1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0</v>
      </c>
      <c r="BE249">
        <v>-1</v>
      </c>
      <c r="BF249">
        <v>4</v>
      </c>
      <c r="BG249">
        <v>0</v>
      </c>
      <c r="BH249">
        <v>1</v>
      </c>
      <c r="BI249">
        <v>1</v>
      </c>
      <c r="BJ249">
        <v>0</v>
      </c>
      <c r="BK249">
        <v>-1</v>
      </c>
      <c r="BL249">
        <v>1</v>
      </c>
      <c r="BM249">
        <v>1</v>
      </c>
      <c r="BN249" t="str">
        <f t="shared" si="3"/>
        <v>1 1 1</v>
      </c>
    </row>
    <row r="250" spans="1:66" x14ac:dyDescent="0.2">
      <c r="A250" t="s">
        <v>89</v>
      </c>
      <c r="B250" t="s">
        <v>337</v>
      </c>
      <c r="C250" t="s">
        <v>91</v>
      </c>
      <c r="D250" t="s">
        <v>92</v>
      </c>
      <c r="E250" t="s">
        <v>93</v>
      </c>
      <c r="F250" t="s">
        <v>94</v>
      </c>
      <c r="G250">
        <v>20</v>
      </c>
      <c r="H250">
        <v>14</v>
      </c>
      <c r="I250">
        <v>20</v>
      </c>
      <c r="J250" t="s">
        <v>95</v>
      </c>
      <c r="K250">
        <v>11</v>
      </c>
      <c r="L250">
        <v>10</v>
      </c>
      <c r="M250">
        <v>9</v>
      </c>
      <c r="N250">
        <v>12</v>
      </c>
      <c r="O250">
        <v>0.81818181818181801</v>
      </c>
      <c r="P250">
        <v>4</v>
      </c>
      <c r="Q250">
        <v>3</v>
      </c>
      <c r="R250">
        <v>2</v>
      </c>
      <c r="S250">
        <v>5</v>
      </c>
      <c r="T250">
        <v>0.5</v>
      </c>
      <c r="U250">
        <v>5</v>
      </c>
      <c r="V250">
        <v>4</v>
      </c>
      <c r="W250">
        <v>3</v>
      </c>
      <c r="X250">
        <v>3</v>
      </c>
      <c r="Y250">
        <v>0.6</v>
      </c>
      <c r="Z250" s="3">
        <v>-1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-1</v>
      </c>
      <c r="AL250" s="3">
        <v>1</v>
      </c>
      <c r="AM250">
        <v>0</v>
      </c>
      <c r="AN250" s="3">
        <v>1</v>
      </c>
      <c r="AO250" s="3">
        <v>1</v>
      </c>
      <c r="AP250">
        <v>0</v>
      </c>
      <c r="AQ250" s="3">
        <v>-1</v>
      </c>
      <c r="AR250" s="3">
        <v>1</v>
      </c>
      <c r="AS250" s="3">
        <v>1</v>
      </c>
      <c r="AT250">
        <v>-1</v>
      </c>
      <c r="AU250">
        <v>1</v>
      </c>
      <c r="AV250">
        <v>1</v>
      </c>
      <c r="AW250">
        <v>1</v>
      </c>
      <c r="AX250">
        <v>2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0</v>
      </c>
      <c r="BE250">
        <v>-1</v>
      </c>
      <c r="BF250">
        <v>4</v>
      </c>
      <c r="BG250">
        <v>0</v>
      </c>
      <c r="BH250">
        <v>1</v>
      </c>
      <c r="BI250">
        <v>1</v>
      </c>
      <c r="BJ250">
        <v>0</v>
      </c>
      <c r="BK250">
        <v>-1</v>
      </c>
      <c r="BL250">
        <v>1</v>
      </c>
      <c r="BM250">
        <v>1</v>
      </c>
      <c r="BN250" t="str">
        <f t="shared" si="3"/>
        <v>1 1 1</v>
      </c>
    </row>
    <row r="251" spans="1:66" x14ac:dyDescent="0.2">
      <c r="A251" t="s">
        <v>89</v>
      </c>
      <c r="B251" t="s">
        <v>338</v>
      </c>
      <c r="C251" t="s">
        <v>91</v>
      </c>
      <c r="D251" t="s">
        <v>92</v>
      </c>
      <c r="E251" t="s">
        <v>93</v>
      </c>
      <c r="F251" t="s">
        <v>94</v>
      </c>
      <c r="G251">
        <v>20</v>
      </c>
      <c r="H251">
        <v>14</v>
      </c>
      <c r="I251">
        <v>20</v>
      </c>
      <c r="J251" t="s">
        <v>95</v>
      </c>
      <c r="K251">
        <v>11</v>
      </c>
      <c r="L251">
        <v>10</v>
      </c>
      <c r="M251">
        <v>9</v>
      </c>
      <c r="N251">
        <v>12</v>
      </c>
      <c r="O251">
        <v>0.81818181818181801</v>
      </c>
      <c r="P251">
        <v>4</v>
      </c>
      <c r="Q251">
        <v>3</v>
      </c>
      <c r="R251">
        <v>2</v>
      </c>
      <c r="S251">
        <v>5</v>
      </c>
      <c r="T251">
        <v>0.5</v>
      </c>
      <c r="U251">
        <v>5</v>
      </c>
      <c r="V251">
        <v>4</v>
      </c>
      <c r="W251">
        <v>3</v>
      </c>
      <c r="X251">
        <v>3</v>
      </c>
      <c r="Y251">
        <v>0.6</v>
      </c>
      <c r="Z251" s="3">
        <v>-1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-1</v>
      </c>
      <c r="AL251" s="3">
        <v>1</v>
      </c>
      <c r="AM251">
        <v>0</v>
      </c>
      <c r="AN251" s="3">
        <v>1</v>
      </c>
      <c r="AO251" s="3">
        <v>1</v>
      </c>
      <c r="AP251">
        <v>0</v>
      </c>
      <c r="AQ251" s="3">
        <v>-1</v>
      </c>
      <c r="AR251" s="3">
        <v>1</v>
      </c>
      <c r="AS251" s="3">
        <v>1</v>
      </c>
      <c r="AT251">
        <v>-1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B251">
        <v>1</v>
      </c>
      <c r="BC251">
        <v>3</v>
      </c>
      <c r="BD251">
        <v>0</v>
      </c>
      <c r="BE251">
        <v>-1</v>
      </c>
      <c r="BF251">
        <v>4</v>
      </c>
      <c r="BG251">
        <v>0</v>
      </c>
      <c r="BH251">
        <v>1</v>
      </c>
      <c r="BI251">
        <v>1</v>
      </c>
      <c r="BJ251">
        <v>0</v>
      </c>
      <c r="BK251">
        <v>-1</v>
      </c>
      <c r="BL251">
        <v>1</v>
      </c>
      <c r="BM251">
        <v>1</v>
      </c>
      <c r="BN251" t="str">
        <f t="shared" si="3"/>
        <v>1 1 1</v>
      </c>
    </row>
    <row r="252" spans="1:66" x14ac:dyDescent="0.2">
      <c r="A252" t="s">
        <v>89</v>
      </c>
      <c r="B252" t="s">
        <v>339</v>
      </c>
      <c r="C252" t="s">
        <v>91</v>
      </c>
      <c r="D252" t="s">
        <v>92</v>
      </c>
      <c r="E252" t="s">
        <v>93</v>
      </c>
      <c r="F252" t="s">
        <v>94</v>
      </c>
      <c r="G252">
        <v>20</v>
      </c>
      <c r="H252">
        <v>14</v>
      </c>
      <c r="I252">
        <v>20</v>
      </c>
      <c r="J252" t="s">
        <v>95</v>
      </c>
      <c r="K252">
        <v>11</v>
      </c>
      <c r="L252">
        <v>10</v>
      </c>
      <c r="M252">
        <v>9</v>
      </c>
      <c r="N252">
        <v>12</v>
      </c>
      <c r="O252">
        <v>0.81818181818181801</v>
      </c>
      <c r="P252">
        <v>4</v>
      </c>
      <c r="Q252">
        <v>3</v>
      </c>
      <c r="R252">
        <v>2</v>
      </c>
      <c r="S252">
        <v>5</v>
      </c>
      <c r="T252">
        <v>0.5</v>
      </c>
      <c r="U252">
        <v>5</v>
      </c>
      <c r="V252">
        <v>4</v>
      </c>
      <c r="W252">
        <v>3</v>
      </c>
      <c r="X252">
        <v>3</v>
      </c>
      <c r="Y252">
        <v>0.6</v>
      </c>
      <c r="Z252" s="3">
        <v>-1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 s="3">
        <v>1</v>
      </c>
      <c r="AH252" s="3">
        <v>1</v>
      </c>
      <c r="AI252" s="3">
        <v>1</v>
      </c>
      <c r="AJ252">
        <v>0</v>
      </c>
      <c r="AK252" s="3">
        <v>-1</v>
      </c>
      <c r="AL252" s="3">
        <v>1</v>
      </c>
      <c r="AM252">
        <v>0</v>
      </c>
      <c r="AN252" s="3">
        <v>1</v>
      </c>
      <c r="AO252" s="3">
        <v>1</v>
      </c>
      <c r="AP252">
        <v>0</v>
      </c>
      <c r="AQ252" s="3">
        <v>-1</v>
      </c>
      <c r="AR252" s="3">
        <v>1</v>
      </c>
      <c r="AS252" s="3">
        <v>1</v>
      </c>
      <c r="AT252">
        <v>-1</v>
      </c>
      <c r="AU252">
        <v>1</v>
      </c>
      <c r="AV252">
        <v>1</v>
      </c>
      <c r="AW252">
        <v>1</v>
      </c>
      <c r="AX252">
        <v>2</v>
      </c>
      <c r="AY252">
        <v>1</v>
      </c>
      <c r="AZ252">
        <v>1</v>
      </c>
      <c r="BA252">
        <v>1</v>
      </c>
      <c r="BB252">
        <v>1</v>
      </c>
      <c r="BC252">
        <v>3</v>
      </c>
      <c r="BD252">
        <v>0</v>
      </c>
      <c r="BE252">
        <v>-1</v>
      </c>
      <c r="BF252">
        <v>4</v>
      </c>
      <c r="BG252">
        <v>0</v>
      </c>
      <c r="BH252">
        <v>1</v>
      </c>
      <c r="BI252">
        <v>1</v>
      </c>
      <c r="BJ252">
        <v>0</v>
      </c>
      <c r="BK252">
        <v>-1</v>
      </c>
      <c r="BL252">
        <v>1</v>
      </c>
      <c r="BM252">
        <v>1</v>
      </c>
      <c r="BN252" t="str">
        <f t="shared" si="3"/>
        <v>1 1 1</v>
      </c>
    </row>
    <row r="253" spans="1:66" x14ac:dyDescent="0.2">
      <c r="A253" t="s">
        <v>89</v>
      </c>
      <c r="B253" t="s">
        <v>340</v>
      </c>
      <c r="C253" t="s">
        <v>91</v>
      </c>
      <c r="D253" t="s">
        <v>92</v>
      </c>
      <c r="E253" t="s">
        <v>93</v>
      </c>
      <c r="F253" t="s">
        <v>94</v>
      </c>
      <c r="G253">
        <v>20</v>
      </c>
      <c r="H253">
        <v>14</v>
      </c>
      <c r="I253">
        <v>20</v>
      </c>
      <c r="J253" t="s">
        <v>95</v>
      </c>
      <c r="K253">
        <v>11</v>
      </c>
      <c r="L253">
        <v>10</v>
      </c>
      <c r="M253">
        <v>9</v>
      </c>
      <c r="N253">
        <v>12</v>
      </c>
      <c r="O253">
        <v>0.81818181818181801</v>
      </c>
      <c r="P253">
        <v>4</v>
      </c>
      <c r="Q253">
        <v>3</v>
      </c>
      <c r="R253">
        <v>2</v>
      </c>
      <c r="S253">
        <v>5</v>
      </c>
      <c r="T253">
        <v>0.5</v>
      </c>
      <c r="U253">
        <v>5</v>
      </c>
      <c r="V253">
        <v>4</v>
      </c>
      <c r="W253">
        <v>3</v>
      </c>
      <c r="X253">
        <v>3</v>
      </c>
      <c r="Y253">
        <v>0.6</v>
      </c>
      <c r="Z253" s="3">
        <v>-1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 s="3">
        <v>1</v>
      </c>
      <c r="AH253" s="3">
        <v>1</v>
      </c>
      <c r="AI253" s="3">
        <v>1</v>
      </c>
      <c r="AJ253">
        <v>0</v>
      </c>
      <c r="AK253" s="3">
        <v>-1</v>
      </c>
      <c r="AL253" s="3">
        <v>1</v>
      </c>
      <c r="AM253">
        <v>0</v>
      </c>
      <c r="AN253" s="3">
        <v>1</v>
      </c>
      <c r="AO253" s="3">
        <v>1</v>
      </c>
      <c r="AP253">
        <v>0</v>
      </c>
      <c r="AQ253" s="3">
        <v>-1</v>
      </c>
      <c r="AR253" s="3">
        <v>1</v>
      </c>
      <c r="AS253" s="3">
        <v>1</v>
      </c>
      <c r="AT253">
        <v>-1</v>
      </c>
      <c r="AU253">
        <v>1</v>
      </c>
      <c r="AV253">
        <v>1</v>
      </c>
      <c r="AW253">
        <v>1</v>
      </c>
      <c r="AX253">
        <v>2</v>
      </c>
      <c r="AY253">
        <v>1</v>
      </c>
      <c r="AZ253">
        <v>1</v>
      </c>
      <c r="BA253">
        <v>1</v>
      </c>
      <c r="BB253">
        <v>1</v>
      </c>
      <c r="BC253">
        <v>3</v>
      </c>
      <c r="BD253">
        <v>0</v>
      </c>
      <c r="BE253">
        <v>-1</v>
      </c>
      <c r="BF253">
        <v>4</v>
      </c>
      <c r="BG253">
        <v>0</v>
      </c>
      <c r="BH253">
        <v>1</v>
      </c>
      <c r="BI253">
        <v>1</v>
      </c>
      <c r="BJ253">
        <v>0</v>
      </c>
      <c r="BK253">
        <v>-1</v>
      </c>
      <c r="BL253">
        <v>1</v>
      </c>
      <c r="BM253">
        <v>1</v>
      </c>
      <c r="BN253" t="str">
        <f t="shared" si="3"/>
        <v>1 1 1</v>
      </c>
    </row>
    <row r="254" spans="1:66" x14ac:dyDescent="0.2">
      <c r="A254" t="s">
        <v>89</v>
      </c>
      <c r="B254" t="s">
        <v>341</v>
      </c>
      <c r="C254" t="s">
        <v>91</v>
      </c>
      <c r="D254" t="s">
        <v>92</v>
      </c>
      <c r="E254" t="s">
        <v>93</v>
      </c>
      <c r="F254" t="s">
        <v>94</v>
      </c>
      <c r="G254">
        <v>20</v>
      </c>
      <c r="H254">
        <v>14</v>
      </c>
      <c r="I254">
        <v>20</v>
      </c>
      <c r="J254" t="s">
        <v>95</v>
      </c>
      <c r="K254">
        <v>11</v>
      </c>
      <c r="L254">
        <v>10</v>
      </c>
      <c r="M254">
        <v>9</v>
      </c>
      <c r="N254">
        <v>12</v>
      </c>
      <c r="O254">
        <v>0.81818181818181801</v>
      </c>
      <c r="P254">
        <v>4</v>
      </c>
      <c r="Q254">
        <v>3</v>
      </c>
      <c r="R254">
        <v>2</v>
      </c>
      <c r="S254">
        <v>5</v>
      </c>
      <c r="T254">
        <v>0.5</v>
      </c>
      <c r="U254">
        <v>5</v>
      </c>
      <c r="V254">
        <v>4</v>
      </c>
      <c r="W254">
        <v>3</v>
      </c>
      <c r="X254">
        <v>3</v>
      </c>
      <c r="Y254">
        <v>0.6</v>
      </c>
      <c r="Z254" s="3">
        <v>-1</v>
      </c>
      <c r="AA254" s="3">
        <v>1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 s="3">
        <v>1</v>
      </c>
      <c r="AH254" s="3">
        <v>1</v>
      </c>
      <c r="AI254" s="3">
        <v>1</v>
      </c>
      <c r="AJ254">
        <v>0</v>
      </c>
      <c r="AK254" s="3">
        <v>-1</v>
      </c>
      <c r="AL254" s="3">
        <v>1</v>
      </c>
      <c r="AM254">
        <v>0</v>
      </c>
      <c r="AN254" s="3">
        <v>1</v>
      </c>
      <c r="AO254" s="3">
        <v>1</v>
      </c>
      <c r="AP254">
        <v>0</v>
      </c>
      <c r="AQ254" s="3">
        <v>-1</v>
      </c>
      <c r="AR254" s="3">
        <v>1</v>
      </c>
      <c r="AS254" s="3">
        <v>1</v>
      </c>
      <c r="AT254">
        <v>-1</v>
      </c>
      <c r="AU254">
        <v>1</v>
      </c>
      <c r="AV254">
        <v>1</v>
      </c>
      <c r="AW254">
        <v>1</v>
      </c>
      <c r="AX254">
        <v>2</v>
      </c>
      <c r="AY254">
        <v>1</v>
      </c>
      <c r="AZ254">
        <v>1</v>
      </c>
      <c r="BA254">
        <v>1</v>
      </c>
      <c r="BB254">
        <v>1</v>
      </c>
      <c r="BC254">
        <v>3</v>
      </c>
      <c r="BD254">
        <v>0</v>
      </c>
      <c r="BE254">
        <v>-1</v>
      </c>
      <c r="BF254">
        <v>4</v>
      </c>
      <c r="BG254">
        <v>0</v>
      </c>
      <c r="BH254">
        <v>1</v>
      </c>
      <c r="BI254">
        <v>1</v>
      </c>
      <c r="BJ254">
        <v>0</v>
      </c>
      <c r="BK254">
        <v>-1</v>
      </c>
      <c r="BL254">
        <v>1</v>
      </c>
      <c r="BM254">
        <v>1</v>
      </c>
      <c r="BN254" t="str">
        <f t="shared" si="3"/>
        <v>1 1 1</v>
      </c>
    </row>
    <row r="255" spans="1:66" x14ac:dyDescent="0.2">
      <c r="A255" t="s">
        <v>89</v>
      </c>
      <c r="B255" t="s">
        <v>342</v>
      </c>
      <c r="C255" t="s">
        <v>91</v>
      </c>
      <c r="D255" t="s">
        <v>92</v>
      </c>
      <c r="E255" t="s">
        <v>93</v>
      </c>
      <c r="F255" t="s">
        <v>94</v>
      </c>
      <c r="G255">
        <v>20</v>
      </c>
      <c r="H255">
        <v>14</v>
      </c>
      <c r="I255">
        <v>20</v>
      </c>
      <c r="J255" t="s">
        <v>95</v>
      </c>
      <c r="K255">
        <v>11</v>
      </c>
      <c r="L255">
        <v>10</v>
      </c>
      <c r="M255">
        <v>9</v>
      </c>
      <c r="N255">
        <v>12</v>
      </c>
      <c r="O255">
        <v>0.81818181818181801</v>
      </c>
      <c r="P255">
        <v>4</v>
      </c>
      <c r="Q255">
        <v>3</v>
      </c>
      <c r="R255">
        <v>2</v>
      </c>
      <c r="S255">
        <v>5</v>
      </c>
      <c r="T255">
        <v>0.5</v>
      </c>
      <c r="U255">
        <v>5</v>
      </c>
      <c r="V255">
        <v>4</v>
      </c>
      <c r="W255">
        <v>3</v>
      </c>
      <c r="X255">
        <v>3</v>
      </c>
      <c r="Y255">
        <v>0.6</v>
      </c>
      <c r="Z255" s="3">
        <v>-1</v>
      </c>
      <c r="AA255" s="3">
        <v>1</v>
      </c>
      <c r="AB255" s="3">
        <v>1</v>
      </c>
      <c r="AC255" s="3">
        <v>1</v>
      </c>
      <c r="AD255" s="3">
        <v>1</v>
      </c>
      <c r="AE255" s="3">
        <v>1</v>
      </c>
      <c r="AF255" s="3">
        <v>1</v>
      </c>
      <c r="AG255" s="3">
        <v>1</v>
      </c>
      <c r="AH255" s="3">
        <v>1</v>
      </c>
      <c r="AI255" s="3">
        <v>1</v>
      </c>
      <c r="AJ255">
        <v>0</v>
      </c>
      <c r="AK255" s="3">
        <v>-1</v>
      </c>
      <c r="AL255" s="3">
        <v>1</v>
      </c>
      <c r="AM255">
        <v>0</v>
      </c>
      <c r="AN255" s="3">
        <v>1</v>
      </c>
      <c r="AO255" s="3">
        <v>1</v>
      </c>
      <c r="AP255">
        <v>0</v>
      </c>
      <c r="AQ255" s="3">
        <v>-1</v>
      </c>
      <c r="AR255" s="3">
        <v>1</v>
      </c>
      <c r="AS255" s="3">
        <v>1</v>
      </c>
      <c r="AT255">
        <v>-1</v>
      </c>
      <c r="AU255">
        <v>1</v>
      </c>
      <c r="AV255">
        <v>1</v>
      </c>
      <c r="AW255">
        <v>1</v>
      </c>
      <c r="AX255">
        <v>2</v>
      </c>
      <c r="AY255">
        <v>1</v>
      </c>
      <c r="AZ255">
        <v>1</v>
      </c>
      <c r="BA255">
        <v>1</v>
      </c>
      <c r="BB255">
        <v>1</v>
      </c>
      <c r="BC255">
        <v>3</v>
      </c>
      <c r="BD255">
        <v>0</v>
      </c>
      <c r="BE255">
        <v>-1</v>
      </c>
      <c r="BF255">
        <v>4</v>
      </c>
      <c r="BG255">
        <v>0</v>
      </c>
      <c r="BH255">
        <v>1</v>
      </c>
      <c r="BI255">
        <v>1</v>
      </c>
      <c r="BJ255">
        <v>0</v>
      </c>
      <c r="BK255">
        <v>-1</v>
      </c>
      <c r="BL255">
        <v>1</v>
      </c>
      <c r="BM255">
        <v>1</v>
      </c>
      <c r="BN255" t="str">
        <f t="shared" si="3"/>
        <v>1 1 1</v>
      </c>
    </row>
    <row r="256" spans="1:66" x14ac:dyDescent="0.2">
      <c r="A256" t="s">
        <v>89</v>
      </c>
      <c r="B256" t="s">
        <v>343</v>
      </c>
      <c r="C256" t="s">
        <v>91</v>
      </c>
      <c r="D256" t="s">
        <v>92</v>
      </c>
      <c r="E256" t="s">
        <v>93</v>
      </c>
      <c r="F256" t="s">
        <v>94</v>
      </c>
      <c r="G256">
        <v>20</v>
      </c>
      <c r="H256">
        <v>14</v>
      </c>
      <c r="I256">
        <v>20</v>
      </c>
      <c r="J256" t="s">
        <v>95</v>
      </c>
      <c r="K256">
        <v>11</v>
      </c>
      <c r="L256">
        <v>10</v>
      </c>
      <c r="M256">
        <v>9</v>
      </c>
      <c r="N256">
        <v>12</v>
      </c>
      <c r="O256">
        <v>0.81818181818181801</v>
      </c>
      <c r="P256">
        <v>4</v>
      </c>
      <c r="Q256">
        <v>3</v>
      </c>
      <c r="R256">
        <v>2</v>
      </c>
      <c r="S256">
        <v>5</v>
      </c>
      <c r="T256">
        <v>0.5</v>
      </c>
      <c r="U256">
        <v>5</v>
      </c>
      <c r="V256">
        <v>4</v>
      </c>
      <c r="W256">
        <v>3</v>
      </c>
      <c r="X256">
        <v>3</v>
      </c>
      <c r="Y256">
        <v>0.6</v>
      </c>
      <c r="Z256" s="3">
        <v>-1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 s="3">
        <v>1</v>
      </c>
      <c r="AH256" s="3">
        <v>1</v>
      </c>
      <c r="AI256" s="3">
        <v>1</v>
      </c>
      <c r="AJ256">
        <v>0</v>
      </c>
      <c r="AK256" s="3">
        <v>-1</v>
      </c>
      <c r="AL256" s="3">
        <v>1</v>
      </c>
      <c r="AM256">
        <v>0</v>
      </c>
      <c r="AN256" s="3">
        <v>1</v>
      </c>
      <c r="AO256" s="3">
        <v>1</v>
      </c>
      <c r="AP256">
        <v>0</v>
      </c>
      <c r="AQ256" s="3">
        <v>-1</v>
      </c>
      <c r="AR256" s="3">
        <v>1</v>
      </c>
      <c r="AS256" s="3">
        <v>1</v>
      </c>
      <c r="AT256">
        <v>-1</v>
      </c>
      <c r="AU256">
        <v>1</v>
      </c>
      <c r="AV256">
        <v>1</v>
      </c>
      <c r="AW256">
        <v>1</v>
      </c>
      <c r="AX256">
        <v>2</v>
      </c>
      <c r="AY256">
        <v>1</v>
      </c>
      <c r="AZ256">
        <v>1</v>
      </c>
      <c r="BA256">
        <v>1</v>
      </c>
      <c r="BB256">
        <v>1</v>
      </c>
      <c r="BC256">
        <v>3</v>
      </c>
      <c r="BD256">
        <v>0</v>
      </c>
      <c r="BE256">
        <v>-1</v>
      </c>
      <c r="BF256">
        <v>4</v>
      </c>
      <c r="BG256">
        <v>0</v>
      </c>
      <c r="BH256">
        <v>1</v>
      </c>
      <c r="BI256">
        <v>1</v>
      </c>
      <c r="BJ256">
        <v>0</v>
      </c>
      <c r="BK256">
        <v>-1</v>
      </c>
      <c r="BL256">
        <v>1</v>
      </c>
      <c r="BM256">
        <v>1</v>
      </c>
      <c r="BN256" t="str">
        <f t="shared" si="3"/>
        <v>1 1 1</v>
      </c>
    </row>
    <row r="257" spans="1:66" x14ac:dyDescent="0.2">
      <c r="A257" t="s">
        <v>89</v>
      </c>
      <c r="B257" t="s">
        <v>344</v>
      </c>
      <c r="C257" t="s">
        <v>91</v>
      </c>
      <c r="D257" t="s">
        <v>92</v>
      </c>
      <c r="E257" t="s">
        <v>93</v>
      </c>
      <c r="F257" t="s">
        <v>94</v>
      </c>
      <c r="G257">
        <v>20</v>
      </c>
      <c r="H257">
        <v>14</v>
      </c>
      <c r="I257">
        <v>20</v>
      </c>
      <c r="J257" t="s">
        <v>95</v>
      </c>
      <c r="K257">
        <v>11</v>
      </c>
      <c r="L257">
        <v>10</v>
      </c>
      <c r="M257">
        <v>9</v>
      </c>
      <c r="N257">
        <v>12</v>
      </c>
      <c r="O257">
        <v>0.81818181818181801</v>
      </c>
      <c r="P257">
        <v>4</v>
      </c>
      <c r="Q257">
        <v>3</v>
      </c>
      <c r="R257">
        <v>2</v>
      </c>
      <c r="S257">
        <v>5</v>
      </c>
      <c r="T257">
        <v>0.5</v>
      </c>
      <c r="U257">
        <v>5</v>
      </c>
      <c r="V257">
        <v>4</v>
      </c>
      <c r="W257">
        <v>3</v>
      </c>
      <c r="X257">
        <v>3</v>
      </c>
      <c r="Y257">
        <v>0.6</v>
      </c>
      <c r="Z257" s="3">
        <v>-1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 s="3">
        <v>1</v>
      </c>
      <c r="AH257" s="3">
        <v>1</v>
      </c>
      <c r="AI257" s="3">
        <v>1</v>
      </c>
      <c r="AJ257">
        <v>0</v>
      </c>
      <c r="AK257" s="3">
        <v>-1</v>
      </c>
      <c r="AL257" s="3">
        <v>1</v>
      </c>
      <c r="AM257">
        <v>0</v>
      </c>
      <c r="AN257" s="3">
        <v>1</v>
      </c>
      <c r="AO257" s="3">
        <v>1</v>
      </c>
      <c r="AP257">
        <v>0</v>
      </c>
      <c r="AQ257" s="3">
        <v>-1</v>
      </c>
      <c r="AR257" s="3">
        <v>1</v>
      </c>
      <c r="AS257" s="3">
        <v>1</v>
      </c>
      <c r="AT257">
        <v>-1</v>
      </c>
      <c r="AU257">
        <v>1</v>
      </c>
      <c r="AV257">
        <v>1</v>
      </c>
      <c r="AW257">
        <v>1</v>
      </c>
      <c r="AX257">
        <v>2</v>
      </c>
      <c r="AY257">
        <v>1</v>
      </c>
      <c r="AZ257">
        <v>1</v>
      </c>
      <c r="BA257">
        <v>1</v>
      </c>
      <c r="BB257">
        <v>1</v>
      </c>
      <c r="BC257">
        <v>3</v>
      </c>
      <c r="BD257">
        <v>0</v>
      </c>
      <c r="BE257">
        <v>-1</v>
      </c>
      <c r="BF257">
        <v>4</v>
      </c>
      <c r="BG257">
        <v>0</v>
      </c>
      <c r="BH257">
        <v>1</v>
      </c>
      <c r="BI257">
        <v>1</v>
      </c>
      <c r="BJ257">
        <v>0</v>
      </c>
      <c r="BK257">
        <v>-1</v>
      </c>
      <c r="BL257">
        <v>1</v>
      </c>
      <c r="BM257">
        <v>1</v>
      </c>
      <c r="BN257" t="str">
        <f t="shared" si="3"/>
        <v>1 1 1</v>
      </c>
    </row>
    <row r="258" spans="1:66" x14ac:dyDescent="0.2">
      <c r="A258" t="s">
        <v>345</v>
      </c>
      <c r="B258" t="s">
        <v>346</v>
      </c>
      <c r="C258" t="s">
        <v>91</v>
      </c>
      <c r="D258" t="s">
        <v>92</v>
      </c>
      <c r="E258" t="s">
        <v>93</v>
      </c>
      <c r="F258" t="s">
        <v>94</v>
      </c>
      <c r="G258">
        <v>20</v>
      </c>
      <c r="H258">
        <v>15</v>
      </c>
      <c r="I258">
        <v>28</v>
      </c>
      <c r="J258" t="s">
        <v>347</v>
      </c>
      <c r="K258">
        <v>11</v>
      </c>
      <c r="L258">
        <v>10</v>
      </c>
      <c r="M258">
        <v>9</v>
      </c>
      <c r="N258">
        <v>14</v>
      </c>
      <c r="O258">
        <v>0.81818181818181801</v>
      </c>
      <c r="P258">
        <v>4</v>
      </c>
      <c r="Q258">
        <v>3</v>
      </c>
      <c r="R258">
        <v>3</v>
      </c>
      <c r="S258">
        <v>6</v>
      </c>
      <c r="T258">
        <v>0.75</v>
      </c>
      <c r="U258">
        <v>5</v>
      </c>
      <c r="V258">
        <v>4</v>
      </c>
      <c r="W258">
        <v>3</v>
      </c>
      <c r="X258">
        <v>8</v>
      </c>
      <c r="Y258">
        <v>0.6</v>
      </c>
      <c r="Z258" s="3">
        <v>-1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-1</v>
      </c>
      <c r="AL258" s="3">
        <v>1</v>
      </c>
      <c r="AM258" s="3">
        <v>1</v>
      </c>
      <c r="AN258" s="3">
        <v>1</v>
      </c>
      <c r="AO258" s="3">
        <v>1</v>
      </c>
      <c r="AP258">
        <v>0</v>
      </c>
      <c r="AQ258" s="3">
        <v>-1</v>
      </c>
      <c r="AR258" s="3">
        <v>1</v>
      </c>
      <c r="AS258" s="3">
        <v>1</v>
      </c>
      <c r="AT258">
        <v>-1</v>
      </c>
      <c r="AU258">
        <v>1</v>
      </c>
      <c r="AV258">
        <v>1</v>
      </c>
      <c r="AW258">
        <v>1</v>
      </c>
      <c r="AX258">
        <v>2</v>
      </c>
      <c r="AY258">
        <v>0</v>
      </c>
      <c r="AZ258">
        <v>1</v>
      </c>
      <c r="BA258">
        <v>1</v>
      </c>
      <c r="BB258">
        <v>1</v>
      </c>
      <c r="BC258">
        <v>5</v>
      </c>
      <c r="BD258">
        <v>1</v>
      </c>
      <c r="BE258">
        <v>-1</v>
      </c>
      <c r="BF258">
        <v>4</v>
      </c>
      <c r="BG258">
        <v>1</v>
      </c>
      <c r="BH258">
        <v>1</v>
      </c>
      <c r="BI258">
        <v>1</v>
      </c>
      <c r="BJ258">
        <v>0</v>
      </c>
      <c r="BK258">
        <v>-1</v>
      </c>
      <c r="BL258">
        <v>1</v>
      </c>
      <c r="BM258">
        <v>6</v>
      </c>
      <c r="BN258" t="str">
        <f t="shared" si="3"/>
        <v>1 0 1</v>
      </c>
    </row>
    <row r="259" spans="1:66" x14ac:dyDescent="0.2">
      <c r="A259" t="s">
        <v>345</v>
      </c>
      <c r="B259" t="s">
        <v>348</v>
      </c>
      <c r="C259" t="s">
        <v>91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22</v>
      </c>
      <c r="J259" t="s">
        <v>349</v>
      </c>
      <c r="K259">
        <v>11</v>
      </c>
      <c r="L259">
        <v>10</v>
      </c>
      <c r="M259">
        <v>9</v>
      </c>
      <c r="N259">
        <v>15</v>
      </c>
      <c r="O259">
        <v>0.81818181818181801</v>
      </c>
      <c r="P259">
        <v>4</v>
      </c>
      <c r="Q259">
        <v>3</v>
      </c>
      <c r="R259">
        <v>3</v>
      </c>
      <c r="S259">
        <v>6</v>
      </c>
      <c r="T259">
        <v>0.75</v>
      </c>
      <c r="U259">
        <v>5</v>
      </c>
      <c r="V259">
        <v>4</v>
      </c>
      <c r="W259">
        <v>1</v>
      </c>
      <c r="X259">
        <v>1</v>
      </c>
      <c r="Y259">
        <v>0.2</v>
      </c>
      <c r="Z259" s="3">
        <v>-1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-1</v>
      </c>
      <c r="AL259" s="3">
        <v>1</v>
      </c>
      <c r="AM259" s="3">
        <v>1</v>
      </c>
      <c r="AN259" s="3">
        <v>1</v>
      </c>
      <c r="AO259" s="3">
        <v>1</v>
      </c>
      <c r="AP259">
        <v>0</v>
      </c>
      <c r="AQ259" s="3">
        <v>-1</v>
      </c>
      <c r="AR259">
        <v>0</v>
      </c>
      <c r="AS259">
        <v>0</v>
      </c>
      <c r="AT259">
        <v>-1</v>
      </c>
      <c r="AU259">
        <v>1</v>
      </c>
      <c r="AV259">
        <v>1</v>
      </c>
      <c r="AW259">
        <v>1</v>
      </c>
      <c r="AX259">
        <v>2</v>
      </c>
      <c r="AY259">
        <v>0</v>
      </c>
      <c r="AZ259">
        <v>1</v>
      </c>
      <c r="BA259">
        <v>1</v>
      </c>
      <c r="BB259">
        <v>1</v>
      </c>
      <c r="BC259">
        <v>6</v>
      </c>
      <c r="BD259">
        <v>1</v>
      </c>
      <c r="BE259">
        <v>-1</v>
      </c>
      <c r="BF259">
        <v>4</v>
      </c>
      <c r="BG259">
        <v>1</v>
      </c>
      <c r="BH259">
        <v>1</v>
      </c>
      <c r="BI259">
        <v>1</v>
      </c>
      <c r="BJ259">
        <v>0</v>
      </c>
      <c r="BK259">
        <v>-1</v>
      </c>
      <c r="BL259">
        <v>0</v>
      </c>
      <c r="BM259">
        <v>0</v>
      </c>
      <c r="BN259" t="str">
        <f t="shared" si="3"/>
        <v>1 0 3</v>
      </c>
    </row>
    <row r="260" spans="1:66" x14ac:dyDescent="0.2">
      <c r="A260" t="s">
        <v>345</v>
      </c>
      <c r="B260" t="s">
        <v>350</v>
      </c>
      <c r="C260" t="s">
        <v>91</v>
      </c>
      <c r="D260" t="s">
        <v>92</v>
      </c>
      <c r="E260" t="s">
        <v>93</v>
      </c>
      <c r="F260" t="s">
        <v>94</v>
      </c>
      <c r="G260">
        <v>20</v>
      </c>
      <c r="H260">
        <v>15</v>
      </c>
      <c r="I260">
        <v>28</v>
      </c>
      <c r="J260" t="s">
        <v>347</v>
      </c>
      <c r="K260">
        <v>11</v>
      </c>
      <c r="L260">
        <v>10</v>
      </c>
      <c r="M260">
        <v>9</v>
      </c>
      <c r="N260">
        <v>14</v>
      </c>
      <c r="O260">
        <v>0.81818181818181801</v>
      </c>
      <c r="P260">
        <v>4</v>
      </c>
      <c r="Q260">
        <v>3</v>
      </c>
      <c r="R260">
        <v>3</v>
      </c>
      <c r="S260">
        <v>6</v>
      </c>
      <c r="T260">
        <v>0.75</v>
      </c>
      <c r="U260">
        <v>5</v>
      </c>
      <c r="V260">
        <v>4</v>
      </c>
      <c r="W260">
        <v>3</v>
      </c>
      <c r="X260">
        <v>8</v>
      </c>
      <c r="Y260">
        <v>0.6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-1</v>
      </c>
      <c r="AL260" s="3">
        <v>1</v>
      </c>
      <c r="AM260" s="3">
        <v>1</v>
      </c>
      <c r="AN260" s="3">
        <v>1</v>
      </c>
      <c r="AO260" s="3">
        <v>1</v>
      </c>
      <c r="AP260">
        <v>0</v>
      </c>
      <c r="AQ260" s="3">
        <v>-1</v>
      </c>
      <c r="AR260" s="3">
        <v>1</v>
      </c>
      <c r="AS260" s="3">
        <v>1</v>
      </c>
      <c r="AT260">
        <v>-1</v>
      </c>
      <c r="AU260">
        <v>1</v>
      </c>
      <c r="AV260">
        <v>1</v>
      </c>
      <c r="AW260">
        <v>1</v>
      </c>
      <c r="AX260">
        <v>2</v>
      </c>
      <c r="AY260">
        <v>0</v>
      </c>
      <c r="AZ260">
        <v>1</v>
      </c>
      <c r="BA260">
        <v>1</v>
      </c>
      <c r="BB260">
        <v>1</v>
      </c>
      <c r="BC260">
        <v>5</v>
      </c>
      <c r="BD260">
        <v>1</v>
      </c>
      <c r="BE260">
        <v>-1</v>
      </c>
      <c r="BF260">
        <v>4</v>
      </c>
      <c r="BG260">
        <v>1</v>
      </c>
      <c r="BH260">
        <v>1</v>
      </c>
      <c r="BI260">
        <v>1</v>
      </c>
      <c r="BJ260">
        <v>0</v>
      </c>
      <c r="BK260">
        <v>-1</v>
      </c>
      <c r="BL260">
        <v>1</v>
      </c>
      <c r="BM260">
        <v>6</v>
      </c>
      <c r="BN260" t="str">
        <f t="shared" si="3"/>
        <v>1 0 1</v>
      </c>
    </row>
    <row r="261" spans="1:66" x14ac:dyDescent="0.2">
      <c r="A261" t="s">
        <v>345</v>
      </c>
      <c r="B261" t="s">
        <v>351</v>
      </c>
      <c r="C261" t="s">
        <v>91</v>
      </c>
      <c r="D261" t="s">
        <v>92</v>
      </c>
      <c r="E261" t="s">
        <v>93</v>
      </c>
      <c r="F261" t="s">
        <v>94</v>
      </c>
      <c r="G261">
        <v>20</v>
      </c>
      <c r="H261">
        <v>15</v>
      </c>
      <c r="I261">
        <v>27</v>
      </c>
      <c r="J261" t="s">
        <v>347</v>
      </c>
      <c r="K261">
        <v>11</v>
      </c>
      <c r="L261">
        <v>10</v>
      </c>
      <c r="M261">
        <v>9</v>
      </c>
      <c r="N261">
        <v>14</v>
      </c>
      <c r="O261">
        <v>0.81818181818181801</v>
      </c>
      <c r="P261">
        <v>4</v>
      </c>
      <c r="Q261">
        <v>3</v>
      </c>
      <c r="R261">
        <v>3</v>
      </c>
      <c r="S261">
        <v>6</v>
      </c>
      <c r="T261">
        <v>0.75</v>
      </c>
      <c r="U261">
        <v>5</v>
      </c>
      <c r="V261">
        <v>4</v>
      </c>
      <c r="W261">
        <v>3</v>
      </c>
      <c r="X261">
        <v>7</v>
      </c>
      <c r="Y261">
        <v>0.6</v>
      </c>
      <c r="Z261" s="3">
        <v>-1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-1</v>
      </c>
      <c r="AL261" s="3">
        <v>1</v>
      </c>
      <c r="AM261" s="3">
        <v>1</v>
      </c>
      <c r="AN261" s="3">
        <v>1</v>
      </c>
      <c r="AO261" s="3">
        <v>1</v>
      </c>
      <c r="AP261">
        <v>0</v>
      </c>
      <c r="AQ261" s="3">
        <v>-1</v>
      </c>
      <c r="AR261" s="3">
        <v>1</v>
      </c>
      <c r="AS261" s="3">
        <v>1</v>
      </c>
      <c r="AT261">
        <v>-1</v>
      </c>
      <c r="AU261">
        <v>1</v>
      </c>
      <c r="AV261">
        <v>1</v>
      </c>
      <c r="AW261">
        <v>1</v>
      </c>
      <c r="AX261">
        <v>2</v>
      </c>
      <c r="AY261">
        <v>0</v>
      </c>
      <c r="AZ261">
        <v>1</v>
      </c>
      <c r="BA261">
        <v>1</v>
      </c>
      <c r="BB261">
        <v>1</v>
      </c>
      <c r="BC261">
        <v>5</v>
      </c>
      <c r="BD261">
        <v>1</v>
      </c>
      <c r="BE261">
        <v>-1</v>
      </c>
      <c r="BF261">
        <v>4</v>
      </c>
      <c r="BG261">
        <v>1</v>
      </c>
      <c r="BH261">
        <v>1</v>
      </c>
      <c r="BI261">
        <v>1</v>
      </c>
      <c r="BJ261">
        <v>0</v>
      </c>
      <c r="BK261">
        <v>-1</v>
      </c>
      <c r="BL261">
        <v>1</v>
      </c>
      <c r="BM261">
        <v>5</v>
      </c>
      <c r="BN261" t="str">
        <f t="shared" si="3"/>
        <v>1 0 1</v>
      </c>
    </row>
    <row r="262" spans="1:66" x14ac:dyDescent="0.2">
      <c r="A262" t="s">
        <v>345</v>
      </c>
      <c r="B262" t="s">
        <v>352</v>
      </c>
      <c r="C262" t="s">
        <v>91</v>
      </c>
      <c r="D262" t="s">
        <v>92</v>
      </c>
      <c r="E262" t="s">
        <v>93</v>
      </c>
      <c r="F262" t="s">
        <v>94</v>
      </c>
      <c r="G262">
        <v>20</v>
      </c>
      <c r="H262">
        <v>15</v>
      </c>
      <c r="I262">
        <v>37</v>
      </c>
      <c r="J262" t="s">
        <v>347</v>
      </c>
      <c r="K262">
        <v>11</v>
      </c>
      <c r="L262">
        <v>10</v>
      </c>
      <c r="M262">
        <v>9</v>
      </c>
      <c r="N262">
        <v>17</v>
      </c>
      <c r="O262">
        <v>0.81818181818181801</v>
      </c>
      <c r="P262">
        <v>4</v>
      </c>
      <c r="Q262">
        <v>3</v>
      </c>
      <c r="R262">
        <v>3</v>
      </c>
      <c r="S262">
        <v>6</v>
      </c>
      <c r="T262">
        <v>0.75</v>
      </c>
      <c r="U262">
        <v>5</v>
      </c>
      <c r="V262">
        <v>4</v>
      </c>
      <c r="W262">
        <v>3</v>
      </c>
      <c r="X262">
        <v>14</v>
      </c>
      <c r="Y262">
        <v>0.6</v>
      </c>
      <c r="Z262" s="3">
        <v>-1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-1</v>
      </c>
      <c r="AL262" s="3">
        <v>1</v>
      </c>
      <c r="AM262" s="3">
        <v>1</v>
      </c>
      <c r="AN262" s="3">
        <v>1</v>
      </c>
      <c r="AO262" s="3">
        <v>1</v>
      </c>
      <c r="AP262">
        <v>0</v>
      </c>
      <c r="AQ262" s="3">
        <v>-1</v>
      </c>
      <c r="AR262" s="3">
        <v>1</v>
      </c>
      <c r="AS262" s="3">
        <v>1</v>
      </c>
      <c r="AT262">
        <v>-1</v>
      </c>
      <c r="AU262">
        <v>1</v>
      </c>
      <c r="AV262">
        <v>1</v>
      </c>
      <c r="AW262">
        <v>1</v>
      </c>
      <c r="AX262">
        <v>2</v>
      </c>
      <c r="AY262">
        <v>0</v>
      </c>
      <c r="AZ262">
        <v>1</v>
      </c>
      <c r="BA262">
        <v>1</v>
      </c>
      <c r="BB262">
        <v>1</v>
      </c>
      <c r="BC262">
        <v>8</v>
      </c>
      <c r="BD262">
        <v>1</v>
      </c>
      <c r="BE262">
        <v>-1</v>
      </c>
      <c r="BF262">
        <v>4</v>
      </c>
      <c r="BG262">
        <v>1</v>
      </c>
      <c r="BH262">
        <v>1</v>
      </c>
      <c r="BI262">
        <v>1</v>
      </c>
      <c r="BJ262">
        <v>0</v>
      </c>
      <c r="BK262">
        <v>-1</v>
      </c>
      <c r="BL262">
        <v>1</v>
      </c>
      <c r="BM262">
        <v>12</v>
      </c>
      <c r="BN262" t="str">
        <f t="shared" si="3"/>
        <v>1 0 1</v>
      </c>
    </row>
    <row r="263" spans="1:66" x14ac:dyDescent="0.2">
      <c r="A263" t="s">
        <v>345</v>
      </c>
      <c r="B263" t="s">
        <v>353</v>
      </c>
      <c r="C263" t="s">
        <v>91</v>
      </c>
      <c r="D263" t="s">
        <v>92</v>
      </c>
      <c r="E263" t="s">
        <v>93</v>
      </c>
      <c r="F263" t="s">
        <v>94</v>
      </c>
      <c r="G263">
        <v>20</v>
      </c>
      <c r="H263">
        <v>15</v>
      </c>
      <c r="I263">
        <v>40</v>
      </c>
      <c r="J263" t="s">
        <v>347</v>
      </c>
      <c r="K263">
        <v>11</v>
      </c>
      <c r="L263">
        <v>10</v>
      </c>
      <c r="M263">
        <v>9</v>
      </c>
      <c r="N263">
        <v>18</v>
      </c>
      <c r="O263">
        <v>0.81818181818181801</v>
      </c>
      <c r="P263">
        <v>4</v>
      </c>
      <c r="Q263">
        <v>3</v>
      </c>
      <c r="R263">
        <v>3</v>
      </c>
      <c r="S263">
        <v>6</v>
      </c>
      <c r="T263">
        <v>0.75</v>
      </c>
      <c r="U263">
        <v>5</v>
      </c>
      <c r="V263">
        <v>4</v>
      </c>
      <c r="W263">
        <v>3</v>
      </c>
      <c r="X263">
        <v>16</v>
      </c>
      <c r="Y263">
        <v>0.6</v>
      </c>
      <c r="Z263" s="3">
        <v>-1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-1</v>
      </c>
      <c r="AL263" s="3">
        <v>1</v>
      </c>
      <c r="AM263" s="3">
        <v>1</v>
      </c>
      <c r="AN263" s="3">
        <v>1</v>
      </c>
      <c r="AO263" s="3">
        <v>1</v>
      </c>
      <c r="AP263">
        <v>0</v>
      </c>
      <c r="AQ263" s="3">
        <v>-1</v>
      </c>
      <c r="AR263" s="3">
        <v>1</v>
      </c>
      <c r="AS263" s="3">
        <v>1</v>
      </c>
      <c r="AT263">
        <v>-1</v>
      </c>
      <c r="AU263">
        <v>1</v>
      </c>
      <c r="AV263">
        <v>1</v>
      </c>
      <c r="AW263">
        <v>1</v>
      </c>
      <c r="AX263">
        <v>2</v>
      </c>
      <c r="AY263">
        <v>0</v>
      </c>
      <c r="AZ263">
        <v>1</v>
      </c>
      <c r="BA263">
        <v>1</v>
      </c>
      <c r="BB263">
        <v>1</v>
      </c>
      <c r="BC263">
        <v>9</v>
      </c>
      <c r="BD263">
        <v>1</v>
      </c>
      <c r="BE263">
        <v>-1</v>
      </c>
      <c r="BF263">
        <v>4</v>
      </c>
      <c r="BG263">
        <v>1</v>
      </c>
      <c r="BH263">
        <v>1</v>
      </c>
      <c r="BI263">
        <v>1</v>
      </c>
      <c r="BJ263">
        <v>0</v>
      </c>
      <c r="BK263">
        <v>-1</v>
      </c>
      <c r="BL263">
        <v>1</v>
      </c>
      <c r="BM263">
        <v>14</v>
      </c>
      <c r="BN263" t="str">
        <f t="shared" si="3"/>
        <v>1 0 1</v>
      </c>
    </row>
    <row r="264" spans="1:66" x14ac:dyDescent="0.2">
      <c r="A264" t="s">
        <v>345</v>
      </c>
      <c r="B264" t="s">
        <v>354</v>
      </c>
      <c r="C264" t="s">
        <v>91</v>
      </c>
      <c r="D264" t="s">
        <v>92</v>
      </c>
      <c r="E264" t="s">
        <v>93</v>
      </c>
      <c r="F264" t="s">
        <v>94</v>
      </c>
      <c r="G264">
        <v>20</v>
      </c>
      <c r="H264">
        <v>13</v>
      </c>
      <c r="I264">
        <v>22</v>
      </c>
      <c r="J264" t="s">
        <v>349</v>
      </c>
      <c r="K264">
        <v>11</v>
      </c>
      <c r="L264">
        <v>10</v>
      </c>
      <c r="M264">
        <v>9</v>
      </c>
      <c r="N264">
        <v>15</v>
      </c>
      <c r="O264">
        <v>0.81818181818181801</v>
      </c>
      <c r="P264">
        <v>4</v>
      </c>
      <c r="Q264">
        <v>3</v>
      </c>
      <c r="R264">
        <v>3</v>
      </c>
      <c r="S264">
        <v>6</v>
      </c>
      <c r="T264">
        <v>0.75</v>
      </c>
      <c r="U264">
        <v>5</v>
      </c>
      <c r="V264">
        <v>4</v>
      </c>
      <c r="W264">
        <v>1</v>
      </c>
      <c r="X264">
        <v>1</v>
      </c>
      <c r="Y264">
        <v>0.2</v>
      </c>
      <c r="Z264" s="3">
        <v>-1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-1</v>
      </c>
      <c r="AL264" s="3">
        <v>1</v>
      </c>
      <c r="AM264" s="3">
        <v>1</v>
      </c>
      <c r="AN264" s="3">
        <v>1</v>
      </c>
      <c r="AO264" s="3">
        <v>1</v>
      </c>
      <c r="AP264">
        <v>0</v>
      </c>
      <c r="AQ264" s="3">
        <v>-1</v>
      </c>
      <c r="AR264">
        <v>0</v>
      </c>
      <c r="AS264">
        <v>0</v>
      </c>
      <c r="AT264">
        <v>-1</v>
      </c>
      <c r="AU264">
        <v>1</v>
      </c>
      <c r="AV264">
        <v>1</v>
      </c>
      <c r="AW264">
        <v>1</v>
      </c>
      <c r="AX264">
        <v>2</v>
      </c>
      <c r="AY264">
        <v>0</v>
      </c>
      <c r="AZ264">
        <v>1</v>
      </c>
      <c r="BA264">
        <v>1</v>
      </c>
      <c r="BB264">
        <v>1</v>
      </c>
      <c r="BC264">
        <v>6</v>
      </c>
      <c r="BD264">
        <v>1</v>
      </c>
      <c r="BE264">
        <v>-1</v>
      </c>
      <c r="BF264">
        <v>4</v>
      </c>
      <c r="BG264">
        <v>1</v>
      </c>
      <c r="BH264">
        <v>1</v>
      </c>
      <c r="BI264">
        <v>1</v>
      </c>
      <c r="BJ264">
        <v>0</v>
      </c>
      <c r="BK264">
        <v>-1</v>
      </c>
      <c r="BL264">
        <v>0</v>
      </c>
      <c r="BM264">
        <v>0</v>
      </c>
      <c r="BN264" t="str">
        <f t="shared" si="3"/>
        <v>1 0 3</v>
      </c>
    </row>
    <row r="265" spans="1:66" x14ac:dyDescent="0.2">
      <c r="A265" t="s">
        <v>345</v>
      </c>
      <c r="B265" t="s">
        <v>355</v>
      </c>
      <c r="C265" t="s">
        <v>91</v>
      </c>
      <c r="D265" t="s">
        <v>92</v>
      </c>
      <c r="E265" t="s">
        <v>93</v>
      </c>
      <c r="F265" t="s">
        <v>94</v>
      </c>
      <c r="G265">
        <v>20</v>
      </c>
      <c r="H265">
        <v>13</v>
      </c>
      <c r="I265">
        <v>23</v>
      </c>
      <c r="J265" t="s">
        <v>349</v>
      </c>
      <c r="K265">
        <v>11</v>
      </c>
      <c r="L265">
        <v>10</v>
      </c>
      <c r="M265">
        <v>9</v>
      </c>
      <c r="N265">
        <v>16</v>
      </c>
      <c r="O265">
        <v>0.81818181818181801</v>
      </c>
      <c r="P265">
        <v>4</v>
      </c>
      <c r="Q265">
        <v>3</v>
      </c>
      <c r="R265">
        <v>3</v>
      </c>
      <c r="S265">
        <v>6</v>
      </c>
      <c r="T265">
        <v>0.75</v>
      </c>
      <c r="U265">
        <v>5</v>
      </c>
      <c r="V265">
        <v>4</v>
      </c>
      <c r="W265">
        <v>1</v>
      </c>
      <c r="X265">
        <v>1</v>
      </c>
      <c r="Y265">
        <v>0.2</v>
      </c>
      <c r="Z265" s="3">
        <v>-1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-1</v>
      </c>
      <c r="AL265" s="3">
        <v>1</v>
      </c>
      <c r="AM265" s="3">
        <v>1</v>
      </c>
      <c r="AN265" s="3">
        <v>1</v>
      </c>
      <c r="AO265" s="3">
        <v>1</v>
      </c>
      <c r="AP265">
        <v>0</v>
      </c>
      <c r="AQ265" s="3">
        <v>-1</v>
      </c>
      <c r="AR265">
        <v>0</v>
      </c>
      <c r="AS265">
        <v>0</v>
      </c>
      <c r="AT265">
        <v>-1</v>
      </c>
      <c r="AU265">
        <v>1</v>
      </c>
      <c r="AV265">
        <v>1</v>
      </c>
      <c r="AW265">
        <v>1</v>
      </c>
      <c r="AX265">
        <v>2</v>
      </c>
      <c r="AY265">
        <v>0</v>
      </c>
      <c r="AZ265">
        <v>1</v>
      </c>
      <c r="BA265">
        <v>1</v>
      </c>
      <c r="BB265">
        <v>1</v>
      </c>
      <c r="BC265">
        <v>7</v>
      </c>
      <c r="BD265">
        <v>1</v>
      </c>
      <c r="BE265">
        <v>-1</v>
      </c>
      <c r="BF265">
        <v>4</v>
      </c>
      <c r="BG265">
        <v>1</v>
      </c>
      <c r="BH265">
        <v>1</v>
      </c>
      <c r="BI265">
        <v>1</v>
      </c>
      <c r="BJ265">
        <v>0</v>
      </c>
      <c r="BK265">
        <v>-1</v>
      </c>
      <c r="BL265">
        <v>0</v>
      </c>
      <c r="BM265">
        <v>0</v>
      </c>
      <c r="BN265" t="str">
        <f t="shared" ref="BN265:BN328" si="4">((L265-M265)&amp;" "&amp;(Q265-R265)&amp;" "&amp;(V265-W265))</f>
        <v>1 0 3</v>
      </c>
    </row>
    <row r="266" spans="1:66" x14ac:dyDescent="0.2">
      <c r="A266" t="s">
        <v>345</v>
      </c>
      <c r="B266" t="s">
        <v>356</v>
      </c>
      <c r="C266" t="s">
        <v>91</v>
      </c>
      <c r="D266" t="s">
        <v>92</v>
      </c>
      <c r="E266" t="s">
        <v>93</v>
      </c>
      <c r="F266" t="s">
        <v>94</v>
      </c>
      <c r="G266">
        <v>20</v>
      </c>
      <c r="H266">
        <v>15</v>
      </c>
      <c r="I266">
        <v>37</v>
      </c>
      <c r="J266" t="s">
        <v>347</v>
      </c>
      <c r="K266">
        <v>11</v>
      </c>
      <c r="L266">
        <v>10</v>
      </c>
      <c r="M266">
        <v>9</v>
      </c>
      <c r="N266">
        <v>17</v>
      </c>
      <c r="O266">
        <v>0.81818181818181801</v>
      </c>
      <c r="P266">
        <v>4</v>
      </c>
      <c r="Q266">
        <v>3</v>
      </c>
      <c r="R266">
        <v>3</v>
      </c>
      <c r="S266">
        <v>6</v>
      </c>
      <c r="T266">
        <v>0.75</v>
      </c>
      <c r="U266">
        <v>5</v>
      </c>
      <c r="V266">
        <v>4</v>
      </c>
      <c r="W266">
        <v>3</v>
      </c>
      <c r="X266">
        <v>14</v>
      </c>
      <c r="Y266">
        <v>0.6</v>
      </c>
      <c r="Z266" s="3">
        <v>-1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-1</v>
      </c>
      <c r="AL266" s="3">
        <v>1</v>
      </c>
      <c r="AM266" s="3">
        <v>1</v>
      </c>
      <c r="AN266" s="3">
        <v>1</v>
      </c>
      <c r="AO266" s="3">
        <v>1</v>
      </c>
      <c r="AP266">
        <v>0</v>
      </c>
      <c r="AQ266" s="3">
        <v>-1</v>
      </c>
      <c r="AR266" s="3">
        <v>1</v>
      </c>
      <c r="AS266" s="3">
        <v>1</v>
      </c>
      <c r="AT266">
        <v>-1</v>
      </c>
      <c r="AU266">
        <v>1</v>
      </c>
      <c r="AV266">
        <v>1</v>
      </c>
      <c r="AW266">
        <v>1</v>
      </c>
      <c r="AX266">
        <v>2</v>
      </c>
      <c r="AY266">
        <v>0</v>
      </c>
      <c r="AZ266">
        <v>1</v>
      </c>
      <c r="BA266">
        <v>1</v>
      </c>
      <c r="BB266">
        <v>1</v>
      </c>
      <c r="BC266">
        <v>8</v>
      </c>
      <c r="BD266">
        <v>1</v>
      </c>
      <c r="BE266">
        <v>-1</v>
      </c>
      <c r="BF266">
        <v>4</v>
      </c>
      <c r="BG266">
        <v>1</v>
      </c>
      <c r="BH266">
        <v>1</v>
      </c>
      <c r="BI266">
        <v>1</v>
      </c>
      <c r="BJ266">
        <v>0</v>
      </c>
      <c r="BK266">
        <v>-1</v>
      </c>
      <c r="BL266">
        <v>1</v>
      </c>
      <c r="BM266">
        <v>12</v>
      </c>
      <c r="BN266" t="str">
        <f t="shared" si="4"/>
        <v>1 0 1</v>
      </c>
    </row>
    <row r="267" spans="1:66" x14ac:dyDescent="0.2">
      <c r="A267" t="s">
        <v>345</v>
      </c>
      <c r="B267" t="s">
        <v>357</v>
      </c>
      <c r="C267" t="s">
        <v>91</v>
      </c>
      <c r="D267" t="s">
        <v>92</v>
      </c>
      <c r="E267" t="s">
        <v>93</v>
      </c>
      <c r="F267" t="s">
        <v>94</v>
      </c>
      <c r="G267">
        <v>20</v>
      </c>
      <c r="H267">
        <v>15</v>
      </c>
      <c r="I267">
        <v>28</v>
      </c>
      <c r="J267" t="s">
        <v>347</v>
      </c>
      <c r="K267">
        <v>11</v>
      </c>
      <c r="L267">
        <v>10</v>
      </c>
      <c r="M267">
        <v>9</v>
      </c>
      <c r="N267">
        <v>14</v>
      </c>
      <c r="O267">
        <v>0.81818181818181801</v>
      </c>
      <c r="P267">
        <v>4</v>
      </c>
      <c r="Q267">
        <v>3</v>
      </c>
      <c r="R267">
        <v>3</v>
      </c>
      <c r="S267">
        <v>6</v>
      </c>
      <c r="T267">
        <v>0.75</v>
      </c>
      <c r="U267">
        <v>5</v>
      </c>
      <c r="V267">
        <v>4</v>
      </c>
      <c r="W267">
        <v>3</v>
      </c>
      <c r="X267">
        <v>8</v>
      </c>
      <c r="Y267">
        <v>0.6</v>
      </c>
      <c r="Z267" s="3">
        <v>-1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-1</v>
      </c>
      <c r="AL267" s="3">
        <v>1</v>
      </c>
      <c r="AM267" s="3">
        <v>1</v>
      </c>
      <c r="AN267" s="3">
        <v>1</v>
      </c>
      <c r="AO267" s="3">
        <v>1</v>
      </c>
      <c r="AP267">
        <v>0</v>
      </c>
      <c r="AQ267" s="3">
        <v>-1</v>
      </c>
      <c r="AR267" s="3">
        <v>1</v>
      </c>
      <c r="AS267" s="3">
        <v>1</v>
      </c>
      <c r="AT267">
        <v>-1</v>
      </c>
      <c r="AU267">
        <v>1</v>
      </c>
      <c r="AV267">
        <v>1</v>
      </c>
      <c r="AW267">
        <v>1</v>
      </c>
      <c r="AX267">
        <v>2</v>
      </c>
      <c r="AY267">
        <v>0</v>
      </c>
      <c r="AZ267">
        <v>1</v>
      </c>
      <c r="BA267">
        <v>1</v>
      </c>
      <c r="BB267">
        <v>1</v>
      </c>
      <c r="BC267">
        <v>5</v>
      </c>
      <c r="BD267">
        <v>1</v>
      </c>
      <c r="BE267">
        <v>-1</v>
      </c>
      <c r="BF267">
        <v>4</v>
      </c>
      <c r="BG267">
        <v>1</v>
      </c>
      <c r="BH267">
        <v>1</v>
      </c>
      <c r="BI267">
        <v>1</v>
      </c>
      <c r="BJ267">
        <v>0</v>
      </c>
      <c r="BK267">
        <v>-1</v>
      </c>
      <c r="BL267">
        <v>1</v>
      </c>
      <c r="BM267">
        <v>6</v>
      </c>
      <c r="BN267" t="str">
        <f t="shared" si="4"/>
        <v>1 0 1</v>
      </c>
    </row>
    <row r="268" spans="1:66" x14ac:dyDescent="0.2">
      <c r="A268" t="s">
        <v>345</v>
      </c>
      <c r="B268" t="s">
        <v>358</v>
      </c>
      <c r="C268" t="s">
        <v>91</v>
      </c>
      <c r="D268" t="s">
        <v>92</v>
      </c>
      <c r="E268" t="s">
        <v>93</v>
      </c>
      <c r="F268" t="s">
        <v>94</v>
      </c>
      <c r="G268">
        <v>20</v>
      </c>
      <c r="H268">
        <v>15</v>
      </c>
      <c r="I268">
        <v>28</v>
      </c>
      <c r="J268" t="s">
        <v>347</v>
      </c>
      <c r="K268">
        <v>11</v>
      </c>
      <c r="L268">
        <v>10</v>
      </c>
      <c r="M268">
        <v>9</v>
      </c>
      <c r="N268">
        <v>14</v>
      </c>
      <c r="O268">
        <v>0.81818181818181801</v>
      </c>
      <c r="P268">
        <v>4</v>
      </c>
      <c r="Q268">
        <v>3</v>
      </c>
      <c r="R268">
        <v>3</v>
      </c>
      <c r="S268">
        <v>6</v>
      </c>
      <c r="T268">
        <v>0.75</v>
      </c>
      <c r="U268">
        <v>5</v>
      </c>
      <c r="V268">
        <v>4</v>
      </c>
      <c r="W268">
        <v>3</v>
      </c>
      <c r="X268">
        <v>8</v>
      </c>
      <c r="Y268">
        <v>0.6</v>
      </c>
      <c r="Z268" s="3">
        <v>-1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-1</v>
      </c>
      <c r="AL268" s="3">
        <v>1</v>
      </c>
      <c r="AM268" s="3">
        <v>1</v>
      </c>
      <c r="AN268" s="3">
        <v>1</v>
      </c>
      <c r="AO268" s="3">
        <v>1</v>
      </c>
      <c r="AP268">
        <v>0</v>
      </c>
      <c r="AQ268" s="3">
        <v>-1</v>
      </c>
      <c r="AR268" s="3">
        <v>1</v>
      </c>
      <c r="AS268" s="3">
        <v>1</v>
      </c>
      <c r="AT268">
        <v>-1</v>
      </c>
      <c r="AU268">
        <v>1</v>
      </c>
      <c r="AV268">
        <v>1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-1</v>
      </c>
      <c r="BF268">
        <v>4</v>
      </c>
      <c r="BG268">
        <v>1</v>
      </c>
      <c r="BH268">
        <v>1</v>
      </c>
      <c r="BI268">
        <v>1</v>
      </c>
      <c r="BJ268">
        <v>0</v>
      </c>
      <c r="BK268">
        <v>-1</v>
      </c>
      <c r="BL268">
        <v>1</v>
      </c>
      <c r="BM268">
        <v>6</v>
      </c>
      <c r="BN268" t="str">
        <f t="shared" si="4"/>
        <v>1 0 1</v>
      </c>
    </row>
    <row r="269" spans="1:66" x14ac:dyDescent="0.2">
      <c r="A269" t="s">
        <v>345</v>
      </c>
      <c r="B269" t="s">
        <v>359</v>
      </c>
      <c r="C269" t="s">
        <v>91</v>
      </c>
      <c r="D269" t="s">
        <v>92</v>
      </c>
      <c r="E269" t="s">
        <v>93</v>
      </c>
      <c r="F269" t="s">
        <v>94</v>
      </c>
      <c r="G269">
        <v>20</v>
      </c>
      <c r="H269">
        <v>15</v>
      </c>
      <c r="I269">
        <v>30</v>
      </c>
      <c r="J269" t="s">
        <v>347</v>
      </c>
      <c r="K269">
        <v>11</v>
      </c>
      <c r="L269">
        <v>10</v>
      </c>
      <c r="M269">
        <v>9</v>
      </c>
      <c r="N269">
        <v>14</v>
      </c>
      <c r="O269">
        <v>0.81818181818181801</v>
      </c>
      <c r="P269">
        <v>4</v>
      </c>
      <c r="Q269">
        <v>3</v>
      </c>
      <c r="R269">
        <v>3</v>
      </c>
      <c r="S269">
        <v>6</v>
      </c>
      <c r="T269">
        <v>0.75</v>
      </c>
      <c r="U269">
        <v>5</v>
      </c>
      <c r="V269">
        <v>4</v>
      </c>
      <c r="W269">
        <v>3</v>
      </c>
      <c r="X269">
        <v>10</v>
      </c>
      <c r="Y269">
        <v>0.6</v>
      </c>
      <c r="Z269" s="3">
        <v>-1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-1</v>
      </c>
      <c r="AL269" s="3">
        <v>1</v>
      </c>
      <c r="AM269" s="3">
        <v>1</v>
      </c>
      <c r="AN269" s="3">
        <v>1</v>
      </c>
      <c r="AO269" s="3">
        <v>1</v>
      </c>
      <c r="AP269">
        <v>0</v>
      </c>
      <c r="AQ269" s="3">
        <v>-1</v>
      </c>
      <c r="AR269" s="3">
        <v>1</v>
      </c>
      <c r="AS269" s="3">
        <v>1</v>
      </c>
      <c r="AT269">
        <v>-1</v>
      </c>
      <c r="AU269">
        <v>1</v>
      </c>
      <c r="AV269">
        <v>1</v>
      </c>
      <c r="AW269">
        <v>1</v>
      </c>
      <c r="AX269">
        <v>2</v>
      </c>
      <c r="AY269">
        <v>0</v>
      </c>
      <c r="AZ269">
        <v>1</v>
      </c>
      <c r="BA269">
        <v>1</v>
      </c>
      <c r="BB269">
        <v>1</v>
      </c>
      <c r="BC269">
        <v>5</v>
      </c>
      <c r="BD269">
        <v>1</v>
      </c>
      <c r="BE269">
        <v>-1</v>
      </c>
      <c r="BF269">
        <v>4</v>
      </c>
      <c r="BG269">
        <v>1</v>
      </c>
      <c r="BH269">
        <v>1</v>
      </c>
      <c r="BI269">
        <v>1</v>
      </c>
      <c r="BJ269">
        <v>0</v>
      </c>
      <c r="BK269">
        <v>-1</v>
      </c>
      <c r="BL269">
        <v>1</v>
      </c>
      <c r="BM269">
        <v>8</v>
      </c>
      <c r="BN269" t="str">
        <f t="shared" si="4"/>
        <v>1 0 1</v>
      </c>
    </row>
    <row r="270" spans="1:66" x14ac:dyDescent="0.2">
      <c r="A270" t="s">
        <v>345</v>
      </c>
      <c r="B270" t="s">
        <v>360</v>
      </c>
      <c r="C270" t="s">
        <v>91</v>
      </c>
      <c r="D270" t="s">
        <v>92</v>
      </c>
      <c r="E270" t="s">
        <v>93</v>
      </c>
      <c r="F270" t="s">
        <v>94</v>
      </c>
      <c r="G270">
        <v>20</v>
      </c>
      <c r="H270">
        <v>15</v>
      </c>
      <c r="I270">
        <v>31</v>
      </c>
      <c r="J270" t="s">
        <v>347</v>
      </c>
      <c r="K270">
        <v>11</v>
      </c>
      <c r="L270">
        <v>10</v>
      </c>
      <c r="M270">
        <v>9</v>
      </c>
      <c r="N270">
        <v>14</v>
      </c>
      <c r="O270">
        <v>0.81818181818181801</v>
      </c>
      <c r="P270">
        <v>4</v>
      </c>
      <c r="Q270">
        <v>3</v>
      </c>
      <c r="R270">
        <v>3</v>
      </c>
      <c r="S270">
        <v>6</v>
      </c>
      <c r="T270">
        <v>0.75</v>
      </c>
      <c r="U270">
        <v>5</v>
      </c>
      <c r="V270">
        <v>4</v>
      </c>
      <c r="W270">
        <v>3</v>
      </c>
      <c r="X270">
        <v>11</v>
      </c>
      <c r="Y270">
        <v>0.6</v>
      </c>
      <c r="Z270" s="3">
        <v>-1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-1</v>
      </c>
      <c r="AL270" s="3">
        <v>1</v>
      </c>
      <c r="AM270" s="3">
        <v>1</v>
      </c>
      <c r="AN270" s="3">
        <v>1</v>
      </c>
      <c r="AO270" s="3">
        <v>1</v>
      </c>
      <c r="AP270">
        <v>0</v>
      </c>
      <c r="AQ270" s="3">
        <v>-1</v>
      </c>
      <c r="AR270" s="3">
        <v>1</v>
      </c>
      <c r="AS270" s="3">
        <v>1</v>
      </c>
      <c r="AT270">
        <v>-1</v>
      </c>
      <c r="AU270">
        <v>1</v>
      </c>
      <c r="AV270">
        <v>1</v>
      </c>
      <c r="AW270">
        <v>1</v>
      </c>
      <c r="AX270">
        <v>2</v>
      </c>
      <c r="AY270">
        <v>0</v>
      </c>
      <c r="AZ270">
        <v>1</v>
      </c>
      <c r="BA270">
        <v>1</v>
      </c>
      <c r="BB270">
        <v>1</v>
      </c>
      <c r="BC270">
        <v>5</v>
      </c>
      <c r="BD270">
        <v>1</v>
      </c>
      <c r="BE270">
        <v>-1</v>
      </c>
      <c r="BF270">
        <v>4</v>
      </c>
      <c r="BG270">
        <v>1</v>
      </c>
      <c r="BH270">
        <v>1</v>
      </c>
      <c r="BI270">
        <v>1</v>
      </c>
      <c r="BJ270">
        <v>0</v>
      </c>
      <c r="BK270">
        <v>-1</v>
      </c>
      <c r="BL270">
        <v>1</v>
      </c>
      <c r="BM270">
        <v>9</v>
      </c>
      <c r="BN270" t="str">
        <f t="shared" si="4"/>
        <v>1 0 1</v>
      </c>
    </row>
    <row r="271" spans="1:66" x14ac:dyDescent="0.2">
      <c r="A271" t="s">
        <v>345</v>
      </c>
      <c r="B271" t="s">
        <v>361</v>
      </c>
      <c r="C271" t="s">
        <v>91</v>
      </c>
      <c r="D271" t="s">
        <v>92</v>
      </c>
      <c r="E271" t="s">
        <v>93</v>
      </c>
      <c r="F271" t="s">
        <v>94</v>
      </c>
      <c r="G271">
        <v>20</v>
      </c>
      <c r="H271">
        <v>15</v>
      </c>
      <c r="I271">
        <v>37</v>
      </c>
      <c r="J271" t="s">
        <v>347</v>
      </c>
      <c r="K271">
        <v>11</v>
      </c>
      <c r="L271">
        <v>10</v>
      </c>
      <c r="M271">
        <v>9</v>
      </c>
      <c r="N271">
        <v>17</v>
      </c>
      <c r="O271">
        <v>0.81818181818181801</v>
      </c>
      <c r="P271">
        <v>4</v>
      </c>
      <c r="Q271">
        <v>3</v>
      </c>
      <c r="R271">
        <v>3</v>
      </c>
      <c r="S271">
        <v>6</v>
      </c>
      <c r="T271">
        <v>0.75</v>
      </c>
      <c r="U271">
        <v>5</v>
      </c>
      <c r="V271">
        <v>4</v>
      </c>
      <c r="W271">
        <v>3</v>
      </c>
      <c r="X271">
        <v>14</v>
      </c>
      <c r="Y271">
        <v>0.6</v>
      </c>
      <c r="Z271" s="3">
        <v>-1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-1</v>
      </c>
      <c r="AL271" s="3">
        <v>1</v>
      </c>
      <c r="AM271" s="3">
        <v>1</v>
      </c>
      <c r="AN271" s="3">
        <v>1</v>
      </c>
      <c r="AO271" s="3">
        <v>1</v>
      </c>
      <c r="AP271">
        <v>0</v>
      </c>
      <c r="AQ271" s="3">
        <v>-1</v>
      </c>
      <c r="AR271" s="3">
        <v>1</v>
      </c>
      <c r="AS271" s="3">
        <v>1</v>
      </c>
      <c r="AT271">
        <v>-1</v>
      </c>
      <c r="AU271">
        <v>1</v>
      </c>
      <c r="AV271">
        <v>1</v>
      </c>
      <c r="AW271">
        <v>1</v>
      </c>
      <c r="AX271">
        <v>2</v>
      </c>
      <c r="AY271">
        <v>0</v>
      </c>
      <c r="AZ271">
        <v>1</v>
      </c>
      <c r="BA271">
        <v>1</v>
      </c>
      <c r="BB271">
        <v>1</v>
      </c>
      <c r="BC271">
        <v>8</v>
      </c>
      <c r="BD271">
        <v>1</v>
      </c>
      <c r="BE271">
        <v>-1</v>
      </c>
      <c r="BF271">
        <v>4</v>
      </c>
      <c r="BG271">
        <v>1</v>
      </c>
      <c r="BH271">
        <v>1</v>
      </c>
      <c r="BI271">
        <v>1</v>
      </c>
      <c r="BJ271">
        <v>0</v>
      </c>
      <c r="BK271">
        <v>-1</v>
      </c>
      <c r="BL271">
        <v>1</v>
      </c>
      <c r="BM271">
        <v>12</v>
      </c>
      <c r="BN271" t="str">
        <f t="shared" si="4"/>
        <v>1 0 1</v>
      </c>
    </row>
    <row r="272" spans="1:66" x14ac:dyDescent="0.2">
      <c r="A272" t="s">
        <v>345</v>
      </c>
      <c r="B272" t="s">
        <v>362</v>
      </c>
      <c r="C272" t="s">
        <v>91</v>
      </c>
      <c r="D272" t="s">
        <v>92</v>
      </c>
      <c r="E272" t="s">
        <v>93</v>
      </c>
      <c r="F272" t="s">
        <v>94</v>
      </c>
      <c r="G272">
        <v>20</v>
      </c>
      <c r="H272">
        <v>13</v>
      </c>
      <c r="I272">
        <v>24</v>
      </c>
      <c r="J272" t="s">
        <v>349</v>
      </c>
      <c r="K272">
        <v>11</v>
      </c>
      <c r="L272">
        <v>10</v>
      </c>
      <c r="M272">
        <v>9</v>
      </c>
      <c r="N272">
        <v>17</v>
      </c>
      <c r="O272">
        <v>0.81818181818181801</v>
      </c>
      <c r="P272">
        <v>4</v>
      </c>
      <c r="Q272">
        <v>3</v>
      </c>
      <c r="R272">
        <v>3</v>
      </c>
      <c r="S272">
        <v>6</v>
      </c>
      <c r="T272">
        <v>0.75</v>
      </c>
      <c r="U272">
        <v>5</v>
      </c>
      <c r="V272">
        <v>4</v>
      </c>
      <c r="W272">
        <v>1</v>
      </c>
      <c r="X272">
        <v>1</v>
      </c>
      <c r="Y272">
        <v>0.2</v>
      </c>
      <c r="Z272" s="3">
        <v>-1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-1</v>
      </c>
      <c r="AL272" s="3">
        <v>1</v>
      </c>
      <c r="AM272" s="3">
        <v>1</v>
      </c>
      <c r="AN272" s="3">
        <v>1</v>
      </c>
      <c r="AO272" s="3">
        <v>1</v>
      </c>
      <c r="AP272">
        <v>0</v>
      </c>
      <c r="AQ272" s="3">
        <v>-1</v>
      </c>
      <c r="AR272">
        <v>0</v>
      </c>
      <c r="AS272">
        <v>0</v>
      </c>
      <c r="AT272">
        <v>-1</v>
      </c>
      <c r="AU272">
        <v>1</v>
      </c>
      <c r="AV272">
        <v>1</v>
      </c>
      <c r="AW272">
        <v>1</v>
      </c>
      <c r="AX272">
        <v>3</v>
      </c>
      <c r="AY272">
        <v>0</v>
      </c>
      <c r="AZ272">
        <v>1</v>
      </c>
      <c r="BA272">
        <v>1</v>
      </c>
      <c r="BB272">
        <v>1</v>
      </c>
      <c r="BC272">
        <v>7</v>
      </c>
      <c r="BD272">
        <v>1</v>
      </c>
      <c r="BE272">
        <v>-1</v>
      </c>
      <c r="BF272">
        <v>4</v>
      </c>
      <c r="BG272">
        <v>1</v>
      </c>
      <c r="BH272">
        <v>1</v>
      </c>
      <c r="BI272">
        <v>1</v>
      </c>
      <c r="BJ272">
        <v>0</v>
      </c>
      <c r="BK272">
        <v>-1</v>
      </c>
      <c r="BL272">
        <v>0</v>
      </c>
      <c r="BM272">
        <v>0</v>
      </c>
      <c r="BN272" t="str">
        <f t="shared" si="4"/>
        <v>1 0 3</v>
      </c>
    </row>
    <row r="273" spans="1:66" x14ac:dyDescent="0.2">
      <c r="A273" t="s">
        <v>345</v>
      </c>
      <c r="B273" t="s">
        <v>363</v>
      </c>
      <c r="C273" t="s">
        <v>91</v>
      </c>
      <c r="D273" t="s">
        <v>92</v>
      </c>
      <c r="E273" t="s">
        <v>93</v>
      </c>
      <c r="F273" t="s">
        <v>94</v>
      </c>
      <c r="G273">
        <v>20</v>
      </c>
      <c r="H273">
        <v>15</v>
      </c>
      <c r="I273">
        <v>31</v>
      </c>
      <c r="J273" t="s">
        <v>347</v>
      </c>
      <c r="K273">
        <v>11</v>
      </c>
      <c r="L273">
        <v>10</v>
      </c>
      <c r="M273">
        <v>9</v>
      </c>
      <c r="N273">
        <v>14</v>
      </c>
      <c r="O273">
        <v>0.81818181818181801</v>
      </c>
      <c r="P273">
        <v>4</v>
      </c>
      <c r="Q273">
        <v>3</v>
      </c>
      <c r="R273">
        <v>3</v>
      </c>
      <c r="S273">
        <v>6</v>
      </c>
      <c r="T273">
        <v>0.75</v>
      </c>
      <c r="U273">
        <v>5</v>
      </c>
      <c r="V273">
        <v>4</v>
      </c>
      <c r="W273">
        <v>3</v>
      </c>
      <c r="X273">
        <v>11</v>
      </c>
      <c r="Y273">
        <v>0.6</v>
      </c>
      <c r="Z273" s="3">
        <v>-1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-1</v>
      </c>
      <c r="AL273" s="3">
        <v>1</v>
      </c>
      <c r="AM273" s="3">
        <v>1</v>
      </c>
      <c r="AN273" s="3">
        <v>1</v>
      </c>
      <c r="AO273" s="3">
        <v>1</v>
      </c>
      <c r="AP273">
        <v>0</v>
      </c>
      <c r="AQ273" s="3">
        <v>-1</v>
      </c>
      <c r="AR273" s="3">
        <v>1</v>
      </c>
      <c r="AS273" s="3">
        <v>1</v>
      </c>
      <c r="AT273">
        <v>-1</v>
      </c>
      <c r="AU273">
        <v>1</v>
      </c>
      <c r="AV273">
        <v>1</v>
      </c>
      <c r="AW273">
        <v>1</v>
      </c>
      <c r="AX273">
        <v>2</v>
      </c>
      <c r="AY273">
        <v>0</v>
      </c>
      <c r="AZ273">
        <v>1</v>
      </c>
      <c r="BA273">
        <v>1</v>
      </c>
      <c r="BB273">
        <v>1</v>
      </c>
      <c r="BC273">
        <v>5</v>
      </c>
      <c r="BD273">
        <v>1</v>
      </c>
      <c r="BE273">
        <v>-1</v>
      </c>
      <c r="BF273">
        <v>4</v>
      </c>
      <c r="BG273">
        <v>1</v>
      </c>
      <c r="BH273">
        <v>1</v>
      </c>
      <c r="BI273">
        <v>1</v>
      </c>
      <c r="BJ273">
        <v>0</v>
      </c>
      <c r="BK273">
        <v>-1</v>
      </c>
      <c r="BL273">
        <v>1</v>
      </c>
      <c r="BM273">
        <v>9</v>
      </c>
      <c r="BN273" t="str">
        <f t="shared" si="4"/>
        <v>1 0 1</v>
      </c>
    </row>
    <row r="274" spans="1:66" x14ac:dyDescent="0.2">
      <c r="A274" t="s">
        <v>345</v>
      </c>
      <c r="B274" t="s">
        <v>364</v>
      </c>
      <c r="C274" t="s">
        <v>91</v>
      </c>
      <c r="D274" t="s">
        <v>92</v>
      </c>
      <c r="E274" t="s">
        <v>93</v>
      </c>
      <c r="F274" t="s">
        <v>94</v>
      </c>
      <c r="G274">
        <v>20</v>
      </c>
      <c r="H274">
        <v>15</v>
      </c>
      <c r="I274">
        <v>28</v>
      </c>
      <c r="J274" t="s">
        <v>347</v>
      </c>
      <c r="K274">
        <v>11</v>
      </c>
      <c r="L274">
        <v>10</v>
      </c>
      <c r="M274">
        <v>9</v>
      </c>
      <c r="N274">
        <v>14</v>
      </c>
      <c r="O274">
        <v>0.81818181818181801</v>
      </c>
      <c r="P274">
        <v>4</v>
      </c>
      <c r="Q274">
        <v>3</v>
      </c>
      <c r="R274">
        <v>3</v>
      </c>
      <c r="S274">
        <v>6</v>
      </c>
      <c r="T274">
        <v>0.75</v>
      </c>
      <c r="U274">
        <v>5</v>
      </c>
      <c r="V274">
        <v>4</v>
      </c>
      <c r="W274">
        <v>3</v>
      </c>
      <c r="X274">
        <v>8</v>
      </c>
      <c r="Y274">
        <v>0.6</v>
      </c>
      <c r="Z274" s="3">
        <v>-1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-1</v>
      </c>
      <c r="AL274" s="3">
        <v>1</v>
      </c>
      <c r="AM274" s="3">
        <v>1</v>
      </c>
      <c r="AN274" s="3">
        <v>1</v>
      </c>
      <c r="AO274" s="3">
        <v>1</v>
      </c>
      <c r="AP274">
        <v>0</v>
      </c>
      <c r="AQ274" s="3">
        <v>-1</v>
      </c>
      <c r="AR274" s="3">
        <v>1</v>
      </c>
      <c r="AS274" s="3">
        <v>1</v>
      </c>
      <c r="AT274">
        <v>-1</v>
      </c>
      <c r="AU274">
        <v>1</v>
      </c>
      <c r="AV274">
        <v>1</v>
      </c>
      <c r="AW274">
        <v>1</v>
      </c>
      <c r="AX274">
        <v>2</v>
      </c>
      <c r="AY274">
        <v>0</v>
      </c>
      <c r="AZ274">
        <v>1</v>
      </c>
      <c r="BA274">
        <v>1</v>
      </c>
      <c r="BB274">
        <v>1</v>
      </c>
      <c r="BC274">
        <v>5</v>
      </c>
      <c r="BD274">
        <v>1</v>
      </c>
      <c r="BE274">
        <v>-1</v>
      </c>
      <c r="BF274">
        <v>4</v>
      </c>
      <c r="BG274">
        <v>1</v>
      </c>
      <c r="BH274">
        <v>1</v>
      </c>
      <c r="BI274">
        <v>1</v>
      </c>
      <c r="BJ274">
        <v>0</v>
      </c>
      <c r="BK274">
        <v>-1</v>
      </c>
      <c r="BL274">
        <v>1</v>
      </c>
      <c r="BM274">
        <v>6</v>
      </c>
      <c r="BN274" t="str">
        <f t="shared" si="4"/>
        <v>1 0 1</v>
      </c>
    </row>
    <row r="275" spans="1:66" x14ac:dyDescent="0.2">
      <c r="A275" t="s">
        <v>345</v>
      </c>
      <c r="B275" t="s">
        <v>365</v>
      </c>
      <c r="C275" t="s">
        <v>91</v>
      </c>
      <c r="D275" t="s">
        <v>92</v>
      </c>
      <c r="E275" t="s">
        <v>93</v>
      </c>
      <c r="F275" t="s">
        <v>94</v>
      </c>
      <c r="G275">
        <v>20</v>
      </c>
      <c r="H275">
        <v>15</v>
      </c>
      <c r="I275">
        <v>28</v>
      </c>
      <c r="J275" t="s">
        <v>347</v>
      </c>
      <c r="K275">
        <v>11</v>
      </c>
      <c r="L275">
        <v>10</v>
      </c>
      <c r="M275">
        <v>9</v>
      </c>
      <c r="N275">
        <v>14</v>
      </c>
      <c r="O275">
        <v>0.81818181818181801</v>
      </c>
      <c r="P275">
        <v>4</v>
      </c>
      <c r="Q275">
        <v>3</v>
      </c>
      <c r="R275">
        <v>3</v>
      </c>
      <c r="S275">
        <v>6</v>
      </c>
      <c r="T275">
        <v>0.75</v>
      </c>
      <c r="U275">
        <v>5</v>
      </c>
      <c r="V275">
        <v>4</v>
      </c>
      <c r="W275">
        <v>3</v>
      </c>
      <c r="X275">
        <v>8</v>
      </c>
      <c r="Y275">
        <v>0.6</v>
      </c>
      <c r="Z275" s="3">
        <v>-1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-1</v>
      </c>
      <c r="AL275" s="3">
        <v>1</v>
      </c>
      <c r="AM275" s="3">
        <v>1</v>
      </c>
      <c r="AN275" s="3">
        <v>1</v>
      </c>
      <c r="AO275" s="3">
        <v>1</v>
      </c>
      <c r="AP275">
        <v>0</v>
      </c>
      <c r="AQ275" s="3">
        <v>-1</v>
      </c>
      <c r="AR275" s="3">
        <v>1</v>
      </c>
      <c r="AS275" s="3">
        <v>1</v>
      </c>
      <c r="AT275">
        <v>-1</v>
      </c>
      <c r="AU275">
        <v>1</v>
      </c>
      <c r="AV275">
        <v>1</v>
      </c>
      <c r="AW275">
        <v>1</v>
      </c>
      <c r="AX275">
        <v>2</v>
      </c>
      <c r="AY275">
        <v>0</v>
      </c>
      <c r="AZ275">
        <v>1</v>
      </c>
      <c r="BA275">
        <v>1</v>
      </c>
      <c r="BB275">
        <v>1</v>
      </c>
      <c r="BC275">
        <v>5</v>
      </c>
      <c r="BD275">
        <v>1</v>
      </c>
      <c r="BE275">
        <v>-1</v>
      </c>
      <c r="BF275">
        <v>4</v>
      </c>
      <c r="BG275">
        <v>1</v>
      </c>
      <c r="BH275">
        <v>1</v>
      </c>
      <c r="BI275">
        <v>1</v>
      </c>
      <c r="BJ275">
        <v>0</v>
      </c>
      <c r="BK275">
        <v>-1</v>
      </c>
      <c r="BL275">
        <v>1</v>
      </c>
      <c r="BM275">
        <v>6</v>
      </c>
      <c r="BN275" t="str">
        <f t="shared" si="4"/>
        <v>1 0 1</v>
      </c>
    </row>
    <row r="276" spans="1:66" x14ac:dyDescent="0.2">
      <c r="A276" t="s">
        <v>345</v>
      </c>
      <c r="B276" t="s">
        <v>366</v>
      </c>
      <c r="C276" t="s">
        <v>91</v>
      </c>
      <c r="D276" t="s">
        <v>92</v>
      </c>
      <c r="E276" t="s">
        <v>93</v>
      </c>
      <c r="F276" t="s">
        <v>94</v>
      </c>
      <c r="G276">
        <v>20</v>
      </c>
      <c r="H276">
        <v>15</v>
      </c>
      <c r="I276">
        <v>80</v>
      </c>
      <c r="J276" t="s">
        <v>347</v>
      </c>
      <c r="K276">
        <v>11</v>
      </c>
      <c r="L276">
        <v>10</v>
      </c>
      <c r="M276">
        <v>9</v>
      </c>
      <c r="N276">
        <v>21</v>
      </c>
      <c r="O276">
        <v>0.81818181818181801</v>
      </c>
      <c r="P276">
        <v>4</v>
      </c>
      <c r="Q276">
        <v>3</v>
      </c>
      <c r="R276">
        <v>3</v>
      </c>
      <c r="S276">
        <v>6</v>
      </c>
      <c r="T276">
        <v>0.75</v>
      </c>
      <c r="U276">
        <v>5</v>
      </c>
      <c r="V276">
        <v>4</v>
      </c>
      <c r="W276">
        <v>3</v>
      </c>
      <c r="X276">
        <v>53</v>
      </c>
      <c r="Y276">
        <v>0.6</v>
      </c>
      <c r="Z276" s="3">
        <v>-1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-1</v>
      </c>
      <c r="AL276" s="3">
        <v>1</v>
      </c>
      <c r="AM276" s="3">
        <v>1</v>
      </c>
      <c r="AN276" s="3">
        <v>1</v>
      </c>
      <c r="AO276" s="3">
        <v>1</v>
      </c>
      <c r="AP276">
        <v>0</v>
      </c>
      <c r="AQ276" s="3">
        <v>-1</v>
      </c>
      <c r="AR276" s="3">
        <v>1</v>
      </c>
      <c r="AS276" s="3">
        <v>1</v>
      </c>
      <c r="AT276">
        <v>-1</v>
      </c>
      <c r="AU276">
        <v>1</v>
      </c>
      <c r="AV276">
        <v>1</v>
      </c>
      <c r="AW276">
        <v>1</v>
      </c>
      <c r="AX276">
        <v>2</v>
      </c>
      <c r="AY276">
        <v>0</v>
      </c>
      <c r="AZ276">
        <v>1</v>
      </c>
      <c r="BA276">
        <v>1</v>
      </c>
      <c r="BB276">
        <v>1</v>
      </c>
      <c r="BC276">
        <v>12</v>
      </c>
      <c r="BD276">
        <v>1</v>
      </c>
      <c r="BE276">
        <v>-1</v>
      </c>
      <c r="BF276">
        <v>4</v>
      </c>
      <c r="BG276">
        <v>1</v>
      </c>
      <c r="BH276">
        <v>1</v>
      </c>
      <c r="BI276">
        <v>1</v>
      </c>
      <c r="BJ276">
        <v>0</v>
      </c>
      <c r="BK276">
        <v>-1</v>
      </c>
      <c r="BL276">
        <v>1</v>
      </c>
      <c r="BM276">
        <v>51</v>
      </c>
      <c r="BN276" t="str">
        <f t="shared" si="4"/>
        <v>1 0 1</v>
      </c>
    </row>
    <row r="277" spans="1:66" x14ac:dyDescent="0.2">
      <c r="A277" t="s">
        <v>345</v>
      </c>
      <c r="B277" t="s">
        <v>367</v>
      </c>
      <c r="C277" t="s">
        <v>91</v>
      </c>
      <c r="D277" t="s">
        <v>92</v>
      </c>
      <c r="E277" t="s">
        <v>93</v>
      </c>
      <c r="F277" t="s">
        <v>94</v>
      </c>
      <c r="G277">
        <v>20</v>
      </c>
      <c r="H277">
        <v>15</v>
      </c>
      <c r="I277">
        <v>28</v>
      </c>
      <c r="J277" t="s">
        <v>347</v>
      </c>
      <c r="K277">
        <v>11</v>
      </c>
      <c r="L277">
        <v>10</v>
      </c>
      <c r="M277">
        <v>9</v>
      </c>
      <c r="N277">
        <v>13</v>
      </c>
      <c r="O277">
        <v>0.81818181818181801</v>
      </c>
      <c r="P277">
        <v>4</v>
      </c>
      <c r="Q277">
        <v>3</v>
      </c>
      <c r="R277">
        <v>3</v>
      </c>
      <c r="S277">
        <v>6</v>
      </c>
      <c r="T277">
        <v>0.75</v>
      </c>
      <c r="U277">
        <v>5</v>
      </c>
      <c r="V277">
        <v>4</v>
      </c>
      <c r="W277">
        <v>3</v>
      </c>
      <c r="X277">
        <v>9</v>
      </c>
      <c r="Y277">
        <v>0.6</v>
      </c>
      <c r="Z277" s="3">
        <v>-1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-1</v>
      </c>
      <c r="AL277" s="3">
        <v>1</v>
      </c>
      <c r="AM277" s="3">
        <v>1</v>
      </c>
      <c r="AN277" s="3">
        <v>1</v>
      </c>
      <c r="AO277" s="3">
        <v>1</v>
      </c>
      <c r="AP277">
        <v>0</v>
      </c>
      <c r="AQ277" s="3">
        <v>-1</v>
      </c>
      <c r="AR277" s="3">
        <v>1</v>
      </c>
      <c r="AS277" s="3">
        <v>1</v>
      </c>
      <c r="AT277">
        <v>-1</v>
      </c>
      <c r="AU277">
        <v>1</v>
      </c>
      <c r="AV277">
        <v>1</v>
      </c>
      <c r="AW277">
        <v>1</v>
      </c>
      <c r="AX277">
        <v>2</v>
      </c>
      <c r="AY277">
        <v>0</v>
      </c>
      <c r="AZ277">
        <v>1</v>
      </c>
      <c r="BA277">
        <v>1</v>
      </c>
      <c r="BB277">
        <v>1</v>
      </c>
      <c r="BC277">
        <v>4</v>
      </c>
      <c r="BD277">
        <v>1</v>
      </c>
      <c r="BE277">
        <v>-1</v>
      </c>
      <c r="BF277">
        <v>4</v>
      </c>
      <c r="BG277">
        <v>1</v>
      </c>
      <c r="BH277">
        <v>1</v>
      </c>
      <c r="BI277">
        <v>1</v>
      </c>
      <c r="BJ277">
        <v>0</v>
      </c>
      <c r="BK277">
        <v>-1</v>
      </c>
      <c r="BL277">
        <v>1</v>
      </c>
      <c r="BM277">
        <v>7</v>
      </c>
      <c r="BN277" t="str">
        <f t="shared" si="4"/>
        <v>1 0 1</v>
      </c>
    </row>
    <row r="278" spans="1:66" x14ac:dyDescent="0.2">
      <c r="A278" t="s">
        <v>345</v>
      </c>
      <c r="B278" t="s">
        <v>368</v>
      </c>
      <c r="C278" t="s">
        <v>91</v>
      </c>
      <c r="D278" t="s">
        <v>92</v>
      </c>
      <c r="E278" t="s">
        <v>93</v>
      </c>
      <c r="F278" t="s">
        <v>94</v>
      </c>
      <c r="G278">
        <v>20</v>
      </c>
      <c r="H278">
        <v>14</v>
      </c>
      <c r="I278">
        <v>24</v>
      </c>
      <c r="J278" t="s">
        <v>95</v>
      </c>
      <c r="K278">
        <v>11</v>
      </c>
      <c r="L278">
        <v>10</v>
      </c>
      <c r="M278">
        <v>9</v>
      </c>
      <c r="N278">
        <v>11</v>
      </c>
      <c r="O278">
        <v>0.81818181818181801</v>
      </c>
      <c r="P278">
        <v>4</v>
      </c>
      <c r="Q278">
        <v>3</v>
      </c>
      <c r="R278">
        <v>2</v>
      </c>
      <c r="S278">
        <v>5</v>
      </c>
      <c r="T278">
        <v>0.5</v>
      </c>
      <c r="U278">
        <v>5</v>
      </c>
      <c r="V278">
        <v>4</v>
      </c>
      <c r="W278">
        <v>3</v>
      </c>
      <c r="X278">
        <v>8</v>
      </c>
      <c r="Y278">
        <v>0.6</v>
      </c>
      <c r="Z278" s="3">
        <v>-1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-1</v>
      </c>
      <c r="AL278" s="3">
        <v>1</v>
      </c>
      <c r="AM278">
        <v>0</v>
      </c>
      <c r="AN278" s="3">
        <v>1</v>
      </c>
      <c r="AO278" s="3">
        <v>1</v>
      </c>
      <c r="AP278">
        <v>0</v>
      </c>
      <c r="AQ278" s="3">
        <v>-1</v>
      </c>
      <c r="AR278" s="3">
        <v>1</v>
      </c>
      <c r="AS278" s="3">
        <v>1</v>
      </c>
      <c r="AT278">
        <v>-1</v>
      </c>
      <c r="AU278">
        <v>1</v>
      </c>
      <c r="AV278">
        <v>1</v>
      </c>
      <c r="AW278">
        <v>1</v>
      </c>
      <c r="AX278">
        <v>2</v>
      </c>
      <c r="AY278">
        <v>0</v>
      </c>
      <c r="AZ278">
        <v>1</v>
      </c>
      <c r="BA278">
        <v>1</v>
      </c>
      <c r="BB278">
        <v>1</v>
      </c>
      <c r="BC278">
        <v>2</v>
      </c>
      <c r="BD278">
        <v>1</v>
      </c>
      <c r="BE278">
        <v>-1</v>
      </c>
      <c r="BF278">
        <v>4</v>
      </c>
      <c r="BG278">
        <v>0</v>
      </c>
      <c r="BH278">
        <v>1</v>
      </c>
      <c r="BI278">
        <v>1</v>
      </c>
      <c r="BJ278">
        <v>0</v>
      </c>
      <c r="BK278">
        <v>-1</v>
      </c>
      <c r="BL278">
        <v>1</v>
      </c>
      <c r="BM278">
        <v>6</v>
      </c>
      <c r="BN278" t="str">
        <f t="shared" si="4"/>
        <v>1 1 1</v>
      </c>
    </row>
    <row r="279" spans="1:66" x14ac:dyDescent="0.2">
      <c r="A279" t="s">
        <v>345</v>
      </c>
      <c r="B279" t="s">
        <v>369</v>
      </c>
      <c r="C279" t="s">
        <v>91</v>
      </c>
      <c r="D279" t="s">
        <v>92</v>
      </c>
      <c r="E279" t="s">
        <v>93</v>
      </c>
      <c r="F279" t="s">
        <v>94</v>
      </c>
      <c r="G279">
        <v>20</v>
      </c>
      <c r="H279">
        <v>14</v>
      </c>
      <c r="I279">
        <v>24</v>
      </c>
      <c r="J279" t="s">
        <v>95</v>
      </c>
      <c r="K279">
        <v>11</v>
      </c>
      <c r="L279">
        <v>10</v>
      </c>
      <c r="M279">
        <v>9</v>
      </c>
      <c r="N279">
        <v>11</v>
      </c>
      <c r="O279">
        <v>0.81818181818181801</v>
      </c>
      <c r="P279">
        <v>4</v>
      </c>
      <c r="Q279">
        <v>3</v>
      </c>
      <c r="R279">
        <v>2</v>
      </c>
      <c r="S279">
        <v>5</v>
      </c>
      <c r="T279">
        <v>0.5</v>
      </c>
      <c r="U279">
        <v>5</v>
      </c>
      <c r="V279">
        <v>4</v>
      </c>
      <c r="W279">
        <v>3</v>
      </c>
      <c r="X279">
        <v>8</v>
      </c>
      <c r="Y279">
        <v>0.6</v>
      </c>
      <c r="Z279" s="3">
        <v>-1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-1</v>
      </c>
      <c r="AL279" s="3">
        <v>1</v>
      </c>
      <c r="AM279">
        <v>0</v>
      </c>
      <c r="AN279" s="3">
        <v>1</v>
      </c>
      <c r="AO279" s="3">
        <v>1</v>
      </c>
      <c r="AP279">
        <v>0</v>
      </c>
      <c r="AQ279" s="3">
        <v>-1</v>
      </c>
      <c r="AR279" s="3">
        <v>1</v>
      </c>
      <c r="AS279" s="3">
        <v>1</v>
      </c>
      <c r="AT279">
        <v>-1</v>
      </c>
      <c r="AU279">
        <v>1</v>
      </c>
      <c r="AV279">
        <v>1</v>
      </c>
      <c r="AW279">
        <v>1</v>
      </c>
      <c r="AX279">
        <v>2</v>
      </c>
      <c r="AY279">
        <v>0</v>
      </c>
      <c r="AZ279">
        <v>1</v>
      </c>
      <c r="BA279">
        <v>1</v>
      </c>
      <c r="BB279">
        <v>1</v>
      </c>
      <c r="BC279">
        <v>2</v>
      </c>
      <c r="BD279">
        <v>1</v>
      </c>
      <c r="BE279">
        <v>-1</v>
      </c>
      <c r="BF279">
        <v>4</v>
      </c>
      <c r="BG279">
        <v>0</v>
      </c>
      <c r="BH279">
        <v>1</v>
      </c>
      <c r="BI279">
        <v>1</v>
      </c>
      <c r="BJ279">
        <v>0</v>
      </c>
      <c r="BK279">
        <v>-1</v>
      </c>
      <c r="BL279">
        <v>1</v>
      </c>
      <c r="BM279">
        <v>6</v>
      </c>
      <c r="BN279" t="str">
        <f t="shared" si="4"/>
        <v>1 1 1</v>
      </c>
    </row>
    <row r="280" spans="1:66" x14ac:dyDescent="0.2">
      <c r="A280" t="s">
        <v>345</v>
      </c>
      <c r="B280" t="s">
        <v>370</v>
      </c>
      <c r="C280" t="s">
        <v>91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23</v>
      </c>
      <c r="J280" t="s">
        <v>349</v>
      </c>
      <c r="K280">
        <v>11</v>
      </c>
      <c r="L280">
        <v>10</v>
      </c>
      <c r="M280">
        <v>9</v>
      </c>
      <c r="N280">
        <v>16</v>
      </c>
      <c r="O280">
        <v>0.81818181818181801</v>
      </c>
      <c r="P280">
        <v>4</v>
      </c>
      <c r="Q280">
        <v>3</v>
      </c>
      <c r="R280">
        <v>3</v>
      </c>
      <c r="S280">
        <v>6</v>
      </c>
      <c r="T280">
        <v>0.75</v>
      </c>
      <c r="U280">
        <v>5</v>
      </c>
      <c r="V280">
        <v>4</v>
      </c>
      <c r="W280">
        <v>1</v>
      </c>
      <c r="X280">
        <v>1</v>
      </c>
      <c r="Y280">
        <v>0.2</v>
      </c>
      <c r="Z280" s="3">
        <v>-1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-1</v>
      </c>
      <c r="AL280" s="3">
        <v>1</v>
      </c>
      <c r="AM280" s="3">
        <v>1</v>
      </c>
      <c r="AN280" s="3">
        <v>1</v>
      </c>
      <c r="AO280" s="3">
        <v>1</v>
      </c>
      <c r="AP280">
        <v>0</v>
      </c>
      <c r="AQ280" s="3">
        <v>-1</v>
      </c>
      <c r="AR280">
        <v>0</v>
      </c>
      <c r="AS280">
        <v>0</v>
      </c>
      <c r="AT280">
        <v>-1</v>
      </c>
      <c r="AU280">
        <v>1</v>
      </c>
      <c r="AV280">
        <v>1</v>
      </c>
      <c r="AW280">
        <v>1</v>
      </c>
      <c r="AX280">
        <v>2</v>
      </c>
      <c r="AY280">
        <v>0</v>
      </c>
      <c r="AZ280">
        <v>1</v>
      </c>
      <c r="BA280">
        <v>1</v>
      </c>
      <c r="BB280">
        <v>1</v>
      </c>
      <c r="BC280">
        <v>7</v>
      </c>
      <c r="BD280">
        <v>1</v>
      </c>
      <c r="BE280">
        <v>-1</v>
      </c>
      <c r="BF280">
        <v>4</v>
      </c>
      <c r="BG280">
        <v>1</v>
      </c>
      <c r="BH280">
        <v>1</v>
      </c>
      <c r="BI280">
        <v>1</v>
      </c>
      <c r="BJ280">
        <v>0</v>
      </c>
      <c r="BK280">
        <v>-1</v>
      </c>
      <c r="BL280">
        <v>0</v>
      </c>
      <c r="BM280">
        <v>0</v>
      </c>
      <c r="BN280" t="str">
        <f t="shared" si="4"/>
        <v>1 0 3</v>
      </c>
    </row>
    <row r="281" spans="1:66" x14ac:dyDescent="0.2">
      <c r="A281" t="s">
        <v>345</v>
      </c>
      <c r="B281" t="s">
        <v>371</v>
      </c>
      <c r="C281" t="s">
        <v>91</v>
      </c>
      <c r="D281" t="s">
        <v>92</v>
      </c>
      <c r="E281" t="s">
        <v>93</v>
      </c>
      <c r="F281" t="s">
        <v>94</v>
      </c>
      <c r="G281">
        <v>20</v>
      </c>
      <c r="H281">
        <v>15</v>
      </c>
      <c r="I281">
        <v>28</v>
      </c>
      <c r="J281" t="s">
        <v>347</v>
      </c>
      <c r="K281">
        <v>11</v>
      </c>
      <c r="L281">
        <v>10</v>
      </c>
      <c r="M281">
        <v>9</v>
      </c>
      <c r="N281">
        <v>14</v>
      </c>
      <c r="O281">
        <v>0.81818181818181801</v>
      </c>
      <c r="P281">
        <v>4</v>
      </c>
      <c r="Q281">
        <v>3</v>
      </c>
      <c r="R281">
        <v>3</v>
      </c>
      <c r="S281">
        <v>6</v>
      </c>
      <c r="T281">
        <v>0.75</v>
      </c>
      <c r="U281">
        <v>5</v>
      </c>
      <c r="V281">
        <v>4</v>
      </c>
      <c r="W281">
        <v>3</v>
      </c>
      <c r="X281">
        <v>8</v>
      </c>
      <c r="Y281">
        <v>0.6</v>
      </c>
      <c r="Z281" s="3">
        <v>-1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-1</v>
      </c>
      <c r="AL281" s="3">
        <v>1</v>
      </c>
      <c r="AM281" s="3">
        <v>1</v>
      </c>
      <c r="AN281" s="3">
        <v>1</v>
      </c>
      <c r="AO281" s="3">
        <v>1</v>
      </c>
      <c r="AP281">
        <v>0</v>
      </c>
      <c r="AQ281" s="3">
        <v>-1</v>
      </c>
      <c r="AR281" s="3">
        <v>1</v>
      </c>
      <c r="AS281" s="3">
        <v>1</v>
      </c>
      <c r="AT281">
        <v>-1</v>
      </c>
      <c r="AU281">
        <v>1</v>
      </c>
      <c r="AV281">
        <v>1</v>
      </c>
      <c r="AW281">
        <v>1</v>
      </c>
      <c r="AX281">
        <v>2</v>
      </c>
      <c r="AY281">
        <v>0</v>
      </c>
      <c r="AZ281">
        <v>1</v>
      </c>
      <c r="BA281">
        <v>1</v>
      </c>
      <c r="BB281">
        <v>1</v>
      </c>
      <c r="BC281">
        <v>5</v>
      </c>
      <c r="BD281">
        <v>1</v>
      </c>
      <c r="BE281">
        <v>-1</v>
      </c>
      <c r="BF281">
        <v>4</v>
      </c>
      <c r="BG281">
        <v>1</v>
      </c>
      <c r="BH281">
        <v>1</v>
      </c>
      <c r="BI281">
        <v>1</v>
      </c>
      <c r="BJ281">
        <v>0</v>
      </c>
      <c r="BK281">
        <v>-1</v>
      </c>
      <c r="BL281">
        <v>1</v>
      </c>
      <c r="BM281">
        <v>6</v>
      </c>
      <c r="BN281" t="str">
        <f t="shared" si="4"/>
        <v>1 0 1</v>
      </c>
    </row>
    <row r="282" spans="1:66" x14ac:dyDescent="0.2">
      <c r="A282" t="s">
        <v>345</v>
      </c>
      <c r="B282" t="s">
        <v>372</v>
      </c>
      <c r="C282" t="s">
        <v>91</v>
      </c>
      <c r="D282" t="s">
        <v>92</v>
      </c>
      <c r="E282" t="s">
        <v>93</v>
      </c>
      <c r="F282" t="s">
        <v>94</v>
      </c>
      <c r="G282">
        <v>20</v>
      </c>
      <c r="H282">
        <v>15</v>
      </c>
      <c r="I282">
        <v>54</v>
      </c>
      <c r="J282" t="s">
        <v>347</v>
      </c>
      <c r="K282">
        <v>11</v>
      </c>
      <c r="L282">
        <v>10</v>
      </c>
      <c r="M282">
        <v>9</v>
      </c>
      <c r="N282">
        <v>18</v>
      </c>
      <c r="O282">
        <v>0.81818181818181801</v>
      </c>
      <c r="P282">
        <v>4</v>
      </c>
      <c r="Q282">
        <v>3</v>
      </c>
      <c r="R282">
        <v>3</v>
      </c>
      <c r="S282">
        <v>6</v>
      </c>
      <c r="T282">
        <v>0.75</v>
      </c>
      <c r="U282">
        <v>5</v>
      </c>
      <c r="V282">
        <v>4</v>
      </c>
      <c r="W282">
        <v>3</v>
      </c>
      <c r="X282">
        <v>30</v>
      </c>
      <c r="Y282">
        <v>0.6</v>
      </c>
      <c r="Z282" s="3">
        <v>-1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-1</v>
      </c>
      <c r="AL282" s="3">
        <v>1</v>
      </c>
      <c r="AM282" s="3">
        <v>1</v>
      </c>
      <c r="AN282" s="3">
        <v>1</v>
      </c>
      <c r="AO282" s="3">
        <v>1</v>
      </c>
      <c r="AP282">
        <v>0</v>
      </c>
      <c r="AQ282" s="3">
        <v>-1</v>
      </c>
      <c r="AR282" s="3">
        <v>1</v>
      </c>
      <c r="AS282" s="3">
        <v>1</v>
      </c>
      <c r="AT282">
        <v>-1</v>
      </c>
      <c r="AU282">
        <v>1</v>
      </c>
      <c r="AV282">
        <v>1</v>
      </c>
      <c r="AW282">
        <v>1</v>
      </c>
      <c r="AX282">
        <v>2</v>
      </c>
      <c r="AY282">
        <v>0</v>
      </c>
      <c r="AZ282">
        <v>1</v>
      </c>
      <c r="BA282">
        <v>1</v>
      </c>
      <c r="BB282">
        <v>1</v>
      </c>
      <c r="BC282">
        <v>9</v>
      </c>
      <c r="BD282">
        <v>1</v>
      </c>
      <c r="BE282">
        <v>-1</v>
      </c>
      <c r="BF282">
        <v>4</v>
      </c>
      <c r="BG282">
        <v>1</v>
      </c>
      <c r="BH282">
        <v>1</v>
      </c>
      <c r="BI282">
        <v>1</v>
      </c>
      <c r="BJ282">
        <v>0</v>
      </c>
      <c r="BK282">
        <v>-1</v>
      </c>
      <c r="BL282">
        <v>1</v>
      </c>
      <c r="BM282">
        <v>28</v>
      </c>
      <c r="BN282" t="str">
        <f t="shared" si="4"/>
        <v>1 0 1</v>
      </c>
    </row>
    <row r="283" spans="1:66" x14ac:dyDescent="0.2">
      <c r="A283" t="s">
        <v>345</v>
      </c>
      <c r="B283" t="s">
        <v>373</v>
      </c>
      <c r="C283" t="s">
        <v>91</v>
      </c>
      <c r="D283" t="s">
        <v>92</v>
      </c>
      <c r="E283" t="s">
        <v>93</v>
      </c>
      <c r="F283" t="s">
        <v>94</v>
      </c>
      <c r="G283">
        <v>20</v>
      </c>
      <c r="H283">
        <v>15</v>
      </c>
      <c r="I283">
        <v>28</v>
      </c>
      <c r="J283" t="s">
        <v>347</v>
      </c>
      <c r="K283">
        <v>11</v>
      </c>
      <c r="L283">
        <v>10</v>
      </c>
      <c r="M283">
        <v>9</v>
      </c>
      <c r="N283">
        <v>14</v>
      </c>
      <c r="O283">
        <v>0.81818181818181801</v>
      </c>
      <c r="P283">
        <v>4</v>
      </c>
      <c r="Q283">
        <v>3</v>
      </c>
      <c r="R283">
        <v>3</v>
      </c>
      <c r="S283">
        <v>6</v>
      </c>
      <c r="T283">
        <v>0.75</v>
      </c>
      <c r="U283">
        <v>5</v>
      </c>
      <c r="V283">
        <v>4</v>
      </c>
      <c r="W283">
        <v>3</v>
      </c>
      <c r="X283">
        <v>8</v>
      </c>
      <c r="Y283">
        <v>0.6</v>
      </c>
      <c r="Z283" s="3">
        <v>-1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-1</v>
      </c>
      <c r="AL283" s="3">
        <v>1</v>
      </c>
      <c r="AM283" s="3">
        <v>1</v>
      </c>
      <c r="AN283" s="3">
        <v>1</v>
      </c>
      <c r="AO283" s="3">
        <v>1</v>
      </c>
      <c r="AP283">
        <v>0</v>
      </c>
      <c r="AQ283" s="3">
        <v>-1</v>
      </c>
      <c r="AR283" s="3">
        <v>1</v>
      </c>
      <c r="AS283" s="3">
        <v>1</v>
      </c>
      <c r="AT283">
        <v>-1</v>
      </c>
      <c r="AU283">
        <v>1</v>
      </c>
      <c r="AV283">
        <v>1</v>
      </c>
      <c r="AW283">
        <v>1</v>
      </c>
      <c r="AX283">
        <v>2</v>
      </c>
      <c r="AY283">
        <v>0</v>
      </c>
      <c r="AZ283">
        <v>1</v>
      </c>
      <c r="BA283">
        <v>1</v>
      </c>
      <c r="BB283">
        <v>1</v>
      </c>
      <c r="BC283">
        <v>5</v>
      </c>
      <c r="BD283">
        <v>1</v>
      </c>
      <c r="BE283">
        <v>-1</v>
      </c>
      <c r="BF283">
        <v>4</v>
      </c>
      <c r="BG283">
        <v>1</v>
      </c>
      <c r="BH283">
        <v>1</v>
      </c>
      <c r="BI283">
        <v>1</v>
      </c>
      <c r="BJ283">
        <v>0</v>
      </c>
      <c r="BK283">
        <v>-1</v>
      </c>
      <c r="BL283">
        <v>1</v>
      </c>
      <c r="BM283">
        <v>6</v>
      </c>
      <c r="BN283" t="str">
        <f t="shared" si="4"/>
        <v>1 0 1</v>
      </c>
    </row>
    <row r="284" spans="1:66" x14ac:dyDescent="0.2">
      <c r="A284" t="s">
        <v>345</v>
      </c>
      <c r="B284" t="s">
        <v>374</v>
      </c>
      <c r="C284" t="s">
        <v>91</v>
      </c>
      <c r="D284" t="s">
        <v>92</v>
      </c>
      <c r="E284" t="s">
        <v>93</v>
      </c>
      <c r="F284" t="s">
        <v>94</v>
      </c>
      <c r="G284">
        <v>20</v>
      </c>
      <c r="H284">
        <v>15</v>
      </c>
      <c r="I284">
        <v>101</v>
      </c>
      <c r="J284" t="s">
        <v>347</v>
      </c>
      <c r="K284">
        <v>11</v>
      </c>
      <c r="L284">
        <v>10</v>
      </c>
      <c r="M284">
        <v>9</v>
      </c>
      <c r="N284">
        <v>13</v>
      </c>
      <c r="O284">
        <v>0.81818181818181801</v>
      </c>
      <c r="P284">
        <v>4</v>
      </c>
      <c r="Q284">
        <v>3</v>
      </c>
      <c r="R284">
        <v>3</v>
      </c>
      <c r="S284">
        <v>6</v>
      </c>
      <c r="T284">
        <v>0.75</v>
      </c>
      <c r="U284">
        <v>5</v>
      </c>
      <c r="V284">
        <v>4</v>
      </c>
      <c r="W284">
        <v>3</v>
      </c>
      <c r="X284">
        <v>82</v>
      </c>
      <c r="Y284">
        <v>0.6</v>
      </c>
      <c r="Z284" s="3">
        <v>-1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-1</v>
      </c>
      <c r="AL284" s="3">
        <v>1</v>
      </c>
      <c r="AM284" s="3">
        <v>1</v>
      </c>
      <c r="AN284" s="3">
        <v>1</v>
      </c>
      <c r="AO284" s="3">
        <v>1</v>
      </c>
      <c r="AP284">
        <v>0</v>
      </c>
      <c r="AQ284" s="3">
        <v>-1</v>
      </c>
      <c r="AR284" s="3">
        <v>1</v>
      </c>
      <c r="AS284" s="3">
        <v>1</v>
      </c>
      <c r="AT284">
        <v>-1</v>
      </c>
      <c r="AU284">
        <v>1</v>
      </c>
      <c r="AV284">
        <v>1</v>
      </c>
      <c r="AW284">
        <v>1</v>
      </c>
      <c r="AX284">
        <v>2</v>
      </c>
      <c r="AY284">
        <v>0</v>
      </c>
      <c r="AZ284">
        <v>1</v>
      </c>
      <c r="BA284">
        <v>1</v>
      </c>
      <c r="BB284">
        <v>1</v>
      </c>
      <c r="BC284">
        <v>4</v>
      </c>
      <c r="BD284">
        <v>1</v>
      </c>
      <c r="BE284">
        <v>-1</v>
      </c>
      <c r="BF284">
        <v>4</v>
      </c>
      <c r="BG284">
        <v>1</v>
      </c>
      <c r="BH284">
        <v>1</v>
      </c>
      <c r="BI284">
        <v>1</v>
      </c>
      <c r="BJ284">
        <v>0</v>
      </c>
      <c r="BK284">
        <v>-1</v>
      </c>
      <c r="BL284">
        <v>1</v>
      </c>
      <c r="BM284">
        <v>80</v>
      </c>
      <c r="BN284" t="str">
        <f t="shared" si="4"/>
        <v>1 0 1</v>
      </c>
    </row>
    <row r="285" spans="1:66" x14ac:dyDescent="0.2">
      <c r="A285" t="s">
        <v>345</v>
      </c>
      <c r="B285" t="s">
        <v>375</v>
      </c>
      <c r="C285" t="s">
        <v>91</v>
      </c>
      <c r="D285" t="s">
        <v>92</v>
      </c>
      <c r="E285" t="s">
        <v>93</v>
      </c>
      <c r="F285" t="s">
        <v>94</v>
      </c>
      <c r="G285">
        <v>20</v>
      </c>
      <c r="H285">
        <v>13</v>
      </c>
      <c r="I285">
        <v>31</v>
      </c>
      <c r="J285" t="s">
        <v>349</v>
      </c>
      <c r="K285">
        <v>11</v>
      </c>
      <c r="L285">
        <v>10</v>
      </c>
      <c r="M285">
        <v>9</v>
      </c>
      <c r="N285">
        <v>24</v>
      </c>
      <c r="O285">
        <v>0.81818181818181801</v>
      </c>
      <c r="P285">
        <v>4</v>
      </c>
      <c r="Q285">
        <v>3</v>
      </c>
      <c r="R285">
        <v>3</v>
      </c>
      <c r="S285">
        <v>6</v>
      </c>
      <c r="T285">
        <v>0.75</v>
      </c>
      <c r="U285">
        <v>5</v>
      </c>
      <c r="V285">
        <v>4</v>
      </c>
      <c r="W285">
        <v>1</v>
      </c>
      <c r="X285">
        <v>1</v>
      </c>
      <c r="Y285">
        <v>0.2</v>
      </c>
      <c r="Z285" s="3">
        <v>-1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-1</v>
      </c>
      <c r="AL285" s="3">
        <v>1</v>
      </c>
      <c r="AM285" s="3">
        <v>1</v>
      </c>
      <c r="AN285" s="3">
        <v>1</v>
      </c>
      <c r="AO285" s="3">
        <v>1</v>
      </c>
      <c r="AP285">
        <v>0</v>
      </c>
      <c r="AQ285" s="3">
        <v>-1</v>
      </c>
      <c r="AR285">
        <v>0</v>
      </c>
      <c r="AS285">
        <v>0</v>
      </c>
      <c r="AT285">
        <v>-1</v>
      </c>
      <c r="AU285">
        <v>1</v>
      </c>
      <c r="AV285">
        <v>1</v>
      </c>
      <c r="AW285">
        <v>1</v>
      </c>
      <c r="AX285">
        <v>3</v>
      </c>
      <c r="AY285">
        <v>0</v>
      </c>
      <c r="AZ285">
        <v>1</v>
      </c>
      <c r="BA285">
        <v>1</v>
      </c>
      <c r="BB285">
        <v>1</v>
      </c>
      <c r="BC285">
        <v>14</v>
      </c>
      <c r="BD285">
        <v>1</v>
      </c>
      <c r="BE285">
        <v>-1</v>
      </c>
      <c r="BF285">
        <v>4</v>
      </c>
      <c r="BG285">
        <v>1</v>
      </c>
      <c r="BH285">
        <v>1</v>
      </c>
      <c r="BI285">
        <v>1</v>
      </c>
      <c r="BJ285">
        <v>0</v>
      </c>
      <c r="BK285">
        <v>-1</v>
      </c>
      <c r="BL285">
        <v>0</v>
      </c>
      <c r="BM285">
        <v>0</v>
      </c>
      <c r="BN285" t="str">
        <f t="shared" si="4"/>
        <v>1 0 3</v>
      </c>
    </row>
    <row r="286" spans="1:66" x14ac:dyDescent="0.2">
      <c r="A286" t="s">
        <v>345</v>
      </c>
      <c r="B286" t="s">
        <v>376</v>
      </c>
      <c r="C286" t="s">
        <v>91</v>
      </c>
      <c r="D286" t="s">
        <v>92</v>
      </c>
      <c r="E286" t="s">
        <v>93</v>
      </c>
      <c r="F286" t="s">
        <v>94</v>
      </c>
      <c r="G286">
        <v>20</v>
      </c>
      <c r="H286">
        <v>13</v>
      </c>
      <c r="I286">
        <v>31</v>
      </c>
      <c r="J286" t="s">
        <v>349</v>
      </c>
      <c r="K286">
        <v>11</v>
      </c>
      <c r="L286">
        <v>10</v>
      </c>
      <c r="M286">
        <v>9</v>
      </c>
      <c r="N286">
        <v>24</v>
      </c>
      <c r="O286">
        <v>0.81818181818181801</v>
      </c>
      <c r="P286">
        <v>4</v>
      </c>
      <c r="Q286">
        <v>3</v>
      </c>
      <c r="R286">
        <v>3</v>
      </c>
      <c r="S286">
        <v>6</v>
      </c>
      <c r="T286">
        <v>0.75</v>
      </c>
      <c r="U286">
        <v>5</v>
      </c>
      <c r="V286">
        <v>4</v>
      </c>
      <c r="W286">
        <v>1</v>
      </c>
      <c r="X286">
        <v>1</v>
      </c>
      <c r="Y286">
        <v>0.2</v>
      </c>
      <c r="Z286" s="3">
        <v>-1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-1</v>
      </c>
      <c r="AL286" s="3">
        <v>1</v>
      </c>
      <c r="AM286" s="3">
        <v>1</v>
      </c>
      <c r="AN286" s="3">
        <v>1</v>
      </c>
      <c r="AO286" s="3">
        <v>1</v>
      </c>
      <c r="AP286">
        <v>0</v>
      </c>
      <c r="AQ286" s="3">
        <v>-1</v>
      </c>
      <c r="AR286">
        <v>0</v>
      </c>
      <c r="AS286">
        <v>0</v>
      </c>
      <c r="AT286">
        <v>-1</v>
      </c>
      <c r="AU286">
        <v>1</v>
      </c>
      <c r="AV286">
        <v>1</v>
      </c>
      <c r="AW286">
        <v>1</v>
      </c>
      <c r="AX286">
        <v>3</v>
      </c>
      <c r="AY286">
        <v>0</v>
      </c>
      <c r="AZ286">
        <v>1</v>
      </c>
      <c r="BA286">
        <v>1</v>
      </c>
      <c r="BB286">
        <v>1</v>
      </c>
      <c r="BC286">
        <v>14</v>
      </c>
      <c r="BD286">
        <v>1</v>
      </c>
      <c r="BE286">
        <v>-1</v>
      </c>
      <c r="BF286">
        <v>4</v>
      </c>
      <c r="BG286">
        <v>1</v>
      </c>
      <c r="BH286">
        <v>1</v>
      </c>
      <c r="BI286">
        <v>1</v>
      </c>
      <c r="BJ286">
        <v>0</v>
      </c>
      <c r="BK286">
        <v>-1</v>
      </c>
      <c r="BL286">
        <v>0</v>
      </c>
      <c r="BM286">
        <v>0</v>
      </c>
      <c r="BN286" t="str">
        <f t="shared" si="4"/>
        <v>1 0 3</v>
      </c>
    </row>
    <row r="287" spans="1:66" x14ac:dyDescent="0.2">
      <c r="A287" t="s">
        <v>345</v>
      </c>
      <c r="B287" t="s">
        <v>377</v>
      </c>
      <c r="C287" t="s">
        <v>91</v>
      </c>
      <c r="D287" t="s">
        <v>92</v>
      </c>
      <c r="E287" t="s">
        <v>93</v>
      </c>
      <c r="F287" t="s">
        <v>94</v>
      </c>
      <c r="G287">
        <v>20</v>
      </c>
      <c r="H287">
        <v>15</v>
      </c>
      <c r="I287">
        <v>32</v>
      </c>
      <c r="J287" t="s">
        <v>347</v>
      </c>
      <c r="K287">
        <v>11</v>
      </c>
      <c r="L287">
        <v>10</v>
      </c>
      <c r="M287">
        <v>9</v>
      </c>
      <c r="N287">
        <v>14</v>
      </c>
      <c r="O287">
        <v>0.81818181818181801</v>
      </c>
      <c r="P287">
        <v>4</v>
      </c>
      <c r="Q287">
        <v>3</v>
      </c>
      <c r="R287">
        <v>3</v>
      </c>
      <c r="S287">
        <v>6</v>
      </c>
      <c r="T287">
        <v>0.75</v>
      </c>
      <c r="U287">
        <v>5</v>
      </c>
      <c r="V287">
        <v>4</v>
      </c>
      <c r="W287">
        <v>3</v>
      </c>
      <c r="X287">
        <v>12</v>
      </c>
      <c r="Y287">
        <v>0.6</v>
      </c>
      <c r="Z287" s="3">
        <v>-1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-1</v>
      </c>
      <c r="AL287" s="3">
        <v>1</v>
      </c>
      <c r="AM287" s="3">
        <v>1</v>
      </c>
      <c r="AN287" s="3">
        <v>1</v>
      </c>
      <c r="AO287" s="3">
        <v>1</v>
      </c>
      <c r="AP287">
        <v>0</v>
      </c>
      <c r="AQ287" s="3">
        <v>-1</v>
      </c>
      <c r="AR287" s="3">
        <v>1</v>
      </c>
      <c r="AS287" s="3">
        <v>1</v>
      </c>
      <c r="AT287">
        <v>-1</v>
      </c>
      <c r="AU287">
        <v>1</v>
      </c>
      <c r="AV287">
        <v>1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1</v>
      </c>
      <c r="BC287">
        <v>5</v>
      </c>
      <c r="BD287">
        <v>1</v>
      </c>
      <c r="BE287">
        <v>-1</v>
      </c>
      <c r="BF287">
        <v>4</v>
      </c>
      <c r="BG287">
        <v>1</v>
      </c>
      <c r="BH287">
        <v>1</v>
      </c>
      <c r="BI287">
        <v>1</v>
      </c>
      <c r="BJ287">
        <v>0</v>
      </c>
      <c r="BK287">
        <v>-1</v>
      </c>
      <c r="BL287">
        <v>1</v>
      </c>
      <c r="BM287">
        <v>10</v>
      </c>
      <c r="BN287" t="str">
        <f t="shared" si="4"/>
        <v>1 0 1</v>
      </c>
    </row>
    <row r="288" spans="1:66" x14ac:dyDescent="0.2">
      <c r="A288" t="s">
        <v>345</v>
      </c>
      <c r="B288" t="s">
        <v>378</v>
      </c>
      <c r="C288" t="s">
        <v>91</v>
      </c>
      <c r="D288" t="s">
        <v>92</v>
      </c>
      <c r="E288" t="s">
        <v>93</v>
      </c>
      <c r="F288" t="s">
        <v>94</v>
      </c>
      <c r="G288">
        <v>20</v>
      </c>
      <c r="H288">
        <v>15</v>
      </c>
      <c r="I288">
        <v>55</v>
      </c>
      <c r="J288" t="s">
        <v>347</v>
      </c>
      <c r="K288">
        <v>11</v>
      </c>
      <c r="L288">
        <v>10</v>
      </c>
      <c r="M288">
        <v>9</v>
      </c>
      <c r="N288">
        <v>24</v>
      </c>
      <c r="O288">
        <v>0.81818181818181801</v>
      </c>
      <c r="P288">
        <v>4</v>
      </c>
      <c r="Q288">
        <v>3</v>
      </c>
      <c r="R288">
        <v>3</v>
      </c>
      <c r="S288">
        <v>6</v>
      </c>
      <c r="T288">
        <v>0.75</v>
      </c>
      <c r="U288">
        <v>5</v>
      </c>
      <c r="V288">
        <v>4</v>
      </c>
      <c r="W288">
        <v>3</v>
      </c>
      <c r="X288">
        <v>25</v>
      </c>
      <c r="Y288">
        <v>0.6</v>
      </c>
      <c r="Z288" s="3">
        <v>-1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-1</v>
      </c>
      <c r="AL288" s="3">
        <v>1</v>
      </c>
      <c r="AM288" s="3">
        <v>1</v>
      </c>
      <c r="AN288" s="3">
        <v>1</v>
      </c>
      <c r="AO288" s="3">
        <v>1</v>
      </c>
      <c r="AP288">
        <v>0</v>
      </c>
      <c r="AQ288" s="3">
        <v>-1</v>
      </c>
      <c r="AR288" s="3">
        <v>1</v>
      </c>
      <c r="AS288" s="3">
        <v>1</v>
      </c>
      <c r="AT288">
        <v>-1</v>
      </c>
      <c r="AU288">
        <v>1</v>
      </c>
      <c r="AV288">
        <v>1</v>
      </c>
      <c r="AW288">
        <v>1</v>
      </c>
      <c r="AX288">
        <v>2</v>
      </c>
      <c r="AY288">
        <v>0</v>
      </c>
      <c r="AZ288">
        <v>1</v>
      </c>
      <c r="BA288">
        <v>1</v>
      </c>
      <c r="BB288">
        <v>1</v>
      </c>
      <c r="BC288">
        <v>15</v>
      </c>
      <c r="BD288">
        <v>1</v>
      </c>
      <c r="BE288">
        <v>-1</v>
      </c>
      <c r="BF288">
        <v>4</v>
      </c>
      <c r="BG288">
        <v>1</v>
      </c>
      <c r="BH288">
        <v>1</v>
      </c>
      <c r="BI288">
        <v>1</v>
      </c>
      <c r="BJ288">
        <v>0</v>
      </c>
      <c r="BK288">
        <v>-1</v>
      </c>
      <c r="BL288">
        <v>1</v>
      </c>
      <c r="BM288">
        <v>23</v>
      </c>
      <c r="BN288" t="str">
        <f t="shared" si="4"/>
        <v>1 0 1</v>
      </c>
    </row>
    <row r="289" spans="1:66" x14ac:dyDescent="0.2">
      <c r="A289" t="s">
        <v>345</v>
      </c>
      <c r="B289" t="s">
        <v>379</v>
      </c>
      <c r="C289" t="s">
        <v>91</v>
      </c>
      <c r="D289" t="s">
        <v>92</v>
      </c>
      <c r="E289" t="s">
        <v>93</v>
      </c>
      <c r="F289" t="s">
        <v>94</v>
      </c>
      <c r="G289">
        <v>20</v>
      </c>
      <c r="H289">
        <v>15</v>
      </c>
      <c r="I289">
        <v>54</v>
      </c>
      <c r="J289" t="s">
        <v>347</v>
      </c>
      <c r="K289">
        <v>11</v>
      </c>
      <c r="L289">
        <v>10</v>
      </c>
      <c r="M289">
        <v>9</v>
      </c>
      <c r="N289">
        <v>18</v>
      </c>
      <c r="O289">
        <v>0.81818181818181801</v>
      </c>
      <c r="P289">
        <v>4</v>
      </c>
      <c r="Q289">
        <v>3</v>
      </c>
      <c r="R289">
        <v>3</v>
      </c>
      <c r="S289">
        <v>6</v>
      </c>
      <c r="T289">
        <v>0.75</v>
      </c>
      <c r="U289">
        <v>5</v>
      </c>
      <c r="V289">
        <v>4</v>
      </c>
      <c r="W289">
        <v>3</v>
      </c>
      <c r="X289">
        <v>30</v>
      </c>
      <c r="Y289">
        <v>0.6</v>
      </c>
      <c r="Z289" s="3">
        <v>-1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-1</v>
      </c>
      <c r="AL289" s="3">
        <v>1</v>
      </c>
      <c r="AM289" s="3">
        <v>1</v>
      </c>
      <c r="AN289" s="3">
        <v>1</v>
      </c>
      <c r="AO289" s="3">
        <v>1</v>
      </c>
      <c r="AP289">
        <v>0</v>
      </c>
      <c r="AQ289" s="3">
        <v>-1</v>
      </c>
      <c r="AR289" s="3">
        <v>1</v>
      </c>
      <c r="AS289" s="3">
        <v>1</v>
      </c>
      <c r="AT289">
        <v>-1</v>
      </c>
      <c r="AU289">
        <v>1</v>
      </c>
      <c r="AV289">
        <v>1</v>
      </c>
      <c r="AW289">
        <v>1</v>
      </c>
      <c r="AX289">
        <v>2</v>
      </c>
      <c r="AY289">
        <v>0</v>
      </c>
      <c r="AZ289">
        <v>1</v>
      </c>
      <c r="BA289">
        <v>1</v>
      </c>
      <c r="BB289">
        <v>1</v>
      </c>
      <c r="BC289">
        <v>9</v>
      </c>
      <c r="BD289">
        <v>1</v>
      </c>
      <c r="BE289">
        <v>-1</v>
      </c>
      <c r="BF289">
        <v>4</v>
      </c>
      <c r="BG289">
        <v>1</v>
      </c>
      <c r="BH289">
        <v>1</v>
      </c>
      <c r="BI289">
        <v>1</v>
      </c>
      <c r="BJ289">
        <v>0</v>
      </c>
      <c r="BK289">
        <v>-1</v>
      </c>
      <c r="BL289">
        <v>1</v>
      </c>
      <c r="BM289">
        <v>28</v>
      </c>
      <c r="BN289" t="str">
        <f t="shared" si="4"/>
        <v>1 0 1</v>
      </c>
    </row>
    <row r="290" spans="1:66" x14ac:dyDescent="0.2">
      <c r="A290" t="s">
        <v>345</v>
      </c>
      <c r="B290" t="s">
        <v>380</v>
      </c>
      <c r="C290" t="s">
        <v>91</v>
      </c>
      <c r="D290" t="s">
        <v>92</v>
      </c>
      <c r="E290" t="s">
        <v>93</v>
      </c>
      <c r="F290" t="s">
        <v>94</v>
      </c>
      <c r="G290">
        <v>20</v>
      </c>
      <c r="H290">
        <v>15</v>
      </c>
      <c r="I290">
        <v>27</v>
      </c>
      <c r="J290" t="s">
        <v>347</v>
      </c>
      <c r="K290">
        <v>11</v>
      </c>
      <c r="L290">
        <v>10</v>
      </c>
      <c r="M290">
        <v>9</v>
      </c>
      <c r="N290">
        <v>14</v>
      </c>
      <c r="O290">
        <v>0.81818181818181801</v>
      </c>
      <c r="P290">
        <v>4</v>
      </c>
      <c r="Q290">
        <v>3</v>
      </c>
      <c r="R290">
        <v>3</v>
      </c>
      <c r="S290">
        <v>6</v>
      </c>
      <c r="T290">
        <v>0.75</v>
      </c>
      <c r="U290">
        <v>5</v>
      </c>
      <c r="V290">
        <v>4</v>
      </c>
      <c r="W290">
        <v>3</v>
      </c>
      <c r="X290">
        <v>7</v>
      </c>
      <c r="Y290">
        <v>0.6</v>
      </c>
      <c r="Z290" s="3">
        <v>-1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-1</v>
      </c>
      <c r="AL290" s="3">
        <v>1</v>
      </c>
      <c r="AM290" s="3">
        <v>1</v>
      </c>
      <c r="AN290" s="3">
        <v>1</v>
      </c>
      <c r="AO290" s="3">
        <v>1</v>
      </c>
      <c r="AP290">
        <v>0</v>
      </c>
      <c r="AQ290" s="3">
        <v>-1</v>
      </c>
      <c r="AR290" s="3">
        <v>1</v>
      </c>
      <c r="AS290" s="3">
        <v>1</v>
      </c>
      <c r="AT290">
        <v>-1</v>
      </c>
      <c r="AU290">
        <v>1</v>
      </c>
      <c r="AV290">
        <v>1</v>
      </c>
      <c r="AW290">
        <v>1</v>
      </c>
      <c r="AX290">
        <v>2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1</v>
      </c>
      <c r="BE290">
        <v>-1</v>
      </c>
      <c r="BF290">
        <v>4</v>
      </c>
      <c r="BG290">
        <v>1</v>
      </c>
      <c r="BH290">
        <v>1</v>
      </c>
      <c r="BI290">
        <v>1</v>
      </c>
      <c r="BJ290">
        <v>0</v>
      </c>
      <c r="BK290">
        <v>-1</v>
      </c>
      <c r="BL290">
        <v>1</v>
      </c>
      <c r="BM290">
        <v>5</v>
      </c>
      <c r="BN290" t="str">
        <f t="shared" si="4"/>
        <v>1 0 1</v>
      </c>
    </row>
    <row r="291" spans="1:66" x14ac:dyDescent="0.2">
      <c r="A291" t="s">
        <v>345</v>
      </c>
      <c r="B291" t="s">
        <v>381</v>
      </c>
      <c r="C291" t="s">
        <v>91</v>
      </c>
      <c r="D291" t="s">
        <v>92</v>
      </c>
      <c r="E291" t="s">
        <v>93</v>
      </c>
      <c r="F291" t="s">
        <v>94</v>
      </c>
      <c r="G291">
        <v>20</v>
      </c>
      <c r="H291">
        <v>15</v>
      </c>
      <c r="I291">
        <v>28</v>
      </c>
      <c r="J291" t="s">
        <v>347</v>
      </c>
      <c r="K291">
        <v>11</v>
      </c>
      <c r="L291">
        <v>10</v>
      </c>
      <c r="M291">
        <v>9</v>
      </c>
      <c r="N291">
        <v>14</v>
      </c>
      <c r="O291">
        <v>0.81818181818181801</v>
      </c>
      <c r="P291">
        <v>4</v>
      </c>
      <c r="Q291">
        <v>3</v>
      </c>
      <c r="R291">
        <v>3</v>
      </c>
      <c r="S291">
        <v>6</v>
      </c>
      <c r="T291">
        <v>0.75</v>
      </c>
      <c r="U291">
        <v>5</v>
      </c>
      <c r="V291">
        <v>4</v>
      </c>
      <c r="W291">
        <v>3</v>
      </c>
      <c r="X291">
        <v>8</v>
      </c>
      <c r="Y291">
        <v>0.6</v>
      </c>
      <c r="Z291" s="3">
        <v>-1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-1</v>
      </c>
      <c r="AL291" s="3">
        <v>1</v>
      </c>
      <c r="AM291" s="3">
        <v>1</v>
      </c>
      <c r="AN291" s="3">
        <v>1</v>
      </c>
      <c r="AO291" s="3">
        <v>1</v>
      </c>
      <c r="AP291">
        <v>0</v>
      </c>
      <c r="AQ291" s="3">
        <v>-1</v>
      </c>
      <c r="AR291" s="3">
        <v>1</v>
      </c>
      <c r="AS291" s="3">
        <v>1</v>
      </c>
      <c r="AT291">
        <v>-1</v>
      </c>
      <c r="AU291">
        <v>1</v>
      </c>
      <c r="AV291">
        <v>1</v>
      </c>
      <c r="AW291">
        <v>1</v>
      </c>
      <c r="AX291">
        <v>2</v>
      </c>
      <c r="AY291">
        <v>0</v>
      </c>
      <c r="AZ291">
        <v>1</v>
      </c>
      <c r="BA291">
        <v>1</v>
      </c>
      <c r="BB291">
        <v>1</v>
      </c>
      <c r="BC291">
        <v>5</v>
      </c>
      <c r="BD291">
        <v>1</v>
      </c>
      <c r="BE291">
        <v>-1</v>
      </c>
      <c r="BF291">
        <v>4</v>
      </c>
      <c r="BG291">
        <v>1</v>
      </c>
      <c r="BH291">
        <v>1</v>
      </c>
      <c r="BI291">
        <v>1</v>
      </c>
      <c r="BJ291">
        <v>0</v>
      </c>
      <c r="BK291">
        <v>-1</v>
      </c>
      <c r="BL291">
        <v>1</v>
      </c>
      <c r="BM291">
        <v>6</v>
      </c>
      <c r="BN291" t="str">
        <f t="shared" si="4"/>
        <v>1 0 1</v>
      </c>
    </row>
    <row r="292" spans="1:66" x14ac:dyDescent="0.2">
      <c r="A292" t="s">
        <v>345</v>
      </c>
      <c r="B292" t="s">
        <v>382</v>
      </c>
      <c r="C292" t="s">
        <v>91</v>
      </c>
      <c r="D292" t="s">
        <v>92</v>
      </c>
      <c r="E292" t="s">
        <v>93</v>
      </c>
      <c r="F292" t="s">
        <v>94</v>
      </c>
      <c r="G292">
        <v>20</v>
      </c>
      <c r="H292">
        <v>15</v>
      </c>
      <c r="I292">
        <v>40</v>
      </c>
      <c r="J292" t="s">
        <v>347</v>
      </c>
      <c r="K292">
        <v>11</v>
      </c>
      <c r="L292">
        <v>10</v>
      </c>
      <c r="M292">
        <v>9</v>
      </c>
      <c r="N292">
        <v>18</v>
      </c>
      <c r="O292">
        <v>0.81818181818181801</v>
      </c>
      <c r="P292">
        <v>4</v>
      </c>
      <c r="Q292">
        <v>3</v>
      </c>
      <c r="R292">
        <v>3</v>
      </c>
      <c r="S292">
        <v>6</v>
      </c>
      <c r="T292">
        <v>0.75</v>
      </c>
      <c r="U292">
        <v>5</v>
      </c>
      <c r="V292">
        <v>4</v>
      </c>
      <c r="W292">
        <v>3</v>
      </c>
      <c r="X292">
        <v>16</v>
      </c>
      <c r="Y292">
        <v>0.6</v>
      </c>
      <c r="Z292" s="3">
        <v>-1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-1</v>
      </c>
      <c r="AL292" s="3">
        <v>1</v>
      </c>
      <c r="AM292" s="3">
        <v>1</v>
      </c>
      <c r="AN292" s="3">
        <v>1</v>
      </c>
      <c r="AO292" s="3">
        <v>1</v>
      </c>
      <c r="AP292">
        <v>0</v>
      </c>
      <c r="AQ292" s="3">
        <v>-1</v>
      </c>
      <c r="AR292" s="3">
        <v>1</v>
      </c>
      <c r="AS292" s="3">
        <v>1</v>
      </c>
      <c r="AT292">
        <v>-1</v>
      </c>
      <c r="AU292">
        <v>1</v>
      </c>
      <c r="AV292">
        <v>1</v>
      </c>
      <c r="AW292">
        <v>1</v>
      </c>
      <c r="AX292">
        <v>2</v>
      </c>
      <c r="AY292">
        <v>0</v>
      </c>
      <c r="AZ292">
        <v>1</v>
      </c>
      <c r="BA292">
        <v>1</v>
      </c>
      <c r="BB292">
        <v>1</v>
      </c>
      <c r="BC292">
        <v>9</v>
      </c>
      <c r="BD292">
        <v>1</v>
      </c>
      <c r="BE292">
        <v>-1</v>
      </c>
      <c r="BF292">
        <v>4</v>
      </c>
      <c r="BG292">
        <v>1</v>
      </c>
      <c r="BH292">
        <v>1</v>
      </c>
      <c r="BI292">
        <v>1</v>
      </c>
      <c r="BJ292">
        <v>0</v>
      </c>
      <c r="BK292">
        <v>-1</v>
      </c>
      <c r="BL292">
        <v>1</v>
      </c>
      <c r="BM292">
        <v>14</v>
      </c>
      <c r="BN292" t="str">
        <f t="shared" si="4"/>
        <v>1 0 1</v>
      </c>
    </row>
    <row r="293" spans="1:66" x14ac:dyDescent="0.2">
      <c r="A293" t="s">
        <v>345</v>
      </c>
      <c r="B293" t="s">
        <v>383</v>
      </c>
      <c r="C293" t="s">
        <v>91</v>
      </c>
      <c r="D293" t="s">
        <v>92</v>
      </c>
      <c r="E293" t="s">
        <v>93</v>
      </c>
      <c r="F293" t="s">
        <v>94</v>
      </c>
      <c r="G293">
        <v>20</v>
      </c>
      <c r="H293">
        <v>15</v>
      </c>
      <c r="I293">
        <v>27</v>
      </c>
      <c r="J293" t="s">
        <v>347</v>
      </c>
      <c r="K293">
        <v>11</v>
      </c>
      <c r="L293">
        <v>10</v>
      </c>
      <c r="M293">
        <v>9</v>
      </c>
      <c r="N293">
        <v>14</v>
      </c>
      <c r="O293">
        <v>0.81818181818181801</v>
      </c>
      <c r="P293">
        <v>4</v>
      </c>
      <c r="Q293">
        <v>3</v>
      </c>
      <c r="R293">
        <v>3</v>
      </c>
      <c r="S293">
        <v>6</v>
      </c>
      <c r="T293">
        <v>0.75</v>
      </c>
      <c r="U293">
        <v>5</v>
      </c>
      <c r="V293">
        <v>4</v>
      </c>
      <c r="W293">
        <v>3</v>
      </c>
      <c r="X293">
        <v>7</v>
      </c>
      <c r="Y293">
        <v>0.6</v>
      </c>
      <c r="Z293" s="3">
        <v>-1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-1</v>
      </c>
      <c r="AL293" s="3">
        <v>1</v>
      </c>
      <c r="AM293" s="3">
        <v>1</v>
      </c>
      <c r="AN293" s="3">
        <v>1</v>
      </c>
      <c r="AO293" s="3">
        <v>1</v>
      </c>
      <c r="AP293">
        <v>0</v>
      </c>
      <c r="AQ293" s="3">
        <v>-1</v>
      </c>
      <c r="AR293" s="3">
        <v>1</v>
      </c>
      <c r="AS293" s="3">
        <v>1</v>
      </c>
      <c r="AT293">
        <v>-1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BA293">
        <v>1</v>
      </c>
      <c r="BB293">
        <v>1</v>
      </c>
      <c r="BC293">
        <v>5</v>
      </c>
      <c r="BD293">
        <v>1</v>
      </c>
      <c r="BE293">
        <v>-1</v>
      </c>
      <c r="BF293">
        <v>4</v>
      </c>
      <c r="BG293">
        <v>1</v>
      </c>
      <c r="BH293">
        <v>1</v>
      </c>
      <c r="BI293">
        <v>1</v>
      </c>
      <c r="BJ293">
        <v>0</v>
      </c>
      <c r="BK293">
        <v>-1</v>
      </c>
      <c r="BL293">
        <v>1</v>
      </c>
      <c r="BM293">
        <v>5</v>
      </c>
      <c r="BN293" t="str">
        <f t="shared" si="4"/>
        <v>1 0 1</v>
      </c>
    </row>
    <row r="294" spans="1:66" x14ac:dyDescent="0.2">
      <c r="A294" t="s">
        <v>345</v>
      </c>
      <c r="B294" t="s">
        <v>384</v>
      </c>
      <c r="C294" t="s">
        <v>91</v>
      </c>
      <c r="D294" t="s">
        <v>92</v>
      </c>
      <c r="E294" t="s">
        <v>93</v>
      </c>
      <c r="F294" t="s">
        <v>94</v>
      </c>
      <c r="G294">
        <v>20</v>
      </c>
      <c r="H294">
        <v>15</v>
      </c>
      <c r="I294">
        <v>31</v>
      </c>
      <c r="J294" t="s">
        <v>347</v>
      </c>
      <c r="K294">
        <v>11</v>
      </c>
      <c r="L294">
        <v>10</v>
      </c>
      <c r="M294">
        <v>9</v>
      </c>
      <c r="N294">
        <v>14</v>
      </c>
      <c r="O294">
        <v>0.81818181818181801</v>
      </c>
      <c r="P294">
        <v>4</v>
      </c>
      <c r="Q294">
        <v>3</v>
      </c>
      <c r="R294">
        <v>3</v>
      </c>
      <c r="S294">
        <v>6</v>
      </c>
      <c r="T294">
        <v>0.75</v>
      </c>
      <c r="U294">
        <v>5</v>
      </c>
      <c r="V294">
        <v>4</v>
      </c>
      <c r="W294">
        <v>3</v>
      </c>
      <c r="X294">
        <v>11</v>
      </c>
      <c r="Y294">
        <v>0.6</v>
      </c>
      <c r="Z294" s="3">
        <v>-1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-1</v>
      </c>
      <c r="AL294" s="3">
        <v>1</v>
      </c>
      <c r="AM294" s="3">
        <v>1</v>
      </c>
      <c r="AN294" s="3">
        <v>1</v>
      </c>
      <c r="AO294" s="3">
        <v>1</v>
      </c>
      <c r="AP294">
        <v>0</v>
      </c>
      <c r="AQ294" s="3">
        <v>-1</v>
      </c>
      <c r="AR294" s="3">
        <v>1</v>
      </c>
      <c r="AS294" s="3">
        <v>1</v>
      </c>
      <c r="AT294">
        <v>-1</v>
      </c>
      <c r="AU294">
        <v>1</v>
      </c>
      <c r="AV294">
        <v>1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1</v>
      </c>
      <c r="BC294">
        <v>5</v>
      </c>
      <c r="BD294">
        <v>1</v>
      </c>
      <c r="BE294">
        <v>-1</v>
      </c>
      <c r="BF294">
        <v>4</v>
      </c>
      <c r="BG294">
        <v>1</v>
      </c>
      <c r="BH294">
        <v>1</v>
      </c>
      <c r="BI294">
        <v>1</v>
      </c>
      <c r="BJ294">
        <v>0</v>
      </c>
      <c r="BK294">
        <v>-1</v>
      </c>
      <c r="BL294">
        <v>1</v>
      </c>
      <c r="BM294">
        <v>9</v>
      </c>
      <c r="BN294" t="str">
        <f t="shared" si="4"/>
        <v>1 0 1</v>
      </c>
    </row>
    <row r="295" spans="1:66" x14ac:dyDescent="0.2">
      <c r="A295" t="s">
        <v>345</v>
      </c>
      <c r="B295" t="s">
        <v>385</v>
      </c>
      <c r="C295" t="s">
        <v>91</v>
      </c>
      <c r="D295" t="s">
        <v>92</v>
      </c>
      <c r="E295" t="s">
        <v>93</v>
      </c>
      <c r="F295" t="s">
        <v>94</v>
      </c>
      <c r="G295">
        <v>20</v>
      </c>
      <c r="H295">
        <v>15</v>
      </c>
      <c r="I295">
        <v>27</v>
      </c>
      <c r="J295" t="s">
        <v>347</v>
      </c>
      <c r="K295">
        <v>11</v>
      </c>
      <c r="L295">
        <v>10</v>
      </c>
      <c r="M295">
        <v>9</v>
      </c>
      <c r="N295">
        <v>14</v>
      </c>
      <c r="O295">
        <v>0.81818181818181801</v>
      </c>
      <c r="P295">
        <v>4</v>
      </c>
      <c r="Q295">
        <v>3</v>
      </c>
      <c r="R295">
        <v>3</v>
      </c>
      <c r="S295">
        <v>6</v>
      </c>
      <c r="T295">
        <v>0.75</v>
      </c>
      <c r="U295">
        <v>5</v>
      </c>
      <c r="V295">
        <v>4</v>
      </c>
      <c r="W295">
        <v>3</v>
      </c>
      <c r="X295">
        <v>7</v>
      </c>
      <c r="Y295">
        <v>0.6</v>
      </c>
      <c r="Z295" s="3">
        <v>-1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-1</v>
      </c>
      <c r="AL295" s="3">
        <v>1</v>
      </c>
      <c r="AM295" s="3">
        <v>1</v>
      </c>
      <c r="AN295" s="3">
        <v>1</v>
      </c>
      <c r="AO295" s="3">
        <v>1</v>
      </c>
      <c r="AP295">
        <v>0</v>
      </c>
      <c r="AQ295" s="3">
        <v>-1</v>
      </c>
      <c r="AR295" s="3">
        <v>1</v>
      </c>
      <c r="AS295" s="3">
        <v>1</v>
      </c>
      <c r="AT295">
        <v>-1</v>
      </c>
      <c r="AU295">
        <v>1</v>
      </c>
      <c r="AV295">
        <v>1</v>
      </c>
      <c r="AW295">
        <v>1</v>
      </c>
      <c r="AX295">
        <v>2</v>
      </c>
      <c r="AY295">
        <v>0</v>
      </c>
      <c r="AZ295">
        <v>1</v>
      </c>
      <c r="BA295">
        <v>1</v>
      </c>
      <c r="BB295">
        <v>1</v>
      </c>
      <c r="BC295">
        <v>5</v>
      </c>
      <c r="BD295">
        <v>1</v>
      </c>
      <c r="BE295">
        <v>-1</v>
      </c>
      <c r="BF295">
        <v>4</v>
      </c>
      <c r="BG295">
        <v>1</v>
      </c>
      <c r="BH295">
        <v>1</v>
      </c>
      <c r="BI295">
        <v>1</v>
      </c>
      <c r="BJ295">
        <v>0</v>
      </c>
      <c r="BK295">
        <v>-1</v>
      </c>
      <c r="BL295">
        <v>1</v>
      </c>
      <c r="BM295">
        <v>5</v>
      </c>
      <c r="BN295" t="str">
        <f t="shared" si="4"/>
        <v>1 0 1</v>
      </c>
    </row>
    <row r="296" spans="1:66" x14ac:dyDescent="0.2">
      <c r="A296" t="s">
        <v>345</v>
      </c>
      <c r="B296" t="s">
        <v>386</v>
      </c>
      <c r="C296" t="s">
        <v>91</v>
      </c>
      <c r="D296" t="s">
        <v>92</v>
      </c>
      <c r="E296" t="s">
        <v>93</v>
      </c>
      <c r="F296" t="s">
        <v>94</v>
      </c>
      <c r="G296">
        <v>20</v>
      </c>
      <c r="H296">
        <v>13</v>
      </c>
      <c r="I296">
        <v>22</v>
      </c>
      <c r="J296" t="s">
        <v>349</v>
      </c>
      <c r="K296">
        <v>11</v>
      </c>
      <c r="L296">
        <v>10</v>
      </c>
      <c r="M296">
        <v>9</v>
      </c>
      <c r="N296">
        <v>15</v>
      </c>
      <c r="O296">
        <v>0.81818181818181801</v>
      </c>
      <c r="P296">
        <v>4</v>
      </c>
      <c r="Q296">
        <v>3</v>
      </c>
      <c r="R296">
        <v>3</v>
      </c>
      <c r="S296">
        <v>6</v>
      </c>
      <c r="T296">
        <v>0.75</v>
      </c>
      <c r="U296">
        <v>5</v>
      </c>
      <c r="V296">
        <v>4</v>
      </c>
      <c r="W296">
        <v>1</v>
      </c>
      <c r="X296">
        <v>1</v>
      </c>
      <c r="Y296">
        <v>0.2</v>
      </c>
      <c r="Z296" s="3">
        <v>-1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-1</v>
      </c>
      <c r="AL296" s="3">
        <v>1</v>
      </c>
      <c r="AM296" s="3">
        <v>1</v>
      </c>
      <c r="AN296" s="3">
        <v>1</v>
      </c>
      <c r="AO296" s="3">
        <v>1</v>
      </c>
      <c r="AP296">
        <v>0</v>
      </c>
      <c r="AQ296" s="3">
        <v>-1</v>
      </c>
      <c r="AR296">
        <v>0</v>
      </c>
      <c r="AS296">
        <v>0</v>
      </c>
      <c r="AT296">
        <v>-1</v>
      </c>
      <c r="AU296">
        <v>1</v>
      </c>
      <c r="AV296">
        <v>1</v>
      </c>
      <c r="AW296">
        <v>1</v>
      </c>
      <c r="AX296">
        <v>3</v>
      </c>
      <c r="AY296">
        <v>0</v>
      </c>
      <c r="AZ296">
        <v>1</v>
      </c>
      <c r="BA296">
        <v>1</v>
      </c>
      <c r="BB296">
        <v>1</v>
      </c>
      <c r="BC296">
        <v>5</v>
      </c>
      <c r="BD296">
        <v>1</v>
      </c>
      <c r="BE296">
        <v>-1</v>
      </c>
      <c r="BF296">
        <v>4</v>
      </c>
      <c r="BG296">
        <v>1</v>
      </c>
      <c r="BH296">
        <v>1</v>
      </c>
      <c r="BI296">
        <v>1</v>
      </c>
      <c r="BJ296">
        <v>0</v>
      </c>
      <c r="BK296">
        <v>-1</v>
      </c>
      <c r="BL296">
        <v>0</v>
      </c>
      <c r="BM296">
        <v>0</v>
      </c>
      <c r="BN296" t="str">
        <f t="shared" si="4"/>
        <v>1 0 3</v>
      </c>
    </row>
    <row r="297" spans="1:66" x14ac:dyDescent="0.2">
      <c r="A297" t="s">
        <v>345</v>
      </c>
      <c r="B297" t="s">
        <v>387</v>
      </c>
      <c r="C297" t="s">
        <v>91</v>
      </c>
      <c r="D297" t="s">
        <v>92</v>
      </c>
      <c r="E297" t="s">
        <v>93</v>
      </c>
      <c r="F297" t="s">
        <v>94</v>
      </c>
      <c r="G297">
        <v>20</v>
      </c>
      <c r="H297">
        <v>15</v>
      </c>
      <c r="I297">
        <v>31</v>
      </c>
      <c r="J297" t="s">
        <v>347</v>
      </c>
      <c r="K297">
        <v>11</v>
      </c>
      <c r="L297">
        <v>10</v>
      </c>
      <c r="M297">
        <v>9</v>
      </c>
      <c r="N297">
        <v>14</v>
      </c>
      <c r="O297">
        <v>0.81818181818181801</v>
      </c>
      <c r="P297">
        <v>4</v>
      </c>
      <c r="Q297">
        <v>3</v>
      </c>
      <c r="R297">
        <v>3</v>
      </c>
      <c r="S297">
        <v>6</v>
      </c>
      <c r="T297">
        <v>0.75</v>
      </c>
      <c r="U297">
        <v>5</v>
      </c>
      <c r="V297">
        <v>4</v>
      </c>
      <c r="W297">
        <v>3</v>
      </c>
      <c r="X297">
        <v>11</v>
      </c>
      <c r="Y297">
        <v>0.6</v>
      </c>
      <c r="Z297" s="3">
        <v>-1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-1</v>
      </c>
      <c r="AL297" s="3">
        <v>1</v>
      </c>
      <c r="AM297" s="3">
        <v>1</v>
      </c>
      <c r="AN297" s="3">
        <v>1</v>
      </c>
      <c r="AO297" s="3">
        <v>1</v>
      </c>
      <c r="AP297">
        <v>0</v>
      </c>
      <c r="AQ297" s="3">
        <v>-1</v>
      </c>
      <c r="AR297" s="3">
        <v>1</v>
      </c>
      <c r="AS297" s="3">
        <v>1</v>
      </c>
      <c r="AT297">
        <v>-1</v>
      </c>
      <c r="AU297">
        <v>1</v>
      </c>
      <c r="AV297">
        <v>1</v>
      </c>
      <c r="AW297">
        <v>1</v>
      </c>
      <c r="AX297">
        <v>2</v>
      </c>
      <c r="AY297">
        <v>0</v>
      </c>
      <c r="AZ297">
        <v>1</v>
      </c>
      <c r="BA297">
        <v>1</v>
      </c>
      <c r="BB297">
        <v>1</v>
      </c>
      <c r="BC297">
        <v>5</v>
      </c>
      <c r="BD297">
        <v>1</v>
      </c>
      <c r="BE297">
        <v>-1</v>
      </c>
      <c r="BF297">
        <v>4</v>
      </c>
      <c r="BG297">
        <v>1</v>
      </c>
      <c r="BH297">
        <v>1</v>
      </c>
      <c r="BI297">
        <v>1</v>
      </c>
      <c r="BJ297">
        <v>0</v>
      </c>
      <c r="BK297">
        <v>-1</v>
      </c>
      <c r="BL297">
        <v>1</v>
      </c>
      <c r="BM297">
        <v>9</v>
      </c>
      <c r="BN297" t="str">
        <f t="shared" si="4"/>
        <v>1 0 1</v>
      </c>
    </row>
    <row r="298" spans="1:66" x14ac:dyDescent="0.2">
      <c r="A298" t="s">
        <v>345</v>
      </c>
      <c r="B298" t="s">
        <v>388</v>
      </c>
      <c r="C298" t="s">
        <v>91</v>
      </c>
      <c r="D298" t="s">
        <v>92</v>
      </c>
      <c r="E298" t="s">
        <v>93</v>
      </c>
      <c r="F298" t="s">
        <v>94</v>
      </c>
      <c r="G298">
        <v>20</v>
      </c>
      <c r="H298">
        <v>13</v>
      </c>
      <c r="I298">
        <v>24</v>
      </c>
      <c r="J298" t="s">
        <v>349</v>
      </c>
      <c r="K298">
        <v>11</v>
      </c>
      <c r="L298">
        <v>10</v>
      </c>
      <c r="M298">
        <v>9</v>
      </c>
      <c r="N298">
        <v>17</v>
      </c>
      <c r="O298">
        <v>0.81818181818181801</v>
      </c>
      <c r="P298">
        <v>4</v>
      </c>
      <c r="Q298">
        <v>3</v>
      </c>
      <c r="R298">
        <v>3</v>
      </c>
      <c r="S298">
        <v>6</v>
      </c>
      <c r="T298">
        <v>0.75</v>
      </c>
      <c r="U298">
        <v>5</v>
      </c>
      <c r="V298">
        <v>4</v>
      </c>
      <c r="W298">
        <v>1</v>
      </c>
      <c r="X298">
        <v>1</v>
      </c>
      <c r="Y298">
        <v>0.2</v>
      </c>
      <c r="Z298" s="3">
        <v>-1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-1</v>
      </c>
      <c r="AL298" s="3">
        <v>1</v>
      </c>
      <c r="AM298" s="3">
        <v>1</v>
      </c>
      <c r="AN298" s="3">
        <v>1</v>
      </c>
      <c r="AO298" s="3">
        <v>1</v>
      </c>
      <c r="AP298">
        <v>0</v>
      </c>
      <c r="AQ298" s="3">
        <v>-1</v>
      </c>
      <c r="AR298">
        <v>0</v>
      </c>
      <c r="AS298">
        <v>0</v>
      </c>
      <c r="AT298">
        <v>-1</v>
      </c>
      <c r="AU298">
        <v>1</v>
      </c>
      <c r="AV298">
        <v>1</v>
      </c>
      <c r="AW298">
        <v>1</v>
      </c>
      <c r="AX298">
        <v>2</v>
      </c>
      <c r="AY298">
        <v>0</v>
      </c>
      <c r="AZ298">
        <v>1</v>
      </c>
      <c r="BA298">
        <v>1</v>
      </c>
      <c r="BB298">
        <v>1</v>
      </c>
      <c r="BC298">
        <v>8</v>
      </c>
      <c r="BD298">
        <v>1</v>
      </c>
      <c r="BE298">
        <v>-1</v>
      </c>
      <c r="BF298">
        <v>4</v>
      </c>
      <c r="BG298">
        <v>1</v>
      </c>
      <c r="BH298">
        <v>1</v>
      </c>
      <c r="BI298">
        <v>1</v>
      </c>
      <c r="BJ298">
        <v>0</v>
      </c>
      <c r="BK298">
        <v>-1</v>
      </c>
      <c r="BL298">
        <v>0</v>
      </c>
      <c r="BM298">
        <v>0</v>
      </c>
      <c r="BN298" t="str">
        <f t="shared" si="4"/>
        <v>1 0 3</v>
      </c>
    </row>
    <row r="299" spans="1:66" x14ac:dyDescent="0.2">
      <c r="A299" t="s">
        <v>345</v>
      </c>
      <c r="B299" t="s">
        <v>389</v>
      </c>
      <c r="C299" t="s">
        <v>91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23</v>
      </c>
      <c r="J299" t="s">
        <v>349</v>
      </c>
      <c r="K299">
        <v>11</v>
      </c>
      <c r="L299">
        <v>10</v>
      </c>
      <c r="M299">
        <v>9</v>
      </c>
      <c r="N299">
        <v>16</v>
      </c>
      <c r="O299">
        <v>0.81818181818181801</v>
      </c>
      <c r="P299">
        <v>4</v>
      </c>
      <c r="Q299">
        <v>3</v>
      </c>
      <c r="R299">
        <v>3</v>
      </c>
      <c r="S299">
        <v>6</v>
      </c>
      <c r="T299">
        <v>0.75</v>
      </c>
      <c r="U299">
        <v>5</v>
      </c>
      <c r="V299">
        <v>4</v>
      </c>
      <c r="W299">
        <v>1</v>
      </c>
      <c r="X299">
        <v>1</v>
      </c>
      <c r="Y299">
        <v>0.2</v>
      </c>
      <c r="Z299" s="3">
        <v>-1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-1</v>
      </c>
      <c r="AL299" s="3">
        <v>1</v>
      </c>
      <c r="AM299" s="3">
        <v>1</v>
      </c>
      <c r="AN299" s="3">
        <v>1</v>
      </c>
      <c r="AO299" s="3">
        <v>1</v>
      </c>
      <c r="AP299">
        <v>0</v>
      </c>
      <c r="AQ299" s="3">
        <v>-1</v>
      </c>
      <c r="AR299">
        <v>0</v>
      </c>
      <c r="AS299">
        <v>0</v>
      </c>
      <c r="AT299">
        <v>-1</v>
      </c>
      <c r="AU299">
        <v>1</v>
      </c>
      <c r="AV299">
        <v>1</v>
      </c>
      <c r="AW299">
        <v>1</v>
      </c>
      <c r="AX299">
        <v>2</v>
      </c>
      <c r="AY299">
        <v>0</v>
      </c>
      <c r="AZ299">
        <v>1</v>
      </c>
      <c r="BA299">
        <v>1</v>
      </c>
      <c r="BB299">
        <v>1</v>
      </c>
      <c r="BC299">
        <v>7</v>
      </c>
      <c r="BD299">
        <v>1</v>
      </c>
      <c r="BE299">
        <v>-1</v>
      </c>
      <c r="BF299">
        <v>4</v>
      </c>
      <c r="BG299">
        <v>1</v>
      </c>
      <c r="BH299">
        <v>1</v>
      </c>
      <c r="BI299">
        <v>1</v>
      </c>
      <c r="BJ299">
        <v>0</v>
      </c>
      <c r="BK299">
        <v>-1</v>
      </c>
      <c r="BL299">
        <v>0</v>
      </c>
      <c r="BM299">
        <v>0</v>
      </c>
      <c r="BN299" t="str">
        <f t="shared" si="4"/>
        <v>1 0 3</v>
      </c>
    </row>
    <row r="300" spans="1:66" x14ac:dyDescent="0.2">
      <c r="A300" t="s">
        <v>345</v>
      </c>
      <c r="B300" t="s">
        <v>390</v>
      </c>
      <c r="C300" t="s">
        <v>91</v>
      </c>
      <c r="D300" t="s">
        <v>92</v>
      </c>
      <c r="E300" t="s">
        <v>93</v>
      </c>
      <c r="F300" t="s">
        <v>94</v>
      </c>
      <c r="G300">
        <v>20</v>
      </c>
      <c r="H300">
        <v>15</v>
      </c>
      <c r="I300">
        <v>68</v>
      </c>
      <c r="J300" t="s">
        <v>347</v>
      </c>
      <c r="K300">
        <v>11</v>
      </c>
      <c r="L300">
        <v>10</v>
      </c>
      <c r="M300">
        <v>9</v>
      </c>
      <c r="N300">
        <v>18</v>
      </c>
      <c r="O300">
        <v>0.81818181818181801</v>
      </c>
      <c r="P300">
        <v>4</v>
      </c>
      <c r="Q300">
        <v>3</v>
      </c>
      <c r="R300">
        <v>3</v>
      </c>
      <c r="S300">
        <v>6</v>
      </c>
      <c r="T300">
        <v>0.75</v>
      </c>
      <c r="U300">
        <v>5</v>
      </c>
      <c r="V300">
        <v>4</v>
      </c>
      <c r="W300">
        <v>3</v>
      </c>
      <c r="X300">
        <v>44</v>
      </c>
      <c r="Y300">
        <v>0.6</v>
      </c>
      <c r="Z300" s="3">
        <v>-1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-1</v>
      </c>
      <c r="AL300" s="3">
        <v>1</v>
      </c>
      <c r="AM300" s="3">
        <v>1</v>
      </c>
      <c r="AN300" s="3">
        <v>1</v>
      </c>
      <c r="AO300" s="3">
        <v>1</v>
      </c>
      <c r="AP300">
        <v>0</v>
      </c>
      <c r="AQ300" s="3">
        <v>-1</v>
      </c>
      <c r="AR300" s="3">
        <v>1</v>
      </c>
      <c r="AS300" s="3">
        <v>1</v>
      </c>
      <c r="AT300">
        <v>-1</v>
      </c>
      <c r="AU300">
        <v>1</v>
      </c>
      <c r="AV300">
        <v>1</v>
      </c>
      <c r="AW300">
        <v>1</v>
      </c>
      <c r="AX300">
        <v>2</v>
      </c>
      <c r="AY300">
        <v>0</v>
      </c>
      <c r="AZ300">
        <v>1</v>
      </c>
      <c r="BA300">
        <v>1</v>
      </c>
      <c r="BB300">
        <v>1</v>
      </c>
      <c r="BC300">
        <v>9</v>
      </c>
      <c r="BD300">
        <v>1</v>
      </c>
      <c r="BE300">
        <v>-1</v>
      </c>
      <c r="BF300">
        <v>4</v>
      </c>
      <c r="BG300">
        <v>1</v>
      </c>
      <c r="BH300">
        <v>1</v>
      </c>
      <c r="BI300">
        <v>1</v>
      </c>
      <c r="BJ300">
        <v>0</v>
      </c>
      <c r="BK300">
        <v>-1</v>
      </c>
      <c r="BL300">
        <v>1</v>
      </c>
      <c r="BM300">
        <v>42</v>
      </c>
      <c r="BN300" t="str">
        <f t="shared" si="4"/>
        <v>1 0 1</v>
      </c>
    </row>
    <row r="301" spans="1:66" x14ac:dyDescent="0.2">
      <c r="A301" t="s">
        <v>345</v>
      </c>
      <c r="B301" t="s">
        <v>391</v>
      </c>
      <c r="C301" t="s">
        <v>91</v>
      </c>
      <c r="D301" t="s">
        <v>92</v>
      </c>
      <c r="E301" t="s">
        <v>93</v>
      </c>
      <c r="F301" t="s">
        <v>94</v>
      </c>
      <c r="G301">
        <v>20</v>
      </c>
      <c r="H301">
        <v>15</v>
      </c>
      <c r="I301">
        <v>69</v>
      </c>
      <c r="J301" t="s">
        <v>347</v>
      </c>
      <c r="K301">
        <v>11</v>
      </c>
      <c r="L301">
        <v>10</v>
      </c>
      <c r="M301">
        <v>9</v>
      </c>
      <c r="N301">
        <v>18</v>
      </c>
      <c r="O301">
        <v>0.81818181818181801</v>
      </c>
      <c r="P301">
        <v>4</v>
      </c>
      <c r="Q301">
        <v>3</v>
      </c>
      <c r="R301">
        <v>3</v>
      </c>
      <c r="S301">
        <v>6</v>
      </c>
      <c r="T301">
        <v>0.75</v>
      </c>
      <c r="U301">
        <v>5</v>
      </c>
      <c r="V301">
        <v>4</v>
      </c>
      <c r="W301">
        <v>3</v>
      </c>
      <c r="X301">
        <v>45</v>
      </c>
      <c r="Y301">
        <v>0.6</v>
      </c>
      <c r="Z301" s="3">
        <v>-1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-1</v>
      </c>
      <c r="AL301" s="3">
        <v>1</v>
      </c>
      <c r="AM301" s="3">
        <v>1</v>
      </c>
      <c r="AN301" s="3">
        <v>1</v>
      </c>
      <c r="AO301" s="3">
        <v>1</v>
      </c>
      <c r="AP301">
        <v>0</v>
      </c>
      <c r="AQ301" s="3">
        <v>-1</v>
      </c>
      <c r="AR301" s="3">
        <v>1</v>
      </c>
      <c r="AS301" s="3">
        <v>1</v>
      </c>
      <c r="AT301">
        <v>-1</v>
      </c>
      <c r="AU301">
        <v>1</v>
      </c>
      <c r="AV301">
        <v>1</v>
      </c>
      <c r="AW301">
        <v>1</v>
      </c>
      <c r="AX301">
        <v>2</v>
      </c>
      <c r="AY301">
        <v>0</v>
      </c>
      <c r="AZ301">
        <v>1</v>
      </c>
      <c r="BA301">
        <v>1</v>
      </c>
      <c r="BB301">
        <v>1</v>
      </c>
      <c r="BC301">
        <v>9</v>
      </c>
      <c r="BD301">
        <v>1</v>
      </c>
      <c r="BE301">
        <v>-1</v>
      </c>
      <c r="BF301">
        <v>4</v>
      </c>
      <c r="BG301">
        <v>1</v>
      </c>
      <c r="BH301">
        <v>1</v>
      </c>
      <c r="BI301">
        <v>1</v>
      </c>
      <c r="BJ301">
        <v>0</v>
      </c>
      <c r="BK301">
        <v>-1</v>
      </c>
      <c r="BL301">
        <v>1</v>
      </c>
      <c r="BM301">
        <v>43</v>
      </c>
      <c r="BN301" t="str">
        <f t="shared" si="4"/>
        <v>1 0 1</v>
      </c>
    </row>
    <row r="302" spans="1:66" x14ac:dyDescent="0.2">
      <c r="A302" t="s">
        <v>345</v>
      </c>
      <c r="B302" t="s">
        <v>392</v>
      </c>
      <c r="C302" t="s">
        <v>91</v>
      </c>
      <c r="D302" t="s">
        <v>92</v>
      </c>
      <c r="E302" t="s">
        <v>93</v>
      </c>
      <c r="F302" t="s">
        <v>94</v>
      </c>
      <c r="G302">
        <v>20</v>
      </c>
      <c r="H302">
        <v>15</v>
      </c>
      <c r="I302">
        <v>55</v>
      </c>
      <c r="J302" t="s">
        <v>347</v>
      </c>
      <c r="K302">
        <v>11</v>
      </c>
      <c r="L302">
        <v>10</v>
      </c>
      <c r="M302">
        <v>9</v>
      </c>
      <c r="N302">
        <v>24</v>
      </c>
      <c r="O302">
        <v>0.81818181818181801</v>
      </c>
      <c r="P302">
        <v>4</v>
      </c>
      <c r="Q302">
        <v>3</v>
      </c>
      <c r="R302">
        <v>3</v>
      </c>
      <c r="S302">
        <v>6</v>
      </c>
      <c r="T302">
        <v>0.75</v>
      </c>
      <c r="U302">
        <v>5</v>
      </c>
      <c r="V302">
        <v>4</v>
      </c>
      <c r="W302">
        <v>3</v>
      </c>
      <c r="X302">
        <v>25</v>
      </c>
      <c r="Y302">
        <v>0.6</v>
      </c>
      <c r="Z302" s="3">
        <v>-1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-1</v>
      </c>
      <c r="AL302" s="3">
        <v>1</v>
      </c>
      <c r="AM302" s="3">
        <v>1</v>
      </c>
      <c r="AN302" s="3">
        <v>1</v>
      </c>
      <c r="AO302" s="3">
        <v>1</v>
      </c>
      <c r="AP302">
        <v>0</v>
      </c>
      <c r="AQ302" s="3">
        <v>-1</v>
      </c>
      <c r="AR302" s="3">
        <v>1</v>
      </c>
      <c r="AS302" s="3">
        <v>1</v>
      </c>
      <c r="AT302">
        <v>-1</v>
      </c>
      <c r="AU302">
        <v>1</v>
      </c>
      <c r="AV302">
        <v>1</v>
      </c>
      <c r="AW302">
        <v>1</v>
      </c>
      <c r="AX302">
        <v>2</v>
      </c>
      <c r="AY302">
        <v>0</v>
      </c>
      <c r="AZ302">
        <v>1</v>
      </c>
      <c r="BA302">
        <v>1</v>
      </c>
      <c r="BB302">
        <v>1</v>
      </c>
      <c r="BC302">
        <v>15</v>
      </c>
      <c r="BD302">
        <v>1</v>
      </c>
      <c r="BE302">
        <v>-1</v>
      </c>
      <c r="BF302">
        <v>4</v>
      </c>
      <c r="BG302">
        <v>1</v>
      </c>
      <c r="BH302">
        <v>1</v>
      </c>
      <c r="BI302">
        <v>1</v>
      </c>
      <c r="BJ302">
        <v>0</v>
      </c>
      <c r="BK302">
        <v>-1</v>
      </c>
      <c r="BL302">
        <v>1</v>
      </c>
      <c r="BM302">
        <v>23</v>
      </c>
      <c r="BN302" t="str">
        <f t="shared" si="4"/>
        <v>1 0 1</v>
      </c>
    </row>
    <row r="303" spans="1:66" x14ac:dyDescent="0.2">
      <c r="A303" t="s">
        <v>345</v>
      </c>
      <c r="B303" t="s">
        <v>393</v>
      </c>
      <c r="C303" t="s">
        <v>91</v>
      </c>
      <c r="D303" t="s">
        <v>92</v>
      </c>
      <c r="E303" t="s">
        <v>93</v>
      </c>
      <c r="F303" t="s">
        <v>94</v>
      </c>
      <c r="G303">
        <v>20</v>
      </c>
      <c r="H303">
        <v>15</v>
      </c>
      <c r="I303">
        <v>27</v>
      </c>
      <c r="J303" t="s">
        <v>347</v>
      </c>
      <c r="K303">
        <v>11</v>
      </c>
      <c r="L303">
        <v>10</v>
      </c>
      <c r="M303">
        <v>9</v>
      </c>
      <c r="N303">
        <v>14</v>
      </c>
      <c r="O303">
        <v>0.81818181818181801</v>
      </c>
      <c r="P303">
        <v>4</v>
      </c>
      <c r="Q303">
        <v>3</v>
      </c>
      <c r="R303">
        <v>3</v>
      </c>
      <c r="S303">
        <v>6</v>
      </c>
      <c r="T303">
        <v>0.75</v>
      </c>
      <c r="U303">
        <v>5</v>
      </c>
      <c r="V303">
        <v>4</v>
      </c>
      <c r="W303">
        <v>3</v>
      </c>
      <c r="X303">
        <v>7</v>
      </c>
      <c r="Y303">
        <v>0.6</v>
      </c>
      <c r="Z303" s="3">
        <v>-1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-1</v>
      </c>
      <c r="AL303" s="3">
        <v>1</v>
      </c>
      <c r="AM303" s="3">
        <v>1</v>
      </c>
      <c r="AN303" s="3">
        <v>1</v>
      </c>
      <c r="AO303" s="3">
        <v>1</v>
      </c>
      <c r="AP303">
        <v>0</v>
      </c>
      <c r="AQ303" s="3">
        <v>-1</v>
      </c>
      <c r="AR303" s="3">
        <v>1</v>
      </c>
      <c r="AS303" s="3">
        <v>1</v>
      </c>
      <c r="AT303">
        <v>-1</v>
      </c>
      <c r="AU303">
        <v>1</v>
      </c>
      <c r="AV303">
        <v>1</v>
      </c>
      <c r="AW303">
        <v>1</v>
      </c>
      <c r="AX303">
        <v>2</v>
      </c>
      <c r="AY303">
        <v>0</v>
      </c>
      <c r="AZ303">
        <v>1</v>
      </c>
      <c r="BA303">
        <v>1</v>
      </c>
      <c r="BB303">
        <v>1</v>
      </c>
      <c r="BC303">
        <v>5</v>
      </c>
      <c r="BD303">
        <v>1</v>
      </c>
      <c r="BE303">
        <v>-1</v>
      </c>
      <c r="BF303">
        <v>4</v>
      </c>
      <c r="BG303">
        <v>1</v>
      </c>
      <c r="BH303">
        <v>1</v>
      </c>
      <c r="BI303">
        <v>1</v>
      </c>
      <c r="BJ303">
        <v>0</v>
      </c>
      <c r="BK303">
        <v>-1</v>
      </c>
      <c r="BL303">
        <v>1</v>
      </c>
      <c r="BM303">
        <v>5</v>
      </c>
      <c r="BN303" t="str">
        <f t="shared" si="4"/>
        <v>1 0 1</v>
      </c>
    </row>
    <row r="304" spans="1:66" x14ac:dyDescent="0.2">
      <c r="A304" t="s">
        <v>345</v>
      </c>
      <c r="B304" t="s">
        <v>394</v>
      </c>
      <c r="C304" t="s">
        <v>91</v>
      </c>
      <c r="D304" t="s">
        <v>92</v>
      </c>
      <c r="E304" t="s">
        <v>93</v>
      </c>
      <c r="F304" t="s">
        <v>94</v>
      </c>
      <c r="G304">
        <v>20</v>
      </c>
      <c r="H304">
        <v>15</v>
      </c>
      <c r="I304">
        <v>31</v>
      </c>
      <c r="J304" t="s">
        <v>347</v>
      </c>
      <c r="K304">
        <v>11</v>
      </c>
      <c r="L304">
        <v>10</v>
      </c>
      <c r="M304">
        <v>9</v>
      </c>
      <c r="N304">
        <v>14</v>
      </c>
      <c r="O304">
        <v>0.81818181818181801</v>
      </c>
      <c r="P304">
        <v>4</v>
      </c>
      <c r="Q304">
        <v>3</v>
      </c>
      <c r="R304">
        <v>3</v>
      </c>
      <c r="S304">
        <v>6</v>
      </c>
      <c r="T304">
        <v>0.75</v>
      </c>
      <c r="U304">
        <v>5</v>
      </c>
      <c r="V304">
        <v>4</v>
      </c>
      <c r="W304">
        <v>3</v>
      </c>
      <c r="X304">
        <v>11</v>
      </c>
      <c r="Y304">
        <v>0.6</v>
      </c>
      <c r="Z304" s="3">
        <v>-1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-1</v>
      </c>
      <c r="AL304" s="3">
        <v>1</v>
      </c>
      <c r="AM304" s="3">
        <v>1</v>
      </c>
      <c r="AN304" s="3">
        <v>1</v>
      </c>
      <c r="AO304" s="3">
        <v>1</v>
      </c>
      <c r="AP304">
        <v>0</v>
      </c>
      <c r="AQ304" s="3">
        <v>-1</v>
      </c>
      <c r="AR304" s="3">
        <v>1</v>
      </c>
      <c r="AS304" s="3">
        <v>1</v>
      </c>
      <c r="AT304">
        <v>-1</v>
      </c>
      <c r="AU304">
        <v>1</v>
      </c>
      <c r="AV304">
        <v>1</v>
      </c>
      <c r="AW304">
        <v>1</v>
      </c>
      <c r="AX304">
        <v>2</v>
      </c>
      <c r="AY304">
        <v>0</v>
      </c>
      <c r="AZ304">
        <v>1</v>
      </c>
      <c r="BA304">
        <v>1</v>
      </c>
      <c r="BB304">
        <v>1</v>
      </c>
      <c r="BC304">
        <v>5</v>
      </c>
      <c r="BD304">
        <v>1</v>
      </c>
      <c r="BE304">
        <v>-1</v>
      </c>
      <c r="BF304">
        <v>4</v>
      </c>
      <c r="BG304">
        <v>1</v>
      </c>
      <c r="BH304">
        <v>1</v>
      </c>
      <c r="BI304">
        <v>1</v>
      </c>
      <c r="BJ304">
        <v>0</v>
      </c>
      <c r="BK304">
        <v>-1</v>
      </c>
      <c r="BL304">
        <v>1</v>
      </c>
      <c r="BM304">
        <v>9</v>
      </c>
      <c r="BN304" t="str">
        <f t="shared" si="4"/>
        <v>1 0 1</v>
      </c>
    </row>
    <row r="305" spans="1:66" x14ac:dyDescent="0.2">
      <c r="A305" t="s">
        <v>345</v>
      </c>
      <c r="B305" t="s">
        <v>395</v>
      </c>
      <c r="C305" t="s">
        <v>91</v>
      </c>
      <c r="D305" t="s">
        <v>92</v>
      </c>
      <c r="E305" t="s">
        <v>93</v>
      </c>
      <c r="F305" t="s">
        <v>94</v>
      </c>
      <c r="G305">
        <v>20</v>
      </c>
      <c r="H305">
        <v>13</v>
      </c>
      <c r="I305">
        <v>22</v>
      </c>
      <c r="J305" t="s">
        <v>349</v>
      </c>
      <c r="K305">
        <v>11</v>
      </c>
      <c r="L305">
        <v>10</v>
      </c>
      <c r="M305">
        <v>9</v>
      </c>
      <c r="N305">
        <v>15</v>
      </c>
      <c r="O305">
        <v>0.81818181818181801</v>
      </c>
      <c r="P305">
        <v>4</v>
      </c>
      <c r="Q305">
        <v>3</v>
      </c>
      <c r="R305">
        <v>3</v>
      </c>
      <c r="S305">
        <v>6</v>
      </c>
      <c r="T305">
        <v>0.75</v>
      </c>
      <c r="U305">
        <v>5</v>
      </c>
      <c r="V305">
        <v>4</v>
      </c>
      <c r="W305">
        <v>1</v>
      </c>
      <c r="X305">
        <v>1</v>
      </c>
      <c r="Y305">
        <v>0.2</v>
      </c>
      <c r="Z305" s="3">
        <v>-1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-1</v>
      </c>
      <c r="AL305" s="3">
        <v>1</v>
      </c>
      <c r="AM305" s="3">
        <v>1</v>
      </c>
      <c r="AN305" s="3">
        <v>1</v>
      </c>
      <c r="AO305" s="3">
        <v>1</v>
      </c>
      <c r="AP305">
        <v>0</v>
      </c>
      <c r="AQ305" s="3">
        <v>-1</v>
      </c>
      <c r="AR305">
        <v>0</v>
      </c>
      <c r="AS305">
        <v>0</v>
      </c>
      <c r="AT305">
        <v>-1</v>
      </c>
      <c r="AU305">
        <v>1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1</v>
      </c>
      <c r="BC305">
        <v>6</v>
      </c>
      <c r="BD305">
        <v>1</v>
      </c>
      <c r="BE305">
        <v>-1</v>
      </c>
      <c r="BF305">
        <v>4</v>
      </c>
      <c r="BG305">
        <v>1</v>
      </c>
      <c r="BH305">
        <v>1</v>
      </c>
      <c r="BI305">
        <v>1</v>
      </c>
      <c r="BJ305">
        <v>0</v>
      </c>
      <c r="BK305">
        <v>-1</v>
      </c>
      <c r="BL305">
        <v>0</v>
      </c>
      <c r="BM305">
        <v>0</v>
      </c>
      <c r="BN305" t="str">
        <f t="shared" si="4"/>
        <v>1 0 3</v>
      </c>
    </row>
    <row r="306" spans="1:66" x14ac:dyDescent="0.2">
      <c r="A306" t="s">
        <v>345</v>
      </c>
      <c r="B306" t="s">
        <v>396</v>
      </c>
      <c r="C306" t="s">
        <v>91</v>
      </c>
      <c r="D306" t="s">
        <v>92</v>
      </c>
      <c r="E306" t="s">
        <v>93</v>
      </c>
      <c r="F306" t="s">
        <v>94</v>
      </c>
      <c r="G306">
        <v>20</v>
      </c>
      <c r="H306">
        <v>15</v>
      </c>
      <c r="I306">
        <v>37</v>
      </c>
      <c r="J306" t="s">
        <v>347</v>
      </c>
      <c r="K306">
        <v>11</v>
      </c>
      <c r="L306">
        <v>10</v>
      </c>
      <c r="M306">
        <v>9</v>
      </c>
      <c r="N306">
        <v>17</v>
      </c>
      <c r="O306">
        <v>0.81818181818181801</v>
      </c>
      <c r="P306">
        <v>4</v>
      </c>
      <c r="Q306">
        <v>3</v>
      </c>
      <c r="R306">
        <v>3</v>
      </c>
      <c r="S306">
        <v>6</v>
      </c>
      <c r="T306">
        <v>0.75</v>
      </c>
      <c r="U306">
        <v>5</v>
      </c>
      <c r="V306">
        <v>4</v>
      </c>
      <c r="W306">
        <v>3</v>
      </c>
      <c r="X306">
        <v>14</v>
      </c>
      <c r="Y306">
        <v>0.6</v>
      </c>
      <c r="Z306" s="3">
        <v>-1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-1</v>
      </c>
      <c r="AL306" s="3">
        <v>1</v>
      </c>
      <c r="AM306" s="3">
        <v>1</v>
      </c>
      <c r="AN306" s="3">
        <v>1</v>
      </c>
      <c r="AO306" s="3">
        <v>1</v>
      </c>
      <c r="AP306">
        <v>0</v>
      </c>
      <c r="AQ306" s="3">
        <v>-1</v>
      </c>
      <c r="AR306" s="3">
        <v>1</v>
      </c>
      <c r="AS306" s="3">
        <v>1</v>
      </c>
      <c r="AT306">
        <v>-1</v>
      </c>
      <c r="AU306">
        <v>1</v>
      </c>
      <c r="AV306">
        <v>1</v>
      </c>
      <c r="AW306">
        <v>1</v>
      </c>
      <c r="AX306">
        <v>2</v>
      </c>
      <c r="AY306">
        <v>0</v>
      </c>
      <c r="AZ306">
        <v>1</v>
      </c>
      <c r="BA306">
        <v>1</v>
      </c>
      <c r="BB306">
        <v>1</v>
      </c>
      <c r="BC306">
        <v>8</v>
      </c>
      <c r="BD306">
        <v>1</v>
      </c>
      <c r="BE306">
        <v>-1</v>
      </c>
      <c r="BF306">
        <v>4</v>
      </c>
      <c r="BG306">
        <v>1</v>
      </c>
      <c r="BH306">
        <v>1</v>
      </c>
      <c r="BI306">
        <v>1</v>
      </c>
      <c r="BJ306">
        <v>0</v>
      </c>
      <c r="BK306">
        <v>-1</v>
      </c>
      <c r="BL306">
        <v>1</v>
      </c>
      <c r="BM306">
        <v>12</v>
      </c>
      <c r="BN306" t="str">
        <f t="shared" si="4"/>
        <v>1 0 1</v>
      </c>
    </row>
    <row r="307" spans="1:66" x14ac:dyDescent="0.2">
      <c r="A307" t="s">
        <v>345</v>
      </c>
      <c r="B307" t="s">
        <v>397</v>
      </c>
      <c r="C307" t="s">
        <v>91</v>
      </c>
      <c r="D307" t="s">
        <v>92</v>
      </c>
      <c r="E307" t="s">
        <v>93</v>
      </c>
      <c r="F307" t="s">
        <v>94</v>
      </c>
      <c r="G307">
        <v>20</v>
      </c>
      <c r="H307">
        <v>15</v>
      </c>
      <c r="I307">
        <v>28</v>
      </c>
      <c r="J307" t="s">
        <v>347</v>
      </c>
      <c r="K307">
        <v>11</v>
      </c>
      <c r="L307">
        <v>10</v>
      </c>
      <c r="M307">
        <v>9</v>
      </c>
      <c r="N307">
        <v>14</v>
      </c>
      <c r="O307">
        <v>0.81818181818181801</v>
      </c>
      <c r="P307">
        <v>4</v>
      </c>
      <c r="Q307">
        <v>3</v>
      </c>
      <c r="R307">
        <v>3</v>
      </c>
      <c r="S307">
        <v>6</v>
      </c>
      <c r="T307">
        <v>0.75</v>
      </c>
      <c r="U307">
        <v>5</v>
      </c>
      <c r="V307">
        <v>4</v>
      </c>
      <c r="W307">
        <v>3</v>
      </c>
      <c r="X307">
        <v>8</v>
      </c>
      <c r="Y307">
        <v>0.6</v>
      </c>
      <c r="Z307" s="3">
        <v>-1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-1</v>
      </c>
      <c r="AL307" s="3">
        <v>1</v>
      </c>
      <c r="AM307" s="3">
        <v>1</v>
      </c>
      <c r="AN307" s="3">
        <v>1</v>
      </c>
      <c r="AO307" s="3">
        <v>1</v>
      </c>
      <c r="AP307">
        <v>0</v>
      </c>
      <c r="AQ307" s="3">
        <v>-1</v>
      </c>
      <c r="AR307" s="3">
        <v>1</v>
      </c>
      <c r="AS307" s="3">
        <v>1</v>
      </c>
      <c r="AT307">
        <v>-1</v>
      </c>
      <c r="AU307">
        <v>1</v>
      </c>
      <c r="AV307">
        <v>1</v>
      </c>
      <c r="AW307">
        <v>1</v>
      </c>
      <c r="AX307">
        <v>2</v>
      </c>
      <c r="AY307">
        <v>0</v>
      </c>
      <c r="AZ307">
        <v>1</v>
      </c>
      <c r="BA307">
        <v>1</v>
      </c>
      <c r="BB307">
        <v>1</v>
      </c>
      <c r="BC307">
        <v>5</v>
      </c>
      <c r="BD307">
        <v>1</v>
      </c>
      <c r="BE307">
        <v>-1</v>
      </c>
      <c r="BF307">
        <v>4</v>
      </c>
      <c r="BG307">
        <v>1</v>
      </c>
      <c r="BH307">
        <v>1</v>
      </c>
      <c r="BI307">
        <v>1</v>
      </c>
      <c r="BJ307">
        <v>0</v>
      </c>
      <c r="BK307">
        <v>-1</v>
      </c>
      <c r="BL307">
        <v>1</v>
      </c>
      <c r="BM307">
        <v>6</v>
      </c>
      <c r="BN307" t="str">
        <f t="shared" si="4"/>
        <v>1 0 1</v>
      </c>
    </row>
    <row r="308" spans="1:66" x14ac:dyDescent="0.2">
      <c r="A308" t="s">
        <v>345</v>
      </c>
      <c r="B308" t="s">
        <v>398</v>
      </c>
      <c r="C308" t="s">
        <v>91</v>
      </c>
      <c r="D308" t="s">
        <v>92</v>
      </c>
      <c r="E308" t="s">
        <v>93</v>
      </c>
      <c r="F308" t="s">
        <v>94</v>
      </c>
      <c r="G308">
        <v>20</v>
      </c>
      <c r="H308">
        <v>15</v>
      </c>
      <c r="I308">
        <v>28</v>
      </c>
      <c r="J308" t="s">
        <v>347</v>
      </c>
      <c r="K308">
        <v>11</v>
      </c>
      <c r="L308">
        <v>10</v>
      </c>
      <c r="M308">
        <v>9</v>
      </c>
      <c r="N308">
        <v>14</v>
      </c>
      <c r="O308">
        <v>0.81818181818181801</v>
      </c>
      <c r="P308">
        <v>4</v>
      </c>
      <c r="Q308">
        <v>3</v>
      </c>
      <c r="R308">
        <v>3</v>
      </c>
      <c r="S308">
        <v>6</v>
      </c>
      <c r="T308">
        <v>0.75</v>
      </c>
      <c r="U308">
        <v>5</v>
      </c>
      <c r="V308">
        <v>4</v>
      </c>
      <c r="W308">
        <v>3</v>
      </c>
      <c r="X308">
        <v>8</v>
      </c>
      <c r="Y308">
        <v>0.6</v>
      </c>
      <c r="Z308" s="3">
        <v>-1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-1</v>
      </c>
      <c r="AL308" s="3">
        <v>1</v>
      </c>
      <c r="AM308" s="3">
        <v>1</v>
      </c>
      <c r="AN308" s="3">
        <v>1</v>
      </c>
      <c r="AO308" s="3">
        <v>1</v>
      </c>
      <c r="AP308">
        <v>0</v>
      </c>
      <c r="AQ308" s="3">
        <v>-1</v>
      </c>
      <c r="AR308" s="3">
        <v>1</v>
      </c>
      <c r="AS308" s="3">
        <v>1</v>
      </c>
      <c r="AT308">
        <v>-1</v>
      </c>
      <c r="AU308">
        <v>1</v>
      </c>
      <c r="AV308">
        <v>1</v>
      </c>
      <c r="AW308">
        <v>1</v>
      </c>
      <c r="AX308">
        <v>2</v>
      </c>
      <c r="AY308">
        <v>0</v>
      </c>
      <c r="AZ308">
        <v>1</v>
      </c>
      <c r="BA308">
        <v>1</v>
      </c>
      <c r="BB308">
        <v>1</v>
      </c>
      <c r="BC308">
        <v>5</v>
      </c>
      <c r="BD308">
        <v>1</v>
      </c>
      <c r="BE308">
        <v>-1</v>
      </c>
      <c r="BF308">
        <v>4</v>
      </c>
      <c r="BG308">
        <v>1</v>
      </c>
      <c r="BH308">
        <v>1</v>
      </c>
      <c r="BI308">
        <v>1</v>
      </c>
      <c r="BJ308">
        <v>0</v>
      </c>
      <c r="BK308">
        <v>-1</v>
      </c>
      <c r="BL308">
        <v>1</v>
      </c>
      <c r="BM308">
        <v>6</v>
      </c>
      <c r="BN308" t="str">
        <f t="shared" si="4"/>
        <v>1 0 1</v>
      </c>
    </row>
    <row r="309" spans="1:66" x14ac:dyDescent="0.2">
      <c r="A309" t="s">
        <v>345</v>
      </c>
      <c r="B309" t="s">
        <v>399</v>
      </c>
      <c r="C309" t="s">
        <v>91</v>
      </c>
      <c r="D309" t="s">
        <v>92</v>
      </c>
      <c r="E309" t="s">
        <v>93</v>
      </c>
      <c r="F309" t="s">
        <v>94</v>
      </c>
      <c r="G309">
        <v>20</v>
      </c>
      <c r="H309">
        <v>15</v>
      </c>
      <c r="I309">
        <v>37</v>
      </c>
      <c r="J309" t="s">
        <v>347</v>
      </c>
      <c r="K309">
        <v>11</v>
      </c>
      <c r="L309">
        <v>10</v>
      </c>
      <c r="M309">
        <v>9</v>
      </c>
      <c r="N309">
        <v>17</v>
      </c>
      <c r="O309">
        <v>0.81818181818181801</v>
      </c>
      <c r="P309">
        <v>4</v>
      </c>
      <c r="Q309">
        <v>3</v>
      </c>
      <c r="R309">
        <v>3</v>
      </c>
      <c r="S309">
        <v>6</v>
      </c>
      <c r="T309">
        <v>0.75</v>
      </c>
      <c r="U309">
        <v>5</v>
      </c>
      <c r="V309">
        <v>4</v>
      </c>
      <c r="W309">
        <v>3</v>
      </c>
      <c r="X309">
        <v>14</v>
      </c>
      <c r="Y309">
        <v>0.6</v>
      </c>
      <c r="Z309" s="3">
        <v>-1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-1</v>
      </c>
      <c r="AL309" s="3">
        <v>1</v>
      </c>
      <c r="AM309" s="3">
        <v>1</v>
      </c>
      <c r="AN309" s="3">
        <v>1</v>
      </c>
      <c r="AO309" s="3">
        <v>1</v>
      </c>
      <c r="AP309">
        <v>0</v>
      </c>
      <c r="AQ309" s="3">
        <v>-1</v>
      </c>
      <c r="AR309" s="3">
        <v>1</v>
      </c>
      <c r="AS309" s="3">
        <v>1</v>
      </c>
      <c r="AT309">
        <v>-1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1</v>
      </c>
      <c r="BA309">
        <v>1</v>
      </c>
      <c r="BB309">
        <v>1</v>
      </c>
      <c r="BC309">
        <v>8</v>
      </c>
      <c r="BD309">
        <v>1</v>
      </c>
      <c r="BE309">
        <v>-1</v>
      </c>
      <c r="BF309">
        <v>4</v>
      </c>
      <c r="BG309">
        <v>1</v>
      </c>
      <c r="BH309">
        <v>1</v>
      </c>
      <c r="BI309">
        <v>1</v>
      </c>
      <c r="BJ309">
        <v>0</v>
      </c>
      <c r="BK309">
        <v>-1</v>
      </c>
      <c r="BL309">
        <v>1</v>
      </c>
      <c r="BM309">
        <v>12</v>
      </c>
      <c r="BN309" t="str">
        <f t="shared" si="4"/>
        <v>1 0 1</v>
      </c>
    </row>
    <row r="310" spans="1:66" x14ac:dyDescent="0.2">
      <c r="A310" t="s">
        <v>345</v>
      </c>
      <c r="B310" t="s">
        <v>400</v>
      </c>
      <c r="C310" t="s">
        <v>91</v>
      </c>
      <c r="D310" t="s">
        <v>92</v>
      </c>
      <c r="E310" t="s">
        <v>93</v>
      </c>
      <c r="F310" t="s">
        <v>94</v>
      </c>
      <c r="G310">
        <v>20</v>
      </c>
      <c r="H310">
        <v>15</v>
      </c>
      <c r="I310">
        <v>37</v>
      </c>
      <c r="J310" t="s">
        <v>347</v>
      </c>
      <c r="K310">
        <v>11</v>
      </c>
      <c r="L310">
        <v>10</v>
      </c>
      <c r="M310">
        <v>9</v>
      </c>
      <c r="N310">
        <v>17</v>
      </c>
      <c r="O310">
        <v>0.81818181818181801</v>
      </c>
      <c r="P310">
        <v>4</v>
      </c>
      <c r="Q310">
        <v>3</v>
      </c>
      <c r="R310">
        <v>3</v>
      </c>
      <c r="S310">
        <v>6</v>
      </c>
      <c r="T310">
        <v>0.75</v>
      </c>
      <c r="U310">
        <v>5</v>
      </c>
      <c r="V310">
        <v>4</v>
      </c>
      <c r="W310">
        <v>3</v>
      </c>
      <c r="X310">
        <v>14</v>
      </c>
      <c r="Y310">
        <v>0.6</v>
      </c>
      <c r="Z310" s="3">
        <v>-1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-1</v>
      </c>
      <c r="AL310" s="3">
        <v>1</v>
      </c>
      <c r="AM310" s="3">
        <v>1</v>
      </c>
      <c r="AN310" s="3">
        <v>1</v>
      </c>
      <c r="AO310" s="3">
        <v>1</v>
      </c>
      <c r="AP310">
        <v>0</v>
      </c>
      <c r="AQ310" s="3">
        <v>-1</v>
      </c>
      <c r="AR310" s="3">
        <v>1</v>
      </c>
      <c r="AS310" s="3">
        <v>1</v>
      </c>
      <c r="AT310">
        <v>-1</v>
      </c>
      <c r="AU310">
        <v>1</v>
      </c>
      <c r="AV310">
        <v>1</v>
      </c>
      <c r="AW310">
        <v>1</v>
      </c>
      <c r="AX310">
        <v>2</v>
      </c>
      <c r="AY310">
        <v>0</v>
      </c>
      <c r="AZ310">
        <v>1</v>
      </c>
      <c r="BA310">
        <v>1</v>
      </c>
      <c r="BB310">
        <v>1</v>
      </c>
      <c r="BC310">
        <v>8</v>
      </c>
      <c r="BD310">
        <v>1</v>
      </c>
      <c r="BE310">
        <v>-1</v>
      </c>
      <c r="BF310">
        <v>4</v>
      </c>
      <c r="BG310">
        <v>1</v>
      </c>
      <c r="BH310">
        <v>1</v>
      </c>
      <c r="BI310">
        <v>1</v>
      </c>
      <c r="BJ310">
        <v>0</v>
      </c>
      <c r="BK310">
        <v>-1</v>
      </c>
      <c r="BL310">
        <v>1</v>
      </c>
      <c r="BM310">
        <v>12</v>
      </c>
      <c r="BN310" t="str">
        <f t="shared" si="4"/>
        <v>1 0 1</v>
      </c>
    </row>
    <row r="311" spans="1:66" x14ac:dyDescent="0.2">
      <c r="A311" t="s">
        <v>345</v>
      </c>
      <c r="B311" t="s">
        <v>401</v>
      </c>
      <c r="C311" t="s">
        <v>91</v>
      </c>
      <c r="D311" t="s">
        <v>92</v>
      </c>
      <c r="E311" t="s">
        <v>93</v>
      </c>
      <c r="F311" t="s">
        <v>94</v>
      </c>
      <c r="G311">
        <v>20</v>
      </c>
      <c r="H311">
        <v>15</v>
      </c>
      <c r="I311">
        <v>28</v>
      </c>
      <c r="J311" t="s">
        <v>347</v>
      </c>
      <c r="K311">
        <v>11</v>
      </c>
      <c r="L311">
        <v>10</v>
      </c>
      <c r="M311">
        <v>9</v>
      </c>
      <c r="N311">
        <v>14</v>
      </c>
      <c r="O311">
        <v>0.81818181818181801</v>
      </c>
      <c r="P311">
        <v>4</v>
      </c>
      <c r="Q311">
        <v>3</v>
      </c>
      <c r="R311">
        <v>3</v>
      </c>
      <c r="S311">
        <v>6</v>
      </c>
      <c r="T311">
        <v>0.75</v>
      </c>
      <c r="U311">
        <v>5</v>
      </c>
      <c r="V311">
        <v>4</v>
      </c>
      <c r="W311">
        <v>3</v>
      </c>
      <c r="X311">
        <v>8</v>
      </c>
      <c r="Y311">
        <v>0.6</v>
      </c>
      <c r="Z311" s="3">
        <v>-1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-1</v>
      </c>
      <c r="AL311" s="3">
        <v>1</v>
      </c>
      <c r="AM311" s="3">
        <v>1</v>
      </c>
      <c r="AN311" s="3">
        <v>1</v>
      </c>
      <c r="AO311" s="3">
        <v>1</v>
      </c>
      <c r="AP311">
        <v>0</v>
      </c>
      <c r="AQ311" s="3">
        <v>-1</v>
      </c>
      <c r="AR311" s="3">
        <v>1</v>
      </c>
      <c r="AS311" s="3">
        <v>1</v>
      </c>
      <c r="AT311">
        <v>-1</v>
      </c>
      <c r="AU311">
        <v>1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5</v>
      </c>
      <c r="BD311">
        <v>1</v>
      </c>
      <c r="BE311">
        <v>-1</v>
      </c>
      <c r="BF311">
        <v>4</v>
      </c>
      <c r="BG311">
        <v>1</v>
      </c>
      <c r="BH311">
        <v>1</v>
      </c>
      <c r="BI311">
        <v>1</v>
      </c>
      <c r="BJ311">
        <v>0</v>
      </c>
      <c r="BK311">
        <v>-1</v>
      </c>
      <c r="BL311">
        <v>1</v>
      </c>
      <c r="BM311">
        <v>6</v>
      </c>
      <c r="BN311" t="str">
        <f t="shared" si="4"/>
        <v>1 0 1</v>
      </c>
    </row>
    <row r="312" spans="1:66" x14ac:dyDescent="0.2">
      <c r="A312" t="s">
        <v>345</v>
      </c>
      <c r="B312" t="s">
        <v>402</v>
      </c>
      <c r="C312" t="s">
        <v>91</v>
      </c>
      <c r="D312" t="s">
        <v>92</v>
      </c>
      <c r="E312" t="s">
        <v>93</v>
      </c>
      <c r="F312" t="s">
        <v>94</v>
      </c>
      <c r="G312">
        <v>20</v>
      </c>
      <c r="H312">
        <v>13</v>
      </c>
      <c r="I312">
        <v>23</v>
      </c>
      <c r="J312" t="s">
        <v>403</v>
      </c>
      <c r="K312">
        <v>11</v>
      </c>
      <c r="L312">
        <v>10</v>
      </c>
      <c r="M312">
        <v>10</v>
      </c>
      <c r="N312">
        <v>17</v>
      </c>
      <c r="O312">
        <v>0.90909090909090895</v>
      </c>
      <c r="P312">
        <v>4</v>
      </c>
      <c r="Q312">
        <v>3</v>
      </c>
      <c r="R312">
        <v>2</v>
      </c>
      <c r="S312">
        <v>5</v>
      </c>
      <c r="T312">
        <v>0.5</v>
      </c>
      <c r="U312">
        <v>5</v>
      </c>
      <c r="V312">
        <v>4</v>
      </c>
      <c r="W312">
        <v>1</v>
      </c>
      <c r="X312">
        <v>1</v>
      </c>
      <c r="Y312">
        <v>0.2</v>
      </c>
      <c r="Z312" s="3">
        <v>-1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-1</v>
      </c>
      <c r="AL312" s="3">
        <v>1</v>
      </c>
      <c r="AM312">
        <v>0</v>
      </c>
      <c r="AN312" s="3">
        <v>1</v>
      </c>
      <c r="AO312" s="3">
        <v>1</v>
      </c>
      <c r="AP312">
        <v>0</v>
      </c>
      <c r="AQ312" s="3">
        <v>-1</v>
      </c>
      <c r="AR312">
        <v>0</v>
      </c>
      <c r="AS312">
        <v>0</v>
      </c>
      <c r="AT312">
        <v>-1</v>
      </c>
      <c r="AU312">
        <v>1</v>
      </c>
      <c r="AV312">
        <v>1</v>
      </c>
      <c r="AW312">
        <v>1</v>
      </c>
      <c r="AX312">
        <v>2</v>
      </c>
      <c r="AY312">
        <v>1</v>
      </c>
      <c r="AZ312">
        <v>1</v>
      </c>
      <c r="BA312">
        <v>1</v>
      </c>
      <c r="BB312">
        <v>1</v>
      </c>
      <c r="BC312">
        <v>7</v>
      </c>
      <c r="BD312">
        <v>1</v>
      </c>
      <c r="BE312">
        <v>-1</v>
      </c>
      <c r="BF312">
        <v>4</v>
      </c>
      <c r="BG312">
        <v>0</v>
      </c>
      <c r="BH312">
        <v>1</v>
      </c>
      <c r="BI312">
        <v>1</v>
      </c>
      <c r="BJ312">
        <v>0</v>
      </c>
      <c r="BK312">
        <v>-1</v>
      </c>
      <c r="BL312">
        <v>0</v>
      </c>
      <c r="BM312">
        <v>0</v>
      </c>
      <c r="BN312" t="str">
        <f t="shared" si="4"/>
        <v>0 1 3</v>
      </c>
    </row>
    <row r="313" spans="1:66" x14ac:dyDescent="0.2">
      <c r="A313" t="s">
        <v>345</v>
      </c>
      <c r="B313" t="s">
        <v>404</v>
      </c>
      <c r="C313" t="s">
        <v>91</v>
      </c>
      <c r="D313" t="s">
        <v>92</v>
      </c>
      <c r="E313" t="s">
        <v>93</v>
      </c>
      <c r="F313" t="s">
        <v>94</v>
      </c>
      <c r="G313">
        <v>20</v>
      </c>
      <c r="H313">
        <v>15</v>
      </c>
      <c r="I313">
        <v>37</v>
      </c>
      <c r="J313" t="s">
        <v>347</v>
      </c>
      <c r="K313">
        <v>11</v>
      </c>
      <c r="L313">
        <v>10</v>
      </c>
      <c r="M313">
        <v>9</v>
      </c>
      <c r="N313">
        <v>17</v>
      </c>
      <c r="O313">
        <v>0.81818181818181801</v>
      </c>
      <c r="P313">
        <v>4</v>
      </c>
      <c r="Q313">
        <v>3</v>
      </c>
      <c r="R313">
        <v>3</v>
      </c>
      <c r="S313">
        <v>6</v>
      </c>
      <c r="T313">
        <v>0.75</v>
      </c>
      <c r="U313">
        <v>5</v>
      </c>
      <c r="V313">
        <v>4</v>
      </c>
      <c r="W313">
        <v>3</v>
      </c>
      <c r="X313">
        <v>14</v>
      </c>
      <c r="Y313">
        <v>0.6</v>
      </c>
      <c r="Z313" s="3">
        <v>-1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-1</v>
      </c>
      <c r="AL313" s="3">
        <v>1</v>
      </c>
      <c r="AM313" s="3">
        <v>1</v>
      </c>
      <c r="AN313" s="3">
        <v>1</v>
      </c>
      <c r="AO313" s="3">
        <v>1</v>
      </c>
      <c r="AP313">
        <v>0</v>
      </c>
      <c r="AQ313" s="3">
        <v>-1</v>
      </c>
      <c r="AR313" s="3">
        <v>1</v>
      </c>
      <c r="AS313" s="3">
        <v>1</v>
      </c>
      <c r="AT313">
        <v>-1</v>
      </c>
      <c r="AU313">
        <v>1</v>
      </c>
      <c r="AV313">
        <v>1</v>
      </c>
      <c r="AW313">
        <v>1</v>
      </c>
      <c r="AX313">
        <v>2</v>
      </c>
      <c r="AY313">
        <v>0</v>
      </c>
      <c r="AZ313">
        <v>1</v>
      </c>
      <c r="BA313">
        <v>1</v>
      </c>
      <c r="BB313">
        <v>1</v>
      </c>
      <c r="BC313">
        <v>8</v>
      </c>
      <c r="BD313">
        <v>1</v>
      </c>
      <c r="BE313">
        <v>-1</v>
      </c>
      <c r="BF313">
        <v>4</v>
      </c>
      <c r="BG313">
        <v>1</v>
      </c>
      <c r="BH313">
        <v>1</v>
      </c>
      <c r="BI313">
        <v>1</v>
      </c>
      <c r="BJ313">
        <v>0</v>
      </c>
      <c r="BK313">
        <v>-1</v>
      </c>
      <c r="BL313">
        <v>1</v>
      </c>
      <c r="BM313">
        <v>12</v>
      </c>
      <c r="BN313" t="str">
        <f t="shared" si="4"/>
        <v>1 0 1</v>
      </c>
    </row>
    <row r="314" spans="1:66" x14ac:dyDescent="0.2">
      <c r="A314" t="s">
        <v>345</v>
      </c>
      <c r="B314" t="s">
        <v>405</v>
      </c>
      <c r="C314" t="s">
        <v>91</v>
      </c>
      <c r="D314" t="s">
        <v>92</v>
      </c>
      <c r="E314" t="s">
        <v>93</v>
      </c>
      <c r="F314" t="s">
        <v>94</v>
      </c>
      <c r="G314">
        <v>20</v>
      </c>
      <c r="H314">
        <v>15</v>
      </c>
      <c r="I314">
        <v>59</v>
      </c>
      <c r="J314" t="s">
        <v>347</v>
      </c>
      <c r="K314">
        <v>11</v>
      </c>
      <c r="L314">
        <v>10</v>
      </c>
      <c r="M314">
        <v>9</v>
      </c>
      <c r="N314">
        <v>13</v>
      </c>
      <c r="O314">
        <v>0.81818181818181801</v>
      </c>
      <c r="P314">
        <v>4</v>
      </c>
      <c r="Q314">
        <v>3</v>
      </c>
      <c r="R314">
        <v>3</v>
      </c>
      <c r="S314">
        <v>6</v>
      </c>
      <c r="T314">
        <v>0.75</v>
      </c>
      <c r="U314">
        <v>5</v>
      </c>
      <c r="V314">
        <v>4</v>
      </c>
      <c r="W314">
        <v>3</v>
      </c>
      <c r="X314">
        <v>40</v>
      </c>
      <c r="Y314">
        <v>0.6</v>
      </c>
      <c r="Z314" s="3">
        <v>-1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-1</v>
      </c>
      <c r="AL314" s="3">
        <v>1</v>
      </c>
      <c r="AM314" s="3">
        <v>1</v>
      </c>
      <c r="AN314" s="3">
        <v>1</v>
      </c>
      <c r="AO314" s="3">
        <v>1</v>
      </c>
      <c r="AP314">
        <v>0</v>
      </c>
      <c r="AQ314" s="3">
        <v>-1</v>
      </c>
      <c r="AR314" s="3">
        <v>1</v>
      </c>
      <c r="AS314" s="3">
        <v>1</v>
      </c>
      <c r="AT314">
        <v>-1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1</v>
      </c>
      <c r="BA314">
        <v>1</v>
      </c>
      <c r="BB314">
        <v>1</v>
      </c>
      <c r="BC314">
        <v>4</v>
      </c>
      <c r="BD314">
        <v>1</v>
      </c>
      <c r="BE314">
        <v>-1</v>
      </c>
      <c r="BF314">
        <v>4</v>
      </c>
      <c r="BG314">
        <v>1</v>
      </c>
      <c r="BH314">
        <v>1</v>
      </c>
      <c r="BI314">
        <v>1</v>
      </c>
      <c r="BJ314">
        <v>0</v>
      </c>
      <c r="BK314">
        <v>-1</v>
      </c>
      <c r="BL314">
        <v>1</v>
      </c>
      <c r="BM314">
        <v>38</v>
      </c>
      <c r="BN314" t="str">
        <f t="shared" si="4"/>
        <v>1 0 1</v>
      </c>
    </row>
    <row r="315" spans="1:66" x14ac:dyDescent="0.2">
      <c r="A315" t="s">
        <v>345</v>
      </c>
      <c r="B315" t="s">
        <v>406</v>
      </c>
      <c r="C315" t="s">
        <v>91</v>
      </c>
      <c r="D315" t="s">
        <v>92</v>
      </c>
      <c r="E315" t="s">
        <v>93</v>
      </c>
      <c r="F315" t="s">
        <v>94</v>
      </c>
      <c r="G315">
        <v>20</v>
      </c>
      <c r="H315">
        <v>15</v>
      </c>
      <c r="I315">
        <v>28</v>
      </c>
      <c r="J315" t="s">
        <v>347</v>
      </c>
      <c r="K315">
        <v>11</v>
      </c>
      <c r="L315">
        <v>10</v>
      </c>
      <c r="M315">
        <v>9</v>
      </c>
      <c r="N315">
        <v>14</v>
      </c>
      <c r="O315">
        <v>0.81818181818181801</v>
      </c>
      <c r="P315">
        <v>4</v>
      </c>
      <c r="Q315">
        <v>3</v>
      </c>
      <c r="R315">
        <v>3</v>
      </c>
      <c r="S315">
        <v>6</v>
      </c>
      <c r="T315">
        <v>0.75</v>
      </c>
      <c r="U315">
        <v>5</v>
      </c>
      <c r="V315">
        <v>4</v>
      </c>
      <c r="W315">
        <v>3</v>
      </c>
      <c r="X315">
        <v>8</v>
      </c>
      <c r="Y315">
        <v>0.6</v>
      </c>
      <c r="Z315" s="3">
        <v>-1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-1</v>
      </c>
      <c r="AL315" s="3">
        <v>1</v>
      </c>
      <c r="AM315" s="3">
        <v>1</v>
      </c>
      <c r="AN315" s="3">
        <v>1</v>
      </c>
      <c r="AO315" s="3">
        <v>1</v>
      </c>
      <c r="AP315">
        <v>0</v>
      </c>
      <c r="AQ315" s="3">
        <v>-1</v>
      </c>
      <c r="AR315" s="3">
        <v>1</v>
      </c>
      <c r="AS315" s="3">
        <v>1</v>
      </c>
      <c r="AT315">
        <v>-1</v>
      </c>
      <c r="AU315">
        <v>1</v>
      </c>
      <c r="AV315">
        <v>1</v>
      </c>
      <c r="AW315">
        <v>1</v>
      </c>
      <c r="AX315">
        <v>2</v>
      </c>
      <c r="AY315">
        <v>0</v>
      </c>
      <c r="AZ315">
        <v>1</v>
      </c>
      <c r="BA315">
        <v>1</v>
      </c>
      <c r="BB315">
        <v>1</v>
      </c>
      <c r="BC315">
        <v>5</v>
      </c>
      <c r="BD315">
        <v>1</v>
      </c>
      <c r="BE315">
        <v>-1</v>
      </c>
      <c r="BF315">
        <v>4</v>
      </c>
      <c r="BG315">
        <v>1</v>
      </c>
      <c r="BH315">
        <v>1</v>
      </c>
      <c r="BI315">
        <v>1</v>
      </c>
      <c r="BJ315">
        <v>0</v>
      </c>
      <c r="BK315">
        <v>-1</v>
      </c>
      <c r="BL315">
        <v>1</v>
      </c>
      <c r="BM315">
        <v>6</v>
      </c>
      <c r="BN315" t="str">
        <f t="shared" si="4"/>
        <v>1 0 1</v>
      </c>
    </row>
    <row r="316" spans="1:66" x14ac:dyDescent="0.2">
      <c r="A316" t="s">
        <v>345</v>
      </c>
      <c r="B316" t="s">
        <v>407</v>
      </c>
      <c r="C316" t="s">
        <v>91</v>
      </c>
      <c r="D316" t="s">
        <v>92</v>
      </c>
      <c r="E316" t="s">
        <v>93</v>
      </c>
      <c r="F316" t="s">
        <v>94</v>
      </c>
      <c r="G316">
        <v>20</v>
      </c>
      <c r="H316">
        <v>15</v>
      </c>
      <c r="I316">
        <v>28</v>
      </c>
      <c r="J316" t="s">
        <v>347</v>
      </c>
      <c r="K316">
        <v>11</v>
      </c>
      <c r="L316">
        <v>10</v>
      </c>
      <c r="M316">
        <v>9</v>
      </c>
      <c r="N316">
        <v>14</v>
      </c>
      <c r="O316">
        <v>0.81818181818181801</v>
      </c>
      <c r="P316">
        <v>4</v>
      </c>
      <c r="Q316">
        <v>3</v>
      </c>
      <c r="R316">
        <v>3</v>
      </c>
      <c r="S316">
        <v>6</v>
      </c>
      <c r="T316">
        <v>0.75</v>
      </c>
      <c r="U316">
        <v>5</v>
      </c>
      <c r="V316">
        <v>4</v>
      </c>
      <c r="W316">
        <v>3</v>
      </c>
      <c r="X316">
        <v>8</v>
      </c>
      <c r="Y316">
        <v>0.6</v>
      </c>
      <c r="Z316" s="3">
        <v>-1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-1</v>
      </c>
      <c r="AL316" s="3">
        <v>1</v>
      </c>
      <c r="AM316" s="3">
        <v>1</v>
      </c>
      <c r="AN316" s="3">
        <v>1</v>
      </c>
      <c r="AO316" s="3">
        <v>1</v>
      </c>
      <c r="AP316">
        <v>0</v>
      </c>
      <c r="AQ316" s="3">
        <v>-1</v>
      </c>
      <c r="AR316" s="3">
        <v>1</v>
      </c>
      <c r="AS316" s="3">
        <v>1</v>
      </c>
      <c r="AT316">
        <v>-1</v>
      </c>
      <c r="AU316">
        <v>1</v>
      </c>
      <c r="AV316">
        <v>1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5</v>
      </c>
      <c r="BD316">
        <v>1</v>
      </c>
      <c r="BE316">
        <v>-1</v>
      </c>
      <c r="BF316">
        <v>4</v>
      </c>
      <c r="BG316">
        <v>1</v>
      </c>
      <c r="BH316">
        <v>1</v>
      </c>
      <c r="BI316">
        <v>1</v>
      </c>
      <c r="BJ316">
        <v>0</v>
      </c>
      <c r="BK316">
        <v>-1</v>
      </c>
      <c r="BL316">
        <v>1</v>
      </c>
      <c r="BM316">
        <v>6</v>
      </c>
      <c r="BN316" t="str">
        <f t="shared" si="4"/>
        <v>1 0 1</v>
      </c>
    </row>
    <row r="317" spans="1:66" x14ac:dyDescent="0.2">
      <c r="A317" t="s">
        <v>345</v>
      </c>
      <c r="B317" t="s">
        <v>408</v>
      </c>
      <c r="C317" t="s">
        <v>91</v>
      </c>
      <c r="D317" t="s">
        <v>92</v>
      </c>
      <c r="E317" t="s">
        <v>93</v>
      </c>
      <c r="F317" t="s">
        <v>94</v>
      </c>
      <c r="G317">
        <v>20</v>
      </c>
      <c r="H317">
        <v>15</v>
      </c>
      <c r="I317">
        <v>55</v>
      </c>
      <c r="J317" t="s">
        <v>347</v>
      </c>
      <c r="K317">
        <v>11</v>
      </c>
      <c r="L317">
        <v>10</v>
      </c>
      <c r="M317">
        <v>9</v>
      </c>
      <c r="N317">
        <v>24</v>
      </c>
      <c r="O317">
        <v>0.81818181818181801</v>
      </c>
      <c r="P317">
        <v>4</v>
      </c>
      <c r="Q317">
        <v>3</v>
      </c>
      <c r="R317">
        <v>3</v>
      </c>
      <c r="S317">
        <v>6</v>
      </c>
      <c r="T317">
        <v>0.75</v>
      </c>
      <c r="U317">
        <v>5</v>
      </c>
      <c r="V317">
        <v>4</v>
      </c>
      <c r="W317">
        <v>3</v>
      </c>
      <c r="X317">
        <v>25</v>
      </c>
      <c r="Y317">
        <v>0.6</v>
      </c>
      <c r="Z317" s="3">
        <v>-1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-1</v>
      </c>
      <c r="AL317" s="3">
        <v>1</v>
      </c>
      <c r="AM317" s="3">
        <v>1</v>
      </c>
      <c r="AN317" s="3">
        <v>1</v>
      </c>
      <c r="AO317" s="3">
        <v>1</v>
      </c>
      <c r="AP317">
        <v>0</v>
      </c>
      <c r="AQ317" s="3">
        <v>-1</v>
      </c>
      <c r="AR317" s="3">
        <v>1</v>
      </c>
      <c r="AS317" s="3">
        <v>1</v>
      </c>
      <c r="AT317">
        <v>-1</v>
      </c>
      <c r="AU317">
        <v>1</v>
      </c>
      <c r="AV317">
        <v>1</v>
      </c>
      <c r="AW317">
        <v>1</v>
      </c>
      <c r="AX317">
        <v>2</v>
      </c>
      <c r="AY317">
        <v>0</v>
      </c>
      <c r="AZ317">
        <v>1</v>
      </c>
      <c r="BA317">
        <v>1</v>
      </c>
      <c r="BB317">
        <v>1</v>
      </c>
      <c r="BC317">
        <v>15</v>
      </c>
      <c r="BD317">
        <v>1</v>
      </c>
      <c r="BE317">
        <v>-1</v>
      </c>
      <c r="BF317">
        <v>4</v>
      </c>
      <c r="BG317">
        <v>1</v>
      </c>
      <c r="BH317">
        <v>1</v>
      </c>
      <c r="BI317">
        <v>1</v>
      </c>
      <c r="BJ317">
        <v>0</v>
      </c>
      <c r="BK317">
        <v>-1</v>
      </c>
      <c r="BL317">
        <v>1</v>
      </c>
      <c r="BM317">
        <v>23</v>
      </c>
      <c r="BN317" t="str">
        <f t="shared" si="4"/>
        <v>1 0 1</v>
      </c>
    </row>
    <row r="318" spans="1:66" x14ac:dyDescent="0.2">
      <c r="A318" t="s">
        <v>345</v>
      </c>
      <c r="B318" t="s">
        <v>409</v>
      </c>
      <c r="C318" t="s">
        <v>91</v>
      </c>
      <c r="D318" t="s">
        <v>92</v>
      </c>
      <c r="E318" t="s">
        <v>93</v>
      </c>
      <c r="F318" t="s">
        <v>94</v>
      </c>
      <c r="G318">
        <v>20</v>
      </c>
      <c r="H318">
        <v>15</v>
      </c>
      <c r="I318">
        <v>27</v>
      </c>
      <c r="J318" t="s">
        <v>347</v>
      </c>
      <c r="K318">
        <v>11</v>
      </c>
      <c r="L318">
        <v>10</v>
      </c>
      <c r="M318">
        <v>9</v>
      </c>
      <c r="N318">
        <v>14</v>
      </c>
      <c r="O318">
        <v>0.81818181818181801</v>
      </c>
      <c r="P318">
        <v>4</v>
      </c>
      <c r="Q318">
        <v>3</v>
      </c>
      <c r="R318">
        <v>3</v>
      </c>
      <c r="S318">
        <v>6</v>
      </c>
      <c r="T318">
        <v>0.75</v>
      </c>
      <c r="U318">
        <v>5</v>
      </c>
      <c r="V318">
        <v>4</v>
      </c>
      <c r="W318">
        <v>3</v>
      </c>
      <c r="X318">
        <v>7</v>
      </c>
      <c r="Y318">
        <v>0.6</v>
      </c>
      <c r="Z318" s="3">
        <v>-1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-1</v>
      </c>
      <c r="AL318" s="3">
        <v>1</v>
      </c>
      <c r="AM318" s="3">
        <v>1</v>
      </c>
      <c r="AN318" s="3">
        <v>1</v>
      </c>
      <c r="AO318" s="3">
        <v>1</v>
      </c>
      <c r="AP318">
        <v>0</v>
      </c>
      <c r="AQ318" s="3">
        <v>-1</v>
      </c>
      <c r="AR318" s="3">
        <v>1</v>
      </c>
      <c r="AS318" s="3">
        <v>1</v>
      </c>
      <c r="AT318">
        <v>-1</v>
      </c>
      <c r="AU318">
        <v>1</v>
      </c>
      <c r="AV318">
        <v>1</v>
      </c>
      <c r="AW318">
        <v>1</v>
      </c>
      <c r="AX318">
        <v>2</v>
      </c>
      <c r="AY318">
        <v>0</v>
      </c>
      <c r="AZ318">
        <v>1</v>
      </c>
      <c r="BA318">
        <v>1</v>
      </c>
      <c r="BB318">
        <v>1</v>
      </c>
      <c r="BC318">
        <v>5</v>
      </c>
      <c r="BD318">
        <v>1</v>
      </c>
      <c r="BE318">
        <v>-1</v>
      </c>
      <c r="BF318">
        <v>4</v>
      </c>
      <c r="BG318">
        <v>1</v>
      </c>
      <c r="BH318">
        <v>1</v>
      </c>
      <c r="BI318">
        <v>1</v>
      </c>
      <c r="BJ318">
        <v>0</v>
      </c>
      <c r="BK318">
        <v>-1</v>
      </c>
      <c r="BL318">
        <v>1</v>
      </c>
      <c r="BM318">
        <v>5</v>
      </c>
      <c r="BN318" t="str">
        <f t="shared" si="4"/>
        <v>1 0 1</v>
      </c>
    </row>
    <row r="319" spans="1:66" x14ac:dyDescent="0.2">
      <c r="A319" t="s">
        <v>345</v>
      </c>
      <c r="B319" t="s">
        <v>410</v>
      </c>
      <c r="C319" t="s">
        <v>91</v>
      </c>
      <c r="D319" t="s">
        <v>92</v>
      </c>
      <c r="E319" t="s">
        <v>93</v>
      </c>
      <c r="F319" t="s">
        <v>94</v>
      </c>
      <c r="G319">
        <v>20</v>
      </c>
      <c r="H319">
        <v>13</v>
      </c>
      <c r="I319">
        <v>31</v>
      </c>
      <c r="J319" t="s">
        <v>349</v>
      </c>
      <c r="K319">
        <v>11</v>
      </c>
      <c r="L319">
        <v>10</v>
      </c>
      <c r="M319">
        <v>9</v>
      </c>
      <c r="N319">
        <v>24</v>
      </c>
      <c r="O319">
        <v>0.81818181818181801</v>
      </c>
      <c r="P319">
        <v>4</v>
      </c>
      <c r="Q319">
        <v>3</v>
      </c>
      <c r="R319">
        <v>3</v>
      </c>
      <c r="S319">
        <v>6</v>
      </c>
      <c r="T319">
        <v>0.75</v>
      </c>
      <c r="U319">
        <v>5</v>
      </c>
      <c r="V319">
        <v>4</v>
      </c>
      <c r="W319">
        <v>1</v>
      </c>
      <c r="X319">
        <v>1</v>
      </c>
      <c r="Y319">
        <v>0.2</v>
      </c>
      <c r="Z319" s="3">
        <v>-1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-1</v>
      </c>
      <c r="AL319" s="3">
        <v>1</v>
      </c>
      <c r="AM319" s="3">
        <v>1</v>
      </c>
      <c r="AN319" s="3">
        <v>1</v>
      </c>
      <c r="AO319" s="3">
        <v>1</v>
      </c>
      <c r="AP319">
        <v>0</v>
      </c>
      <c r="AQ319" s="3">
        <v>-1</v>
      </c>
      <c r="AR319">
        <v>0</v>
      </c>
      <c r="AS319">
        <v>0</v>
      </c>
      <c r="AT319">
        <v>-1</v>
      </c>
      <c r="AU319">
        <v>1</v>
      </c>
      <c r="AV319">
        <v>1</v>
      </c>
      <c r="AW319">
        <v>1</v>
      </c>
      <c r="AX319">
        <v>3</v>
      </c>
      <c r="AY319">
        <v>0</v>
      </c>
      <c r="AZ319">
        <v>1</v>
      </c>
      <c r="BA319">
        <v>1</v>
      </c>
      <c r="BB319">
        <v>1</v>
      </c>
      <c r="BC319">
        <v>14</v>
      </c>
      <c r="BD319">
        <v>1</v>
      </c>
      <c r="BE319">
        <v>-1</v>
      </c>
      <c r="BF319">
        <v>4</v>
      </c>
      <c r="BG319">
        <v>1</v>
      </c>
      <c r="BH319">
        <v>1</v>
      </c>
      <c r="BI319">
        <v>1</v>
      </c>
      <c r="BJ319">
        <v>0</v>
      </c>
      <c r="BK319">
        <v>-1</v>
      </c>
      <c r="BL319">
        <v>0</v>
      </c>
      <c r="BM319">
        <v>0</v>
      </c>
      <c r="BN319" t="str">
        <f t="shared" si="4"/>
        <v>1 0 3</v>
      </c>
    </row>
    <row r="320" spans="1:66" x14ac:dyDescent="0.2">
      <c r="A320" t="s">
        <v>345</v>
      </c>
      <c r="B320" t="s">
        <v>411</v>
      </c>
      <c r="C320" t="s">
        <v>91</v>
      </c>
      <c r="D320" t="s">
        <v>92</v>
      </c>
      <c r="E320" t="s">
        <v>93</v>
      </c>
      <c r="F320" t="s">
        <v>94</v>
      </c>
      <c r="G320">
        <v>20</v>
      </c>
      <c r="H320">
        <v>15</v>
      </c>
      <c r="I320">
        <v>55</v>
      </c>
      <c r="J320" t="s">
        <v>347</v>
      </c>
      <c r="K320">
        <v>11</v>
      </c>
      <c r="L320">
        <v>10</v>
      </c>
      <c r="M320">
        <v>9</v>
      </c>
      <c r="N320">
        <v>24</v>
      </c>
      <c r="O320">
        <v>0.81818181818181801</v>
      </c>
      <c r="P320">
        <v>4</v>
      </c>
      <c r="Q320">
        <v>3</v>
      </c>
      <c r="R320">
        <v>3</v>
      </c>
      <c r="S320">
        <v>6</v>
      </c>
      <c r="T320">
        <v>0.75</v>
      </c>
      <c r="U320">
        <v>5</v>
      </c>
      <c r="V320">
        <v>4</v>
      </c>
      <c r="W320">
        <v>3</v>
      </c>
      <c r="X320">
        <v>25</v>
      </c>
      <c r="Y320">
        <v>0.6</v>
      </c>
      <c r="Z320" s="3">
        <v>-1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-1</v>
      </c>
      <c r="AL320" s="3">
        <v>1</v>
      </c>
      <c r="AM320" s="3">
        <v>1</v>
      </c>
      <c r="AN320" s="3">
        <v>1</v>
      </c>
      <c r="AO320" s="3">
        <v>1</v>
      </c>
      <c r="AP320">
        <v>0</v>
      </c>
      <c r="AQ320" s="3">
        <v>-1</v>
      </c>
      <c r="AR320" s="3">
        <v>1</v>
      </c>
      <c r="AS320" s="3">
        <v>1</v>
      </c>
      <c r="AT320">
        <v>-1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1</v>
      </c>
      <c r="BA320">
        <v>1</v>
      </c>
      <c r="BB320">
        <v>1</v>
      </c>
      <c r="BC320">
        <v>15</v>
      </c>
      <c r="BD320">
        <v>1</v>
      </c>
      <c r="BE320">
        <v>-1</v>
      </c>
      <c r="BF320">
        <v>4</v>
      </c>
      <c r="BG320">
        <v>1</v>
      </c>
      <c r="BH320">
        <v>1</v>
      </c>
      <c r="BI320">
        <v>1</v>
      </c>
      <c r="BJ320">
        <v>0</v>
      </c>
      <c r="BK320">
        <v>-1</v>
      </c>
      <c r="BL320">
        <v>1</v>
      </c>
      <c r="BM320">
        <v>23</v>
      </c>
      <c r="BN320" t="str">
        <f t="shared" si="4"/>
        <v>1 0 1</v>
      </c>
    </row>
    <row r="321" spans="1:66" x14ac:dyDescent="0.2">
      <c r="A321" t="s">
        <v>345</v>
      </c>
      <c r="B321" t="s">
        <v>412</v>
      </c>
      <c r="C321" t="s">
        <v>91</v>
      </c>
      <c r="D321" t="s">
        <v>92</v>
      </c>
      <c r="E321" t="s">
        <v>93</v>
      </c>
      <c r="F321" t="s">
        <v>94</v>
      </c>
      <c r="G321">
        <v>20</v>
      </c>
      <c r="H321">
        <v>15</v>
      </c>
      <c r="I321">
        <v>28</v>
      </c>
      <c r="J321" t="s">
        <v>347</v>
      </c>
      <c r="K321">
        <v>11</v>
      </c>
      <c r="L321">
        <v>10</v>
      </c>
      <c r="M321">
        <v>9</v>
      </c>
      <c r="N321">
        <v>14</v>
      </c>
      <c r="O321">
        <v>0.81818181818181801</v>
      </c>
      <c r="P321">
        <v>4</v>
      </c>
      <c r="Q321">
        <v>3</v>
      </c>
      <c r="R321">
        <v>3</v>
      </c>
      <c r="S321">
        <v>6</v>
      </c>
      <c r="T321">
        <v>0.75</v>
      </c>
      <c r="U321">
        <v>5</v>
      </c>
      <c r="V321">
        <v>4</v>
      </c>
      <c r="W321">
        <v>3</v>
      </c>
      <c r="X321">
        <v>8</v>
      </c>
      <c r="Y321">
        <v>0.6</v>
      </c>
      <c r="Z321" s="3">
        <v>-1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-1</v>
      </c>
      <c r="AL321" s="3">
        <v>1</v>
      </c>
      <c r="AM321" s="3">
        <v>1</v>
      </c>
      <c r="AN321" s="3">
        <v>1</v>
      </c>
      <c r="AO321" s="3">
        <v>1</v>
      </c>
      <c r="AP321">
        <v>0</v>
      </c>
      <c r="AQ321" s="3">
        <v>-1</v>
      </c>
      <c r="AR321" s="3">
        <v>1</v>
      </c>
      <c r="AS321" s="3">
        <v>1</v>
      </c>
      <c r="AT321">
        <v>-1</v>
      </c>
      <c r="AU321">
        <v>1</v>
      </c>
      <c r="AV321">
        <v>1</v>
      </c>
      <c r="AW321">
        <v>1</v>
      </c>
      <c r="AX321">
        <v>2</v>
      </c>
      <c r="AY321">
        <v>0</v>
      </c>
      <c r="AZ321">
        <v>1</v>
      </c>
      <c r="BA321">
        <v>1</v>
      </c>
      <c r="BB321">
        <v>1</v>
      </c>
      <c r="BC321">
        <v>5</v>
      </c>
      <c r="BD321">
        <v>1</v>
      </c>
      <c r="BE321">
        <v>-1</v>
      </c>
      <c r="BF321">
        <v>4</v>
      </c>
      <c r="BG321">
        <v>1</v>
      </c>
      <c r="BH321">
        <v>1</v>
      </c>
      <c r="BI321">
        <v>1</v>
      </c>
      <c r="BJ321">
        <v>0</v>
      </c>
      <c r="BK321">
        <v>-1</v>
      </c>
      <c r="BL321">
        <v>1</v>
      </c>
      <c r="BM321">
        <v>6</v>
      </c>
      <c r="BN321" t="str">
        <f t="shared" si="4"/>
        <v>1 0 1</v>
      </c>
    </row>
    <row r="322" spans="1:66" x14ac:dyDescent="0.2">
      <c r="A322" t="s">
        <v>345</v>
      </c>
      <c r="B322" t="s">
        <v>413</v>
      </c>
      <c r="C322" t="s">
        <v>91</v>
      </c>
      <c r="D322" t="s">
        <v>92</v>
      </c>
      <c r="E322" t="s">
        <v>93</v>
      </c>
      <c r="F322" t="s">
        <v>94</v>
      </c>
      <c r="G322">
        <v>20</v>
      </c>
      <c r="H322">
        <v>15</v>
      </c>
      <c r="I322">
        <v>101</v>
      </c>
      <c r="J322" t="s">
        <v>347</v>
      </c>
      <c r="K322">
        <v>11</v>
      </c>
      <c r="L322">
        <v>10</v>
      </c>
      <c r="M322">
        <v>9</v>
      </c>
      <c r="N322">
        <v>13</v>
      </c>
      <c r="O322">
        <v>0.81818181818181801</v>
      </c>
      <c r="P322">
        <v>4</v>
      </c>
      <c r="Q322">
        <v>3</v>
      </c>
      <c r="R322">
        <v>3</v>
      </c>
      <c r="S322">
        <v>6</v>
      </c>
      <c r="T322">
        <v>0.75</v>
      </c>
      <c r="U322">
        <v>5</v>
      </c>
      <c r="V322">
        <v>4</v>
      </c>
      <c r="W322">
        <v>3</v>
      </c>
      <c r="X322">
        <v>82</v>
      </c>
      <c r="Y322">
        <v>0.6</v>
      </c>
      <c r="Z322" s="3">
        <v>-1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-1</v>
      </c>
      <c r="AL322" s="3">
        <v>1</v>
      </c>
      <c r="AM322" s="3">
        <v>1</v>
      </c>
      <c r="AN322" s="3">
        <v>1</v>
      </c>
      <c r="AO322" s="3">
        <v>1</v>
      </c>
      <c r="AP322">
        <v>0</v>
      </c>
      <c r="AQ322" s="3">
        <v>-1</v>
      </c>
      <c r="AR322" s="3">
        <v>1</v>
      </c>
      <c r="AS322" s="3">
        <v>1</v>
      </c>
      <c r="AT322">
        <v>-1</v>
      </c>
      <c r="AU322">
        <v>1</v>
      </c>
      <c r="AV322">
        <v>1</v>
      </c>
      <c r="AW322">
        <v>1</v>
      </c>
      <c r="AX322">
        <v>2</v>
      </c>
      <c r="AY322">
        <v>0</v>
      </c>
      <c r="AZ322">
        <v>1</v>
      </c>
      <c r="BA322">
        <v>1</v>
      </c>
      <c r="BB322">
        <v>1</v>
      </c>
      <c r="BC322">
        <v>4</v>
      </c>
      <c r="BD322">
        <v>1</v>
      </c>
      <c r="BE322">
        <v>-1</v>
      </c>
      <c r="BF322">
        <v>4</v>
      </c>
      <c r="BG322">
        <v>1</v>
      </c>
      <c r="BH322">
        <v>1</v>
      </c>
      <c r="BI322">
        <v>1</v>
      </c>
      <c r="BJ322">
        <v>0</v>
      </c>
      <c r="BK322">
        <v>-1</v>
      </c>
      <c r="BL322">
        <v>1</v>
      </c>
      <c r="BM322">
        <v>80</v>
      </c>
      <c r="BN322" t="str">
        <f t="shared" si="4"/>
        <v>1 0 1</v>
      </c>
    </row>
    <row r="323" spans="1:66" x14ac:dyDescent="0.2">
      <c r="A323" t="s">
        <v>345</v>
      </c>
      <c r="B323" t="s">
        <v>414</v>
      </c>
      <c r="C323" t="s">
        <v>91</v>
      </c>
      <c r="D323" t="s">
        <v>92</v>
      </c>
      <c r="E323" t="s">
        <v>93</v>
      </c>
      <c r="F323" t="s">
        <v>94</v>
      </c>
      <c r="G323">
        <v>20</v>
      </c>
      <c r="H323">
        <v>15</v>
      </c>
      <c r="I323">
        <v>78</v>
      </c>
      <c r="J323" t="s">
        <v>347</v>
      </c>
      <c r="K323">
        <v>11</v>
      </c>
      <c r="L323">
        <v>10</v>
      </c>
      <c r="M323">
        <v>9</v>
      </c>
      <c r="N323">
        <v>14</v>
      </c>
      <c r="O323">
        <v>0.81818181818181801</v>
      </c>
      <c r="P323">
        <v>4</v>
      </c>
      <c r="Q323">
        <v>3</v>
      </c>
      <c r="R323">
        <v>3</v>
      </c>
      <c r="S323">
        <v>6</v>
      </c>
      <c r="T323">
        <v>0.75</v>
      </c>
      <c r="U323">
        <v>5</v>
      </c>
      <c r="V323">
        <v>4</v>
      </c>
      <c r="W323">
        <v>3</v>
      </c>
      <c r="X323">
        <v>58</v>
      </c>
      <c r="Y323">
        <v>0.6</v>
      </c>
      <c r="Z323" s="3">
        <v>-1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-1</v>
      </c>
      <c r="AL323" s="3">
        <v>1</v>
      </c>
      <c r="AM323" s="3">
        <v>1</v>
      </c>
      <c r="AN323" s="3">
        <v>1</v>
      </c>
      <c r="AO323" s="3">
        <v>1</v>
      </c>
      <c r="AP323">
        <v>0</v>
      </c>
      <c r="AQ323" s="3">
        <v>-1</v>
      </c>
      <c r="AR323" s="3">
        <v>1</v>
      </c>
      <c r="AS323" s="3">
        <v>1</v>
      </c>
      <c r="AT323">
        <v>-1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1</v>
      </c>
      <c r="BA323">
        <v>1</v>
      </c>
      <c r="BB323">
        <v>1</v>
      </c>
      <c r="BC323">
        <v>5</v>
      </c>
      <c r="BD323">
        <v>1</v>
      </c>
      <c r="BE323">
        <v>-1</v>
      </c>
      <c r="BF323">
        <v>4</v>
      </c>
      <c r="BG323">
        <v>1</v>
      </c>
      <c r="BH323">
        <v>1</v>
      </c>
      <c r="BI323">
        <v>1</v>
      </c>
      <c r="BJ323">
        <v>0</v>
      </c>
      <c r="BK323">
        <v>-1</v>
      </c>
      <c r="BL323">
        <v>1</v>
      </c>
      <c r="BM323">
        <v>56</v>
      </c>
      <c r="BN323" t="str">
        <f t="shared" si="4"/>
        <v>1 0 1</v>
      </c>
    </row>
    <row r="324" spans="1:66" x14ac:dyDescent="0.2">
      <c r="A324" t="s">
        <v>345</v>
      </c>
      <c r="B324" t="s">
        <v>415</v>
      </c>
      <c r="C324" t="s">
        <v>91</v>
      </c>
      <c r="D324" t="s">
        <v>92</v>
      </c>
      <c r="E324" t="s">
        <v>93</v>
      </c>
      <c r="F324" t="s">
        <v>94</v>
      </c>
      <c r="G324">
        <v>20</v>
      </c>
      <c r="H324">
        <v>15</v>
      </c>
      <c r="I324">
        <v>37</v>
      </c>
      <c r="J324" t="s">
        <v>347</v>
      </c>
      <c r="K324">
        <v>11</v>
      </c>
      <c r="L324">
        <v>10</v>
      </c>
      <c r="M324">
        <v>9</v>
      </c>
      <c r="N324">
        <v>17</v>
      </c>
      <c r="O324">
        <v>0.81818181818181801</v>
      </c>
      <c r="P324">
        <v>4</v>
      </c>
      <c r="Q324">
        <v>3</v>
      </c>
      <c r="R324">
        <v>3</v>
      </c>
      <c r="S324">
        <v>6</v>
      </c>
      <c r="T324">
        <v>0.75</v>
      </c>
      <c r="U324">
        <v>5</v>
      </c>
      <c r="V324">
        <v>4</v>
      </c>
      <c r="W324">
        <v>3</v>
      </c>
      <c r="X324">
        <v>14</v>
      </c>
      <c r="Y324">
        <v>0.6</v>
      </c>
      <c r="Z324" s="3">
        <v>-1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-1</v>
      </c>
      <c r="AL324" s="3">
        <v>1</v>
      </c>
      <c r="AM324" s="3">
        <v>1</v>
      </c>
      <c r="AN324" s="3">
        <v>1</v>
      </c>
      <c r="AO324" s="3">
        <v>1</v>
      </c>
      <c r="AP324">
        <v>0</v>
      </c>
      <c r="AQ324" s="3">
        <v>-1</v>
      </c>
      <c r="AR324" s="3">
        <v>1</v>
      </c>
      <c r="AS324" s="3">
        <v>1</v>
      </c>
      <c r="AT324">
        <v>-1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1</v>
      </c>
      <c r="BA324">
        <v>1</v>
      </c>
      <c r="BB324">
        <v>1</v>
      </c>
      <c r="BC324">
        <v>8</v>
      </c>
      <c r="BD324">
        <v>1</v>
      </c>
      <c r="BE324">
        <v>-1</v>
      </c>
      <c r="BF324">
        <v>4</v>
      </c>
      <c r="BG324">
        <v>1</v>
      </c>
      <c r="BH324">
        <v>1</v>
      </c>
      <c r="BI324">
        <v>1</v>
      </c>
      <c r="BJ324">
        <v>0</v>
      </c>
      <c r="BK324">
        <v>-1</v>
      </c>
      <c r="BL324">
        <v>1</v>
      </c>
      <c r="BM324">
        <v>12</v>
      </c>
      <c r="BN324" t="str">
        <f t="shared" si="4"/>
        <v>1 0 1</v>
      </c>
    </row>
    <row r="325" spans="1:66" x14ac:dyDescent="0.2">
      <c r="A325" t="s">
        <v>345</v>
      </c>
      <c r="B325" t="s">
        <v>416</v>
      </c>
      <c r="C325" t="s">
        <v>91</v>
      </c>
      <c r="D325" t="s">
        <v>92</v>
      </c>
      <c r="E325" t="s">
        <v>93</v>
      </c>
      <c r="F325" t="s">
        <v>94</v>
      </c>
      <c r="G325">
        <v>20</v>
      </c>
      <c r="H325">
        <v>15</v>
      </c>
      <c r="I325">
        <v>27</v>
      </c>
      <c r="J325" t="s">
        <v>347</v>
      </c>
      <c r="K325">
        <v>11</v>
      </c>
      <c r="L325">
        <v>10</v>
      </c>
      <c r="M325">
        <v>9</v>
      </c>
      <c r="N325">
        <v>14</v>
      </c>
      <c r="O325">
        <v>0.81818181818181801</v>
      </c>
      <c r="P325">
        <v>4</v>
      </c>
      <c r="Q325">
        <v>3</v>
      </c>
      <c r="R325">
        <v>3</v>
      </c>
      <c r="S325">
        <v>6</v>
      </c>
      <c r="T325">
        <v>0.75</v>
      </c>
      <c r="U325">
        <v>5</v>
      </c>
      <c r="V325">
        <v>4</v>
      </c>
      <c r="W325">
        <v>3</v>
      </c>
      <c r="X325">
        <v>7</v>
      </c>
      <c r="Y325">
        <v>0.6</v>
      </c>
      <c r="Z325" s="3">
        <v>-1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-1</v>
      </c>
      <c r="AL325" s="3">
        <v>1</v>
      </c>
      <c r="AM325" s="3">
        <v>1</v>
      </c>
      <c r="AN325" s="3">
        <v>1</v>
      </c>
      <c r="AO325" s="3">
        <v>1</v>
      </c>
      <c r="AP325">
        <v>0</v>
      </c>
      <c r="AQ325" s="3">
        <v>-1</v>
      </c>
      <c r="AR325" s="3">
        <v>1</v>
      </c>
      <c r="AS325" s="3">
        <v>1</v>
      </c>
      <c r="AT325">
        <v>-1</v>
      </c>
      <c r="AU325">
        <v>1</v>
      </c>
      <c r="AV325">
        <v>1</v>
      </c>
      <c r="AW325">
        <v>1</v>
      </c>
      <c r="AX325">
        <v>2</v>
      </c>
      <c r="AY325">
        <v>0</v>
      </c>
      <c r="AZ325">
        <v>1</v>
      </c>
      <c r="BA325">
        <v>1</v>
      </c>
      <c r="BB325">
        <v>1</v>
      </c>
      <c r="BC325">
        <v>5</v>
      </c>
      <c r="BD325">
        <v>1</v>
      </c>
      <c r="BE325">
        <v>-1</v>
      </c>
      <c r="BF325">
        <v>4</v>
      </c>
      <c r="BG325">
        <v>1</v>
      </c>
      <c r="BH325">
        <v>1</v>
      </c>
      <c r="BI325">
        <v>1</v>
      </c>
      <c r="BJ325">
        <v>0</v>
      </c>
      <c r="BK325">
        <v>-1</v>
      </c>
      <c r="BL325">
        <v>1</v>
      </c>
      <c r="BM325">
        <v>5</v>
      </c>
      <c r="BN325" t="str">
        <f t="shared" si="4"/>
        <v>1 0 1</v>
      </c>
    </row>
    <row r="326" spans="1:66" x14ac:dyDescent="0.2">
      <c r="A326" t="s">
        <v>345</v>
      </c>
      <c r="B326" t="s">
        <v>417</v>
      </c>
      <c r="C326" t="s">
        <v>91</v>
      </c>
      <c r="D326" t="s">
        <v>92</v>
      </c>
      <c r="E326" t="s">
        <v>93</v>
      </c>
      <c r="F326" t="s">
        <v>94</v>
      </c>
      <c r="G326">
        <v>20</v>
      </c>
      <c r="H326">
        <v>15</v>
      </c>
      <c r="I326">
        <v>27</v>
      </c>
      <c r="J326" t="s">
        <v>347</v>
      </c>
      <c r="K326">
        <v>11</v>
      </c>
      <c r="L326">
        <v>10</v>
      </c>
      <c r="M326">
        <v>9</v>
      </c>
      <c r="N326">
        <v>14</v>
      </c>
      <c r="O326">
        <v>0.81818181818181801</v>
      </c>
      <c r="P326">
        <v>4</v>
      </c>
      <c r="Q326">
        <v>3</v>
      </c>
      <c r="R326">
        <v>3</v>
      </c>
      <c r="S326">
        <v>6</v>
      </c>
      <c r="T326">
        <v>0.75</v>
      </c>
      <c r="U326">
        <v>5</v>
      </c>
      <c r="V326">
        <v>4</v>
      </c>
      <c r="W326">
        <v>3</v>
      </c>
      <c r="X326">
        <v>7</v>
      </c>
      <c r="Y326">
        <v>0.6</v>
      </c>
      <c r="Z326" s="3">
        <v>-1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-1</v>
      </c>
      <c r="AL326" s="3">
        <v>1</v>
      </c>
      <c r="AM326" s="3">
        <v>1</v>
      </c>
      <c r="AN326" s="3">
        <v>1</v>
      </c>
      <c r="AO326" s="3">
        <v>1</v>
      </c>
      <c r="AP326">
        <v>0</v>
      </c>
      <c r="AQ326" s="3">
        <v>-1</v>
      </c>
      <c r="AR326" s="3">
        <v>1</v>
      </c>
      <c r="AS326" s="3">
        <v>1</v>
      </c>
      <c r="AT326">
        <v>-1</v>
      </c>
      <c r="AU326">
        <v>1</v>
      </c>
      <c r="AV326">
        <v>1</v>
      </c>
      <c r="AW326">
        <v>1</v>
      </c>
      <c r="AX326">
        <v>2</v>
      </c>
      <c r="AY326">
        <v>0</v>
      </c>
      <c r="AZ326">
        <v>1</v>
      </c>
      <c r="BA326">
        <v>1</v>
      </c>
      <c r="BB326">
        <v>1</v>
      </c>
      <c r="BC326">
        <v>5</v>
      </c>
      <c r="BD326">
        <v>1</v>
      </c>
      <c r="BE326">
        <v>-1</v>
      </c>
      <c r="BF326">
        <v>4</v>
      </c>
      <c r="BG326">
        <v>1</v>
      </c>
      <c r="BH326">
        <v>1</v>
      </c>
      <c r="BI326">
        <v>1</v>
      </c>
      <c r="BJ326">
        <v>0</v>
      </c>
      <c r="BK326">
        <v>-1</v>
      </c>
      <c r="BL326">
        <v>1</v>
      </c>
      <c r="BM326">
        <v>5</v>
      </c>
      <c r="BN326" t="str">
        <f t="shared" si="4"/>
        <v>1 0 1</v>
      </c>
    </row>
    <row r="327" spans="1:66" x14ac:dyDescent="0.2">
      <c r="A327" t="s">
        <v>345</v>
      </c>
      <c r="B327" t="s">
        <v>418</v>
      </c>
      <c r="C327" t="s">
        <v>91</v>
      </c>
      <c r="D327" t="s">
        <v>92</v>
      </c>
      <c r="E327" t="s">
        <v>93</v>
      </c>
      <c r="F327" t="s">
        <v>94</v>
      </c>
      <c r="G327">
        <v>20</v>
      </c>
      <c r="H327">
        <v>15</v>
      </c>
      <c r="I327">
        <v>28</v>
      </c>
      <c r="J327" t="s">
        <v>347</v>
      </c>
      <c r="K327">
        <v>11</v>
      </c>
      <c r="L327">
        <v>10</v>
      </c>
      <c r="M327">
        <v>9</v>
      </c>
      <c r="N327">
        <v>14</v>
      </c>
      <c r="O327">
        <v>0.81818181818181801</v>
      </c>
      <c r="P327">
        <v>4</v>
      </c>
      <c r="Q327">
        <v>3</v>
      </c>
      <c r="R327">
        <v>3</v>
      </c>
      <c r="S327">
        <v>6</v>
      </c>
      <c r="T327">
        <v>0.75</v>
      </c>
      <c r="U327">
        <v>5</v>
      </c>
      <c r="V327">
        <v>4</v>
      </c>
      <c r="W327">
        <v>3</v>
      </c>
      <c r="X327">
        <v>8</v>
      </c>
      <c r="Y327">
        <v>0.6</v>
      </c>
      <c r="Z327" s="3">
        <v>-1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-1</v>
      </c>
      <c r="AL327" s="3">
        <v>1</v>
      </c>
      <c r="AM327" s="3">
        <v>1</v>
      </c>
      <c r="AN327" s="3">
        <v>1</v>
      </c>
      <c r="AO327" s="3">
        <v>1</v>
      </c>
      <c r="AP327">
        <v>0</v>
      </c>
      <c r="AQ327" s="3">
        <v>-1</v>
      </c>
      <c r="AR327" s="3">
        <v>1</v>
      </c>
      <c r="AS327" s="3">
        <v>1</v>
      </c>
      <c r="AT327">
        <v>-1</v>
      </c>
      <c r="AU327">
        <v>1</v>
      </c>
      <c r="AV327">
        <v>1</v>
      </c>
      <c r="AW327">
        <v>1</v>
      </c>
      <c r="AX327">
        <v>2</v>
      </c>
      <c r="AY327">
        <v>0</v>
      </c>
      <c r="AZ327">
        <v>1</v>
      </c>
      <c r="BA327">
        <v>1</v>
      </c>
      <c r="BB327">
        <v>1</v>
      </c>
      <c r="BC327">
        <v>5</v>
      </c>
      <c r="BD327">
        <v>1</v>
      </c>
      <c r="BE327">
        <v>-1</v>
      </c>
      <c r="BF327">
        <v>4</v>
      </c>
      <c r="BG327">
        <v>1</v>
      </c>
      <c r="BH327">
        <v>1</v>
      </c>
      <c r="BI327">
        <v>1</v>
      </c>
      <c r="BJ327">
        <v>0</v>
      </c>
      <c r="BK327">
        <v>-1</v>
      </c>
      <c r="BL327">
        <v>1</v>
      </c>
      <c r="BM327">
        <v>6</v>
      </c>
      <c r="BN327" t="str">
        <f t="shared" si="4"/>
        <v>1 0 1</v>
      </c>
    </row>
    <row r="328" spans="1:66" x14ac:dyDescent="0.2">
      <c r="A328" t="s">
        <v>345</v>
      </c>
      <c r="B328" t="s">
        <v>419</v>
      </c>
      <c r="C328" t="s">
        <v>91</v>
      </c>
      <c r="D328" t="s">
        <v>92</v>
      </c>
      <c r="E328" t="s">
        <v>93</v>
      </c>
      <c r="F328" t="s">
        <v>94</v>
      </c>
      <c r="G328">
        <v>20</v>
      </c>
      <c r="H328">
        <v>15</v>
      </c>
      <c r="I328">
        <v>55</v>
      </c>
      <c r="J328" t="s">
        <v>347</v>
      </c>
      <c r="K328">
        <v>11</v>
      </c>
      <c r="L328">
        <v>10</v>
      </c>
      <c r="M328">
        <v>9</v>
      </c>
      <c r="N328">
        <v>24</v>
      </c>
      <c r="O328">
        <v>0.81818181818181801</v>
      </c>
      <c r="P328">
        <v>4</v>
      </c>
      <c r="Q328">
        <v>3</v>
      </c>
      <c r="R328">
        <v>3</v>
      </c>
      <c r="S328">
        <v>6</v>
      </c>
      <c r="T328">
        <v>0.75</v>
      </c>
      <c r="U328">
        <v>5</v>
      </c>
      <c r="V328">
        <v>4</v>
      </c>
      <c r="W328">
        <v>3</v>
      </c>
      <c r="X328">
        <v>25</v>
      </c>
      <c r="Y328">
        <v>0.6</v>
      </c>
      <c r="Z328" s="3">
        <v>-1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-1</v>
      </c>
      <c r="AL328" s="3">
        <v>1</v>
      </c>
      <c r="AM328" s="3">
        <v>1</v>
      </c>
      <c r="AN328" s="3">
        <v>1</v>
      </c>
      <c r="AO328" s="3">
        <v>1</v>
      </c>
      <c r="AP328">
        <v>0</v>
      </c>
      <c r="AQ328" s="3">
        <v>-1</v>
      </c>
      <c r="AR328" s="3">
        <v>1</v>
      </c>
      <c r="AS328" s="3">
        <v>1</v>
      </c>
      <c r="AT328">
        <v>-1</v>
      </c>
      <c r="AU328">
        <v>1</v>
      </c>
      <c r="AV328">
        <v>1</v>
      </c>
      <c r="AW328">
        <v>1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15</v>
      </c>
      <c r="BD328">
        <v>1</v>
      </c>
      <c r="BE328">
        <v>-1</v>
      </c>
      <c r="BF328">
        <v>4</v>
      </c>
      <c r="BG328">
        <v>1</v>
      </c>
      <c r="BH328">
        <v>1</v>
      </c>
      <c r="BI328">
        <v>1</v>
      </c>
      <c r="BJ328">
        <v>0</v>
      </c>
      <c r="BK328">
        <v>-1</v>
      </c>
      <c r="BL328">
        <v>1</v>
      </c>
      <c r="BM328">
        <v>23</v>
      </c>
      <c r="BN328" t="str">
        <f t="shared" si="4"/>
        <v>1 0 1</v>
      </c>
    </row>
    <row r="329" spans="1:66" x14ac:dyDescent="0.2">
      <c r="A329" t="s">
        <v>345</v>
      </c>
      <c r="B329" t="s">
        <v>420</v>
      </c>
      <c r="C329" t="s">
        <v>91</v>
      </c>
      <c r="D329" t="s">
        <v>92</v>
      </c>
      <c r="E329" t="s">
        <v>93</v>
      </c>
      <c r="F329" t="s">
        <v>94</v>
      </c>
      <c r="G329">
        <v>20</v>
      </c>
      <c r="H329">
        <v>14</v>
      </c>
      <c r="I329">
        <v>24</v>
      </c>
      <c r="J329" t="s">
        <v>95</v>
      </c>
      <c r="K329">
        <v>11</v>
      </c>
      <c r="L329">
        <v>10</v>
      </c>
      <c r="M329">
        <v>9</v>
      </c>
      <c r="N329">
        <v>11</v>
      </c>
      <c r="O329">
        <v>0.81818181818181801</v>
      </c>
      <c r="P329">
        <v>4</v>
      </c>
      <c r="Q329">
        <v>3</v>
      </c>
      <c r="R329">
        <v>2</v>
      </c>
      <c r="S329">
        <v>5</v>
      </c>
      <c r="T329">
        <v>0.5</v>
      </c>
      <c r="U329">
        <v>5</v>
      </c>
      <c r="V329">
        <v>4</v>
      </c>
      <c r="W329">
        <v>3</v>
      </c>
      <c r="X329">
        <v>8</v>
      </c>
      <c r="Y329">
        <v>0.6</v>
      </c>
      <c r="Z329" s="3">
        <v>-1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-1</v>
      </c>
      <c r="AL329" s="3">
        <v>1</v>
      </c>
      <c r="AM329">
        <v>0</v>
      </c>
      <c r="AN329" s="3">
        <v>1</v>
      </c>
      <c r="AO329" s="3">
        <v>1</v>
      </c>
      <c r="AP329">
        <v>0</v>
      </c>
      <c r="AQ329" s="3">
        <v>-1</v>
      </c>
      <c r="AR329" s="3">
        <v>1</v>
      </c>
      <c r="AS329" s="3">
        <v>1</v>
      </c>
      <c r="AT329">
        <v>-1</v>
      </c>
      <c r="AU329">
        <v>1</v>
      </c>
      <c r="AV329">
        <v>1</v>
      </c>
      <c r="AW329">
        <v>1</v>
      </c>
      <c r="AX329">
        <v>2</v>
      </c>
      <c r="AY329">
        <v>0</v>
      </c>
      <c r="AZ329">
        <v>1</v>
      </c>
      <c r="BA329">
        <v>1</v>
      </c>
      <c r="BB329">
        <v>1</v>
      </c>
      <c r="BC329">
        <v>2</v>
      </c>
      <c r="BD329">
        <v>1</v>
      </c>
      <c r="BE329">
        <v>-1</v>
      </c>
      <c r="BF329">
        <v>4</v>
      </c>
      <c r="BG329">
        <v>0</v>
      </c>
      <c r="BH329">
        <v>1</v>
      </c>
      <c r="BI329">
        <v>1</v>
      </c>
      <c r="BJ329">
        <v>0</v>
      </c>
      <c r="BK329">
        <v>-1</v>
      </c>
      <c r="BL329">
        <v>1</v>
      </c>
      <c r="BM329">
        <v>6</v>
      </c>
      <c r="BN329" t="str">
        <f t="shared" ref="BN329:BN392" si="5">((L329-M329)&amp;" "&amp;(Q329-R329)&amp;" "&amp;(V329-W329))</f>
        <v>1 1 1</v>
      </c>
    </row>
    <row r="330" spans="1:66" x14ac:dyDescent="0.2">
      <c r="A330" t="s">
        <v>345</v>
      </c>
      <c r="B330" t="s">
        <v>421</v>
      </c>
      <c r="C330" t="s">
        <v>91</v>
      </c>
      <c r="D330" t="s">
        <v>92</v>
      </c>
      <c r="E330" t="s">
        <v>93</v>
      </c>
      <c r="F330" t="s">
        <v>94</v>
      </c>
      <c r="G330">
        <v>20</v>
      </c>
      <c r="H330">
        <v>15</v>
      </c>
      <c r="I330">
        <v>54</v>
      </c>
      <c r="J330" t="s">
        <v>347</v>
      </c>
      <c r="K330">
        <v>11</v>
      </c>
      <c r="L330">
        <v>10</v>
      </c>
      <c r="M330">
        <v>9</v>
      </c>
      <c r="N330">
        <v>18</v>
      </c>
      <c r="O330">
        <v>0.81818181818181801</v>
      </c>
      <c r="P330">
        <v>4</v>
      </c>
      <c r="Q330">
        <v>3</v>
      </c>
      <c r="R330">
        <v>3</v>
      </c>
      <c r="S330">
        <v>6</v>
      </c>
      <c r="T330">
        <v>0.75</v>
      </c>
      <c r="U330">
        <v>5</v>
      </c>
      <c r="V330">
        <v>4</v>
      </c>
      <c r="W330">
        <v>3</v>
      </c>
      <c r="X330">
        <v>30</v>
      </c>
      <c r="Y330">
        <v>0.6</v>
      </c>
      <c r="Z330" s="3">
        <v>-1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-1</v>
      </c>
      <c r="AL330" s="3">
        <v>1</v>
      </c>
      <c r="AM330" s="3">
        <v>1</v>
      </c>
      <c r="AN330" s="3">
        <v>1</v>
      </c>
      <c r="AO330" s="3">
        <v>1</v>
      </c>
      <c r="AP330">
        <v>0</v>
      </c>
      <c r="AQ330" s="3">
        <v>-1</v>
      </c>
      <c r="AR330" s="3">
        <v>1</v>
      </c>
      <c r="AS330" s="3">
        <v>1</v>
      </c>
      <c r="AT330">
        <v>-1</v>
      </c>
      <c r="AU330">
        <v>1</v>
      </c>
      <c r="AV330">
        <v>1</v>
      </c>
      <c r="AW330">
        <v>1</v>
      </c>
      <c r="AX330">
        <v>2</v>
      </c>
      <c r="AY330">
        <v>0</v>
      </c>
      <c r="AZ330">
        <v>1</v>
      </c>
      <c r="BA330">
        <v>1</v>
      </c>
      <c r="BB330">
        <v>1</v>
      </c>
      <c r="BC330">
        <v>9</v>
      </c>
      <c r="BD330">
        <v>1</v>
      </c>
      <c r="BE330">
        <v>-1</v>
      </c>
      <c r="BF330">
        <v>4</v>
      </c>
      <c r="BG330">
        <v>1</v>
      </c>
      <c r="BH330">
        <v>1</v>
      </c>
      <c r="BI330">
        <v>1</v>
      </c>
      <c r="BJ330">
        <v>0</v>
      </c>
      <c r="BK330">
        <v>-1</v>
      </c>
      <c r="BL330">
        <v>1</v>
      </c>
      <c r="BM330">
        <v>28</v>
      </c>
      <c r="BN330" t="str">
        <f t="shared" si="5"/>
        <v>1 0 1</v>
      </c>
    </row>
    <row r="331" spans="1:66" x14ac:dyDescent="0.2">
      <c r="A331" t="s">
        <v>345</v>
      </c>
      <c r="B331" t="s">
        <v>422</v>
      </c>
      <c r="C331" t="s">
        <v>91</v>
      </c>
      <c r="D331" t="s">
        <v>92</v>
      </c>
      <c r="E331" t="s">
        <v>93</v>
      </c>
      <c r="F331" t="s">
        <v>94</v>
      </c>
      <c r="G331">
        <v>20</v>
      </c>
      <c r="H331">
        <v>13</v>
      </c>
      <c r="I331">
        <v>24</v>
      </c>
      <c r="J331" t="s">
        <v>349</v>
      </c>
      <c r="K331">
        <v>11</v>
      </c>
      <c r="L331">
        <v>10</v>
      </c>
      <c r="M331">
        <v>9</v>
      </c>
      <c r="N331">
        <v>17</v>
      </c>
      <c r="O331">
        <v>0.81818181818181801</v>
      </c>
      <c r="P331">
        <v>4</v>
      </c>
      <c r="Q331">
        <v>3</v>
      </c>
      <c r="R331">
        <v>3</v>
      </c>
      <c r="S331">
        <v>6</v>
      </c>
      <c r="T331">
        <v>0.75</v>
      </c>
      <c r="U331">
        <v>5</v>
      </c>
      <c r="V331">
        <v>4</v>
      </c>
      <c r="W331">
        <v>1</v>
      </c>
      <c r="X331">
        <v>1</v>
      </c>
      <c r="Y331">
        <v>0.2</v>
      </c>
      <c r="Z331" s="3">
        <v>-1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-1</v>
      </c>
      <c r="AL331" s="3">
        <v>1</v>
      </c>
      <c r="AM331" s="3">
        <v>1</v>
      </c>
      <c r="AN331" s="3">
        <v>1</v>
      </c>
      <c r="AO331" s="3">
        <v>1</v>
      </c>
      <c r="AP331">
        <v>0</v>
      </c>
      <c r="AQ331" s="3">
        <v>-1</v>
      </c>
      <c r="AR331">
        <v>0</v>
      </c>
      <c r="AS331">
        <v>0</v>
      </c>
      <c r="AT331">
        <v>-1</v>
      </c>
      <c r="AU331">
        <v>1</v>
      </c>
      <c r="AV331">
        <v>1</v>
      </c>
      <c r="AW331">
        <v>1</v>
      </c>
      <c r="AX331">
        <v>3</v>
      </c>
      <c r="AY331">
        <v>0</v>
      </c>
      <c r="AZ331">
        <v>1</v>
      </c>
      <c r="BA331">
        <v>1</v>
      </c>
      <c r="BB331">
        <v>1</v>
      </c>
      <c r="BC331">
        <v>7</v>
      </c>
      <c r="BD331">
        <v>1</v>
      </c>
      <c r="BE331">
        <v>-1</v>
      </c>
      <c r="BF331">
        <v>4</v>
      </c>
      <c r="BG331">
        <v>1</v>
      </c>
      <c r="BH331">
        <v>1</v>
      </c>
      <c r="BI331">
        <v>1</v>
      </c>
      <c r="BJ331">
        <v>0</v>
      </c>
      <c r="BK331">
        <v>-1</v>
      </c>
      <c r="BL331">
        <v>0</v>
      </c>
      <c r="BM331">
        <v>0</v>
      </c>
      <c r="BN331" t="str">
        <f t="shared" si="5"/>
        <v>1 0 3</v>
      </c>
    </row>
    <row r="332" spans="1:66" x14ac:dyDescent="0.2">
      <c r="A332" t="s">
        <v>345</v>
      </c>
      <c r="B332" t="s">
        <v>423</v>
      </c>
      <c r="C332" t="s">
        <v>91</v>
      </c>
      <c r="D332" t="s">
        <v>92</v>
      </c>
      <c r="E332" t="s">
        <v>93</v>
      </c>
      <c r="F332" t="s">
        <v>94</v>
      </c>
      <c r="G332">
        <v>20</v>
      </c>
      <c r="H332">
        <v>14</v>
      </c>
      <c r="I332">
        <v>24</v>
      </c>
      <c r="J332" t="s">
        <v>95</v>
      </c>
      <c r="K332">
        <v>11</v>
      </c>
      <c r="L332">
        <v>10</v>
      </c>
      <c r="M332">
        <v>9</v>
      </c>
      <c r="N332">
        <v>11</v>
      </c>
      <c r="O332">
        <v>0.81818181818181801</v>
      </c>
      <c r="P332">
        <v>4</v>
      </c>
      <c r="Q332">
        <v>3</v>
      </c>
      <c r="R332">
        <v>2</v>
      </c>
      <c r="S332">
        <v>5</v>
      </c>
      <c r="T332">
        <v>0.5</v>
      </c>
      <c r="U332">
        <v>5</v>
      </c>
      <c r="V332">
        <v>4</v>
      </c>
      <c r="W332">
        <v>3</v>
      </c>
      <c r="X332">
        <v>8</v>
      </c>
      <c r="Y332">
        <v>0.6</v>
      </c>
      <c r="Z332" s="3">
        <v>-1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-1</v>
      </c>
      <c r="AL332" s="3">
        <v>1</v>
      </c>
      <c r="AM332">
        <v>0</v>
      </c>
      <c r="AN332" s="3">
        <v>1</v>
      </c>
      <c r="AO332" s="3">
        <v>1</v>
      </c>
      <c r="AP332">
        <v>0</v>
      </c>
      <c r="AQ332" s="3">
        <v>-1</v>
      </c>
      <c r="AR332" s="3">
        <v>1</v>
      </c>
      <c r="AS332" s="3">
        <v>1</v>
      </c>
      <c r="AT332">
        <v>-1</v>
      </c>
      <c r="AU332">
        <v>1</v>
      </c>
      <c r="AV332">
        <v>1</v>
      </c>
      <c r="AW332">
        <v>1</v>
      </c>
      <c r="AX332">
        <v>2</v>
      </c>
      <c r="AY332">
        <v>0</v>
      </c>
      <c r="AZ332">
        <v>1</v>
      </c>
      <c r="BA332">
        <v>1</v>
      </c>
      <c r="BB332">
        <v>1</v>
      </c>
      <c r="BC332">
        <v>2</v>
      </c>
      <c r="BD332">
        <v>1</v>
      </c>
      <c r="BE332">
        <v>-1</v>
      </c>
      <c r="BF332">
        <v>4</v>
      </c>
      <c r="BG332">
        <v>0</v>
      </c>
      <c r="BH332">
        <v>1</v>
      </c>
      <c r="BI332">
        <v>1</v>
      </c>
      <c r="BJ332">
        <v>0</v>
      </c>
      <c r="BK332">
        <v>-1</v>
      </c>
      <c r="BL332">
        <v>1</v>
      </c>
      <c r="BM332">
        <v>6</v>
      </c>
      <c r="BN332" t="str">
        <f t="shared" si="5"/>
        <v>1 1 1</v>
      </c>
    </row>
    <row r="333" spans="1:66" x14ac:dyDescent="0.2">
      <c r="A333" t="s">
        <v>345</v>
      </c>
      <c r="B333" t="s">
        <v>424</v>
      </c>
      <c r="C333" t="s">
        <v>91</v>
      </c>
      <c r="D333" t="s">
        <v>92</v>
      </c>
      <c r="E333" t="s">
        <v>93</v>
      </c>
      <c r="F333" t="s">
        <v>94</v>
      </c>
      <c r="G333">
        <v>20</v>
      </c>
      <c r="H333">
        <v>13</v>
      </c>
      <c r="I333">
        <v>31</v>
      </c>
      <c r="J333" t="s">
        <v>349</v>
      </c>
      <c r="K333">
        <v>11</v>
      </c>
      <c r="L333">
        <v>10</v>
      </c>
      <c r="M333">
        <v>9</v>
      </c>
      <c r="N333">
        <v>24</v>
      </c>
      <c r="O333">
        <v>0.81818181818181801</v>
      </c>
      <c r="P333">
        <v>4</v>
      </c>
      <c r="Q333">
        <v>3</v>
      </c>
      <c r="R333">
        <v>3</v>
      </c>
      <c r="S333">
        <v>6</v>
      </c>
      <c r="T333">
        <v>0.75</v>
      </c>
      <c r="U333">
        <v>5</v>
      </c>
      <c r="V333">
        <v>4</v>
      </c>
      <c r="W333">
        <v>1</v>
      </c>
      <c r="X333">
        <v>1</v>
      </c>
      <c r="Y333">
        <v>0.2</v>
      </c>
      <c r="Z333" s="3">
        <v>-1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-1</v>
      </c>
      <c r="AL333" s="3">
        <v>1</v>
      </c>
      <c r="AM333" s="3">
        <v>1</v>
      </c>
      <c r="AN333" s="3">
        <v>1</v>
      </c>
      <c r="AO333" s="3">
        <v>1</v>
      </c>
      <c r="AP333">
        <v>0</v>
      </c>
      <c r="AQ333" s="3">
        <v>-1</v>
      </c>
      <c r="AR333">
        <v>0</v>
      </c>
      <c r="AS333">
        <v>0</v>
      </c>
      <c r="AT333">
        <v>-1</v>
      </c>
      <c r="AU333">
        <v>1</v>
      </c>
      <c r="AV333">
        <v>1</v>
      </c>
      <c r="AW333">
        <v>1</v>
      </c>
      <c r="AX333">
        <v>3</v>
      </c>
      <c r="AY333">
        <v>0</v>
      </c>
      <c r="AZ333">
        <v>1</v>
      </c>
      <c r="BA333">
        <v>1</v>
      </c>
      <c r="BB333">
        <v>1</v>
      </c>
      <c r="BC333">
        <v>14</v>
      </c>
      <c r="BD333">
        <v>1</v>
      </c>
      <c r="BE333">
        <v>-1</v>
      </c>
      <c r="BF333">
        <v>4</v>
      </c>
      <c r="BG333">
        <v>1</v>
      </c>
      <c r="BH333">
        <v>1</v>
      </c>
      <c r="BI333">
        <v>1</v>
      </c>
      <c r="BJ333">
        <v>0</v>
      </c>
      <c r="BK333">
        <v>-1</v>
      </c>
      <c r="BL333">
        <v>0</v>
      </c>
      <c r="BM333">
        <v>0</v>
      </c>
      <c r="BN333" t="str">
        <f t="shared" si="5"/>
        <v>1 0 3</v>
      </c>
    </row>
    <row r="334" spans="1:66" x14ac:dyDescent="0.2">
      <c r="A334" t="s">
        <v>345</v>
      </c>
      <c r="B334" t="s">
        <v>425</v>
      </c>
      <c r="C334" t="s">
        <v>91</v>
      </c>
      <c r="D334" t="s">
        <v>92</v>
      </c>
      <c r="E334" t="s">
        <v>93</v>
      </c>
      <c r="F334" t="s">
        <v>94</v>
      </c>
      <c r="G334">
        <v>20</v>
      </c>
      <c r="H334">
        <v>15</v>
      </c>
      <c r="I334">
        <v>28</v>
      </c>
      <c r="J334" t="s">
        <v>347</v>
      </c>
      <c r="K334">
        <v>11</v>
      </c>
      <c r="L334">
        <v>10</v>
      </c>
      <c r="M334">
        <v>9</v>
      </c>
      <c r="N334">
        <v>14</v>
      </c>
      <c r="O334">
        <v>0.81818181818181801</v>
      </c>
      <c r="P334">
        <v>4</v>
      </c>
      <c r="Q334">
        <v>3</v>
      </c>
      <c r="R334">
        <v>3</v>
      </c>
      <c r="S334">
        <v>6</v>
      </c>
      <c r="T334">
        <v>0.75</v>
      </c>
      <c r="U334">
        <v>5</v>
      </c>
      <c r="V334">
        <v>4</v>
      </c>
      <c r="W334">
        <v>3</v>
      </c>
      <c r="X334">
        <v>8</v>
      </c>
      <c r="Y334">
        <v>0.6</v>
      </c>
      <c r="Z334" s="3">
        <v>-1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-1</v>
      </c>
      <c r="AL334" s="3">
        <v>1</v>
      </c>
      <c r="AM334" s="3">
        <v>1</v>
      </c>
      <c r="AN334" s="3">
        <v>1</v>
      </c>
      <c r="AO334" s="3">
        <v>1</v>
      </c>
      <c r="AP334">
        <v>0</v>
      </c>
      <c r="AQ334" s="3">
        <v>-1</v>
      </c>
      <c r="AR334" s="3">
        <v>1</v>
      </c>
      <c r="AS334" s="3">
        <v>1</v>
      </c>
      <c r="AT334">
        <v>-1</v>
      </c>
      <c r="AU334">
        <v>1</v>
      </c>
      <c r="AV334">
        <v>1</v>
      </c>
      <c r="AW334">
        <v>1</v>
      </c>
      <c r="AX334">
        <v>2</v>
      </c>
      <c r="AY334">
        <v>0</v>
      </c>
      <c r="AZ334">
        <v>1</v>
      </c>
      <c r="BA334">
        <v>1</v>
      </c>
      <c r="BB334">
        <v>1</v>
      </c>
      <c r="BC334">
        <v>5</v>
      </c>
      <c r="BD334">
        <v>1</v>
      </c>
      <c r="BE334">
        <v>-1</v>
      </c>
      <c r="BF334">
        <v>4</v>
      </c>
      <c r="BG334">
        <v>1</v>
      </c>
      <c r="BH334">
        <v>1</v>
      </c>
      <c r="BI334">
        <v>1</v>
      </c>
      <c r="BJ334">
        <v>0</v>
      </c>
      <c r="BK334">
        <v>-1</v>
      </c>
      <c r="BL334">
        <v>1</v>
      </c>
      <c r="BM334">
        <v>6</v>
      </c>
      <c r="BN334" t="str">
        <f t="shared" si="5"/>
        <v>1 0 1</v>
      </c>
    </row>
    <row r="335" spans="1:66" x14ac:dyDescent="0.2">
      <c r="A335" t="s">
        <v>345</v>
      </c>
      <c r="B335" t="s">
        <v>426</v>
      </c>
      <c r="C335" t="s">
        <v>91</v>
      </c>
      <c r="D335" t="s">
        <v>92</v>
      </c>
      <c r="E335" t="s">
        <v>93</v>
      </c>
      <c r="F335" t="s">
        <v>94</v>
      </c>
      <c r="G335">
        <v>20</v>
      </c>
      <c r="H335">
        <v>15</v>
      </c>
      <c r="I335">
        <v>27</v>
      </c>
      <c r="J335" t="s">
        <v>347</v>
      </c>
      <c r="K335">
        <v>11</v>
      </c>
      <c r="L335">
        <v>10</v>
      </c>
      <c r="M335">
        <v>9</v>
      </c>
      <c r="N335">
        <v>14</v>
      </c>
      <c r="O335">
        <v>0.81818181818181801</v>
      </c>
      <c r="P335">
        <v>4</v>
      </c>
      <c r="Q335">
        <v>3</v>
      </c>
      <c r="R335">
        <v>3</v>
      </c>
      <c r="S335">
        <v>6</v>
      </c>
      <c r="T335">
        <v>0.75</v>
      </c>
      <c r="U335">
        <v>5</v>
      </c>
      <c r="V335">
        <v>4</v>
      </c>
      <c r="W335">
        <v>3</v>
      </c>
      <c r="X335">
        <v>7</v>
      </c>
      <c r="Y335">
        <v>0.6</v>
      </c>
      <c r="Z335" s="3">
        <v>-1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-1</v>
      </c>
      <c r="AL335" s="3">
        <v>1</v>
      </c>
      <c r="AM335" s="3">
        <v>1</v>
      </c>
      <c r="AN335" s="3">
        <v>1</v>
      </c>
      <c r="AO335" s="3">
        <v>1</v>
      </c>
      <c r="AP335">
        <v>0</v>
      </c>
      <c r="AQ335" s="3">
        <v>-1</v>
      </c>
      <c r="AR335" s="3">
        <v>1</v>
      </c>
      <c r="AS335" s="3">
        <v>1</v>
      </c>
      <c r="AT335">
        <v>-1</v>
      </c>
      <c r="AU335">
        <v>1</v>
      </c>
      <c r="AV335">
        <v>1</v>
      </c>
      <c r="AW335">
        <v>1</v>
      </c>
      <c r="AX335">
        <v>2</v>
      </c>
      <c r="AY335">
        <v>0</v>
      </c>
      <c r="AZ335">
        <v>1</v>
      </c>
      <c r="BA335">
        <v>1</v>
      </c>
      <c r="BB335">
        <v>1</v>
      </c>
      <c r="BC335">
        <v>5</v>
      </c>
      <c r="BD335">
        <v>1</v>
      </c>
      <c r="BE335">
        <v>-1</v>
      </c>
      <c r="BF335">
        <v>4</v>
      </c>
      <c r="BG335">
        <v>1</v>
      </c>
      <c r="BH335">
        <v>1</v>
      </c>
      <c r="BI335">
        <v>1</v>
      </c>
      <c r="BJ335">
        <v>0</v>
      </c>
      <c r="BK335">
        <v>-1</v>
      </c>
      <c r="BL335">
        <v>1</v>
      </c>
      <c r="BM335">
        <v>5</v>
      </c>
      <c r="BN335" t="str">
        <f t="shared" si="5"/>
        <v>1 0 1</v>
      </c>
    </row>
    <row r="336" spans="1:66" x14ac:dyDescent="0.2">
      <c r="A336" t="s">
        <v>345</v>
      </c>
      <c r="B336" t="s">
        <v>427</v>
      </c>
      <c r="C336" t="s">
        <v>91</v>
      </c>
      <c r="D336" t="s">
        <v>92</v>
      </c>
      <c r="E336" t="s">
        <v>93</v>
      </c>
      <c r="F336" t="s">
        <v>94</v>
      </c>
      <c r="G336">
        <v>20</v>
      </c>
      <c r="H336">
        <v>15</v>
      </c>
      <c r="I336">
        <v>37</v>
      </c>
      <c r="J336" t="s">
        <v>347</v>
      </c>
      <c r="K336">
        <v>11</v>
      </c>
      <c r="L336">
        <v>10</v>
      </c>
      <c r="M336">
        <v>9</v>
      </c>
      <c r="N336">
        <v>17</v>
      </c>
      <c r="O336">
        <v>0.81818181818181801</v>
      </c>
      <c r="P336">
        <v>4</v>
      </c>
      <c r="Q336">
        <v>3</v>
      </c>
      <c r="R336">
        <v>3</v>
      </c>
      <c r="S336">
        <v>6</v>
      </c>
      <c r="T336">
        <v>0.75</v>
      </c>
      <c r="U336">
        <v>5</v>
      </c>
      <c r="V336">
        <v>4</v>
      </c>
      <c r="W336">
        <v>3</v>
      </c>
      <c r="X336">
        <v>14</v>
      </c>
      <c r="Y336">
        <v>0.6</v>
      </c>
      <c r="Z336" s="3">
        <v>-1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-1</v>
      </c>
      <c r="AL336" s="3">
        <v>1</v>
      </c>
      <c r="AM336" s="3">
        <v>1</v>
      </c>
      <c r="AN336" s="3">
        <v>1</v>
      </c>
      <c r="AO336" s="3">
        <v>1</v>
      </c>
      <c r="AP336">
        <v>0</v>
      </c>
      <c r="AQ336" s="3">
        <v>-1</v>
      </c>
      <c r="AR336" s="3">
        <v>1</v>
      </c>
      <c r="AS336" s="3">
        <v>1</v>
      </c>
      <c r="AT336">
        <v>-1</v>
      </c>
      <c r="AU336">
        <v>1</v>
      </c>
      <c r="AV336">
        <v>1</v>
      </c>
      <c r="AW336">
        <v>1</v>
      </c>
      <c r="AX336">
        <v>2</v>
      </c>
      <c r="AY336">
        <v>0</v>
      </c>
      <c r="AZ336">
        <v>1</v>
      </c>
      <c r="BA336">
        <v>1</v>
      </c>
      <c r="BB336">
        <v>1</v>
      </c>
      <c r="BC336">
        <v>8</v>
      </c>
      <c r="BD336">
        <v>1</v>
      </c>
      <c r="BE336">
        <v>-1</v>
      </c>
      <c r="BF336">
        <v>4</v>
      </c>
      <c r="BG336">
        <v>1</v>
      </c>
      <c r="BH336">
        <v>1</v>
      </c>
      <c r="BI336">
        <v>1</v>
      </c>
      <c r="BJ336">
        <v>0</v>
      </c>
      <c r="BK336">
        <v>-1</v>
      </c>
      <c r="BL336">
        <v>1</v>
      </c>
      <c r="BM336">
        <v>12</v>
      </c>
      <c r="BN336" t="str">
        <f t="shared" si="5"/>
        <v>1 0 1</v>
      </c>
    </row>
    <row r="337" spans="1:66" x14ac:dyDescent="0.2">
      <c r="A337" t="s">
        <v>345</v>
      </c>
      <c r="B337" t="s">
        <v>428</v>
      </c>
      <c r="C337" t="s">
        <v>91</v>
      </c>
      <c r="D337" t="s">
        <v>92</v>
      </c>
      <c r="E337" t="s">
        <v>93</v>
      </c>
      <c r="F337" t="s">
        <v>94</v>
      </c>
      <c r="G337">
        <v>20</v>
      </c>
      <c r="H337">
        <v>15</v>
      </c>
      <c r="I337">
        <v>26</v>
      </c>
      <c r="J337" t="s">
        <v>347</v>
      </c>
      <c r="K337">
        <v>11</v>
      </c>
      <c r="L337">
        <v>10</v>
      </c>
      <c r="M337">
        <v>9</v>
      </c>
      <c r="N337">
        <v>14</v>
      </c>
      <c r="O337">
        <v>0.81818181818181801</v>
      </c>
      <c r="P337">
        <v>4</v>
      </c>
      <c r="Q337">
        <v>3</v>
      </c>
      <c r="R337">
        <v>3</v>
      </c>
      <c r="S337">
        <v>6</v>
      </c>
      <c r="T337">
        <v>0.75</v>
      </c>
      <c r="U337">
        <v>5</v>
      </c>
      <c r="V337">
        <v>4</v>
      </c>
      <c r="W337">
        <v>3</v>
      </c>
      <c r="X337">
        <v>6</v>
      </c>
      <c r="Y337">
        <v>0.6</v>
      </c>
      <c r="Z337" s="3">
        <v>-1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-1</v>
      </c>
      <c r="AL337" s="3">
        <v>1</v>
      </c>
      <c r="AM337" s="3">
        <v>1</v>
      </c>
      <c r="AN337" s="3">
        <v>1</v>
      </c>
      <c r="AO337" s="3">
        <v>1</v>
      </c>
      <c r="AP337">
        <v>0</v>
      </c>
      <c r="AQ337" s="3">
        <v>-1</v>
      </c>
      <c r="AR337" s="3">
        <v>1</v>
      </c>
      <c r="AS337" s="3">
        <v>1</v>
      </c>
      <c r="AT337">
        <v>-1</v>
      </c>
      <c r="AU337">
        <v>1</v>
      </c>
      <c r="AV337">
        <v>1</v>
      </c>
      <c r="AW337">
        <v>1</v>
      </c>
      <c r="AX337">
        <v>2</v>
      </c>
      <c r="AY337">
        <v>0</v>
      </c>
      <c r="AZ337">
        <v>1</v>
      </c>
      <c r="BA337">
        <v>1</v>
      </c>
      <c r="BB337">
        <v>1</v>
      </c>
      <c r="BC337">
        <v>5</v>
      </c>
      <c r="BD337">
        <v>1</v>
      </c>
      <c r="BE337">
        <v>-1</v>
      </c>
      <c r="BF337">
        <v>4</v>
      </c>
      <c r="BG337">
        <v>1</v>
      </c>
      <c r="BH337">
        <v>1</v>
      </c>
      <c r="BI337">
        <v>1</v>
      </c>
      <c r="BJ337">
        <v>0</v>
      </c>
      <c r="BK337">
        <v>-1</v>
      </c>
      <c r="BL337">
        <v>1</v>
      </c>
      <c r="BM337">
        <v>4</v>
      </c>
      <c r="BN337" t="str">
        <f t="shared" si="5"/>
        <v>1 0 1</v>
      </c>
    </row>
    <row r="338" spans="1:66" x14ac:dyDescent="0.2">
      <c r="A338" t="s">
        <v>345</v>
      </c>
      <c r="B338" t="s">
        <v>429</v>
      </c>
      <c r="C338" t="s">
        <v>91</v>
      </c>
      <c r="D338" t="s">
        <v>92</v>
      </c>
      <c r="E338" t="s">
        <v>93</v>
      </c>
      <c r="F338" t="s">
        <v>94</v>
      </c>
      <c r="G338">
        <v>20</v>
      </c>
      <c r="H338">
        <v>13</v>
      </c>
      <c r="I338">
        <v>22</v>
      </c>
      <c r="J338" t="s">
        <v>349</v>
      </c>
      <c r="K338">
        <v>11</v>
      </c>
      <c r="L338">
        <v>10</v>
      </c>
      <c r="M338">
        <v>9</v>
      </c>
      <c r="N338">
        <v>15</v>
      </c>
      <c r="O338">
        <v>0.81818181818181801</v>
      </c>
      <c r="P338">
        <v>4</v>
      </c>
      <c r="Q338">
        <v>3</v>
      </c>
      <c r="R338">
        <v>3</v>
      </c>
      <c r="S338">
        <v>6</v>
      </c>
      <c r="T338">
        <v>0.75</v>
      </c>
      <c r="U338">
        <v>5</v>
      </c>
      <c r="V338">
        <v>4</v>
      </c>
      <c r="W338">
        <v>1</v>
      </c>
      <c r="X338">
        <v>1</v>
      </c>
      <c r="Y338">
        <v>0.2</v>
      </c>
      <c r="Z338" s="3">
        <v>-1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-1</v>
      </c>
      <c r="AL338" s="3">
        <v>1</v>
      </c>
      <c r="AM338" s="3">
        <v>1</v>
      </c>
      <c r="AN338" s="3">
        <v>1</v>
      </c>
      <c r="AO338" s="3">
        <v>1</v>
      </c>
      <c r="AP338">
        <v>0</v>
      </c>
      <c r="AQ338" s="3">
        <v>-1</v>
      </c>
      <c r="AR338">
        <v>0</v>
      </c>
      <c r="AS338">
        <v>0</v>
      </c>
      <c r="AT338">
        <v>-1</v>
      </c>
      <c r="AU338">
        <v>1</v>
      </c>
      <c r="AV338">
        <v>1</v>
      </c>
      <c r="AW338">
        <v>1</v>
      </c>
      <c r="AX338">
        <v>2</v>
      </c>
      <c r="AY338">
        <v>0</v>
      </c>
      <c r="AZ338">
        <v>1</v>
      </c>
      <c r="BA338">
        <v>1</v>
      </c>
      <c r="BB338">
        <v>1</v>
      </c>
      <c r="BC338">
        <v>6</v>
      </c>
      <c r="BD338">
        <v>1</v>
      </c>
      <c r="BE338">
        <v>-1</v>
      </c>
      <c r="BF338">
        <v>4</v>
      </c>
      <c r="BG338">
        <v>1</v>
      </c>
      <c r="BH338">
        <v>1</v>
      </c>
      <c r="BI338">
        <v>1</v>
      </c>
      <c r="BJ338">
        <v>0</v>
      </c>
      <c r="BK338">
        <v>-1</v>
      </c>
      <c r="BL338">
        <v>0</v>
      </c>
      <c r="BM338">
        <v>0</v>
      </c>
      <c r="BN338" t="str">
        <f t="shared" si="5"/>
        <v>1 0 3</v>
      </c>
    </row>
    <row r="339" spans="1:66" x14ac:dyDescent="0.2">
      <c r="A339" t="s">
        <v>345</v>
      </c>
      <c r="B339" t="s">
        <v>430</v>
      </c>
      <c r="C339" t="s">
        <v>91</v>
      </c>
      <c r="D339" t="s">
        <v>92</v>
      </c>
      <c r="E339" t="s">
        <v>93</v>
      </c>
      <c r="F339" t="s">
        <v>94</v>
      </c>
      <c r="G339">
        <v>20</v>
      </c>
      <c r="H339">
        <v>15</v>
      </c>
      <c r="I339">
        <v>37</v>
      </c>
      <c r="J339" t="s">
        <v>347</v>
      </c>
      <c r="K339">
        <v>11</v>
      </c>
      <c r="L339">
        <v>10</v>
      </c>
      <c r="M339">
        <v>9</v>
      </c>
      <c r="N339">
        <v>17</v>
      </c>
      <c r="O339">
        <v>0.81818181818181801</v>
      </c>
      <c r="P339">
        <v>4</v>
      </c>
      <c r="Q339">
        <v>3</v>
      </c>
      <c r="R339">
        <v>3</v>
      </c>
      <c r="S339">
        <v>6</v>
      </c>
      <c r="T339">
        <v>0.75</v>
      </c>
      <c r="U339">
        <v>5</v>
      </c>
      <c r="V339">
        <v>4</v>
      </c>
      <c r="W339">
        <v>3</v>
      </c>
      <c r="X339">
        <v>14</v>
      </c>
      <c r="Y339">
        <v>0.6</v>
      </c>
      <c r="Z339" s="3">
        <v>-1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-1</v>
      </c>
      <c r="AL339" s="3">
        <v>1</v>
      </c>
      <c r="AM339" s="3">
        <v>1</v>
      </c>
      <c r="AN339" s="3">
        <v>1</v>
      </c>
      <c r="AO339" s="3">
        <v>1</v>
      </c>
      <c r="AP339">
        <v>0</v>
      </c>
      <c r="AQ339" s="3">
        <v>-1</v>
      </c>
      <c r="AR339" s="3">
        <v>1</v>
      </c>
      <c r="AS339" s="3">
        <v>1</v>
      </c>
      <c r="AT339">
        <v>-1</v>
      </c>
      <c r="AU339">
        <v>1</v>
      </c>
      <c r="AV339">
        <v>1</v>
      </c>
      <c r="AW339">
        <v>1</v>
      </c>
      <c r="AX339">
        <v>2</v>
      </c>
      <c r="AY339">
        <v>0</v>
      </c>
      <c r="AZ339">
        <v>1</v>
      </c>
      <c r="BA339">
        <v>1</v>
      </c>
      <c r="BB339">
        <v>1</v>
      </c>
      <c r="BC339">
        <v>8</v>
      </c>
      <c r="BD339">
        <v>1</v>
      </c>
      <c r="BE339">
        <v>-1</v>
      </c>
      <c r="BF339">
        <v>4</v>
      </c>
      <c r="BG339">
        <v>1</v>
      </c>
      <c r="BH339">
        <v>1</v>
      </c>
      <c r="BI339">
        <v>1</v>
      </c>
      <c r="BJ339">
        <v>0</v>
      </c>
      <c r="BK339">
        <v>-1</v>
      </c>
      <c r="BL339">
        <v>1</v>
      </c>
      <c r="BM339">
        <v>12</v>
      </c>
      <c r="BN339" t="str">
        <f t="shared" si="5"/>
        <v>1 0 1</v>
      </c>
    </row>
    <row r="340" spans="1:66" x14ac:dyDescent="0.2">
      <c r="A340" t="s">
        <v>345</v>
      </c>
      <c r="B340" t="s">
        <v>431</v>
      </c>
      <c r="C340" t="s">
        <v>91</v>
      </c>
      <c r="D340" t="s">
        <v>92</v>
      </c>
      <c r="E340" t="s">
        <v>93</v>
      </c>
      <c r="F340" t="s">
        <v>94</v>
      </c>
      <c r="G340">
        <v>20</v>
      </c>
      <c r="H340">
        <v>15</v>
      </c>
      <c r="I340">
        <v>69</v>
      </c>
      <c r="J340" t="s">
        <v>347</v>
      </c>
      <c r="K340">
        <v>11</v>
      </c>
      <c r="L340">
        <v>10</v>
      </c>
      <c r="M340">
        <v>9</v>
      </c>
      <c r="N340">
        <v>18</v>
      </c>
      <c r="O340">
        <v>0.81818181818181801</v>
      </c>
      <c r="P340">
        <v>4</v>
      </c>
      <c r="Q340">
        <v>3</v>
      </c>
      <c r="R340">
        <v>3</v>
      </c>
      <c r="S340">
        <v>6</v>
      </c>
      <c r="T340">
        <v>0.75</v>
      </c>
      <c r="U340">
        <v>5</v>
      </c>
      <c r="V340">
        <v>4</v>
      </c>
      <c r="W340">
        <v>3</v>
      </c>
      <c r="X340">
        <v>45</v>
      </c>
      <c r="Y340">
        <v>0.6</v>
      </c>
      <c r="Z340" s="3">
        <v>-1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-1</v>
      </c>
      <c r="AL340" s="3">
        <v>1</v>
      </c>
      <c r="AM340" s="3">
        <v>1</v>
      </c>
      <c r="AN340" s="3">
        <v>1</v>
      </c>
      <c r="AO340" s="3">
        <v>1</v>
      </c>
      <c r="AP340">
        <v>0</v>
      </c>
      <c r="AQ340" s="3">
        <v>-1</v>
      </c>
      <c r="AR340" s="3">
        <v>1</v>
      </c>
      <c r="AS340" s="3">
        <v>1</v>
      </c>
      <c r="AT340">
        <v>-1</v>
      </c>
      <c r="AU340">
        <v>1</v>
      </c>
      <c r="AV340">
        <v>1</v>
      </c>
      <c r="AW340">
        <v>1</v>
      </c>
      <c r="AX340">
        <v>2</v>
      </c>
      <c r="AY340">
        <v>0</v>
      </c>
      <c r="AZ340">
        <v>1</v>
      </c>
      <c r="BA340">
        <v>1</v>
      </c>
      <c r="BB340">
        <v>1</v>
      </c>
      <c r="BC340">
        <v>9</v>
      </c>
      <c r="BD340">
        <v>1</v>
      </c>
      <c r="BE340">
        <v>-1</v>
      </c>
      <c r="BF340">
        <v>4</v>
      </c>
      <c r="BG340">
        <v>1</v>
      </c>
      <c r="BH340">
        <v>1</v>
      </c>
      <c r="BI340">
        <v>1</v>
      </c>
      <c r="BJ340">
        <v>0</v>
      </c>
      <c r="BK340">
        <v>-1</v>
      </c>
      <c r="BL340">
        <v>1</v>
      </c>
      <c r="BM340">
        <v>43</v>
      </c>
      <c r="BN340" t="str">
        <f t="shared" si="5"/>
        <v>1 0 1</v>
      </c>
    </row>
    <row r="341" spans="1:66" x14ac:dyDescent="0.2">
      <c r="A341" t="s">
        <v>345</v>
      </c>
      <c r="B341" t="s">
        <v>432</v>
      </c>
      <c r="C341" t="s">
        <v>91</v>
      </c>
      <c r="D341" t="s">
        <v>92</v>
      </c>
      <c r="E341" t="s">
        <v>93</v>
      </c>
      <c r="F341" t="s">
        <v>94</v>
      </c>
      <c r="G341">
        <v>20</v>
      </c>
      <c r="H341">
        <v>15</v>
      </c>
      <c r="I341">
        <v>37</v>
      </c>
      <c r="J341" t="s">
        <v>347</v>
      </c>
      <c r="K341">
        <v>11</v>
      </c>
      <c r="L341">
        <v>10</v>
      </c>
      <c r="M341">
        <v>9</v>
      </c>
      <c r="N341">
        <v>17</v>
      </c>
      <c r="O341">
        <v>0.81818181818181801</v>
      </c>
      <c r="P341">
        <v>4</v>
      </c>
      <c r="Q341">
        <v>3</v>
      </c>
      <c r="R341">
        <v>3</v>
      </c>
      <c r="S341">
        <v>6</v>
      </c>
      <c r="T341">
        <v>0.75</v>
      </c>
      <c r="U341">
        <v>5</v>
      </c>
      <c r="V341">
        <v>4</v>
      </c>
      <c r="W341">
        <v>3</v>
      </c>
      <c r="X341">
        <v>14</v>
      </c>
      <c r="Y341">
        <v>0.6</v>
      </c>
      <c r="Z341" s="3">
        <v>-1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-1</v>
      </c>
      <c r="AL341" s="3">
        <v>1</v>
      </c>
      <c r="AM341" s="3">
        <v>1</v>
      </c>
      <c r="AN341" s="3">
        <v>1</v>
      </c>
      <c r="AO341" s="3">
        <v>1</v>
      </c>
      <c r="AP341">
        <v>0</v>
      </c>
      <c r="AQ341" s="3">
        <v>-1</v>
      </c>
      <c r="AR341" s="3">
        <v>1</v>
      </c>
      <c r="AS341" s="3">
        <v>1</v>
      </c>
      <c r="AT341">
        <v>-1</v>
      </c>
      <c r="AU341">
        <v>1</v>
      </c>
      <c r="AV341">
        <v>1</v>
      </c>
      <c r="AW341">
        <v>1</v>
      </c>
      <c r="AX341">
        <v>2</v>
      </c>
      <c r="AY341">
        <v>0</v>
      </c>
      <c r="AZ341">
        <v>1</v>
      </c>
      <c r="BA341">
        <v>1</v>
      </c>
      <c r="BB341">
        <v>1</v>
      </c>
      <c r="BC341">
        <v>8</v>
      </c>
      <c r="BD341">
        <v>1</v>
      </c>
      <c r="BE341">
        <v>-1</v>
      </c>
      <c r="BF341">
        <v>4</v>
      </c>
      <c r="BG341">
        <v>1</v>
      </c>
      <c r="BH341">
        <v>1</v>
      </c>
      <c r="BI341">
        <v>1</v>
      </c>
      <c r="BJ341">
        <v>0</v>
      </c>
      <c r="BK341">
        <v>-1</v>
      </c>
      <c r="BL341">
        <v>1</v>
      </c>
      <c r="BM341">
        <v>12</v>
      </c>
      <c r="BN341" t="str">
        <f t="shared" si="5"/>
        <v>1 0 1</v>
      </c>
    </row>
    <row r="342" spans="1:66" x14ac:dyDescent="0.2">
      <c r="A342" t="s">
        <v>345</v>
      </c>
      <c r="B342" t="s">
        <v>433</v>
      </c>
      <c r="C342" t="s">
        <v>91</v>
      </c>
      <c r="D342" t="s">
        <v>92</v>
      </c>
      <c r="E342" t="s">
        <v>93</v>
      </c>
      <c r="F342" t="s">
        <v>94</v>
      </c>
      <c r="G342">
        <v>20</v>
      </c>
      <c r="H342">
        <v>15</v>
      </c>
      <c r="I342">
        <v>33</v>
      </c>
      <c r="J342" t="s">
        <v>347</v>
      </c>
      <c r="K342">
        <v>11</v>
      </c>
      <c r="L342">
        <v>10</v>
      </c>
      <c r="M342">
        <v>9</v>
      </c>
      <c r="N342">
        <v>14</v>
      </c>
      <c r="O342">
        <v>0.81818181818181801</v>
      </c>
      <c r="P342">
        <v>4</v>
      </c>
      <c r="Q342">
        <v>3</v>
      </c>
      <c r="R342">
        <v>3</v>
      </c>
      <c r="S342">
        <v>6</v>
      </c>
      <c r="T342">
        <v>0.75</v>
      </c>
      <c r="U342">
        <v>5</v>
      </c>
      <c r="V342">
        <v>4</v>
      </c>
      <c r="W342">
        <v>3</v>
      </c>
      <c r="X342">
        <v>13</v>
      </c>
      <c r="Y342">
        <v>0.6</v>
      </c>
      <c r="Z342" s="3">
        <v>-1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-1</v>
      </c>
      <c r="AL342" s="3">
        <v>1</v>
      </c>
      <c r="AM342" s="3">
        <v>1</v>
      </c>
      <c r="AN342" s="3">
        <v>1</v>
      </c>
      <c r="AO342" s="3">
        <v>1</v>
      </c>
      <c r="AP342">
        <v>0</v>
      </c>
      <c r="AQ342" s="3">
        <v>-1</v>
      </c>
      <c r="AR342" s="3">
        <v>1</v>
      </c>
      <c r="AS342" s="3">
        <v>1</v>
      </c>
      <c r="AT342">
        <v>-1</v>
      </c>
      <c r="AU342">
        <v>1</v>
      </c>
      <c r="AV342">
        <v>1</v>
      </c>
      <c r="AW342">
        <v>1</v>
      </c>
      <c r="AX342">
        <v>2</v>
      </c>
      <c r="AY342">
        <v>0</v>
      </c>
      <c r="AZ342">
        <v>1</v>
      </c>
      <c r="BA342">
        <v>1</v>
      </c>
      <c r="BB342">
        <v>1</v>
      </c>
      <c r="BC342">
        <v>5</v>
      </c>
      <c r="BD342">
        <v>1</v>
      </c>
      <c r="BE342">
        <v>-1</v>
      </c>
      <c r="BF342">
        <v>4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1</v>
      </c>
      <c r="BM342">
        <v>11</v>
      </c>
      <c r="BN342" t="str">
        <f t="shared" si="5"/>
        <v>1 0 1</v>
      </c>
    </row>
    <row r="343" spans="1:66" x14ac:dyDescent="0.2">
      <c r="A343" t="s">
        <v>345</v>
      </c>
      <c r="B343" t="s">
        <v>434</v>
      </c>
      <c r="C343" t="s">
        <v>91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22</v>
      </c>
      <c r="J343" t="s">
        <v>349</v>
      </c>
      <c r="K343">
        <v>11</v>
      </c>
      <c r="L343">
        <v>10</v>
      </c>
      <c r="M343">
        <v>9</v>
      </c>
      <c r="N343">
        <v>15</v>
      </c>
      <c r="O343">
        <v>0.81818181818181801</v>
      </c>
      <c r="P343">
        <v>4</v>
      </c>
      <c r="Q343">
        <v>3</v>
      </c>
      <c r="R343">
        <v>3</v>
      </c>
      <c r="S343">
        <v>6</v>
      </c>
      <c r="T343">
        <v>0.75</v>
      </c>
      <c r="U343">
        <v>5</v>
      </c>
      <c r="V343">
        <v>4</v>
      </c>
      <c r="W343">
        <v>1</v>
      </c>
      <c r="X343">
        <v>1</v>
      </c>
      <c r="Y343">
        <v>0.2</v>
      </c>
      <c r="Z343" s="3">
        <v>-1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-1</v>
      </c>
      <c r="AL343" s="3">
        <v>1</v>
      </c>
      <c r="AM343" s="3">
        <v>1</v>
      </c>
      <c r="AN343" s="3">
        <v>1</v>
      </c>
      <c r="AO343" s="3">
        <v>1</v>
      </c>
      <c r="AP343">
        <v>0</v>
      </c>
      <c r="AQ343" s="3">
        <v>-1</v>
      </c>
      <c r="AR343">
        <v>0</v>
      </c>
      <c r="AS343">
        <v>0</v>
      </c>
      <c r="AT343">
        <v>-1</v>
      </c>
      <c r="AU343">
        <v>1</v>
      </c>
      <c r="AV343">
        <v>1</v>
      </c>
      <c r="AW343">
        <v>1</v>
      </c>
      <c r="AX343">
        <v>2</v>
      </c>
      <c r="AY343">
        <v>0</v>
      </c>
      <c r="AZ343">
        <v>1</v>
      </c>
      <c r="BA343">
        <v>1</v>
      </c>
      <c r="BB343">
        <v>1</v>
      </c>
      <c r="BC343">
        <v>6</v>
      </c>
      <c r="BD343">
        <v>1</v>
      </c>
      <c r="BE343">
        <v>-1</v>
      </c>
      <c r="BF343">
        <v>4</v>
      </c>
      <c r="BG343">
        <v>1</v>
      </c>
      <c r="BH343">
        <v>1</v>
      </c>
      <c r="BI343">
        <v>1</v>
      </c>
      <c r="BJ343">
        <v>0</v>
      </c>
      <c r="BK343">
        <v>-1</v>
      </c>
      <c r="BL343">
        <v>0</v>
      </c>
      <c r="BM343">
        <v>0</v>
      </c>
      <c r="BN343" t="str">
        <f t="shared" si="5"/>
        <v>1 0 3</v>
      </c>
    </row>
    <row r="344" spans="1:66" x14ac:dyDescent="0.2">
      <c r="A344" t="s">
        <v>345</v>
      </c>
      <c r="B344" t="s">
        <v>435</v>
      </c>
      <c r="C344" t="s">
        <v>91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28</v>
      </c>
      <c r="J344" t="s">
        <v>347</v>
      </c>
      <c r="K344">
        <v>11</v>
      </c>
      <c r="L344">
        <v>10</v>
      </c>
      <c r="M344">
        <v>9</v>
      </c>
      <c r="N344">
        <v>14</v>
      </c>
      <c r="O344">
        <v>0.81818181818181801</v>
      </c>
      <c r="P344">
        <v>4</v>
      </c>
      <c r="Q344">
        <v>3</v>
      </c>
      <c r="R344">
        <v>3</v>
      </c>
      <c r="S344">
        <v>6</v>
      </c>
      <c r="T344">
        <v>0.75</v>
      </c>
      <c r="U344">
        <v>5</v>
      </c>
      <c r="V344">
        <v>4</v>
      </c>
      <c r="W344">
        <v>3</v>
      </c>
      <c r="X344">
        <v>8</v>
      </c>
      <c r="Y344">
        <v>0.6</v>
      </c>
      <c r="Z344" s="3">
        <v>-1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-1</v>
      </c>
      <c r="AL344" s="3">
        <v>1</v>
      </c>
      <c r="AM344" s="3">
        <v>1</v>
      </c>
      <c r="AN344" s="3">
        <v>1</v>
      </c>
      <c r="AO344" s="3">
        <v>1</v>
      </c>
      <c r="AP344">
        <v>0</v>
      </c>
      <c r="AQ344" s="3">
        <v>-1</v>
      </c>
      <c r="AR344" s="3">
        <v>1</v>
      </c>
      <c r="AS344" s="3">
        <v>1</v>
      </c>
      <c r="AT344">
        <v>-1</v>
      </c>
      <c r="AU344">
        <v>1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</v>
      </c>
      <c r="BB344">
        <v>1</v>
      </c>
      <c r="BC344">
        <v>5</v>
      </c>
      <c r="BD344">
        <v>1</v>
      </c>
      <c r="BE344">
        <v>-1</v>
      </c>
      <c r="BF344">
        <v>4</v>
      </c>
      <c r="BG344">
        <v>1</v>
      </c>
      <c r="BH344">
        <v>1</v>
      </c>
      <c r="BI344">
        <v>1</v>
      </c>
      <c r="BJ344">
        <v>0</v>
      </c>
      <c r="BK344">
        <v>-1</v>
      </c>
      <c r="BL344">
        <v>1</v>
      </c>
      <c r="BM344">
        <v>6</v>
      </c>
      <c r="BN344" t="str">
        <f t="shared" si="5"/>
        <v>1 0 1</v>
      </c>
    </row>
    <row r="345" spans="1:66" x14ac:dyDescent="0.2">
      <c r="A345" t="s">
        <v>345</v>
      </c>
      <c r="B345" t="s">
        <v>436</v>
      </c>
      <c r="C345" t="s">
        <v>91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22</v>
      </c>
      <c r="J345" t="s">
        <v>349</v>
      </c>
      <c r="K345">
        <v>11</v>
      </c>
      <c r="L345">
        <v>10</v>
      </c>
      <c r="M345">
        <v>9</v>
      </c>
      <c r="N345">
        <v>15</v>
      </c>
      <c r="O345">
        <v>0.81818181818181801</v>
      </c>
      <c r="P345">
        <v>4</v>
      </c>
      <c r="Q345">
        <v>3</v>
      </c>
      <c r="R345">
        <v>3</v>
      </c>
      <c r="S345">
        <v>6</v>
      </c>
      <c r="T345">
        <v>0.75</v>
      </c>
      <c r="U345">
        <v>5</v>
      </c>
      <c r="V345">
        <v>4</v>
      </c>
      <c r="W345">
        <v>1</v>
      </c>
      <c r="X345">
        <v>1</v>
      </c>
      <c r="Y345">
        <v>0.2</v>
      </c>
      <c r="Z345" s="3">
        <v>-1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-1</v>
      </c>
      <c r="AL345" s="3">
        <v>1</v>
      </c>
      <c r="AM345" s="3">
        <v>1</v>
      </c>
      <c r="AN345" s="3">
        <v>1</v>
      </c>
      <c r="AO345" s="3">
        <v>1</v>
      </c>
      <c r="AP345">
        <v>0</v>
      </c>
      <c r="AQ345" s="3">
        <v>-1</v>
      </c>
      <c r="AR345">
        <v>0</v>
      </c>
      <c r="AS345">
        <v>0</v>
      </c>
      <c r="AT345">
        <v>-1</v>
      </c>
      <c r="AU345">
        <v>1</v>
      </c>
      <c r="AV345">
        <v>1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6</v>
      </c>
      <c r="BD345">
        <v>1</v>
      </c>
      <c r="BE345">
        <v>-1</v>
      </c>
      <c r="BF345">
        <v>4</v>
      </c>
      <c r="BG345">
        <v>1</v>
      </c>
      <c r="BH345">
        <v>1</v>
      </c>
      <c r="BI345">
        <v>1</v>
      </c>
      <c r="BJ345">
        <v>0</v>
      </c>
      <c r="BK345">
        <v>-1</v>
      </c>
      <c r="BL345">
        <v>0</v>
      </c>
      <c r="BM345">
        <v>0</v>
      </c>
      <c r="BN345" t="str">
        <f t="shared" si="5"/>
        <v>1 0 3</v>
      </c>
    </row>
    <row r="346" spans="1:66" x14ac:dyDescent="0.2">
      <c r="A346" t="s">
        <v>345</v>
      </c>
      <c r="B346" t="s">
        <v>437</v>
      </c>
      <c r="C346" t="s">
        <v>91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28</v>
      </c>
      <c r="J346" t="s">
        <v>347</v>
      </c>
      <c r="K346">
        <v>11</v>
      </c>
      <c r="L346">
        <v>10</v>
      </c>
      <c r="M346">
        <v>9</v>
      </c>
      <c r="N346">
        <v>14</v>
      </c>
      <c r="O346">
        <v>0.81818181818181801</v>
      </c>
      <c r="P346">
        <v>4</v>
      </c>
      <c r="Q346">
        <v>3</v>
      </c>
      <c r="R346">
        <v>3</v>
      </c>
      <c r="S346">
        <v>6</v>
      </c>
      <c r="T346">
        <v>0.75</v>
      </c>
      <c r="U346">
        <v>5</v>
      </c>
      <c r="V346">
        <v>4</v>
      </c>
      <c r="W346">
        <v>3</v>
      </c>
      <c r="X346">
        <v>8</v>
      </c>
      <c r="Y346">
        <v>0.6</v>
      </c>
      <c r="Z346" s="3">
        <v>-1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-1</v>
      </c>
      <c r="AL346" s="3">
        <v>1</v>
      </c>
      <c r="AM346" s="3">
        <v>1</v>
      </c>
      <c r="AN346" s="3">
        <v>1</v>
      </c>
      <c r="AO346" s="3">
        <v>1</v>
      </c>
      <c r="AP346">
        <v>0</v>
      </c>
      <c r="AQ346" s="3">
        <v>-1</v>
      </c>
      <c r="AR346" s="3">
        <v>1</v>
      </c>
      <c r="AS346" s="3">
        <v>1</v>
      </c>
      <c r="AT346">
        <v>-1</v>
      </c>
      <c r="AU346">
        <v>1</v>
      </c>
      <c r="AV346">
        <v>1</v>
      </c>
      <c r="AW346">
        <v>1</v>
      </c>
      <c r="AX346">
        <v>2</v>
      </c>
      <c r="AY346">
        <v>0</v>
      </c>
      <c r="AZ346">
        <v>1</v>
      </c>
      <c r="BA346">
        <v>1</v>
      </c>
      <c r="BB346">
        <v>1</v>
      </c>
      <c r="BC346">
        <v>5</v>
      </c>
      <c r="BD346">
        <v>1</v>
      </c>
      <c r="BE346">
        <v>-1</v>
      </c>
      <c r="BF346">
        <v>4</v>
      </c>
      <c r="BG346">
        <v>1</v>
      </c>
      <c r="BH346">
        <v>1</v>
      </c>
      <c r="BI346">
        <v>1</v>
      </c>
      <c r="BJ346">
        <v>0</v>
      </c>
      <c r="BK346">
        <v>-1</v>
      </c>
      <c r="BL346">
        <v>1</v>
      </c>
      <c r="BM346">
        <v>6</v>
      </c>
      <c r="BN346" t="str">
        <f t="shared" si="5"/>
        <v>1 0 1</v>
      </c>
    </row>
    <row r="347" spans="1:66" x14ac:dyDescent="0.2">
      <c r="A347" t="s">
        <v>345</v>
      </c>
      <c r="B347" t="s">
        <v>438</v>
      </c>
      <c r="C347" t="s">
        <v>91</v>
      </c>
      <c r="D347" t="s">
        <v>92</v>
      </c>
      <c r="E347" t="s">
        <v>93</v>
      </c>
      <c r="F347" t="s">
        <v>94</v>
      </c>
      <c r="G347">
        <v>20</v>
      </c>
      <c r="H347">
        <v>15</v>
      </c>
      <c r="I347">
        <v>27</v>
      </c>
      <c r="J347" t="s">
        <v>347</v>
      </c>
      <c r="K347">
        <v>11</v>
      </c>
      <c r="L347">
        <v>10</v>
      </c>
      <c r="M347">
        <v>9</v>
      </c>
      <c r="N347">
        <v>14</v>
      </c>
      <c r="O347">
        <v>0.81818181818181801</v>
      </c>
      <c r="P347">
        <v>4</v>
      </c>
      <c r="Q347">
        <v>3</v>
      </c>
      <c r="R347">
        <v>3</v>
      </c>
      <c r="S347">
        <v>6</v>
      </c>
      <c r="T347">
        <v>0.75</v>
      </c>
      <c r="U347">
        <v>5</v>
      </c>
      <c r="V347">
        <v>4</v>
      </c>
      <c r="W347">
        <v>3</v>
      </c>
      <c r="X347">
        <v>7</v>
      </c>
      <c r="Y347">
        <v>0.6</v>
      </c>
      <c r="Z347" s="3">
        <v>-1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-1</v>
      </c>
      <c r="AL347" s="3">
        <v>1</v>
      </c>
      <c r="AM347" s="3">
        <v>1</v>
      </c>
      <c r="AN347" s="3">
        <v>1</v>
      </c>
      <c r="AO347" s="3">
        <v>1</v>
      </c>
      <c r="AP347">
        <v>0</v>
      </c>
      <c r="AQ347" s="3">
        <v>-1</v>
      </c>
      <c r="AR347" s="3">
        <v>1</v>
      </c>
      <c r="AS347" s="3">
        <v>1</v>
      </c>
      <c r="AT347">
        <v>-1</v>
      </c>
      <c r="AU347">
        <v>1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1</v>
      </c>
      <c r="BC347">
        <v>5</v>
      </c>
      <c r="BD347">
        <v>1</v>
      </c>
      <c r="BE347">
        <v>-1</v>
      </c>
      <c r="BF347">
        <v>4</v>
      </c>
      <c r="BG347">
        <v>1</v>
      </c>
      <c r="BH347">
        <v>1</v>
      </c>
      <c r="BI347">
        <v>1</v>
      </c>
      <c r="BJ347">
        <v>0</v>
      </c>
      <c r="BK347">
        <v>-1</v>
      </c>
      <c r="BL347">
        <v>1</v>
      </c>
      <c r="BM347">
        <v>5</v>
      </c>
      <c r="BN347" t="str">
        <f t="shared" si="5"/>
        <v>1 0 1</v>
      </c>
    </row>
    <row r="348" spans="1:66" x14ac:dyDescent="0.2">
      <c r="A348" t="s">
        <v>345</v>
      </c>
      <c r="B348" t="s">
        <v>439</v>
      </c>
      <c r="C348" t="s">
        <v>91</v>
      </c>
      <c r="D348" t="s">
        <v>92</v>
      </c>
      <c r="E348" t="s">
        <v>93</v>
      </c>
      <c r="F348" t="s">
        <v>94</v>
      </c>
      <c r="G348">
        <v>20</v>
      </c>
      <c r="H348">
        <v>13</v>
      </c>
      <c r="I348">
        <v>31</v>
      </c>
      <c r="J348" t="s">
        <v>349</v>
      </c>
      <c r="K348">
        <v>11</v>
      </c>
      <c r="L348">
        <v>10</v>
      </c>
      <c r="M348">
        <v>9</v>
      </c>
      <c r="N348">
        <v>24</v>
      </c>
      <c r="O348">
        <v>0.81818181818181801</v>
      </c>
      <c r="P348">
        <v>4</v>
      </c>
      <c r="Q348">
        <v>3</v>
      </c>
      <c r="R348">
        <v>3</v>
      </c>
      <c r="S348">
        <v>6</v>
      </c>
      <c r="T348">
        <v>0.75</v>
      </c>
      <c r="U348">
        <v>5</v>
      </c>
      <c r="V348">
        <v>4</v>
      </c>
      <c r="W348">
        <v>1</v>
      </c>
      <c r="X348">
        <v>1</v>
      </c>
      <c r="Y348">
        <v>0.2</v>
      </c>
      <c r="Z348" s="3">
        <v>-1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-1</v>
      </c>
      <c r="AL348" s="3">
        <v>1</v>
      </c>
      <c r="AM348" s="3">
        <v>1</v>
      </c>
      <c r="AN348" s="3">
        <v>1</v>
      </c>
      <c r="AO348" s="3">
        <v>1</v>
      </c>
      <c r="AP348">
        <v>0</v>
      </c>
      <c r="AQ348" s="3">
        <v>-1</v>
      </c>
      <c r="AR348">
        <v>0</v>
      </c>
      <c r="AS348">
        <v>0</v>
      </c>
      <c r="AT348">
        <v>-1</v>
      </c>
      <c r="AU348">
        <v>1</v>
      </c>
      <c r="AV348">
        <v>1</v>
      </c>
      <c r="AW348">
        <v>1</v>
      </c>
      <c r="AX348">
        <v>3</v>
      </c>
      <c r="AY348">
        <v>0</v>
      </c>
      <c r="AZ348">
        <v>1</v>
      </c>
      <c r="BA348">
        <v>1</v>
      </c>
      <c r="BB348">
        <v>1</v>
      </c>
      <c r="BC348">
        <v>14</v>
      </c>
      <c r="BD348">
        <v>1</v>
      </c>
      <c r="BE348">
        <v>-1</v>
      </c>
      <c r="BF348">
        <v>4</v>
      </c>
      <c r="BG348">
        <v>1</v>
      </c>
      <c r="BH348">
        <v>1</v>
      </c>
      <c r="BI348">
        <v>1</v>
      </c>
      <c r="BJ348">
        <v>0</v>
      </c>
      <c r="BK348">
        <v>-1</v>
      </c>
      <c r="BL348">
        <v>0</v>
      </c>
      <c r="BM348">
        <v>0</v>
      </c>
      <c r="BN348" t="str">
        <f t="shared" si="5"/>
        <v>1 0 3</v>
      </c>
    </row>
    <row r="349" spans="1:66" x14ac:dyDescent="0.2">
      <c r="A349" t="s">
        <v>345</v>
      </c>
      <c r="B349" t="s">
        <v>440</v>
      </c>
      <c r="C349" t="s">
        <v>91</v>
      </c>
      <c r="D349" t="s">
        <v>92</v>
      </c>
      <c r="E349" t="s">
        <v>93</v>
      </c>
      <c r="F349" t="s">
        <v>94</v>
      </c>
      <c r="G349">
        <v>20</v>
      </c>
      <c r="H349">
        <v>13</v>
      </c>
      <c r="I349">
        <v>24</v>
      </c>
      <c r="J349" t="s">
        <v>349</v>
      </c>
      <c r="K349">
        <v>11</v>
      </c>
      <c r="L349">
        <v>10</v>
      </c>
      <c r="M349">
        <v>9</v>
      </c>
      <c r="N349">
        <v>17</v>
      </c>
      <c r="O349">
        <v>0.81818181818181801</v>
      </c>
      <c r="P349">
        <v>4</v>
      </c>
      <c r="Q349">
        <v>3</v>
      </c>
      <c r="R349">
        <v>3</v>
      </c>
      <c r="S349">
        <v>6</v>
      </c>
      <c r="T349">
        <v>0.75</v>
      </c>
      <c r="U349">
        <v>5</v>
      </c>
      <c r="V349">
        <v>4</v>
      </c>
      <c r="W349">
        <v>1</v>
      </c>
      <c r="X349">
        <v>1</v>
      </c>
      <c r="Y349">
        <v>0.2</v>
      </c>
      <c r="Z349" s="3">
        <v>-1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-1</v>
      </c>
      <c r="AL349" s="3">
        <v>1</v>
      </c>
      <c r="AM349" s="3">
        <v>1</v>
      </c>
      <c r="AN349" s="3">
        <v>1</v>
      </c>
      <c r="AO349" s="3">
        <v>1</v>
      </c>
      <c r="AP349">
        <v>0</v>
      </c>
      <c r="AQ349" s="3">
        <v>-1</v>
      </c>
      <c r="AR349">
        <v>0</v>
      </c>
      <c r="AS349">
        <v>0</v>
      </c>
      <c r="AT349">
        <v>-1</v>
      </c>
      <c r="AU349">
        <v>1</v>
      </c>
      <c r="AV349">
        <v>1</v>
      </c>
      <c r="AW349">
        <v>1</v>
      </c>
      <c r="AX349">
        <v>2</v>
      </c>
      <c r="AY349">
        <v>0</v>
      </c>
      <c r="AZ349">
        <v>1</v>
      </c>
      <c r="BA349">
        <v>1</v>
      </c>
      <c r="BB349">
        <v>1</v>
      </c>
      <c r="BC349">
        <v>8</v>
      </c>
      <c r="BD349">
        <v>1</v>
      </c>
      <c r="BE349">
        <v>-1</v>
      </c>
      <c r="BF349">
        <v>4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0</v>
      </c>
      <c r="BM349">
        <v>0</v>
      </c>
      <c r="BN349" t="str">
        <f t="shared" si="5"/>
        <v>1 0 3</v>
      </c>
    </row>
    <row r="350" spans="1:66" x14ac:dyDescent="0.2">
      <c r="A350" t="s">
        <v>345</v>
      </c>
      <c r="B350" t="s">
        <v>441</v>
      </c>
      <c r="C350" t="s">
        <v>91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25</v>
      </c>
      <c r="J350" t="s">
        <v>347</v>
      </c>
      <c r="K350">
        <v>11</v>
      </c>
      <c r="L350">
        <v>10</v>
      </c>
      <c r="M350">
        <v>9</v>
      </c>
      <c r="N350">
        <v>14</v>
      </c>
      <c r="O350">
        <v>0.81818181818181801</v>
      </c>
      <c r="P350">
        <v>4</v>
      </c>
      <c r="Q350">
        <v>3</v>
      </c>
      <c r="R350">
        <v>3</v>
      </c>
      <c r="S350">
        <v>6</v>
      </c>
      <c r="T350">
        <v>0.75</v>
      </c>
      <c r="U350">
        <v>5</v>
      </c>
      <c r="V350">
        <v>4</v>
      </c>
      <c r="W350">
        <v>3</v>
      </c>
      <c r="X350">
        <v>5</v>
      </c>
      <c r="Y350">
        <v>0.6</v>
      </c>
      <c r="Z350" s="3">
        <v>-1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-1</v>
      </c>
      <c r="AL350" s="3">
        <v>1</v>
      </c>
      <c r="AM350" s="3">
        <v>1</v>
      </c>
      <c r="AN350" s="3">
        <v>1</v>
      </c>
      <c r="AO350" s="3">
        <v>1</v>
      </c>
      <c r="AP350">
        <v>0</v>
      </c>
      <c r="AQ350" s="3">
        <v>-1</v>
      </c>
      <c r="AR350" s="3">
        <v>1</v>
      </c>
      <c r="AS350" s="3">
        <v>1</v>
      </c>
      <c r="AT350">
        <v>-1</v>
      </c>
      <c r="AU350">
        <v>1</v>
      </c>
      <c r="AV350">
        <v>1</v>
      </c>
      <c r="AW350">
        <v>1</v>
      </c>
      <c r="AX350">
        <v>2</v>
      </c>
      <c r="AY350">
        <v>0</v>
      </c>
      <c r="AZ350">
        <v>1</v>
      </c>
      <c r="BA350">
        <v>1</v>
      </c>
      <c r="BB350">
        <v>1</v>
      </c>
      <c r="BC350">
        <v>5</v>
      </c>
      <c r="BD350">
        <v>1</v>
      </c>
      <c r="BE350">
        <v>-1</v>
      </c>
      <c r="BF350">
        <v>4</v>
      </c>
      <c r="BG350">
        <v>1</v>
      </c>
      <c r="BH350">
        <v>1</v>
      </c>
      <c r="BI350">
        <v>1</v>
      </c>
      <c r="BJ350">
        <v>0</v>
      </c>
      <c r="BK350">
        <v>-1</v>
      </c>
      <c r="BL350">
        <v>1</v>
      </c>
      <c r="BM350">
        <v>3</v>
      </c>
      <c r="BN350" t="str">
        <f t="shared" si="5"/>
        <v>1 0 1</v>
      </c>
    </row>
    <row r="351" spans="1:66" x14ac:dyDescent="0.2">
      <c r="A351" t="s">
        <v>345</v>
      </c>
      <c r="B351" t="s">
        <v>442</v>
      </c>
      <c r="C351" t="s">
        <v>91</v>
      </c>
      <c r="D351" t="s">
        <v>92</v>
      </c>
      <c r="E351" t="s">
        <v>93</v>
      </c>
      <c r="F351" t="s">
        <v>94</v>
      </c>
      <c r="G351">
        <v>20</v>
      </c>
      <c r="H351">
        <v>13</v>
      </c>
      <c r="I351">
        <v>24</v>
      </c>
      <c r="J351" t="s">
        <v>349</v>
      </c>
      <c r="K351">
        <v>11</v>
      </c>
      <c r="L351">
        <v>10</v>
      </c>
      <c r="M351">
        <v>9</v>
      </c>
      <c r="N351">
        <v>17</v>
      </c>
      <c r="O351">
        <v>0.81818181818181801</v>
      </c>
      <c r="P351">
        <v>4</v>
      </c>
      <c r="Q351">
        <v>3</v>
      </c>
      <c r="R351">
        <v>3</v>
      </c>
      <c r="S351">
        <v>6</v>
      </c>
      <c r="T351">
        <v>0.75</v>
      </c>
      <c r="U351">
        <v>5</v>
      </c>
      <c r="V351">
        <v>4</v>
      </c>
      <c r="W351">
        <v>1</v>
      </c>
      <c r="X351">
        <v>1</v>
      </c>
      <c r="Y351">
        <v>0.2</v>
      </c>
      <c r="Z351" s="3">
        <v>-1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-1</v>
      </c>
      <c r="AL351" s="3">
        <v>1</v>
      </c>
      <c r="AM351" s="3">
        <v>1</v>
      </c>
      <c r="AN351" s="3">
        <v>1</v>
      </c>
      <c r="AO351" s="3">
        <v>1</v>
      </c>
      <c r="AP351">
        <v>0</v>
      </c>
      <c r="AQ351" s="3">
        <v>-1</v>
      </c>
      <c r="AR351">
        <v>0</v>
      </c>
      <c r="AS351">
        <v>0</v>
      </c>
      <c r="AT351">
        <v>-1</v>
      </c>
      <c r="AU351">
        <v>1</v>
      </c>
      <c r="AV351">
        <v>1</v>
      </c>
      <c r="AW351">
        <v>1</v>
      </c>
      <c r="AX351">
        <v>2</v>
      </c>
      <c r="AY351">
        <v>0</v>
      </c>
      <c r="AZ351">
        <v>1</v>
      </c>
      <c r="BA351">
        <v>1</v>
      </c>
      <c r="BB351">
        <v>1</v>
      </c>
      <c r="BC351">
        <v>8</v>
      </c>
      <c r="BD351">
        <v>1</v>
      </c>
      <c r="BE351">
        <v>-1</v>
      </c>
      <c r="BF351">
        <v>4</v>
      </c>
      <c r="BG351">
        <v>1</v>
      </c>
      <c r="BH351">
        <v>1</v>
      </c>
      <c r="BI351">
        <v>1</v>
      </c>
      <c r="BJ351">
        <v>0</v>
      </c>
      <c r="BK351">
        <v>-1</v>
      </c>
      <c r="BL351">
        <v>0</v>
      </c>
      <c r="BM351">
        <v>0</v>
      </c>
      <c r="BN351" t="str">
        <f t="shared" si="5"/>
        <v>1 0 3</v>
      </c>
    </row>
    <row r="352" spans="1:66" x14ac:dyDescent="0.2">
      <c r="A352" t="s">
        <v>345</v>
      </c>
      <c r="B352" t="s">
        <v>443</v>
      </c>
      <c r="C352" t="s">
        <v>91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33</v>
      </c>
      <c r="J352" t="s">
        <v>347</v>
      </c>
      <c r="K352">
        <v>11</v>
      </c>
      <c r="L352">
        <v>10</v>
      </c>
      <c r="M352">
        <v>9</v>
      </c>
      <c r="N352">
        <v>14</v>
      </c>
      <c r="O352">
        <v>0.81818181818181801</v>
      </c>
      <c r="P352">
        <v>4</v>
      </c>
      <c r="Q352">
        <v>3</v>
      </c>
      <c r="R352">
        <v>3</v>
      </c>
      <c r="S352">
        <v>6</v>
      </c>
      <c r="T352">
        <v>0.75</v>
      </c>
      <c r="U352">
        <v>5</v>
      </c>
      <c r="V352">
        <v>4</v>
      </c>
      <c r="W352">
        <v>3</v>
      </c>
      <c r="X352">
        <v>13</v>
      </c>
      <c r="Y352">
        <v>0.6</v>
      </c>
      <c r="Z352" s="3">
        <v>-1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-1</v>
      </c>
      <c r="AL352" s="3">
        <v>1</v>
      </c>
      <c r="AM352" s="3">
        <v>1</v>
      </c>
      <c r="AN352" s="3">
        <v>1</v>
      </c>
      <c r="AO352" s="3">
        <v>1</v>
      </c>
      <c r="AP352">
        <v>0</v>
      </c>
      <c r="AQ352" s="3">
        <v>-1</v>
      </c>
      <c r="AR352" s="3">
        <v>1</v>
      </c>
      <c r="AS352" s="3">
        <v>1</v>
      </c>
      <c r="AT352">
        <v>-1</v>
      </c>
      <c r="AU352">
        <v>1</v>
      </c>
      <c r="AV352">
        <v>1</v>
      </c>
      <c r="AW352">
        <v>1</v>
      </c>
      <c r="AX352">
        <v>2</v>
      </c>
      <c r="AY352">
        <v>0</v>
      </c>
      <c r="AZ352">
        <v>1</v>
      </c>
      <c r="BA352">
        <v>1</v>
      </c>
      <c r="BB352">
        <v>1</v>
      </c>
      <c r="BC352">
        <v>5</v>
      </c>
      <c r="BD352">
        <v>1</v>
      </c>
      <c r="BE352">
        <v>-1</v>
      </c>
      <c r="BF352">
        <v>4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1</v>
      </c>
      <c r="BM352">
        <v>11</v>
      </c>
      <c r="BN352" t="str">
        <f t="shared" si="5"/>
        <v>1 0 1</v>
      </c>
    </row>
    <row r="353" spans="1:66" x14ac:dyDescent="0.2">
      <c r="A353" t="s">
        <v>345</v>
      </c>
      <c r="B353" t="s">
        <v>444</v>
      </c>
      <c r="C353" t="s">
        <v>91</v>
      </c>
      <c r="D353" t="s">
        <v>92</v>
      </c>
      <c r="E353" t="s">
        <v>93</v>
      </c>
      <c r="F353" t="s">
        <v>94</v>
      </c>
      <c r="G353">
        <v>20</v>
      </c>
      <c r="H353">
        <v>14</v>
      </c>
      <c r="I353">
        <v>24</v>
      </c>
      <c r="J353" t="s">
        <v>95</v>
      </c>
      <c r="K353">
        <v>11</v>
      </c>
      <c r="L353">
        <v>10</v>
      </c>
      <c r="M353">
        <v>9</v>
      </c>
      <c r="N353">
        <v>11</v>
      </c>
      <c r="O353">
        <v>0.81818181818181801</v>
      </c>
      <c r="P353">
        <v>4</v>
      </c>
      <c r="Q353">
        <v>3</v>
      </c>
      <c r="R353">
        <v>2</v>
      </c>
      <c r="S353">
        <v>5</v>
      </c>
      <c r="T353">
        <v>0.5</v>
      </c>
      <c r="U353">
        <v>5</v>
      </c>
      <c r="V353">
        <v>4</v>
      </c>
      <c r="W353">
        <v>3</v>
      </c>
      <c r="X353">
        <v>8</v>
      </c>
      <c r="Y353">
        <v>0.6</v>
      </c>
      <c r="Z353" s="3">
        <v>-1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-1</v>
      </c>
      <c r="AL353" s="3">
        <v>1</v>
      </c>
      <c r="AM353">
        <v>0</v>
      </c>
      <c r="AN353" s="3">
        <v>1</v>
      </c>
      <c r="AO353" s="3">
        <v>1</v>
      </c>
      <c r="AP353">
        <v>0</v>
      </c>
      <c r="AQ353" s="3">
        <v>-1</v>
      </c>
      <c r="AR353" s="3">
        <v>1</v>
      </c>
      <c r="AS353" s="3">
        <v>1</v>
      </c>
      <c r="AT353">
        <v>-1</v>
      </c>
      <c r="AU353">
        <v>1</v>
      </c>
      <c r="AV353">
        <v>1</v>
      </c>
      <c r="AW353">
        <v>1</v>
      </c>
      <c r="AX353">
        <v>2</v>
      </c>
      <c r="AY353">
        <v>0</v>
      </c>
      <c r="AZ353">
        <v>1</v>
      </c>
      <c r="BA353">
        <v>1</v>
      </c>
      <c r="BB353">
        <v>1</v>
      </c>
      <c r="BC353">
        <v>2</v>
      </c>
      <c r="BD353">
        <v>1</v>
      </c>
      <c r="BE353">
        <v>-1</v>
      </c>
      <c r="BF353">
        <v>4</v>
      </c>
      <c r="BG353">
        <v>0</v>
      </c>
      <c r="BH353">
        <v>1</v>
      </c>
      <c r="BI353">
        <v>1</v>
      </c>
      <c r="BJ353">
        <v>0</v>
      </c>
      <c r="BK353">
        <v>-1</v>
      </c>
      <c r="BL353">
        <v>1</v>
      </c>
      <c r="BM353">
        <v>6</v>
      </c>
      <c r="BN353" t="str">
        <f t="shared" si="5"/>
        <v>1 1 1</v>
      </c>
    </row>
    <row r="354" spans="1:66" x14ac:dyDescent="0.2">
      <c r="A354" t="s">
        <v>345</v>
      </c>
      <c r="B354" t="s">
        <v>445</v>
      </c>
      <c r="C354" t="s">
        <v>91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30</v>
      </c>
      <c r="J354" t="s">
        <v>347</v>
      </c>
      <c r="K354">
        <v>11</v>
      </c>
      <c r="L354">
        <v>10</v>
      </c>
      <c r="M354">
        <v>9</v>
      </c>
      <c r="N354">
        <v>14</v>
      </c>
      <c r="O354">
        <v>0.81818181818181801</v>
      </c>
      <c r="P354">
        <v>4</v>
      </c>
      <c r="Q354">
        <v>3</v>
      </c>
      <c r="R354">
        <v>3</v>
      </c>
      <c r="S354">
        <v>6</v>
      </c>
      <c r="T354">
        <v>0.75</v>
      </c>
      <c r="U354">
        <v>5</v>
      </c>
      <c r="V354">
        <v>4</v>
      </c>
      <c r="W354">
        <v>3</v>
      </c>
      <c r="X354">
        <v>10</v>
      </c>
      <c r="Y354">
        <v>0.6</v>
      </c>
      <c r="Z354" s="3">
        <v>-1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-1</v>
      </c>
      <c r="AL354" s="3">
        <v>1</v>
      </c>
      <c r="AM354" s="3">
        <v>1</v>
      </c>
      <c r="AN354" s="3">
        <v>1</v>
      </c>
      <c r="AO354" s="3">
        <v>1</v>
      </c>
      <c r="AP354">
        <v>0</v>
      </c>
      <c r="AQ354" s="3">
        <v>-1</v>
      </c>
      <c r="AR354" s="3">
        <v>1</v>
      </c>
      <c r="AS354" s="3">
        <v>1</v>
      </c>
      <c r="AT354">
        <v>-1</v>
      </c>
      <c r="AU354">
        <v>1</v>
      </c>
      <c r="AV354">
        <v>1</v>
      </c>
      <c r="AW354">
        <v>1</v>
      </c>
      <c r="AX354">
        <v>2</v>
      </c>
      <c r="AY354">
        <v>0</v>
      </c>
      <c r="AZ354">
        <v>1</v>
      </c>
      <c r="BA354">
        <v>1</v>
      </c>
      <c r="BB354">
        <v>1</v>
      </c>
      <c r="BC354">
        <v>5</v>
      </c>
      <c r="BD354">
        <v>1</v>
      </c>
      <c r="BE354">
        <v>-1</v>
      </c>
      <c r="BF354">
        <v>4</v>
      </c>
      <c r="BG354">
        <v>1</v>
      </c>
      <c r="BH354">
        <v>1</v>
      </c>
      <c r="BI354">
        <v>1</v>
      </c>
      <c r="BJ354">
        <v>0</v>
      </c>
      <c r="BK354">
        <v>-1</v>
      </c>
      <c r="BL354">
        <v>1</v>
      </c>
      <c r="BM354">
        <v>8</v>
      </c>
      <c r="BN354" t="str">
        <f t="shared" si="5"/>
        <v>1 0 1</v>
      </c>
    </row>
    <row r="355" spans="1:66" x14ac:dyDescent="0.2">
      <c r="A355" t="s">
        <v>345</v>
      </c>
      <c r="B355" t="s">
        <v>446</v>
      </c>
      <c r="C355" t="s">
        <v>91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41</v>
      </c>
      <c r="J355" t="s">
        <v>347</v>
      </c>
      <c r="K355">
        <v>11</v>
      </c>
      <c r="L355">
        <v>10</v>
      </c>
      <c r="M355">
        <v>9</v>
      </c>
      <c r="N355">
        <v>22</v>
      </c>
      <c r="O355">
        <v>0.81818181818181801</v>
      </c>
      <c r="P355">
        <v>4</v>
      </c>
      <c r="Q355">
        <v>3</v>
      </c>
      <c r="R355">
        <v>3</v>
      </c>
      <c r="S355">
        <v>6</v>
      </c>
      <c r="T355">
        <v>0.75</v>
      </c>
      <c r="U355">
        <v>5</v>
      </c>
      <c r="V355">
        <v>4</v>
      </c>
      <c r="W355">
        <v>3</v>
      </c>
      <c r="X355">
        <v>13</v>
      </c>
      <c r="Y355">
        <v>0.6</v>
      </c>
      <c r="Z355" s="3">
        <v>-1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-1</v>
      </c>
      <c r="AL355" s="3">
        <v>1</v>
      </c>
      <c r="AM355" s="3">
        <v>1</v>
      </c>
      <c r="AN355" s="3">
        <v>1</v>
      </c>
      <c r="AO355" s="3">
        <v>1</v>
      </c>
      <c r="AP355">
        <v>0</v>
      </c>
      <c r="AQ355" s="3">
        <v>-1</v>
      </c>
      <c r="AR355" s="3">
        <v>1</v>
      </c>
      <c r="AS355" s="3">
        <v>1</v>
      </c>
      <c r="AT355">
        <v>-1</v>
      </c>
      <c r="AU355">
        <v>1</v>
      </c>
      <c r="AV355">
        <v>1</v>
      </c>
      <c r="AW355">
        <v>1</v>
      </c>
      <c r="AX355">
        <v>2</v>
      </c>
      <c r="AY355">
        <v>0</v>
      </c>
      <c r="AZ355">
        <v>1</v>
      </c>
      <c r="BA355">
        <v>1</v>
      </c>
      <c r="BB355">
        <v>1</v>
      </c>
      <c r="BC355">
        <v>13</v>
      </c>
      <c r="BD355">
        <v>1</v>
      </c>
      <c r="BE355">
        <v>-1</v>
      </c>
      <c r="BF355">
        <v>4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1</v>
      </c>
      <c r="BM355">
        <v>11</v>
      </c>
      <c r="BN355" t="str">
        <f t="shared" si="5"/>
        <v>1 0 1</v>
      </c>
    </row>
    <row r="356" spans="1:66" x14ac:dyDescent="0.2">
      <c r="A356" t="s">
        <v>345</v>
      </c>
      <c r="B356" t="s">
        <v>447</v>
      </c>
      <c r="C356" t="s">
        <v>91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27</v>
      </c>
      <c r="J356" t="s">
        <v>347</v>
      </c>
      <c r="K356">
        <v>11</v>
      </c>
      <c r="L356">
        <v>10</v>
      </c>
      <c r="M356">
        <v>9</v>
      </c>
      <c r="N356">
        <v>14</v>
      </c>
      <c r="O356">
        <v>0.81818181818181801</v>
      </c>
      <c r="P356">
        <v>4</v>
      </c>
      <c r="Q356">
        <v>3</v>
      </c>
      <c r="R356">
        <v>3</v>
      </c>
      <c r="S356">
        <v>6</v>
      </c>
      <c r="T356">
        <v>0.75</v>
      </c>
      <c r="U356">
        <v>5</v>
      </c>
      <c r="V356">
        <v>4</v>
      </c>
      <c r="W356">
        <v>3</v>
      </c>
      <c r="X356">
        <v>7</v>
      </c>
      <c r="Y356">
        <v>0.6</v>
      </c>
      <c r="Z356" s="3">
        <v>-1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-1</v>
      </c>
      <c r="AL356" s="3">
        <v>1</v>
      </c>
      <c r="AM356" s="3">
        <v>1</v>
      </c>
      <c r="AN356" s="3">
        <v>1</v>
      </c>
      <c r="AO356" s="3">
        <v>1</v>
      </c>
      <c r="AP356">
        <v>0</v>
      </c>
      <c r="AQ356" s="3">
        <v>-1</v>
      </c>
      <c r="AR356" s="3">
        <v>1</v>
      </c>
      <c r="AS356" s="3">
        <v>1</v>
      </c>
      <c r="AT356">
        <v>-1</v>
      </c>
      <c r="AU356">
        <v>1</v>
      </c>
      <c r="AV356">
        <v>1</v>
      </c>
      <c r="AW356">
        <v>1</v>
      </c>
      <c r="AX356">
        <v>2</v>
      </c>
      <c r="AY356">
        <v>0</v>
      </c>
      <c r="AZ356">
        <v>1</v>
      </c>
      <c r="BA356">
        <v>1</v>
      </c>
      <c r="BB356">
        <v>1</v>
      </c>
      <c r="BC356">
        <v>5</v>
      </c>
      <c r="BD356">
        <v>1</v>
      </c>
      <c r="BE356">
        <v>-1</v>
      </c>
      <c r="BF356">
        <v>4</v>
      </c>
      <c r="BG356">
        <v>1</v>
      </c>
      <c r="BH356">
        <v>1</v>
      </c>
      <c r="BI356">
        <v>1</v>
      </c>
      <c r="BJ356">
        <v>0</v>
      </c>
      <c r="BK356">
        <v>-1</v>
      </c>
      <c r="BL356">
        <v>1</v>
      </c>
      <c r="BM356">
        <v>5</v>
      </c>
      <c r="BN356" t="str">
        <f t="shared" si="5"/>
        <v>1 0 1</v>
      </c>
    </row>
    <row r="357" spans="1:66" x14ac:dyDescent="0.2">
      <c r="A357" t="s">
        <v>345</v>
      </c>
      <c r="B357" t="s">
        <v>448</v>
      </c>
      <c r="C357" t="s">
        <v>91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68</v>
      </c>
      <c r="J357" t="s">
        <v>347</v>
      </c>
      <c r="K357">
        <v>11</v>
      </c>
      <c r="L357">
        <v>10</v>
      </c>
      <c r="M357">
        <v>9</v>
      </c>
      <c r="N357">
        <v>18</v>
      </c>
      <c r="O357">
        <v>0.81818181818181801</v>
      </c>
      <c r="P357">
        <v>4</v>
      </c>
      <c r="Q357">
        <v>3</v>
      </c>
      <c r="R357">
        <v>3</v>
      </c>
      <c r="S357">
        <v>6</v>
      </c>
      <c r="T357">
        <v>0.75</v>
      </c>
      <c r="U357">
        <v>5</v>
      </c>
      <c r="V357">
        <v>4</v>
      </c>
      <c r="W357">
        <v>3</v>
      </c>
      <c r="X357">
        <v>44</v>
      </c>
      <c r="Y357">
        <v>0.6</v>
      </c>
      <c r="Z357" s="3">
        <v>-1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-1</v>
      </c>
      <c r="AL357" s="3">
        <v>1</v>
      </c>
      <c r="AM357" s="3">
        <v>1</v>
      </c>
      <c r="AN357" s="3">
        <v>1</v>
      </c>
      <c r="AO357" s="3">
        <v>1</v>
      </c>
      <c r="AP357">
        <v>0</v>
      </c>
      <c r="AQ357" s="3">
        <v>-1</v>
      </c>
      <c r="AR357" s="3">
        <v>1</v>
      </c>
      <c r="AS357" s="3">
        <v>1</v>
      </c>
      <c r="AT357">
        <v>-1</v>
      </c>
      <c r="AU357">
        <v>1</v>
      </c>
      <c r="AV357">
        <v>1</v>
      </c>
      <c r="AW357">
        <v>1</v>
      </c>
      <c r="AX357">
        <v>2</v>
      </c>
      <c r="AY357">
        <v>0</v>
      </c>
      <c r="AZ357">
        <v>1</v>
      </c>
      <c r="BA357">
        <v>1</v>
      </c>
      <c r="BB357">
        <v>1</v>
      </c>
      <c r="BC357">
        <v>9</v>
      </c>
      <c r="BD357">
        <v>1</v>
      </c>
      <c r="BE357">
        <v>-1</v>
      </c>
      <c r="BF357">
        <v>4</v>
      </c>
      <c r="BG357">
        <v>1</v>
      </c>
      <c r="BH357">
        <v>1</v>
      </c>
      <c r="BI357">
        <v>1</v>
      </c>
      <c r="BJ357">
        <v>0</v>
      </c>
      <c r="BK357">
        <v>-1</v>
      </c>
      <c r="BL357">
        <v>1</v>
      </c>
      <c r="BM357">
        <v>42</v>
      </c>
      <c r="BN357" t="str">
        <f t="shared" si="5"/>
        <v>1 0 1</v>
      </c>
    </row>
    <row r="358" spans="1:66" x14ac:dyDescent="0.2">
      <c r="A358" t="s">
        <v>345</v>
      </c>
      <c r="B358" t="s">
        <v>449</v>
      </c>
      <c r="C358" t="s">
        <v>91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37</v>
      </c>
      <c r="J358" t="s">
        <v>347</v>
      </c>
      <c r="K358">
        <v>11</v>
      </c>
      <c r="L358">
        <v>10</v>
      </c>
      <c r="M358">
        <v>9</v>
      </c>
      <c r="N358">
        <v>17</v>
      </c>
      <c r="O358">
        <v>0.81818181818181801</v>
      </c>
      <c r="P358">
        <v>4</v>
      </c>
      <c r="Q358">
        <v>3</v>
      </c>
      <c r="R358">
        <v>3</v>
      </c>
      <c r="S358">
        <v>6</v>
      </c>
      <c r="T358">
        <v>0.75</v>
      </c>
      <c r="U358">
        <v>5</v>
      </c>
      <c r="V358">
        <v>4</v>
      </c>
      <c r="W358">
        <v>3</v>
      </c>
      <c r="X358">
        <v>14</v>
      </c>
      <c r="Y358">
        <v>0.6</v>
      </c>
      <c r="Z358" s="3">
        <v>-1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-1</v>
      </c>
      <c r="AL358" s="3">
        <v>1</v>
      </c>
      <c r="AM358" s="3">
        <v>1</v>
      </c>
      <c r="AN358" s="3">
        <v>1</v>
      </c>
      <c r="AO358" s="3">
        <v>1</v>
      </c>
      <c r="AP358">
        <v>0</v>
      </c>
      <c r="AQ358" s="3">
        <v>-1</v>
      </c>
      <c r="AR358" s="3">
        <v>1</v>
      </c>
      <c r="AS358" s="3">
        <v>1</v>
      </c>
      <c r="AT358">
        <v>-1</v>
      </c>
      <c r="AU358">
        <v>1</v>
      </c>
      <c r="AV358">
        <v>1</v>
      </c>
      <c r="AW358">
        <v>1</v>
      </c>
      <c r="AX358">
        <v>2</v>
      </c>
      <c r="AY358">
        <v>0</v>
      </c>
      <c r="AZ358">
        <v>1</v>
      </c>
      <c r="BA358">
        <v>1</v>
      </c>
      <c r="BB358">
        <v>1</v>
      </c>
      <c r="BC358">
        <v>8</v>
      </c>
      <c r="BD358">
        <v>1</v>
      </c>
      <c r="BE358">
        <v>-1</v>
      </c>
      <c r="BF358">
        <v>4</v>
      </c>
      <c r="BG358">
        <v>1</v>
      </c>
      <c r="BH358">
        <v>1</v>
      </c>
      <c r="BI358">
        <v>1</v>
      </c>
      <c r="BJ358">
        <v>0</v>
      </c>
      <c r="BK358">
        <v>-1</v>
      </c>
      <c r="BL358">
        <v>1</v>
      </c>
      <c r="BM358">
        <v>12</v>
      </c>
      <c r="BN358" t="str">
        <f t="shared" si="5"/>
        <v>1 0 1</v>
      </c>
    </row>
    <row r="359" spans="1:66" x14ac:dyDescent="0.2">
      <c r="A359" t="s">
        <v>345</v>
      </c>
      <c r="B359" t="s">
        <v>450</v>
      </c>
      <c r="C359" t="s">
        <v>91</v>
      </c>
      <c r="D359" t="s">
        <v>92</v>
      </c>
      <c r="E359" t="s">
        <v>93</v>
      </c>
      <c r="F359" t="s">
        <v>94</v>
      </c>
      <c r="G359">
        <v>20</v>
      </c>
      <c r="H359">
        <v>14</v>
      </c>
      <c r="I359">
        <v>24</v>
      </c>
      <c r="J359" t="s">
        <v>95</v>
      </c>
      <c r="K359">
        <v>11</v>
      </c>
      <c r="L359">
        <v>10</v>
      </c>
      <c r="M359">
        <v>9</v>
      </c>
      <c r="N359">
        <v>11</v>
      </c>
      <c r="O359">
        <v>0.81818181818181801</v>
      </c>
      <c r="P359">
        <v>4</v>
      </c>
      <c r="Q359">
        <v>3</v>
      </c>
      <c r="R359">
        <v>2</v>
      </c>
      <c r="S359">
        <v>5</v>
      </c>
      <c r="T359">
        <v>0.5</v>
      </c>
      <c r="U359">
        <v>5</v>
      </c>
      <c r="V359">
        <v>4</v>
      </c>
      <c r="W359">
        <v>3</v>
      </c>
      <c r="X359">
        <v>8</v>
      </c>
      <c r="Y359">
        <v>0.6</v>
      </c>
      <c r="Z359" s="3">
        <v>-1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-1</v>
      </c>
      <c r="AL359" s="3">
        <v>1</v>
      </c>
      <c r="AM359">
        <v>0</v>
      </c>
      <c r="AN359" s="3">
        <v>1</v>
      </c>
      <c r="AO359" s="3">
        <v>1</v>
      </c>
      <c r="AP359">
        <v>0</v>
      </c>
      <c r="AQ359" s="3">
        <v>-1</v>
      </c>
      <c r="AR359" s="3">
        <v>1</v>
      </c>
      <c r="AS359" s="3">
        <v>1</v>
      </c>
      <c r="AT359">
        <v>-1</v>
      </c>
      <c r="AU359">
        <v>1</v>
      </c>
      <c r="AV359">
        <v>1</v>
      </c>
      <c r="AW359">
        <v>1</v>
      </c>
      <c r="AX359">
        <v>2</v>
      </c>
      <c r="AY359">
        <v>0</v>
      </c>
      <c r="AZ359">
        <v>1</v>
      </c>
      <c r="BA359">
        <v>1</v>
      </c>
      <c r="BB359">
        <v>1</v>
      </c>
      <c r="BC359">
        <v>2</v>
      </c>
      <c r="BD359">
        <v>1</v>
      </c>
      <c r="BE359">
        <v>-1</v>
      </c>
      <c r="BF359">
        <v>4</v>
      </c>
      <c r="BG359">
        <v>0</v>
      </c>
      <c r="BH359">
        <v>1</v>
      </c>
      <c r="BI359">
        <v>1</v>
      </c>
      <c r="BJ359">
        <v>0</v>
      </c>
      <c r="BK359">
        <v>-1</v>
      </c>
      <c r="BL359">
        <v>1</v>
      </c>
      <c r="BM359">
        <v>6</v>
      </c>
      <c r="BN359" t="str">
        <f t="shared" si="5"/>
        <v>1 1 1</v>
      </c>
    </row>
    <row r="360" spans="1:66" x14ac:dyDescent="0.2">
      <c r="A360" t="s">
        <v>345</v>
      </c>
      <c r="B360" t="s">
        <v>451</v>
      </c>
      <c r="C360" t="s">
        <v>91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27</v>
      </c>
      <c r="J360" t="s">
        <v>347</v>
      </c>
      <c r="K360">
        <v>11</v>
      </c>
      <c r="L360">
        <v>10</v>
      </c>
      <c r="M360">
        <v>9</v>
      </c>
      <c r="N360">
        <v>14</v>
      </c>
      <c r="O360">
        <v>0.81818181818181801</v>
      </c>
      <c r="P360">
        <v>4</v>
      </c>
      <c r="Q360">
        <v>3</v>
      </c>
      <c r="R360">
        <v>3</v>
      </c>
      <c r="S360">
        <v>6</v>
      </c>
      <c r="T360">
        <v>0.75</v>
      </c>
      <c r="U360">
        <v>5</v>
      </c>
      <c r="V360">
        <v>4</v>
      </c>
      <c r="W360">
        <v>3</v>
      </c>
      <c r="X360">
        <v>7</v>
      </c>
      <c r="Y360">
        <v>0.6</v>
      </c>
      <c r="Z360" s="3">
        <v>-1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-1</v>
      </c>
      <c r="AL360" s="3">
        <v>1</v>
      </c>
      <c r="AM360" s="3">
        <v>1</v>
      </c>
      <c r="AN360" s="3">
        <v>1</v>
      </c>
      <c r="AO360" s="3">
        <v>1</v>
      </c>
      <c r="AP360">
        <v>0</v>
      </c>
      <c r="AQ360" s="3">
        <v>-1</v>
      </c>
      <c r="AR360" s="3">
        <v>1</v>
      </c>
      <c r="AS360" s="3">
        <v>1</v>
      </c>
      <c r="AT360">
        <v>-1</v>
      </c>
      <c r="AU360">
        <v>1</v>
      </c>
      <c r="AV360">
        <v>1</v>
      </c>
      <c r="AW360">
        <v>1</v>
      </c>
      <c r="AX360">
        <v>2</v>
      </c>
      <c r="AY360">
        <v>0</v>
      </c>
      <c r="AZ360">
        <v>1</v>
      </c>
      <c r="BA360">
        <v>1</v>
      </c>
      <c r="BB360">
        <v>1</v>
      </c>
      <c r="BC360">
        <v>5</v>
      </c>
      <c r="BD360">
        <v>1</v>
      </c>
      <c r="BE360">
        <v>-1</v>
      </c>
      <c r="BF360">
        <v>4</v>
      </c>
      <c r="BG360">
        <v>1</v>
      </c>
      <c r="BH360">
        <v>1</v>
      </c>
      <c r="BI360">
        <v>1</v>
      </c>
      <c r="BJ360">
        <v>0</v>
      </c>
      <c r="BK360">
        <v>-1</v>
      </c>
      <c r="BL360">
        <v>1</v>
      </c>
      <c r="BM360">
        <v>5</v>
      </c>
      <c r="BN360" t="str">
        <f t="shared" si="5"/>
        <v>1 0 1</v>
      </c>
    </row>
    <row r="361" spans="1:66" x14ac:dyDescent="0.2">
      <c r="A361" t="s">
        <v>345</v>
      </c>
      <c r="B361" t="s">
        <v>452</v>
      </c>
      <c r="C361" t="s">
        <v>91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27</v>
      </c>
      <c r="J361" t="s">
        <v>347</v>
      </c>
      <c r="K361">
        <v>11</v>
      </c>
      <c r="L361">
        <v>10</v>
      </c>
      <c r="M361">
        <v>9</v>
      </c>
      <c r="N361">
        <v>14</v>
      </c>
      <c r="O361">
        <v>0.81818181818181801</v>
      </c>
      <c r="P361">
        <v>4</v>
      </c>
      <c r="Q361">
        <v>3</v>
      </c>
      <c r="R361">
        <v>3</v>
      </c>
      <c r="S361">
        <v>6</v>
      </c>
      <c r="T361">
        <v>0.75</v>
      </c>
      <c r="U361">
        <v>5</v>
      </c>
      <c r="V361">
        <v>4</v>
      </c>
      <c r="W361">
        <v>3</v>
      </c>
      <c r="X361">
        <v>7</v>
      </c>
      <c r="Y361">
        <v>0.6</v>
      </c>
      <c r="Z361" s="3">
        <v>-1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-1</v>
      </c>
      <c r="AL361" s="3">
        <v>1</v>
      </c>
      <c r="AM361" s="3">
        <v>1</v>
      </c>
      <c r="AN361" s="3">
        <v>1</v>
      </c>
      <c r="AO361" s="3">
        <v>1</v>
      </c>
      <c r="AP361">
        <v>0</v>
      </c>
      <c r="AQ361" s="3">
        <v>-1</v>
      </c>
      <c r="AR361" s="3">
        <v>1</v>
      </c>
      <c r="AS361" s="3">
        <v>1</v>
      </c>
      <c r="AT361">
        <v>-1</v>
      </c>
      <c r="AU361">
        <v>1</v>
      </c>
      <c r="AV361">
        <v>1</v>
      </c>
      <c r="AW361">
        <v>1</v>
      </c>
      <c r="AX361">
        <v>2</v>
      </c>
      <c r="AY361">
        <v>0</v>
      </c>
      <c r="AZ361">
        <v>1</v>
      </c>
      <c r="BA361">
        <v>1</v>
      </c>
      <c r="BB361">
        <v>1</v>
      </c>
      <c r="BC361">
        <v>5</v>
      </c>
      <c r="BD361">
        <v>1</v>
      </c>
      <c r="BE361">
        <v>-1</v>
      </c>
      <c r="BF361">
        <v>4</v>
      </c>
      <c r="BG361">
        <v>1</v>
      </c>
      <c r="BH361">
        <v>1</v>
      </c>
      <c r="BI361">
        <v>1</v>
      </c>
      <c r="BJ361">
        <v>0</v>
      </c>
      <c r="BK361">
        <v>-1</v>
      </c>
      <c r="BL361">
        <v>1</v>
      </c>
      <c r="BM361">
        <v>5</v>
      </c>
      <c r="BN361" t="str">
        <f t="shared" si="5"/>
        <v>1 0 1</v>
      </c>
    </row>
    <row r="362" spans="1:66" x14ac:dyDescent="0.2">
      <c r="A362" t="s">
        <v>345</v>
      </c>
      <c r="B362" t="s">
        <v>453</v>
      </c>
      <c r="C362" t="s">
        <v>91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27</v>
      </c>
      <c r="J362" t="s">
        <v>347</v>
      </c>
      <c r="K362">
        <v>11</v>
      </c>
      <c r="L362">
        <v>10</v>
      </c>
      <c r="M362">
        <v>9</v>
      </c>
      <c r="N362">
        <v>14</v>
      </c>
      <c r="O362">
        <v>0.81818181818181801</v>
      </c>
      <c r="P362">
        <v>4</v>
      </c>
      <c r="Q362">
        <v>3</v>
      </c>
      <c r="R362">
        <v>3</v>
      </c>
      <c r="S362">
        <v>6</v>
      </c>
      <c r="T362">
        <v>0.75</v>
      </c>
      <c r="U362">
        <v>5</v>
      </c>
      <c r="V362">
        <v>4</v>
      </c>
      <c r="W362">
        <v>3</v>
      </c>
      <c r="X362">
        <v>7</v>
      </c>
      <c r="Y362">
        <v>0.6</v>
      </c>
      <c r="Z362" s="3">
        <v>-1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-1</v>
      </c>
      <c r="AL362" s="3">
        <v>1</v>
      </c>
      <c r="AM362" s="3">
        <v>1</v>
      </c>
      <c r="AN362" s="3">
        <v>1</v>
      </c>
      <c r="AO362" s="3">
        <v>1</v>
      </c>
      <c r="AP362">
        <v>0</v>
      </c>
      <c r="AQ362" s="3">
        <v>-1</v>
      </c>
      <c r="AR362" s="3">
        <v>1</v>
      </c>
      <c r="AS362" s="3">
        <v>1</v>
      </c>
      <c r="AT362">
        <v>-1</v>
      </c>
      <c r="AU362">
        <v>1</v>
      </c>
      <c r="AV362">
        <v>1</v>
      </c>
      <c r="AW362">
        <v>1</v>
      </c>
      <c r="AX362">
        <v>2</v>
      </c>
      <c r="AY362">
        <v>0</v>
      </c>
      <c r="AZ362">
        <v>1</v>
      </c>
      <c r="BA362">
        <v>1</v>
      </c>
      <c r="BB362">
        <v>1</v>
      </c>
      <c r="BC362">
        <v>5</v>
      </c>
      <c r="BD362">
        <v>1</v>
      </c>
      <c r="BE362">
        <v>-1</v>
      </c>
      <c r="BF362">
        <v>4</v>
      </c>
      <c r="BG362">
        <v>1</v>
      </c>
      <c r="BH362">
        <v>1</v>
      </c>
      <c r="BI362">
        <v>1</v>
      </c>
      <c r="BJ362">
        <v>0</v>
      </c>
      <c r="BK362">
        <v>-1</v>
      </c>
      <c r="BL362">
        <v>1</v>
      </c>
      <c r="BM362">
        <v>5</v>
      </c>
      <c r="BN362" t="str">
        <f t="shared" si="5"/>
        <v>1 0 1</v>
      </c>
    </row>
    <row r="363" spans="1:66" x14ac:dyDescent="0.2">
      <c r="A363" t="s">
        <v>345</v>
      </c>
      <c r="B363" t="s">
        <v>454</v>
      </c>
      <c r="C363" t="s">
        <v>91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27</v>
      </c>
      <c r="J363" t="s">
        <v>347</v>
      </c>
      <c r="K363">
        <v>11</v>
      </c>
      <c r="L363">
        <v>10</v>
      </c>
      <c r="M363">
        <v>9</v>
      </c>
      <c r="N363">
        <v>14</v>
      </c>
      <c r="O363">
        <v>0.81818181818181801</v>
      </c>
      <c r="P363">
        <v>4</v>
      </c>
      <c r="Q363">
        <v>3</v>
      </c>
      <c r="R363">
        <v>3</v>
      </c>
      <c r="S363">
        <v>6</v>
      </c>
      <c r="T363">
        <v>0.75</v>
      </c>
      <c r="U363">
        <v>5</v>
      </c>
      <c r="V363">
        <v>4</v>
      </c>
      <c r="W363">
        <v>3</v>
      </c>
      <c r="X363">
        <v>7</v>
      </c>
      <c r="Y363">
        <v>0.6</v>
      </c>
      <c r="Z363" s="3">
        <v>-1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-1</v>
      </c>
      <c r="AL363" s="3">
        <v>1</v>
      </c>
      <c r="AM363" s="3">
        <v>1</v>
      </c>
      <c r="AN363" s="3">
        <v>1</v>
      </c>
      <c r="AO363" s="3">
        <v>1</v>
      </c>
      <c r="AP363">
        <v>0</v>
      </c>
      <c r="AQ363" s="3">
        <v>-1</v>
      </c>
      <c r="AR363" s="3">
        <v>1</v>
      </c>
      <c r="AS363" s="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0</v>
      </c>
      <c r="AZ363">
        <v>1</v>
      </c>
      <c r="BA363">
        <v>1</v>
      </c>
      <c r="BB363">
        <v>1</v>
      </c>
      <c r="BC363">
        <v>5</v>
      </c>
      <c r="BD363">
        <v>1</v>
      </c>
      <c r="BE363">
        <v>-1</v>
      </c>
      <c r="BF363">
        <v>4</v>
      </c>
      <c r="BG363">
        <v>1</v>
      </c>
      <c r="BH363">
        <v>1</v>
      </c>
      <c r="BI363">
        <v>1</v>
      </c>
      <c r="BJ363">
        <v>0</v>
      </c>
      <c r="BK363">
        <v>-1</v>
      </c>
      <c r="BL363">
        <v>1</v>
      </c>
      <c r="BM363">
        <v>5</v>
      </c>
      <c r="BN363" t="str">
        <f t="shared" si="5"/>
        <v>1 0 1</v>
      </c>
    </row>
    <row r="364" spans="1:66" x14ac:dyDescent="0.2">
      <c r="A364" t="s">
        <v>345</v>
      </c>
      <c r="B364" t="s">
        <v>455</v>
      </c>
      <c r="C364" t="s">
        <v>91</v>
      </c>
      <c r="D364" t="s">
        <v>92</v>
      </c>
      <c r="E364" t="s">
        <v>93</v>
      </c>
      <c r="F364" t="s">
        <v>94</v>
      </c>
      <c r="G364">
        <v>20</v>
      </c>
      <c r="H364">
        <v>15</v>
      </c>
      <c r="I364">
        <v>27</v>
      </c>
      <c r="J364" t="s">
        <v>347</v>
      </c>
      <c r="K364">
        <v>11</v>
      </c>
      <c r="L364">
        <v>10</v>
      </c>
      <c r="M364">
        <v>9</v>
      </c>
      <c r="N364">
        <v>14</v>
      </c>
      <c r="O364">
        <v>0.81818181818181801</v>
      </c>
      <c r="P364">
        <v>4</v>
      </c>
      <c r="Q364">
        <v>3</v>
      </c>
      <c r="R364">
        <v>3</v>
      </c>
      <c r="S364">
        <v>6</v>
      </c>
      <c r="T364">
        <v>0.75</v>
      </c>
      <c r="U364">
        <v>5</v>
      </c>
      <c r="V364">
        <v>4</v>
      </c>
      <c r="W364">
        <v>3</v>
      </c>
      <c r="X364">
        <v>7</v>
      </c>
      <c r="Y364">
        <v>0.6</v>
      </c>
      <c r="Z364" s="3">
        <v>-1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-1</v>
      </c>
      <c r="AL364" s="3">
        <v>1</v>
      </c>
      <c r="AM364" s="3">
        <v>1</v>
      </c>
      <c r="AN364" s="3">
        <v>1</v>
      </c>
      <c r="AO364" s="3">
        <v>1</v>
      </c>
      <c r="AP364">
        <v>0</v>
      </c>
      <c r="AQ364" s="3">
        <v>-1</v>
      </c>
      <c r="AR364" s="3">
        <v>1</v>
      </c>
      <c r="AS364" s="3">
        <v>1</v>
      </c>
      <c r="AT364">
        <v>-1</v>
      </c>
      <c r="AU364">
        <v>1</v>
      </c>
      <c r="AV364">
        <v>1</v>
      </c>
      <c r="AW364">
        <v>1</v>
      </c>
      <c r="AX364">
        <v>2</v>
      </c>
      <c r="AY364">
        <v>0</v>
      </c>
      <c r="AZ364">
        <v>1</v>
      </c>
      <c r="BA364">
        <v>1</v>
      </c>
      <c r="BB364">
        <v>1</v>
      </c>
      <c r="BC364">
        <v>5</v>
      </c>
      <c r="BD364">
        <v>1</v>
      </c>
      <c r="BE364">
        <v>-1</v>
      </c>
      <c r="BF364">
        <v>4</v>
      </c>
      <c r="BG364">
        <v>1</v>
      </c>
      <c r="BH364">
        <v>1</v>
      </c>
      <c r="BI364">
        <v>1</v>
      </c>
      <c r="BJ364">
        <v>0</v>
      </c>
      <c r="BK364">
        <v>-1</v>
      </c>
      <c r="BL364">
        <v>1</v>
      </c>
      <c r="BM364">
        <v>5</v>
      </c>
      <c r="BN364" t="str">
        <f t="shared" si="5"/>
        <v>1 0 1</v>
      </c>
    </row>
    <row r="365" spans="1:66" x14ac:dyDescent="0.2">
      <c r="A365" t="s">
        <v>345</v>
      </c>
      <c r="B365" t="s">
        <v>456</v>
      </c>
      <c r="C365" t="s">
        <v>91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28</v>
      </c>
      <c r="J365" t="s">
        <v>347</v>
      </c>
      <c r="K365">
        <v>11</v>
      </c>
      <c r="L365">
        <v>10</v>
      </c>
      <c r="M365">
        <v>9</v>
      </c>
      <c r="N365">
        <v>14</v>
      </c>
      <c r="O365">
        <v>0.81818181818181801</v>
      </c>
      <c r="P365">
        <v>4</v>
      </c>
      <c r="Q365">
        <v>3</v>
      </c>
      <c r="R365">
        <v>3</v>
      </c>
      <c r="S365">
        <v>6</v>
      </c>
      <c r="T365">
        <v>0.75</v>
      </c>
      <c r="U365">
        <v>5</v>
      </c>
      <c r="V365">
        <v>4</v>
      </c>
      <c r="W365">
        <v>3</v>
      </c>
      <c r="X365">
        <v>8</v>
      </c>
      <c r="Y365">
        <v>0.6</v>
      </c>
      <c r="Z365" s="3">
        <v>-1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-1</v>
      </c>
      <c r="AL365" s="3">
        <v>1</v>
      </c>
      <c r="AM365" s="3">
        <v>1</v>
      </c>
      <c r="AN365" s="3">
        <v>1</v>
      </c>
      <c r="AO365" s="3">
        <v>1</v>
      </c>
      <c r="AP365">
        <v>0</v>
      </c>
      <c r="AQ365" s="3">
        <v>-1</v>
      </c>
      <c r="AR365" s="3">
        <v>1</v>
      </c>
      <c r="AS365" s="3">
        <v>1</v>
      </c>
      <c r="AT365">
        <v>-1</v>
      </c>
      <c r="AU365">
        <v>1</v>
      </c>
      <c r="AV365">
        <v>1</v>
      </c>
      <c r="AW365">
        <v>1</v>
      </c>
      <c r="AX365">
        <v>2</v>
      </c>
      <c r="AY365">
        <v>0</v>
      </c>
      <c r="AZ365">
        <v>1</v>
      </c>
      <c r="BA365">
        <v>1</v>
      </c>
      <c r="BB365">
        <v>1</v>
      </c>
      <c r="BC365">
        <v>5</v>
      </c>
      <c r="BD365">
        <v>1</v>
      </c>
      <c r="BE365">
        <v>-1</v>
      </c>
      <c r="BF365">
        <v>4</v>
      </c>
      <c r="BG365">
        <v>1</v>
      </c>
      <c r="BH365">
        <v>1</v>
      </c>
      <c r="BI365">
        <v>1</v>
      </c>
      <c r="BJ365">
        <v>0</v>
      </c>
      <c r="BK365">
        <v>-1</v>
      </c>
      <c r="BL365">
        <v>1</v>
      </c>
      <c r="BM365">
        <v>6</v>
      </c>
      <c r="BN365" t="str">
        <f t="shared" si="5"/>
        <v>1 0 1</v>
      </c>
    </row>
    <row r="366" spans="1:66" x14ac:dyDescent="0.2">
      <c r="A366" t="s">
        <v>345</v>
      </c>
      <c r="B366" t="s">
        <v>457</v>
      </c>
      <c r="C366" t="s">
        <v>91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28</v>
      </c>
      <c r="J366" t="s">
        <v>347</v>
      </c>
      <c r="K366">
        <v>11</v>
      </c>
      <c r="L366">
        <v>10</v>
      </c>
      <c r="M366">
        <v>9</v>
      </c>
      <c r="N366">
        <v>14</v>
      </c>
      <c r="O366">
        <v>0.81818181818181801</v>
      </c>
      <c r="P366">
        <v>4</v>
      </c>
      <c r="Q366">
        <v>3</v>
      </c>
      <c r="R366">
        <v>3</v>
      </c>
      <c r="S366">
        <v>6</v>
      </c>
      <c r="T366">
        <v>0.75</v>
      </c>
      <c r="U366">
        <v>5</v>
      </c>
      <c r="V366">
        <v>4</v>
      </c>
      <c r="W366">
        <v>3</v>
      </c>
      <c r="X366">
        <v>8</v>
      </c>
      <c r="Y366">
        <v>0.6</v>
      </c>
      <c r="Z366" s="3">
        <v>-1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-1</v>
      </c>
      <c r="AL366" s="3">
        <v>1</v>
      </c>
      <c r="AM366" s="3">
        <v>1</v>
      </c>
      <c r="AN366" s="3">
        <v>1</v>
      </c>
      <c r="AO366" s="3">
        <v>1</v>
      </c>
      <c r="AP366">
        <v>0</v>
      </c>
      <c r="AQ366" s="3">
        <v>-1</v>
      </c>
      <c r="AR366" s="3">
        <v>1</v>
      </c>
      <c r="AS366" s="3">
        <v>1</v>
      </c>
      <c r="AT366">
        <v>-1</v>
      </c>
      <c r="AU366">
        <v>1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1</v>
      </c>
      <c r="BC366">
        <v>5</v>
      </c>
      <c r="BD366">
        <v>1</v>
      </c>
      <c r="BE366">
        <v>-1</v>
      </c>
      <c r="BF366">
        <v>4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1</v>
      </c>
      <c r="BM366">
        <v>6</v>
      </c>
      <c r="BN366" t="str">
        <f t="shared" si="5"/>
        <v>1 0 1</v>
      </c>
    </row>
    <row r="367" spans="1:66" x14ac:dyDescent="0.2">
      <c r="A367" t="s">
        <v>345</v>
      </c>
      <c r="B367" t="s">
        <v>458</v>
      </c>
      <c r="C367" t="s">
        <v>91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59</v>
      </c>
      <c r="J367" t="s">
        <v>347</v>
      </c>
      <c r="K367">
        <v>11</v>
      </c>
      <c r="L367">
        <v>10</v>
      </c>
      <c r="M367">
        <v>9</v>
      </c>
      <c r="N367">
        <v>13</v>
      </c>
      <c r="O367">
        <v>0.81818181818181801</v>
      </c>
      <c r="P367">
        <v>4</v>
      </c>
      <c r="Q367">
        <v>3</v>
      </c>
      <c r="R367">
        <v>3</v>
      </c>
      <c r="S367">
        <v>6</v>
      </c>
      <c r="T367">
        <v>0.75</v>
      </c>
      <c r="U367">
        <v>5</v>
      </c>
      <c r="V367">
        <v>4</v>
      </c>
      <c r="W367">
        <v>3</v>
      </c>
      <c r="X367">
        <v>40</v>
      </c>
      <c r="Y367">
        <v>0.6</v>
      </c>
      <c r="Z367" s="3">
        <v>-1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-1</v>
      </c>
      <c r="AL367" s="3">
        <v>1</v>
      </c>
      <c r="AM367" s="3">
        <v>1</v>
      </c>
      <c r="AN367" s="3">
        <v>1</v>
      </c>
      <c r="AO367" s="3">
        <v>1</v>
      </c>
      <c r="AP367">
        <v>0</v>
      </c>
      <c r="AQ367" s="3">
        <v>-1</v>
      </c>
      <c r="AR367" s="3">
        <v>1</v>
      </c>
      <c r="AS367" s="3">
        <v>1</v>
      </c>
      <c r="AT367">
        <v>-1</v>
      </c>
      <c r="AU367">
        <v>1</v>
      </c>
      <c r="AV367">
        <v>1</v>
      </c>
      <c r="AW367">
        <v>1</v>
      </c>
      <c r="AX367">
        <v>2</v>
      </c>
      <c r="AY367">
        <v>0</v>
      </c>
      <c r="AZ367">
        <v>1</v>
      </c>
      <c r="BA367">
        <v>1</v>
      </c>
      <c r="BB367">
        <v>1</v>
      </c>
      <c r="BC367">
        <v>4</v>
      </c>
      <c r="BD367">
        <v>1</v>
      </c>
      <c r="BE367">
        <v>-1</v>
      </c>
      <c r="BF367">
        <v>4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1</v>
      </c>
      <c r="BM367">
        <v>38</v>
      </c>
      <c r="BN367" t="str">
        <f t="shared" si="5"/>
        <v>1 0 1</v>
      </c>
    </row>
    <row r="368" spans="1:66" x14ac:dyDescent="0.2">
      <c r="A368" t="s">
        <v>345</v>
      </c>
      <c r="B368" t="s">
        <v>459</v>
      </c>
      <c r="C368" t="s">
        <v>91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37</v>
      </c>
      <c r="J368" t="s">
        <v>347</v>
      </c>
      <c r="K368">
        <v>11</v>
      </c>
      <c r="L368">
        <v>10</v>
      </c>
      <c r="M368">
        <v>9</v>
      </c>
      <c r="N368">
        <v>16</v>
      </c>
      <c r="O368">
        <v>0.81818181818181801</v>
      </c>
      <c r="P368">
        <v>4</v>
      </c>
      <c r="Q368">
        <v>3</v>
      </c>
      <c r="R368">
        <v>3</v>
      </c>
      <c r="S368">
        <v>6</v>
      </c>
      <c r="T368">
        <v>0.75</v>
      </c>
      <c r="U368">
        <v>5</v>
      </c>
      <c r="V368">
        <v>4</v>
      </c>
      <c r="W368">
        <v>3</v>
      </c>
      <c r="X368">
        <v>15</v>
      </c>
      <c r="Y368">
        <v>0.6</v>
      </c>
      <c r="Z368" s="3">
        <v>-1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-1</v>
      </c>
      <c r="AL368" s="3">
        <v>1</v>
      </c>
      <c r="AM368" s="3">
        <v>1</v>
      </c>
      <c r="AN368" s="3">
        <v>1</v>
      </c>
      <c r="AO368" s="3">
        <v>1</v>
      </c>
      <c r="AP368">
        <v>0</v>
      </c>
      <c r="AQ368" s="3">
        <v>-1</v>
      </c>
      <c r="AR368" s="3">
        <v>1</v>
      </c>
      <c r="AS368" s="3">
        <v>1</v>
      </c>
      <c r="AT368">
        <v>-1</v>
      </c>
      <c r="AU368">
        <v>1</v>
      </c>
      <c r="AV368">
        <v>1</v>
      </c>
      <c r="AW368">
        <v>1</v>
      </c>
      <c r="AX368">
        <v>2</v>
      </c>
      <c r="AY368">
        <v>0</v>
      </c>
      <c r="AZ368">
        <v>1</v>
      </c>
      <c r="BA368">
        <v>1</v>
      </c>
      <c r="BB368">
        <v>1</v>
      </c>
      <c r="BC368">
        <v>7</v>
      </c>
      <c r="BD368">
        <v>1</v>
      </c>
      <c r="BE368">
        <v>-1</v>
      </c>
      <c r="BF368">
        <v>4</v>
      </c>
      <c r="BG368">
        <v>1</v>
      </c>
      <c r="BH368">
        <v>1</v>
      </c>
      <c r="BI368">
        <v>1</v>
      </c>
      <c r="BJ368">
        <v>0</v>
      </c>
      <c r="BK368">
        <v>-1</v>
      </c>
      <c r="BL368">
        <v>1</v>
      </c>
      <c r="BM368">
        <v>13</v>
      </c>
      <c r="BN368" t="str">
        <f t="shared" si="5"/>
        <v>1 0 1</v>
      </c>
    </row>
    <row r="369" spans="1:66" x14ac:dyDescent="0.2">
      <c r="A369" t="s">
        <v>345</v>
      </c>
      <c r="B369" t="s">
        <v>460</v>
      </c>
      <c r="C369" t="s">
        <v>91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35</v>
      </c>
      <c r="J369" t="s">
        <v>347</v>
      </c>
      <c r="K369">
        <v>11</v>
      </c>
      <c r="L369">
        <v>10</v>
      </c>
      <c r="M369">
        <v>9</v>
      </c>
      <c r="N369">
        <v>15</v>
      </c>
      <c r="O369">
        <v>0.81818181818181801</v>
      </c>
      <c r="P369">
        <v>4</v>
      </c>
      <c r="Q369">
        <v>3</v>
      </c>
      <c r="R369">
        <v>3</v>
      </c>
      <c r="S369">
        <v>6</v>
      </c>
      <c r="T369">
        <v>0.75</v>
      </c>
      <c r="U369">
        <v>5</v>
      </c>
      <c r="V369">
        <v>4</v>
      </c>
      <c r="W369">
        <v>3</v>
      </c>
      <c r="X369">
        <v>14</v>
      </c>
      <c r="Y369">
        <v>0.6</v>
      </c>
      <c r="Z369" s="3">
        <v>-1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-1</v>
      </c>
      <c r="AL369" s="3">
        <v>1</v>
      </c>
      <c r="AM369" s="3">
        <v>1</v>
      </c>
      <c r="AN369" s="3">
        <v>1</v>
      </c>
      <c r="AO369" s="3">
        <v>1</v>
      </c>
      <c r="AP369">
        <v>0</v>
      </c>
      <c r="AQ369" s="3">
        <v>-1</v>
      </c>
      <c r="AR369" s="3">
        <v>1</v>
      </c>
      <c r="AS369" s="3">
        <v>1</v>
      </c>
      <c r="AT369">
        <v>-1</v>
      </c>
      <c r="AU369">
        <v>1</v>
      </c>
      <c r="AV369">
        <v>1</v>
      </c>
      <c r="AW369">
        <v>1</v>
      </c>
      <c r="AX369">
        <v>2</v>
      </c>
      <c r="AY369">
        <v>0</v>
      </c>
      <c r="AZ369">
        <v>1</v>
      </c>
      <c r="BA369">
        <v>1</v>
      </c>
      <c r="BB369">
        <v>1</v>
      </c>
      <c r="BC369">
        <v>6</v>
      </c>
      <c r="BD369">
        <v>1</v>
      </c>
      <c r="BE369">
        <v>-1</v>
      </c>
      <c r="BF369">
        <v>4</v>
      </c>
      <c r="BG369">
        <v>1</v>
      </c>
      <c r="BH369">
        <v>1</v>
      </c>
      <c r="BI369">
        <v>1</v>
      </c>
      <c r="BJ369">
        <v>0</v>
      </c>
      <c r="BK369">
        <v>-1</v>
      </c>
      <c r="BL369">
        <v>1</v>
      </c>
      <c r="BM369">
        <v>12</v>
      </c>
      <c r="BN369" t="str">
        <f t="shared" si="5"/>
        <v>1 0 1</v>
      </c>
    </row>
    <row r="370" spans="1:66" x14ac:dyDescent="0.2">
      <c r="A370" t="s">
        <v>345</v>
      </c>
      <c r="B370" t="s">
        <v>461</v>
      </c>
      <c r="C370" t="s">
        <v>91</v>
      </c>
      <c r="D370" t="s">
        <v>92</v>
      </c>
      <c r="E370" t="s">
        <v>93</v>
      </c>
      <c r="F370" t="s">
        <v>94</v>
      </c>
      <c r="G370">
        <v>20</v>
      </c>
      <c r="H370">
        <v>14</v>
      </c>
      <c r="I370">
        <v>24</v>
      </c>
      <c r="J370" t="s">
        <v>95</v>
      </c>
      <c r="K370">
        <v>11</v>
      </c>
      <c r="L370">
        <v>10</v>
      </c>
      <c r="M370">
        <v>9</v>
      </c>
      <c r="N370">
        <v>11</v>
      </c>
      <c r="O370">
        <v>0.81818181818181801</v>
      </c>
      <c r="P370">
        <v>4</v>
      </c>
      <c r="Q370">
        <v>3</v>
      </c>
      <c r="R370">
        <v>2</v>
      </c>
      <c r="S370">
        <v>5</v>
      </c>
      <c r="T370">
        <v>0.5</v>
      </c>
      <c r="U370">
        <v>5</v>
      </c>
      <c r="V370">
        <v>4</v>
      </c>
      <c r="W370">
        <v>3</v>
      </c>
      <c r="X370">
        <v>8</v>
      </c>
      <c r="Y370">
        <v>0.6</v>
      </c>
      <c r="Z370" s="3">
        <v>-1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-1</v>
      </c>
      <c r="AL370" s="3">
        <v>1</v>
      </c>
      <c r="AM370">
        <v>0</v>
      </c>
      <c r="AN370" s="3">
        <v>1</v>
      </c>
      <c r="AO370" s="3">
        <v>1</v>
      </c>
      <c r="AP370">
        <v>0</v>
      </c>
      <c r="AQ370" s="3">
        <v>-1</v>
      </c>
      <c r="AR370" s="3">
        <v>1</v>
      </c>
      <c r="AS370" s="3">
        <v>1</v>
      </c>
      <c r="AT370">
        <v>-1</v>
      </c>
      <c r="AU370">
        <v>1</v>
      </c>
      <c r="AV370">
        <v>1</v>
      </c>
      <c r="AW370">
        <v>1</v>
      </c>
      <c r="AX370">
        <v>2</v>
      </c>
      <c r="AY370">
        <v>0</v>
      </c>
      <c r="AZ370">
        <v>1</v>
      </c>
      <c r="BA370">
        <v>1</v>
      </c>
      <c r="BB370">
        <v>1</v>
      </c>
      <c r="BC370">
        <v>2</v>
      </c>
      <c r="BD370">
        <v>1</v>
      </c>
      <c r="BE370">
        <v>-1</v>
      </c>
      <c r="BF370">
        <v>4</v>
      </c>
      <c r="BG370">
        <v>0</v>
      </c>
      <c r="BH370">
        <v>1</v>
      </c>
      <c r="BI370">
        <v>1</v>
      </c>
      <c r="BJ370">
        <v>0</v>
      </c>
      <c r="BK370">
        <v>-1</v>
      </c>
      <c r="BL370">
        <v>1</v>
      </c>
      <c r="BM370">
        <v>6</v>
      </c>
      <c r="BN370" t="str">
        <f t="shared" si="5"/>
        <v>1 1 1</v>
      </c>
    </row>
    <row r="371" spans="1:66" x14ac:dyDescent="0.2">
      <c r="A371" t="s">
        <v>345</v>
      </c>
      <c r="B371" t="s">
        <v>462</v>
      </c>
      <c r="C371" t="s">
        <v>91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37</v>
      </c>
      <c r="J371" t="s">
        <v>347</v>
      </c>
      <c r="K371">
        <v>11</v>
      </c>
      <c r="L371">
        <v>10</v>
      </c>
      <c r="M371">
        <v>9</v>
      </c>
      <c r="N371">
        <v>17</v>
      </c>
      <c r="O371">
        <v>0.81818181818181801</v>
      </c>
      <c r="P371">
        <v>4</v>
      </c>
      <c r="Q371">
        <v>3</v>
      </c>
      <c r="R371">
        <v>3</v>
      </c>
      <c r="S371">
        <v>6</v>
      </c>
      <c r="T371">
        <v>0.75</v>
      </c>
      <c r="U371">
        <v>5</v>
      </c>
      <c r="V371">
        <v>4</v>
      </c>
      <c r="W371">
        <v>3</v>
      </c>
      <c r="X371">
        <v>14</v>
      </c>
      <c r="Y371">
        <v>0.6</v>
      </c>
      <c r="Z371" s="3">
        <v>-1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-1</v>
      </c>
      <c r="AL371" s="3">
        <v>1</v>
      </c>
      <c r="AM371" s="3">
        <v>1</v>
      </c>
      <c r="AN371" s="3">
        <v>1</v>
      </c>
      <c r="AO371" s="3">
        <v>1</v>
      </c>
      <c r="AP371">
        <v>0</v>
      </c>
      <c r="AQ371" s="3">
        <v>-1</v>
      </c>
      <c r="AR371" s="3">
        <v>1</v>
      </c>
      <c r="AS371" s="3">
        <v>1</v>
      </c>
      <c r="AT371">
        <v>-1</v>
      </c>
      <c r="AU371">
        <v>1</v>
      </c>
      <c r="AV371">
        <v>1</v>
      </c>
      <c r="AW371">
        <v>1</v>
      </c>
      <c r="AX371">
        <v>2</v>
      </c>
      <c r="AY371">
        <v>0</v>
      </c>
      <c r="AZ371">
        <v>1</v>
      </c>
      <c r="BA371">
        <v>1</v>
      </c>
      <c r="BB371">
        <v>1</v>
      </c>
      <c r="BC371">
        <v>8</v>
      </c>
      <c r="BD371">
        <v>1</v>
      </c>
      <c r="BE371">
        <v>-1</v>
      </c>
      <c r="BF371">
        <v>4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1</v>
      </c>
      <c r="BM371">
        <v>12</v>
      </c>
      <c r="BN371" t="str">
        <f t="shared" si="5"/>
        <v>1 0 1</v>
      </c>
    </row>
    <row r="372" spans="1:66" x14ac:dyDescent="0.2">
      <c r="A372" t="s">
        <v>345</v>
      </c>
      <c r="B372" t="s">
        <v>463</v>
      </c>
      <c r="C372" t="s">
        <v>91</v>
      </c>
      <c r="D372" t="s">
        <v>92</v>
      </c>
      <c r="E372" t="s">
        <v>93</v>
      </c>
      <c r="F372" t="s">
        <v>94</v>
      </c>
      <c r="G372">
        <v>20</v>
      </c>
      <c r="H372">
        <v>15</v>
      </c>
      <c r="I372">
        <v>37</v>
      </c>
      <c r="J372" t="s">
        <v>347</v>
      </c>
      <c r="K372">
        <v>11</v>
      </c>
      <c r="L372">
        <v>10</v>
      </c>
      <c r="M372">
        <v>9</v>
      </c>
      <c r="N372">
        <v>17</v>
      </c>
      <c r="O372">
        <v>0.81818181818181801</v>
      </c>
      <c r="P372">
        <v>4</v>
      </c>
      <c r="Q372">
        <v>3</v>
      </c>
      <c r="R372">
        <v>3</v>
      </c>
      <c r="S372">
        <v>6</v>
      </c>
      <c r="T372">
        <v>0.75</v>
      </c>
      <c r="U372">
        <v>5</v>
      </c>
      <c r="V372">
        <v>4</v>
      </c>
      <c r="W372">
        <v>3</v>
      </c>
      <c r="X372">
        <v>14</v>
      </c>
      <c r="Y372">
        <v>0.6</v>
      </c>
      <c r="Z372" s="3">
        <v>-1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-1</v>
      </c>
      <c r="AL372" s="3">
        <v>1</v>
      </c>
      <c r="AM372" s="3">
        <v>1</v>
      </c>
      <c r="AN372" s="3">
        <v>1</v>
      </c>
      <c r="AO372" s="3">
        <v>1</v>
      </c>
      <c r="AP372">
        <v>0</v>
      </c>
      <c r="AQ372" s="3">
        <v>-1</v>
      </c>
      <c r="AR372" s="3">
        <v>1</v>
      </c>
      <c r="AS372" s="3">
        <v>1</v>
      </c>
      <c r="AT372">
        <v>-1</v>
      </c>
      <c r="AU372">
        <v>1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1</v>
      </c>
      <c r="BB372">
        <v>1</v>
      </c>
      <c r="BC372">
        <v>8</v>
      </c>
      <c r="BD372">
        <v>1</v>
      </c>
      <c r="BE372">
        <v>-1</v>
      </c>
      <c r="BF372">
        <v>4</v>
      </c>
      <c r="BG372">
        <v>1</v>
      </c>
      <c r="BH372">
        <v>1</v>
      </c>
      <c r="BI372">
        <v>1</v>
      </c>
      <c r="BJ372">
        <v>0</v>
      </c>
      <c r="BK372">
        <v>-1</v>
      </c>
      <c r="BL372">
        <v>1</v>
      </c>
      <c r="BM372">
        <v>12</v>
      </c>
      <c r="BN372" t="str">
        <f t="shared" si="5"/>
        <v>1 0 1</v>
      </c>
    </row>
    <row r="373" spans="1:66" x14ac:dyDescent="0.2">
      <c r="A373" t="s">
        <v>345</v>
      </c>
      <c r="B373" t="s">
        <v>464</v>
      </c>
      <c r="C373" t="s">
        <v>91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37</v>
      </c>
      <c r="J373" t="s">
        <v>347</v>
      </c>
      <c r="K373">
        <v>11</v>
      </c>
      <c r="L373">
        <v>10</v>
      </c>
      <c r="M373">
        <v>9</v>
      </c>
      <c r="N373">
        <v>17</v>
      </c>
      <c r="O373">
        <v>0.81818181818181801</v>
      </c>
      <c r="P373">
        <v>4</v>
      </c>
      <c r="Q373">
        <v>3</v>
      </c>
      <c r="R373">
        <v>3</v>
      </c>
      <c r="S373">
        <v>6</v>
      </c>
      <c r="T373">
        <v>0.75</v>
      </c>
      <c r="U373">
        <v>5</v>
      </c>
      <c r="V373">
        <v>4</v>
      </c>
      <c r="W373">
        <v>3</v>
      </c>
      <c r="X373">
        <v>14</v>
      </c>
      <c r="Y373">
        <v>0.6</v>
      </c>
      <c r="Z373" s="3">
        <v>-1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-1</v>
      </c>
      <c r="AL373" s="3">
        <v>1</v>
      </c>
      <c r="AM373" s="3">
        <v>1</v>
      </c>
      <c r="AN373" s="3">
        <v>1</v>
      </c>
      <c r="AO373" s="3">
        <v>1</v>
      </c>
      <c r="AP373">
        <v>0</v>
      </c>
      <c r="AQ373" s="3">
        <v>-1</v>
      </c>
      <c r="AR373" s="3">
        <v>1</v>
      </c>
      <c r="AS373" s="3">
        <v>1</v>
      </c>
      <c r="AT373">
        <v>-1</v>
      </c>
      <c r="AU373">
        <v>1</v>
      </c>
      <c r="AV373">
        <v>1</v>
      </c>
      <c r="AW373">
        <v>1</v>
      </c>
      <c r="AX373">
        <v>2</v>
      </c>
      <c r="AY373">
        <v>0</v>
      </c>
      <c r="AZ373">
        <v>1</v>
      </c>
      <c r="BA373">
        <v>1</v>
      </c>
      <c r="BB373">
        <v>1</v>
      </c>
      <c r="BC373">
        <v>8</v>
      </c>
      <c r="BD373">
        <v>1</v>
      </c>
      <c r="BE373">
        <v>-1</v>
      </c>
      <c r="BF373">
        <v>4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1</v>
      </c>
      <c r="BM373">
        <v>12</v>
      </c>
      <c r="BN373" t="str">
        <f t="shared" si="5"/>
        <v>1 0 1</v>
      </c>
    </row>
    <row r="374" spans="1:66" x14ac:dyDescent="0.2">
      <c r="A374" t="s">
        <v>345</v>
      </c>
      <c r="B374" t="s">
        <v>465</v>
      </c>
      <c r="C374" t="s">
        <v>91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78</v>
      </c>
      <c r="J374" t="s">
        <v>347</v>
      </c>
      <c r="K374">
        <v>11</v>
      </c>
      <c r="L374">
        <v>10</v>
      </c>
      <c r="M374">
        <v>9</v>
      </c>
      <c r="N374">
        <v>14</v>
      </c>
      <c r="O374">
        <v>0.81818181818181801</v>
      </c>
      <c r="P374">
        <v>4</v>
      </c>
      <c r="Q374">
        <v>3</v>
      </c>
      <c r="R374">
        <v>3</v>
      </c>
      <c r="S374">
        <v>6</v>
      </c>
      <c r="T374">
        <v>0.75</v>
      </c>
      <c r="U374">
        <v>5</v>
      </c>
      <c r="V374">
        <v>4</v>
      </c>
      <c r="W374">
        <v>3</v>
      </c>
      <c r="X374">
        <v>58</v>
      </c>
      <c r="Y374">
        <v>0.6</v>
      </c>
      <c r="Z374" s="3">
        <v>-1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-1</v>
      </c>
      <c r="AL374" s="3">
        <v>1</v>
      </c>
      <c r="AM374" s="3">
        <v>1</v>
      </c>
      <c r="AN374" s="3">
        <v>1</v>
      </c>
      <c r="AO374" s="3">
        <v>1</v>
      </c>
      <c r="AP374">
        <v>0</v>
      </c>
      <c r="AQ374" s="3">
        <v>-1</v>
      </c>
      <c r="AR374" s="3">
        <v>1</v>
      </c>
      <c r="AS374" s="3">
        <v>1</v>
      </c>
      <c r="AT374">
        <v>-1</v>
      </c>
      <c r="AU374">
        <v>1</v>
      </c>
      <c r="AV374">
        <v>1</v>
      </c>
      <c r="AW374">
        <v>1</v>
      </c>
      <c r="AX374">
        <v>2</v>
      </c>
      <c r="AY374">
        <v>0</v>
      </c>
      <c r="AZ374">
        <v>1</v>
      </c>
      <c r="BA374">
        <v>1</v>
      </c>
      <c r="BB374">
        <v>1</v>
      </c>
      <c r="BC374">
        <v>5</v>
      </c>
      <c r="BD374">
        <v>1</v>
      </c>
      <c r="BE374">
        <v>-1</v>
      </c>
      <c r="BF374">
        <v>4</v>
      </c>
      <c r="BG374">
        <v>1</v>
      </c>
      <c r="BH374">
        <v>1</v>
      </c>
      <c r="BI374">
        <v>1</v>
      </c>
      <c r="BJ374">
        <v>0</v>
      </c>
      <c r="BK374">
        <v>-1</v>
      </c>
      <c r="BL374">
        <v>1</v>
      </c>
      <c r="BM374">
        <v>56</v>
      </c>
      <c r="BN374" t="str">
        <f t="shared" si="5"/>
        <v>1 0 1</v>
      </c>
    </row>
    <row r="375" spans="1:66" x14ac:dyDescent="0.2">
      <c r="A375" t="s">
        <v>345</v>
      </c>
      <c r="B375" t="s">
        <v>466</v>
      </c>
      <c r="C375" t="s">
        <v>91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37</v>
      </c>
      <c r="J375" t="s">
        <v>347</v>
      </c>
      <c r="K375">
        <v>11</v>
      </c>
      <c r="L375">
        <v>10</v>
      </c>
      <c r="M375">
        <v>9</v>
      </c>
      <c r="N375">
        <v>17</v>
      </c>
      <c r="O375">
        <v>0.81818181818181801</v>
      </c>
      <c r="P375">
        <v>4</v>
      </c>
      <c r="Q375">
        <v>3</v>
      </c>
      <c r="R375">
        <v>3</v>
      </c>
      <c r="S375">
        <v>6</v>
      </c>
      <c r="T375">
        <v>0.75</v>
      </c>
      <c r="U375">
        <v>5</v>
      </c>
      <c r="V375">
        <v>4</v>
      </c>
      <c r="W375">
        <v>3</v>
      </c>
      <c r="X375">
        <v>14</v>
      </c>
      <c r="Y375">
        <v>0.6</v>
      </c>
      <c r="Z375" s="3">
        <v>-1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-1</v>
      </c>
      <c r="AL375" s="3">
        <v>1</v>
      </c>
      <c r="AM375" s="3">
        <v>1</v>
      </c>
      <c r="AN375" s="3">
        <v>1</v>
      </c>
      <c r="AO375" s="3">
        <v>1</v>
      </c>
      <c r="AP375">
        <v>0</v>
      </c>
      <c r="AQ375" s="3">
        <v>-1</v>
      </c>
      <c r="AR375" s="3">
        <v>1</v>
      </c>
      <c r="AS375" s="3">
        <v>1</v>
      </c>
      <c r="AT375">
        <v>-1</v>
      </c>
      <c r="AU375">
        <v>1</v>
      </c>
      <c r="AV375">
        <v>1</v>
      </c>
      <c r="AW375">
        <v>1</v>
      </c>
      <c r="AX375">
        <v>2</v>
      </c>
      <c r="AY375">
        <v>0</v>
      </c>
      <c r="AZ375">
        <v>1</v>
      </c>
      <c r="BA375">
        <v>1</v>
      </c>
      <c r="BB375">
        <v>1</v>
      </c>
      <c r="BC375">
        <v>8</v>
      </c>
      <c r="BD375">
        <v>1</v>
      </c>
      <c r="BE375">
        <v>-1</v>
      </c>
      <c r="BF375">
        <v>4</v>
      </c>
      <c r="BG375">
        <v>1</v>
      </c>
      <c r="BH375">
        <v>1</v>
      </c>
      <c r="BI375">
        <v>1</v>
      </c>
      <c r="BJ375">
        <v>0</v>
      </c>
      <c r="BK375">
        <v>-1</v>
      </c>
      <c r="BL375">
        <v>1</v>
      </c>
      <c r="BM375">
        <v>12</v>
      </c>
      <c r="BN375" t="str">
        <f t="shared" si="5"/>
        <v>1 0 1</v>
      </c>
    </row>
    <row r="376" spans="1:66" x14ac:dyDescent="0.2">
      <c r="A376" t="s">
        <v>345</v>
      </c>
      <c r="B376" t="s">
        <v>467</v>
      </c>
      <c r="C376" t="s">
        <v>91</v>
      </c>
      <c r="D376" t="s">
        <v>92</v>
      </c>
      <c r="E376" t="s">
        <v>93</v>
      </c>
      <c r="F376" t="s">
        <v>94</v>
      </c>
      <c r="G376">
        <v>20</v>
      </c>
      <c r="H376">
        <v>15</v>
      </c>
      <c r="I376">
        <v>28</v>
      </c>
      <c r="J376" t="s">
        <v>347</v>
      </c>
      <c r="K376">
        <v>11</v>
      </c>
      <c r="L376">
        <v>10</v>
      </c>
      <c r="M376">
        <v>9</v>
      </c>
      <c r="N376">
        <v>14</v>
      </c>
      <c r="O376">
        <v>0.81818181818181801</v>
      </c>
      <c r="P376">
        <v>4</v>
      </c>
      <c r="Q376">
        <v>3</v>
      </c>
      <c r="R376">
        <v>3</v>
      </c>
      <c r="S376">
        <v>6</v>
      </c>
      <c r="T376">
        <v>0.75</v>
      </c>
      <c r="U376">
        <v>5</v>
      </c>
      <c r="V376">
        <v>4</v>
      </c>
      <c r="W376">
        <v>3</v>
      </c>
      <c r="X376">
        <v>8</v>
      </c>
      <c r="Y376">
        <v>0.6</v>
      </c>
      <c r="Z376" s="3">
        <v>-1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-1</v>
      </c>
      <c r="AL376" s="3">
        <v>1</v>
      </c>
      <c r="AM376" s="3">
        <v>1</v>
      </c>
      <c r="AN376" s="3">
        <v>1</v>
      </c>
      <c r="AO376" s="3">
        <v>1</v>
      </c>
      <c r="AP376">
        <v>0</v>
      </c>
      <c r="AQ376" s="3">
        <v>-1</v>
      </c>
      <c r="AR376" s="3">
        <v>1</v>
      </c>
      <c r="AS376" s="3">
        <v>1</v>
      </c>
      <c r="AT376">
        <v>-1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1</v>
      </c>
      <c r="BA376">
        <v>1</v>
      </c>
      <c r="BB376">
        <v>1</v>
      </c>
      <c r="BC376">
        <v>5</v>
      </c>
      <c r="BD376">
        <v>1</v>
      </c>
      <c r="BE376">
        <v>-1</v>
      </c>
      <c r="BF376">
        <v>4</v>
      </c>
      <c r="BG376">
        <v>1</v>
      </c>
      <c r="BH376">
        <v>1</v>
      </c>
      <c r="BI376">
        <v>1</v>
      </c>
      <c r="BJ376">
        <v>0</v>
      </c>
      <c r="BK376">
        <v>-1</v>
      </c>
      <c r="BL376">
        <v>1</v>
      </c>
      <c r="BM376">
        <v>6</v>
      </c>
      <c r="BN376" t="str">
        <f t="shared" si="5"/>
        <v>1 0 1</v>
      </c>
    </row>
    <row r="377" spans="1:66" x14ac:dyDescent="0.2">
      <c r="A377" t="s">
        <v>345</v>
      </c>
      <c r="B377" t="s">
        <v>468</v>
      </c>
      <c r="C377" t="s">
        <v>91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30</v>
      </c>
      <c r="J377" t="s">
        <v>347</v>
      </c>
      <c r="K377">
        <v>11</v>
      </c>
      <c r="L377">
        <v>10</v>
      </c>
      <c r="M377">
        <v>9</v>
      </c>
      <c r="N377">
        <v>14</v>
      </c>
      <c r="O377">
        <v>0.81818181818181801</v>
      </c>
      <c r="P377">
        <v>4</v>
      </c>
      <c r="Q377">
        <v>3</v>
      </c>
      <c r="R377">
        <v>3</v>
      </c>
      <c r="S377">
        <v>6</v>
      </c>
      <c r="T377">
        <v>0.75</v>
      </c>
      <c r="U377">
        <v>5</v>
      </c>
      <c r="V377">
        <v>4</v>
      </c>
      <c r="W377">
        <v>3</v>
      </c>
      <c r="X377">
        <v>10</v>
      </c>
      <c r="Y377">
        <v>0.6</v>
      </c>
      <c r="Z377" s="3">
        <v>-1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-1</v>
      </c>
      <c r="AL377" s="3">
        <v>1</v>
      </c>
      <c r="AM377" s="3">
        <v>1</v>
      </c>
      <c r="AN377" s="3">
        <v>1</v>
      </c>
      <c r="AO377" s="3">
        <v>1</v>
      </c>
      <c r="AP377">
        <v>0</v>
      </c>
      <c r="AQ377" s="3">
        <v>-1</v>
      </c>
      <c r="AR377" s="3">
        <v>1</v>
      </c>
      <c r="AS377" s="3">
        <v>1</v>
      </c>
      <c r="AT377">
        <v>-1</v>
      </c>
      <c r="AU377">
        <v>1</v>
      </c>
      <c r="AV377">
        <v>1</v>
      </c>
      <c r="AW377">
        <v>1</v>
      </c>
      <c r="AX377">
        <v>2</v>
      </c>
      <c r="AY377">
        <v>0</v>
      </c>
      <c r="AZ377">
        <v>1</v>
      </c>
      <c r="BA377">
        <v>1</v>
      </c>
      <c r="BB377">
        <v>1</v>
      </c>
      <c r="BC377">
        <v>5</v>
      </c>
      <c r="BD377">
        <v>1</v>
      </c>
      <c r="BE377">
        <v>-1</v>
      </c>
      <c r="BF377">
        <v>4</v>
      </c>
      <c r="BG377">
        <v>1</v>
      </c>
      <c r="BH377">
        <v>1</v>
      </c>
      <c r="BI377">
        <v>1</v>
      </c>
      <c r="BJ377">
        <v>0</v>
      </c>
      <c r="BK377">
        <v>-1</v>
      </c>
      <c r="BL377">
        <v>1</v>
      </c>
      <c r="BM377">
        <v>8</v>
      </c>
      <c r="BN377" t="str">
        <f t="shared" si="5"/>
        <v>1 0 1</v>
      </c>
    </row>
    <row r="378" spans="1:66" x14ac:dyDescent="0.2">
      <c r="A378" t="s">
        <v>345</v>
      </c>
      <c r="B378" t="s">
        <v>469</v>
      </c>
      <c r="C378" t="s">
        <v>91</v>
      </c>
      <c r="D378" t="s">
        <v>92</v>
      </c>
      <c r="E378" t="s">
        <v>93</v>
      </c>
      <c r="F378" t="s">
        <v>94</v>
      </c>
      <c r="G378">
        <v>20</v>
      </c>
      <c r="H378">
        <v>13</v>
      </c>
      <c r="I378">
        <v>23</v>
      </c>
      <c r="J378" t="s">
        <v>349</v>
      </c>
      <c r="K378">
        <v>11</v>
      </c>
      <c r="L378">
        <v>10</v>
      </c>
      <c r="M378">
        <v>9</v>
      </c>
      <c r="N378">
        <v>16</v>
      </c>
      <c r="O378">
        <v>0.81818181818181801</v>
      </c>
      <c r="P378">
        <v>4</v>
      </c>
      <c r="Q378">
        <v>3</v>
      </c>
      <c r="R378">
        <v>3</v>
      </c>
      <c r="S378">
        <v>6</v>
      </c>
      <c r="T378">
        <v>0.75</v>
      </c>
      <c r="U378">
        <v>5</v>
      </c>
      <c r="V378">
        <v>4</v>
      </c>
      <c r="W378">
        <v>1</v>
      </c>
      <c r="X378">
        <v>1</v>
      </c>
      <c r="Y378">
        <v>0.2</v>
      </c>
      <c r="Z378" s="3">
        <v>-1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-1</v>
      </c>
      <c r="AL378" s="3">
        <v>1</v>
      </c>
      <c r="AM378" s="3">
        <v>1</v>
      </c>
      <c r="AN378" s="3">
        <v>1</v>
      </c>
      <c r="AO378" s="3">
        <v>1</v>
      </c>
      <c r="AP378">
        <v>0</v>
      </c>
      <c r="AQ378" s="3">
        <v>-1</v>
      </c>
      <c r="AR378">
        <v>0</v>
      </c>
      <c r="AS378">
        <v>0</v>
      </c>
      <c r="AT378">
        <v>-1</v>
      </c>
      <c r="AU378">
        <v>1</v>
      </c>
      <c r="AV378">
        <v>1</v>
      </c>
      <c r="AW378">
        <v>1</v>
      </c>
      <c r="AX378">
        <v>2</v>
      </c>
      <c r="AY378">
        <v>0</v>
      </c>
      <c r="AZ378">
        <v>1</v>
      </c>
      <c r="BA378">
        <v>1</v>
      </c>
      <c r="BB378">
        <v>1</v>
      </c>
      <c r="BC378">
        <v>7</v>
      </c>
      <c r="BD378">
        <v>1</v>
      </c>
      <c r="BE378">
        <v>-1</v>
      </c>
      <c r="BF378">
        <v>4</v>
      </c>
      <c r="BG378">
        <v>1</v>
      </c>
      <c r="BH378">
        <v>1</v>
      </c>
      <c r="BI378">
        <v>1</v>
      </c>
      <c r="BJ378">
        <v>0</v>
      </c>
      <c r="BK378">
        <v>-1</v>
      </c>
      <c r="BL378">
        <v>0</v>
      </c>
      <c r="BM378">
        <v>0</v>
      </c>
      <c r="BN378" t="str">
        <f t="shared" si="5"/>
        <v>1 0 3</v>
      </c>
    </row>
    <row r="379" spans="1:66" x14ac:dyDescent="0.2">
      <c r="A379" t="s">
        <v>345</v>
      </c>
      <c r="B379" t="s">
        <v>470</v>
      </c>
      <c r="C379" t="s">
        <v>91</v>
      </c>
      <c r="D379" t="s">
        <v>92</v>
      </c>
      <c r="E379" t="s">
        <v>93</v>
      </c>
      <c r="F379" t="s">
        <v>94</v>
      </c>
      <c r="G379">
        <v>20</v>
      </c>
      <c r="H379">
        <v>15</v>
      </c>
      <c r="I379">
        <v>28</v>
      </c>
      <c r="J379" t="s">
        <v>347</v>
      </c>
      <c r="K379">
        <v>11</v>
      </c>
      <c r="L379">
        <v>10</v>
      </c>
      <c r="M379">
        <v>9</v>
      </c>
      <c r="N379">
        <v>18</v>
      </c>
      <c r="O379">
        <v>0.81818181818181801</v>
      </c>
      <c r="P379">
        <v>4</v>
      </c>
      <c r="Q379">
        <v>3</v>
      </c>
      <c r="R379">
        <v>3</v>
      </c>
      <c r="S379">
        <v>6</v>
      </c>
      <c r="T379">
        <v>0.75</v>
      </c>
      <c r="U379">
        <v>5</v>
      </c>
      <c r="V379">
        <v>4</v>
      </c>
      <c r="W379">
        <v>3</v>
      </c>
      <c r="X379">
        <v>4</v>
      </c>
      <c r="Y379">
        <v>0.6</v>
      </c>
      <c r="Z379" s="3">
        <v>-1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-1</v>
      </c>
      <c r="AL379" s="3">
        <v>1</v>
      </c>
      <c r="AM379" s="3">
        <v>1</v>
      </c>
      <c r="AN379" s="3">
        <v>1</v>
      </c>
      <c r="AO379" s="3">
        <v>1</v>
      </c>
      <c r="AP379">
        <v>0</v>
      </c>
      <c r="AQ379" s="3">
        <v>-1</v>
      </c>
      <c r="AR379" s="3">
        <v>1</v>
      </c>
      <c r="AS379" s="3">
        <v>1</v>
      </c>
      <c r="AT379">
        <v>-1</v>
      </c>
      <c r="AU379">
        <v>1</v>
      </c>
      <c r="AV379">
        <v>1</v>
      </c>
      <c r="AW379">
        <v>1</v>
      </c>
      <c r="AX379">
        <v>2</v>
      </c>
      <c r="AY379">
        <v>0</v>
      </c>
      <c r="AZ379">
        <v>1</v>
      </c>
      <c r="BA379">
        <v>1</v>
      </c>
      <c r="BB379">
        <v>1</v>
      </c>
      <c r="BC379">
        <v>9</v>
      </c>
      <c r="BD379">
        <v>1</v>
      </c>
      <c r="BE379">
        <v>-1</v>
      </c>
      <c r="BF379">
        <v>4</v>
      </c>
      <c r="BG379">
        <v>1</v>
      </c>
      <c r="BH379">
        <v>1</v>
      </c>
      <c r="BI379">
        <v>1</v>
      </c>
      <c r="BJ379">
        <v>0</v>
      </c>
      <c r="BK379">
        <v>-1</v>
      </c>
      <c r="BL379">
        <v>1</v>
      </c>
      <c r="BM379">
        <v>2</v>
      </c>
      <c r="BN379" t="str">
        <f t="shared" si="5"/>
        <v>1 0 1</v>
      </c>
    </row>
    <row r="380" spans="1:66" x14ac:dyDescent="0.2">
      <c r="A380" t="s">
        <v>345</v>
      </c>
      <c r="B380" t="s">
        <v>471</v>
      </c>
      <c r="C380" t="s">
        <v>91</v>
      </c>
      <c r="D380" t="s">
        <v>92</v>
      </c>
      <c r="E380" t="s">
        <v>93</v>
      </c>
      <c r="F380" t="s">
        <v>94</v>
      </c>
      <c r="G380">
        <v>20</v>
      </c>
      <c r="H380">
        <v>15</v>
      </c>
      <c r="I380">
        <v>28</v>
      </c>
      <c r="J380" t="s">
        <v>347</v>
      </c>
      <c r="K380">
        <v>11</v>
      </c>
      <c r="L380">
        <v>10</v>
      </c>
      <c r="M380">
        <v>9</v>
      </c>
      <c r="N380">
        <v>14</v>
      </c>
      <c r="O380">
        <v>0.81818181818181801</v>
      </c>
      <c r="P380">
        <v>4</v>
      </c>
      <c r="Q380">
        <v>3</v>
      </c>
      <c r="R380">
        <v>3</v>
      </c>
      <c r="S380">
        <v>6</v>
      </c>
      <c r="T380">
        <v>0.75</v>
      </c>
      <c r="U380">
        <v>5</v>
      </c>
      <c r="V380">
        <v>4</v>
      </c>
      <c r="W380">
        <v>3</v>
      </c>
      <c r="X380">
        <v>8</v>
      </c>
      <c r="Y380">
        <v>0.6</v>
      </c>
      <c r="Z380" s="3">
        <v>-1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-1</v>
      </c>
      <c r="AL380" s="3">
        <v>1</v>
      </c>
      <c r="AM380" s="3">
        <v>1</v>
      </c>
      <c r="AN380" s="3">
        <v>1</v>
      </c>
      <c r="AO380" s="3">
        <v>1</v>
      </c>
      <c r="AP380">
        <v>0</v>
      </c>
      <c r="AQ380" s="3">
        <v>-1</v>
      </c>
      <c r="AR380" s="3">
        <v>1</v>
      </c>
      <c r="AS380" s="3">
        <v>1</v>
      </c>
      <c r="AT380">
        <v>-1</v>
      </c>
      <c r="AU380">
        <v>1</v>
      </c>
      <c r="AV380">
        <v>1</v>
      </c>
      <c r="AW380">
        <v>1</v>
      </c>
      <c r="AX380">
        <v>2</v>
      </c>
      <c r="AY380">
        <v>0</v>
      </c>
      <c r="AZ380">
        <v>1</v>
      </c>
      <c r="BA380">
        <v>1</v>
      </c>
      <c r="BB380">
        <v>1</v>
      </c>
      <c r="BC380">
        <v>5</v>
      </c>
      <c r="BD380">
        <v>1</v>
      </c>
      <c r="BE380">
        <v>-1</v>
      </c>
      <c r="BF380">
        <v>4</v>
      </c>
      <c r="BG380">
        <v>1</v>
      </c>
      <c r="BH380">
        <v>1</v>
      </c>
      <c r="BI380">
        <v>1</v>
      </c>
      <c r="BJ380">
        <v>0</v>
      </c>
      <c r="BK380">
        <v>-1</v>
      </c>
      <c r="BL380">
        <v>1</v>
      </c>
      <c r="BM380">
        <v>6</v>
      </c>
      <c r="BN380" t="str">
        <f t="shared" si="5"/>
        <v>1 0 1</v>
      </c>
    </row>
    <row r="381" spans="1:66" x14ac:dyDescent="0.2">
      <c r="A381" t="s">
        <v>345</v>
      </c>
      <c r="B381" t="s">
        <v>472</v>
      </c>
      <c r="C381" t="s">
        <v>91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40</v>
      </c>
      <c r="J381" t="s">
        <v>347</v>
      </c>
      <c r="K381">
        <v>11</v>
      </c>
      <c r="L381">
        <v>10</v>
      </c>
      <c r="M381">
        <v>9</v>
      </c>
      <c r="N381">
        <v>15</v>
      </c>
      <c r="O381">
        <v>0.81818181818181801</v>
      </c>
      <c r="P381">
        <v>4</v>
      </c>
      <c r="Q381">
        <v>3</v>
      </c>
      <c r="R381">
        <v>3</v>
      </c>
      <c r="S381">
        <v>6</v>
      </c>
      <c r="T381">
        <v>0.75</v>
      </c>
      <c r="U381">
        <v>5</v>
      </c>
      <c r="V381">
        <v>4</v>
      </c>
      <c r="W381">
        <v>3</v>
      </c>
      <c r="X381">
        <v>19</v>
      </c>
      <c r="Y381">
        <v>0.6</v>
      </c>
      <c r="Z381" s="3">
        <v>-1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-1</v>
      </c>
      <c r="AL381" s="3">
        <v>1</v>
      </c>
      <c r="AM381" s="3">
        <v>1</v>
      </c>
      <c r="AN381" s="3">
        <v>1</v>
      </c>
      <c r="AO381" s="3">
        <v>1</v>
      </c>
      <c r="AP381">
        <v>0</v>
      </c>
      <c r="AQ381" s="3">
        <v>-1</v>
      </c>
      <c r="AR381" s="3">
        <v>1</v>
      </c>
      <c r="AS381" s="3">
        <v>1</v>
      </c>
      <c r="AT381">
        <v>-1</v>
      </c>
      <c r="AU381">
        <v>1</v>
      </c>
      <c r="AV381">
        <v>1</v>
      </c>
      <c r="AW381">
        <v>1</v>
      </c>
      <c r="AX381">
        <v>2</v>
      </c>
      <c r="AY381">
        <v>0</v>
      </c>
      <c r="AZ381">
        <v>1</v>
      </c>
      <c r="BA381">
        <v>1</v>
      </c>
      <c r="BB381">
        <v>1</v>
      </c>
      <c r="BC381">
        <v>6</v>
      </c>
      <c r="BD381">
        <v>1</v>
      </c>
      <c r="BE381">
        <v>-1</v>
      </c>
      <c r="BF381">
        <v>4</v>
      </c>
      <c r="BG381">
        <v>1</v>
      </c>
      <c r="BH381">
        <v>1</v>
      </c>
      <c r="BI381">
        <v>1</v>
      </c>
      <c r="BJ381">
        <v>0</v>
      </c>
      <c r="BK381">
        <v>-1</v>
      </c>
      <c r="BL381">
        <v>1</v>
      </c>
      <c r="BM381">
        <v>17</v>
      </c>
      <c r="BN381" t="str">
        <f t="shared" si="5"/>
        <v>1 0 1</v>
      </c>
    </row>
    <row r="382" spans="1:66" x14ac:dyDescent="0.2">
      <c r="A382" t="s">
        <v>345</v>
      </c>
      <c r="B382" t="s">
        <v>473</v>
      </c>
      <c r="C382" t="s">
        <v>91</v>
      </c>
      <c r="D382" t="s">
        <v>92</v>
      </c>
      <c r="E382" t="s">
        <v>93</v>
      </c>
      <c r="F382" t="s">
        <v>94</v>
      </c>
      <c r="G382">
        <v>20</v>
      </c>
      <c r="H382">
        <v>13</v>
      </c>
      <c r="I382">
        <v>22</v>
      </c>
      <c r="J382" t="s">
        <v>349</v>
      </c>
      <c r="K382">
        <v>11</v>
      </c>
      <c r="L382">
        <v>10</v>
      </c>
      <c r="M382">
        <v>9</v>
      </c>
      <c r="N382">
        <v>15</v>
      </c>
      <c r="O382">
        <v>0.81818181818181801</v>
      </c>
      <c r="P382">
        <v>4</v>
      </c>
      <c r="Q382">
        <v>3</v>
      </c>
      <c r="R382">
        <v>3</v>
      </c>
      <c r="S382">
        <v>6</v>
      </c>
      <c r="T382">
        <v>0.75</v>
      </c>
      <c r="U382">
        <v>5</v>
      </c>
      <c r="V382">
        <v>4</v>
      </c>
      <c r="W382">
        <v>1</v>
      </c>
      <c r="X382">
        <v>1</v>
      </c>
      <c r="Y382">
        <v>0.2</v>
      </c>
      <c r="Z382" s="3">
        <v>-1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-1</v>
      </c>
      <c r="AL382" s="3">
        <v>1</v>
      </c>
      <c r="AM382" s="3">
        <v>1</v>
      </c>
      <c r="AN382" s="3">
        <v>1</v>
      </c>
      <c r="AO382" s="3">
        <v>1</v>
      </c>
      <c r="AP382">
        <v>0</v>
      </c>
      <c r="AQ382" s="3">
        <v>-1</v>
      </c>
      <c r="AR382">
        <v>0</v>
      </c>
      <c r="AS382">
        <v>0</v>
      </c>
      <c r="AT382">
        <v>-1</v>
      </c>
      <c r="AU382">
        <v>1</v>
      </c>
      <c r="AV382">
        <v>1</v>
      </c>
      <c r="AW382">
        <v>1</v>
      </c>
      <c r="AX382">
        <v>2</v>
      </c>
      <c r="AY382">
        <v>0</v>
      </c>
      <c r="AZ382">
        <v>1</v>
      </c>
      <c r="BA382">
        <v>1</v>
      </c>
      <c r="BB382">
        <v>1</v>
      </c>
      <c r="BC382">
        <v>6</v>
      </c>
      <c r="BD382">
        <v>1</v>
      </c>
      <c r="BE382">
        <v>-1</v>
      </c>
      <c r="BF382">
        <v>4</v>
      </c>
      <c r="BG382">
        <v>1</v>
      </c>
      <c r="BH382">
        <v>1</v>
      </c>
      <c r="BI382">
        <v>1</v>
      </c>
      <c r="BJ382">
        <v>0</v>
      </c>
      <c r="BK382">
        <v>-1</v>
      </c>
      <c r="BL382">
        <v>0</v>
      </c>
      <c r="BM382">
        <v>0</v>
      </c>
      <c r="BN382" t="str">
        <f t="shared" si="5"/>
        <v>1 0 3</v>
      </c>
    </row>
    <row r="383" spans="1:66" x14ac:dyDescent="0.2">
      <c r="A383" t="s">
        <v>345</v>
      </c>
      <c r="B383" t="s">
        <v>474</v>
      </c>
      <c r="C383" t="s">
        <v>91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55</v>
      </c>
      <c r="J383" t="s">
        <v>347</v>
      </c>
      <c r="K383">
        <v>11</v>
      </c>
      <c r="L383">
        <v>10</v>
      </c>
      <c r="M383">
        <v>9</v>
      </c>
      <c r="N383">
        <v>24</v>
      </c>
      <c r="O383">
        <v>0.81818181818181801</v>
      </c>
      <c r="P383">
        <v>4</v>
      </c>
      <c r="Q383">
        <v>3</v>
      </c>
      <c r="R383">
        <v>3</v>
      </c>
      <c r="S383">
        <v>6</v>
      </c>
      <c r="T383">
        <v>0.75</v>
      </c>
      <c r="U383">
        <v>5</v>
      </c>
      <c r="V383">
        <v>4</v>
      </c>
      <c r="W383">
        <v>3</v>
      </c>
      <c r="X383">
        <v>25</v>
      </c>
      <c r="Y383">
        <v>0.6</v>
      </c>
      <c r="Z383" s="3">
        <v>-1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-1</v>
      </c>
      <c r="AL383" s="3">
        <v>1</v>
      </c>
      <c r="AM383" s="3">
        <v>1</v>
      </c>
      <c r="AN383" s="3">
        <v>1</v>
      </c>
      <c r="AO383" s="3">
        <v>1</v>
      </c>
      <c r="AP383">
        <v>0</v>
      </c>
      <c r="AQ383" s="3">
        <v>-1</v>
      </c>
      <c r="AR383" s="3">
        <v>1</v>
      </c>
      <c r="AS383" s="3">
        <v>1</v>
      </c>
      <c r="AT383">
        <v>-1</v>
      </c>
      <c r="AU383">
        <v>1</v>
      </c>
      <c r="AV383">
        <v>1</v>
      </c>
      <c r="AW383">
        <v>1</v>
      </c>
      <c r="AX383">
        <v>2</v>
      </c>
      <c r="AY383">
        <v>0</v>
      </c>
      <c r="AZ383">
        <v>1</v>
      </c>
      <c r="BA383">
        <v>1</v>
      </c>
      <c r="BB383">
        <v>1</v>
      </c>
      <c r="BC383">
        <v>15</v>
      </c>
      <c r="BD383">
        <v>1</v>
      </c>
      <c r="BE383">
        <v>-1</v>
      </c>
      <c r="BF383">
        <v>4</v>
      </c>
      <c r="BG383">
        <v>1</v>
      </c>
      <c r="BH383">
        <v>1</v>
      </c>
      <c r="BI383">
        <v>1</v>
      </c>
      <c r="BJ383">
        <v>0</v>
      </c>
      <c r="BK383">
        <v>-1</v>
      </c>
      <c r="BL383">
        <v>1</v>
      </c>
      <c r="BM383">
        <v>23</v>
      </c>
      <c r="BN383" t="str">
        <f t="shared" si="5"/>
        <v>1 0 1</v>
      </c>
    </row>
    <row r="384" spans="1:66" x14ac:dyDescent="0.2">
      <c r="A384" t="s">
        <v>345</v>
      </c>
      <c r="B384" t="s">
        <v>475</v>
      </c>
      <c r="C384" t="s">
        <v>91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59</v>
      </c>
      <c r="J384" t="s">
        <v>347</v>
      </c>
      <c r="K384">
        <v>11</v>
      </c>
      <c r="L384">
        <v>10</v>
      </c>
      <c r="M384">
        <v>9</v>
      </c>
      <c r="N384">
        <v>13</v>
      </c>
      <c r="O384">
        <v>0.81818181818181801</v>
      </c>
      <c r="P384">
        <v>4</v>
      </c>
      <c r="Q384">
        <v>3</v>
      </c>
      <c r="R384">
        <v>3</v>
      </c>
      <c r="S384">
        <v>6</v>
      </c>
      <c r="T384">
        <v>0.75</v>
      </c>
      <c r="U384">
        <v>5</v>
      </c>
      <c r="V384">
        <v>4</v>
      </c>
      <c r="W384">
        <v>3</v>
      </c>
      <c r="X384">
        <v>40</v>
      </c>
      <c r="Y384">
        <v>0.6</v>
      </c>
      <c r="Z384" s="3">
        <v>-1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-1</v>
      </c>
      <c r="AL384" s="3">
        <v>1</v>
      </c>
      <c r="AM384" s="3">
        <v>1</v>
      </c>
      <c r="AN384" s="3">
        <v>1</v>
      </c>
      <c r="AO384" s="3">
        <v>1</v>
      </c>
      <c r="AP384">
        <v>0</v>
      </c>
      <c r="AQ384" s="3">
        <v>-1</v>
      </c>
      <c r="AR384" s="3">
        <v>1</v>
      </c>
      <c r="AS384" s="3">
        <v>1</v>
      </c>
      <c r="AT384">
        <v>-1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1</v>
      </c>
      <c r="BA384">
        <v>1</v>
      </c>
      <c r="BB384">
        <v>1</v>
      </c>
      <c r="BC384">
        <v>4</v>
      </c>
      <c r="BD384">
        <v>1</v>
      </c>
      <c r="BE384">
        <v>-1</v>
      </c>
      <c r="BF384">
        <v>4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1</v>
      </c>
      <c r="BM384">
        <v>38</v>
      </c>
      <c r="BN384" t="str">
        <f t="shared" si="5"/>
        <v>1 0 1</v>
      </c>
    </row>
    <row r="385" spans="1:66" x14ac:dyDescent="0.2">
      <c r="A385" t="s">
        <v>345</v>
      </c>
      <c r="B385" t="s">
        <v>476</v>
      </c>
      <c r="C385" t="s">
        <v>91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22</v>
      </c>
      <c r="J385" t="s">
        <v>349</v>
      </c>
      <c r="K385">
        <v>11</v>
      </c>
      <c r="L385">
        <v>10</v>
      </c>
      <c r="M385">
        <v>9</v>
      </c>
      <c r="N385">
        <v>15</v>
      </c>
      <c r="O385">
        <v>0.81818181818181801</v>
      </c>
      <c r="P385">
        <v>4</v>
      </c>
      <c r="Q385">
        <v>3</v>
      </c>
      <c r="R385">
        <v>3</v>
      </c>
      <c r="S385">
        <v>6</v>
      </c>
      <c r="T385">
        <v>0.75</v>
      </c>
      <c r="U385">
        <v>5</v>
      </c>
      <c r="V385">
        <v>4</v>
      </c>
      <c r="W385">
        <v>1</v>
      </c>
      <c r="X385">
        <v>1</v>
      </c>
      <c r="Y385">
        <v>0.2</v>
      </c>
      <c r="Z385" s="3">
        <v>-1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-1</v>
      </c>
      <c r="AL385" s="3">
        <v>1</v>
      </c>
      <c r="AM385" s="3">
        <v>1</v>
      </c>
      <c r="AN385" s="3">
        <v>1</v>
      </c>
      <c r="AO385" s="3">
        <v>1</v>
      </c>
      <c r="AP385">
        <v>0</v>
      </c>
      <c r="AQ385" s="3">
        <v>-1</v>
      </c>
      <c r="AR385">
        <v>0</v>
      </c>
      <c r="AS385">
        <v>0</v>
      </c>
      <c r="AT385">
        <v>-1</v>
      </c>
      <c r="AU385">
        <v>1</v>
      </c>
      <c r="AV385">
        <v>1</v>
      </c>
      <c r="AW385">
        <v>1</v>
      </c>
      <c r="AX385">
        <v>2</v>
      </c>
      <c r="AY385">
        <v>0</v>
      </c>
      <c r="AZ385">
        <v>1</v>
      </c>
      <c r="BA385">
        <v>1</v>
      </c>
      <c r="BB385">
        <v>1</v>
      </c>
      <c r="BC385">
        <v>6</v>
      </c>
      <c r="BD385">
        <v>1</v>
      </c>
      <c r="BE385">
        <v>-1</v>
      </c>
      <c r="BF385">
        <v>4</v>
      </c>
      <c r="BG385">
        <v>1</v>
      </c>
      <c r="BH385">
        <v>1</v>
      </c>
      <c r="BI385">
        <v>1</v>
      </c>
      <c r="BJ385">
        <v>0</v>
      </c>
      <c r="BK385">
        <v>-1</v>
      </c>
      <c r="BL385">
        <v>0</v>
      </c>
      <c r="BM385">
        <v>0</v>
      </c>
      <c r="BN385" t="str">
        <f t="shared" si="5"/>
        <v>1 0 3</v>
      </c>
    </row>
    <row r="386" spans="1:66" x14ac:dyDescent="0.2">
      <c r="A386" t="s">
        <v>345</v>
      </c>
      <c r="B386" t="s">
        <v>477</v>
      </c>
      <c r="C386" t="s">
        <v>91</v>
      </c>
      <c r="D386" t="s">
        <v>92</v>
      </c>
      <c r="E386" t="s">
        <v>93</v>
      </c>
      <c r="F386" t="s">
        <v>94</v>
      </c>
      <c r="G386">
        <v>20</v>
      </c>
      <c r="H386">
        <v>13</v>
      </c>
      <c r="I386">
        <v>23</v>
      </c>
      <c r="J386" t="s">
        <v>349</v>
      </c>
      <c r="K386">
        <v>11</v>
      </c>
      <c r="L386">
        <v>10</v>
      </c>
      <c r="M386">
        <v>9</v>
      </c>
      <c r="N386">
        <v>16</v>
      </c>
      <c r="O386">
        <v>0.81818181818181801</v>
      </c>
      <c r="P386">
        <v>4</v>
      </c>
      <c r="Q386">
        <v>3</v>
      </c>
      <c r="R386">
        <v>3</v>
      </c>
      <c r="S386">
        <v>6</v>
      </c>
      <c r="T386">
        <v>0.75</v>
      </c>
      <c r="U386">
        <v>5</v>
      </c>
      <c r="V386">
        <v>4</v>
      </c>
      <c r="W386">
        <v>1</v>
      </c>
      <c r="X386">
        <v>1</v>
      </c>
      <c r="Y386">
        <v>0.2</v>
      </c>
      <c r="Z386" s="3">
        <v>-1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-1</v>
      </c>
      <c r="AL386" s="3">
        <v>1</v>
      </c>
      <c r="AM386" s="3">
        <v>1</v>
      </c>
      <c r="AN386" s="3">
        <v>1</v>
      </c>
      <c r="AO386" s="3">
        <v>1</v>
      </c>
      <c r="AP386">
        <v>0</v>
      </c>
      <c r="AQ386" s="3">
        <v>-1</v>
      </c>
      <c r="AR386">
        <v>0</v>
      </c>
      <c r="AS386">
        <v>0</v>
      </c>
      <c r="AT386">
        <v>-1</v>
      </c>
      <c r="AU386">
        <v>1</v>
      </c>
      <c r="AV386">
        <v>1</v>
      </c>
      <c r="AW386">
        <v>1</v>
      </c>
      <c r="AX386">
        <v>2</v>
      </c>
      <c r="AY386">
        <v>0</v>
      </c>
      <c r="AZ386">
        <v>1</v>
      </c>
      <c r="BA386">
        <v>1</v>
      </c>
      <c r="BB386">
        <v>1</v>
      </c>
      <c r="BC386">
        <v>7</v>
      </c>
      <c r="BD386">
        <v>1</v>
      </c>
      <c r="BE386">
        <v>-1</v>
      </c>
      <c r="BF386">
        <v>4</v>
      </c>
      <c r="BG386">
        <v>1</v>
      </c>
      <c r="BH386">
        <v>1</v>
      </c>
      <c r="BI386">
        <v>1</v>
      </c>
      <c r="BJ386">
        <v>0</v>
      </c>
      <c r="BK386">
        <v>-1</v>
      </c>
      <c r="BL386">
        <v>0</v>
      </c>
      <c r="BM386">
        <v>0</v>
      </c>
      <c r="BN386" t="str">
        <f t="shared" si="5"/>
        <v>1 0 3</v>
      </c>
    </row>
    <row r="387" spans="1:66" x14ac:dyDescent="0.2">
      <c r="A387" t="s">
        <v>345</v>
      </c>
      <c r="B387" t="s">
        <v>478</v>
      </c>
      <c r="C387" t="s">
        <v>91</v>
      </c>
      <c r="D387" t="s">
        <v>92</v>
      </c>
      <c r="E387" t="s">
        <v>93</v>
      </c>
      <c r="F387" t="s">
        <v>94</v>
      </c>
      <c r="G387">
        <v>20</v>
      </c>
      <c r="H387">
        <v>15</v>
      </c>
      <c r="I387">
        <v>27</v>
      </c>
      <c r="J387" t="s">
        <v>347</v>
      </c>
      <c r="K387">
        <v>11</v>
      </c>
      <c r="L387">
        <v>10</v>
      </c>
      <c r="M387">
        <v>9</v>
      </c>
      <c r="N387">
        <v>14</v>
      </c>
      <c r="O387">
        <v>0.81818181818181801</v>
      </c>
      <c r="P387">
        <v>4</v>
      </c>
      <c r="Q387">
        <v>3</v>
      </c>
      <c r="R387">
        <v>3</v>
      </c>
      <c r="S387">
        <v>6</v>
      </c>
      <c r="T387">
        <v>0.75</v>
      </c>
      <c r="U387">
        <v>5</v>
      </c>
      <c r="V387">
        <v>4</v>
      </c>
      <c r="W387">
        <v>3</v>
      </c>
      <c r="X387">
        <v>7</v>
      </c>
      <c r="Y387">
        <v>0.6</v>
      </c>
      <c r="Z387" s="3">
        <v>-1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-1</v>
      </c>
      <c r="AL387" s="3">
        <v>1</v>
      </c>
      <c r="AM387" s="3">
        <v>1</v>
      </c>
      <c r="AN387" s="3">
        <v>1</v>
      </c>
      <c r="AO387" s="3">
        <v>1</v>
      </c>
      <c r="AP387">
        <v>0</v>
      </c>
      <c r="AQ387" s="3">
        <v>-1</v>
      </c>
      <c r="AR387" s="3">
        <v>1</v>
      </c>
      <c r="AS387" s="3">
        <v>1</v>
      </c>
      <c r="AT387">
        <v>-1</v>
      </c>
      <c r="AU387">
        <v>1</v>
      </c>
      <c r="AV387">
        <v>1</v>
      </c>
      <c r="AW387">
        <v>1</v>
      </c>
      <c r="AX387">
        <v>2</v>
      </c>
      <c r="AY387">
        <v>0</v>
      </c>
      <c r="AZ387">
        <v>1</v>
      </c>
      <c r="BA387">
        <v>1</v>
      </c>
      <c r="BB387">
        <v>1</v>
      </c>
      <c r="BC387">
        <v>5</v>
      </c>
      <c r="BD387">
        <v>1</v>
      </c>
      <c r="BE387">
        <v>-1</v>
      </c>
      <c r="BF387">
        <v>4</v>
      </c>
      <c r="BG387">
        <v>1</v>
      </c>
      <c r="BH387">
        <v>1</v>
      </c>
      <c r="BI387">
        <v>1</v>
      </c>
      <c r="BJ387">
        <v>0</v>
      </c>
      <c r="BK387">
        <v>-1</v>
      </c>
      <c r="BL387">
        <v>1</v>
      </c>
      <c r="BM387">
        <v>5</v>
      </c>
      <c r="BN387" t="str">
        <f t="shared" si="5"/>
        <v>1 0 1</v>
      </c>
    </row>
    <row r="388" spans="1:66" x14ac:dyDescent="0.2">
      <c r="A388" t="s">
        <v>345</v>
      </c>
      <c r="B388" t="s">
        <v>479</v>
      </c>
      <c r="C388" t="s">
        <v>91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37</v>
      </c>
      <c r="J388" t="s">
        <v>347</v>
      </c>
      <c r="K388">
        <v>11</v>
      </c>
      <c r="L388">
        <v>10</v>
      </c>
      <c r="M388">
        <v>9</v>
      </c>
      <c r="N388">
        <v>17</v>
      </c>
      <c r="O388">
        <v>0.81818181818181801</v>
      </c>
      <c r="P388">
        <v>4</v>
      </c>
      <c r="Q388">
        <v>3</v>
      </c>
      <c r="R388">
        <v>3</v>
      </c>
      <c r="S388">
        <v>6</v>
      </c>
      <c r="T388">
        <v>0.75</v>
      </c>
      <c r="U388">
        <v>5</v>
      </c>
      <c r="V388">
        <v>4</v>
      </c>
      <c r="W388">
        <v>3</v>
      </c>
      <c r="X388">
        <v>14</v>
      </c>
      <c r="Y388">
        <v>0.6</v>
      </c>
      <c r="Z388" s="3">
        <v>-1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-1</v>
      </c>
      <c r="AL388" s="3">
        <v>1</v>
      </c>
      <c r="AM388" s="3">
        <v>1</v>
      </c>
      <c r="AN388" s="3">
        <v>1</v>
      </c>
      <c r="AO388" s="3">
        <v>1</v>
      </c>
      <c r="AP388">
        <v>0</v>
      </c>
      <c r="AQ388" s="3">
        <v>-1</v>
      </c>
      <c r="AR388" s="3">
        <v>1</v>
      </c>
      <c r="AS388" s="3">
        <v>1</v>
      </c>
      <c r="AT388">
        <v>-1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1</v>
      </c>
      <c r="BC388">
        <v>8</v>
      </c>
      <c r="BD388">
        <v>1</v>
      </c>
      <c r="BE388">
        <v>-1</v>
      </c>
      <c r="BF388">
        <v>4</v>
      </c>
      <c r="BG388">
        <v>1</v>
      </c>
      <c r="BH388">
        <v>1</v>
      </c>
      <c r="BI388">
        <v>1</v>
      </c>
      <c r="BJ388">
        <v>0</v>
      </c>
      <c r="BK388">
        <v>-1</v>
      </c>
      <c r="BL388">
        <v>1</v>
      </c>
      <c r="BM388">
        <v>12</v>
      </c>
      <c r="BN388" t="str">
        <f t="shared" si="5"/>
        <v>1 0 1</v>
      </c>
    </row>
    <row r="389" spans="1:66" x14ac:dyDescent="0.2">
      <c r="A389" t="s">
        <v>345</v>
      </c>
      <c r="B389" t="s">
        <v>480</v>
      </c>
      <c r="C389" t="s">
        <v>91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37</v>
      </c>
      <c r="J389" t="s">
        <v>347</v>
      </c>
      <c r="K389">
        <v>11</v>
      </c>
      <c r="L389">
        <v>10</v>
      </c>
      <c r="M389">
        <v>9</v>
      </c>
      <c r="N389">
        <v>17</v>
      </c>
      <c r="O389">
        <v>0.81818181818181801</v>
      </c>
      <c r="P389">
        <v>4</v>
      </c>
      <c r="Q389">
        <v>3</v>
      </c>
      <c r="R389">
        <v>3</v>
      </c>
      <c r="S389">
        <v>6</v>
      </c>
      <c r="T389">
        <v>0.75</v>
      </c>
      <c r="U389">
        <v>5</v>
      </c>
      <c r="V389">
        <v>4</v>
      </c>
      <c r="W389">
        <v>3</v>
      </c>
      <c r="X389">
        <v>14</v>
      </c>
      <c r="Y389">
        <v>0.6</v>
      </c>
      <c r="Z389" s="3">
        <v>-1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-1</v>
      </c>
      <c r="AL389" s="3">
        <v>1</v>
      </c>
      <c r="AM389" s="3">
        <v>1</v>
      </c>
      <c r="AN389" s="3">
        <v>1</v>
      </c>
      <c r="AO389" s="3">
        <v>1</v>
      </c>
      <c r="AP389">
        <v>0</v>
      </c>
      <c r="AQ389" s="3">
        <v>-1</v>
      </c>
      <c r="AR389" s="3">
        <v>1</v>
      </c>
      <c r="AS389" s="3">
        <v>1</v>
      </c>
      <c r="AT389">
        <v>-1</v>
      </c>
      <c r="AU389">
        <v>1</v>
      </c>
      <c r="AV389">
        <v>1</v>
      </c>
      <c r="AW389">
        <v>1</v>
      </c>
      <c r="AX389">
        <v>2</v>
      </c>
      <c r="AY389">
        <v>0</v>
      </c>
      <c r="AZ389">
        <v>1</v>
      </c>
      <c r="BA389">
        <v>1</v>
      </c>
      <c r="BB389">
        <v>1</v>
      </c>
      <c r="BC389">
        <v>8</v>
      </c>
      <c r="BD389">
        <v>1</v>
      </c>
      <c r="BE389">
        <v>-1</v>
      </c>
      <c r="BF389">
        <v>4</v>
      </c>
      <c r="BG389">
        <v>1</v>
      </c>
      <c r="BH389">
        <v>1</v>
      </c>
      <c r="BI389">
        <v>1</v>
      </c>
      <c r="BJ389">
        <v>0</v>
      </c>
      <c r="BK389">
        <v>-1</v>
      </c>
      <c r="BL389">
        <v>1</v>
      </c>
      <c r="BM389">
        <v>12</v>
      </c>
      <c r="BN389" t="str">
        <f t="shared" si="5"/>
        <v>1 0 1</v>
      </c>
    </row>
    <row r="390" spans="1:66" x14ac:dyDescent="0.2">
      <c r="A390" t="s">
        <v>345</v>
      </c>
      <c r="B390" t="s">
        <v>481</v>
      </c>
      <c r="C390" t="s">
        <v>91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28</v>
      </c>
      <c r="J390" t="s">
        <v>347</v>
      </c>
      <c r="K390">
        <v>11</v>
      </c>
      <c r="L390">
        <v>10</v>
      </c>
      <c r="M390">
        <v>9</v>
      </c>
      <c r="N390">
        <v>14</v>
      </c>
      <c r="O390">
        <v>0.81818181818181801</v>
      </c>
      <c r="P390">
        <v>4</v>
      </c>
      <c r="Q390">
        <v>3</v>
      </c>
      <c r="R390">
        <v>3</v>
      </c>
      <c r="S390">
        <v>6</v>
      </c>
      <c r="T390">
        <v>0.75</v>
      </c>
      <c r="U390">
        <v>5</v>
      </c>
      <c r="V390">
        <v>4</v>
      </c>
      <c r="W390">
        <v>3</v>
      </c>
      <c r="X390">
        <v>8</v>
      </c>
      <c r="Y390">
        <v>0.6</v>
      </c>
      <c r="Z390" s="3">
        <v>-1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-1</v>
      </c>
      <c r="AL390" s="3">
        <v>1</v>
      </c>
      <c r="AM390" s="3">
        <v>1</v>
      </c>
      <c r="AN390" s="3">
        <v>1</v>
      </c>
      <c r="AO390" s="3">
        <v>1</v>
      </c>
      <c r="AP390">
        <v>0</v>
      </c>
      <c r="AQ390" s="3">
        <v>-1</v>
      </c>
      <c r="AR390" s="3">
        <v>1</v>
      </c>
      <c r="AS390" s="3">
        <v>1</v>
      </c>
      <c r="AT390">
        <v>-1</v>
      </c>
      <c r="AU390">
        <v>1</v>
      </c>
      <c r="AV390">
        <v>1</v>
      </c>
      <c r="AW390">
        <v>1</v>
      </c>
      <c r="AX390">
        <v>2</v>
      </c>
      <c r="AY390">
        <v>0</v>
      </c>
      <c r="AZ390">
        <v>1</v>
      </c>
      <c r="BA390">
        <v>1</v>
      </c>
      <c r="BB390">
        <v>1</v>
      </c>
      <c r="BC390">
        <v>5</v>
      </c>
      <c r="BD390">
        <v>1</v>
      </c>
      <c r="BE390">
        <v>-1</v>
      </c>
      <c r="BF390">
        <v>4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1</v>
      </c>
      <c r="BM390">
        <v>6</v>
      </c>
      <c r="BN390" t="str">
        <f t="shared" si="5"/>
        <v>1 0 1</v>
      </c>
    </row>
    <row r="391" spans="1:66" x14ac:dyDescent="0.2">
      <c r="A391" t="s">
        <v>345</v>
      </c>
      <c r="B391" t="s">
        <v>482</v>
      </c>
      <c r="C391" t="s">
        <v>91</v>
      </c>
      <c r="D391" t="s">
        <v>92</v>
      </c>
      <c r="E391" t="s">
        <v>93</v>
      </c>
      <c r="F391" t="s">
        <v>94</v>
      </c>
      <c r="G391">
        <v>20</v>
      </c>
      <c r="H391">
        <v>13</v>
      </c>
      <c r="I391">
        <v>28</v>
      </c>
      <c r="J391" t="s">
        <v>349</v>
      </c>
      <c r="K391">
        <v>11</v>
      </c>
      <c r="L391">
        <v>10</v>
      </c>
      <c r="M391">
        <v>9</v>
      </c>
      <c r="N391">
        <v>21</v>
      </c>
      <c r="O391">
        <v>0.81818181818181801</v>
      </c>
      <c r="P391">
        <v>4</v>
      </c>
      <c r="Q391">
        <v>3</v>
      </c>
      <c r="R391">
        <v>3</v>
      </c>
      <c r="S391">
        <v>6</v>
      </c>
      <c r="T391">
        <v>0.75</v>
      </c>
      <c r="U391">
        <v>5</v>
      </c>
      <c r="V391">
        <v>4</v>
      </c>
      <c r="W391">
        <v>1</v>
      </c>
      <c r="X391">
        <v>1</v>
      </c>
      <c r="Y391">
        <v>0.2</v>
      </c>
      <c r="Z391" s="3">
        <v>-1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-1</v>
      </c>
      <c r="AL391" s="3">
        <v>1</v>
      </c>
      <c r="AM391" s="3">
        <v>1</v>
      </c>
      <c r="AN391" s="3">
        <v>1</v>
      </c>
      <c r="AO391" s="3">
        <v>1</v>
      </c>
      <c r="AP391">
        <v>0</v>
      </c>
      <c r="AQ391" s="3">
        <v>-1</v>
      </c>
      <c r="AR391">
        <v>0</v>
      </c>
      <c r="AS391">
        <v>0</v>
      </c>
      <c r="AT391">
        <v>-1</v>
      </c>
      <c r="AU391">
        <v>1</v>
      </c>
      <c r="AV391">
        <v>1</v>
      </c>
      <c r="AW391">
        <v>1</v>
      </c>
      <c r="AX391">
        <v>3</v>
      </c>
      <c r="AY391">
        <v>0</v>
      </c>
      <c r="AZ391">
        <v>1</v>
      </c>
      <c r="BA391">
        <v>1</v>
      </c>
      <c r="BB391">
        <v>1</v>
      </c>
      <c r="BC391">
        <v>11</v>
      </c>
      <c r="BD391">
        <v>1</v>
      </c>
      <c r="BE391">
        <v>-1</v>
      </c>
      <c r="BF391">
        <v>4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0</v>
      </c>
      <c r="BM391">
        <v>0</v>
      </c>
      <c r="BN391" t="str">
        <f t="shared" si="5"/>
        <v>1 0 3</v>
      </c>
    </row>
    <row r="392" spans="1:66" x14ac:dyDescent="0.2">
      <c r="A392" t="s">
        <v>345</v>
      </c>
      <c r="B392" t="s">
        <v>483</v>
      </c>
      <c r="C392" t="s">
        <v>91</v>
      </c>
      <c r="D392" t="s">
        <v>92</v>
      </c>
      <c r="E392" t="s">
        <v>93</v>
      </c>
      <c r="F392" t="s">
        <v>94</v>
      </c>
      <c r="G392">
        <v>20</v>
      </c>
      <c r="H392">
        <v>14</v>
      </c>
      <c r="I392">
        <v>24</v>
      </c>
      <c r="J392" t="s">
        <v>95</v>
      </c>
      <c r="K392">
        <v>11</v>
      </c>
      <c r="L392">
        <v>10</v>
      </c>
      <c r="M392">
        <v>9</v>
      </c>
      <c r="N392">
        <v>11</v>
      </c>
      <c r="O392">
        <v>0.81818181818181801</v>
      </c>
      <c r="P392">
        <v>4</v>
      </c>
      <c r="Q392">
        <v>3</v>
      </c>
      <c r="R392">
        <v>2</v>
      </c>
      <c r="S392">
        <v>5</v>
      </c>
      <c r="T392">
        <v>0.5</v>
      </c>
      <c r="U392">
        <v>5</v>
      </c>
      <c r="V392">
        <v>4</v>
      </c>
      <c r="W392">
        <v>3</v>
      </c>
      <c r="X392">
        <v>8</v>
      </c>
      <c r="Y392">
        <v>0.6</v>
      </c>
      <c r="Z392" s="3">
        <v>-1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-1</v>
      </c>
      <c r="AL392" s="3">
        <v>1</v>
      </c>
      <c r="AM392">
        <v>0</v>
      </c>
      <c r="AN392" s="3">
        <v>1</v>
      </c>
      <c r="AO392" s="3">
        <v>1</v>
      </c>
      <c r="AP392">
        <v>0</v>
      </c>
      <c r="AQ392" s="3">
        <v>-1</v>
      </c>
      <c r="AR392" s="3">
        <v>1</v>
      </c>
      <c r="AS392" s="3">
        <v>1</v>
      </c>
      <c r="AT392">
        <v>-1</v>
      </c>
      <c r="AU392">
        <v>1</v>
      </c>
      <c r="AV392">
        <v>1</v>
      </c>
      <c r="AW392">
        <v>1</v>
      </c>
      <c r="AX392">
        <v>2</v>
      </c>
      <c r="AY392">
        <v>0</v>
      </c>
      <c r="AZ392">
        <v>1</v>
      </c>
      <c r="BA392">
        <v>1</v>
      </c>
      <c r="BB392">
        <v>1</v>
      </c>
      <c r="BC392">
        <v>2</v>
      </c>
      <c r="BD392">
        <v>1</v>
      </c>
      <c r="BE392">
        <v>-1</v>
      </c>
      <c r="BF392">
        <v>4</v>
      </c>
      <c r="BG392">
        <v>0</v>
      </c>
      <c r="BH392">
        <v>1</v>
      </c>
      <c r="BI392">
        <v>1</v>
      </c>
      <c r="BJ392">
        <v>0</v>
      </c>
      <c r="BK392">
        <v>-1</v>
      </c>
      <c r="BL392">
        <v>1</v>
      </c>
      <c r="BM392">
        <v>6</v>
      </c>
      <c r="BN392" t="str">
        <f t="shared" si="5"/>
        <v>1 1 1</v>
      </c>
    </row>
    <row r="393" spans="1:66" x14ac:dyDescent="0.2">
      <c r="A393" t="s">
        <v>345</v>
      </c>
      <c r="B393" t="s">
        <v>484</v>
      </c>
      <c r="C393" t="s">
        <v>91</v>
      </c>
      <c r="D393" t="s">
        <v>92</v>
      </c>
      <c r="E393" t="s">
        <v>93</v>
      </c>
      <c r="F393" t="s">
        <v>94</v>
      </c>
      <c r="G393">
        <v>20</v>
      </c>
      <c r="H393">
        <v>13</v>
      </c>
      <c r="I393">
        <v>22</v>
      </c>
      <c r="J393" t="s">
        <v>349</v>
      </c>
      <c r="K393">
        <v>11</v>
      </c>
      <c r="L393">
        <v>10</v>
      </c>
      <c r="M393">
        <v>9</v>
      </c>
      <c r="N393">
        <v>15</v>
      </c>
      <c r="O393">
        <v>0.81818181818181801</v>
      </c>
      <c r="P393">
        <v>4</v>
      </c>
      <c r="Q393">
        <v>3</v>
      </c>
      <c r="R393">
        <v>3</v>
      </c>
      <c r="S393">
        <v>6</v>
      </c>
      <c r="T393">
        <v>0.75</v>
      </c>
      <c r="U393">
        <v>5</v>
      </c>
      <c r="V393">
        <v>4</v>
      </c>
      <c r="W393">
        <v>1</v>
      </c>
      <c r="X393">
        <v>1</v>
      </c>
      <c r="Y393">
        <v>0.2</v>
      </c>
      <c r="Z393" s="3">
        <v>-1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-1</v>
      </c>
      <c r="AL393" s="3">
        <v>1</v>
      </c>
      <c r="AM393" s="3">
        <v>1</v>
      </c>
      <c r="AN393" s="3">
        <v>1</v>
      </c>
      <c r="AO393" s="3">
        <v>1</v>
      </c>
      <c r="AP393">
        <v>0</v>
      </c>
      <c r="AQ393" s="3">
        <v>-1</v>
      </c>
      <c r="AR393">
        <v>0</v>
      </c>
      <c r="AS393">
        <v>0</v>
      </c>
      <c r="AT393">
        <v>-1</v>
      </c>
      <c r="AU393">
        <v>1</v>
      </c>
      <c r="AV393">
        <v>1</v>
      </c>
      <c r="AW393">
        <v>1</v>
      </c>
      <c r="AX393">
        <v>3</v>
      </c>
      <c r="AY393">
        <v>0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-1</v>
      </c>
      <c r="BF393">
        <v>4</v>
      </c>
      <c r="BG393">
        <v>1</v>
      </c>
      <c r="BH393">
        <v>1</v>
      </c>
      <c r="BI393">
        <v>1</v>
      </c>
      <c r="BJ393">
        <v>0</v>
      </c>
      <c r="BK393">
        <v>-1</v>
      </c>
      <c r="BL393">
        <v>0</v>
      </c>
      <c r="BM393">
        <v>0</v>
      </c>
      <c r="BN393" t="str">
        <f t="shared" ref="BN393:BN456" si="6">((L393-M393)&amp;" "&amp;(Q393-R393)&amp;" "&amp;(V393-W393))</f>
        <v>1 0 3</v>
      </c>
    </row>
    <row r="394" spans="1:66" x14ac:dyDescent="0.2">
      <c r="A394" t="s">
        <v>345</v>
      </c>
      <c r="B394" t="s">
        <v>485</v>
      </c>
      <c r="C394" t="s">
        <v>91</v>
      </c>
      <c r="D394" t="s">
        <v>92</v>
      </c>
      <c r="E394" t="s">
        <v>93</v>
      </c>
      <c r="F394" t="s">
        <v>94</v>
      </c>
      <c r="G394">
        <v>20</v>
      </c>
      <c r="H394">
        <v>15</v>
      </c>
      <c r="I394">
        <v>28</v>
      </c>
      <c r="J394" t="s">
        <v>347</v>
      </c>
      <c r="K394">
        <v>11</v>
      </c>
      <c r="L394">
        <v>10</v>
      </c>
      <c r="M394">
        <v>9</v>
      </c>
      <c r="N394">
        <v>14</v>
      </c>
      <c r="O394">
        <v>0.81818181818181801</v>
      </c>
      <c r="P394">
        <v>4</v>
      </c>
      <c r="Q394">
        <v>3</v>
      </c>
      <c r="R394">
        <v>3</v>
      </c>
      <c r="S394">
        <v>6</v>
      </c>
      <c r="T394">
        <v>0.75</v>
      </c>
      <c r="U394">
        <v>5</v>
      </c>
      <c r="V394">
        <v>4</v>
      </c>
      <c r="W394">
        <v>3</v>
      </c>
      <c r="X394">
        <v>8</v>
      </c>
      <c r="Y394">
        <v>0.6</v>
      </c>
      <c r="Z394" s="3">
        <v>-1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-1</v>
      </c>
      <c r="AL394" s="3">
        <v>1</v>
      </c>
      <c r="AM394" s="3">
        <v>1</v>
      </c>
      <c r="AN394" s="3">
        <v>1</v>
      </c>
      <c r="AO394" s="3">
        <v>1</v>
      </c>
      <c r="AP394">
        <v>0</v>
      </c>
      <c r="AQ394" s="3">
        <v>-1</v>
      </c>
      <c r="AR394" s="3">
        <v>1</v>
      </c>
      <c r="AS394" s="3">
        <v>1</v>
      </c>
      <c r="AT394">
        <v>-1</v>
      </c>
      <c r="AU394">
        <v>1</v>
      </c>
      <c r="AV394">
        <v>1</v>
      </c>
      <c r="AW394">
        <v>1</v>
      </c>
      <c r="AX394">
        <v>2</v>
      </c>
      <c r="AY394">
        <v>0</v>
      </c>
      <c r="AZ394">
        <v>1</v>
      </c>
      <c r="BA394">
        <v>1</v>
      </c>
      <c r="BB394">
        <v>1</v>
      </c>
      <c r="BC394">
        <v>5</v>
      </c>
      <c r="BD394">
        <v>1</v>
      </c>
      <c r="BE394">
        <v>-1</v>
      </c>
      <c r="BF394">
        <v>4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1</v>
      </c>
      <c r="BM394">
        <v>6</v>
      </c>
      <c r="BN394" t="str">
        <f t="shared" si="6"/>
        <v>1 0 1</v>
      </c>
    </row>
    <row r="395" spans="1:66" x14ac:dyDescent="0.2">
      <c r="A395" t="s">
        <v>345</v>
      </c>
      <c r="B395" t="s">
        <v>486</v>
      </c>
      <c r="C395" t="s">
        <v>91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27</v>
      </c>
      <c r="J395" t="s">
        <v>347</v>
      </c>
      <c r="K395">
        <v>11</v>
      </c>
      <c r="L395">
        <v>10</v>
      </c>
      <c r="M395">
        <v>9</v>
      </c>
      <c r="N395">
        <v>14</v>
      </c>
      <c r="O395">
        <v>0.81818181818181801</v>
      </c>
      <c r="P395">
        <v>4</v>
      </c>
      <c r="Q395">
        <v>3</v>
      </c>
      <c r="R395">
        <v>3</v>
      </c>
      <c r="S395">
        <v>6</v>
      </c>
      <c r="T395">
        <v>0.75</v>
      </c>
      <c r="U395">
        <v>5</v>
      </c>
      <c r="V395">
        <v>4</v>
      </c>
      <c r="W395">
        <v>3</v>
      </c>
      <c r="X395">
        <v>7</v>
      </c>
      <c r="Y395">
        <v>0.6</v>
      </c>
      <c r="Z395" s="3">
        <v>-1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-1</v>
      </c>
      <c r="AL395" s="3">
        <v>1</v>
      </c>
      <c r="AM395" s="3">
        <v>1</v>
      </c>
      <c r="AN395" s="3">
        <v>1</v>
      </c>
      <c r="AO395" s="3">
        <v>1</v>
      </c>
      <c r="AP395">
        <v>0</v>
      </c>
      <c r="AQ395" s="3">
        <v>-1</v>
      </c>
      <c r="AR395" s="3">
        <v>1</v>
      </c>
      <c r="AS395" s="3">
        <v>1</v>
      </c>
      <c r="AT395">
        <v>-1</v>
      </c>
      <c r="AU395">
        <v>1</v>
      </c>
      <c r="AV395">
        <v>1</v>
      </c>
      <c r="AW395">
        <v>1</v>
      </c>
      <c r="AX395">
        <v>2</v>
      </c>
      <c r="AY395">
        <v>0</v>
      </c>
      <c r="AZ395">
        <v>1</v>
      </c>
      <c r="BA395">
        <v>1</v>
      </c>
      <c r="BB395">
        <v>1</v>
      </c>
      <c r="BC395">
        <v>5</v>
      </c>
      <c r="BD395">
        <v>1</v>
      </c>
      <c r="BE395">
        <v>-1</v>
      </c>
      <c r="BF395">
        <v>4</v>
      </c>
      <c r="BG395">
        <v>1</v>
      </c>
      <c r="BH395">
        <v>1</v>
      </c>
      <c r="BI395">
        <v>1</v>
      </c>
      <c r="BJ395">
        <v>0</v>
      </c>
      <c r="BK395">
        <v>-1</v>
      </c>
      <c r="BL395">
        <v>1</v>
      </c>
      <c r="BM395">
        <v>5</v>
      </c>
      <c r="BN395" t="str">
        <f t="shared" si="6"/>
        <v>1 0 1</v>
      </c>
    </row>
    <row r="396" spans="1:66" x14ac:dyDescent="0.2">
      <c r="A396" t="s">
        <v>345</v>
      </c>
      <c r="B396" t="s">
        <v>487</v>
      </c>
      <c r="C396" t="s">
        <v>91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32</v>
      </c>
      <c r="J396" t="s">
        <v>347</v>
      </c>
      <c r="K396">
        <v>11</v>
      </c>
      <c r="L396">
        <v>10</v>
      </c>
      <c r="M396">
        <v>9</v>
      </c>
      <c r="N396">
        <v>14</v>
      </c>
      <c r="O396">
        <v>0.81818181818181801</v>
      </c>
      <c r="P396">
        <v>4</v>
      </c>
      <c r="Q396">
        <v>3</v>
      </c>
      <c r="R396">
        <v>3</v>
      </c>
      <c r="S396">
        <v>6</v>
      </c>
      <c r="T396">
        <v>0.75</v>
      </c>
      <c r="U396">
        <v>5</v>
      </c>
      <c r="V396">
        <v>4</v>
      </c>
      <c r="W396">
        <v>3</v>
      </c>
      <c r="X396">
        <v>12</v>
      </c>
      <c r="Y396">
        <v>0.6</v>
      </c>
      <c r="Z396" s="3">
        <v>-1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-1</v>
      </c>
      <c r="AL396" s="3">
        <v>1</v>
      </c>
      <c r="AM396" s="3">
        <v>1</v>
      </c>
      <c r="AN396" s="3">
        <v>1</v>
      </c>
      <c r="AO396" s="3">
        <v>1</v>
      </c>
      <c r="AP396">
        <v>0</v>
      </c>
      <c r="AQ396" s="3">
        <v>-1</v>
      </c>
      <c r="AR396" s="3">
        <v>1</v>
      </c>
      <c r="AS396" s="3">
        <v>1</v>
      </c>
      <c r="AT396">
        <v>-1</v>
      </c>
      <c r="AU396">
        <v>1</v>
      </c>
      <c r="AV396">
        <v>1</v>
      </c>
      <c r="AW396">
        <v>1</v>
      </c>
      <c r="AX396">
        <v>2</v>
      </c>
      <c r="AY396">
        <v>0</v>
      </c>
      <c r="AZ396">
        <v>1</v>
      </c>
      <c r="BA396">
        <v>1</v>
      </c>
      <c r="BB396">
        <v>1</v>
      </c>
      <c r="BC396">
        <v>5</v>
      </c>
      <c r="BD396">
        <v>1</v>
      </c>
      <c r="BE396">
        <v>-1</v>
      </c>
      <c r="BF396">
        <v>4</v>
      </c>
      <c r="BG396">
        <v>1</v>
      </c>
      <c r="BH396">
        <v>1</v>
      </c>
      <c r="BI396">
        <v>1</v>
      </c>
      <c r="BJ396">
        <v>0</v>
      </c>
      <c r="BK396">
        <v>-1</v>
      </c>
      <c r="BL396">
        <v>1</v>
      </c>
      <c r="BM396">
        <v>10</v>
      </c>
      <c r="BN396" t="str">
        <f t="shared" si="6"/>
        <v>1 0 1</v>
      </c>
    </row>
    <row r="397" spans="1:66" x14ac:dyDescent="0.2">
      <c r="A397" t="s">
        <v>345</v>
      </c>
      <c r="B397" t="s">
        <v>488</v>
      </c>
      <c r="C397" t="s">
        <v>91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27</v>
      </c>
      <c r="J397" t="s">
        <v>347</v>
      </c>
      <c r="K397">
        <v>11</v>
      </c>
      <c r="L397">
        <v>10</v>
      </c>
      <c r="M397">
        <v>9</v>
      </c>
      <c r="N397">
        <v>13</v>
      </c>
      <c r="O397">
        <v>0.81818181818181801</v>
      </c>
      <c r="P397">
        <v>4</v>
      </c>
      <c r="Q397">
        <v>3</v>
      </c>
      <c r="R397">
        <v>3</v>
      </c>
      <c r="S397">
        <v>6</v>
      </c>
      <c r="T397">
        <v>0.75</v>
      </c>
      <c r="U397">
        <v>5</v>
      </c>
      <c r="V397">
        <v>4</v>
      </c>
      <c r="W397">
        <v>3</v>
      </c>
      <c r="X397">
        <v>8</v>
      </c>
      <c r="Y397">
        <v>0.6</v>
      </c>
      <c r="Z397" s="3">
        <v>-1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-1</v>
      </c>
      <c r="AL397" s="3">
        <v>1</v>
      </c>
      <c r="AM397" s="3">
        <v>1</v>
      </c>
      <c r="AN397" s="3">
        <v>1</v>
      </c>
      <c r="AO397" s="3">
        <v>1</v>
      </c>
      <c r="AP397">
        <v>0</v>
      </c>
      <c r="AQ397" s="3">
        <v>-1</v>
      </c>
      <c r="AR397" s="3">
        <v>1</v>
      </c>
      <c r="AS397" s="3">
        <v>1</v>
      </c>
      <c r="AT397">
        <v>-1</v>
      </c>
      <c r="AU397">
        <v>1</v>
      </c>
      <c r="AV397">
        <v>1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1</v>
      </c>
      <c r="BC397">
        <v>4</v>
      </c>
      <c r="BD397">
        <v>1</v>
      </c>
      <c r="BE397">
        <v>-1</v>
      </c>
      <c r="BF397">
        <v>4</v>
      </c>
      <c r="BG397">
        <v>1</v>
      </c>
      <c r="BH397">
        <v>1</v>
      </c>
      <c r="BI397">
        <v>1</v>
      </c>
      <c r="BJ397">
        <v>0</v>
      </c>
      <c r="BK397">
        <v>-1</v>
      </c>
      <c r="BL397">
        <v>1</v>
      </c>
      <c r="BM397">
        <v>6</v>
      </c>
      <c r="BN397" t="str">
        <f t="shared" si="6"/>
        <v>1 0 1</v>
      </c>
    </row>
    <row r="398" spans="1:66" x14ac:dyDescent="0.2">
      <c r="A398" t="s">
        <v>345</v>
      </c>
      <c r="B398" t="s">
        <v>489</v>
      </c>
      <c r="C398" t="s">
        <v>91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27</v>
      </c>
      <c r="J398" t="s">
        <v>347</v>
      </c>
      <c r="K398">
        <v>11</v>
      </c>
      <c r="L398">
        <v>10</v>
      </c>
      <c r="M398">
        <v>9</v>
      </c>
      <c r="N398">
        <v>14</v>
      </c>
      <c r="O398">
        <v>0.81818181818181801</v>
      </c>
      <c r="P398">
        <v>4</v>
      </c>
      <c r="Q398">
        <v>3</v>
      </c>
      <c r="R398">
        <v>3</v>
      </c>
      <c r="S398">
        <v>6</v>
      </c>
      <c r="T398">
        <v>0.75</v>
      </c>
      <c r="U398">
        <v>5</v>
      </c>
      <c r="V398">
        <v>4</v>
      </c>
      <c r="W398">
        <v>3</v>
      </c>
      <c r="X398">
        <v>7</v>
      </c>
      <c r="Y398">
        <v>0.6</v>
      </c>
      <c r="Z398" s="3">
        <v>-1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-1</v>
      </c>
      <c r="AL398" s="3">
        <v>1</v>
      </c>
      <c r="AM398" s="3">
        <v>1</v>
      </c>
      <c r="AN398" s="3">
        <v>1</v>
      </c>
      <c r="AO398" s="3">
        <v>1</v>
      </c>
      <c r="AP398">
        <v>0</v>
      </c>
      <c r="AQ398" s="3">
        <v>-1</v>
      </c>
      <c r="AR398" s="3">
        <v>1</v>
      </c>
      <c r="AS398" s="3">
        <v>1</v>
      </c>
      <c r="AT398">
        <v>-1</v>
      </c>
      <c r="AU398">
        <v>1</v>
      </c>
      <c r="AV398">
        <v>1</v>
      </c>
      <c r="AW398">
        <v>1</v>
      </c>
      <c r="AX398">
        <v>2</v>
      </c>
      <c r="AY398">
        <v>0</v>
      </c>
      <c r="AZ398">
        <v>1</v>
      </c>
      <c r="BA398">
        <v>1</v>
      </c>
      <c r="BB398">
        <v>1</v>
      </c>
      <c r="BC398">
        <v>5</v>
      </c>
      <c r="BD398">
        <v>1</v>
      </c>
      <c r="BE398">
        <v>-1</v>
      </c>
      <c r="BF398">
        <v>4</v>
      </c>
      <c r="BG398">
        <v>1</v>
      </c>
      <c r="BH398">
        <v>1</v>
      </c>
      <c r="BI398">
        <v>1</v>
      </c>
      <c r="BJ398">
        <v>0</v>
      </c>
      <c r="BK398">
        <v>-1</v>
      </c>
      <c r="BL398">
        <v>1</v>
      </c>
      <c r="BM398">
        <v>5</v>
      </c>
      <c r="BN398" t="str">
        <f t="shared" si="6"/>
        <v>1 0 1</v>
      </c>
    </row>
    <row r="399" spans="1:66" x14ac:dyDescent="0.2">
      <c r="A399" t="s">
        <v>345</v>
      </c>
      <c r="B399" t="s">
        <v>490</v>
      </c>
      <c r="C399" t="s">
        <v>91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28</v>
      </c>
      <c r="J399" t="s">
        <v>347</v>
      </c>
      <c r="K399">
        <v>11</v>
      </c>
      <c r="L399">
        <v>10</v>
      </c>
      <c r="M399">
        <v>9</v>
      </c>
      <c r="N399">
        <v>14</v>
      </c>
      <c r="O399">
        <v>0.81818181818181801</v>
      </c>
      <c r="P399">
        <v>4</v>
      </c>
      <c r="Q399">
        <v>3</v>
      </c>
      <c r="R399">
        <v>3</v>
      </c>
      <c r="S399">
        <v>6</v>
      </c>
      <c r="T399">
        <v>0.75</v>
      </c>
      <c r="U399">
        <v>5</v>
      </c>
      <c r="V399">
        <v>4</v>
      </c>
      <c r="W399">
        <v>3</v>
      </c>
      <c r="X399">
        <v>8</v>
      </c>
      <c r="Y399">
        <v>0.6</v>
      </c>
      <c r="Z399" s="3">
        <v>-1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-1</v>
      </c>
      <c r="AL399" s="3">
        <v>1</v>
      </c>
      <c r="AM399" s="3">
        <v>1</v>
      </c>
      <c r="AN399" s="3">
        <v>1</v>
      </c>
      <c r="AO399" s="3">
        <v>1</v>
      </c>
      <c r="AP399">
        <v>0</v>
      </c>
      <c r="AQ399" s="3">
        <v>-1</v>
      </c>
      <c r="AR399" s="3">
        <v>1</v>
      </c>
      <c r="AS399" s="3">
        <v>1</v>
      </c>
      <c r="AT399">
        <v>-1</v>
      </c>
      <c r="AU399">
        <v>1</v>
      </c>
      <c r="AV399">
        <v>1</v>
      </c>
      <c r="AW399">
        <v>1</v>
      </c>
      <c r="AX399">
        <v>2</v>
      </c>
      <c r="AY399">
        <v>0</v>
      </c>
      <c r="AZ399">
        <v>1</v>
      </c>
      <c r="BA399">
        <v>1</v>
      </c>
      <c r="BB399">
        <v>1</v>
      </c>
      <c r="BC399">
        <v>5</v>
      </c>
      <c r="BD399">
        <v>1</v>
      </c>
      <c r="BE399">
        <v>-1</v>
      </c>
      <c r="BF399">
        <v>4</v>
      </c>
      <c r="BG399">
        <v>1</v>
      </c>
      <c r="BH399">
        <v>1</v>
      </c>
      <c r="BI399">
        <v>1</v>
      </c>
      <c r="BJ399">
        <v>0</v>
      </c>
      <c r="BK399">
        <v>-1</v>
      </c>
      <c r="BL399">
        <v>1</v>
      </c>
      <c r="BM399">
        <v>6</v>
      </c>
      <c r="BN399" t="str">
        <f t="shared" si="6"/>
        <v>1 0 1</v>
      </c>
    </row>
    <row r="400" spans="1:66" x14ac:dyDescent="0.2">
      <c r="A400" t="s">
        <v>345</v>
      </c>
      <c r="B400" t="s">
        <v>491</v>
      </c>
      <c r="C400" t="s">
        <v>91</v>
      </c>
      <c r="D400" t="s">
        <v>92</v>
      </c>
      <c r="E400" t="s">
        <v>93</v>
      </c>
      <c r="F400" t="s">
        <v>94</v>
      </c>
      <c r="G400">
        <v>20</v>
      </c>
      <c r="H400">
        <v>13</v>
      </c>
      <c r="I400">
        <v>21</v>
      </c>
      <c r="J400" t="s">
        <v>349</v>
      </c>
      <c r="K400">
        <v>11</v>
      </c>
      <c r="L400">
        <v>10</v>
      </c>
      <c r="M400">
        <v>9</v>
      </c>
      <c r="N400">
        <v>14</v>
      </c>
      <c r="O400">
        <v>0.81818181818181801</v>
      </c>
      <c r="P400">
        <v>4</v>
      </c>
      <c r="Q400">
        <v>3</v>
      </c>
      <c r="R400">
        <v>3</v>
      </c>
      <c r="S400">
        <v>6</v>
      </c>
      <c r="T400">
        <v>0.75</v>
      </c>
      <c r="U400">
        <v>5</v>
      </c>
      <c r="V400">
        <v>4</v>
      </c>
      <c r="W400">
        <v>1</v>
      </c>
      <c r="X400">
        <v>1</v>
      </c>
      <c r="Y400">
        <v>0.2</v>
      </c>
      <c r="Z400" s="3">
        <v>-1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-1</v>
      </c>
      <c r="AL400" s="3">
        <v>1</v>
      </c>
      <c r="AM400" s="3">
        <v>1</v>
      </c>
      <c r="AN400" s="3">
        <v>1</v>
      </c>
      <c r="AO400" s="3">
        <v>1</v>
      </c>
      <c r="AP400">
        <v>0</v>
      </c>
      <c r="AQ400" s="3">
        <v>-1</v>
      </c>
      <c r="AR400">
        <v>0</v>
      </c>
      <c r="AS400">
        <v>0</v>
      </c>
      <c r="AT400">
        <v>-1</v>
      </c>
      <c r="AU400">
        <v>1</v>
      </c>
      <c r="AV400">
        <v>1</v>
      </c>
      <c r="AW400">
        <v>1</v>
      </c>
      <c r="AX400">
        <v>3</v>
      </c>
      <c r="AY400">
        <v>0</v>
      </c>
      <c r="AZ400">
        <v>1</v>
      </c>
      <c r="BA400">
        <v>1</v>
      </c>
      <c r="BB400">
        <v>1</v>
      </c>
      <c r="BC400">
        <v>4</v>
      </c>
      <c r="BD400">
        <v>1</v>
      </c>
      <c r="BE400">
        <v>-1</v>
      </c>
      <c r="BF400">
        <v>4</v>
      </c>
      <c r="BG400">
        <v>1</v>
      </c>
      <c r="BH400">
        <v>1</v>
      </c>
      <c r="BI400">
        <v>1</v>
      </c>
      <c r="BJ400">
        <v>0</v>
      </c>
      <c r="BK400">
        <v>-1</v>
      </c>
      <c r="BL400">
        <v>0</v>
      </c>
      <c r="BM400">
        <v>0</v>
      </c>
      <c r="BN400" t="str">
        <f t="shared" si="6"/>
        <v>1 0 3</v>
      </c>
    </row>
    <row r="401" spans="1:66" x14ac:dyDescent="0.2">
      <c r="A401" t="s">
        <v>345</v>
      </c>
      <c r="B401" t="s">
        <v>492</v>
      </c>
      <c r="C401" t="s">
        <v>91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27</v>
      </c>
      <c r="J401" t="s">
        <v>347</v>
      </c>
      <c r="K401">
        <v>11</v>
      </c>
      <c r="L401">
        <v>10</v>
      </c>
      <c r="M401">
        <v>9</v>
      </c>
      <c r="N401">
        <v>14</v>
      </c>
      <c r="O401">
        <v>0.81818181818181801</v>
      </c>
      <c r="P401">
        <v>4</v>
      </c>
      <c r="Q401">
        <v>3</v>
      </c>
      <c r="R401">
        <v>3</v>
      </c>
      <c r="S401">
        <v>6</v>
      </c>
      <c r="T401">
        <v>0.75</v>
      </c>
      <c r="U401">
        <v>5</v>
      </c>
      <c r="V401">
        <v>4</v>
      </c>
      <c r="W401">
        <v>3</v>
      </c>
      <c r="X401">
        <v>7</v>
      </c>
      <c r="Y401">
        <v>0.6</v>
      </c>
      <c r="Z401" s="3">
        <v>-1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-1</v>
      </c>
      <c r="AL401" s="3">
        <v>1</v>
      </c>
      <c r="AM401" s="3">
        <v>1</v>
      </c>
      <c r="AN401" s="3">
        <v>1</v>
      </c>
      <c r="AO401" s="3">
        <v>1</v>
      </c>
      <c r="AP401">
        <v>0</v>
      </c>
      <c r="AQ401" s="3">
        <v>-1</v>
      </c>
      <c r="AR401" s="3">
        <v>1</v>
      </c>
      <c r="AS401" s="3">
        <v>1</v>
      </c>
      <c r="AT401">
        <v>-1</v>
      </c>
      <c r="AU401">
        <v>1</v>
      </c>
      <c r="AV401">
        <v>1</v>
      </c>
      <c r="AW401">
        <v>1</v>
      </c>
      <c r="AX401">
        <v>2</v>
      </c>
      <c r="AY401">
        <v>0</v>
      </c>
      <c r="AZ401">
        <v>1</v>
      </c>
      <c r="BA401">
        <v>1</v>
      </c>
      <c r="BB401">
        <v>1</v>
      </c>
      <c r="BC401">
        <v>5</v>
      </c>
      <c r="BD401">
        <v>1</v>
      </c>
      <c r="BE401">
        <v>-1</v>
      </c>
      <c r="BF401">
        <v>4</v>
      </c>
      <c r="BG401">
        <v>1</v>
      </c>
      <c r="BH401">
        <v>1</v>
      </c>
      <c r="BI401">
        <v>1</v>
      </c>
      <c r="BJ401">
        <v>0</v>
      </c>
      <c r="BK401">
        <v>-1</v>
      </c>
      <c r="BL401">
        <v>1</v>
      </c>
      <c r="BM401">
        <v>5</v>
      </c>
      <c r="BN401" t="str">
        <f t="shared" si="6"/>
        <v>1 0 1</v>
      </c>
    </row>
    <row r="402" spans="1:66" x14ac:dyDescent="0.2">
      <c r="A402" t="s">
        <v>345</v>
      </c>
      <c r="B402" t="s">
        <v>493</v>
      </c>
      <c r="C402" t="s">
        <v>91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27</v>
      </c>
      <c r="J402" t="s">
        <v>347</v>
      </c>
      <c r="K402">
        <v>11</v>
      </c>
      <c r="L402">
        <v>10</v>
      </c>
      <c r="M402">
        <v>9</v>
      </c>
      <c r="N402">
        <v>14</v>
      </c>
      <c r="O402">
        <v>0.81818181818181801</v>
      </c>
      <c r="P402">
        <v>4</v>
      </c>
      <c r="Q402">
        <v>3</v>
      </c>
      <c r="R402">
        <v>3</v>
      </c>
      <c r="S402">
        <v>6</v>
      </c>
      <c r="T402">
        <v>0.75</v>
      </c>
      <c r="U402">
        <v>5</v>
      </c>
      <c r="V402">
        <v>4</v>
      </c>
      <c r="W402">
        <v>3</v>
      </c>
      <c r="X402">
        <v>7</v>
      </c>
      <c r="Y402">
        <v>0.6</v>
      </c>
      <c r="Z402" s="3">
        <v>-1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-1</v>
      </c>
      <c r="AL402" s="3">
        <v>1</v>
      </c>
      <c r="AM402" s="3">
        <v>1</v>
      </c>
      <c r="AN402" s="3">
        <v>1</v>
      </c>
      <c r="AO402" s="3">
        <v>1</v>
      </c>
      <c r="AP402">
        <v>0</v>
      </c>
      <c r="AQ402" s="3">
        <v>-1</v>
      </c>
      <c r="AR402" s="3">
        <v>1</v>
      </c>
      <c r="AS402" s="3">
        <v>1</v>
      </c>
      <c r="AT402">
        <v>-1</v>
      </c>
      <c r="AU402">
        <v>1</v>
      </c>
      <c r="AV402">
        <v>1</v>
      </c>
      <c r="AW402">
        <v>1</v>
      </c>
      <c r="AX402">
        <v>2</v>
      </c>
      <c r="AY402">
        <v>0</v>
      </c>
      <c r="AZ402">
        <v>1</v>
      </c>
      <c r="BA402">
        <v>1</v>
      </c>
      <c r="BB402">
        <v>1</v>
      </c>
      <c r="BC402">
        <v>5</v>
      </c>
      <c r="BD402">
        <v>1</v>
      </c>
      <c r="BE402">
        <v>-1</v>
      </c>
      <c r="BF402">
        <v>4</v>
      </c>
      <c r="BG402">
        <v>1</v>
      </c>
      <c r="BH402">
        <v>1</v>
      </c>
      <c r="BI402">
        <v>1</v>
      </c>
      <c r="BJ402">
        <v>0</v>
      </c>
      <c r="BK402">
        <v>-1</v>
      </c>
      <c r="BL402">
        <v>1</v>
      </c>
      <c r="BM402">
        <v>5</v>
      </c>
      <c r="BN402" t="str">
        <f t="shared" si="6"/>
        <v>1 0 1</v>
      </c>
    </row>
    <row r="403" spans="1:66" x14ac:dyDescent="0.2">
      <c r="A403" t="s">
        <v>345</v>
      </c>
      <c r="B403" t="s">
        <v>494</v>
      </c>
      <c r="C403" t="s">
        <v>91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65</v>
      </c>
      <c r="J403" t="s">
        <v>347</v>
      </c>
      <c r="K403">
        <v>11</v>
      </c>
      <c r="L403">
        <v>10</v>
      </c>
      <c r="M403">
        <v>9</v>
      </c>
      <c r="N403">
        <v>24</v>
      </c>
      <c r="O403">
        <v>0.81818181818181801</v>
      </c>
      <c r="P403">
        <v>4</v>
      </c>
      <c r="Q403">
        <v>3</v>
      </c>
      <c r="R403">
        <v>3</v>
      </c>
      <c r="S403">
        <v>6</v>
      </c>
      <c r="T403">
        <v>0.75</v>
      </c>
      <c r="U403">
        <v>5</v>
      </c>
      <c r="V403">
        <v>4</v>
      </c>
      <c r="W403">
        <v>3</v>
      </c>
      <c r="X403">
        <v>35</v>
      </c>
      <c r="Y403">
        <v>0.6</v>
      </c>
      <c r="Z403" s="3">
        <v>-1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-1</v>
      </c>
      <c r="AL403" s="3">
        <v>1</v>
      </c>
      <c r="AM403" s="3">
        <v>1</v>
      </c>
      <c r="AN403" s="3">
        <v>1</v>
      </c>
      <c r="AO403" s="3">
        <v>1</v>
      </c>
      <c r="AP403">
        <v>0</v>
      </c>
      <c r="AQ403" s="3">
        <v>-1</v>
      </c>
      <c r="AR403" s="3">
        <v>1</v>
      </c>
      <c r="AS403" s="3">
        <v>1</v>
      </c>
      <c r="AT403">
        <v>-1</v>
      </c>
      <c r="AU403">
        <v>1</v>
      </c>
      <c r="AV403">
        <v>1</v>
      </c>
      <c r="AW403">
        <v>1</v>
      </c>
      <c r="AX403">
        <v>2</v>
      </c>
      <c r="AY403">
        <v>0</v>
      </c>
      <c r="AZ403">
        <v>1</v>
      </c>
      <c r="BA403">
        <v>1</v>
      </c>
      <c r="BB403">
        <v>1</v>
      </c>
      <c r="BC403">
        <v>15</v>
      </c>
      <c r="BD403">
        <v>1</v>
      </c>
      <c r="BE403">
        <v>-1</v>
      </c>
      <c r="BF403">
        <v>4</v>
      </c>
      <c r="BG403">
        <v>1</v>
      </c>
      <c r="BH403">
        <v>1</v>
      </c>
      <c r="BI403">
        <v>1</v>
      </c>
      <c r="BJ403">
        <v>0</v>
      </c>
      <c r="BK403">
        <v>-1</v>
      </c>
      <c r="BL403">
        <v>1</v>
      </c>
      <c r="BM403">
        <v>33</v>
      </c>
      <c r="BN403" t="str">
        <f t="shared" si="6"/>
        <v>1 0 1</v>
      </c>
    </row>
    <row r="404" spans="1:66" x14ac:dyDescent="0.2">
      <c r="A404" t="s">
        <v>345</v>
      </c>
      <c r="B404" t="s">
        <v>495</v>
      </c>
      <c r="C404" t="s">
        <v>91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40</v>
      </c>
      <c r="J404" t="s">
        <v>347</v>
      </c>
      <c r="K404">
        <v>11</v>
      </c>
      <c r="L404">
        <v>10</v>
      </c>
      <c r="M404">
        <v>9</v>
      </c>
      <c r="N404">
        <v>18</v>
      </c>
      <c r="O404">
        <v>0.81818181818181801</v>
      </c>
      <c r="P404">
        <v>4</v>
      </c>
      <c r="Q404">
        <v>3</v>
      </c>
      <c r="R404">
        <v>3</v>
      </c>
      <c r="S404">
        <v>6</v>
      </c>
      <c r="T404">
        <v>0.75</v>
      </c>
      <c r="U404">
        <v>5</v>
      </c>
      <c r="V404">
        <v>4</v>
      </c>
      <c r="W404">
        <v>3</v>
      </c>
      <c r="X404">
        <v>16</v>
      </c>
      <c r="Y404">
        <v>0.6</v>
      </c>
      <c r="Z404" s="3">
        <v>-1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-1</v>
      </c>
      <c r="AL404" s="3">
        <v>1</v>
      </c>
      <c r="AM404" s="3">
        <v>1</v>
      </c>
      <c r="AN404" s="3">
        <v>1</v>
      </c>
      <c r="AO404" s="3">
        <v>1</v>
      </c>
      <c r="AP404">
        <v>0</v>
      </c>
      <c r="AQ404" s="3">
        <v>-1</v>
      </c>
      <c r="AR404" s="3">
        <v>1</v>
      </c>
      <c r="AS404" s="3">
        <v>1</v>
      </c>
      <c r="AT404">
        <v>-1</v>
      </c>
      <c r="AU404">
        <v>1</v>
      </c>
      <c r="AV404">
        <v>1</v>
      </c>
      <c r="AW404">
        <v>1</v>
      </c>
      <c r="AX404">
        <v>2</v>
      </c>
      <c r="AY404">
        <v>0</v>
      </c>
      <c r="AZ404">
        <v>1</v>
      </c>
      <c r="BA404">
        <v>1</v>
      </c>
      <c r="BB404">
        <v>1</v>
      </c>
      <c r="BC404">
        <v>9</v>
      </c>
      <c r="BD404">
        <v>1</v>
      </c>
      <c r="BE404">
        <v>-1</v>
      </c>
      <c r="BF404">
        <v>4</v>
      </c>
      <c r="BG404">
        <v>1</v>
      </c>
      <c r="BH404">
        <v>1</v>
      </c>
      <c r="BI404">
        <v>1</v>
      </c>
      <c r="BJ404">
        <v>0</v>
      </c>
      <c r="BK404">
        <v>-1</v>
      </c>
      <c r="BL404">
        <v>1</v>
      </c>
      <c r="BM404">
        <v>14</v>
      </c>
      <c r="BN404" t="str">
        <f t="shared" si="6"/>
        <v>1 0 1</v>
      </c>
    </row>
    <row r="405" spans="1:66" x14ac:dyDescent="0.2">
      <c r="A405" t="s">
        <v>345</v>
      </c>
      <c r="B405" t="s">
        <v>496</v>
      </c>
      <c r="C405" t="s">
        <v>91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28</v>
      </c>
      <c r="J405" t="s">
        <v>347</v>
      </c>
      <c r="K405">
        <v>11</v>
      </c>
      <c r="L405">
        <v>10</v>
      </c>
      <c r="M405">
        <v>9</v>
      </c>
      <c r="N405">
        <v>14</v>
      </c>
      <c r="O405">
        <v>0.81818181818181801</v>
      </c>
      <c r="P405">
        <v>4</v>
      </c>
      <c r="Q405">
        <v>3</v>
      </c>
      <c r="R405">
        <v>3</v>
      </c>
      <c r="S405">
        <v>6</v>
      </c>
      <c r="T405">
        <v>0.75</v>
      </c>
      <c r="U405">
        <v>5</v>
      </c>
      <c r="V405">
        <v>4</v>
      </c>
      <c r="W405">
        <v>3</v>
      </c>
      <c r="X405">
        <v>8</v>
      </c>
      <c r="Y405">
        <v>0.6</v>
      </c>
      <c r="Z405" s="3">
        <v>-1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-1</v>
      </c>
      <c r="AL405" s="3">
        <v>1</v>
      </c>
      <c r="AM405" s="3">
        <v>1</v>
      </c>
      <c r="AN405" s="3">
        <v>1</v>
      </c>
      <c r="AO405" s="3">
        <v>1</v>
      </c>
      <c r="AP405">
        <v>0</v>
      </c>
      <c r="AQ405" s="3">
        <v>-1</v>
      </c>
      <c r="AR405" s="3">
        <v>1</v>
      </c>
      <c r="AS405" s="3">
        <v>1</v>
      </c>
      <c r="AT405">
        <v>-1</v>
      </c>
      <c r="AU405">
        <v>1</v>
      </c>
      <c r="AV405">
        <v>1</v>
      </c>
      <c r="AW405">
        <v>1</v>
      </c>
      <c r="AX405">
        <v>2</v>
      </c>
      <c r="AY405">
        <v>0</v>
      </c>
      <c r="AZ405">
        <v>1</v>
      </c>
      <c r="BA405">
        <v>1</v>
      </c>
      <c r="BB405">
        <v>1</v>
      </c>
      <c r="BC405">
        <v>5</v>
      </c>
      <c r="BD405">
        <v>1</v>
      </c>
      <c r="BE405">
        <v>-1</v>
      </c>
      <c r="BF405">
        <v>4</v>
      </c>
      <c r="BG405">
        <v>1</v>
      </c>
      <c r="BH405">
        <v>1</v>
      </c>
      <c r="BI405">
        <v>1</v>
      </c>
      <c r="BJ405">
        <v>0</v>
      </c>
      <c r="BK405">
        <v>-1</v>
      </c>
      <c r="BL405">
        <v>1</v>
      </c>
      <c r="BM405">
        <v>6</v>
      </c>
      <c r="BN405" t="str">
        <f t="shared" si="6"/>
        <v>1 0 1</v>
      </c>
    </row>
    <row r="406" spans="1:66" x14ac:dyDescent="0.2">
      <c r="A406" t="s">
        <v>345</v>
      </c>
      <c r="B406" t="s">
        <v>497</v>
      </c>
      <c r="C406" t="s">
        <v>91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80</v>
      </c>
      <c r="J406" t="s">
        <v>347</v>
      </c>
      <c r="K406">
        <v>11</v>
      </c>
      <c r="L406">
        <v>10</v>
      </c>
      <c r="M406">
        <v>9</v>
      </c>
      <c r="N406">
        <v>21</v>
      </c>
      <c r="O406">
        <v>0.81818181818181801</v>
      </c>
      <c r="P406">
        <v>4</v>
      </c>
      <c r="Q406">
        <v>3</v>
      </c>
      <c r="R406">
        <v>3</v>
      </c>
      <c r="S406">
        <v>6</v>
      </c>
      <c r="T406">
        <v>0.75</v>
      </c>
      <c r="U406">
        <v>5</v>
      </c>
      <c r="V406">
        <v>4</v>
      </c>
      <c r="W406">
        <v>3</v>
      </c>
      <c r="X406">
        <v>53</v>
      </c>
      <c r="Y406">
        <v>0.6</v>
      </c>
      <c r="Z406" s="3">
        <v>-1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-1</v>
      </c>
      <c r="AL406" s="3">
        <v>1</v>
      </c>
      <c r="AM406" s="3">
        <v>1</v>
      </c>
      <c r="AN406" s="3">
        <v>1</v>
      </c>
      <c r="AO406" s="3">
        <v>1</v>
      </c>
      <c r="AP406">
        <v>0</v>
      </c>
      <c r="AQ406" s="3">
        <v>-1</v>
      </c>
      <c r="AR406" s="3">
        <v>1</v>
      </c>
      <c r="AS406" s="3">
        <v>1</v>
      </c>
      <c r="AT406">
        <v>-1</v>
      </c>
      <c r="AU406">
        <v>1</v>
      </c>
      <c r="AV406">
        <v>1</v>
      </c>
      <c r="AW406">
        <v>1</v>
      </c>
      <c r="AX406">
        <v>2</v>
      </c>
      <c r="AY406">
        <v>0</v>
      </c>
      <c r="AZ406">
        <v>1</v>
      </c>
      <c r="BA406">
        <v>1</v>
      </c>
      <c r="BB406">
        <v>1</v>
      </c>
      <c r="BC406">
        <v>12</v>
      </c>
      <c r="BD406">
        <v>1</v>
      </c>
      <c r="BE406">
        <v>-1</v>
      </c>
      <c r="BF406">
        <v>4</v>
      </c>
      <c r="BG406">
        <v>1</v>
      </c>
      <c r="BH406">
        <v>1</v>
      </c>
      <c r="BI406">
        <v>1</v>
      </c>
      <c r="BJ406">
        <v>0</v>
      </c>
      <c r="BK406">
        <v>-1</v>
      </c>
      <c r="BL406">
        <v>1</v>
      </c>
      <c r="BM406">
        <v>51</v>
      </c>
      <c r="BN406" t="str">
        <f t="shared" si="6"/>
        <v>1 0 1</v>
      </c>
    </row>
    <row r="407" spans="1:66" x14ac:dyDescent="0.2">
      <c r="A407" t="s">
        <v>345</v>
      </c>
      <c r="B407" t="s">
        <v>498</v>
      </c>
      <c r="C407" t="s">
        <v>91</v>
      </c>
      <c r="D407" t="s">
        <v>92</v>
      </c>
      <c r="E407" t="s">
        <v>93</v>
      </c>
      <c r="F407" t="s">
        <v>94</v>
      </c>
      <c r="G407">
        <v>20</v>
      </c>
      <c r="H407">
        <v>15</v>
      </c>
      <c r="I407">
        <v>55</v>
      </c>
      <c r="J407" t="s">
        <v>347</v>
      </c>
      <c r="K407">
        <v>11</v>
      </c>
      <c r="L407">
        <v>10</v>
      </c>
      <c r="M407">
        <v>9</v>
      </c>
      <c r="N407">
        <v>24</v>
      </c>
      <c r="O407">
        <v>0.81818181818181801</v>
      </c>
      <c r="P407">
        <v>4</v>
      </c>
      <c r="Q407">
        <v>3</v>
      </c>
      <c r="R407">
        <v>3</v>
      </c>
      <c r="S407">
        <v>6</v>
      </c>
      <c r="T407">
        <v>0.75</v>
      </c>
      <c r="U407">
        <v>5</v>
      </c>
      <c r="V407">
        <v>4</v>
      </c>
      <c r="W407">
        <v>3</v>
      </c>
      <c r="X407">
        <v>25</v>
      </c>
      <c r="Y407">
        <v>0.6</v>
      </c>
      <c r="Z407" s="3">
        <v>-1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-1</v>
      </c>
      <c r="AL407" s="3">
        <v>1</v>
      </c>
      <c r="AM407" s="3">
        <v>1</v>
      </c>
      <c r="AN407" s="3">
        <v>1</v>
      </c>
      <c r="AO407" s="3">
        <v>1</v>
      </c>
      <c r="AP407">
        <v>0</v>
      </c>
      <c r="AQ407" s="3">
        <v>-1</v>
      </c>
      <c r="AR407" s="3">
        <v>1</v>
      </c>
      <c r="AS407" s="3">
        <v>1</v>
      </c>
      <c r="AT407">
        <v>-1</v>
      </c>
      <c r="AU407">
        <v>1</v>
      </c>
      <c r="AV407">
        <v>1</v>
      </c>
      <c r="AW407">
        <v>1</v>
      </c>
      <c r="AX407">
        <v>2</v>
      </c>
      <c r="AY407">
        <v>0</v>
      </c>
      <c r="AZ407">
        <v>1</v>
      </c>
      <c r="BA407">
        <v>1</v>
      </c>
      <c r="BB407">
        <v>1</v>
      </c>
      <c r="BC407">
        <v>15</v>
      </c>
      <c r="BD407">
        <v>1</v>
      </c>
      <c r="BE407">
        <v>-1</v>
      </c>
      <c r="BF407">
        <v>4</v>
      </c>
      <c r="BG407">
        <v>1</v>
      </c>
      <c r="BH407">
        <v>1</v>
      </c>
      <c r="BI407">
        <v>1</v>
      </c>
      <c r="BJ407">
        <v>0</v>
      </c>
      <c r="BK407">
        <v>-1</v>
      </c>
      <c r="BL407">
        <v>1</v>
      </c>
      <c r="BM407">
        <v>23</v>
      </c>
      <c r="BN407" t="str">
        <f t="shared" si="6"/>
        <v>1 0 1</v>
      </c>
    </row>
    <row r="408" spans="1:66" x14ac:dyDescent="0.2">
      <c r="A408" t="s">
        <v>345</v>
      </c>
      <c r="B408" t="s">
        <v>499</v>
      </c>
      <c r="C408" t="s">
        <v>91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37</v>
      </c>
      <c r="J408" t="s">
        <v>347</v>
      </c>
      <c r="K408">
        <v>11</v>
      </c>
      <c r="L408">
        <v>10</v>
      </c>
      <c r="M408">
        <v>9</v>
      </c>
      <c r="N408">
        <v>17</v>
      </c>
      <c r="O408">
        <v>0.81818181818181801</v>
      </c>
      <c r="P408">
        <v>4</v>
      </c>
      <c r="Q408">
        <v>3</v>
      </c>
      <c r="R408">
        <v>3</v>
      </c>
      <c r="S408">
        <v>6</v>
      </c>
      <c r="T408">
        <v>0.75</v>
      </c>
      <c r="U408">
        <v>5</v>
      </c>
      <c r="V408">
        <v>4</v>
      </c>
      <c r="W408">
        <v>3</v>
      </c>
      <c r="X408">
        <v>14</v>
      </c>
      <c r="Y408">
        <v>0.6</v>
      </c>
      <c r="Z408" s="3">
        <v>-1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-1</v>
      </c>
      <c r="AL408" s="3">
        <v>1</v>
      </c>
      <c r="AM408" s="3">
        <v>1</v>
      </c>
      <c r="AN408" s="3">
        <v>1</v>
      </c>
      <c r="AO408" s="3">
        <v>1</v>
      </c>
      <c r="AP408">
        <v>0</v>
      </c>
      <c r="AQ408" s="3">
        <v>-1</v>
      </c>
      <c r="AR408" s="3">
        <v>1</v>
      </c>
      <c r="AS408" s="3">
        <v>1</v>
      </c>
      <c r="AT408">
        <v>-1</v>
      </c>
      <c r="AU408">
        <v>1</v>
      </c>
      <c r="AV408">
        <v>1</v>
      </c>
      <c r="AW408">
        <v>1</v>
      </c>
      <c r="AX408">
        <v>2</v>
      </c>
      <c r="AY408">
        <v>0</v>
      </c>
      <c r="AZ408">
        <v>1</v>
      </c>
      <c r="BA408">
        <v>1</v>
      </c>
      <c r="BB408">
        <v>1</v>
      </c>
      <c r="BC408">
        <v>8</v>
      </c>
      <c r="BD408">
        <v>1</v>
      </c>
      <c r="BE408">
        <v>-1</v>
      </c>
      <c r="BF408">
        <v>4</v>
      </c>
      <c r="BG408">
        <v>1</v>
      </c>
      <c r="BH408">
        <v>1</v>
      </c>
      <c r="BI408">
        <v>1</v>
      </c>
      <c r="BJ408">
        <v>0</v>
      </c>
      <c r="BK408">
        <v>-1</v>
      </c>
      <c r="BL408">
        <v>1</v>
      </c>
      <c r="BM408">
        <v>12</v>
      </c>
      <c r="BN408" t="str">
        <f t="shared" si="6"/>
        <v>1 0 1</v>
      </c>
    </row>
    <row r="409" spans="1:66" x14ac:dyDescent="0.2">
      <c r="A409" t="s">
        <v>345</v>
      </c>
      <c r="B409" t="s">
        <v>500</v>
      </c>
      <c r="C409" t="s">
        <v>91</v>
      </c>
      <c r="D409" t="s">
        <v>92</v>
      </c>
      <c r="E409" t="s">
        <v>93</v>
      </c>
      <c r="F409" t="s">
        <v>94</v>
      </c>
      <c r="G409">
        <v>20</v>
      </c>
      <c r="H409">
        <v>15</v>
      </c>
      <c r="I409">
        <v>37</v>
      </c>
      <c r="J409" t="s">
        <v>347</v>
      </c>
      <c r="K409">
        <v>11</v>
      </c>
      <c r="L409">
        <v>10</v>
      </c>
      <c r="M409">
        <v>9</v>
      </c>
      <c r="N409">
        <v>17</v>
      </c>
      <c r="O409">
        <v>0.81818181818181801</v>
      </c>
      <c r="P409">
        <v>4</v>
      </c>
      <c r="Q409">
        <v>3</v>
      </c>
      <c r="R409">
        <v>3</v>
      </c>
      <c r="S409">
        <v>6</v>
      </c>
      <c r="T409">
        <v>0.75</v>
      </c>
      <c r="U409">
        <v>5</v>
      </c>
      <c r="V409">
        <v>4</v>
      </c>
      <c r="W409">
        <v>3</v>
      </c>
      <c r="X409">
        <v>14</v>
      </c>
      <c r="Y409">
        <v>0.6</v>
      </c>
      <c r="Z409" s="3">
        <v>-1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-1</v>
      </c>
      <c r="AL409" s="3">
        <v>1</v>
      </c>
      <c r="AM409" s="3">
        <v>1</v>
      </c>
      <c r="AN409" s="3">
        <v>1</v>
      </c>
      <c r="AO409" s="3">
        <v>1</v>
      </c>
      <c r="AP409">
        <v>0</v>
      </c>
      <c r="AQ409" s="3">
        <v>-1</v>
      </c>
      <c r="AR409" s="3">
        <v>1</v>
      </c>
      <c r="AS409" s="3">
        <v>1</v>
      </c>
      <c r="AT409">
        <v>-1</v>
      </c>
      <c r="AU409">
        <v>1</v>
      </c>
      <c r="AV409">
        <v>1</v>
      </c>
      <c r="AW409">
        <v>1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8</v>
      </c>
      <c r="BD409">
        <v>1</v>
      </c>
      <c r="BE409">
        <v>-1</v>
      </c>
      <c r="BF409">
        <v>4</v>
      </c>
      <c r="BG409">
        <v>1</v>
      </c>
      <c r="BH409">
        <v>1</v>
      </c>
      <c r="BI409">
        <v>1</v>
      </c>
      <c r="BJ409">
        <v>0</v>
      </c>
      <c r="BK409">
        <v>-1</v>
      </c>
      <c r="BL409">
        <v>1</v>
      </c>
      <c r="BM409">
        <v>12</v>
      </c>
      <c r="BN409" t="str">
        <f t="shared" si="6"/>
        <v>1 0 1</v>
      </c>
    </row>
    <row r="410" spans="1:66" x14ac:dyDescent="0.2">
      <c r="A410" t="s">
        <v>345</v>
      </c>
      <c r="B410" t="s">
        <v>501</v>
      </c>
      <c r="C410" t="s">
        <v>91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27</v>
      </c>
      <c r="J410" t="s">
        <v>347</v>
      </c>
      <c r="K410">
        <v>11</v>
      </c>
      <c r="L410">
        <v>10</v>
      </c>
      <c r="M410">
        <v>9</v>
      </c>
      <c r="N410">
        <v>14</v>
      </c>
      <c r="O410">
        <v>0.81818181818181801</v>
      </c>
      <c r="P410">
        <v>4</v>
      </c>
      <c r="Q410">
        <v>3</v>
      </c>
      <c r="R410">
        <v>3</v>
      </c>
      <c r="S410">
        <v>6</v>
      </c>
      <c r="T410">
        <v>0.75</v>
      </c>
      <c r="U410">
        <v>5</v>
      </c>
      <c r="V410">
        <v>4</v>
      </c>
      <c r="W410">
        <v>3</v>
      </c>
      <c r="X410">
        <v>7</v>
      </c>
      <c r="Y410">
        <v>0.6</v>
      </c>
      <c r="Z410" s="3">
        <v>-1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-1</v>
      </c>
      <c r="AL410" s="3">
        <v>1</v>
      </c>
      <c r="AM410" s="3">
        <v>1</v>
      </c>
      <c r="AN410" s="3">
        <v>1</v>
      </c>
      <c r="AO410" s="3">
        <v>1</v>
      </c>
      <c r="AP410">
        <v>0</v>
      </c>
      <c r="AQ410" s="3">
        <v>-1</v>
      </c>
      <c r="AR410" s="3">
        <v>1</v>
      </c>
      <c r="AS410" s="3">
        <v>1</v>
      </c>
      <c r="AT410">
        <v>-1</v>
      </c>
      <c r="AU410">
        <v>1</v>
      </c>
      <c r="AV410">
        <v>1</v>
      </c>
      <c r="AW410">
        <v>1</v>
      </c>
      <c r="AX410">
        <v>2</v>
      </c>
      <c r="AY410">
        <v>0</v>
      </c>
      <c r="AZ410">
        <v>1</v>
      </c>
      <c r="BA410">
        <v>1</v>
      </c>
      <c r="BB410">
        <v>1</v>
      </c>
      <c r="BC410">
        <v>5</v>
      </c>
      <c r="BD410">
        <v>1</v>
      </c>
      <c r="BE410">
        <v>-1</v>
      </c>
      <c r="BF410">
        <v>4</v>
      </c>
      <c r="BG410">
        <v>1</v>
      </c>
      <c r="BH410">
        <v>1</v>
      </c>
      <c r="BI410">
        <v>1</v>
      </c>
      <c r="BJ410">
        <v>0</v>
      </c>
      <c r="BK410">
        <v>-1</v>
      </c>
      <c r="BL410">
        <v>1</v>
      </c>
      <c r="BM410">
        <v>5</v>
      </c>
      <c r="BN410" t="str">
        <f t="shared" si="6"/>
        <v>1 0 1</v>
      </c>
    </row>
    <row r="411" spans="1:66" x14ac:dyDescent="0.2">
      <c r="A411" t="s">
        <v>345</v>
      </c>
      <c r="B411" t="s">
        <v>502</v>
      </c>
      <c r="C411" t="s">
        <v>91</v>
      </c>
      <c r="D411" t="s">
        <v>92</v>
      </c>
      <c r="E411" t="s">
        <v>93</v>
      </c>
      <c r="F411" t="s">
        <v>94</v>
      </c>
      <c r="G411">
        <v>20</v>
      </c>
      <c r="H411">
        <v>15</v>
      </c>
      <c r="I411">
        <v>41</v>
      </c>
      <c r="J411" t="s">
        <v>347</v>
      </c>
      <c r="K411">
        <v>11</v>
      </c>
      <c r="L411">
        <v>10</v>
      </c>
      <c r="M411">
        <v>9</v>
      </c>
      <c r="N411">
        <v>22</v>
      </c>
      <c r="O411">
        <v>0.81818181818181801</v>
      </c>
      <c r="P411">
        <v>4</v>
      </c>
      <c r="Q411">
        <v>3</v>
      </c>
      <c r="R411">
        <v>3</v>
      </c>
      <c r="S411">
        <v>6</v>
      </c>
      <c r="T411">
        <v>0.75</v>
      </c>
      <c r="U411">
        <v>5</v>
      </c>
      <c r="V411">
        <v>4</v>
      </c>
      <c r="W411">
        <v>3</v>
      </c>
      <c r="X411">
        <v>13</v>
      </c>
      <c r="Y411">
        <v>0.6</v>
      </c>
      <c r="Z411" s="3">
        <v>-1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-1</v>
      </c>
      <c r="AL411" s="3">
        <v>1</v>
      </c>
      <c r="AM411" s="3">
        <v>1</v>
      </c>
      <c r="AN411" s="3">
        <v>1</v>
      </c>
      <c r="AO411" s="3">
        <v>1</v>
      </c>
      <c r="AP411">
        <v>0</v>
      </c>
      <c r="AQ411" s="3">
        <v>-1</v>
      </c>
      <c r="AR411" s="3">
        <v>1</v>
      </c>
      <c r="AS411" s="3">
        <v>1</v>
      </c>
      <c r="AT411">
        <v>-1</v>
      </c>
      <c r="AU411">
        <v>1</v>
      </c>
      <c r="AV411">
        <v>1</v>
      </c>
      <c r="AW411">
        <v>1</v>
      </c>
      <c r="AX411">
        <v>2</v>
      </c>
      <c r="AY411">
        <v>0</v>
      </c>
      <c r="AZ411">
        <v>1</v>
      </c>
      <c r="BA411">
        <v>1</v>
      </c>
      <c r="BB411">
        <v>1</v>
      </c>
      <c r="BC411">
        <v>13</v>
      </c>
      <c r="BD411">
        <v>1</v>
      </c>
      <c r="BE411">
        <v>-1</v>
      </c>
      <c r="BF411">
        <v>4</v>
      </c>
      <c r="BG411">
        <v>1</v>
      </c>
      <c r="BH411">
        <v>1</v>
      </c>
      <c r="BI411">
        <v>1</v>
      </c>
      <c r="BJ411">
        <v>0</v>
      </c>
      <c r="BK411">
        <v>-1</v>
      </c>
      <c r="BL411">
        <v>1</v>
      </c>
      <c r="BM411">
        <v>11</v>
      </c>
      <c r="BN411" t="str">
        <f t="shared" si="6"/>
        <v>1 0 1</v>
      </c>
    </row>
    <row r="412" spans="1:66" x14ac:dyDescent="0.2">
      <c r="A412" t="s">
        <v>345</v>
      </c>
      <c r="B412" t="s">
        <v>503</v>
      </c>
      <c r="C412" t="s">
        <v>91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27</v>
      </c>
      <c r="J412" t="s">
        <v>347</v>
      </c>
      <c r="K412">
        <v>11</v>
      </c>
      <c r="L412">
        <v>10</v>
      </c>
      <c r="M412">
        <v>9</v>
      </c>
      <c r="N412">
        <v>14</v>
      </c>
      <c r="O412">
        <v>0.81818181818181801</v>
      </c>
      <c r="P412">
        <v>4</v>
      </c>
      <c r="Q412">
        <v>3</v>
      </c>
      <c r="R412">
        <v>3</v>
      </c>
      <c r="S412">
        <v>6</v>
      </c>
      <c r="T412">
        <v>0.75</v>
      </c>
      <c r="U412">
        <v>5</v>
      </c>
      <c r="V412">
        <v>4</v>
      </c>
      <c r="W412">
        <v>3</v>
      </c>
      <c r="X412">
        <v>7</v>
      </c>
      <c r="Y412">
        <v>0.6</v>
      </c>
      <c r="Z412" s="3">
        <v>-1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-1</v>
      </c>
      <c r="AL412" s="3">
        <v>1</v>
      </c>
      <c r="AM412" s="3">
        <v>1</v>
      </c>
      <c r="AN412" s="3">
        <v>1</v>
      </c>
      <c r="AO412" s="3">
        <v>1</v>
      </c>
      <c r="AP412">
        <v>0</v>
      </c>
      <c r="AQ412" s="3">
        <v>-1</v>
      </c>
      <c r="AR412" s="3">
        <v>1</v>
      </c>
      <c r="AS412" s="3">
        <v>1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0</v>
      </c>
      <c r="AZ412">
        <v>1</v>
      </c>
      <c r="BA412">
        <v>1</v>
      </c>
      <c r="BB412">
        <v>1</v>
      </c>
      <c r="BC412">
        <v>5</v>
      </c>
      <c r="BD412">
        <v>1</v>
      </c>
      <c r="BE412">
        <v>-1</v>
      </c>
      <c r="BF412">
        <v>4</v>
      </c>
      <c r="BG412">
        <v>1</v>
      </c>
      <c r="BH412">
        <v>1</v>
      </c>
      <c r="BI412">
        <v>1</v>
      </c>
      <c r="BJ412">
        <v>0</v>
      </c>
      <c r="BK412">
        <v>-1</v>
      </c>
      <c r="BL412">
        <v>1</v>
      </c>
      <c r="BM412">
        <v>5</v>
      </c>
      <c r="BN412" t="str">
        <f t="shared" si="6"/>
        <v>1 0 1</v>
      </c>
    </row>
    <row r="413" spans="1:66" x14ac:dyDescent="0.2">
      <c r="A413" t="s">
        <v>345</v>
      </c>
      <c r="B413" t="s">
        <v>504</v>
      </c>
      <c r="C413" t="s">
        <v>91</v>
      </c>
      <c r="D413" t="s">
        <v>92</v>
      </c>
      <c r="E413" t="s">
        <v>93</v>
      </c>
      <c r="F413" t="s">
        <v>94</v>
      </c>
      <c r="G413">
        <v>20</v>
      </c>
      <c r="H413">
        <v>13</v>
      </c>
      <c r="I413">
        <v>23</v>
      </c>
      <c r="J413" t="s">
        <v>403</v>
      </c>
      <c r="K413">
        <v>11</v>
      </c>
      <c r="L413">
        <v>10</v>
      </c>
      <c r="M413">
        <v>10</v>
      </c>
      <c r="N413">
        <v>17</v>
      </c>
      <c r="O413">
        <v>0.90909090909090895</v>
      </c>
      <c r="P413">
        <v>4</v>
      </c>
      <c r="Q413">
        <v>3</v>
      </c>
      <c r="R413">
        <v>2</v>
      </c>
      <c r="S413">
        <v>5</v>
      </c>
      <c r="T413">
        <v>0.5</v>
      </c>
      <c r="U413">
        <v>5</v>
      </c>
      <c r="V413">
        <v>4</v>
      </c>
      <c r="W413">
        <v>1</v>
      </c>
      <c r="X413">
        <v>1</v>
      </c>
      <c r="Y413">
        <v>0.2</v>
      </c>
      <c r="Z413" s="3">
        <v>-1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-1</v>
      </c>
      <c r="AL413" s="3">
        <v>1</v>
      </c>
      <c r="AM413">
        <v>0</v>
      </c>
      <c r="AN413" s="3">
        <v>1</v>
      </c>
      <c r="AO413" s="3">
        <v>1</v>
      </c>
      <c r="AP413">
        <v>0</v>
      </c>
      <c r="AQ413" s="3">
        <v>-1</v>
      </c>
      <c r="AR413">
        <v>0</v>
      </c>
      <c r="AS413">
        <v>0</v>
      </c>
      <c r="AT413">
        <v>-1</v>
      </c>
      <c r="AU413">
        <v>1</v>
      </c>
      <c r="AV413">
        <v>1</v>
      </c>
      <c r="AW413">
        <v>1</v>
      </c>
      <c r="AX413">
        <v>2</v>
      </c>
      <c r="AY413">
        <v>1</v>
      </c>
      <c r="AZ413">
        <v>1</v>
      </c>
      <c r="BA413">
        <v>1</v>
      </c>
      <c r="BB413">
        <v>1</v>
      </c>
      <c r="BC413">
        <v>7</v>
      </c>
      <c r="BD413">
        <v>1</v>
      </c>
      <c r="BE413">
        <v>-1</v>
      </c>
      <c r="BF413">
        <v>4</v>
      </c>
      <c r="BG413">
        <v>0</v>
      </c>
      <c r="BH413">
        <v>1</v>
      </c>
      <c r="BI413">
        <v>1</v>
      </c>
      <c r="BJ413">
        <v>0</v>
      </c>
      <c r="BK413">
        <v>-1</v>
      </c>
      <c r="BL413">
        <v>0</v>
      </c>
      <c r="BM413">
        <v>0</v>
      </c>
      <c r="BN413" t="str">
        <f t="shared" si="6"/>
        <v>0 1 3</v>
      </c>
    </row>
    <row r="414" spans="1:66" x14ac:dyDescent="0.2">
      <c r="A414" t="s">
        <v>345</v>
      </c>
      <c r="B414" t="s">
        <v>505</v>
      </c>
      <c r="C414" t="s">
        <v>91</v>
      </c>
      <c r="D414" t="s">
        <v>92</v>
      </c>
      <c r="E414" t="s">
        <v>93</v>
      </c>
      <c r="F414" t="s">
        <v>94</v>
      </c>
      <c r="G414">
        <v>20</v>
      </c>
      <c r="H414">
        <v>15</v>
      </c>
      <c r="I414">
        <v>27</v>
      </c>
      <c r="J414" t="s">
        <v>347</v>
      </c>
      <c r="K414">
        <v>11</v>
      </c>
      <c r="L414">
        <v>10</v>
      </c>
      <c r="M414">
        <v>9</v>
      </c>
      <c r="N414">
        <v>14</v>
      </c>
      <c r="O414">
        <v>0.81818181818181801</v>
      </c>
      <c r="P414">
        <v>4</v>
      </c>
      <c r="Q414">
        <v>3</v>
      </c>
      <c r="R414">
        <v>3</v>
      </c>
      <c r="S414">
        <v>6</v>
      </c>
      <c r="T414">
        <v>0.75</v>
      </c>
      <c r="U414">
        <v>5</v>
      </c>
      <c r="V414">
        <v>4</v>
      </c>
      <c r="W414">
        <v>3</v>
      </c>
      <c r="X414">
        <v>7</v>
      </c>
      <c r="Y414">
        <v>0.6</v>
      </c>
      <c r="Z414" s="3">
        <v>-1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-1</v>
      </c>
      <c r="AL414" s="3">
        <v>1</v>
      </c>
      <c r="AM414" s="3">
        <v>1</v>
      </c>
      <c r="AN414" s="3">
        <v>1</v>
      </c>
      <c r="AO414" s="3">
        <v>1</v>
      </c>
      <c r="AP414">
        <v>0</v>
      </c>
      <c r="AQ414" s="3">
        <v>-1</v>
      </c>
      <c r="AR414" s="3">
        <v>1</v>
      </c>
      <c r="AS414" s="3">
        <v>1</v>
      </c>
      <c r="AT414">
        <v>-1</v>
      </c>
      <c r="AU414">
        <v>1</v>
      </c>
      <c r="AV414">
        <v>1</v>
      </c>
      <c r="AW414">
        <v>1</v>
      </c>
      <c r="AX414">
        <v>2</v>
      </c>
      <c r="AY414">
        <v>0</v>
      </c>
      <c r="AZ414">
        <v>1</v>
      </c>
      <c r="BA414">
        <v>1</v>
      </c>
      <c r="BB414">
        <v>1</v>
      </c>
      <c r="BC414">
        <v>5</v>
      </c>
      <c r="BD414">
        <v>1</v>
      </c>
      <c r="BE414">
        <v>-1</v>
      </c>
      <c r="BF414">
        <v>4</v>
      </c>
      <c r="BG414">
        <v>1</v>
      </c>
      <c r="BH414">
        <v>1</v>
      </c>
      <c r="BI414">
        <v>1</v>
      </c>
      <c r="BJ414">
        <v>0</v>
      </c>
      <c r="BK414">
        <v>-1</v>
      </c>
      <c r="BL414">
        <v>1</v>
      </c>
      <c r="BM414">
        <v>5</v>
      </c>
      <c r="BN414" t="str">
        <f t="shared" si="6"/>
        <v>1 0 1</v>
      </c>
    </row>
    <row r="415" spans="1:66" x14ac:dyDescent="0.2">
      <c r="A415" t="s">
        <v>345</v>
      </c>
      <c r="B415" t="s">
        <v>506</v>
      </c>
      <c r="C415" t="s">
        <v>91</v>
      </c>
      <c r="D415" t="s">
        <v>92</v>
      </c>
      <c r="E415" t="s">
        <v>93</v>
      </c>
      <c r="F415" t="s">
        <v>94</v>
      </c>
      <c r="G415">
        <v>20</v>
      </c>
      <c r="H415">
        <v>13</v>
      </c>
      <c r="I415">
        <v>23</v>
      </c>
      <c r="J415" t="s">
        <v>349</v>
      </c>
      <c r="K415">
        <v>11</v>
      </c>
      <c r="L415">
        <v>10</v>
      </c>
      <c r="M415">
        <v>9</v>
      </c>
      <c r="N415">
        <v>16</v>
      </c>
      <c r="O415">
        <v>0.81818181818181801</v>
      </c>
      <c r="P415">
        <v>4</v>
      </c>
      <c r="Q415">
        <v>3</v>
      </c>
      <c r="R415">
        <v>3</v>
      </c>
      <c r="S415">
        <v>6</v>
      </c>
      <c r="T415">
        <v>0.75</v>
      </c>
      <c r="U415">
        <v>5</v>
      </c>
      <c r="V415">
        <v>4</v>
      </c>
      <c r="W415">
        <v>1</v>
      </c>
      <c r="X415">
        <v>1</v>
      </c>
      <c r="Y415">
        <v>0.2</v>
      </c>
      <c r="Z415" s="3">
        <v>-1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-1</v>
      </c>
      <c r="AL415" s="3">
        <v>1</v>
      </c>
      <c r="AM415" s="3">
        <v>1</v>
      </c>
      <c r="AN415" s="3">
        <v>1</v>
      </c>
      <c r="AO415" s="3">
        <v>1</v>
      </c>
      <c r="AP415">
        <v>0</v>
      </c>
      <c r="AQ415" s="3">
        <v>-1</v>
      </c>
      <c r="AR415">
        <v>0</v>
      </c>
      <c r="AS415">
        <v>0</v>
      </c>
      <c r="AT415">
        <v>-1</v>
      </c>
      <c r="AU415">
        <v>1</v>
      </c>
      <c r="AV415">
        <v>1</v>
      </c>
      <c r="AW415">
        <v>1</v>
      </c>
      <c r="AX415">
        <v>2</v>
      </c>
      <c r="AY415">
        <v>0</v>
      </c>
      <c r="AZ415">
        <v>1</v>
      </c>
      <c r="BA415">
        <v>1</v>
      </c>
      <c r="BB415">
        <v>1</v>
      </c>
      <c r="BC415">
        <v>7</v>
      </c>
      <c r="BD415">
        <v>1</v>
      </c>
      <c r="BE415">
        <v>-1</v>
      </c>
      <c r="BF415">
        <v>4</v>
      </c>
      <c r="BG415">
        <v>1</v>
      </c>
      <c r="BH415">
        <v>1</v>
      </c>
      <c r="BI415">
        <v>1</v>
      </c>
      <c r="BJ415">
        <v>0</v>
      </c>
      <c r="BK415">
        <v>-1</v>
      </c>
      <c r="BL415">
        <v>0</v>
      </c>
      <c r="BM415">
        <v>0</v>
      </c>
      <c r="BN415" t="str">
        <f t="shared" si="6"/>
        <v>1 0 3</v>
      </c>
    </row>
    <row r="416" spans="1:66" x14ac:dyDescent="0.2">
      <c r="A416" t="s">
        <v>345</v>
      </c>
      <c r="B416" t="s">
        <v>507</v>
      </c>
      <c r="C416" t="s">
        <v>91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28</v>
      </c>
      <c r="J416" t="s">
        <v>347</v>
      </c>
      <c r="K416">
        <v>11</v>
      </c>
      <c r="L416">
        <v>10</v>
      </c>
      <c r="M416">
        <v>9</v>
      </c>
      <c r="N416">
        <v>14</v>
      </c>
      <c r="O416">
        <v>0.81818181818181801</v>
      </c>
      <c r="P416">
        <v>4</v>
      </c>
      <c r="Q416">
        <v>3</v>
      </c>
      <c r="R416">
        <v>3</v>
      </c>
      <c r="S416">
        <v>6</v>
      </c>
      <c r="T416">
        <v>0.75</v>
      </c>
      <c r="U416">
        <v>5</v>
      </c>
      <c r="V416">
        <v>4</v>
      </c>
      <c r="W416">
        <v>3</v>
      </c>
      <c r="X416">
        <v>8</v>
      </c>
      <c r="Y416">
        <v>0.6</v>
      </c>
      <c r="Z416" s="3">
        <v>-1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-1</v>
      </c>
      <c r="AL416" s="3">
        <v>1</v>
      </c>
      <c r="AM416" s="3">
        <v>1</v>
      </c>
      <c r="AN416" s="3">
        <v>1</v>
      </c>
      <c r="AO416" s="3">
        <v>1</v>
      </c>
      <c r="AP416">
        <v>0</v>
      </c>
      <c r="AQ416" s="3">
        <v>-1</v>
      </c>
      <c r="AR416" s="3">
        <v>1</v>
      </c>
      <c r="AS416" s="3">
        <v>1</v>
      </c>
      <c r="AT416">
        <v>-1</v>
      </c>
      <c r="AU416">
        <v>1</v>
      </c>
      <c r="AV416">
        <v>1</v>
      </c>
      <c r="AW416">
        <v>1</v>
      </c>
      <c r="AX416">
        <v>2</v>
      </c>
      <c r="AY416">
        <v>0</v>
      </c>
      <c r="AZ416">
        <v>1</v>
      </c>
      <c r="BA416">
        <v>1</v>
      </c>
      <c r="BB416">
        <v>1</v>
      </c>
      <c r="BC416">
        <v>5</v>
      </c>
      <c r="BD416">
        <v>1</v>
      </c>
      <c r="BE416">
        <v>-1</v>
      </c>
      <c r="BF416">
        <v>4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1</v>
      </c>
      <c r="BM416">
        <v>6</v>
      </c>
      <c r="BN416" t="str">
        <f t="shared" si="6"/>
        <v>1 0 1</v>
      </c>
    </row>
    <row r="417" spans="1:66" x14ac:dyDescent="0.2">
      <c r="A417" t="s">
        <v>345</v>
      </c>
      <c r="B417" t="s">
        <v>508</v>
      </c>
      <c r="C417" t="s">
        <v>91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23</v>
      </c>
      <c r="J417" t="s">
        <v>349</v>
      </c>
      <c r="K417">
        <v>11</v>
      </c>
      <c r="L417">
        <v>10</v>
      </c>
      <c r="M417">
        <v>9</v>
      </c>
      <c r="N417">
        <v>16</v>
      </c>
      <c r="O417">
        <v>0.81818181818181801</v>
      </c>
      <c r="P417">
        <v>4</v>
      </c>
      <c r="Q417">
        <v>3</v>
      </c>
      <c r="R417">
        <v>3</v>
      </c>
      <c r="S417">
        <v>6</v>
      </c>
      <c r="T417">
        <v>0.75</v>
      </c>
      <c r="U417">
        <v>5</v>
      </c>
      <c r="V417">
        <v>4</v>
      </c>
      <c r="W417">
        <v>1</v>
      </c>
      <c r="X417">
        <v>1</v>
      </c>
      <c r="Y417">
        <v>0.2</v>
      </c>
      <c r="Z417" s="3">
        <v>-1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-1</v>
      </c>
      <c r="AL417" s="3">
        <v>1</v>
      </c>
      <c r="AM417" s="3">
        <v>1</v>
      </c>
      <c r="AN417" s="3">
        <v>1</v>
      </c>
      <c r="AO417" s="3">
        <v>1</v>
      </c>
      <c r="AP417">
        <v>0</v>
      </c>
      <c r="AQ417" s="3">
        <v>-1</v>
      </c>
      <c r="AR417">
        <v>0</v>
      </c>
      <c r="AS417">
        <v>0</v>
      </c>
      <c r="AT417">
        <v>-1</v>
      </c>
      <c r="AU417">
        <v>1</v>
      </c>
      <c r="AV417">
        <v>1</v>
      </c>
      <c r="AW417">
        <v>1</v>
      </c>
      <c r="AX417">
        <v>2</v>
      </c>
      <c r="AY417">
        <v>0</v>
      </c>
      <c r="AZ417">
        <v>1</v>
      </c>
      <c r="BA417">
        <v>1</v>
      </c>
      <c r="BB417">
        <v>1</v>
      </c>
      <c r="BC417">
        <v>7</v>
      </c>
      <c r="BD417">
        <v>1</v>
      </c>
      <c r="BE417">
        <v>-1</v>
      </c>
      <c r="BF417">
        <v>4</v>
      </c>
      <c r="BG417">
        <v>1</v>
      </c>
      <c r="BH417">
        <v>1</v>
      </c>
      <c r="BI417">
        <v>1</v>
      </c>
      <c r="BJ417">
        <v>0</v>
      </c>
      <c r="BK417">
        <v>-1</v>
      </c>
      <c r="BL417">
        <v>0</v>
      </c>
      <c r="BM417">
        <v>0</v>
      </c>
      <c r="BN417" t="str">
        <f t="shared" si="6"/>
        <v>1 0 3</v>
      </c>
    </row>
    <row r="418" spans="1:66" x14ac:dyDescent="0.2">
      <c r="A418" t="s">
        <v>345</v>
      </c>
      <c r="B418" t="s">
        <v>509</v>
      </c>
      <c r="C418" t="s">
        <v>91</v>
      </c>
      <c r="D418" t="s">
        <v>92</v>
      </c>
      <c r="E418" t="s">
        <v>93</v>
      </c>
      <c r="F418" t="s">
        <v>94</v>
      </c>
      <c r="G418">
        <v>20</v>
      </c>
      <c r="H418">
        <v>15</v>
      </c>
      <c r="I418">
        <v>27</v>
      </c>
      <c r="J418" t="s">
        <v>347</v>
      </c>
      <c r="K418">
        <v>11</v>
      </c>
      <c r="L418">
        <v>10</v>
      </c>
      <c r="M418">
        <v>9</v>
      </c>
      <c r="N418">
        <v>14</v>
      </c>
      <c r="O418">
        <v>0.81818181818181801</v>
      </c>
      <c r="P418">
        <v>4</v>
      </c>
      <c r="Q418">
        <v>3</v>
      </c>
      <c r="R418">
        <v>3</v>
      </c>
      <c r="S418">
        <v>6</v>
      </c>
      <c r="T418">
        <v>0.75</v>
      </c>
      <c r="U418">
        <v>5</v>
      </c>
      <c r="V418">
        <v>4</v>
      </c>
      <c r="W418">
        <v>3</v>
      </c>
      <c r="X418">
        <v>7</v>
      </c>
      <c r="Y418">
        <v>0.6</v>
      </c>
      <c r="Z418" s="3">
        <v>-1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-1</v>
      </c>
      <c r="AL418" s="3">
        <v>1</v>
      </c>
      <c r="AM418" s="3">
        <v>1</v>
      </c>
      <c r="AN418" s="3">
        <v>1</v>
      </c>
      <c r="AO418" s="3">
        <v>1</v>
      </c>
      <c r="AP418">
        <v>0</v>
      </c>
      <c r="AQ418" s="3">
        <v>-1</v>
      </c>
      <c r="AR418" s="3">
        <v>1</v>
      </c>
      <c r="AS418" s="3">
        <v>1</v>
      </c>
      <c r="AT418">
        <v>-1</v>
      </c>
      <c r="AU418">
        <v>1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5</v>
      </c>
      <c r="BD418">
        <v>1</v>
      </c>
      <c r="BE418">
        <v>-1</v>
      </c>
      <c r="BF418">
        <v>4</v>
      </c>
      <c r="BG418">
        <v>1</v>
      </c>
      <c r="BH418">
        <v>1</v>
      </c>
      <c r="BI418">
        <v>1</v>
      </c>
      <c r="BJ418">
        <v>0</v>
      </c>
      <c r="BK418">
        <v>-1</v>
      </c>
      <c r="BL418">
        <v>1</v>
      </c>
      <c r="BM418">
        <v>5</v>
      </c>
      <c r="BN418" t="str">
        <f t="shared" si="6"/>
        <v>1 0 1</v>
      </c>
    </row>
    <row r="419" spans="1:66" x14ac:dyDescent="0.2">
      <c r="A419" t="s">
        <v>345</v>
      </c>
      <c r="B419" t="s">
        <v>510</v>
      </c>
      <c r="C419" t="s">
        <v>91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31</v>
      </c>
      <c r="J419" t="s">
        <v>347</v>
      </c>
      <c r="K419">
        <v>11</v>
      </c>
      <c r="L419">
        <v>10</v>
      </c>
      <c r="M419">
        <v>9</v>
      </c>
      <c r="N419">
        <v>14</v>
      </c>
      <c r="O419">
        <v>0.81818181818181801</v>
      </c>
      <c r="P419">
        <v>4</v>
      </c>
      <c r="Q419">
        <v>3</v>
      </c>
      <c r="R419">
        <v>3</v>
      </c>
      <c r="S419">
        <v>6</v>
      </c>
      <c r="T419">
        <v>0.75</v>
      </c>
      <c r="U419">
        <v>5</v>
      </c>
      <c r="V419">
        <v>4</v>
      </c>
      <c r="W419">
        <v>3</v>
      </c>
      <c r="X419">
        <v>11</v>
      </c>
      <c r="Y419">
        <v>0.6</v>
      </c>
      <c r="Z419" s="3">
        <v>-1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-1</v>
      </c>
      <c r="AL419" s="3">
        <v>1</v>
      </c>
      <c r="AM419" s="3">
        <v>1</v>
      </c>
      <c r="AN419" s="3">
        <v>1</v>
      </c>
      <c r="AO419" s="3">
        <v>1</v>
      </c>
      <c r="AP419">
        <v>0</v>
      </c>
      <c r="AQ419" s="3">
        <v>-1</v>
      </c>
      <c r="AR419" s="3">
        <v>1</v>
      </c>
      <c r="AS419" s="3">
        <v>1</v>
      </c>
      <c r="AT419">
        <v>-1</v>
      </c>
      <c r="AU419">
        <v>1</v>
      </c>
      <c r="AV419">
        <v>1</v>
      </c>
      <c r="AW419">
        <v>1</v>
      </c>
      <c r="AX419">
        <v>2</v>
      </c>
      <c r="AY419">
        <v>0</v>
      </c>
      <c r="AZ419">
        <v>1</v>
      </c>
      <c r="BA419">
        <v>1</v>
      </c>
      <c r="BB419">
        <v>1</v>
      </c>
      <c r="BC419">
        <v>5</v>
      </c>
      <c r="BD419">
        <v>1</v>
      </c>
      <c r="BE419">
        <v>-1</v>
      </c>
      <c r="BF419">
        <v>4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1</v>
      </c>
      <c r="BM419">
        <v>9</v>
      </c>
      <c r="BN419" t="str">
        <f t="shared" si="6"/>
        <v>1 0 1</v>
      </c>
    </row>
    <row r="420" spans="1:66" x14ac:dyDescent="0.2">
      <c r="A420" t="s">
        <v>345</v>
      </c>
      <c r="B420" t="s">
        <v>511</v>
      </c>
      <c r="C420" t="s">
        <v>91</v>
      </c>
      <c r="D420" t="s">
        <v>92</v>
      </c>
      <c r="E420" t="s">
        <v>93</v>
      </c>
      <c r="F420" t="s">
        <v>94</v>
      </c>
      <c r="G420">
        <v>20</v>
      </c>
      <c r="H420">
        <v>13</v>
      </c>
      <c r="I420">
        <v>23</v>
      </c>
      <c r="J420" t="s">
        <v>349</v>
      </c>
      <c r="K420">
        <v>11</v>
      </c>
      <c r="L420">
        <v>10</v>
      </c>
      <c r="M420">
        <v>9</v>
      </c>
      <c r="N420">
        <v>16</v>
      </c>
      <c r="O420">
        <v>0.81818181818181801</v>
      </c>
      <c r="P420">
        <v>4</v>
      </c>
      <c r="Q420">
        <v>3</v>
      </c>
      <c r="R420">
        <v>3</v>
      </c>
      <c r="S420">
        <v>6</v>
      </c>
      <c r="T420">
        <v>0.75</v>
      </c>
      <c r="U420">
        <v>5</v>
      </c>
      <c r="V420">
        <v>4</v>
      </c>
      <c r="W420">
        <v>1</v>
      </c>
      <c r="X420">
        <v>1</v>
      </c>
      <c r="Y420">
        <v>0.2</v>
      </c>
      <c r="Z420" s="3">
        <v>-1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-1</v>
      </c>
      <c r="AL420" s="3">
        <v>1</v>
      </c>
      <c r="AM420" s="3">
        <v>1</v>
      </c>
      <c r="AN420" s="3">
        <v>1</v>
      </c>
      <c r="AO420" s="3">
        <v>1</v>
      </c>
      <c r="AP420">
        <v>0</v>
      </c>
      <c r="AQ420" s="3">
        <v>-1</v>
      </c>
      <c r="AR420">
        <v>0</v>
      </c>
      <c r="AS420">
        <v>0</v>
      </c>
      <c r="AT420">
        <v>-1</v>
      </c>
      <c r="AU420">
        <v>1</v>
      </c>
      <c r="AV420">
        <v>1</v>
      </c>
      <c r="AW420">
        <v>1</v>
      </c>
      <c r="AX420">
        <v>3</v>
      </c>
      <c r="AY420">
        <v>0</v>
      </c>
      <c r="AZ420">
        <v>1</v>
      </c>
      <c r="BA420">
        <v>1</v>
      </c>
      <c r="BB420">
        <v>1</v>
      </c>
      <c r="BC420">
        <v>6</v>
      </c>
      <c r="BD420">
        <v>1</v>
      </c>
      <c r="BE420">
        <v>-1</v>
      </c>
      <c r="BF420">
        <v>4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0</v>
      </c>
      <c r="BM420">
        <v>0</v>
      </c>
      <c r="BN420" t="str">
        <f t="shared" si="6"/>
        <v>1 0 3</v>
      </c>
    </row>
    <row r="421" spans="1:66" x14ac:dyDescent="0.2">
      <c r="A421" t="s">
        <v>345</v>
      </c>
      <c r="B421" t="s">
        <v>512</v>
      </c>
      <c r="C421" t="s">
        <v>91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37</v>
      </c>
      <c r="J421" t="s">
        <v>347</v>
      </c>
      <c r="K421">
        <v>11</v>
      </c>
      <c r="L421">
        <v>10</v>
      </c>
      <c r="M421">
        <v>9</v>
      </c>
      <c r="N421">
        <v>17</v>
      </c>
      <c r="O421">
        <v>0.81818181818181801</v>
      </c>
      <c r="P421">
        <v>4</v>
      </c>
      <c r="Q421">
        <v>3</v>
      </c>
      <c r="R421">
        <v>3</v>
      </c>
      <c r="S421">
        <v>6</v>
      </c>
      <c r="T421">
        <v>0.75</v>
      </c>
      <c r="U421">
        <v>5</v>
      </c>
      <c r="V421">
        <v>4</v>
      </c>
      <c r="W421">
        <v>3</v>
      </c>
      <c r="X421">
        <v>14</v>
      </c>
      <c r="Y421">
        <v>0.6</v>
      </c>
      <c r="Z421" s="3">
        <v>-1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-1</v>
      </c>
      <c r="AL421" s="3">
        <v>1</v>
      </c>
      <c r="AM421" s="3">
        <v>1</v>
      </c>
      <c r="AN421" s="3">
        <v>1</v>
      </c>
      <c r="AO421" s="3">
        <v>1</v>
      </c>
      <c r="AP421">
        <v>0</v>
      </c>
      <c r="AQ421" s="3">
        <v>-1</v>
      </c>
      <c r="AR421" s="3">
        <v>1</v>
      </c>
      <c r="AS421" s="3">
        <v>1</v>
      </c>
      <c r="AT421">
        <v>-1</v>
      </c>
      <c r="AU421">
        <v>1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1</v>
      </c>
      <c r="BB421">
        <v>1</v>
      </c>
      <c r="BC421">
        <v>8</v>
      </c>
      <c r="BD421">
        <v>1</v>
      </c>
      <c r="BE421">
        <v>-1</v>
      </c>
      <c r="BF421">
        <v>4</v>
      </c>
      <c r="BG421">
        <v>1</v>
      </c>
      <c r="BH421">
        <v>1</v>
      </c>
      <c r="BI421">
        <v>1</v>
      </c>
      <c r="BJ421">
        <v>0</v>
      </c>
      <c r="BK421">
        <v>-1</v>
      </c>
      <c r="BL421">
        <v>1</v>
      </c>
      <c r="BM421">
        <v>12</v>
      </c>
      <c r="BN421" t="str">
        <f t="shared" si="6"/>
        <v>1 0 1</v>
      </c>
    </row>
    <row r="422" spans="1:66" x14ac:dyDescent="0.2">
      <c r="A422" t="s">
        <v>345</v>
      </c>
      <c r="B422" t="s">
        <v>513</v>
      </c>
      <c r="C422" t="s">
        <v>91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65</v>
      </c>
      <c r="J422" t="s">
        <v>347</v>
      </c>
      <c r="K422">
        <v>11</v>
      </c>
      <c r="L422">
        <v>10</v>
      </c>
      <c r="M422">
        <v>9</v>
      </c>
      <c r="N422">
        <v>24</v>
      </c>
      <c r="O422">
        <v>0.81818181818181801</v>
      </c>
      <c r="P422">
        <v>4</v>
      </c>
      <c r="Q422">
        <v>3</v>
      </c>
      <c r="R422">
        <v>3</v>
      </c>
      <c r="S422">
        <v>6</v>
      </c>
      <c r="T422">
        <v>0.75</v>
      </c>
      <c r="U422">
        <v>5</v>
      </c>
      <c r="V422">
        <v>4</v>
      </c>
      <c r="W422">
        <v>3</v>
      </c>
      <c r="X422">
        <v>35</v>
      </c>
      <c r="Y422">
        <v>0.6</v>
      </c>
      <c r="Z422" s="3">
        <v>-1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-1</v>
      </c>
      <c r="AL422" s="3">
        <v>1</v>
      </c>
      <c r="AM422" s="3">
        <v>1</v>
      </c>
      <c r="AN422" s="3">
        <v>1</v>
      </c>
      <c r="AO422" s="3">
        <v>1</v>
      </c>
      <c r="AP422">
        <v>0</v>
      </c>
      <c r="AQ422" s="3">
        <v>-1</v>
      </c>
      <c r="AR422" s="3">
        <v>1</v>
      </c>
      <c r="AS422" s="3">
        <v>1</v>
      </c>
      <c r="AT422">
        <v>-1</v>
      </c>
      <c r="AU422">
        <v>1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15</v>
      </c>
      <c r="BD422">
        <v>1</v>
      </c>
      <c r="BE422">
        <v>-1</v>
      </c>
      <c r="BF422">
        <v>4</v>
      </c>
      <c r="BG422">
        <v>1</v>
      </c>
      <c r="BH422">
        <v>1</v>
      </c>
      <c r="BI422">
        <v>1</v>
      </c>
      <c r="BJ422">
        <v>0</v>
      </c>
      <c r="BK422">
        <v>-1</v>
      </c>
      <c r="BL422">
        <v>1</v>
      </c>
      <c r="BM422">
        <v>33</v>
      </c>
      <c r="BN422" t="str">
        <f t="shared" si="6"/>
        <v>1 0 1</v>
      </c>
    </row>
    <row r="423" spans="1:66" x14ac:dyDescent="0.2">
      <c r="A423" t="s">
        <v>345</v>
      </c>
      <c r="B423" t="s">
        <v>514</v>
      </c>
      <c r="C423" t="s">
        <v>91</v>
      </c>
      <c r="D423" t="s">
        <v>92</v>
      </c>
      <c r="E423" t="s">
        <v>93</v>
      </c>
      <c r="F423" t="s">
        <v>94</v>
      </c>
      <c r="G423">
        <v>20</v>
      </c>
      <c r="H423">
        <v>13</v>
      </c>
      <c r="I423">
        <v>22</v>
      </c>
      <c r="J423" t="s">
        <v>349</v>
      </c>
      <c r="K423">
        <v>11</v>
      </c>
      <c r="L423">
        <v>10</v>
      </c>
      <c r="M423">
        <v>9</v>
      </c>
      <c r="N423">
        <v>15</v>
      </c>
      <c r="O423">
        <v>0.81818181818181801</v>
      </c>
      <c r="P423">
        <v>4</v>
      </c>
      <c r="Q423">
        <v>3</v>
      </c>
      <c r="R423">
        <v>3</v>
      </c>
      <c r="S423">
        <v>6</v>
      </c>
      <c r="T423">
        <v>0.75</v>
      </c>
      <c r="U423">
        <v>5</v>
      </c>
      <c r="V423">
        <v>4</v>
      </c>
      <c r="W423">
        <v>1</v>
      </c>
      <c r="X423">
        <v>1</v>
      </c>
      <c r="Y423">
        <v>0.2</v>
      </c>
      <c r="Z423" s="3">
        <v>-1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-1</v>
      </c>
      <c r="AL423" s="3">
        <v>1</v>
      </c>
      <c r="AM423" s="3">
        <v>1</v>
      </c>
      <c r="AN423" s="3">
        <v>1</v>
      </c>
      <c r="AO423" s="3">
        <v>1</v>
      </c>
      <c r="AP423">
        <v>0</v>
      </c>
      <c r="AQ423" s="3">
        <v>-1</v>
      </c>
      <c r="AR423">
        <v>0</v>
      </c>
      <c r="AS423">
        <v>0</v>
      </c>
      <c r="AT423">
        <v>-1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1</v>
      </c>
      <c r="BA423">
        <v>1</v>
      </c>
      <c r="BB423">
        <v>1</v>
      </c>
      <c r="BC423">
        <v>6</v>
      </c>
      <c r="BD423">
        <v>1</v>
      </c>
      <c r="BE423">
        <v>-1</v>
      </c>
      <c r="BF423">
        <v>4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0</v>
      </c>
      <c r="BM423">
        <v>0</v>
      </c>
      <c r="BN423" t="str">
        <f t="shared" si="6"/>
        <v>1 0 3</v>
      </c>
    </row>
    <row r="424" spans="1:66" x14ac:dyDescent="0.2">
      <c r="A424" t="s">
        <v>345</v>
      </c>
      <c r="B424" t="s">
        <v>515</v>
      </c>
      <c r="C424" t="s">
        <v>91</v>
      </c>
      <c r="D424" t="s">
        <v>92</v>
      </c>
      <c r="E424" t="s">
        <v>93</v>
      </c>
      <c r="F424" t="s">
        <v>94</v>
      </c>
      <c r="G424">
        <v>20</v>
      </c>
      <c r="H424">
        <v>13</v>
      </c>
      <c r="I424">
        <v>23</v>
      </c>
      <c r="J424" t="s">
        <v>349</v>
      </c>
      <c r="K424">
        <v>11</v>
      </c>
      <c r="L424">
        <v>10</v>
      </c>
      <c r="M424">
        <v>9</v>
      </c>
      <c r="N424">
        <v>16</v>
      </c>
      <c r="O424">
        <v>0.81818181818181801</v>
      </c>
      <c r="P424">
        <v>4</v>
      </c>
      <c r="Q424">
        <v>3</v>
      </c>
      <c r="R424">
        <v>3</v>
      </c>
      <c r="S424">
        <v>6</v>
      </c>
      <c r="T424">
        <v>0.75</v>
      </c>
      <c r="U424">
        <v>5</v>
      </c>
      <c r="V424">
        <v>4</v>
      </c>
      <c r="W424">
        <v>1</v>
      </c>
      <c r="X424">
        <v>1</v>
      </c>
      <c r="Y424">
        <v>0.2</v>
      </c>
      <c r="Z424" s="3">
        <v>-1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-1</v>
      </c>
      <c r="AL424" s="3">
        <v>1</v>
      </c>
      <c r="AM424" s="3">
        <v>1</v>
      </c>
      <c r="AN424" s="3">
        <v>1</v>
      </c>
      <c r="AO424" s="3">
        <v>1</v>
      </c>
      <c r="AP424">
        <v>0</v>
      </c>
      <c r="AQ424" s="3">
        <v>-1</v>
      </c>
      <c r="AR424">
        <v>0</v>
      </c>
      <c r="AS424">
        <v>0</v>
      </c>
      <c r="AT424">
        <v>-1</v>
      </c>
      <c r="AU424">
        <v>1</v>
      </c>
      <c r="AV424">
        <v>1</v>
      </c>
      <c r="AW424">
        <v>1</v>
      </c>
      <c r="AX424">
        <v>2</v>
      </c>
      <c r="AY424">
        <v>0</v>
      </c>
      <c r="AZ424">
        <v>1</v>
      </c>
      <c r="BA424">
        <v>1</v>
      </c>
      <c r="BB424">
        <v>1</v>
      </c>
      <c r="BC424">
        <v>7</v>
      </c>
      <c r="BD424">
        <v>1</v>
      </c>
      <c r="BE424">
        <v>-1</v>
      </c>
      <c r="BF424">
        <v>4</v>
      </c>
      <c r="BG424">
        <v>1</v>
      </c>
      <c r="BH424">
        <v>1</v>
      </c>
      <c r="BI424">
        <v>1</v>
      </c>
      <c r="BJ424">
        <v>0</v>
      </c>
      <c r="BK424">
        <v>-1</v>
      </c>
      <c r="BL424">
        <v>0</v>
      </c>
      <c r="BM424">
        <v>0</v>
      </c>
      <c r="BN424" t="str">
        <f t="shared" si="6"/>
        <v>1 0 3</v>
      </c>
    </row>
    <row r="425" spans="1:66" x14ac:dyDescent="0.2">
      <c r="A425" t="s">
        <v>345</v>
      </c>
      <c r="B425" t="s">
        <v>516</v>
      </c>
      <c r="C425" t="s">
        <v>91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27</v>
      </c>
      <c r="J425" t="s">
        <v>347</v>
      </c>
      <c r="K425">
        <v>11</v>
      </c>
      <c r="L425">
        <v>10</v>
      </c>
      <c r="M425">
        <v>9</v>
      </c>
      <c r="N425">
        <v>14</v>
      </c>
      <c r="O425">
        <v>0.81818181818181801</v>
      </c>
      <c r="P425">
        <v>4</v>
      </c>
      <c r="Q425">
        <v>3</v>
      </c>
      <c r="R425">
        <v>3</v>
      </c>
      <c r="S425">
        <v>6</v>
      </c>
      <c r="T425">
        <v>0.75</v>
      </c>
      <c r="U425">
        <v>5</v>
      </c>
      <c r="V425">
        <v>4</v>
      </c>
      <c r="W425">
        <v>3</v>
      </c>
      <c r="X425">
        <v>7</v>
      </c>
      <c r="Y425">
        <v>0.6</v>
      </c>
      <c r="Z425" s="3">
        <v>-1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-1</v>
      </c>
      <c r="AL425" s="3">
        <v>1</v>
      </c>
      <c r="AM425" s="3">
        <v>1</v>
      </c>
      <c r="AN425" s="3">
        <v>1</v>
      </c>
      <c r="AO425" s="3">
        <v>1</v>
      </c>
      <c r="AP425">
        <v>0</v>
      </c>
      <c r="AQ425" s="3">
        <v>-1</v>
      </c>
      <c r="AR425" s="3">
        <v>1</v>
      </c>
      <c r="AS425" s="3">
        <v>1</v>
      </c>
      <c r="AT425">
        <v>-1</v>
      </c>
      <c r="AU425">
        <v>1</v>
      </c>
      <c r="AV425">
        <v>1</v>
      </c>
      <c r="AW425">
        <v>1</v>
      </c>
      <c r="AX425">
        <v>2</v>
      </c>
      <c r="AY425">
        <v>0</v>
      </c>
      <c r="AZ425">
        <v>1</v>
      </c>
      <c r="BA425">
        <v>1</v>
      </c>
      <c r="BB425">
        <v>1</v>
      </c>
      <c r="BC425">
        <v>5</v>
      </c>
      <c r="BD425">
        <v>1</v>
      </c>
      <c r="BE425">
        <v>-1</v>
      </c>
      <c r="BF425">
        <v>4</v>
      </c>
      <c r="BG425">
        <v>1</v>
      </c>
      <c r="BH425">
        <v>1</v>
      </c>
      <c r="BI425">
        <v>1</v>
      </c>
      <c r="BJ425">
        <v>0</v>
      </c>
      <c r="BK425">
        <v>-1</v>
      </c>
      <c r="BL425">
        <v>1</v>
      </c>
      <c r="BM425">
        <v>5</v>
      </c>
      <c r="BN425" t="str">
        <f t="shared" si="6"/>
        <v>1 0 1</v>
      </c>
    </row>
    <row r="426" spans="1:66" x14ac:dyDescent="0.2">
      <c r="A426" t="s">
        <v>345</v>
      </c>
      <c r="B426" t="s">
        <v>517</v>
      </c>
      <c r="C426" t="s">
        <v>91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40</v>
      </c>
      <c r="J426" t="s">
        <v>347</v>
      </c>
      <c r="K426">
        <v>11</v>
      </c>
      <c r="L426">
        <v>10</v>
      </c>
      <c r="M426">
        <v>9</v>
      </c>
      <c r="N426">
        <v>18</v>
      </c>
      <c r="O426">
        <v>0.81818181818181801</v>
      </c>
      <c r="P426">
        <v>4</v>
      </c>
      <c r="Q426">
        <v>3</v>
      </c>
      <c r="R426">
        <v>3</v>
      </c>
      <c r="S426">
        <v>6</v>
      </c>
      <c r="T426">
        <v>0.75</v>
      </c>
      <c r="U426">
        <v>5</v>
      </c>
      <c r="V426">
        <v>4</v>
      </c>
      <c r="W426">
        <v>3</v>
      </c>
      <c r="X426">
        <v>16</v>
      </c>
      <c r="Y426">
        <v>0.6</v>
      </c>
      <c r="Z426" s="3">
        <v>-1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-1</v>
      </c>
      <c r="AL426" s="3">
        <v>1</v>
      </c>
      <c r="AM426" s="3">
        <v>1</v>
      </c>
      <c r="AN426" s="3">
        <v>1</v>
      </c>
      <c r="AO426" s="3">
        <v>1</v>
      </c>
      <c r="AP426">
        <v>0</v>
      </c>
      <c r="AQ426" s="3">
        <v>-1</v>
      </c>
      <c r="AR426" s="3">
        <v>1</v>
      </c>
      <c r="AS426" s="3">
        <v>1</v>
      </c>
      <c r="AT426">
        <v>-1</v>
      </c>
      <c r="AU426">
        <v>1</v>
      </c>
      <c r="AV426">
        <v>1</v>
      </c>
      <c r="AW426">
        <v>1</v>
      </c>
      <c r="AX426">
        <v>2</v>
      </c>
      <c r="AY426">
        <v>0</v>
      </c>
      <c r="AZ426">
        <v>1</v>
      </c>
      <c r="BA426">
        <v>1</v>
      </c>
      <c r="BB426">
        <v>1</v>
      </c>
      <c r="BC426">
        <v>9</v>
      </c>
      <c r="BD426">
        <v>1</v>
      </c>
      <c r="BE426">
        <v>-1</v>
      </c>
      <c r="BF426">
        <v>4</v>
      </c>
      <c r="BG426">
        <v>1</v>
      </c>
      <c r="BH426">
        <v>1</v>
      </c>
      <c r="BI426">
        <v>1</v>
      </c>
      <c r="BJ426">
        <v>0</v>
      </c>
      <c r="BK426">
        <v>-1</v>
      </c>
      <c r="BL426">
        <v>1</v>
      </c>
      <c r="BM426">
        <v>14</v>
      </c>
      <c r="BN426" t="str">
        <f t="shared" si="6"/>
        <v>1 0 1</v>
      </c>
    </row>
    <row r="427" spans="1:66" x14ac:dyDescent="0.2">
      <c r="A427" t="s">
        <v>345</v>
      </c>
      <c r="B427" t="s">
        <v>518</v>
      </c>
      <c r="C427" t="s">
        <v>91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101</v>
      </c>
      <c r="J427" t="s">
        <v>347</v>
      </c>
      <c r="K427">
        <v>11</v>
      </c>
      <c r="L427">
        <v>10</v>
      </c>
      <c r="M427">
        <v>9</v>
      </c>
      <c r="N427">
        <v>13</v>
      </c>
      <c r="O427">
        <v>0.81818181818181801</v>
      </c>
      <c r="P427">
        <v>4</v>
      </c>
      <c r="Q427">
        <v>3</v>
      </c>
      <c r="R427">
        <v>3</v>
      </c>
      <c r="S427">
        <v>6</v>
      </c>
      <c r="T427">
        <v>0.75</v>
      </c>
      <c r="U427">
        <v>5</v>
      </c>
      <c r="V427">
        <v>4</v>
      </c>
      <c r="W427">
        <v>3</v>
      </c>
      <c r="X427">
        <v>82</v>
      </c>
      <c r="Y427">
        <v>0.6</v>
      </c>
      <c r="Z427" s="3">
        <v>-1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-1</v>
      </c>
      <c r="AL427" s="3">
        <v>1</v>
      </c>
      <c r="AM427" s="3">
        <v>1</v>
      </c>
      <c r="AN427" s="3">
        <v>1</v>
      </c>
      <c r="AO427" s="3">
        <v>1</v>
      </c>
      <c r="AP427">
        <v>0</v>
      </c>
      <c r="AQ427" s="3">
        <v>-1</v>
      </c>
      <c r="AR427" s="3">
        <v>1</v>
      </c>
      <c r="AS427" s="3">
        <v>1</v>
      </c>
      <c r="AT427">
        <v>-1</v>
      </c>
      <c r="AU427">
        <v>1</v>
      </c>
      <c r="AV427">
        <v>1</v>
      </c>
      <c r="AW427">
        <v>1</v>
      </c>
      <c r="AX427">
        <v>2</v>
      </c>
      <c r="AY427">
        <v>0</v>
      </c>
      <c r="AZ427">
        <v>1</v>
      </c>
      <c r="BA427">
        <v>1</v>
      </c>
      <c r="BB427">
        <v>1</v>
      </c>
      <c r="BC427">
        <v>4</v>
      </c>
      <c r="BD427">
        <v>1</v>
      </c>
      <c r="BE427">
        <v>-1</v>
      </c>
      <c r="BF427">
        <v>4</v>
      </c>
      <c r="BG427">
        <v>1</v>
      </c>
      <c r="BH427">
        <v>1</v>
      </c>
      <c r="BI427">
        <v>1</v>
      </c>
      <c r="BJ427">
        <v>0</v>
      </c>
      <c r="BK427">
        <v>-1</v>
      </c>
      <c r="BL427">
        <v>1</v>
      </c>
      <c r="BM427">
        <v>80</v>
      </c>
      <c r="BN427" t="str">
        <f t="shared" si="6"/>
        <v>1 0 1</v>
      </c>
    </row>
    <row r="428" spans="1:66" x14ac:dyDescent="0.2">
      <c r="A428" t="s">
        <v>345</v>
      </c>
      <c r="B428" t="s">
        <v>519</v>
      </c>
      <c r="C428" t="s">
        <v>91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28</v>
      </c>
      <c r="J428" t="s">
        <v>347</v>
      </c>
      <c r="K428">
        <v>11</v>
      </c>
      <c r="L428">
        <v>10</v>
      </c>
      <c r="M428">
        <v>9</v>
      </c>
      <c r="N428">
        <v>14</v>
      </c>
      <c r="O428">
        <v>0.81818181818181801</v>
      </c>
      <c r="P428">
        <v>4</v>
      </c>
      <c r="Q428">
        <v>3</v>
      </c>
      <c r="R428">
        <v>3</v>
      </c>
      <c r="S428">
        <v>6</v>
      </c>
      <c r="T428">
        <v>0.75</v>
      </c>
      <c r="U428">
        <v>5</v>
      </c>
      <c r="V428">
        <v>4</v>
      </c>
      <c r="W428">
        <v>3</v>
      </c>
      <c r="X428">
        <v>8</v>
      </c>
      <c r="Y428">
        <v>0.6</v>
      </c>
      <c r="Z428" s="3">
        <v>-1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-1</v>
      </c>
      <c r="AL428" s="3">
        <v>1</v>
      </c>
      <c r="AM428" s="3">
        <v>1</v>
      </c>
      <c r="AN428" s="3">
        <v>1</v>
      </c>
      <c r="AO428" s="3">
        <v>1</v>
      </c>
      <c r="AP428">
        <v>0</v>
      </c>
      <c r="AQ428" s="3">
        <v>-1</v>
      </c>
      <c r="AR428" s="3">
        <v>1</v>
      </c>
      <c r="AS428" s="3">
        <v>1</v>
      </c>
      <c r="AT428">
        <v>-1</v>
      </c>
      <c r="AU428">
        <v>1</v>
      </c>
      <c r="AV428">
        <v>1</v>
      </c>
      <c r="AW428">
        <v>1</v>
      </c>
      <c r="AX428">
        <v>2</v>
      </c>
      <c r="AY428">
        <v>0</v>
      </c>
      <c r="AZ428">
        <v>1</v>
      </c>
      <c r="BA428">
        <v>1</v>
      </c>
      <c r="BB428">
        <v>1</v>
      </c>
      <c r="BC428">
        <v>5</v>
      </c>
      <c r="BD428">
        <v>1</v>
      </c>
      <c r="BE428">
        <v>-1</v>
      </c>
      <c r="BF428">
        <v>4</v>
      </c>
      <c r="BG428">
        <v>1</v>
      </c>
      <c r="BH428">
        <v>1</v>
      </c>
      <c r="BI428">
        <v>1</v>
      </c>
      <c r="BJ428">
        <v>0</v>
      </c>
      <c r="BK428">
        <v>-1</v>
      </c>
      <c r="BL428">
        <v>1</v>
      </c>
      <c r="BM428">
        <v>6</v>
      </c>
      <c r="BN428" t="str">
        <f t="shared" si="6"/>
        <v>1 0 1</v>
      </c>
    </row>
    <row r="429" spans="1:66" x14ac:dyDescent="0.2">
      <c r="A429" t="s">
        <v>345</v>
      </c>
      <c r="B429" t="s">
        <v>520</v>
      </c>
      <c r="C429" t="s">
        <v>91</v>
      </c>
      <c r="D429" t="s">
        <v>92</v>
      </c>
      <c r="E429" t="s">
        <v>93</v>
      </c>
      <c r="F429" t="s">
        <v>94</v>
      </c>
      <c r="G429">
        <v>20</v>
      </c>
      <c r="H429">
        <v>15</v>
      </c>
      <c r="I429">
        <v>27</v>
      </c>
      <c r="J429" t="s">
        <v>347</v>
      </c>
      <c r="K429">
        <v>11</v>
      </c>
      <c r="L429">
        <v>10</v>
      </c>
      <c r="M429">
        <v>9</v>
      </c>
      <c r="N429">
        <v>14</v>
      </c>
      <c r="O429">
        <v>0.81818181818181801</v>
      </c>
      <c r="P429">
        <v>4</v>
      </c>
      <c r="Q429">
        <v>3</v>
      </c>
      <c r="R429">
        <v>3</v>
      </c>
      <c r="S429">
        <v>6</v>
      </c>
      <c r="T429">
        <v>0.75</v>
      </c>
      <c r="U429">
        <v>5</v>
      </c>
      <c r="V429">
        <v>4</v>
      </c>
      <c r="W429">
        <v>3</v>
      </c>
      <c r="X429">
        <v>7</v>
      </c>
      <c r="Y429">
        <v>0.6</v>
      </c>
      <c r="Z429" s="3">
        <v>-1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-1</v>
      </c>
      <c r="AL429" s="3">
        <v>1</v>
      </c>
      <c r="AM429" s="3">
        <v>1</v>
      </c>
      <c r="AN429" s="3">
        <v>1</v>
      </c>
      <c r="AO429" s="3">
        <v>1</v>
      </c>
      <c r="AP429">
        <v>0</v>
      </c>
      <c r="AQ429" s="3">
        <v>-1</v>
      </c>
      <c r="AR429" s="3">
        <v>1</v>
      </c>
      <c r="AS429" s="3">
        <v>1</v>
      </c>
      <c r="AT429">
        <v>-1</v>
      </c>
      <c r="AU429">
        <v>1</v>
      </c>
      <c r="AV429">
        <v>1</v>
      </c>
      <c r="AW429">
        <v>1</v>
      </c>
      <c r="AX429">
        <v>2</v>
      </c>
      <c r="AY429">
        <v>0</v>
      </c>
      <c r="AZ429">
        <v>1</v>
      </c>
      <c r="BA429">
        <v>1</v>
      </c>
      <c r="BB429">
        <v>1</v>
      </c>
      <c r="BC429">
        <v>5</v>
      </c>
      <c r="BD429">
        <v>1</v>
      </c>
      <c r="BE429">
        <v>-1</v>
      </c>
      <c r="BF429">
        <v>4</v>
      </c>
      <c r="BG429">
        <v>1</v>
      </c>
      <c r="BH429">
        <v>1</v>
      </c>
      <c r="BI429">
        <v>1</v>
      </c>
      <c r="BJ429">
        <v>0</v>
      </c>
      <c r="BK429">
        <v>-1</v>
      </c>
      <c r="BL429">
        <v>1</v>
      </c>
      <c r="BM429">
        <v>5</v>
      </c>
      <c r="BN429" t="str">
        <f t="shared" si="6"/>
        <v>1 0 1</v>
      </c>
    </row>
    <row r="430" spans="1:66" x14ac:dyDescent="0.2">
      <c r="A430" t="s">
        <v>345</v>
      </c>
      <c r="B430" t="s">
        <v>521</v>
      </c>
      <c r="C430" t="s">
        <v>91</v>
      </c>
      <c r="D430" t="s">
        <v>92</v>
      </c>
      <c r="E430" t="s">
        <v>93</v>
      </c>
      <c r="F430" t="s">
        <v>94</v>
      </c>
      <c r="G430">
        <v>20</v>
      </c>
      <c r="H430">
        <v>15</v>
      </c>
      <c r="I430">
        <v>28</v>
      </c>
      <c r="J430" t="s">
        <v>347</v>
      </c>
      <c r="K430">
        <v>11</v>
      </c>
      <c r="L430">
        <v>10</v>
      </c>
      <c r="M430">
        <v>9</v>
      </c>
      <c r="N430">
        <v>14</v>
      </c>
      <c r="O430">
        <v>0.81818181818181801</v>
      </c>
      <c r="P430">
        <v>4</v>
      </c>
      <c r="Q430">
        <v>3</v>
      </c>
      <c r="R430">
        <v>3</v>
      </c>
      <c r="S430">
        <v>6</v>
      </c>
      <c r="T430">
        <v>0.75</v>
      </c>
      <c r="U430">
        <v>5</v>
      </c>
      <c r="V430">
        <v>4</v>
      </c>
      <c r="W430">
        <v>3</v>
      </c>
      <c r="X430">
        <v>8</v>
      </c>
      <c r="Y430">
        <v>0.6</v>
      </c>
      <c r="Z430" s="3">
        <v>-1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-1</v>
      </c>
      <c r="AL430" s="3">
        <v>1</v>
      </c>
      <c r="AM430" s="3">
        <v>1</v>
      </c>
      <c r="AN430" s="3">
        <v>1</v>
      </c>
      <c r="AO430" s="3">
        <v>1</v>
      </c>
      <c r="AP430">
        <v>0</v>
      </c>
      <c r="AQ430" s="3">
        <v>-1</v>
      </c>
      <c r="AR430" s="3">
        <v>1</v>
      </c>
      <c r="AS430" s="3">
        <v>1</v>
      </c>
      <c r="AT430">
        <v>-1</v>
      </c>
      <c r="AU430">
        <v>1</v>
      </c>
      <c r="AV430">
        <v>1</v>
      </c>
      <c r="AW430">
        <v>1</v>
      </c>
      <c r="AX430">
        <v>2</v>
      </c>
      <c r="AY430">
        <v>0</v>
      </c>
      <c r="AZ430">
        <v>1</v>
      </c>
      <c r="BA430">
        <v>1</v>
      </c>
      <c r="BB430">
        <v>1</v>
      </c>
      <c r="BC430">
        <v>5</v>
      </c>
      <c r="BD430">
        <v>1</v>
      </c>
      <c r="BE430">
        <v>-1</v>
      </c>
      <c r="BF430">
        <v>4</v>
      </c>
      <c r="BG430">
        <v>1</v>
      </c>
      <c r="BH430">
        <v>1</v>
      </c>
      <c r="BI430">
        <v>1</v>
      </c>
      <c r="BJ430">
        <v>0</v>
      </c>
      <c r="BK430">
        <v>-1</v>
      </c>
      <c r="BL430">
        <v>1</v>
      </c>
      <c r="BM430">
        <v>6</v>
      </c>
      <c r="BN430" t="str">
        <f t="shared" si="6"/>
        <v>1 0 1</v>
      </c>
    </row>
    <row r="431" spans="1:66" x14ac:dyDescent="0.2">
      <c r="A431" t="s">
        <v>345</v>
      </c>
      <c r="B431" t="s">
        <v>522</v>
      </c>
      <c r="C431" t="s">
        <v>91</v>
      </c>
      <c r="D431" t="s">
        <v>92</v>
      </c>
      <c r="E431" t="s">
        <v>93</v>
      </c>
      <c r="F431" t="s">
        <v>94</v>
      </c>
      <c r="G431">
        <v>20</v>
      </c>
      <c r="H431">
        <v>15</v>
      </c>
      <c r="I431">
        <v>40</v>
      </c>
      <c r="J431" t="s">
        <v>347</v>
      </c>
      <c r="K431">
        <v>11</v>
      </c>
      <c r="L431">
        <v>10</v>
      </c>
      <c r="M431">
        <v>9</v>
      </c>
      <c r="N431">
        <v>18</v>
      </c>
      <c r="O431">
        <v>0.81818181818181801</v>
      </c>
      <c r="P431">
        <v>4</v>
      </c>
      <c r="Q431">
        <v>3</v>
      </c>
      <c r="R431">
        <v>3</v>
      </c>
      <c r="S431">
        <v>6</v>
      </c>
      <c r="T431">
        <v>0.75</v>
      </c>
      <c r="U431">
        <v>5</v>
      </c>
      <c r="V431">
        <v>4</v>
      </c>
      <c r="W431">
        <v>3</v>
      </c>
      <c r="X431">
        <v>16</v>
      </c>
      <c r="Y431">
        <v>0.6</v>
      </c>
      <c r="Z431" s="3">
        <v>-1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-1</v>
      </c>
      <c r="AL431" s="3">
        <v>1</v>
      </c>
      <c r="AM431" s="3">
        <v>1</v>
      </c>
      <c r="AN431" s="3">
        <v>1</v>
      </c>
      <c r="AO431" s="3">
        <v>1</v>
      </c>
      <c r="AP431">
        <v>0</v>
      </c>
      <c r="AQ431" s="3">
        <v>-1</v>
      </c>
      <c r="AR431" s="3">
        <v>1</v>
      </c>
      <c r="AS431" s="3">
        <v>1</v>
      </c>
      <c r="AT431">
        <v>-1</v>
      </c>
      <c r="AU431">
        <v>1</v>
      </c>
      <c r="AV431">
        <v>1</v>
      </c>
      <c r="AW431">
        <v>1</v>
      </c>
      <c r="AX431">
        <v>2</v>
      </c>
      <c r="AY431">
        <v>0</v>
      </c>
      <c r="AZ431">
        <v>1</v>
      </c>
      <c r="BA431">
        <v>1</v>
      </c>
      <c r="BB431">
        <v>1</v>
      </c>
      <c r="BC431">
        <v>9</v>
      </c>
      <c r="BD431">
        <v>1</v>
      </c>
      <c r="BE431">
        <v>-1</v>
      </c>
      <c r="BF431">
        <v>4</v>
      </c>
      <c r="BG431">
        <v>1</v>
      </c>
      <c r="BH431">
        <v>1</v>
      </c>
      <c r="BI431">
        <v>1</v>
      </c>
      <c r="BJ431">
        <v>0</v>
      </c>
      <c r="BK431">
        <v>-1</v>
      </c>
      <c r="BL431">
        <v>1</v>
      </c>
      <c r="BM431">
        <v>14</v>
      </c>
      <c r="BN431" t="str">
        <f t="shared" si="6"/>
        <v>1 0 1</v>
      </c>
    </row>
    <row r="432" spans="1:66" x14ac:dyDescent="0.2">
      <c r="A432" t="s">
        <v>345</v>
      </c>
      <c r="B432" t="s">
        <v>523</v>
      </c>
      <c r="C432" t="s">
        <v>91</v>
      </c>
      <c r="D432" t="s">
        <v>92</v>
      </c>
      <c r="E432" t="s">
        <v>93</v>
      </c>
      <c r="F432" t="s">
        <v>94</v>
      </c>
      <c r="G432">
        <v>20</v>
      </c>
      <c r="H432">
        <v>15</v>
      </c>
      <c r="I432">
        <v>37</v>
      </c>
      <c r="J432" t="s">
        <v>347</v>
      </c>
      <c r="K432">
        <v>11</v>
      </c>
      <c r="L432">
        <v>10</v>
      </c>
      <c r="M432">
        <v>9</v>
      </c>
      <c r="N432">
        <v>17</v>
      </c>
      <c r="O432">
        <v>0.81818181818181801</v>
      </c>
      <c r="P432">
        <v>4</v>
      </c>
      <c r="Q432">
        <v>3</v>
      </c>
      <c r="R432">
        <v>3</v>
      </c>
      <c r="S432">
        <v>6</v>
      </c>
      <c r="T432">
        <v>0.75</v>
      </c>
      <c r="U432">
        <v>5</v>
      </c>
      <c r="V432">
        <v>4</v>
      </c>
      <c r="W432">
        <v>3</v>
      </c>
      <c r="X432">
        <v>14</v>
      </c>
      <c r="Y432">
        <v>0.6</v>
      </c>
      <c r="Z432" s="3">
        <v>-1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-1</v>
      </c>
      <c r="AL432" s="3">
        <v>1</v>
      </c>
      <c r="AM432" s="3">
        <v>1</v>
      </c>
      <c r="AN432" s="3">
        <v>1</v>
      </c>
      <c r="AO432" s="3">
        <v>1</v>
      </c>
      <c r="AP432">
        <v>0</v>
      </c>
      <c r="AQ432" s="3">
        <v>-1</v>
      </c>
      <c r="AR432" s="3">
        <v>1</v>
      </c>
      <c r="AS432" s="3">
        <v>1</v>
      </c>
      <c r="AT432">
        <v>-1</v>
      </c>
      <c r="AU432">
        <v>1</v>
      </c>
      <c r="AV432">
        <v>1</v>
      </c>
      <c r="AW432">
        <v>1</v>
      </c>
      <c r="AX432">
        <v>2</v>
      </c>
      <c r="AY432">
        <v>0</v>
      </c>
      <c r="AZ432">
        <v>1</v>
      </c>
      <c r="BA432">
        <v>1</v>
      </c>
      <c r="BB432">
        <v>1</v>
      </c>
      <c r="BC432">
        <v>8</v>
      </c>
      <c r="BD432">
        <v>1</v>
      </c>
      <c r="BE432">
        <v>-1</v>
      </c>
      <c r="BF432">
        <v>4</v>
      </c>
      <c r="BG432">
        <v>1</v>
      </c>
      <c r="BH432">
        <v>1</v>
      </c>
      <c r="BI432">
        <v>1</v>
      </c>
      <c r="BJ432">
        <v>0</v>
      </c>
      <c r="BK432">
        <v>-1</v>
      </c>
      <c r="BL432">
        <v>1</v>
      </c>
      <c r="BM432">
        <v>12</v>
      </c>
      <c r="BN432" t="str">
        <f t="shared" si="6"/>
        <v>1 0 1</v>
      </c>
    </row>
    <row r="433" spans="1:66" x14ac:dyDescent="0.2">
      <c r="A433" t="s">
        <v>345</v>
      </c>
      <c r="B433" t="s">
        <v>524</v>
      </c>
      <c r="C433" t="s">
        <v>91</v>
      </c>
      <c r="D433" t="s">
        <v>92</v>
      </c>
      <c r="E433" t="s">
        <v>93</v>
      </c>
      <c r="F433" t="s">
        <v>94</v>
      </c>
      <c r="G433">
        <v>20</v>
      </c>
      <c r="H433">
        <v>15</v>
      </c>
      <c r="I433">
        <v>27</v>
      </c>
      <c r="J433" t="s">
        <v>347</v>
      </c>
      <c r="K433">
        <v>11</v>
      </c>
      <c r="L433">
        <v>10</v>
      </c>
      <c r="M433">
        <v>9</v>
      </c>
      <c r="N433">
        <v>14</v>
      </c>
      <c r="O433">
        <v>0.81818181818181801</v>
      </c>
      <c r="P433">
        <v>4</v>
      </c>
      <c r="Q433">
        <v>3</v>
      </c>
      <c r="R433">
        <v>3</v>
      </c>
      <c r="S433">
        <v>6</v>
      </c>
      <c r="T433">
        <v>0.75</v>
      </c>
      <c r="U433">
        <v>5</v>
      </c>
      <c r="V433">
        <v>4</v>
      </c>
      <c r="W433">
        <v>3</v>
      </c>
      <c r="X433">
        <v>7</v>
      </c>
      <c r="Y433">
        <v>0.6</v>
      </c>
      <c r="Z433" s="3">
        <v>-1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-1</v>
      </c>
      <c r="AL433" s="3">
        <v>1</v>
      </c>
      <c r="AM433" s="3">
        <v>1</v>
      </c>
      <c r="AN433" s="3">
        <v>1</v>
      </c>
      <c r="AO433" s="3">
        <v>1</v>
      </c>
      <c r="AP433">
        <v>0</v>
      </c>
      <c r="AQ433" s="3">
        <v>-1</v>
      </c>
      <c r="AR433" s="3">
        <v>1</v>
      </c>
      <c r="AS433" s="3">
        <v>1</v>
      </c>
      <c r="AT433">
        <v>-1</v>
      </c>
      <c r="AU433">
        <v>1</v>
      </c>
      <c r="AV433">
        <v>1</v>
      </c>
      <c r="AW433">
        <v>1</v>
      </c>
      <c r="AX433">
        <v>2</v>
      </c>
      <c r="AY433">
        <v>0</v>
      </c>
      <c r="AZ433">
        <v>1</v>
      </c>
      <c r="BA433">
        <v>1</v>
      </c>
      <c r="BB433">
        <v>1</v>
      </c>
      <c r="BC433">
        <v>5</v>
      </c>
      <c r="BD433">
        <v>1</v>
      </c>
      <c r="BE433">
        <v>-1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1</v>
      </c>
      <c r="BM433">
        <v>5</v>
      </c>
      <c r="BN433" t="str">
        <f t="shared" si="6"/>
        <v>1 0 1</v>
      </c>
    </row>
    <row r="434" spans="1:66" x14ac:dyDescent="0.2">
      <c r="A434" t="s">
        <v>345</v>
      </c>
      <c r="B434" t="s">
        <v>525</v>
      </c>
      <c r="C434" t="s">
        <v>91</v>
      </c>
      <c r="D434" t="s">
        <v>92</v>
      </c>
      <c r="E434" t="s">
        <v>93</v>
      </c>
      <c r="F434" t="s">
        <v>94</v>
      </c>
      <c r="G434">
        <v>20</v>
      </c>
      <c r="H434">
        <v>15</v>
      </c>
      <c r="I434">
        <v>27</v>
      </c>
      <c r="J434" t="s">
        <v>347</v>
      </c>
      <c r="K434">
        <v>11</v>
      </c>
      <c r="L434">
        <v>10</v>
      </c>
      <c r="M434">
        <v>9</v>
      </c>
      <c r="N434">
        <v>14</v>
      </c>
      <c r="O434">
        <v>0.81818181818181801</v>
      </c>
      <c r="P434">
        <v>4</v>
      </c>
      <c r="Q434">
        <v>3</v>
      </c>
      <c r="R434">
        <v>3</v>
      </c>
      <c r="S434">
        <v>6</v>
      </c>
      <c r="T434">
        <v>0.75</v>
      </c>
      <c r="U434">
        <v>5</v>
      </c>
      <c r="V434">
        <v>4</v>
      </c>
      <c r="W434">
        <v>3</v>
      </c>
      <c r="X434">
        <v>7</v>
      </c>
      <c r="Y434">
        <v>0.6</v>
      </c>
      <c r="Z434" s="3">
        <v>-1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-1</v>
      </c>
      <c r="AL434" s="3">
        <v>1</v>
      </c>
      <c r="AM434" s="3">
        <v>1</v>
      </c>
      <c r="AN434" s="3">
        <v>1</v>
      </c>
      <c r="AO434" s="3">
        <v>1</v>
      </c>
      <c r="AP434">
        <v>0</v>
      </c>
      <c r="AQ434" s="3">
        <v>-1</v>
      </c>
      <c r="AR434" s="3">
        <v>1</v>
      </c>
      <c r="AS434" s="3">
        <v>1</v>
      </c>
      <c r="AT434">
        <v>-1</v>
      </c>
      <c r="AU434">
        <v>1</v>
      </c>
      <c r="AV434">
        <v>1</v>
      </c>
      <c r="AW434">
        <v>1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5</v>
      </c>
      <c r="BD434">
        <v>1</v>
      </c>
      <c r="BE434">
        <v>-1</v>
      </c>
      <c r="BF434">
        <v>4</v>
      </c>
      <c r="BG434">
        <v>1</v>
      </c>
      <c r="BH434">
        <v>1</v>
      </c>
      <c r="BI434">
        <v>1</v>
      </c>
      <c r="BJ434">
        <v>0</v>
      </c>
      <c r="BK434">
        <v>-1</v>
      </c>
      <c r="BL434">
        <v>1</v>
      </c>
      <c r="BM434">
        <v>5</v>
      </c>
      <c r="BN434" t="str">
        <f t="shared" si="6"/>
        <v>1 0 1</v>
      </c>
    </row>
    <row r="435" spans="1:66" x14ac:dyDescent="0.2">
      <c r="A435" t="s">
        <v>345</v>
      </c>
      <c r="B435" t="s">
        <v>526</v>
      </c>
      <c r="C435" t="s">
        <v>91</v>
      </c>
      <c r="D435" t="s">
        <v>92</v>
      </c>
      <c r="E435" t="s">
        <v>93</v>
      </c>
      <c r="F435" t="s">
        <v>94</v>
      </c>
      <c r="G435">
        <v>20</v>
      </c>
      <c r="H435">
        <v>13</v>
      </c>
      <c r="I435">
        <v>21</v>
      </c>
      <c r="J435" t="s">
        <v>349</v>
      </c>
      <c r="K435">
        <v>11</v>
      </c>
      <c r="L435">
        <v>10</v>
      </c>
      <c r="M435">
        <v>9</v>
      </c>
      <c r="N435">
        <v>14</v>
      </c>
      <c r="O435">
        <v>0.81818181818181801</v>
      </c>
      <c r="P435">
        <v>4</v>
      </c>
      <c r="Q435">
        <v>3</v>
      </c>
      <c r="R435">
        <v>3</v>
      </c>
      <c r="S435">
        <v>6</v>
      </c>
      <c r="T435">
        <v>0.75</v>
      </c>
      <c r="U435">
        <v>5</v>
      </c>
      <c r="V435">
        <v>4</v>
      </c>
      <c r="W435">
        <v>1</v>
      </c>
      <c r="X435">
        <v>1</v>
      </c>
      <c r="Y435">
        <v>0.2</v>
      </c>
      <c r="Z435" s="3">
        <v>-1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-1</v>
      </c>
      <c r="AL435" s="3">
        <v>1</v>
      </c>
      <c r="AM435" s="3">
        <v>1</v>
      </c>
      <c r="AN435" s="3">
        <v>1</v>
      </c>
      <c r="AO435" s="3">
        <v>1</v>
      </c>
      <c r="AP435">
        <v>0</v>
      </c>
      <c r="AQ435" s="3">
        <v>-1</v>
      </c>
      <c r="AR435">
        <v>0</v>
      </c>
      <c r="AS435">
        <v>0</v>
      </c>
      <c r="AT435">
        <v>-1</v>
      </c>
      <c r="AU435">
        <v>1</v>
      </c>
      <c r="AV435">
        <v>1</v>
      </c>
      <c r="AW435">
        <v>1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5</v>
      </c>
      <c r="BD435">
        <v>1</v>
      </c>
      <c r="BE435">
        <v>-1</v>
      </c>
      <c r="BF435">
        <v>4</v>
      </c>
      <c r="BG435">
        <v>1</v>
      </c>
      <c r="BH435">
        <v>1</v>
      </c>
      <c r="BI435">
        <v>1</v>
      </c>
      <c r="BJ435">
        <v>0</v>
      </c>
      <c r="BK435">
        <v>-1</v>
      </c>
      <c r="BL435">
        <v>0</v>
      </c>
      <c r="BM435">
        <v>0</v>
      </c>
      <c r="BN435" t="str">
        <f t="shared" si="6"/>
        <v>1 0 3</v>
      </c>
    </row>
    <row r="436" spans="1:66" x14ac:dyDescent="0.2">
      <c r="A436" t="s">
        <v>345</v>
      </c>
      <c r="B436" t="s">
        <v>527</v>
      </c>
      <c r="C436" t="s">
        <v>91</v>
      </c>
      <c r="D436" t="s">
        <v>92</v>
      </c>
      <c r="E436" t="s">
        <v>93</v>
      </c>
      <c r="F436" t="s">
        <v>94</v>
      </c>
      <c r="G436">
        <v>20</v>
      </c>
      <c r="H436">
        <v>15</v>
      </c>
      <c r="I436">
        <v>30</v>
      </c>
      <c r="J436" t="s">
        <v>347</v>
      </c>
      <c r="K436">
        <v>11</v>
      </c>
      <c r="L436">
        <v>10</v>
      </c>
      <c r="M436">
        <v>9</v>
      </c>
      <c r="N436">
        <v>14</v>
      </c>
      <c r="O436">
        <v>0.81818181818181801</v>
      </c>
      <c r="P436">
        <v>4</v>
      </c>
      <c r="Q436">
        <v>3</v>
      </c>
      <c r="R436">
        <v>3</v>
      </c>
      <c r="S436">
        <v>6</v>
      </c>
      <c r="T436">
        <v>0.75</v>
      </c>
      <c r="U436">
        <v>5</v>
      </c>
      <c r="V436">
        <v>4</v>
      </c>
      <c r="W436">
        <v>3</v>
      </c>
      <c r="X436">
        <v>10</v>
      </c>
      <c r="Y436">
        <v>0.6</v>
      </c>
      <c r="Z436" s="3">
        <v>-1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-1</v>
      </c>
      <c r="AL436" s="3">
        <v>1</v>
      </c>
      <c r="AM436" s="3">
        <v>1</v>
      </c>
      <c r="AN436" s="3">
        <v>1</v>
      </c>
      <c r="AO436" s="3">
        <v>1</v>
      </c>
      <c r="AP436">
        <v>0</v>
      </c>
      <c r="AQ436" s="3">
        <v>-1</v>
      </c>
      <c r="AR436" s="3">
        <v>1</v>
      </c>
      <c r="AS436" s="3">
        <v>1</v>
      </c>
      <c r="AT436">
        <v>-1</v>
      </c>
      <c r="AU436">
        <v>1</v>
      </c>
      <c r="AV436">
        <v>1</v>
      </c>
      <c r="AW436">
        <v>1</v>
      </c>
      <c r="AX436">
        <v>2</v>
      </c>
      <c r="AY436">
        <v>0</v>
      </c>
      <c r="AZ436">
        <v>1</v>
      </c>
      <c r="BA436">
        <v>1</v>
      </c>
      <c r="BB436">
        <v>1</v>
      </c>
      <c r="BC436">
        <v>5</v>
      </c>
      <c r="BD436">
        <v>1</v>
      </c>
      <c r="BE436">
        <v>-1</v>
      </c>
      <c r="BF436">
        <v>4</v>
      </c>
      <c r="BG436">
        <v>1</v>
      </c>
      <c r="BH436">
        <v>1</v>
      </c>
      <c r="BI436">
        <v>1</v>
      </c>
      <c r="BJ436">
        <v>0</v>
      </c>
      <c r="BK436">
        <v>-1</v>
      </c>
      <c r="BL436">
        <v>1</v>
      </c>
      <c r="BM436">
        <v>8</v>
      </c>
      <c r="BN436" t="str">
        <f t="shared" si="6"/>
        <v>1 0 1</v>
      </c>
    </row>
    <row r="437" spans="1:66" x14ac:dyDescent="0.2">
      <c r="A437" t="s">
        <v>345</v>
      </c>
      <c r="B437" t="s">
        <v>528</v>
      </c>
      <c r="C437" t="s">
        <v>91</v>
      </c>
      <c r="D437" t="s">
        <v>92</v>
      </c>
      <c r="E437" t="s">
        <v>93</v>
      </c>
      <c r="F437" t="s">
        <v>94</v>
      </c>
      <c r="G437">
        <v>20</v>
      </c>
      <c r="H437">
        <v>15</v>
      </c>
      <c r="I437">
        <v>28</v>
      </c>
      <c r="J437" t="s">
        <v>347</v>
      </c>
      <c r="K437">
        <v>11</v>
      </c>
      <c r="L437">
        <v>10</v>
      </c>
      <c r="M437">
        <v>9</v>
      </c>
      <c r="N437">
        <v>14</v>
      </c>
      <c r="O437">
        <v>0.81818181818181801</v>
      </c>
      <c r="P437">
        <v>4</v>
      </c>
      <c r="Q437">
        <v>3</v>
      </c>
      <c r="R437">
        <v>3</v>
      </c>
      <c r="S437">
        <v>6</v>
      </c>
      <c r="T437">
        <v>0.75</v>
      </c>
      <c r="U437">
        <v>5</v>
      </c>
      <c r="V437">
        <v>4</v>
      </c>
      <c r="W437">
        <v>3</v>
      </c>
      <c r="X437">
        <v>8</v>
      </c>
      <c r="Y437">
        <v>0.6</v>
      </c>
      <c r="Z437" s="3">
        <v>-1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-1</v>
      </c>
      <c r="AL437" s="3">
        <v>1</v>
      </c>
      <c r="AM437" s="3">
        <v>1</v>
      </c>
      <c r="AN437" s="3">
        <v>1</v>
      </c>
      <c r="AO437" s="3">
        <v>1</v>
      </c>
      <c r="AP437">
        <v>0</v>
      </c>
      <c r="AQ437" s="3">
        <v>-1</v>
      </c>
      <c r="AR437" s="3">
        <v>1</v>
      </c>
      <c r="AS437" s="3">
        <v>1</v>
      </c>
      <c r="AT437">
        <v>-1</v>
      </c>
      <c r="AU437">
        <v>1</v>
      </c>
      <c r="AV437">
        <v>1</v>
      </c>
      <c r="AW437">
        <v>1</v>
      </c>
      <c r="AX437">
        <v>2</v>
      </c>
      <c r="AY437">
        <v>0</v>
      </c>
      <c r="AZ437">
        <v>1</v>
      </c>
      <c r="BA437">
        <v>1</v>
      </c>
      <c r="BB437">
        <v>1</v>
      </c>
      <c r="BC437">
        <v>5</v>
      </c>
      <c r="BD437">
        <v>1</v>
      </c>
      <c r="BE437">
        <v>-1</v>
      </c>
      <c r="BF437">
        <v>4</v>
      </c>
      <c r="BG437">
        <v>1</v>
      </c>
      <c r="BH437">
        <v>1</v>
      </c>
      <c r="BI437">
        <v>1</v>
      </c>
      <c r="BJ437">
        <v>0</v>
      </c>
      <c r="BK437">
        <v>-1</v>
      </c>
      <c r="BL437">
        <v>1</v>
      </c>
      <c r="BM437">
        <v>6</v>
      </c>
      <c r="BN437" t="str">
        <f t="shared" si="6"/>
        <v>1 0 1</v>
      </c>
    </row>
    <row r="438" spans="1:66" x14ac:dyDescent="0.2">
      <c r="A438" t="s">
        <v>345</v>
      </c>
      <c r="B438" t="s">
        <v>529</v>
      </c>
      <c r="C438" t="s">
        <v>91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25</v>
      </c>
      <c r="J438" t="s">
        <v>349</v>
      </c>
      <c r="K438">
        <v>11</v>
      </c>
      <c r="L438">
        <v>10</v>
      </c>
      <c r="M438">
        <v>9</v>
      </c>
      <c r="N438">
        <v>18</v>
      </c>
      <c r="O438">
        <v>0.81818181818181801</v>
      </c>
      <c r="P438">
        <v>4</v>
      </c>
      <c r="Q438">
        <v>3</v>
      </c>
      <c r="R438">
        <v>3</v>
      </c>
      <c r="S438">
        <v>6</v>
      </c>
      <c r="T438">
        <v>0.75</v>
      </c>
      <c r="U438">
        <v>5</v>
      </c>
      <c r="V438">
        <v>4</v>
      </c>
      <c r="W438">
        <v>1</v>
      </c>
      <c r="X438">
        <v>1</v>
      </c>
      <c r="Y438">
        <v>0.2</v>
      </c>
      <c r="Z438" s="3">
        <v>-1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-1</v>
      </c>
      <c r="AL438" s="3">
        <v>1</v>
      </c>
      <c r="AM438" s="3">
        <v>1</v>
      </c>
      <c r="AN438" s="3">
        <v>1</v>
      </c>
      <c r="AO438" s="3">
        <v>1</v>
      </c>
      <c r="AP438">
        <v>0</v>
      </c>
      <c r="AQ438" s="3">
        <v>-1</v>
      </c>
      <c r="AR438">
        <v>0</v>
      </c>
      <c r="AS438">
        <v>0</v>
      </c>
      <c r="AT438">
        <v>-1</v>
      </c>
      <c r="AU438">
        <v>1</v>
      </c>
      <c r="AV438">
        <v>1</v>
      </c>
      <c r="AW438">
        <v>1</v>
      </c>
      <c r="AX438">
        <v>3</v>
      </c>
      <c r="AY438">
        <v>0</v>
      </c>
      <c r="AZ438">
        <v>1</v>
      </c>
      <c r="BA438">
        <v>1</v>
      </c>
      <c r="BB438">
        <v>1</v>
      </c>
      <c r="BC438">
        <v>8</v>
      </c>
      <c r="BD438">
        <v>1</v>
      </c>
      <c r="BE438">
        <v>-1</v>
      </c>
      <c r="BF438">
        <v>4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0</v>
      </c>
      <c r="BM438">
        <v>0</v>
      </c>
      <c r="BN438" t="str">
        <f t="shared" si="6"/>
        <v>1 0 3</v>
      </c>
    </row>
    <row r="439" spans="1:66" x14ac:dyDescent="0.2">
      <c r="A439" t="s">
        <v>345</v>
      </c>
      <c r="B439" t="s">
        <v>530</v>
      </c>
      <c r="C439" t="s">
        <v>91</v>
      </c>
      <c r="D439" t="s">
        <v>92</v>
      </c>
      <c r="E439" t="s">
        <v>93</v>
      </c>
      <c r="F439" t="s">
        <v>94</v>
      </c>
      <c r="G439">
        <v>20</v>
      </c>
      <c r="H439">
        <v>15</v>
      </c>
      <c r="I439">
        <v>35</v>
      </c>
      <c r="J439" t="s">
        <v>347</v>
      </c>
      <c r="K439">
        <v>11</v>
      </c>
      <c r="L439">
        <v>10</v>
      </c>
      <c r="M439">
        <v>9</v>
      </c>
      <c r="N439">
        <v>15</v>
      </c>
      <c r="O439">
        <v>0.81818181818181801</v>
      </c>
      <c r="P439">
        <v>4</v>
      </c>
      <c r="Q439">
        <v>3</v>
      </c>
      <c r="R439">
        <v>3</v>
      </c>
      <c r="S439">
        <v>6</v>
      </c>
      <c r="T439">
        <v>0.75</v>
      </c>
      <c r="U439">
        <v>5</v>
      </c>
      <c r="V439">
        <v>4</v>
      </c>
      <c r="W439">
        <v>3</v>
      </c>
      <c r="X439">
        <v>14</v>
      </c>
      <c r="Y439">
        <v>0.6</v>
      </c>
      <c r="Z439" s="3">
        <v>-1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-1</v>
      </c>
      <c r="AL439" s="3">
        <v>1</v>
      </c>
      <c r="AM439" s="3">
        <v>1</v>
      </c>
      <c r="AN439" s="3">
        <v>1</v>
      </c>
      <c r="AO439" s="3">
        <v>1</v>
      </c>
      <c r="AP439">
        <v>0</v>
      </c>
      <c r="AQ439" s="3">
        <v>-1</v>
      </c>
      <c r="AR439" s="3">
        <v>1</v>
      </c>
      <c r="AS439" s="3">
        <v>1</v>
      </c>
      <c r="AT439">
        <v>-1</v>
      </c>
      <c r="AU439">
        <v>1</v>
      </c>
      <c r="AV439">
        <v>1</v>
      </c>
      <c r="AW439">
        <v>1</v>
      </c>
      <c r="AX439">
        <v>2</v>
      </c>
      <c r="AY439">
        <v>0</v>
      </c>
      <c r="AZ439">
        <v>1</v>
      </c>
      <c r="BA439">
        <v>1</v>
      </c>
      <c r="BB439">
        <v>1</v>
      </c>
      <c r="BC439">
        <v>6</v>
      </c>
      <c r="BD439">
        <v>1</v>
      </c>
      <c r="BE439">
        <v>-1</v>
      </c>
      <c r="BF439">
        <v>4</v>
      </c>
      <c r="BG439">
        <v>1</v>
      </c>
      <c r="BH439">
        <v>1</v>
      </c>
      <c r="BI439">
        <v>1</v>
      </c>
      <c r="BJ439">
        <v>0</v>
      </c>
      <c r="BK439">
        <v>-1</v>
      </c>
      <c r="BL439">
        <v>1</v>
      </c>
      <c r="BM439">
        <v>12</v>
      </c>
      <c r="BN439" t="str">
        <f t="shared" si="6"/>
        <v>1 0 1</v>
      </c>
    </row>
    <row r="440" spans="1:66" x14ac:dyDescent="0.2">
      <c r="A440" t="s">
        <v>345</v>
      </c>
      <c r="B440" t="s">
        <v>531</v>
      </c>
      <c r="C440" t="s">
        <v>91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24</v>
      </c>
      <c r="J440" t="s">
        <v>349</v>
      </c>
      <c r="K440">
        <v>11</v>
      </c>
      <c r="L440">
        <v>10</v>
      </c>
      <c r="M440">
        <v>9</v>
      </c>
      <c r="N440">
        <v>17</v>
      </c>
      <c r="O440">
        <v>0.81818181818181801</v>
      </c>
      <c r="P440">
        <v>4</v>
      </c>
      <c r="Q440">
        <v>3</v>
      </c>
      <c r="R440">
        <v>3</v>
      </c>
      <c r="S440">
        <v>6</v>
      </c>
      <c r="T440">
        <v>0.75</v>
      </c>
      <c r="U440">
        <v>5</v>
      </c>
      <c r="V440">
        <v>4</v>
      </c>
      <c r="W440">
        <v>1</v>
      </c>
      <c r="X440">
        <v>1</v>
      </c>
      <c r="Y440">
        <v>0.2</v>
      </c>
      <c r="Z440" s="3">
        <v>-1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-1</v>
      </c>
      <c r="AL440" s="3">
        <v>1</v>
      </c>
      <c r="AM440" s="3">
        <v>1</v>
      </c>
      <c r="AN440" s="3">
        <v>1</v>
      </c>
      <c r="AO440" s="3">
        <v>1</v>
      </c>
      <c r="AP440">
        <v>0</v>
      </c>
      <c r="AQ440" s="3">
        <v>-1</v>
      </c>
      <c r="AR440">
        <v>0</v>
      </c>
      <c r="AS440">
        <v>0</v>
      </c>
      <c r="AT440">
        <v>-1</v>
      </c>
      <c r="AU440">
        <v>1</v>
      </c>
      <c r="AV440">
        <v>1</v>
      </c>
      <c r="AW440">
        <v>1</v>
      </c>
      <c r="AX440">
        <v>2</v>
      </c>
      <c r="AY440">
        <v>0</v>
      </c>
      <c r="AZ440">
        <v>1</v>
      </c>
      <c r="BA440">
        <v>1</v>
      </c>
      <c r="BB440">
        <v>1</v>
      </c>
      <c r="BC440">
        <v>8</v>
      </c>
      <c r="BD440">
        <v>1</v>
      </c>
      <c r="BE440">
        <v>-1</v>
      </c>
      <c r="BF440">
        <v>4</v>
      </c>
      <c r="BG440">
        <v>1</v>
      </c>
      <c r="BH440">
        <v>1</v>
      </c>
      <c r="BI440">
        <v>1</v>
      </c>
      <c r="BJ440">
        <v>0</v>
      </c>
      <c r="BK440">
        <v>-1</v>
      </c>
      <c r="BL440">
        <v>0</v>
      </c>
      <c r="BM440">
        <v>0</v>
      </c>
      <c r="BN440" t="str">
        <f t="shared" si="6"/>
        <v>1 0 3</v>
      </c>
    </row>
    <row r="441" spans="1:66" x14ac:dyDescent="0.2">
      <c r="A441" t="s">
        <v>345</v>
      </c>
      <c r="B441" t="s">
        <v>532</v>
      </c>
      <c r="C441" t="s">
        <v>91</v>
      </c>
      <c r="D441" t="s">
        <v>92</v>
      </c>
      <c r="E441" t="s">
        <v>93</v>
      </c>
      <c r="F441" t="s">
        <v>94</v>
      </c>
      <c r="G441">
        <v>20</v>
      </c>
      <c r="H441">
        <v>15</v>
      </c>
      <c r="I441">
        <v>32</v>
      </c>
      <c r="J441" t="s">
        <v>347</v>
      </c>
      <c r="K441">
        <v>11</v>
      </c>
      <c r="L441">
        <v>10</v>
      </c>
      <c r="M441">
        <v>9</v>
      </c>
      <c r="N441">
        <v>14</v>
      </c>
      <c r="O441">
        <v>0.81818181818181801</v>
      </c>
      <c r="P441">
        <v>4</v>
      </c>
      <c r="Q441">
        <v>3</v>
      </c>
      <c r="R441">
        <v>3</v>
      </c>
      <c r="S441">
        <v>6</v>
      </c>
      <c r="T441">
        <v>0.75</v>
      </c>
      <c r="U441">
        <v>5</v>
      </c>
      <c r="V441">
        <v>4</v>
      </c>
      <c r="W441">
        <v>3</v>
      </c>
      <c r="X441">
        <v>12</v>
      </c>
      <c r="Y441">
        <v>0.6</v>
      </c>
      <c r="Z441" s="3">
        <v>-1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-1</v>
      </c>
      <c r="AL441" s="3">
        <v>1</v>
      </c>
      <c r="AM441" s="3">
        <v>1</v>
      </c>
      <c r="AN441" s="3">
        <v>1</v>
      </c>
      <c r="AO441" s="3">
        <v>1</v>
      </c>
      <c r="AP441">
        <v>0</v>
      </c>
      <c r="AQ441" s="3">
        <v>-1</v>
      </c>
      <c r="AR441" s="3">
        <v>1</v>
      </c>
      <c r="AS441" s="3">
        <v>1</v>
      </c>
      <c r="AT441">
        <v>-1</v>
      </c>
      <c r="AU441">
        <v>1</v>
      </c>
      <c r="AV441">
        <v>1</v>
      </c>
      <c r="AW441">
        <v>1</v>
      </c>
      <c r="AX441">
        <v>2</v>
      </c>
      <c r="AY441">
        <v>0</v>
      </c>
      <c r="AZ441">
        <v>1</v>
      </c>
      <c r="BA441">
        <v>1</v>
      </c>
      <c r="BB441">
        <v>1</v>
      </c>
      <c r="BC441">
        <v>5</v>
      </c>
      <c r="BD441">
        <v>1</v>
      </c>
      <c r="BE441">
        <v>-1</v>
      </c>
      <c r="BF441">
        <v>4</v>
      </c>
      <c r="BG441">
        <v>1</v>
      </c>
      <c r="BH441">
        <v>1</v>
      </c>
      <c r="BI441">
        <v>1</v>
      </c>
      <c r="BJ441">
        <v>0</v>
      </c>
      <c r="BK441">
        <v>-1</v>
      </c>
      <c r="BL441">
        <v>1</v>
      </c>
      <c r="BM441">
        <v>10</v>
      </c>
      <c r="BN441" t="str">
        <f t="shared" si="6"/>
        <v>1 0 1</v>
      </c>
    </row>
    <row r="442" spans="1:66" x14ac:dyDescent="0.2">
      <c r="A442" t="s">
        <v>345</v>
      </c>
      <c r="B442" t="s">
        <v>533</v>
      </c>
      <c r="C442" t="s">
        <v>91</v>
      </c>
      <c r="D442" t="s">
        <v>92</v>
      </c>
      <c r="E442" t="s">
        <v>93</v>
      </c>
      <c r="F442" t="s">
        <v>94</v>
      </c>
      <c r="G442">
        <v>20</v>
      </c>
      <c r="H442">
        <v>15</v>
      </c>
      <c r="I442">
        <v>27</v>
      </c>
      <c r="J442" t="s">
        <v>347</v>
      </c>
      <c r="K442">
        <v>11</v>
      </c>
      <c r="L442">
        <v>10</v>
      </c>
      <c r="M442">
        <v>9</v>
      </c>
      <c r="N442">
        <v>14</v>
      </c>
      <c r="O442">
        <v>0.81818181818181801</v>
      </c>
      <c r="P442">
        <v>4</v>
      </c>
      <c r="Q442">
        <v>3</v>
      </c>
      <c r="R442">
        <v>3</v>
      </c>
      <c r="S442">
        <v>6</v>
      </c>
      <c r="T442">
        <v>0.75</v>
      </c>
      <c r="U442">
        <v>5</v>
      </c>
      <c r="V442">
        <v>4</v>
      </c>
      <c r="W442">
        <v>3</v>
      </c>
      <c r="X442">
        <v>7</v>
      </c>
      <c r="Y442">
        <v>0.6</v>
      </c>
      <c r="Z442" s="3">
        <v>-1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-1</v>
      </c>
      <c r="AL442" s="3">
        <v>1</v>
      </c>
      <c r="AM442" s="3">
        <v>1</v>
      </c>
      <c r="AN442" s="3">
        <v>1</v>
      </c>
      <c r="AO442" s="3">
        <v>1</v>
      </c>
      <c r="AP442">
        <v>0</v>
      </c>
      <c r="AQ442" s="3">
        <v>-1</v>
      </c>
      <c r="AR442" s="3">
        <v>1</v>
      </c>
      <c r="AS442" s="3">
        <v>1</v>
      </c>
      <c r="AT442">
        <v>-1</v>
      </c>
      <c r="AU442">
        <v>1</v>
      </c>
      <c r="AV442">
        <v>1</v>
      </c>
      <c r="AW442">
        <v>1</v>
      </c>
      <c r="AX442">
        <v>2</v>
      </c>
      <c r="AY442">
        <v>0</v>
      </c>
      <c r="AZ442">
        <v>1</v>
      </c>
      <c r="BA442">
        <v>1</v>
      </c>
      <c r="BB442">
        <v>1</v>
      </c>
      <c r="BC442">
        <v>5</v>
      </c>
      <c r="BD442">
        <v>1</v>
      </c>
      <c r="BE442">
        <v>-1</v>
      </c>
      <c r="BF442">
        <v>4</v>
      </c>
      <c r="BG442">
        <v>1</v>
      </c>
      <c r="BH442">
        <v>1</v>
      </c>
      <c r="BI442">
        <v>1</v>
      </c>
      <c r="BJ442">
        <v>0</v>
      </c>
      <c r="BK442">
        <v>-1</v>
      </c>
      <c r="BL442">
        <v>1</v>
      </c>
      <c r="BM442">
        <v>5</v>
      </c>
      <c r="BN442" t="str">
        <f t="shared" si="6"/>
        <v>1 0 1</v>
      </c>
    </row>
    <row r="443" spans="1:66" x14ac:dyDescent="0.2">
      <c r="A443" t="s">
        <v>345</v>
      </c>
      <c r="B443" t="s">
        <v>534</v>
      </c>
      <c r="C443" t="s">
        <v>91</v>
      </c>
      <c r="D443" t="s">
        <v>92</v>
      </c>
      <c r="E443" t="s">
        <v>93</v>
      </c>
      <c r="F443" t="s">
        <v>94</v>
      </c>
      <c r="G443">
        <v>20</v>
      </c>
      <c r="H443">
        <v>15</v>
      </c>
      <c r="I443">
        <v>33</v>
      </c>
      <c r="J443" t="s">
        <v>347</v>
      </c>
      <c r="K443">
        <v>11</v>
      </c>
      <c r="L443">
        <v>10</v>
      </c>
      <c r="M443">
        <v>9</v>
      </c>
      <c r="N443">
        <v>14</v>
      </c>
      <c r="O443">
        <v>0.81818181818181801</v>
      </c>
      <c r="P443">
        <v>4</v>
      </c>
      <c r="Q443">
        <v>3</v>
      </c>
      <c r="R443">
        <v>3</v>
      </c>
      <c r="S443">
        <v>6</v>
      </c>
      <c r="T443">
        <v>0.75</v>
      </c>
      <c r="U443">
        <v>5</v>
      </c>
      <c r="V443">
        <v>4</v>
      </c>
      <c r="W443">
        <v>3</v>
      </c>
      <c r="X443">
        <v>13</v>
      </c>
      <c r="Y443">
        <v>0.6</v>
      </c>
      <c r="Z443" s="3">
        <v>-1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-1</v>
      </c>
      <c r="AL443" s="3">
        <v>1</v>
      </c>
      <c r="AM443" s="3">
        <v>1</v>
      </c>
      <c r="AN443" s="3">
        <v>1</v>
      </c>
      <c r="AO443" s="3">
        <v>1</v>
      </c>
      <c r="AP443">
        <v>0</v>
      </c>
      <c r="AQ443" s="3">
        <v>-1</v>
      </c>
      <c r="AR443" s="3">
        <v>1</v>
      </c>
      <c r="AS443" s="3">
        <v>1</v>
      </c>
      <c r="AT443">
        <v>-1</v>
      </c>
      <c r="AU443">
        <v>1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5</v>
      </c>
      <c r="BD443">
        <v>1</v>
      </c>
      <c r="BE443">
        <v>-1</v>
      </c>
      <c r="BF443">
        <v>4</v>
      </c>
      <c r="BG443">
        <v>1</v>
      </c>
      <c r="BH443">
        <v>1</v>
      </c>
      <c r="BI443">
        <v>1</v>
      </c>
      <c r="BJ443">
        <v>0</v>
      </c>
      <c r="BK443">
        <v>-1</v>
      </c>
      <c r="BL443">
        <v>1</v>
      </c>
      <c r="BM443">
        <v>11</v>
      </c>
      <c r="BN443" t="str">
        <f t="shared" si="6"/>
        <v>1 0 1</v>
      </c>
    </row>
    <row r="444" spans="1:66" x14ac:dyDescent="0.2">
      <c r="A444" t="s">
        <v>345</v>
      </c>
      <c r="B444" t="s">
        <v>535</v>
      </c>
      <c r="C444" t="s">
        <v>91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23</v>
      </c>
      <c r="J444" t="s">
        <v>349</v>
      </c>
      <c r="K444">
        <v>11</v>
      </c>
      <c r="L444">
        <v>10</v>
      </c>
      <c r="M444">
        <v>9</v>
      </c>
      <c r="N444">
        <v>16</v>
      </c>
      <c r="O444">
        <v>0.81818181818181801</v>
      </c>
      <c r="P444">
        <v>4</v>
      </c>
      <c r="Q444">
        <v>3</v>
      </c>
      <c r="R444">
        <v>3</v>
      </c>
      <c r="S444">
        <v>6</v>
      </c>
      <c r="T444">
        <v>0.75</v>
      </c>
      <c r="U444">
        <v>5</v>
      </c>
      <c r="V444">
        <v>4</v>
      </c>
      <c r="W444">
        <v>1</v>
      </c>
      <c r="X444">
        <v>1</v>
      </c>
      <c r="Y444">
        <v>0.2</v>
      </c>
      <c r="Z444" s="3">
        <v>-1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-1</v>
      </c>
      <c r="AL444" s="3">
        <v>1</v>
      </c>
      <c r="AM444" s="3">
        <v>1</v>
      </c>
      <c r="AN444" s="3">
        <v>1</v>
      </c>
      <c r="AO444" s="3">
        <v>1</v>
      </c>
      <c r="AP444">
        <v>0</v>
      </c>
      <c r="AQ444" s="3">
        <v>-1</v>
      </c>
      <c r="AR444">
        <v>0</v>
      </c>
      <c r="AS444">
        <v>0</v>
      </c>
      <c r="AT444">
        <v>-1</v>
      </c>
      <c r="AU444">
        <v>1</v>
      </c>
      <c r="AV444">
        <v>1</v>
      </c>
      <c r="AW444">
        <v>1</v>
      </c>
      <c r="AX444">
        <v>2</v>
      </c>
      <c r="AY444">
        <v>0</v>
      </c>
      <c r="AZ444">
        <v>1</v>
      </c>
      <c r="BA444">
        <v>1</v>
      </c>
      <c r="BB444">
        <v>1</v>
      </c>
      <c r="BC444">
        <v>7</v>
      </c>
      <c r="BD444">
        <v>1</v>
      </c>
      <c r="BE444">
        <v>-1</v>
      </c>
      <c r="BF444">
        <v>4</v>
      </c>
      <c r="BG444">
        <v>1</v>
      </c>
      <c r="BH444">
        <v>1</v>
      </c>
      <c r="BI444">
        <v>1</v>
      </c>
      <c r="BJ444">
        <v>0</v>
      </c>
      <c r="BK444">
        <v>-1</v>
      </c>
      <c r="BL444">
        <v>0</v>
      </c>
      <c r="BM444">
        <v>0</v>
      </c>
      <c r="BN444" t="str">
        <f t="shared" si="6"/>
        <v>1 0 3</v>
      </c>
    </row>
    <row r="445" spans="1:66" x14ac:dyDescent="0.2">
      <c r="A445" t="s">
        <v>345</v>
      </c>
      <c r="B445" t="s">
        <v>536</v>
      </c>
      <c r="C445" t="s">
        <v>91</v>
      </c>
      <c r="D445" t="s">
        <v>92</v>
      </c>
      <c r="E445" t="s">
        <v>93</v>
      </c>
      <c r="F445" t="s">
        <v>94</v>
      </c>
      <c r="G445">
        <v>20</v>
      </c>
      <c r="H445">
        <v>15</v>
      </c>
      <c r="I445">
        <v>27</v>
      </c>
      <c r="J445" t="s">
        <v>347</v>
      </c>
      <c r="K445">
        <v>11</v>
      </c>
      <c r="L445">
        <v>10</v>
      </c>
      <c r="M445">
        <v>9</v>
      </c>
      <c r="N445">
        <v>13</v>
      </c>
      <c r="O445">
        <v>0.81818181818181801</v>
      </c>
      <c r="P445">
        <v>4</v>
      </c>
      <c r="Q445">
        <v>3</v>
      </c>
      <c r="R445">
        <v>3</v>
      </c>
      <c r="S445">
        <v>6</v>
      </c>
      <c r="T445">
        <v>0.75</v>
      </c>
      <c r="U445">
        <v>5</v>
      </c>
      <c r="V445">
        <v>4</v>
      </c>
      <c r="W445">
        <v>3</v>
      </c>
      <c r="X445">
        <v>8</v>
      </c>
      <c r="Y445">
        <v>0.6</v>
      </c>
      <c r="Z445" s="3">
        <v>-1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-1</v>
      </c>
      <c r="AL445" s="3">
        <v>1</v>
      </c>
      <c r="AM445" s="3">
        <v>1</v>
      </c>
      <c r="AN445" s="3">
        <v>1</v>
      </c>
      <c r="AO445" s="3">
        <v>1</v>
      </c>
      <c r="AP445">
        <v>0</v>
      </c>
      <c r="AQ445" s="3">
        <v>-1</v>
      </c>
      <c r="AR445" s="3">
        <v>1</v>
      </c>
      <c r="AS445" s="3">
        <v>1</v>
      </c>
      <c r="AT445">
        <v>-1</v>
      </c>
      <c r="AU445">
        <v>1</v>
      </c>
      <c r="AV445">
        <v>1</v>
      </c>
      <c r="AW445">
        <v>1</v>
      </c>
      <c r="AX445">
        <v>2</v>
      </c>
      <c r="AY445">
        <v>0</v>
      </c>
      <c r="AZ445">
        <v>1</v>
      </c>
      <c r="BA445">
        <v>1</v>
      </c>
      <c r="BB445">
        <v>1</v>
      </c>
      <c r="BC445">
        <v>4</v>
      </c>
      <c r="BD445">
        <v>1</v>
      </c>
      <c r="BE445">
        <v>-1</v>
      </c>
      <c r="BF445">
        <v>4</v>
      </c>
      <c r="BG445">
        <v>1</v>
      </c>
      <c r="BH445">
        <v>1</v>
      </c>
      <c r="BI445">
        <v>1</v>
      </c>
      <c r="BJ445">
        <v>0</v>
      </c>
      <c r="BK445">
        <v>-1</v>
      </c>
      <c r="BL445">
        <v>1</v>
      </c>
      <c r="BM445">
        <v>6</v>
      </c>
      <c r="BN445" t="str">
        <f t="shared" si="6"/>
        <v>1 0 1</v>
      </c>
    </row>
    <row r="446" spans="1:66" x14ac:dyDescent="0.2">
      <c r="A446" t="s">
        <v>345</v>
      </c>
      <c r="B446" t="s">
        <v>537</v>
      </c>
      <c r="C446" t="s">
        <v>91</v>
      </c>
      <c r="D446" t="s">
        <v>92</v>
      </c>
      <c r="E446" t="s">
        <v>93</v>
      </c>
      <c r="F446" t="s">
        <v>94</v>
      </c>
      <c r="G446">
        <v>20</v>
      </c>
      <c r="H446">
        <v>15</v>
      </c>
      <c r="I446">
        <v>28</v>
      </c>
      <c r="J446" t="s">
        <v>347</v>
      </c>
      <c r="K446">
        <v>11</v>
      </c>
      <c r="L446">
        <v>10</v>
      </c>
      <c r="M446">
        <v>9</v>
      </c>
      <c r="N446">
        <v>14</v>
      </c>
      <c r="O446">
        <v>0.81818181818181801</v>
      </c>
      <c r="P446">
        <v>4</v>
      </c>
      <c r="Q446">
        <v>3</v>
      </c>
      <c r="R446">
        <v>3</v>
      </c>
      <c r="S446">
        <v>6</v>
      </c>
      <c r="T446">
        <v>0.75</v>
      </c>
      <c r="U446">
        <v>5</v>
      </c>
      <c r="V446">
        <v>4</v>
      </c>
      <c r="W446">
        <v>3</v>
      </c>
      <c r="X446">
        <v>8</v>
      </c>
      <c r="Y446">
        <v>0.6</v>
      </c>
      <c r="Z446" s="3">
        <v>-1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-1</v>
      </c>
      <c r="AL446" s="3">
        <v>1</v>
      </c>
      <c r="AM446" s="3">
        <v>1</v>
      </c>
      <c r="AN446" s="3">
        <v>1</v>
      </c>
      <c r="AO446" s="3">
        <v>1</v>
      </c>
      <c r="AP446">
        <v>0</v>
      </c>
      <c r="AQ446" s="3">
        <v>-1</v>
      </c>
      <c r="AR446" s="3">
        <v>1</v>
      </c>
      <c r="AS446" s="3">
        <v>1</v>
      </c>
      <c r="AT446">
        <v>-1</v>
      </c>
      <c r="AU446">
        <v>1</v>
      </c>
      <c r="AV446">
        <v>1</v>
      </c>
      <c r="AW446">
        <v>1</v>
      </c>
      <c r="AX446">
        <v>2</v>
      </c>
      <c r="AY446">
        <v>0</v>
      </c>
      <c r="AZ446">
        <v>1</v>
      </c>
      <c r="BA446">
        <v>1</v>
      </c>
      <c r="BB446">
        <v>1</v>
      </c>
      <c r="BC446">
        <v>5</v>
      </c>
      <c r="BD446">
        <v>1</v>
      </c>
      <c r="BE446">
        <v>-1</v>
      </c>
      <c r="BF446">
        <v>4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1</v>
      </c>
      <c r="BM446">
        <v>6</v>
      </c>
      <c r="BN446" t="str">
        <f t="shared" si="6"/>
        <v>1 0 1</v>
      </c>
    </row>
    <row r="447" spans="1:66" x14ac:dyDescent="0.2">
      <c r="A447" t="s">
        <v>345</v>
      </c>
      <c r="B447" t="s">
        <v>538</v>
      </c>
      <c r="C447" t="s">
        <v>91</v>
      </c>
      <c r="D447" t="s">
        <v>92</v>
      </c>
      <c r="E447" t="s">
        <v>93</v>
      </c>
      <c r="F447" t="s">
        <v>94</v>
      </c>
      <c r="G447">
        <v>20</v>
      </c>
      <c r="H447">
        <v>15</v>
      </c>
      <c r="I447">
        <v>27</v>
      </c>
      <c r="J447" t="s">
        <v>347</v>
      </c>
      <c r="K447">
        <v>11</v>
      </c>
      <c r="L447">
        <v>10</v>
      </c>
      <c r="M447">
        <v>9</v>
      </c>
      <c r="N447">
        <v>14</v>
      </c>
      <c r="O447">
        <v>0.81818181818181801</v>
      </c>
      <c r="P447">
        <v>4</v>
      </c>
      <c r="Q447">
        <v>3</v>
      </c>
      <c r="R447">
        <v>3</v>
      </c>
      <c r="S447">
        <v>6</v>
      </c>
      <c r="T447">
        <v>0.75</v>
      </c>
      <c r="U447">
        <v>5</v>
      </c>
      <c r="V447">
        <v>4</v>
      </c>
      <c r="W447">
        <v>3</v>
      </c>
      <c r="X447">
        <v>7</v>
      </c>
      <c r="Y447">
        <v>0.6</v>
      </c>
      <c r="Z447" s="3">
        <v>-1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-1</v>
      </c>
      <c r="AL447" s="3">
        <v>1</v>
      </c>
      <c r="AM447" s="3">
        <v>1</v>
      </c>
      <c r="AN447" s="3">
        <v>1</v>
      </c>
      <c r="AO447" s="3">
        <v>1</v>
      </c>
      <c r="AP447">
        <v>0</v>
      </c>
      <c r="AQ447" s="3">
        <v>-1</v>
      </c>
      <c r="AR447" s="3">
        <v>1</v>
      </c>
      <c r="AS447" s="3">
        <v>1</v>
      </c>
      <c r="AT447">
        <v>-1</v>
      </c>
      <c r="AU447">
        <v>1</v>
      </c>
      <c r="AV447">
        <v>1</v>
      </c>
      <c r="AW447">
        <v>1</v>
      </c>
      <c r="AX447">
        <v>2</v>
      </c>
      <c r="AY447">
        <v>0</v>
      </c>
      <c r="AZ447">
        <v>1</v>
      </c>
      <c r="BA447">
        <v>1</v>
      </c>
      <c r="BB447">
        <v>1</v>
      </c>
      <c r="BC447">
        <v>5</v>
      </c>
      <c r="BD447">
        <v>1</v>
      </c>
      <c r="BE447">
        <v>-1</v>
      </c>
      <c r="BF447">
        <v>4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1</v>
      </c>
      <c r="BM447">
        <v>5</v>
      </c>
      <c r="BN447" t="str">
        <f t="shared" si="6"/>
        <v>1 0 1</v>
      </c>
    </row>
    <row r="448" spans="1:66" x14ac:dyDescent="0.2">
      <c r="A448" t="s">
        <v>345</v>
      </c>
      <c r="B448" t="s">
        <v>539</v>
      </c>
      <c r="C448" t="s">
        <v>91</v>
      </c>
      <c r="D448" t="s">
        <v>92</v>
      </c>
      <c r="E448" t="s">
        <v>93</v>
      </c>
      <c r="F448" t="s">
        <v>94</v>
      </c>
      <c r="G448">
        <v>20</v>
      </c>
      <c r="H448">
        <v>15</v>
      </c>
      <c r="I448">
        <v>28</v>
      </c>
      <c r="J448" t="s">
        <v>347</v>
      </c>
      <c r="K448">
        <v>11</v>
      </c>
      <c r="L448">
        <v>10</v>
      </c>
      <c r="M448">
        <v>9</v>
      </c>
      <c r="N448">
        <v>13</v>
      </c>
      <c r="O448">
        <v>0.81818181818181801</v>
      </c>
      <c r="P448">
        <v>4</v>
      </c>
      <c r="Q448">
        <v>3</v>
      </c>
      <c r="R448">
        <v>3</v>
      </c>
      <c r="S448">
        <v>6</v>
      </c>
      <c r="T448">
        <v>0.75</v>
      </c>
      <c r="U448">
        <v>5</v>
      </c>
      <c r="V448">
        <v>4</v>
      </c>
      <c r="W448">
        <v>3</v>
      </c>
      <c r="X448">
        <v>9</v>
      </c>
      <c r="Y448">
        <v>0.6</v>
      </c>
      <c r="Z448" s="3">
        <v>-1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-1</v>
      </c>
      <c r="AL448" s="3">
        <v>1</v>
      </c>
      <c r="AM448" s="3">
        <v>1</v>
      </c>
      <c r="AN448" s="3">
        <v>1</v>
      </c>
      <c r="AO448" s="3">
        <v>1</v>
      </c>
      <c r="AP448">
        <v>0</v>
      </c>
      <c r="AQ448" s="3">
        <v>-1</v>
      </c>
      <c r="AR448" s="3">
        <v>1</v>
      </c>
      <c r="AS448" s="3">
        <v>1</v>
      </c>
      <c r="AT448">
        <v>-1</v>
      </c>
      <c r="AU448">
        <v>1</v>
      </c>
      <c r="AV448">
        <v>1</v>
      </c>
      <c r="AW448">
        <v>1</v>
      </c>
      <c r="AX448">
        <v>2</v>
      </c>
      <c r="AY448">
        <v>0</v>
      </c>
      <c r="AZ448">
        <v>1</v>
      </c>
      <c r="BA448">
        <v>1</v>
      </c>
      <c r="BB448">
        <v>1</v>
      </c>
      <c r="BC448">
        <v>4</v>
      </c>
      <c r="BD448">
        <v>1</v>
      </c>
      <c r="BE448">
        <v>-1</v>
      </c>
      <c r="BF448">
        <v>4</v>
      </c>
      <c r="BG448">
        <v>1</v>
      </c>
      <c r="BH448">
        <v>1</v>
      </c>
      <c r="BI448">
        <v>1</v>
      </c>
      <c r="BJ448">
        <v>0</v>
      </c>
      <c r="BK448">
        <v>-1</v>
      </c>
      <c r="BL448">
        <v>1</v>
      </c>
      <c r="BM448">
        <v>7</v>
      </c>
      <c r="BN448" t="str">
        <f t="shared" si="6"/>
        <v>1 0 1</v>
      </c>
    </row>
    <row r="449" spans="1:66" x14ac:dyDescent="0.2">
      <c r="A449" t="s">
        <v>345</v>
      </c>
      <c r="B449" t="s">
        <v>540</v>
      </c>
      <c r="C449" t="s">
        <v>91</v>
      </c>
      <c r="D449" t="s">
        <v>92</v>
      </c>
      <c r="E449" t="s">
        <v>93</v>
      </c>
      <c r="F449" t="s">
        <v>94</v>
      </c>
      <c r="G449">
        <v>20</v>
      </c>
      <c r="H449">
        <v>15</v>
      </c>
      <c r="I449">
        <v>65</v>
      </c>
      <c r="J449" t="s">
        <v>347</v>
      </c>
      <c r="K449">
        <v>11</v>
      </c>
      <c r="L449">
        <v>10</v>
      </c>
      <c r="M449">
        <v>9</v>
      </c>
      <c r="N449">
        <v>24</v>
      </c>
      <c r="O449">
        <v>0.81818181818181801</v>
      </c>
      <c r="P449">
        <v>4</v>
      </c>
      <c r="Q449">
        <v>3</v>
      </c>
      <c r="R449">
        <v>3</v>
      </c>
      <c r="S449">
        <v>6</v>
      </c>
      <c r="T449">
        <v>0.75</v>
      </c>
      <c r="U449">
        <v>5</v>
      </c>
      <c r="V449">
        <v>4</v>
      </c>
      <c r="W449">
        <v>3</v>
      </c>
      <c r="X449">
        <v>35</v>
      </c>
      <c r="Y449">
        <v>0.6</v>
      </c>
      <c r="Z449" s="3">
        <v>-1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-1</v>
      </c>
      <c r="AL449" s="3">
        <v>1</v>
      </c>
      <c r="AM449" s="3">
        <v>1</v>
      </c>
      <c r="AN449" s="3">
        <v>1</v>
      </c>
      <c r="AO449" s="3">
        <v>1</v>
      </c>
      <c r="AP449">
        <v>0</v>
      </c>
      <c r="AQ449" s="3">
        <v>-1</v>
      </c>
      <c r="AR449" s="3">
        <v>1</v>
      </c>
      <c r="AS449" s="3">
        <v>1</v>
      </c>
      <c r="AT449">
        <v>-1</v>
      </c>
      <c r="AU449">
        <v>1</v>
      </c>
      <c r="AV449">
        <v>1</v>
      </c>
      <c r="AW449">
        <v>1</v>
      </c>
      <c r="AX449">
        <v>2</v>
      </c>
      <c r="AY449">
        <v>0</v>
      </c>
      <c r="AZ449">
        <v>1</v>
      </c>
      <c r="BA449">
        <v>1</v>
      </c>
      <c r="BB449">
        <v>1</v>
      </c>
      <c r="BC449">
        <v>15</v>
      </c>
      <c r="BD449">
        <v>1</v>
      </c>
      <c r="BE449">
        <v>-1</v>
      </c>
      <c r="BF449">
        <v>4</v>
      </c>
      <c r="BG449">
        <v>1</v>
      </c>
      <c r="BH449">
        <v>1</v>
      </c>
      <c r="BI449">
        <v>1</v>
      </c>
      <c r="BJ449">
        <v>0</v>
      </c>
      <c r="BK449">
        <v>-1</v>
      </c>
      <c r="BL449">
        <v>1</v>
      </c>
      <c r="BM449">
        <v>33</v>
      </c>
      <c r="BN449" t="str">
        <f t="shared" si="6"/>
        <v>1 0 1</v>
      </c>
    </row>
    <row r="450" spans="1:66" x14ac:dyDescent="0.2">
      <c r="A450" t="s">
        <v>345</v>
      </c>
      <c r="B450" t="s">
        <v>541</v>
      </c>
      <c r="C450" t="s">
        <v>91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20</v>
      </c>
      <c r="J450" t="s">
        <v>349</v>
      </c>
      <c r="K450">
        <v>11</v>
      </c>
      <c r="L450">
        <v>10</v>
      </c>
      <c r="M450">
        <v>9</v>
      </c>
      <c r="N450">
        <v>13</v>
      </c>
      <c r="O450">
        <v>0.81818181818181801</v>
      </c>
      <c r="P450">
        <v>4</v>
      </c>
      <c r="Q450">
        <v>3</v>
      </c>
      <c r="R450">
        <v>3</v>
      </c>
      <c r="S450">
        <v>6</v>
      </c>
      <c r="T450">
        <v>0.75</v>
      </c>
      <c r="U450">
        <v>5</v>
      </c>
      <c r="V450">
        <v>4</v>
      </c>
      <c r="W450">
        <v>1</v>
      </c>
      <c r="X450">
        <v>1</v>
      </c>
      <c r="Y450">
        <v>0.2</v>
      </c>
      <c r="Z450" s="3">
        <v>-1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-1</v>
      </c>
      <c r="AL450" s="3">
        <v>1</v>
      </c>
      <c r="AM450" s="3">
        <v>1</v>
      </c>
      <c r="AN450" s="3">
        <v>1</v>
      </c>
      <c r="AO450" s="3">
        <v>1</v>
      </c>
      <c r="AP450">
        <v>0</v>
      </c>
      <c r="AQ450" s="3">
        <v>-1</v>
      </c>
      <c r="AR450">
        <v>0</v>
      </c>
      <c r="AS450">
        <v>0</v>
      </c>
      <c r="AT450">
        <v>-1</v>
      </c>
      <c r="AU450">
        <v>1</v>
      </c>
      <c r="AV450">
        <v>1</v>
      </c>
      <c r="AW450">
        <v>1</v>
      </c>
      <c r="AX450">
        <v>2</v>
      </c>
      <c r="AY450">
        <v>0</v>
      </c>
      <c r="AZ450">
        <v>1</v>
      </c>
      <c r="BA450">
        <v>1</v>
      </c>
      <c r="BB450">
        <v>1</v>
      </c>
      <c r="BC450">
        <v>4</v>
      </c>
      <c r="BD450">
        <v>1</v>
      </c>
      <c r="BE450">
        <v>-1</v>
      </c>
      <c r="BF450">
        <v>4</v>
      </c>
      <c r="BG450">
        <v>1</v>
      </c>
      <c r="BH450">
        <v>1</v>
      </c>
      <c r="BI450">
        <v>1</v>
      </c>
      <c r="BJ450">
        <v>0</v>
      </c>
      <c r="BK450">
        <v>-1</v>
      </c>
      <c r="BL450">
        <v>0</v>
      </c>
      <c r="BM450">
        <v>0</v>
      </c>
      <c r="BN450" t="str">
        <f t="shared" si="6"/>
        <v>1 0 3</v>
      </c>
    </row>
    <row r="451" spans="1:66" x14ac:dyDescent="0.2">
      <c r="A451" t="s">
        <v>345</v>
      </c>
      <c r="B451" t="s">
        <v>542</v>
      </c>
      <c r="C451" t="s">
        <v>91</v>
      </c>
      <c r="D451" t="s">
        <v>92</v>
      </c>
      <c r="E451" t="s">
        <v>93</v>
      </c>
      <c r="F451" t="s">
        <v>94</v>
      </c>
      <c r="G451">
        <v>20</v>
      </c>
      <c r="H451">
        <v>15</v>
      </c>
      <c r="I451">
        <v>41</v>
      </c>
      <c r="J451" t="s">
        <v>347</v>
      </c>
      <c r="K451">
        <v>11</v>
      </c>
      <c r="L451">
        <v>10</v>
      </c>
      <c r="M451">
        <v>9</v>
      </c>
      <c r="N451">
        <v>22</v>
      </c>
      <c r="O451">
        <v>0.81818181818181801</v>
      </c>
      <c r="P451">
        <v>4</v>
      </c>
      <c r="Q451">
        <v>3</v>
      </c>
      <c r="R451">
        <v>3</v>
      </c>
      <c r="S451">
        <v>6</v>
      </c>
      <c r="T451">
        <v>0.75</v>
      </c>
      <c r="U451">
        <v>5</v>
      </c>
      <c r="V451">
        <v>4</v>
      </c>
      <c r="W451">
        <v>3</v>
      </c>
      <c r="X451">
        <v>13</v>
      </c>
      <c r="Y451">
        <v>0.6</v>
      </c>
      <c r="Z451" s="3">
        <v>-1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-1</v>
      </c>
      <c r="AL451" s="3">
        <v>1</v>
      </c>
      <c r="AM451" s="3">
        <v>1</v>
      </c>
      <c r="AN451" s="3">
        <v>1</v>
      </c>
      <c r="AO451" s="3">
        <v>1</v>
      </c>
      <c r="AP451">
        <v>0</v>
      </c>
      <c r="AQ451" s="3">
        <v>-1</v>
      </c>
      <c r="AR451" s="3">
        <v>1</v>
      </c>
      <c r="AS451" s="3">
        <v>1</v>
      </c>
      <c r="AT451">
        <v>-1</v>
      </c>
      <c r="AU451">
        <v>1</v>
      </c>
      <c r="AV451">
        <v>1</v>
      </c>
      <c r="AW451">
        <v>1</v>
      </c>
      <c r="AX451">
        <v>2</v>
      </c>
      <c r="AY451">
        <v>0</v>
      </c>
      <c r="AZ451">
        <v>1</v>
      </c>
      <c r="BA451">
        <v>1</v>
      </c>
      <c r="BB451">
        <v>1</v>
      </c>
      <c r="BC451">
        <v>13</v>
      </c>
      <c r="BD451">
        <v>1</v>
      </c>
      <c r="BE451">
        <v>-1</v>
      </c>
      <c r="BF451">
        <v>4</v>
      </c>
      <c r="BG451">
        <v>1</v>
      </c>
      <c r="BH451">
        <v>1</v>
      </c>
      <c r="BI451">
        <v>1</v>
      </c>
      <c r="BJ451">
        <v>0</v>
      </c>
      <c r="BK451">
        <v>-1</v>
      </c>
      <c r="BL451">
        <v>1</v>
      </c>
      <c r="BM451">
        <v>11</v>
      </c>
      <c r="BN451" t="str">
        <f t="shared" si="6"/>
        <v>1 0 1</v>
      </c>
    </row>
    <row r="452" spans="1:66" x14ac:dyDescent="0.2">
      <c r="A452" t="s">
        <v>345</v>
      </c>
      <c r="B452" t="s">
        <v>543</v>
      </c>
      <c r="C452" t="s">
        <v>91</v>
      </c>
      <c r="D452" t="s">
        <v>92</v>
      </c>
      <c r="E452" t="s">
        <v>93</v>
      </c>
      <c r="F452" t="s">
        <v>94</v>
      </c>
      <c r="G452">
        <v>20</v>
      </c>
      <c r="H452">
        <v>15</v>
      </c>
      <c r="I452">
        <v>27</v>
      </c>
      <c r="J452" t="s">
        <v>347</v>
      </c>
      <c r="K452">
        <v>11</v>
      </c>
      <c r="L452">
        <v>10</v>
      </c>
      <c r="M452">
        <v>9</v>
      </c>
      <c r="N452">
        <v>14</v>
      </c>
      <c r="O452">
        <v>0.81818181818181801</v>
      </c>
      <c r="P452">
        <v>4</v>
      </c>
      <c r="Q452">
        <v>3</v>
      </c>
      <c r="R452">
        <v>3</v>
      </c>
      <c r="S452">
        <v>6</v>
      </c>
      <c r="T452">
        <v>0.75</v>
      </c>
      <c r="U452">
        <v>5</v>
      </c>
      <c r="V452">
        <v>4</v>
      </c>
      <c r="W452">
        <v>3</v>
      </c>
      <c r="X452">
        <v>7</v>
      </c>
      <c r="Y452">
        <v>0.6</v>
      </c>
      <c r="Z452" s="3">
        <v>-1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-1</v>
      </c>
      <c r="AL452" s="3">
        <v>1</v>
      </c>
      <c r="AM452" s="3">
        <v>1</v>
      </c>
      <c r="AN452" s="3">
        <v>1</v>
      </c>
      <c r="AO452" s="3">
        <v>1</v>
      </c>
      <c r="AP452">
        <v>0</v>
      </c>
      <c r="AQ452" s="3">
        <v>-1</v>
      </c>
      <c r="AR452" s="3">
        <v>1</v>
      </c>
      <c r="AS452" s="3">
        <v>1</v>
      </c>
      <c r="AT452">
        <v>-1</v>
      </c>
      <c r="AU452">
        <v>1</v>
      </c>
      <c r="AV452">
        <v>1</v>
      </c>
      <c r="AW452">
        <v>1</v>
      </c>
      <c r="AX452">
        <v>2</v>
      </c>
      <c r="AY452">
        <v>0</v>
      </c>
      <c r="AZ452">
        <v>1</v>
      </c>
      <c r="BA452">
        <v>1</v>
      </c>
      <c r="BB452">
        <v>1</v>
      </c>
      <c r="BC452">
        <v>5</v>
      </c>
      <c r="BD452">
        <v>1</v>
      </c>
      <c r="BE452">
        <v>-1</v>
      </c>
      <c r="BF452">
        <v>4</v>
      </c>
      <c r="BG452">
        <v>1</v>
      </c>
      <c r="BH452">
        <v>1</v>
      </c>
      <c r="BI452">
        <v>1</v>
      </c>
      <c r="BJ452">
        <v>0</v>
      </c>
      <c r="BK452">
        <v>-1</v>
      </c>
      <c r="BL452">
        <v>1</v>
      </c>
      <c r="BM452">
        <v>5</v>
      </c>
      <c r="BN452" t="str">
        <f t="shared" si="6"/>
        <v>1 0 1</v>
      </c>
    </row>
    <row r="453" spans="1:66" x14ac:dyDescent="0.2">
      <c r="A453" t="s">
        <v>345</v>
      </c>
      <c r="B453" t="s">
        <v>544</v>
      </c>
      <c r="C453" t="s">
        <v>91</v>
      </c>
      <c r="D453" t="s">
        <v>92</v>
      </c>
      <c r="E453" t="s">
        <v>93</v>
      </c>
      <c r="F453" t="s">
        <v>94</v>
      </c>
      <c r="G453">
        <v>20</v>
      </c>
      <c r="H453">
        <v>15</v>
      </c>
      <c r="I453">
        <v>25</v>
      </c>
      <c r="J453" t="s">
        <v>347</v>
      </c>
      <c r="K453">
        <v>11</v>
      </c>
      <c r="L453">
        <v>10</v>
      </c>
      <c r="M453">
        <v>9</v>
      </c>
      <c r="N453">
        <v>14</v>
      </c>
      <c r="O453">
        <v>0.81818181818181801</v>
      </c>
      <c r="P453">
        <v>4</v>
      </c>
      <c r="Q453">
        <v>3</v>
      </c>
      <c r="R453">
        <v>3</v>
      </c>
      <c r="S453">
        <v>6</v>
      </c>
      <c r="T453">
        <v>0.75</v>
      </c>
      <c r="U453">
        <v>5</v>
      </c>
      <c r="V453">
        <v>4</v>
      </c>
      <c r="W453">
        <v>3</v>
      </c>
      <c r="X453">
        <v>5</v>
      </c>
      <c r="Y453">
        <v>0.6</v>
      </c>
      <c r="Z453" s="3">
        <v>-1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-1</v>
      </c>
      <c r="AL453" s="3">
        <v>1</v>
      </c>
      <c r="AM453" s="3">
        <v>1</v>
      </c>
      <c r="AN453" s="3">
        <v>1</v>
      </c>
      <c r="AO453" s="3">
        <v>1</v>
      </c>
      <c r="AP453">
        <v>0</v>
      </c>
      <c r="AQ453" s="3">
        <v>-1</v>
      </c>
      <c r="AR453" s="3">
        <v>1</v>
      </c>
      <c r="AS453" s="3">
        <v>1</v>
      </c>
      <c r="AT453">
        <v>-1</v>
      </c>
      <c r="AU453">
        <v>1</v>
      </c>
      <c r="AV453">
        <v>1</v>
      </c>
      <c r="AW453">
        <v>1</v>
      </c>
      <c r="AX453">
        <v>2</v>
      </c>
      <c r="AY453">
        <v>0</v>
      </c>
      <c r="AZ453">
        <v>1</v>
      </c>
      <c r="BA453">
        <v>1</v>
      </c>
      <c r="BB453">
        <v>1</v>
      </c>
      <c r="BC453">
        <v>5</v>
      </c>
      <c r="BD453">
        <v>1</v>
      </c>
      <c r="BE453">
        <v>-1</v>
      </c>
      <c r="BF453">
        <v>4</v>
      </c>
      <c r="BG453">
        <v>1</v>
      </c>
      <c r="BH453">
        <v>1</v>
      </c>
      <c r="BI453">
        <v>1</v>
      </c>
      <c r="BJ453">
        <v>0</v>
      </c>
      <c r="BK453">
        <v>-1</v>
      </c>
      <c r="BL453">
        <v>1</v>
      </c>
      <c r="BM453">
        <v>3</v>
      </c>
      <c r="BN453" t="str">
        <f t="shared" si="6"/>
        <v>1 0 1</v>
      </c>
    </row>
    <row r="454" spans="1:66" x14ac:dyDescent="0.2">
      <c r="A454" t="s">
        <v>345</v>
      </c>
      <c r="B454" t="s">
        <v>545</v>
      </c>
      <c r="C454" t="s">
        <v>91</v>
      </c>
      <c r="D454" t="s">
        <v>92</v>
      </c>
      <c r="E454" t="s">
        <v>93</v>
      </c>
      <c r="F454" t="s">
        <v>94</v>
      </c>
      <c r="G454">
        <v>20</v>
      </c>
      <c r="H454">
        <v>15</v>
      </c>
      <c r="I454">
        <v>40</v>
      </c>
      <c r="J454" t="s">
        <v>347</v>
      </c>
      <c r="K454">
        <v>11</v>
      </c>
      <c r="L454">
        <v>10</v>
      </c>
      <c r="M454">
        <v>9</v>
      </c>
      <c r="N454">
        <v>18</v>
      </c>
      <c r="O454">
        <v>0.81818181818181801</v>
      </c>
      <c r="P454">
        <v>4</v>
      </c>
      <c r="Q454">
        <v>3</v>
      </c>
      <c r="R454">
        <v>3</v>
      </c>
      <c r="S454">
        <v>6</v>
      </c>
      <c r="T454">
        <v>0.75</v>
      </c>
      <c r="U454">
        <v>5</v>
      </c>
      <c r="V454">
        <v>4</v>
      </c>
      <c r="W454">
        <v>3</v>
      </c>
      <c r="X454">
        <v>16</v>
      </c>
      <c r="Y454">
        <v>0.6</v>
      </c>
      <c r="Z454" s="3">
        <v>-1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-1</v>
      </c>
      <c r="AL454" s="3">
        <v>1</v>
      </c>
      <c r="AM454" s="3">
        <v>1</v>
      </c>
      <c r="AN454" s="3">
        <v>1</v>
      </c>
      <c r="AO454" s="3">
        <v>1</v>
      </c>
      <c r="AP454">
        <v>0</v>
      </c>
      <c r="AQ454" s="3">
        <v>-1</v>
      </c>
      <c r="AR454" s="3">
        <v>1</v>
      </c>
      <c r="AS454" s="3">
        <v>1</v>
      </c>
      <c r="AT454">
        <v>-1</v>
      </c>
      <c r="AU454">
        <v>1</v>
      </c>
      <c r="AV454">
        <v>1</v>
      </c>
      <c r="AW454">
        <v>1</v>
      </c>
      <c r="AX454">
        <v>2</v>
      </c>
      <c r="AY454">
        <v>0</v>
      </c>
      <c r="AZ454">
        <v>1</v>
      </c>
      <c r="BA454">
        <v>1</v>
      </c>
      <c r="BB454">
        <v>1</v>
      </c>
      <c r="BC454">
        <v>9</v>
      </c>
      <c r="BD454">
        <v>1</v>
      </c>
      <c r="BE454">
        <v>-1</v>
      </c>
      <c r="BF454">
        <v>4</v>
      </c>
      <c r="BG454">
        <v>1</v>
      </c>
      <c r="BH454">
        <v>1</v>
      </c>
      <c r="BI454">
        <v>1</v>
      </c>
      <c r="BJ454">
        <v>0</v>
      </c>
      <c r="BK454">
        <v>-1</v>
      </c>
      <c r="BL454">
        <v>1</v>
      </c>
      <c r="BM454">
        <v>14</v>
      </c>
      <c r="BN454" t="str">
        <f t="shared" si="6"/>
        <v>1 0 1</v>
      </c>
    </row>
    <row r="455" spans="1:66" x14ac:dyDescent="0.2">
      <c r="A455" t="s">
        <v>345</v>
      </c>
      <c r="B455" t="s">
        <v>546</v>
      </c>
      <c r="C455" t="s">
        <v>91</v>
      </c>
      <c r="D455" t="s">
        <v>92</v>
      </c>
      <c r="E455" t="s">
        <v>93</v>
      </c>
      <c r="F455" t="s">
        <v>94</v>
      </c>
      <c r="G455">
        <v>20</v>
      </c>
      <c r="H455">
        <v>15</v>
      </c>
      <c r="I455">
        <v>27</v>
      </c>
      <c r="J455" t="s">
        <v>347</v>
      </c>
      <c r="K455">
        <v>11</v>
      </c>
      <c r="L455">
        <v>10</v>
      </c>
      <c r="M455">
        <v>9</v>
      </c>
      <c r="N455">
        <v>14</v>
      </c>
      <c r="O455">
        <v>0.81818181818181801</v>
      </c>
      <c r="P455">
        <v>4</v>
      </c>
      <c r="Q455">
        <v>3</v>
      </c>
      <c r="R455">
        <v>3</v>
      </c>
      <c r="S455">
        <v>6</v>
      </c>
      <c r="T455">
        <v>0.75</v>
      </c>
      <c r="U455">
        <v>5</v>
      </c>
      <c r="V455">
        <v>4</v>
      </c>
      <c r="W455">
        <v>3</v>
      </c>
      <c r="X455">
        <v>7</v>
      </c>
      <c r="Y455">
        <v>0.6</v>
      </c>
      <c r="Z455" s="3">
        <v>-1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-1</v>
      </c>
      <c r="AL455" s="3">
        <v>1</v>
      </c>
      <c r="AM455" s="3">
        <v>1</v>
      </c>
      <c r="AN455" s="3">
        <v>1</v>
      </c>
      <c r="AO455" s="3">
        <v>1</v>
      </c>
      <c r="AP455">
        <v>0</v>
      </c>
      <c r="AQ455" s="3">
        <v>-1</v>
      </c>
      <c r="AR455" s="3">
        <v>1</v>
      </c>
      <c r="AS455" s="3">
        <v>1</v>
      </c>
      <c r="AT455">
        <v>-1</v>
      </c>
      <c r="AU455">
        <v>1</v>
      </c>
      <c r="AV455">
        <v>1</v>
      </c>
      <c r="AW455">
        <v>1</v>
      </c>
      <c r="AX455">
        <v>2</v>
      </c>
      <c r="AY455">
        <v>0</v>
      </c>
      <c r="AZ455">
        <v>1</v>
      </c>
      <c r="BA455">
        <v>1</v>
      </c>
      <c r="BB455">
        <v>1</v>
      </c>
      <c r="BC455">
        <v>5</v>
      </c>
      <c r="BD455">
        <v>1</v>
      </c>
      <c r="BE455">
        <v>-1</v>
      </c>
      <c r="BF455">
        <v>4</v>
      </c>
      <c r="BG455">
        <v>1</v>
      </c>
      <c r="BH455">
        <v>1</v>
      </c>
      <c r="BI455">
        <v>1</v>
      </c>
      <c r="BJ455">
        <v>0</v>
      </c>
      <c r="BK455">
        <v>-1</v>
      </c>
      <c r="BL455">
        <v>1</v>
      </c>
      <c r="BM455">
        <v>5</v>
      </c>
      <c r="BN455" t="str">
        <f t="shared" si="6"/>
        <v>1 0 1</v>
      </c>
    </row>
    <row r="456" spans="1:66" x14ac:dyDescent="0.2">
      <c r="A456" t="s">
        <v>345</v>
      </c>
      <c r="B456" t="s">
        <v>547</v>
      </c>
      <c r="C456" t="s">
        <v>91</v>
      </c>
      <c r="D456" t="s">
        <v>92</v>
      </c>
      <c r="E456" t="s">
        <v>93</v>
      </c>
      <c r="F456" t="s">
        <v>94</v>
      </c>
      <c r="G456">
        <v>20</v>
      </c>
      <c r="H456">
        <v>15</v>
      </c>
      <c r="I456">
        <v>27</v>
      </c>
      <c r="J456" t="s">
        <v>347</v>
      </c>
      <c r="K456">
        <v>11</v>
      </c>
      <c r="L456">
        <v>10</v>
      </c>
      <c r="M456">
        <v>9</v>
      </c>
      <c r="N456">
        <v>14</v>
      </c>
      <c r="O456">
        <v>0.81818181818181801</v>
      </c>
      <c r="P456">
        <v>4</v>
      </c>
      <c r="Q456">
        <v>3</v>
      </c>
      <c r="R456">
        <v>3</v>
      </c>
      <c r="S456">
        <v>6</v>
      </c>
      <c r="T456">
        <v>0.75</v>
      </c>
      <c r="U456">
        <v>5</v>
      </c>
      <c r="V456">
        <v>4</v>
      </c>
      <c r="W456">
        <v>3</v>
      </c>
      <c r="X456">
        <v>7</v>
      </c>
      <c r="Y456">
        <v>0.6</v>
      </c>
      <c r="Z456" s="3">
        <v>-1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-1</v>
      </c>
      <c r="AL456" s="3">
        <v>1</v>
      </c>
      <c r="AM456" s="3">
        <v>1</v>
      </c>
      <c r="AN456" s="3">
        <v>1</v>
      </c>
      <c r="AO456" s="3">
        <v>1</v>
      </c>
      <c r="AP456">
        <v>0</v>
      </c>
      <c r="AQ456" s="3">
        <v>-1</v>
      </c>
      <c r="AR456" s="3">
        <v>1</v>
      </c>
      <c r="AS456" s="3">
        <v>1</v>
      </c>
      <c r="AT456">
        <v>-1</v>
      </c>
      <c r="AU456">
        <v>1</v>
      </c>
      <c r="AV456">
        <v>1</v>
      </c>
      <c r="AW456">
        <v>1</v>
      </c>
      <c r="AX456">
        <v>2</v>
      </c>
      <c r="AY456">
        <v>0</v>
      </c>
      <c r="AZ456">
        <v>1</v>
      </c>
      <c r="BA456">
        <v>1</v>
      </c>
      <c r="BB456">
        <v>1</v>
      </c>
      <c r="BC456">
        <v>5</v>
      </c>
      <c r="BD456">
        <v>1</v>
      </c>
      <c r="BE456">
        <v>-1</v>
      </c>
      <c r="BF456">
        <v>4</v>
      </c>
      <c r="BG456">
        <v>1</v>
      </c>
      <c r="BH456">
        <v>1</v>
      </c>
      <c r="BI456">
        <v>1</v>
      </c>
      <c r="BJ456">
        <v>0</v>
      </c>
      <c r="BK456">
        <v>-1</v>
      </c>
      <c r="BL456">
        <v>1</v>
      </c>
      <c r="BM456">
        <v>5</v>
      </c>
      <c r="BN456" t="str">
        <f t="shared" si="6"/>
        <v>1 0 1</v>
      </c>
    </row>
    <row r="457" spans="1:66" x14ac:dyDescent="0.2">
      <c r="A457" t="s">
        <v>345</v>
      </c>
      <c r="B457" t="s">
        <v>548</v>
      </c>
      <c r="C457" t="s">
        <v>91</v>
      </c>
      <c r="D457" t="s">
        <v>92</v>
      </c>
      <c r="E457" t="s">
        <v>93</v>
      </c>
      <c r="F457" t="s">
        <v>94</v>
      </c>
      <c r="G457">
        <v>20</v>
      </c>
      <c r="H457">
        <v>15</v>
      </c>
      <c r="I457">
        <v>59</v>
      </c>
      <c r="J457" t="s">
        <v>347</v>
      </c>
      <c r="K457">
        <v>11</v>
      </c>
      <c r="L457">
        <v>10</v>
      </c>
      <c r="M457">
        <v>9</v>
      </c>
      <c r="N457">
        <v>13</v>
      </c>
      <c r="O457">
        <v>0.81818181818181801</v>
      </c>
      <c r="P457">
        <v>4</v>
      </c>
      <c r="Q457">
        <v>3</v>
      </c>
      <c r="R457">
        <v>3</v>
      </c>
      <c r="S457">
        <v>6</v>
      </c>
      <c r="T457">
        <v>0.75</v>
      </c>
      <c r="U457">
        <v>5</v>
      </c>
      <c r="V457">
        <v>4</v>
      </c>
      <c r="W457">
        <v>3</v>
      </c>
      <c r="X457">
        <v>40</v>
      </c>
      <c r="Y457">
        <v>0.6</v>
      </c>
      <c r="Z457" s="3">
        <v>-1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-1</v>
      </c>
      <c r="AL457" s="3">
        <v>1</v>
      </c>
      <c r="AM457" s="3">
        <v>1</v>
      </c>
      <c r="AN457" s="3">
        <v>1</v>
      </c>
      <c r="AO457" s="3">
        <v>1</v>
      </c>
      <c r="AP457">
        <v>0</v>
      </c>
      <c r="AQ457" s="3">
        <v>-1</v>
      </c>
      <c r="AR457" s="3">
        <v>1</v>
      </c>
      <c r="AS457" s="3">
        <v>1</v>
      </c>
      <c r="AT457">
        <v>-1</v>
      </c>
      <c r="AU457">
        <v>1</v>
      </c>
      <c r="AV457">
        <v>1</v>
      </c>
      <c r="AW457">
        <v>1</v>
      </c>
      <c r="AX457">
        <v>2</v>
      </c>
      <c r="AY457">
        <v>0</v>
      </c>
      <c r="AZ457">
        <v>1</v>
      </c>
      <c r="BA457">
        <v>1</v>
      </c>
      <c r="BB457">
        <v>1</v>
      </c>
      <c r="BC457">
        <v>4</v>
      </c>
      <c r="BD457">
        <v>1</v>
      </c>
      <c r="BE457">
        <v>-1</v>
      </c>
      <c r="BF457">
        <v>4</v>
      </c>
      <c r="BG457">
        <v>1</v>
      </c>
      <c r="BH457">
        <v>1</v>
      </c>
      <c r="BI457">
        <v>1</v>
      </c>
      <c r="BJ457">
        <v>0</v>
      </c>
      <c r="BK457">
        <v>-1</v>
      </c>
      <c r="BL457">
        <v>1</v>
      </c>
      <c r="BM457">
        <v>38</v>
      </c>
      <c r="BN457" t="str">
        <f t="shared" ref="BN457:BN520" si="7">((L457-M457)&amp;" "&amp;(Q457-R457)&amp;" "&amp;(V457-W457))</f>
        <v>1 0 1</v>
      </c>
    </row>
    <row r="458" spans="1:66" x14ac:dyDescent="0.2">
      <c r="A458" t="s">
        <v>345</v>
      </c>
      <c r="B458" t="s">
        <v>549</v>
      </c>
      <c r="C458" t="s">
        <v>91</v>
      </c>
      <c r="D458" t="s">
        <v>92</v>
      </c>
      <c r="E458" t="s">
        <v>93</v>
      </c>
      <c r="F458" t="s">
        <v>94</v>
      </c>
      <c r="G458">
        <v>20</v>
      </c>
      <c r="H458">
        <v>15</v>
      </c>
      <c r="I458">
        <v>28</v>
      </c>
      <c r="J458" t="s">
        <v>347</v>
      </c>
      <c r="K458">
        <v>11</v>
      </c>
      <c r="L458">
        <v>10</v>
      </c>
      <c r="M458">
        <v>9</v>
      </c>
      <c r="N458">
        <v>14</v>
      </c>
      <c r="O458">
        <v>0.81818181818181801</v>
      </c>
      <c r="P458">
        <v>4</v>
      </c>
      <c r="Q458">
        <v>3</v>
      </c>
      <c r="R458">
        <v>3</v>
      </c>
      <c r="S458">
        <v>6</v>
      </c>
      <c r="T458">
        <v>0.75</v>
      </c>
      <c r="U458">
        <v>5</v>
      </c>
      <c r="V458">
        <v>4</v>
      </c>
      <c r="W458">
        <v>3</v>
      </c>
      <c r="X458">
        <v>8</v>
      </c>
      <c r="Y458">
        <v>0.6</v>
      </c>
      <c r="Z458" s="3">
        <v>-1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-1</v>
      </c>
      <c r="AL458" s="3">
        <v>1</v>
      </c>
      <c r="AM458" s="3">
        <v>1</v>
      </c>
      <c r="AN458" s="3">
        <v>1</v>
      </c>
      <c r="AO458" s="3">
        <v>1</v>
      </c>
      <c r="AP458">
        <v>0</v>
      </c>
      <c r="AQ458" s="3">
        <v>-1</v>
      </c>
      <c r="AR458" s="3">
        <v>1</v>
      </c>
      <c r="AS458" s="3">
        <v>1</v>
      </c>
      <c r="AT458">
        <v>-1</v>
      </c>
      <c r="AU458">
        <v>1</v>
      </c>
      <c r="AV458">
        <v>1</v>
      </c>
      <c r="AW458">
        <v>1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5</v>
      </c>
      <c r="BD458">
        <v>1</v>
      </c>
      <c r="BE458">
        <v>-1</v>
      </c>
      <c r="BF458">
        <v>4</v>
      </c>
      <c r="BG458">
        <v>1</v>
      </c>
      <c r="BH458">
        <v>1</v>
      </c>
      <c r="BI458">
        <v>1</v>
      </c>
      <c r="BJ458">
        <v>0</v>
      </c>
      <c r="BK458">
        <v>-1</v>
      </c>
      <c r="BL458">
        <v>1</v>
      </c>
      <c r="BM458">
        <v>6</v>
      </c>
      <c r="BN458" t="str">
        <f t="shared" si="7"/>
        <v>1 0 1</v>
      </c>
    </row>
    <row r="459" spans="1:66" x14ac:dyDescent="0.2">
      <c r="A459" t="s">
        <v>345</v>
      </c>
      <c r="B459" t="s">
        <v>550</v>
      </c>
      <c r="C459" t="s">
        <v>91</v>
      </c>
      <c r="D459" t="s">
        <v>92</v>
      </c>
      <c r="E459" t="s">
        <v>93</v>
      </c>
      <c r="F459" t="s">
        <v>94</v>
      </c>
      <c r="G459">
        <v>20</v>
      </c>
      <c r="H459">
        <v>13</v>
      </c>
      <c r="I459">
        <v>22</v>
      </c>
      <c r="J459" t="s">
        <v>349</v>
      </c>
      <c r="K459">
        <v>11</v>
      </c>
      <c r="L459">
        <v>10</v>
      </c>
      <c r="M459">
        <v>9</v>
      </c>
      <c r="N459">
        <v>15</v>
      </c>
      <c r="O459">
        <v>0.81818181818181801</v>
      </c>
      <c r="P459">
        <v>4</v>
      </c>
      <c r="Q459">
        <v>3</v>
      </c>
      <c r="R459">
        <v>3</v>
      </c>
      <c r="S459">
        <v>6</v>
      </c>
      <c r="T459">
        <v>0.75</v>
      </c>
      <c r="U459">
        <v>5</v>
      </c>
      <c r="V459">
        <v>4</v>
      </c>
      <c r="W459">
        <v>1</v>
      </c>
      <c r="X459">
        <v>1</v>
      </c>
      <c r="Y459">
        <v>0.2</v>
      </c>
      <c r="Z459" s="3">
        <v>-1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-1</v>
      </c>
      <c r="AL459" s="3">
        <v>1</v>
      </c>
      <c r="AM459" s="3">
        <v>1</v>
      </c>
      <c r="AN459" s="3">
        <v>1</v>
      </c>
      <c r="AO459" s="3">
        <v>1</v>
      </c>
      <c r="AP459">
        <v>0</v>
      </c>
      <c r="AQ459" s="3">
        <v>-1</v>
      </c>
      <c r="AR459">
        <v>0</v>
      </c>
      <c r="AS459">
        <v>0</v>
      </c>
      <c r="AT459">
        <v>-1</v>
      </c>
      <c r="AU459">
        <v>1</v>
      </c>
      <c r="AV459">
        <v>1</v>
      </c>
      <c r="AW459">
        <v>1</v>
      </c>
      <c r="AX459">
        <v>3</v>
      </c>
      <c r="AY459">
        <v>0</v>
      </c>
      <c r="AZ459">
        <v>1</v>
      </c>
      <c r="BA459">
        <v>1</v>
      </c>
      <c r="BB459">
        <v>1</v>
      </c>
      <c r="BC459">
        <v>5</v>
      </c>
      <c r="BD459">
        <v>1</v>
      </c>
      <c r="BE459">
        <v>-1</v>
      </c>
      <c r="BF459">
        <v>4</v>
      </c>
      <c r="BG459">
        <v>1</v>
      </c>
      <c r="BH459">
        <v>1</v>
      </c>
      <c r="BI459">
        <v>1</v>
      </c>
      <c r="BJ459">
        <v>0</v>
      </c>
      <c r="BK459">
        <v>-1</v>
      </c>
      <c r="BL459">
        <v>0</v>
      </c>
      <c r="BM459">
        <v>0</v>
      </c>
      <c r="BN459" t="str">
        <f t="shared" si="7"/>
        <v>1 0 3</v>
      </c>
    </row>
    <row r="460" spans="1:66" x14ac:dyDescent="0.2">
      <c r="A460" t="s">
        <v>345</v>
      </c>
      <c r="B460" t="s">
        <v>551</v>
      </c>
      <c r="C460" t="s">
        <v>91</v>
      </c>
      <c r="D460" t="s">
        <v>92</v>
      </c>
      <c r="E460" t="s">
        <v>93</v>
      </c>
      <c r="F460" t="s">
        <v>94</v>
      </c>
      <c r="G460">
        <v>20</v>
      </c>
      <c r="H460">
        <v>14</v>
      </c>
      <c r="I460">
        <v>24</v>
      </c>
      <c r="J460" t="s">
        <v>95</v>
      </c>
      <c r="K460">
        <v>11</v>
      </c>
      <c r="L460">
        <v>10</v>
      </c>
      <c r="M460">
        <v>9</v>
      </c>
      <c r="N460">
        <v>11</v>
      </c>
      <c r="O460">
        <v>0.81818181818181801</v>
      </c>
      <c r="P460">
        <v>4</v>
      </c>
      <c r="Q460">
        <v>3</v>
      </c>
      <c r="R460">
        <v>2</v>
      </c>
      <c r="S460">
        <v>5</v>
      </c>
      <c r="T460">
        <v>0.5</v>
      </c>
      <c r="U460">
        <v>5</v>
      </c>
      <c r="V460">
        <v>4</v>
      </c>
      <c r="W460">
        <v>3</v>
      </c>
      <c r="X460">
        <v>8</v>
      </c>
      <c r="Y460">
        <v>0.6</v>
      </c>
      <c r="Z460" s="3">
        <v>-1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-1</v>
      </c>
      <c r="AL460" s="3">
        <v>1</v>
      </c>
      <c r="AM460">
        <v>0</v>
      </c>
      <c r="AN460" s="3">
        <v>1</v>
      </c>
      <c r="AO460" s="3">
        <v>1</v>
      </c>
      <c r="AP460">
        <v>0</v>
      </c>
      <c r="AQ460" s="3">
        <v>-1</v>
      </c>
      <c r="AR460" s="3">
        <v>1</v>
      </c>
      <c r="AS460" s="3">
        <v>1</v>
      </c>
      <c r="AT460">
        <v>-1</v>
      </c>
      <c r="AU460">
        <v>1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-1</v>
      </c>
      <c r="BF460">
        <v>4</v>
      </c>
      <c r="BG460">
        <v>0</v>
      </c>
      <c r="BH460">
        <v>1</v>
      </c>
      <c r="BI460">
        <v>1</v>
      </c>
      <c r="BJ460">
        <v>0</v>
      </c>
      <c r="BK460">
        <v>-1</v>
      </c>
      <c r="BL460">
        <v>1</v>
      </c>
      <c r="BM460">
        <v>6</v>
      </c>
      <c r="BN460" t="str">
        <f t="shared" si="7"/>
        <v>1 1 1</v>
      </c>
    </row>
    <row r="461" spans="1:66" x14ac:dyDescent="0.2">
      <c r="A461" t="s">
        <v>345</v>
      </c>
      <c r="B461" t="s">
        <v>552</v>
      </c>
      <c r="C461" t="s">
        <v>91</v>
      </c>
      <c r="D461" t="s">
        <v>92</v>
      </c>
      <c r="E461" t="s">
        <v>93</v>
      </c>
      <c r="F461" t="s">
        <v>94</v>
      </c>
      <c r="G461">
        <v>20</v>
      </c>
      <c r="H461">
        <v>15</v>
      </c>
      <c r="I461">
        <v>31</v>
      </c>
      <c r="J461" t="s">
        <v>347</v>
      </c>
      <c r="K461">
        <v>11</v>
      </c>
      <c r="L461">
        <v>10</v>
      </c>
      <c r="M461">
        <v>9</v>
      </c>
      <c r="N461">
        <v>14</v>
      </c>
      <c r="O461">
        <v>0.81818181818181801</v>
      </c>
      <c r="P461">
        <v>4</v>
      </c>
      <c r="Q461">
        <v>3</v>
      </c>
      <c r="R461">
        <v>3</v>
      </c>
      <c r="S461">
        <v>6</v>
      </c>
      <c r="T461">
        <v>0.75</v>
      </c>
      <c r="U461">
        <v>5</v>
      </c>
      <c r="V461">
        <v>4</v>
      </c>
      <c r="W461">
        <v>3</v>
      </c>
      <c r="X461">
        <v>11</v>
      </c>
      <c r="Y461">
        <v>0.6</v>
      </c>
      <c r="Z461" s="3">
        <v>-1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-1</v>
      </c>
      <c r="AL461" s="3">
        <v>1</v>
      </c>
      <c r="AM461" s="3">
        <v>1</v>
      </c>
      <c r="AN461" s="3">
        <v>1</v>
      </c>
      <c r="AO461" s="3">
        <v>1</v>
      </c>
      <c r="AP461">
        <v>0</v>
      </c>
      <c r="AQ461" s="3">
        <v>-1</v>
      </c>
      <c r="AR461" s="3">
        <v>1</v>
      </c>
      <c r="AS461" s="3">
        <v>1</v>
      </c>
      <c r="AT461">
        <v>-1</v>
      </c>
      <c r="AU461">
        <v>1</v>
      </c>
      <c r="AV461">
        <v>1</v>
      </c>
      <c r="AW461">
        <v>1</v>
      </c>
      <c r="AX461">
        <v>2</v>
      </c>
      <c r="AY461">
        <v>0</v>
      </c>
      <c r="AZ461">
        <v>1</v>
      </c>
      <c r="BA461">
        <v>1</v>
      </c>
      <c r="BB461">
        <v>1</v>
      </c>
      <c r="BC461">
        <v>5</v>
      </c>
      <c r="BD461">
        <v>1</v>
      </c>
      <c r="BE461">
        <v>-1</v>
      </c>
      <c r="BF461">
        <v>4</v>
      </c>
      <c r="BG461">
        <v>1</v>
      </c>
      <c r="BH461">
        <v>1</v>
      </c>
      <c r="BI461">
        <v>1</v>
      </c>
      <c r="BJ461">
        <v>0</v>
      </c>
      <c r="BK461">
        <v>-1</v>
      </c>
      <c r="BL461">
        <v>1</v>
      </c>
      <c r="BM461">
        <v>9</v>
      </c>
      <c r="BN461" t="str">
        <f t="shared" si="7"/>
        <v>1 0 1</v>
      </c>
    </row>
    <row r="462" spans="1:66" x14ac:dyDescent="0.2">
      <c r="A462" t="s">
        <v>345</v>
      </c>
      <c r="B462" t="s">
        <v>553</v>
      </c>
      <c r="C462" t="s">
        <v>91</v>
      </c>
      <c r="D462" t="s">
        <v>92</v>
      </c>
      <c r="E462" t="s">
        <v>93</v>
      </c>
      <c r="F462" t="s">
        <v>94</v>
      </c>
      <c r="G462">
        <v>20</v>
      </c>
      <c r="H462">
        <v>15</v>
      </c>
      <c r="I462">
        <v>80</v>
      </c>
      <c r="J462" t="s">
        <v>347</v>
      </c>
      <c r="K462">
        <v>11</v>
      </c>
      <c r="L462">
        <v>10</v>
      </c>
      <c r="M462">
        <v>9</v>
      </c>
      <c r="N462">
        <v>21</v>
      </c>
      <c r="O462">
        <v>0.81818181818181801</v>
      </c>
      <c r="P462">
        <v>4</v>
      </c>
      <c r="Q462">
        <v>3</v>
      </c>
      <c r="R462">
        <v>3</v>
      </c>
      <c r="S462">
        <v>6</v>
      </c>
      <c r="T462">
        <v>0.75</v>
      </c>
      <c r="U462">
        <v>5</v>
      </c>
      <c r="V462">
        <v>4</v>
      </c>
      <c r="W462">
        <v>3</v>
      </c>
      <c r="X462">
        <v>53</v>
      </c>
      <c r="Y462">
        <v>0.6</v>
      </c>
      <c r="Z462" s="3">
        <v>-1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-1</v>
      </c>
      <c r="AL462" s="3">
        <v>1</v>
      </c>
      <c r="AM462" s="3">
        <v>1</v>
      </c>
      <c r="AN462" s="3">
        <v>1</v>
      </c>
      <c r="AO462" s="3">
        <v>1</v>
      </c>
      <c r="AP462">
        <v>0</v>
      </c>
      <c r="AQ462" s="3">
        <v>-1</v>
      </c>
      <c r="AR462" s="3">
        <v>1</v>
      </c>
      <c r="AS462" s="3">
        <v>1</v>
      </c>
      <c r="AT462">
        <v>-1</v>
      </c>
      <c r="AU462">
        <v>1</v>
      </c>
      <c r="AV462">
        <v>1</v>
      </c>
      <c r="AW462">
        <v>1</v>
      </c>
      <c r="AX462">
        <v>2</v>
      </c>
      <c r="AY462">
        <v>0</v>
      </c>
      <c r="AZ462">
        <v>1</v>
      </c>
      <c r="BA462">
        <v>1</v>
      </c>
      <c r="BB462">
        <v>1</v>
      </c>
      <c r="BC462">
        <v>12</v>
      </c>
      <c r="BD462">
        <v>1</v>
      </c>
      <c r="BE462">
        <v>-1</v>
      </c>
      <c r="BF462">
        <v>4</v>
      </c>
      <c r="BG462">
        <v>1</v>
      </c>
      <c r="BH462">
        <v>1</v>
      </c>
      <c r="BI462">
        <v>1</v>
      </c>
      <c r="BJ462">
        <v>0</v>
      </c>
      <c r="BK462">
        <v>-1</v>
      </c>
      <c r="BL462">
        <v>1</v>
      </c>
      <c r="BM462">
        <v>51</v>
      </c>
      <c r="BN462" t="str">
        <f t="shared" si="7"/>
        <v>1 0 1</v>
      </c>
    </row>
    <row r="463" spans="1:66" x14ac:dyDescent="0.2">
      <c r="A463" t="s">
        <v>345</v>
      </c>
      <c r="B463" t="s">
        <v>554</v>
      </c>
      <c r="C463" t="s">
        <v>91</v>
      </c>
      <c r="D463" t="s">
        <v>92</v>
      </c>
      <c r="E463" t="s">
        <v>93</v>
      </c>
      <c r="F463" t="s">
        <v>94</v>
      </c>
      <c r="G463">
        <v>20</v>
      </c>
      <c r="H463">
        <v>15</v>
      </c>
      <c r="I463">
        <v>54</v>
      </c>
      <c r="J463" t="s">
        <v>347</v>
      </c>
      <c r="K463">
        <v>11</v>
      </c>
      <c r="L463">
        <v>10</v>
      </c>
      <c r="M463">
        <v>9</v>
      </c>
      <c r="N463">
        <v>18</v>
      </c>
      <c r="O463">
        <v>0.81818181818181801</v>
      </c>
      <c r="P463">
        <v>4</v>
      </c>
      <c r="Q463">
        <v>3</v>
      </c>
      <c r="R463">
        <v>3</v>
      </c>
      <c r="S463">
        <v>6</v>
      </c>
      <c r="T463">
        <v>0.75</v>
      </c>
      <c r="U463">
        <v>5</v>
      </c>
      <c r="V463">
        <v>4</v>
      </c>
      <c r="W463">
        <v>3</v>
      </c>
      <c r="X463">
        <v>30</v>
      </c>
      <c r="Y463">
        <v>0.6</v>
      </c>
      <c r="Z463" s="3">
        <v>-1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-1</v>
      </c>
      <c r="AL463" s="3">
        <v>1</v>
      </c>
      <c r="AM463" s="3">
        <v>1</v>
      </c>
      <c r="AN463" s="3">
        <v>1</v>
      </c>
      <c r="AO463" s="3">
        <v>1</v>
      </c>
      <c r="AP463">
        <v>0</v>
      </c>
      <c r="AQ463" s="3">
        <v>-1</v>
      </c>
      <c r="AR463" s="3">
        <v>1</v>
      </c>
      <c r="AS463" s="3">
        <v>1</v>
      </c>
      <c r="AT463">
        <v>-1</v>
      </c>
      <c r="AU463">
        <v>1</v>
      </c>
      <c r="AV463">
        <v>1</v>
      </c>
      <c r="AW463">
        <v>1</v>
      </c>
      <c r="AX463">
        <v>2</v>
      </c>
      <c r="AY463">
        <v>0</v>
      </c>
      <c r="AZ463">
        <v>1</v>
      </c>
      <c r="BA463">
        <v>1</v>
      </c>
      <c r="BB463">
        <v>1</v>
      </c>
      <c r="BC463">
        <v>9</v>
      </c>
      <c r="BD463">
        <v>1</v>
      </c>
      <c r="BE463">
        <v>-1</v>
      </c>
      <c r="BF463">
        <v>4</v>
      </c>
      <c r="BG463">
        <v>1</v>
      </c>
      <c r="BH463">
        <v>1</v>
      </c>
      <c r="BI463">
        <v>1</v>
      </c>
      <c r="BJ463">
        <v>0</v>
      </c>
      <c r="BK463">
        <v>-1</v>
      </c>
      <c r="BL463">
        <v>1</v>
      </c>
      <c r="BM463">
        <v>28</v>
      </c>
      <c r="BN463" t="str">
        <f t="shared" si="7"/>
        <v>1 0 1</v>
      </c>
    </row>
    <row r="464" spans="1:66" x14ac:dyDescent="0.2">
      <c r="A464" t="s">
        <v>345</v>
      </c>
      <c r="B464" t="s">
        <v>555</v>
      </c>
      <c r="C464" t="s">
        <v>91</v>
      </c>
      <c r="D464" t="s">
        <v>92</v>
      </c>
      <c r="E464" t="s">
        <v>93</v>
      </c>
      <c r="F464" t="s">
        <v>94</v>
      </c>
      <c r="G464">
        <v>20</v>
      </c>
      <c r="H464">
        <v>15</v>
      </c>
      <c r="I464">
        <v>28</v>
      </c>
      <c r="J464" t="s">
        <v>347</v>
      </c>
      <c r="K464">
        <v>11</v>
      </c>
      <c r="L464">
        <v>10</v>
      </c>
      <c r="M464">
        <v>9</v>
      </c>
      <c r="N464">
        <v>14</v>
      </c>
      <c r="O464">
        <v>0.81818181818181801</v>
      </c>
      <c r="P464">
        <v>4</v>
      </c>
      <c r="Q464">
        <v>3</v>
      </c>
      <c r="R464">
        <v>3</v>
      </c>
      <c r="S464">
        <v>6</v>
      </c>
      <c r="T464">
        <v>0.75</v>
      </c>
      <c r="U464">
        <v>5</v>
      </c>
      <c r="V464">
        <v>4</v>
      </c>
      <c r="W464">
        <v>3</v>
      </c>
      <c r="X464">
        <v>8</v>
      </c>
      <c r="Y464">
        <v>0.6</v>
      </c>
      <c r="Z464" s="3">
        <v>-1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-1</v>
      </c>
      <c r="AL464" s="3">
        <v>1</v>
      </c>
      <c r="AM464" s="3">
        <v>1</v>
      </c>
      <c r="AN464" s="3">
        <v>1</v>
      </c>
      <c r="AO464" s="3">
        <v>1</v>
      </c>
      <c r="AP464">
        <v>0</v>
      </c>
      <c r="AQ464" s="3">
        <v>-1</v>
      </c>
      <c r="AR464" s="3">
        <v>1</v>
      </c>
      <c r="AS464" s="3">
        <v>1</v>
      </c>
      <c r="AT464">
        <v>-1</v>
      </c>
      <c r="AU464">
        <v>1</v>
      </c>
      <c r="AV464">
        <v>1</v>
      </c>
      <c r="AW464">
        <v>1</v>
      </c>
      <c r="AX464">
        <v>2</v>
      </c>
      <c r="AY464">
        <v>0</v>
      </c>
      <c r="AZ464">
        <v>1</v>
      </c>
      <c r="BA464">
        <v>1</v>
      </c>
      <c r="BB464">
        <v>1</v>
      </c>
      <c r="BC464">
        <v>5</v>
      </c>
      <c r="BD464">
        <v>1</v>
      </c>
      <c r="BE464">
        <v>-1</v>
      </c>
      <c r="BF464">
        <v>4</v>
      </c>
      <c r="BG464">
        <v>1</v>
      </c>
      <c r="BH464">
        <v>1</v>
      </c>
      <c r="BI464">
        <v>1</v>
      </c>
      <c r="BJ464">
        <v>0</v>
      </c>
      <c r="BK464">
        <v>-1</v>
      </c>
      <c r="BL464">
        <v>1</v>
      </c>
      <c r="BM464">
        <v>6</v>
      </c>
      <c r="BN464" t="str">
        <f t="shared" si="7"/>
        <v>1 0 1</v>
      </c>
    </row>
    <row r="465" spans="1:66" x14ac:dyDescent="0.2">
      <c r="A465" t="s">
        <v>345</v>
      </c>
      <c r="B465" t="s">
        <v>556</v>
      </c>
      <c r="C465" t="s">
        <v>91</v>
      </c>
      <c r="D465" t="s">
        <v>92</v>
      </c>
      <c r="E465" t="s">
        <v>93</v>
      </c>
      <c r="F465" t="s">
        <v>94</v>
      </c>
      <c r="G465">
        <v>20</v>
      </c>
      <c r="H465">
        <v>15</v>
      </c>
      <c r="I465">
        <v>101</v>
      </c>
      <c r="J465" t="s">
        <v>347</v>
      </c>
      <c r="K465">
        <v>11</v>
      </c>
      <c r="L465">
        <v>10</v>
      </c>
      <c r="M465">
        <v>9</v>
      </c>
      <c r="N465">
        <v>13</v>
      </c>
      <c r="O465">
        <v>0.81818181818181801</v>
      </c>
      <c r="P465">
        <v>4</v>
      </c>
      <c r="Q465">
        <v>3</v>
      </c>
      <c r="R465">
        <v>3</v>
      </c>
      <c r="S465">
        <v>6</v>
      </c>
      <c r="T465">
        <v>0.75</v>
      </c>
      <c r="U465">
        <v>5</v>
      </c>
      <c r="V465">
        <v>4</v>
      </c>
      <c r="W465">
        <v>3</v>
      </c>
      <c r="X465">
        <v>82</v>
      </c>
      <c r="Y465">
        <v>0.6</v>
      </c>
      <c r="Z465" s="3">
        <v>-1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-1</v>
      </c>
      <c r="AL465" s="3">
        <v>1</v>
      </c>
      <c r="AM465" s="3">
        <v>1</v>
      </c>
      <c r="AN465" s="3">
        <v>1</v>
      </c>
      <c r="AO465" s="3">
        <v>1</v>
      </c>
      <c r="AP465">
        <v>0</v>
      </c>
      <c r="AQ465" s="3">
        <v>-1</v>
      </c>
      <c r="AR465" s="3">
        <v>1</v>
      </c>
      <c r="AS465" s="3">
        <v>1</v>
      </c>
      <c r="AT465">
        <v>-1</v>
      </c>
      <c r="AU465">
        <v>1</v>
      </c>
      <c r="AV465">
        <v>1</v>
      </c>
      <c r="AW465">
        <v>1</v>
      </c>
      <c r="AX465">
        <v>2</v>
      </c>
      <c r="AY465">
        <v>0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-1</v>
      </c>
      <c r="BF465">
        <v>4</v>
      </c>
      <c r="BG465">
        <v>1</v>
      </c>
      <c r="BH465">
        <v>1</v>
      </c>
      <c r="BI465">
        <v>1</v>
      </c>
      <c r="BJ465">
        <v>0</v>
      </c>
      <c r="BK465">
        <v>-1</v>
      </c>
      <c r="BL465">
        <v>1</v>
      </c>
      <c r="BM465">
        <v>80</v>
      </c>
      <c r="BN465" t="str">
        <f t="shared" si="7"/>
        <v>1 0 1</v>
      </c>
    </row>
    <row r="466" spans="1:66" x14ac:dyDescent="0.2">
      <c r="A466" t="s">
        <v>345</v>
      </c>
      <c r="B466" t="s">
        <v>557</v>
      </c>
      <c r="C466" t="s">
        <v>91</v>
      </c>
      <c r="D466" t="s">
        <v>92</v>
      </c>
      <c r="E466" t="s">
        <v>93</v>
      </c>
      <c r="F466" t="s">
        <v>94</v>
      </c>
      <c r="G466">
        <v>20</v>
      </c>
      <c r="H466">
        <v>14</v>
      </c>
      <c r="I466">
        <v>24</v>
      </c>
      <c r="J466" t="s">
        <v>95</v>
      </c>
      <c r="K466">
        <v>11</v>
      </c>
      <c r="L466">
        <v>10</v>
      </c>
      <c r="M466">
        <v>9</v>
      </c>
      <c r="N466">
        <v>11</v>
      </c>
      <c r="O466">
        <v>0.81818181818181801</v>
      </c>
      <c r="P466">
        <v>4</v>
      </c>
      <c r="Q466">
        <v>3</v>
      </c>
      <c r="R466">
        <v>2</v>
      </c>
      <c r="S466">
        <v>5</v>
      </c>
      <c r="T466">
        <v>0.5</v>
      </c>
      <c r="U466">
        <v>5</v>
      </c>
      <c r="V466">
        <v>4</v>
      </c>
      <c r="W466">
        <v>3</v>
      </c>
      <c r="X466">
        <v>8</v>
      </c>
      <c r="Y466">
        <v>0.6</v>
      </c>
      <c r="Z466" s="3">
        <v>-1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-1</v>
      </c>
      <c r="AL466" s="3">
        <v>1</v>
      </c>
      <c r="AM466">
        <v>0</v>
      </c>
      <c r="AN466" s="3">
        <v>1</v>
      </c>
      <c r="AO466" s="3">
        <v>1</v>
      </c>
      <c r="AP466">
        <v>0</v>
      </c>
      <c r="AQ466" s="3">
        <v>-1</v>
      </c>
      <c r="AR466" s="3">
        <v>1</v>
      </c>
      <c r="AS466" s="3">
        <v>1</v>
      </c>
      <c r="AT466">
        <v>-1</v>
      </c>
      <c r="AU466">
        <v>1</v>
      </c>
      <c r="AV466">
        <v>1</v>
      </c>
      <c r="AW466">
        <v>1</v>
      </c>
      <c r="AX466">
        <v>2</v>
      </c>
      <c r="AY466">
        <v>0</v>
      </c>
      <c r="AZ466">
        <v>1</v>
      </c>
      <c r="BA466">
        <v>1</v>
      </c>
      <c r="BB466">
        <v>1</v>
      </c>
      <c r="BC466">
        <v>2</v>
      </c>
      <c r="BD466">
        <v>1</v>
      </c>
      <c r="BE466">
        <v>-1</v>
      </c>
      <c r="BF466">
        <v>4</v>
      </c>
      <c r="BG466">
        <v>0</v>
      </c>
      <c r="BH466">
        <v>1</v>
      </c>
      <c r="BI466">
        <v>1</v>
      </c>
      <c r="BJ466">
        <v>0</v>
      </c>
      <c r="BK466">
        <v>-1</v>
      </c>
      <c r="BL466">
        <v>1</v>
      </c>
      <c r="BM466">
        <v>6</v>
      </c>
      <c r="BN466" t="str">
        <f t="shared" si="7"/>
        <v>1 1 1</v>
      </c>
    </row>
    <row r="467" spans="1:66" x14ac:dyDescent="0.2">
      <c r="A467" t="s">
        <v>345</v>
      </c>
      <c r="B467" t="s">
        <v>558</v>
      </c>
      <c r="C467" t="s">
        <v>91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25</v>
      </c>
      <c r="J467" t="s">
        <v>349</v>
      </c>
      <c r="K467">
        <v>11</v>
      </c>
      <c r="L467">
        <v>10</v>
      </c>
      <c r="M467">
        <v>9</v>
      </c>
      <c r="N467">
        <v>18</v>
      </c>
      <c r="O467">
        <v>0.81818181818181801</v>
      </c>
      <c r="P467">
        <v>4</v>
      </c>
      <c r="Q467">
        <v>3</v>
      </c>
      <c r="R467">
        <v>3</v>
      </c>
      <c r="S467">
        <v>6</v>
      </c>
      <c r="T467">
        <v>0.75</v>
      </c>
      <c r="U467">
        <v>5</v>
      </c>
      <c r="V467">
        <v>4</v>
      </c>
      <c r="W467">
        <v>1</v>
      </c>
      <c r="X467">
        <v>1</v>
      </c>
      <c r="Y467">
        <v>0.2</v>
      </c>
      <c r="Z467" s="3">
        <v>-1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-1</v>
      </c>
      <c r="AL467" s="3">
        <v>1</v>
      </c>
      <c r="AM467" s="3">
        <v>1</v>
      </c>
      <c r="AN467" s="3">
        <v>1</v>
      </c>
      <c r="AO467" s="3">
        <v>1</v>
      </c>
      <c r="AP467">
        <v>0</v>
      </c>
      <c r="AQ467" s="3">
        <v>-1</v>
      </c>
      <c r="AR467">
        <v>0</v>
      </c>
      <c r="AS467">
        <v>0</v>
      </c>
      <c r="AT467">
        <v>-1</v>
      </c>
      <c r="AU467">
        <v>1</v>
      </c>
      <c r="AV467">
        <v>1</v>
      </c>
      <c r="AW467">
        <v>1</v>
      </c>
      <c r="AX467">
        <v>3</v>
      </c>
      <c r="AY467">
        <v>0</v>
      </c>
      <c r="AZ467">
        <v>1</v>
      </c>
      <c r="BA467">
        <v>1</v>
      </c>
      <c r="BB467">
        <v>1</v>
      </c>
      <c r="BC467">
        <v>8</v>
      </c>
      <c r="BD467">
        <v>1</v>
      </c>
      <c r="BE467">
        <v>-1</v>
      </c>
      <c r="BF467">
        <v>4</v>
      </c>
      <c r="BG467">
        <v>1</v>
      </c>
      <c r="BH467">
        <v>1</v>
      </c>
      <c r="BI467">
        <v>1</v>
      </c>
      <c r="BJ467">
        <v>0</v>
      </c>
      <c r="BK467">
        <v>-1</v>
      </c>
      <c r="BL467">
        <v>0</v>
      </c>
      <c r="BM467">
        <v>0</v>
      </c>
      <c r="BN467" t="str">
        <f t="shared" si="7"/>
        <v>1 0 3</v>
      </c>
    </row>
    <row r="468" spans="1:66" x14ac:dyDescent="0.2">
      <c r="A468" t="s">
        <v>345</v>
      </c>
      <c r="B468" t="s">
        <v>559</v>
      </c>
      <c r="C468" t="s">
        <v>91</v>
      </c>
      <c r="D468" t="s">
        <v>92</v>
      </c>
      <c r="E468" t="s">
        <v>93</v>
      </c>
      <c r="F468" t="s">
        <v>94</v>
      </c>
      <c r="G468">
        <v>20</v>
      </c>
      <c r="H468">
        <v>15</v>
      </c>
      <c r="I468">
        <v>27</v>
      </c>
      <c r="J468" t="s">
        <v>347</v>
      </c>
      <c r="K468">
        <v>11</v>
      </c>
      <c r="L468">
        <v>10</v>
      </c>
      <c r="M468">
        <v>9</v>
      </c>
      <c r="N468">
        <v>14</v>
      </c>
      <c r="O468">
        <v>0.81818181818181801</v>
      </c>
      <c r="P468">
        <v>4</v>
      </c>
      <c r="Q468">
        <v>3</v>
      </c>
      <c r="R468">
        <v>3</v>
      </c>
      <c r="S468">
        <v>6</v>
      </c>
      <c r="T468">
        <v>0.75</v>
      </c>
      <c r="U468">
        <v>5</v>
      </c>
      <c r="V468">
        <v>4</v>
      </c>
      <c r="W468">
        <v>3</v>
      </c>
      <c r="X468">
        <v>7</v>
      </c>
      <c r="Y468">
        <v>0.6</v>
      </c>
      <c r="Z468" s="3">
        <v>-1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-1</v>
      </c>
      <c r="AL468" s="3">
        <v>1</v>
      </c>
      <c r="AM468" s="3">
        <v>1</v>
      </c>
      <c r="AN468" s="3">
        <v>1</v>
      </c>
      <c r="AO468" s="3">
        <v>1</v>
      </c>
      <c r="AP468">
        <v>0</v>
      </c>
      <c r="AQ468" s="3">
        <v>-1</v>
      </c>
      <c r="AR468" s="3">
        <v>1</v>
      </c>
      <c r="AS468" s="3">
        <v>1</v>
      </c>
      <c r="AT468">
        <v>-1</v>
      </c>
      <c r="AU468">
        <v>1</v>
      </c>
      <c r="AV468">
        <v>1</v>
      </c>
      <c r="AW468">
        <v>1</v>
      </c>
      <c r="AX468">
        <v>2</v>
      </c>
      <c r="AY468">
        <v>0</v>
      </c>
      <c r="AZ468">
        <v>1</v>
      </c>
      <c r="BA468">
        <v>1</v>
      </c>
      <c r="BB468">
        <v>1</v>
      </c>
      <c r="BC468">
        <v>5</v>
      </c>
      <c r="BD468">
        <v>1</v>
      </c>
      <c r="BE468">
        <v>-1</v>
      </c>
      <c r="BF468">
        <v>4</v>
      </c>
      <c r="BG468">
        <v>1</v>
      </c>
      <c r="BH468">
        <v>1</v>
      </c>
      <c r="BI468">
        <v>1</v>
      </c>
      <c r="BJ468">
        <v>0</v>
      </c>
      <c r="BK468">
        <v>-1</v>
      </c>
      <c r="BL468">
        <v>1</v>
      </c>
      <c r="BM468">
        <v>5</v>
      </c>
      <c r="BN468" t="str">
        <f t="shared" si="7"/>
        <v>1 0 1</v>
      </c>
    </row>
    <row r="469" spans="1:66" x14ac:dyDescent="0.2">
      <c r="A469" t="s">
        <v>345</v>
      </c>
      <c r="B469" t="s">
        <v>560</v>
      </c>
      <c r="C469" t="s">
        <v>91</v>
      </c>
      <c r="D469" t="s">
        <v>92</v>
      </c>
      <c r="E469" t="s">
        <v>93</v>
      </c>
      <c r="F469" t="s">
        <v>94</v>
      </c>
      <c r="G469">
        <v>20</v>
      </c>
      <c r="H469">
        <v>15</v>
      </c>
      <c r="I469">
        <v>27</v>
      </c>
      <c r="J469" t="s">
        <v>347</v>
      </c>
      <c r="K469">
        <v>11</v>
      </c>
      <c r="L469">
        <v>10</v>
      </c>
      <c r="M469">
        <v>9</v>
      </c>
      <c r="N469">
        <v>14</v>
      </c>
      <c r="O469">
        <v>0.81818181818181801</v>
      </c>
      <c r="P469">
        <v>4</v>
      </c>
      <c r="Q469">
        <v>3</v>
      </c>
      <c r="R469">
        <v>3</v>
      </c>
      <c r="S469">
        <v>6</v>
      </c>
      <c r="T469">
        <v>0.75</v>
      </c>
      <c r="U469">
        <v>5</v>
      </c>
      <c r="V469">
        <v>4</v>
      </c>
      <c r="W469">
        <v>3</v>
      </c>
      <c r="X469">
        <v>7</v>
      </c>
      <c r="Y469">
        <v>0.6</v>
      </c>
      <c r="Z469" s="3">
        <v>-1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-1</v>
      </c>
      <c r="AL469" s="3">
        <v>1</v>
      </c>
      <c r="AM469" s="3">
        <v>1</v>
      </c>
      <c r="AN469" s="3">
        <v>1</v>
      </c>
      <c r="AO469" s="3">
        <v>1</v>
      </c>
      <c r="AP469">
        <v>0</v>
      </c>
      <c r="AQ469" s="3">
        <v>-1</v>
      </c>
      <c r="AR469" s="3">
        <v>1</v>
      </c>
      <c r="AS469" s="3">
        <v>1</v>
      </c>
      <c r="AT469">
        <v>-1</v>
      </c>
      <c r="AU469">
        <v>1</v>
      </c>
      <c r="AV469">
        <v>1</v>
      </c>
      <c r="AW469">
        <v>1</v>
      </c>
      <c r="AX469">
        <v>2</v>
      </c>
      <c r="AY469">
        <v>0</v>
      </c>
      <c r="AZ469">
        <v>1</v>
      </c>
      <c r="BA469">
        <v>1</v>
      </c>
      <c r="BB469">
        <v>1</v>
      </c>
      <c r="BC469">
        <v>5</v>
      </c>
      <c r="BD469">
        <v>1</v>
      </c>
      <c r="BE469">
        <v>-1</v>
      </c>
      <c r="BF469">
        <v>4</v>
      </c>
      <c r="BG469">
        <v>1</v>
      </c>
      <c r="BH469">
        <v>1</v>
      </c>
      <c r="BI469">
        <v>1</v>
      </c>
      <c r="BJ469">
        <v>0</v>
      </c>
      <c r="BK469">
        <v>-1</v>
      </c>
      <c r="BL469">
        <v>1</v>
      </c>
      <c r="BM469">
        <v>5</v>
      </c>
      <c r="BN469" t="str">
        <f t="shared" si="7"/>
        <v>1 0 1</v>
      </c>
    </row>
    <row r="470" spans="1:66" x14ac:dyDescent="0.2">
      <c r="A470" t="s">
        <v>345</v>
      </c>
      <c r="B470" t="s">
        <v>561</v>
      </c>
      <c r="C470" t="s">
        <v>91</v>
      </c>
      <c r="D470" t="s">
        <v>92</v>
      </c>
      <c r="E470" t="s">
        <v>93</v>
      </c>
      <c r="F470" t="s">
        <v>94</v>
      </c>
      <c r="G470">
        <v>20</v>
      </c>
      <c r="H470">
        <v>15</v>
      </c>
      <c r="I470">
        <v>55</v>
      </c>
      <c r="J470" t="s">
        <v>347</v>
      </c>
      <c r="K470">
        <v>11</v>
      </c>
      <c r="L470">
        <v>10</v>
      </c>
      <c r="M470">
        <v>9</v>
      </c>
      <c r="N470">
        <v>24</v>
      </c>
      <c r="O470">
        <v>0.81818181818181801</v>
      </c>
      <c r="P470">
        <v>4</v>
      </c>
      <c r="Q470">
        <v>3</v>
      </c>
      <c r="R470">
        <v>3</v>
      </c>
      <c r="S470">
        <v>6</v>
      </c>
      <c r="T470">
        <v>0.75</v>
      </c>
      <c r="U470">
        <v>5</v>
      </c>
      <c r="V470">
        <v>4</v>
      </c>
      <c r="W470">
        <v>3</v>
      </c>
      <c r="X470">
        <v>25</v>
      </c>
      <c r="Y470">
        <v>0.6</v>
      </c>
      <c r="Z470" s="3">
        <v>-1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-1</v>
      </c>
      <c r="AL470" s="3">
        <v>1</v>
      </c>
      <c r="AM470" s="3">
        <v>1</v>
      </c>
      <c r="AN470" s="3">
        <v>1</v>
      </c>
      <c r="AO470" s="3">
        <v>1</v>
      </c>
      <c r="AP470">
        <v>0</v>
      </c>
      <c r="AQ470" s="3">
        <v>-1</v>
      </c>
      <c r="AR470" s="3">
        <v>1</v>
      </c>
      <c r="AS470" s="3">
        <v>1</v>
      </c>
      <c r="AT470">
        <v>-1</v>
      </c>
      <c r="AU470">
        <v>1</v>
      </c>
      <c r="AV470">
        <v>1</v>
      </c>
      <c r="AW470">
        <v>1</v>
      </c>
      <c r="AX470">
        <v>2</v>
      </c>
      <c r="AY470">
        <v>0</v>
      </c>
      <c r="AZ470">
        <v>1</v>
      </c>
      <c r="BA470">
        <v>1</v>
      </c>
      <c r="BB470">
        <v>1</v>
      </c>
      <c r="BC470">
        <v>15</v>
      </c>
      <c r="BD470">
        <v>1</v>
      </c>
      <c r="BE470">
        <v>-1</v>
      </c>
      <c r="BF470">
        <v>4</v>
      </c>
      <c r="BG470">
        <v>1</v>
      </c>
      <c r="BH470">
        <v>1</v>
      </c>
      <c r="BI470">
        <v>1</v>
      </c>
      <c r="BJ470">
        <v>0</v>
      </c>
      <c r="BK470">
        <v>-1</v>
      </c>
      <c r="BL470">
        <v>1</v>
      </c>
      <c r="BM470">
        <v>23</v>
      </c>
      <c r="BN470" t="str">
        <f t="shared" si="7"/>
        <v>1 0 1</v>
      </c>
    </row>
    <row r="471" spans="1:66" x14ac:dyDescent="0.2">
      <c r="A471" t="s">
        <v>345</v>
      </c>
      <c r="B471" t="s">
        <v>562</v>
      </c>
      <c r="C471" t="s">
        <v>91</v>
      </c>
      <c r="D471" t="s">
        <v>92</v>
      </c>
      <c r="E471" t="s">
        <v>93</v>
      </c>
      <c r="F471" t="s">
        <v>94</v>
      </c>
      <c r="G471">
        <v>20</v>
      </c>
      <c r="H471">
        <v>15</v>
      </c>
      <c r="I471">
        <v>101</v>
      </c>
      <c r="J471" t="s">
        <v>347</v>
      </c>
      <c r="K471">
        <v>11</v>
      </c>
      <c r="L471">
        <v>10</v>
      </c>
      <c r="M471">
        <v>9</v>
      </c>
      <c r="N471">
        <v>13</v>
      </c>
      <c r="O471">
        <v>0.81818181818181801</v>
      </c>
      <c r="P471">
        <v>4</v>
      </c>
      <c r="Q471">
        <v>3</v>
      </c>
      <c r="R471">
        <v>3</v>
      </c>
      <c r="S471">
        <v>6</v>
      </c>
      <c r="T471">
        <v>0.75</v>
      </c>
      <c r="U471">
        <v>5</v>
      </c>
      <c r="V471">
        <v>4</v>
      </c>
      <c r="W471">
        <v>3</v>
      </c>
      <c r="X471">
        <v>82</v>
      </c>
      <c r="Y471">
        <v>0.6</v>
      </c>
      <c r="Z471" s="3">
        <v>-1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-1</v>
      </c>
      <c r="AL471" s="3">
        <v>1</v>
      </c>
      <c r="AM471" s="3">
        <v>1</v>
      </c>
      <c r="AN471" s="3">
        <v>1</v>
      </c>
      <c r="AO471" s="3">
        <v>1</v>
      </c>
      <c r="AP471">
        <v>0</v>
      </c>
      <c r="AQ471" s="3">
        <v>-1</v>
      </c>
      <c r="AR471" s="3">
        <v>1</v>
      </c>
      <c r="AS471" s="3">
        <v>1</v>
      </c>
      <c r="AT471">
        <v>-1</v>
      </c>
      <c r="AU471">
        <v>1</v>
      </c>
      <c r="AV471">
        <v>1</v>
      </c>
      <c r="AW471">
        <v>1</v>
      </c>
      <c r="AX471">
        <v>2</v>
      </c>
      <c r="AY471">
        <v>0</v>
      </c>
      <c r="AZ471">
        <v>1</v>
      </c>
      <c r="BA471">
        <v>1</v>
      </c>
      <c r="BB471">
        <v>1</v>
      </c>
      <c r="BC471">
        <v>4</v>
      </c>
      <c r="BD471">
        <v>1</v>
      </c>
      <c r="BE471">
        <v>-1</v>
      </c>
      <c r="BF471">
        <v>4</v>
      </c>
      <c r="BG471">
        <v>1</v>
      </c>
      <c r="BH471">
        <v>1</v>
      </c>
      <c r="BI471">
        <v>1</v>
      </c>
      <c r="BJ471">
        <v>0</v>
      </c>
      <c r="BK471">
        <v>-1</v>
      </c>
      <c r="BL471">
        <v>1</v>
      </c>
      <c r="BM471">
        <v>80</v>
      </c>
      <c r="BN471" t="str">
        <f t="shared" si="7"/>
        <v>1 0 1</v>
      </c>
    </row>
    <row r="472" spans="1:66" x14ac:dyDescent="0.2">
      <c r="A472" t="s">
        <v>345</v>
      </c>
      <c r="B472" t="s">
        <v>563</v>
      </c>
      <c r="C472" t="s">
        <v>91</v>
      </c>
      <c r="D472" t="s">
        <v>92</v>
      </c>
      <c r="E472" t="s">
        <v>93</v>
      </c>
      <c r="F472" t="s">
        <v>94</v>
      </c>
      <c r="G472">
        <v>20</v>
      </c>
      <c r="H472">
        <v>15</v>
      </c>
      <c r="I472">
        <v>40</v>
      </c>
      <c r="J472" t="s">
        <v>347</v>
      </c>
      <c r="K472">
        <v>11</v>
      </c>
      <c r="L472">
        <v>10</v>
      </c>
      <c r="M472">
        <v>9</v>
      </c>
      <c r="N472">
        <v>18</v>
      </c>
      <c r="O472">
        <v>0.81818181818181801</v>
      </c>
      <c r="P472">
        <v>4</v>
      </c>
      <c r="Q472">
        <v>3</v>
      </c>
      <c r="R472">
        <v>3</v>
      </c>
      <c r="S472">
        <v>6</v>
      </c>
      <c r="T472">
        <v>0.75</v>
      </c>
      <c r="U472">
        <v>5</v>
      </c>
      <c r="V472">
        <v>4</v>
      </c>
      <c r="W472">
        <v>3</v>
      </c>
      <c r="X472">
        <v>16</v>
      </c>
      <c r="Y472">
        <v>0.6</v>
      </c>
      <c r="Z472" s="3">
        <v>-1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-1</v>
      </c>
      <c r="AL472" s="3">
        <v>1</v>
      </c>
      <c r="AM472" s="3">
        <v>1</v>
      </c>
      <c r="AN472" s="3">
        <v>1</v>
      </c>
      <c r="AO472" s="3">
        <v>1</v>
      </c>
      <c r="AP472">
        <v>0</v>
      </c>
      <c r="AQ472" s="3">
        <v>-1</v>
      </c>
      <c r="AR472" s="3">
        <v>1</v>
      </c>
      <c r="AS472" s="3">
        <v>1</v>
      </c>
      <c r="AT472">
        <v>-1</v>
      </c>
      <c r="AU472">
        <v>1</v>
      </c>
      <c r="AV472">
        <v>1</v>
      </c>
      <c r="AW472">
        <v>1</v>
      </c>
      <c r="AX472">
        <v>2</v>
      </c>
      <c r="AY472">
        <v>0</v>
      </c>
      <c r="AZ472">
        <v>1</v>
      </c>
      <c r="BA472">
        <v>1</v>
      </c>
      <c r="BB472">
        <v>1</v>
      </c>
      <c r="BC472">
        <v>9</v>
      </c>
      <c r="BD472">
        <v>1</v>
      </c>
      <c r="BE472">
        <v>-1</v>
      </c>
      <c r="BF472">
        <v>4</v>
      </c>
      <c r="BG472">
        <v>1</v>
      </c>
      <c r="BH472">
        <v>1</v>
      </c>
      <c r="BI472">
        <v>1</v>
      </c>
      <c r="BJ472">
        <v>0</v>
      </c>
      <c r="BK472">
        <v>-1</v>
      </c>
      <c r="BL472">
        <v>1</v>
      </c>
      <c r="BM472">
        <v>14</v>
      </c>
      <c r="BN472" t="str">
        <f t="shared" si="7"/>
        <v>1 0 1</v>
      </c>
    </row>
    <row r="473" spans="1:66" x14ac:dyDescent="0.2">
      <c r="A473" t="s">
        <v>345</v>
      </c>
      <c r="B473" t="s">
        <v>564</v>
      </c>
      <c r="C473" t="s">
        <v>91</v>
      </c>
      <c r="D473" t="s">
        <v>92</v>
      </c>
      <c r="E473" t="s">
        <v>93</v>
      </c>
      <c r="F473" t="s">
        <v>94</v>
      </c>
      <c r="G473">
        <v>20</v>
      </c>
      <c r="H473">
        <v>13</v>
      </c>
      <c r="I473">
        <v>22</v>
      </c>
      <c r="J473" t="s">
        <v>349</v>
      </c>
      <c r="K473">
        <v>11</v>
      </c>
      <c r="L473">
        <v>10</v>
      </c>
      <c r="M473">
        <v>9</v>
      </c>
      <c r="N473">
        <v>15</v>
      </c>
      <c r="O473">
        <v>0.81818181818181801</v>
      </c>
      <c r="P473">
        <v>4</v>
      </c>
      <c r="Q473">
        <v>3</v>
      </c>
      <c r="R473">
        <v>3</v>
      </c>
      <c r="S473">
        <v>6</v>
      </c>
      <c r="T473">
        <v>0.75</v>
      </c>
      <c r="U473">
        <v>5</v>
      </c>
      <c r="V473">
        <v>4</v>
      </c>
      <c r="W473">
        <v>1</v>
      </c>
      <c r="X473">
        <v>1</v>
      </c>
      <c r="Y473">
        <v>0.2</v>
      </c>
      <c r="Z473" s="3">
        <v>-1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-1</v>
      </c>
      <c r="AL473" s="3">
        <v>1</v>
      </c>
      <c r="AM473" s="3">
        <v>1</v>
      </c>
      <c r="AN473" s="3">
        <v>1</v>
      </c>
      <c r="AO473" s="3">
        <v>1</v>
      </c>
      <c r="AP473">
        <v>0</v>
      </c>
      <c r="AQ473" s="3">
        <v>-1</v>
      </c>
      <c r="AR473">
        <v>0</v>
      </c>
      <c r="AS473">
        <v>0</v>
      </c>
      <c r="AT473">
        <v>-1</v>
      </c>
      <c r="AU473">
        <v>1</v>
      </c>
      <c r="AV473">
        <v>1</v>
      </c>
      <c r="AW473">
        <v>1</v>
      </c>
      <c r="AX473">
        <v>2</v>
      </c>
      <c r="AY473">
        <v>0</v>
      </c>
      <c r="AZ473">
        <v>1</v>
      </c>
      <c r="BA473">
        <v>1</v>
      </c>
      <c r="BB473">
        <v>1</v>
      </c>
      <c r="BC473">
        <v>6</v>
      </c>
      <c r="BD473">
        <v>1</v>
      </c>
      <c r="BE473">
        <v>-1</v>
      </c>
      <c r="BF473">
        <v>4</v>
      </c>
      <c r="BG473">
        <v>1</v>
      </c>
      <c r="BH473">
        <v>1</v>
      </c>
      <c r="BI473">
        <v>1</v>
      </c>
      <c r="BJ473">
        <v>0</v>
      </c>
      <c r="BK473">
        <v>-1</v>
      </c>
      <c r="BL473">
        <v>0</v>
      </c>
      <c r="BM473">
        <v>0</v>
      </c>
      <c r="BN473" t="str">
        <f t="shared" si="7"/>
        <v>1 0 3</v>
      </c>
    </row>
    <row r="474" spans="1:66" x14ac:dyDescent="0.2">
      <c r="A474" t="s">
        <v>345</v>
      </c>
      <c r="B474" t="s">
        <v>565</v>
      </c>
      <c r="C474" t="s">
        <v>91</v>
      </c>
      <c r="D474" t="s">
        <v>92</v>
      </c>
      <c r="E474" t="s">
        <v>93</v>
      </c>
      <c r="F474" t="s">
        <v>94</v>
      </c>
      <c r="G474">
        <v>20</v>
      </c>
      <c r="H474">
        <v>15</v>
      </c>
      <c r="I474">
        <v>27</v>
      </c>
      <c r="J474" t="s">
        <v>347</v>
      </c>
      <c r="K474">
        <v>11</v>
      </c>
      <c r="L474">
        <v>10</v>
      </c>
      <c r="M474">
        <v>9</v>
      </c>
      <c r="N474">
        <v>14</v>
      </c>
      <c r="O474">
        <v>0.81818181818181801</v>
      </c>
      <c r="P474">
        <v>4</v>
      </c>
      <c r="Q474">
        <v>3</v>
      </c>
      <c r="R474">
        <v>3</v>
      </c>
      <c r="S474">
        <v>6</v>
      </c>
      <c r="T474">
        <v>0.75</v>
      </c>
      <c r="U474">
        <v>5</v>
      </c>
      <c r="V474">
        <v>4</v>
      </c>
      <c r="W474">
        <v>3</v>
      </c>
      <c r="X474">
        <v>7</v>
      </c>
      <c r="Y474">
        <v>0.6</v>
      </c>
      <c r="Z474" s="3">
        <v>-1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-1</v>
      </c>
      <c r="AL474" s="3">
        <v>1</v>
      </c>
      <c r="AM474" s="3">
        <v>1</v>
      </c>
      <c r="AN474" s="3">
        <v>1</v>
      </c>
      <c r="AO474" s="3">
        <v>1</v>
      </c>
      <c r="AP474">
        <v>0</v>
      </c>
      <c r="AQ474" s="3">
        <v>-1</v>
      </c>
      <c r="AR474" s="3">
        <v>1</v>
      </c>
      <c r="AS474" s="3">
        <v>1</v>
      </c>
      <c r="AT474">
        <v>-1</v>
      </c>
      <c r="AU474">
        <v>1</v>
      </c>
      <c r="AV474">
        <v>1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1</v>
      </c>
      <c r="BC474">
        <v>5</v>
      </c>
      <c r="BD474">
        <v>1</v>
      </c>
      <c r="BE474">
        <v>-1</v>
      </c>
      <c r="BF474">
        <v>4</v>
      </c>
      <c r="BG474">
        <v>1</v>
      </c>
      <c r="BH474">
        <v>1</v>
      </c>
      <c r="BI474">
        <v>1</v>
      </c>
      <c r="BJ474">
        <v>0</v>
      </c>
      <c r="BK474">
        <v>-1</v>
      </c>
      <c r="BL474">
        <v>1</v>
      </c>
      <c r="BM474">
        <v>5</v>
      </c>
      <c r="BN474" t="str">
        <f t="shared" si="7"/>
        <v>1 0 1</v>
      </c>
    </row>
    <row r="475" spans="1:66" x14ac:dyDescent="0.2">
      <c r="A475" t="s">
        <v>345</v>
      </c>
      <c r="B475" t="s">
        <v>566</v>
      </c>
      <c r="C475" t="s">
        <v>91</v>
      </c>
      <c r="D475" t="s">
        <v>92</v>
      </c>
      <c r="E475" t="s">
        <v>93</v>
      </c>
      <c r="F475" t="s">
        <v>94</v>
      </c>
      <c r="G475">
        <v>20</v>
      </c>
      <c r="H475">
        <v>15</v>
      </c>
      <c r="I475">
        <v>27</v>
      </c>
      <c r="J475" t="s">
        <v>347</v>
      </c>
      <c r="K475">
        <v>11</v>
      </c>
      <c r="L475">
        <v>10</v>
      </c>
      <c r="M475">
        <v>9</v>
      </c>
      <c r="N475">
        <v>14</v>
      </c>
      <c r="O475">
        <v>0.81818181818181801</v>
      </c>
      <c r="P475">
        <v>4</v>
      </c>
      <c r="Q475">
        <v>3</v>
      </c>
      <c r="R475">
        <v>3</v>
      </c>
      <c r="S475">
        <v>6</v>
      </c>
      <c r="T475">
        <v>0.75</v>
      </c>
      <c r="U475">
        <v>5</v>
      </c>
      <c r="V475">
        <v>4</v>
      </c>
      <c r="W475">
        <v>3</v>
      </c>
      <c r="X475">
        <v>7</v>
      </c>
      <c r="Y475">
        <v>0.6</v>
      </c>
      <c r="Z475" s="3">
        <v>-1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-1</v>
      </c>
      <c r="AL475" s="3">
        <v>1</v>
      </c>
      <c r="AM475" s="3">
        <v>1</v>
      </c>
      <c r="AN475" s="3">
        <v>1</v>
      </c>
      <c r="AO475" s="3">
        <v>1</v>
      </c>
      <c r="AP475">
        <v>0</v>
      </c>
      <c r="AQ475" s="3">
        <v>-1</v>
      </c>
      <c r="AR475" s="3">
        <v>1</v>
      </c>
      <c r="AS475" s="3">
        <v>1</v>
      </c>
      <c r="AT475">
        <v>-1</v>
      </c>
      <c r="AU475">
        <v>1</v>
      </c>
      <c r="AV475">
        <v>1</v>
      </c>
      <c r="AW475">
        <v>1</v>
      </c>
      <c r="AX475">
        <v>2</v>
      </c>
      <c r="AY475">
        <v>0</v>
      </c>
      <c r="AZ475">
        <v>1</v>
      </c>
      <c r="BA475">
        <v>1</v>
      </c>
      <c r="BB475">
        <v>1</v>
      </c>
      <c r="BC475">
        <v>5</v>
      </c>
      <c r="BD475">
        <v>1</v>
      </c>
      <c r="BE475">
        <v>-1</v>
      </c>
      <c r="BF475">
        <v>4</v>
      </c>
      <c r="BG475">
        <v>1</v>
      </c>
      <c r="BH475">
        <v>1</v>
      </c>
      <c r="BI475">
        <v>1</v>
      </c>
      <c r="BJ475">
        <v>0</v>
      </c>
      <c r="BK475">
        <v>-1</v>
      </c>
      <c r="BL475">
        <v>1</v>
      </c>
      <c r="BM475">
        <v>5</v>
      </c>
      <c r="BN475" t="str">
        <f t="shared" si="7"/>
        <v>1 0 1</v>
      </c>
    </row>
    <row r="476" spans="1:66" x14ac:dyDescent="0.2">
      <c r="A476" t="s">
        <v>345</v>
      </c>
      <c r="B476" t="s">
        <v>567</v>
      </c>
      <c r="C476" t="s">
        <v>91</v>
      </c>
      <c r="D476" t="s">
        <v>92</v>
      </c>
      <c r="E476" t="s">
        <v>93</v>
      </c>
      <c r="F476" t="s">
        <v>94</v>
      </c>
      <c r="G476">
        <v>20</v>
      </c>
      <c r="H476">
        <v>15</v>
      </c>
      <c r="I476">
        <v>27</v>
      </c>
      <c r="J476" t="s">
        <v>347</v>
      </c>
      <c r="K476">
        <v>11</v>
      </c>
      <c r="L476">
        <v>10</v>
      </c>
      <c r="M476">
        <v>9</v>
      </c>
      <c r="N476">
        <v>14</v>
      </c>
      <c r="O476">
        <v>0.81818181818181801</v>
      </c>
      <c r="P476">
        <v>4</v>
      </c>
      <c r="Q476">
        <v>3</v>
      </c>
      <c r="R476">
        <v>3</v>
      </c>
      <c r="S476">
        <v>6</v>
      </c>
      <c r="T476">
        <v>0.75</v>
      </c>
      <c r="U476">
        <v>5</v>
      </c>
      <c r="V476">
        <v>4</v>
      </c>
      <c r="W476">
        <v>3</v>
      </c>
      <c r="X476">
        <v>7</v>
      </c>
      <c r="Y476">
        <v>0.6</v>
      </c>
      <c r="Z476" s="3">
        <v>-1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-1</v>
      </c>
      <c r="AL476" s="3">
        <v>1</v>
      </c>
      <c r="AM476" s="3">
        <v>1</v>
      </c>
      <c r="AN476" s="3">
        <v>1</v>
      </c>
      <c r="AO476" s="3">
        <v>1</v>
      </c>
      <c r="AP476">
        <v>0</v>
      </c>
      <c r="AQ476" s="3">
        <v>-1</v>
      </c>
      <c r="AR476" s="3">
        <v>1</v>
      </c>
      <c r="AS476" s="3">
        <v>1</v>
      </c>
      <c r="AT476">
        <v>-1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1</v>
      </c>
      <c r="BA476">
        <v>1</v>
      </c>
      <c r="BB476">
        <v>1</v>
      </c>
      <c r="BC476">
        <v>5</v>
      </c>
      <c r="BD476">
        <v>1</v>
      </c>
      <c r="BE476">
        <v>-1</v>
      </c>
      <c r="BF476">
        <v>4</v>
      </c>
      <c r="BG476">
        <v>1</v>
      </c>
      <c r="BH476">
        <v>1</v>
      </c>
      <c r="BI476">
        <v>1</v>
      </c>
      <c r="BJ476">
        <v>0</v>
      </c>
      <c r="BK476">
        <v>-1</v>
      </c>
      <c r="BL476">
        <v>1</v>
      </c>
      <c r="BM476">
        <v>5</v>
      </c>
      <c r="BN476" t="str">
        <f t="shared" si="7"/>
        <v>1 0 1</v>
      </c>
    </row>
    <row r="477" spans="1:66" x14ac:dyDescent="0.2">
      <c r="A477" t="s">
        <v>345</v>
      </c>
      <c r="B477" t="s">
        <v>568</v>
      </c>
      <c r="C477" t="s">
        <v>91</v>
      </c>
      <c r="D477" t="s">
        <v>92</v>
      </c>
      <c r="E477" t="s">
        <v>93</v>
      </c>
      <c r="F477" t="s">
        <v>94</v>
      </c>
      <c r="G477">
        <v>20</v>
      </c>
      <c r="H477">
        <v>15</v>
      </c>
      <c r="I477">
        <v>31</v>
      </c>
      <c r="J477" t="s">
        <v>347</v>
      </c>
      <c r="K477">
        <v>11</v>
      </c>
      <c r="L477">
        <v>10</v>
      </c>
      <c r="M477">
        <v>9</v>
      </c>
      <c r="N477">
        <v>14</v>
      </c>
      <c r="O477">
        <v>0.81818181818181801</v>
      </c>
      <c r="P477">
        <v>4</v>
      </c>
      <c r="Q477">
        <v>3</v>
      </c>
      <c r="R477">
        <v>3</v>
      </c>
      <c r="S477">
        <v>6</v>
      </c>
      <c r="T477">
        <v>0.75</v>
      </c>
      <c r="U477">
        <v>5</v>
      </c>
      <c r="V477">
        <v>4</v>
      </c>
      <c r="W477">
        <v>3</v>
      </c>
      <c r="X477">
        <v>11</v>
      </c>
      <c r="Y477">
        <v>0.6</v>
      </c>
      <c r="Z477" s="3">
        <v>-1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-1</v>
      </c>
      <c r="AL477" s="3">
        <v>1</v>
      </c>
      <c r="AM477" s="3">
        <v>1</v>
      </c>
      <c r="AN477" s="3">
        <v>1</v>
      </c>
      <c r="AO477" s="3">
        <v>1</v>
      </c>
      <c r="AP477">
        <v>0</v>
      </c>
      <c r="AQ477" s="3">
        <v>-1</v>
      </c>
      <c r="AR477" s="3">
        <v>1</v>
      </c>
      <c r="AS477" s="3">
        <v>1</v>
      </c>
      <c r="AT477">
        <v>-1</v>
      </c>
      <c r="AU477">
        <v>1</v>
      </c>
      <c r="AV477">
        <v>1</v>
      </c>
      <c r="AW477">
        <v>1</v>
      </c>
      <c r="AX477">
        <v>2</v>
      </c>
      <c r="AY477">
        <v>0</v>
      </c>
      <c r="AZ477">
        <v>1</v>
      </c>
      <c r="BA477">
        <v>1</v>
      </c>
      <c r="BB477">
        <v>1</v>
      </c>
      <c r="BC477">
        <v>5</v>
      </c>
      <c r="BD477">
        <v>1</v>
      </c>
      <c r="BE477">
        <v>-1</v>
      </c>
      <c r="BF477">
        <v>4</v>
      </c>
      <c r="BG477">
        <v>1</v>
      </c>
      <c r="BH477">
        <v>1</v>
      </c>
      <c r="BI477">
        <v>1</v>
      </c>
      <c r="BJ477">
        <v>0</v>
      </c>
      <c r="BK477">
        <v>-1</v>
      </c>
      <c r="BL477">
        <v>1</v>
      </c>
      <c r="BM477">
        <v>9</v>
      </c>
      <c r="BN477" t="str">
        <f t="shared" si="7"/>
        <v>1 0 1</v>
      </c>
    </row>
    <row r="478" spans="1:66" x14ac:dyDescent="0.2">
      <c r="A478" t="s">
        <v>345</v>
      </c>
      <c r="B478" t="s">
        <v>569</v>
      </c>
      <c r="C478" t="s">
        <v>91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22</v>
      </c>
      <c r="J478" t="s">
        <v>349</v>
      </c>
      <c r="K478">
        <v>11</v>
      </c>
      <c r="L478">
        <v>10</v>
      </c>
      <c r="M478">
        <v>9</v>
      </c>
      <c r="N478">
        <v>15</v>
      </c>
      <c r="O478">
        <v>0.81818181818181801</v>
      </c>
      <c r="P478">
        <v>4</v>
      </c>
      <c r="Q478">
        <v>3</v>
      </c>
      <c r="R478">
        <v>3</v>
      </c>
      <c r="S478">
        <v>6</v>
      </c>
      <c r="T478">
        <v>0.75</v>
      </c>
      <c r="U478">
        <v>5</v>
      </c>
      <c r="V478">
        <v>4</v>
      </c>
      <c r="W478">
        <v>1</v>
      </c>
      <c r="X478">
        <v>1</v>
      </c>
      <c r="Y478">
        <v>0.2</v>
      </c>
      <c r="Z478" s="3">
        <v>-1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-1</v>
      </c>
      <c r="AL478" s="3">
        <v>1</v>
      </c>
      <c r="AM478" s="3">
        <v>1</v>
      </c>
      <c r="AN478" s="3">
        <v>1</v>
      </c>
      <c r="AO478" s="3">
        <v>1</v>
      </c>
      <c r="AP478">
        <v>0</v>
      </c>
      <c r="AQ478" s="3">
        <v>-1</v>
      </c>
      <c r="AR478">
        <v>0</v>
      </c>
      <c r="AS478">
        <v>0</v>
      </c>
      <c r="AT478">
        <v>-1</v>
      </c>
      <c r="AU478">
        <v>1</v>
      </c>
      <c r="AV478">
        <v>1</v>
      </c>
      <c r="AW478">
        <v>1</v>
      </c>
      <c r="AX478">
        <v>3</v>
      </c>
      <c r="AY478">
        <v>0</v>
      </c>
      <c r="AZ478">
        <v>1</v>
      </c>
      <c r="BA478">
        <v>1</v>
      </c>
      <c r="BB478">
        <v>1</v>
      </c>
      <c r="BC478">
        <v>5</v>
      </c>
      <c r="BD478">
        <v>1</v>
      </c>
      <c r="BE478">
        <v>-1</v>
      </c>
      <c r="BF478">
        <v>4</v>
      </c>
      <c r="BG478">
        <v>1</v>
      </c>
      <c r="BH478">
        <v>1</v>
      </c>
      <c r="BI478">
        <v>1</v>
      </c>
      <c r="BJ478">
        <v>0</v>
      </c>
      <c r="BK478">
        <v>-1</v>
      </c>
      <c r="BL478">
        <v>0</v>
      </c>
      <c r="BM478">
        <v>0</v>
      </c>
      <c r="BN478" t="str">
        <f t="shared" si="7"/>
        <v>1 0 3</v>
      </c>
    </row>
    <row r="479" spans="1:66" x14ac:dyDescent="0.2">
      <c r="A479" t="s">
        <v>345</v>
      </c>
      <c r="B479" t="s">
        <v>570</v>
      </c>
      <c r="C479" t="s">
        <v>91</v>
      </c>
      <c r="D479" t="s">
        <v>92</v>
      </c>
      <c r="E479" t="s">
        <v>93</v>
      </c>
      <c r="F479" t="s">
        <v>94</v>
      </c>
      <c r="G479">
        <v>20</v>
      </c>
      <c r="H479">
        <v>15</v>
      </c>
      <c r="I479">
        <v>37</v>
      </c>
      <c r="J479" t="s">
        <v>347</v>
      </c>
      <c r="K479">
        <v>11</v>
      </c>
      <c r="L479">
        <v>10</v>
      </c>
      <c r="M479">
        <v>9</v>
      </c>
      <c r="N479">
        <v>17</v>
      </c>
      <c r="O479">
        <v>0.81818181818181801</v>
      </c>
      <c r="P479">
        <v>4</v>
      </c>
      <c r="Q479">
        <v>3</v>
      </c>
      <c r="R479">
        <v>3</v>
      </c>
      <c r="S479">
        <v>6</v>
      </c>
      <c r="T479">
        <v>0.75</v>
      </c>
      <c r="U479">
        <v>5</v>
      </c>
      <c r="V479">
        <v>4</v>
      </c>
      <c r="W479">
        <v>3</v>
      </c>
      <c r="X479">
        <v>14</v>
      </c>
      <c r="Y479">
        <v>0.6</v>
      </c>
      <c r="Z479" s="3">
        <v>-1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-1</v>
      </c>
      <c r="AL479" s="3">
        <v>1</v>
      </c>
      <c r="AM479" s="3">
        <v>1</v>
      </c>
      <c r="AN479" s="3">
        <v>1</v>
      </c>
      <c r="AO479" s="3">
        <v>1</v>
      </c>
      <c r="AP479">
        <v>0</v>
      </c>
      <c r="AQ479" s="3">
        <v>-1</v>
      </c>
      <c r="AR479" s="3">
        <v>1</v>
      </c>
      <c r="AS479" s="3">
        <v>1</v>
      </c>
      <c r="AT479">
        <v>-1</v>
      </c>
      <c r="AU479">
        <v>1</v>
      </c>
      <c r="AV479">
        <v>1</v>
      </c>
      <c r="AW479">
        <v>1</v>
      </c>
      <c r="AX479">
        <v>2</v>
      </c>
      <c r="AY479">
        <v>0</v>
      </c>
      <c r="AZ479">
        <v>1</v>
      </c>
      <c r="BA479">
        <v>1</v>
      </c>
      <c r="BB479">
        <v>1</v>
      </c>
      <c r="BC479">
        <v>8</v>
      </c>
      <c r="BD479">
        <v>1</v>
      </c>
      <c r="BE479">
        <v>-1</v>
      </c>
      <c r="BF479">
        <v>4</v>
      </c>
      <c r="BG479">
        <v>1</v>
      </c>
      <c r="BH479">
        <v>1</v>
      </c>
      <c r="BI479">
        <v>1</v>
      </c>
      <c r="BJ479">
        <v>0</v>
      </c>
      <c r="BK479">
        <v>-1</v>
      </c>
      <c r="BL479">
        <v>1</v>
      </c>
      <c r="BM479">
        <v>12</v>
      </c>
      <c r="BN479" t="str">
        <f t="shared" si="7"/>
        <v>1 0 1</v>
      </c>
    </row>
    <row r="480" spans="1:66" x14ac:dyDescent="0.2">
      <c r="A480" t="s">
        <v>345</v>
      </c>
      <c r="B480" t="s">
        <v>571</v>
      </c>
      <c r="C480" t="s">
        <v>91</v>
      </c>
      <c r="D480" t="s">
        <v>92</v>
      </c>
      <c r="E480" t="s">
        <v>93</v>
      </c>
      <c r="F480" t="s">
        <v>94</v>
      </c>
      <c r="G480">
        <v>20</v>
      </c>
      <c r="H480">
        <v>15</v>
      </c>
      <c r="I480">
        <v>28</v>
      </c>
      <c r="J480" t="s">
        <v>347</v>
      </c>
      <c r="K480">
        <v>11</v>
      </c>
      <c r="L480">
        <v>10</v>
      </c>
      <c r="M480">
        <v>9</v>
      </c>
      <c r="N480">
        <v>14</v>
      </c>
      <c r="O480">
        <v>0.81818181818181801</v>
      </c>
      <c r="P480">
        <v>4</v>
      </c>
      <c r="Q480">
        <v>3</v>
      </c>
      <c r="R480">
        <v>3</v>
      </c>
      <c r="S480">
        <v>6</v>
      </c>
      <c r="T480">
        <v>0.75</v>
      </c>
      <c r="U480">
        <v>5</v>
      </c>
      <c r="V480">
        <v>4</v>
      </c>
      <c r="W480">
        <v>3</v>
      </c>
      <c r="X480">
        <v>8</v>
      </c>
      <c r="Y480">
        <v>0.6</v>
      </c>
      <c r="Z480" s="3">
        <v>-1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-1</v>
      </c>
      <c r="AL480" s="3">
        <v>1</v>
      </c>
      <c r="AM480" s="3">
        <v>1</v>
      </c>
      <c r="AN480" s="3">
        <v>1</v>
      </c>
      <c r="AO480" s="3">
        <v>1</v>
      </c>
      <c r="AP480">
        <v>0</v>
      </c>
      <c r="AQ480" s="3">
        <v>-1</v>
      </c>
      <c r="AR480" s="3">
        <v>1</v>
      </c>
      <c r="AS480" s="3">
        <v>1</v>
      </c>
      <c r="AT480">
        <v>-1</v>
      </c>
      <c r="AU480">
        <v>1</v>
      </c>
      <c r="AV480">
        <v>1</v>
      </c>
      <c r="AW480">
        <v>1</v>
      </c>
      <c r="AX480">
        <v>2</v>
      </c>
      <c r="AY480">
        <v>0</v>
      </c>
      <c r="AZ480">
        <v>1</v>
      </c>
      <c r="BA480">
        <v>1</v>
      </c>
      <c r="BB480">
        <v>1</v>
      </c>
      <c r="BC480">
        <v>5</v>
      </c>
      <c r="BD480">
        <v>1</v>
      </c>
      <c r="BE480">
        <v>-1</v>
      </c>
      <c r="BF480">
        <v>4</v>
      </c>
      <c r="BG480">
        <v>1</v>
      </c>
      <c r="BH480">
        <v>1</v>
      </c>
      <c r="BI480">
        <v>1</v>
      </c>
      <c r="BJ480">
        <v>0</v>
      </c>
      <c r="BK480">
        <v>-1</v>
      </c>
      <c r="BL480">
        <v>1</v>
      </c>
      <c r="BM480">
        <v>6</v>
      </c>
      <c r="BN480" t="str">
        <f t="shared" si="7"/>
        <v>1 0 1</v>
      </c>
    </row>
    <row r="481" spans="1:66" x14ac:dyDescent="0.2">
      <c r="A481" t="s">
        <v>345</v>
      </c>
      <c r="B481" t="s">
        <v>572</v>
      </c>
      <c r="C481" t="s">
        <v>91</v>
      </c>
      <c r="D481" t="s">
        <v>92</v>
      </c>
      <c r="E481" t="s">
        <v>93</v>
      </c>
      <c r="F481" t="s">
        <v>94</v>
      </c>
      <c r="G481">
        <v>20</v>
      </c>
      <c r="H481">
        <v>15</v>
      </c>
      <c r="I481">
        <v>27</v>
      </c>
      <c r="J481" t="s">
        <v>347</v>
      </c>
      <c r="K481">
        <v>11</v>
      </c>
      <c r="L481">
        <v>10</v>
      </c>
      <c r="M481">
        <v>9</v>
      </c>
      <c r="N481">
        <v>14</v>
      </c>
      <c r="O481">
        <v>0.81818181818181801</v>
      </c>
      <c r="P481">
        <v>4</v>
      </c>
      <c r="Q481">
        <v>3</v>
      </c>
      <c r="R481">
        <v>3</v>
      </c>
      <c r="S481">
        <v>6</v>
      </c>
      <c r="T481">
        <v>0.75</v>
      </c>
      <c r="U481">
        <v>5</v>
      </c>
      <c r="V481">
        <v>4</v>
      </c>
      <c r="W481">
        <v>3</v>
      </c>
      <c r="X481">
        <v>7</v>
      </c>
      <c r="Y481">
        <v>0.6</v>
      </c>
      <c r="Z481" s="3">
        <v>-1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-1</v>
      </c>
      <c r="AL481" s="3">
        <v>1</v>
      </c>
      <c r="AM481" s="3">
        <v>1</v>
      </c>
      <c r="AN481" s="3">
        <v>1</v>
      </c>
      <c r="AO481" s="3">
        <v>1</v>
      </c>
      <c r="AP481">
        <v>0</v>
      </c>
      <c r="AQ481" s="3">
        <v>-1</v>
      </c>
      <c r="AR481" s="3">
        <v>1</v>
      </c>
      <c r="AS481" s="3">
        <v>1</v>
      </c>
      <c r="AT481">
        <v>-1</v>
      </c>
      <c r="AU481">
        <v>1</v>
      </c>
      <c r="AV481">
        <v>1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1</v>
      </c>
      <c r="BC481">
        <v>5</v>
      </c>
      <c r="BD481">
        <v>1</v>
      </c>
      <c r="BE481">
        <v>-1</v>
      </c>
      <c r="BF481">
        <v>4</v>
      </c>
      <c r="BG481">
        <v>1</v>
      </c>
      <c r="BH481">
        <v>1</v>
      </c>
      <c r="BI481">
        <v>1</v>
      </c>
      <c r="BJ481">
        <v>0</v>
      </c>
      <c r="BK481">
        <v>-1</v>
      </c>
      <c r="BL481">
        <v>1</v>
      </c>
      <c r="BM481">
        <v>5</v>
      </c>
      <c r="BN481" t="str">
        <f t="shared" si="7"/>
        <v>1 0 1</v>
      </c>
    </row>
    <row r="482" spans="1:66" x14ac:dyDescent="0.2">
      <c r="A482" t="s">
        <v>345</v>
      </c>
      <c r="B482" t="s">
        <v>573</v>
      </c>
      <c r="C482" t="s">
        <v>91</v>
      </c>
      <c r="D482" t="s">
        <v>92</v>
      </c>
      <c r="E482" t="s">
        <v>93</v>
      </c>
      <c r="F482" t="s">
        <v>94</v>
      </c>
      <c r="G482">
        <v>20</v>
      </c>
      <c r="H482">
        <v>15</v>
      </c>
      <c r="I482">
        <v>37</v>
      </c>
      <c r="J482" t="s">
        <v>347</v>
      </c>
      <c r="K482">
        <v>11</v>
      </c>
      <c r="L482">
        <v>10</v>
      </c>
      <c r="M482">
        <v>9</v>
      </c>
      <c r="N482">
        <v>17</v>
      </c>
      <c r="O482">
        <v>0.81818181818181801</v>
      </c>
      <c r="P482">
        <v>4</v>
      </c>
      <c r="Q482">
        <v>3</v>
      </c>
      <c r="R482">
        <v>3</v>
      </c>
      <c r="S482">
        <v>6</v>
      </c>
      <c r="T482">
        <v>0.75</v>
      </c>
      <c r="U482">
        <v>5</v>
      </c>
      <c r="V482">
        <v>4</v>
      </c>
      <c r="W482">
        <v>3</v>
      </c>
      <c r="X482">
        <v>14</v>
      </c>
      <c r="Y482">
        <v>0.6</v>
      </c>
      <c r="Z482" s="3">
        <v>-1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-1</v>
      </c>
      <c r="AL482" s="3">
        <v>1</v>
      </c>
      <c r="AM482" s="3">
        <v>1</v>
      </c>
      <c r="AN482" s="3">
        <v>1</v>
      </c>
      <c r="AO482" s="3">
        <v>1</v>
      </c>
      <c r="AP482">
        <v>0</v>
      </c>
      <c r="AQ482" s="3">
        <v>-1</v>
      </c>
      <c r="AR482" s="3">
        <v>1</v>
      </c>
      <c r="AS482" s="3">
        <v>1</v>
      </c>
      <c r="AT482">
        <v>-1</v>
      </c>
      <c r="AU482">
        <v>1</v>
      </c>
      <c r="AV482">
        <v>1</v>
      </c>
      <c r="AW482">
        <v>1</v>
      </c>
      <c r="AX482">
        <v>2</v>
      </c>
      <c r="AY482">
        <v>0</v>
      </c>
      <c r="AZ482">
        <v>1</v>
      </c>
      <c r="BA482">
        <v>1</v>
      </c>
      <c r="BB482">
        <v>1</v>
      </c>
      <c r="BC482">
        <v>8</v>
      </c>
      <c r="BD482">
        <v>1</v>
      </c>
      <c r="BE482">
        <v>-1</v>
      </c>
      <c r="BF482">
        <v>4</v>
      </c>
      <c r="BG482">
        <v>1</v>
      </c>
      <c r="BH482">
        <v>1</v>
      </c>
      <c r="BI482">
        <v>1</v>
      </c>
      <c r="BJ482">
        <v>0</v>
      </c>
      <c r="BK482">
        <v>-1</v>
      </c>
      <c r="BL482">
        <v>1</v>
      </c>
      <c r="BM482">
        <v>12</v>
      </c>
      <c r="BN482" t="str">
        <f t="shared" si="7"/>
        <v>1 0 1</v>
      </c>
    </row>
    <row r="483" spans="1:66" x14ac:dyDescent="0.2">
      <c r="A483" t="s">
        <v>345</v>
      </c>
      <c r="B483" t="s">
        <v>574</v>
      </c>
      <c r="C483" t="s">
        <v>91</v>
      </c>
      <c r="D483" t="s">
        <v>92</v>
      </c>
      <c r="E483" t="s">
        <v>93</v>
      </c>
      <c r="F483" t="s">
        <v>94</v>
      </c>
      <c r="G483">
        <v>20</v>
      </c>
      <c r="H483">
        <v>13</v>
      </c>
      <c r="I483">
        <v>22</v>
      </c>
      <c r="J483" t="s">
        <v>349</v>
      </c>
      <c r="K483">
        <v>11</v>
      </c>
      <c r="L483">
        <v>10</v>
      </c>
      <c r="M483">
        <v>9</v>
      </c>
      <c r="N483">
        <v>15</v>
      </c>
      <c r="O483">
        <v>0.81818181818181801</v>
      </c>
      <c r="P483">
        <v>4</v>
      </c>
      <c r="Q483">
        <v>3</v>
      </c>
      <c r="R483">
        <v>3</v>
      </c>
      <c r="S483">
        <v>6</v>
      </c>
      <c r="T483">
        <v>0.75</v>
      </c>
      <c r="U483">
        <v>5</v>
      </c>
      <c r="V483">
        <v>4</v>
      </c>
      <c r="W483">
        <v>1</v>
      </c>
      <c r="X483">
        <v>1</v>
      </c>
      <c r="Y483">
        <v>0.2</v>
      </c>
      <c r="Z483" s="3">
        <v>-1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-1</v>
      </c>
      <c r="AL483" s="3">
        <v>1</v>
      </c>
      <c r="AM483" s="3">
        <v>1</v>
      </c>
      <c r="AN483" s="3">
        <v>1</v>
      </c>
      <c r="AO483" s="3">
        <v>1</v>
      </c>
      <c r="AP483">
        <v>0</v>
      </c>
      <c r="AQ483" s="3">
        <v>-1</v>
      </c>
      <c r="AR483">
        <v>0</v>
      </c>
      <c r="AS483">
        <v>0</v>
      </c>
      <c r="AT483">
        <v>-1</v>
      </c>
      <c r="AU483">
        <v>1</v>
      </c>
      <c r="AV483">
        <v>1</v>
      </c>
      <c r="AW483">
        <v>1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6</v>
      </c>
      <c r="BD483">
        <v>1</v>
      </c>
      <c r="BE483">
        <v>-1</v>
      </c>
      <c r="BF483">
        <v>4</v>
      </c>
      <c r="BG483">
        <v>1</v>
      </c>
      <c r="BH483">
        <v>1</v>
      </c>
      <c r="BI483">
        <v>1</v>
      </c>
      <c r="BJ483">
        <v>0</v>
      </c>
      <c r="BK483">
        <v>-1</v>
      </c>
      <c r="BL483">
        <v>0</v>
      </c>
      <c r="BM483">
        <v>0</v>
      </c>
      <c r="BN483" t="str">
        <f t="shared" si="7"/>
        <v>1 0 3</v>
      </c>
    </row>
    <row r="484" spans="1:66" x14ac:dyDescent="0.2">
      <c r="A484" t="s">
        <v>345</v>
      </c>
      <c r="B484" t="s">
        <v>575</v>
      </c>
      <c r="C484" t="s">
        <v>91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24</v>
      </c>
      <c r="J484" t="s">
        <v>349</v>
      </c>
      <c r="K484">
        <v>11</v>
      </c>
      <c r="L484">
        <v>10</v>
      </c>
      <c r="M484">
        <v>9</v>
      </c>
      <c r="N484">
        <v>17</v>
      </c>
      <c r="O484">
        <v>0.81818181818181801</v>
      </c>
      <c r="P484">
        <v>4</v>
      </c>
      <c r="Q484">
        <v>3</v>
      </c>
      <c r="R484">
        <v>3</v>
      </c>
      <c r="S484">
        <v>6</v>
      </c>
      <c r="T484">
        <v>0.75</v>
      </c>
      <c r="U484">
        <v>5</v>
      </c>
      <c r="V484">
        <v>4</v>
      </c>
      <c r="W484">
        <v>1</v>
      </c>
      <c r="X484">
        <v>1</v>
      </c>
      <c r="Y484">
        <v>0.2</v>
      </c>
      <c r="Z484" s="3">
        <v>-1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-1</v>
      </c>
      <c r="AL484" s="3">
        <v>1</v>
      </c>
      <c r="AM484" s="3">
        <v>1</v>
      </c>
      <c r="AN484" s="3">
        <v>1</v>
      </c>
      <c r="AO484" s="3">
        <v>1</v>
      </c>
      <c r="AP484">
        <v>0</v>
      </c>
      <c r="AQ484" s="3">
        <v>-1</v>
      </c>
      <c r="AR484">
        <v>0</v>
      </c>
      <c r="AS484">
        <v>0</v>
      </c>
      <c r="AT484">
        <v>-1</v>
      </c>
      <c r="AU484">
        <v>1</v>
      </c>
      <c r="AV484">
        <v>1</v>
      </c>
      <c r="AW484">
        <v>1</v>
      </c>
      <c r="AX484">
        <v>3</v>
      </c>
      <c r="AY484">
        <v>0</v>
      </c>
      <c r="AZ484">
        <v>1</v>
      </c>
      <c r="BA484">
        <v>1</v>
      </c>
      <c r="BB484">
        <v>1</v>
      </c>
      <c r="BC484">
        <v>7</v>
      </c>
      <c r="BD484">
        <v>1</v>
      </c>
      <c r="BE484">
        <v>-1</v>
      </c>
      <c r="BF484">
        <v>4</v>
      </c>
      <c r="BG484">
        <v>1</v>
      </c>
      <c r="BH484">
        <v>1</v>
      </c>
      <c r="BI484">
        <v>1</v>
      </c>
      <c r="BJ484">
        <v>0</v>
      </c>
      <c r="BK484">
        <v>-1</v>
      </c>
      <c r="BL484">
        <v>0</v>
      </c>
      <c r="BM484">
        <v>0</v>
      </c>
      <c r="BN484" t="str">
        <f t="shared" si="7"/>
        <v>1 0 3</v>
      </c>
    </row>
    <row r="485" spans="1:66" x14ac:dyDescent="0.2">
      <c r="A485" t="s">
        <v>345</v>
      </c>
      <c r="B485" t="s">
        <v>576</v>
      </c>
      <c r="C485" t="s">
        <v>91</v>
      </c>
      <c r="D485" t="s">
        <v>92</v>
      </c>
      <c r="E485" t="s">
        <v>93</v>
      </c>
      <c r="F485" t="s">
        <v>94</v>
      </c>
      <c r="G485">
        <v>20</v>
      </c>
      <c r="H485">
        <v>15</v>
      </c>
      <c r="I485">
        <v>27</v>
      </c>
      <c r="J485" t="s">
        <v>347</v>
      </c>
      <c r="K485">
        <v>11</v>
      </c>
      <c r="L485">
        <v>10</v>
      </c>
      <c r="M485">
        <v>9</v>
      </c>
      <c r="N485">
        <v>14</v>
      </c>
      <c r="O485">
        <v>0.81818181818181801</v>
      </c>
      <c r="P485">
        <v>4</v>
      </c>
      <c r="Q485">
        <v>3</v>
      </c>
      <c r="R485">
        <v>3</v>
      </c>
      <c r="S485">
        <v>6</v>
      </c>
      <c r="T485">
        <v>0.75</v>
      </c>
      <c r="U485">
        <v>5</v>
      </c>
      <c r="V485">
        <v>4</v>
      </c>
      <c r="W485">
        <v>3</v>
      </c>
      <c r="X485">
        <v>7</v>
      </c>
      <c r="Y485">
        <v>0.6</v>
      </c>
      <c r="Z485" s="3">
        <v>-1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-1</v>
      </c>
      <c r="AL485" s="3">
        <v>1</v>
      </c>
      <c r="AM485" s="3">
        <v>1</v>
      </c>
      <c r="AN485" s="3">
        <v>1</v>
      </c>
      <c r="AO485" s="3">
        <v>1</v>
      </c>
      <c r="AP485">
        <v>0</v>
      </c>
      <c r="AQ485" s="3">
        <v>-1</v>
      </c>
      <c r="AR485" s="3">
        <v>1</v>
      </c>
      <c r="AS485" s="3">
        <v>1</v>
      </c>
      <c r="AT485">
        <v>-1</v>
      </c>
      <c r="AU485">
        <v>1</v>
      </c>
      <c r="AV485">
        <v>1</v>
      </c>
      <c r="AW485">
        <v>1</v>
      </c>
      <c r="AX485">
        <v>2</v>
      </c>
      <c r="AY485">
        <v>0</v>
      </c>
      <c r="AZ485">
        <v>1</v>
      </c>
      <c r="BA485">
        <v>1</v>
      </c>
      <c r="BB485">
        <v>1</v>
      </c>
      <c r="BC485">
        <v>5</v>
      </c>
      <c r="BD485">
        <v>1</v>
      </c>
      <c r="BE485">
        <v>-1</v>
      </c>
      <c r="BF485">
        <v>4</v>
      </c>
      <c r="BG485">
        <v>1</v>
      </c>
      <c r="BH485">
        <v>1</v>
      </c>
      <c r="BI485">
        <v>1</v>
      </c>
      <c r="BJ485">
        <v>0</v>
      </c>
      <c r="BK485">
        <v>-1</v>
      </c>
      <c r="BL485">
        <v>1</v>
      </c>
      <c r="BM485">
        <v>5</v>
      </c>
      <c r="BN485" t="str">
        <f t="shared" si="7"/>
        <v>1 0 1</v>
      </c>
    </row>
    <row r="486" spans="1:66" x14ac:dyDescent="0.2">
      <c r="A486" t="s">
        <v>345</v>
      </c>
      <c r="B486" t="s">
        <v>577</v>
      </c>
      <c r="C486" t="s">
        <v>91</v>
      </c>
      <c r="D486" t="s">
        <v>92</v>
      </c>
      <c r="E486" t="s">
        <v>93</v>
      </c>
      <c r="F486" t="s">
        <v>94</v>
      </c>
      <c r="G486">
        <v>20</v>
      </c>
      <c r="H486">
        <v>15</v>
      </c>
      <c r="I486">
        <v>37</v>
      </c>
      <c r="J486" t="s">
        <v>347</v>
      </c>
      <c r="K486">
        <v>11</v>
      </c>
      <c r="L486">
        <v>10</v>
      </c>
      <c r="M486">
        <v>9</v>
      </c>
      <c r="N486">
        <v>17</v>
      </c>
      <c r="O486">
        <v>0.81818181818181801</v>
      </c>
      <c r="P486">
        <v>4</v>
      </c>
      <c r="Q486">
        <v>3</v>
      </c>
      <c r="R486">
        <v>3</v>
      </c>
      <c r="S486">
        <v>6</v>
      </c>
      <c r="T486">
        <v>0.75</v>
      </c>
      <c r="U486">
        <v>5</v>
      </c>
      <c r="V486">
        <v>4</v>
      </c>
      <c r="W486">
        <v>3</v>
      </c>
      <c r="X486">
        <v>14</v>
      </c>
      <c r="Y486">
        <v>0.6</v>
      </c>
      <c r="Z486" s="3">
        <v>-1</v>
      </c>
      <c r="AA486" s="3">
        <v>1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-1</v>
      </c>
      <c r="AL486" s="3">
        <v>1</v>
      </c>
      <c r="AM486" s="3">
        <v>1</v>
      </c>
      <c r="AN486" s="3">
        <v>1</v>
      </c>
      <c r="AO486" s="3">
        <v>1</v>
      </c>
      <c r="AP486">
        <v>0</v>
      </c>
      <c r="AQ486" s="3">
        <v>-1</v>
      </c>
      <c r="AR486" s="3">
        <v>1</v>
      </c>
      <c r="AS486" s="3">
        <v>1</v>
      </c>
      <c r="AT486">
        <v>-1</v>
      </c>
      <c r="AU486">
        <v>1</v>
      </c>
      <c r="AV486">
        <v>1</v>
      </c>
      <c r="AW486">
        <v>1</v>
      </c>
      <c r="AX486">
        <v>2</v>
      </c>
      <c r="AY486">
        <v>0</v>
      </c>
      <c r="AZ486">
        <v>1</v>
      </c>
      <c r="BA486">
        <v>1</v>
      </c>
      <c r="BB486">
        <v>1</v>
      </c>
      <c r="BC486">
        <v>8</v>
      </c>
      <c r="BD486">
        <v>1</v>
      </c>
      <c r="BE486">
        <v>-1</v>
      </c>
      <c r="BF486">
        <v>4</v>
      </c>
      <c r="BG486">
        <v>1</v>
      </c>
      <c r="BH486">
        <v>1</v>
      </c>
      <c r="BI486">
        <v>1</v>
      </c>
      <c r="BJ486">
        <v>0</v>
      </c>
      <c r="BK486">
        <v>-1</v>
      </c>
      <c r="BL486">
        <v>1</v>
      </c>
      <c r="BM486">
        <v>12</v>
      </c>
      <c r="BN486" t="str">
        <f t="shared" si="7"/>
        <v>1 0 1</v>
      </c>
    </row>
    <row r="487" spans="1:66" x14ac:dyDescent="0.2">
      <c r="A487" t="s">
        <v>345</v>
      </c>
      <c r="B487" t="s">
        <v>578</v>
      </c>
      <c r="C487" t="s">
        <v>91</v>
      </c>
      <c r="D487" t="s">
        <v>92</v>
      </c>
      <c r="E487" t="s">
        <v>93</v>
      </c>
      <c r="F487" t="s">
        <v>94</v>
      </c>
      <c r="G487">
        <v>20</v>
      </c>
      <c r="H487">
        <v>15</v>
      </c>
      <c r="I487">
        <v>54</v>
      </c>
      <c r="J487" t="s">
        <v>347</v>
      </c>
      <c r="K487">
        <v>11</v>
      </c>
      <c r="L487">
        <v>10</v>
      </c>
      <c r="M487">
        <v>9</v>
      </c>
      <c r="N487">
        <v>18</v>
      </c>
      <c r="O487">
        <v>0.81818181818181801</v>
      </c>
      <c r="P487">
        <v>4</v>
      </c>
      <c r="Q487">
        <v>3</v>
      </c>
      <c r="R487">
        <v>3</v>
      </c>
      <c r="S487">
        <v>6</v>
      </c>
      <c r="T487">
        <v>0.75</v>
      </c>
      <c r="U487">
        <v>5</v>
      </c>
      <c r="V487">
        <v>4</v>
      </c>
      <c r="W487">
        <v>3</v>
      </c>
      <c r="X487">
        <v>30</v>
      </c>
      <c r="Y487">
        <v>0.6</v>
      </c>
      <c r="Z487" s="3">
        <v>-1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-1</v>
      </c>
      <c r="AL487" s="3">
        <v>1</v>
      </c>
      <c r="AM487" s="3">
        <v>1</v>
      </c>
      <c r="AN487" s="3">
        <v>1</v>
      </c>
      <c r="AO487" s="3">
        <v>1</v>
      </c>
      <c r="AP487">
        <v>0</v>
      </c>
      <c r="AQ487" s="3">
        <v>-1</v>
      </c>
      <c r="AR487" s="3">
        <v>1</v>
      </c>
      <c r="AS487" s="3">
        <v>1</v>
      </c>
      <c r="AT487">
        <v>-1</v>
      </c>
      <c r="AU487">
        <v>1</v>
      </c>
      <c r="AV487">
        <v>1</v>
      </c>
      <c r="AW487">
        <v>1</v>
      </c>
      <c r="AX487">
        <v>2</v>
      </c>
      <c r="AY487">
        <v>0</v>
      </c>
      <c r="AZ487">
        <v>1</v>
      </c>
      <c r="BA487">
        <v>1</v>
      </c>
      <c r="BB487">
        <v>1</v>
      </c>
      <c r="BC487">
        <v>9</v>
      </c>
      <c r="BD487">
        <v>1</v>
      </c>
      <c r="BE487">
        <v>-1</v>
      </c>
      <c r="BF487">
        <v>4</v>
      </c>
      <c r="BG487">
        <v>1</v>
      </c>
      <c r="BH487">
        <v>1</v>
      </c>
      <c r="BI487">
        <v>1</v>
      </c>
      <c r="BJ487">
        <v>0</v>
      </c>
      <c r="BK487">
        <v>-1</v>
      </c>
      <c r="BL487">
        <v>1</v>
      </c>
      <c r="BM487">
        <v>28</v>
      </c>
      <c r="BN487" t="str">
        <f t="shared" si="7"/>
        <v>1 0 1</v>
      </c>
    </row>
    <row r="488" spans="1:66" x14ac:dyDescent="0.2">
      <c r="A488" t="s">
        <v>345</v>
      </c>
      <c r="B488" t="s">
        <v>579</v>
      </c>
      <c r="C488" t="s">
        <v>91</v>
      </c>
      <c r="D488" t="s">
        <v>92</v>
      </c>
      <c r="E488" t="s">
        <v>93</v>
      </c>
      <c r="F488" t="s">
        <v>94</v>
      </c>
      <c r="G488">
        <v>20</v>
      </c>
      <c r="H488">
        <v>13</v>
      </c>
      <c r="I488">
        <v>22</v>
      </c>
      <c r="J488" t="s">
        <v>349</v>
      </c>
      <c r="K488">
        <v>11</v>
      </c>
      <c r="L488">
        <v>10</v>
      </c>
      <c r="M488">
        <v>9</v>
      </c>
      <c r="N488">
        <v>15</v>
      </c>
      <c r="O488">
        <v>0.81818181818181801</v>
      </c>
      <c r="P488">
        <v>4</v>
      </c>
      <c r="Q488">
        <v>3</v>
      </c>
      <c r="R488">
        <v>3</v>
      </c>
      <c r="S488">
        <v>6</v>
      </c>
      <c r="T488">
        <v>0.75</v>
      </c>
      <c r="U488">
        <v>5</v>
      </c>
      <c r="V488">
        <v>4</v>
      </c>
      <c r="W488">
        <v>1</v>
      </c>
      <c r="X488">
        <v>1</v>
      </c>
      <c r="Y488">
        <v>0.2</v>
      </c>
      <c r="Z488" s="3">
        <v>-1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-1</v>
      </c>
      <c r="AL488" s="3">
        <v>1</v>
      </c>
      <c r="AM488" s="3">
        <v>1</v>
      </c>
      <c r="AN488" s="3">
        <v>1</v>
      </c>
      <c r="AO488" s="3">
        <v>1</v>
      </c>
      <c r="AP488">
        <v>0</v>
      </c>
      <c r="AQ488" s="3">
        <v>-1</v>
      </c>
      <c r="AR488">
        <v>0</v>
      </c>
      <c r="AS488">
        <v>0</v>
      </c>
      <c r="AT488">
        <v>-1</v>
      </c>
      <c r="AU488">
        <v>1</v>
      </c>
      <c r="AV488">
        <v>1</v>
      </c>
      <c r="AW488">
        <v>1</v>
      </c>
      <c r="AX488">
        <v>2</v>
      </c>
      <c r="AY488">
        <v>0</v>
      </c>
      <c r="AZ488">
        <v>1</v>
      </c>
      <c r="BA488">
        <v>1</v>
      </c>
      <c r="BB488">
        <v>1</v>
      </c>
      <c r="BC488">
        <v>6</v>
      </c>
      <c r="BD488">
        <v>1</v>
      </c>
      <c r="BE488">
        <v>-1</v>
      </c>
      <c r="BF488">
        <v>4</v>
      </c>
      <c r="BG488">
        <v>1</v>
      </c>
      <c r="BH488">
        <v>1</v>
      </c>
      <c r="BI488">
        <v>1</v>
      </c>
      <c r="BJ488">
        <v>0</v>
      </c>
      <c r="BK488">
        <v>-1</v>
      </c>
      <c r="BL488">
        <v>0</v>
      </c>
      <c r="BM488">
        <v>0</v>
      </c>
      <c r="BN488" t="str">
        <f t="shared" si="7"/>
        <v>1 0 3</v>
      </c>
    </row>
    <row r="489" spans="1:66" x14ac:dyDescent="0.2">
      <c r="A489" t="s">
        <v>345</v>
      </c>
      <c r="B489" t="s">
        <v>580</v>
      </c>
      <c r="C489" t="s">
        <v>91</v>
      </c>
      <c r="D489" t="s">
        <v>92</v>
      </c>
      <c r="E489" t="s">
        <v>93</v>
      </c>
      <c r="F489" t="s">
        <v>94</v>
      </c>
      <c r="G489">
        <v>20</v>
      </c>
      <c r="H489">
        <v>15</v>
      </c>
      <c r="I489">
        <v>80</v>
      </c>
      <c r="J489" t="s">
        <v>347</v>
      </c>
      <c r="K489">
        <v>11</v>
      </c>
      <c r="L489">
        <v>10</v>
      </c>
      <c r="M489">
        <v>9</v>
      </c>
      <c r="N489">
        <v>21</v>
      </c>
      <c r="O489">
        <v>0.81818181818181801</v>
      </c>
      <c r="P489">
        <v>4</v>
      </c>
      <c r="Q489">
        <v>3</v>
      </c>
      <c r="R489">
        <v>3</v>
      </c>
      <c r="S489">
        <v>6</v>
      </c>
      <c r="T489">
        <v>0.75</v>
      </c>
      <c r="U489">
        <v>5</v>
      </c>
      <c r="V489">
        <v>4</v>
      </c>
      <c r="W489">
        <v>3</v>
      </c>
      <c r="X489">
        <v>53</v>
      </c>
      <c r="Y489">
        <v>0.6</v>
      </c>
      <c r="Z489" s="3">
        <v>-1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-1</v>
      </c>
      <c r="AL489" s="3">
        <v>1</v>
      </c>
      <c r="AM489" s="3">
        <v>1</v>
      </c>
      <c r="AN489" s="3">
        <v>1</v>
      </c>
      <c r="AO489" s="3">
        <v>1</v>
      </c>
      <c r="AP489">
        <v>0</v>
      </c>
      <c r="AQ489" s="3">
        <v>-1</v>
      </c>
      <c r="AR489" s="3">
        <v>1</v>
      </c>
      <c r="AS489" s="3">
        <v>1</v>
      </c>
      <c r="AT489">
        <v>-1</v>
      </c>
      <c r="AU489">
        <v>1</v>
      </c>
      <c r="AV489">
        <v>1</v>
      </c>
      <c r="AW489">
        <v>1</v>
      </c>
      <c r="AX489">
        <v>2</v>
      </c>
      <c r="AY489">
        <v>0</v>
      </c>
      <c r="AZ489">
        <v>1</v>
      </c>
      <c r="BA489">
        <v>1</v>
      </c>
      <c r="BB489">
        <v>1</v>
      </c>
      <c r="BC489">
        <v>12</v>
      </c>
      <c r="BD489">
        <v>1</v>
      </c>
      <c r="BE489">
        <v>-1</v>
      </c>
      <c r="BF489">
        <v>4</v>
      </c>
      <c r="BG489">
        <v>1</v>
      </c>
      <c r="BH489">
        <v>1</v>
      </c>
      <c r="BI489">
        <v>1</v>
      </c>
      <c r="BJ489">
        <v>0</v>
      </c>
      <c r="BK489">
        <v>-1</v>
      </c>
      <c r="BL489">
        <v>1</v>
      </c>
      <c r="BM489">
        <v>51</v>
      </c>
      <c r="BN489" t="str">
        <f t="shared" si="7"/>
        <v>1 0 1</v>
      </c>
    </row>
    <row r="490" spans="1:66" x14ac:dyDescent="0.2">
      <c r="A490" t="s">
        <v>345</v>
      </c>
      <c r="B490" t="s">
        <v>581</v>
      </c>
      <c r="C490" t="s">
        <v>91</v>
      </c>
      <c r="D490" t="s">
        <v>92</v>
      </c>
      <c r="E490" t="s">
        <v>93</v>
      </c>
      <c r="F490" t="s">
        <v>94</v>
      </c>
      <c r="G490">
        <v>20</v>
      </c>
      <c r="H490">
        <v>15</v>
      </c>
      <c r="I490">
        <v>32</v>
      </c>
      <c r="J490" t="s">
        <v>347</v>
      </c>
      <c r="K490">
        <v>11</v>
      </c>
      <c r="L490">
        <v>10</v>
      </c>
      <c r="M490">
        <v>9</v>
      </c>
      <c r="N490">
        <v>18</v>
      </c>
      <c r="O490">
        <v>0.81818181818181801</v>
      </c>
      <c r="P490">
        <v>4</v>
      </c>
      <c r="Q490">
        <v>3</v>
      </c>
      <c r="R490">
        <v>3</v>
      </c>
      <c r="S490">
        <v>6</v>
      </c>
      <c r="T490">
        <v>0.75</v>
      </c>
      <c r="U490">
        <v>5</v>
      </c>
      <c r="V490">
        <v>4</v>
      </c>
      <c r="W490">
        <v>3</v>
      </c>
      <c r="X490">
        <v>8</v>
      </c>
      <c r="Y490">
        <v>0.6</v>
      </c>
      <c r="Z490" s="3">
        <v>-1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-1</v>
      </c>
      <c r="AL490" s="3">
        <v>1</v>
      </c>
      <c r="AM490" s="3">
        <v>1</v>
      </c>
      <c r="AN490" s="3">
        <v>1</v>
      </c>
      <c r="AO490" s="3">
        <v>1</v>
      </c>
      <c r="AP490">
        <v>0</v>
      </c>
      <c r="AQ490" s="3">
        <v>-1</v>
      </c>
      <c r="AR490" s="3">
        <v>1</v>
      </c>
      <c r="AS490" s="3">
        <v>1</v>
      </c>
      <c r="AT490">
        <v>-1</v>
      </c>
      <c r="AU490">
        <v>1</v>
      </c>
      <c r="AV490">
        <v>1</v>
      </c>
      <c r="AW490">
        <v>1</v>
      </c>
      <c r="AX490">
        <v>2</v>
      </c>
      <c r="AY490">
        <v>0</v>
      </c>
      <c r="AZ490">
        <v>1</v>
      </c>
      <c r="BA490">
        <v>1</v>
      </c>
      <c r="BB490">
        <v>1</v>
      </c>
      <c r="BC490">
        <v>9</v>
      </c>
      <c r="BD490">
        <v>1</v>
      </c>
      <c r="BE490">
        <v>-1</v>
      </c>
      <c r="BF490">
        <v>4</v>
      </c>
      <c r="BG490">
        <v>1</v>
      </c>
      <c r="BH490">
        <v>1</v>
      </c>
      <c r="BI490">
        <v>1</v>
      </c>
      <c r="BJ490">
        <v>0</v>
      </c>
      <c r="BK490">
        <v>-1</v>
      </c>
      <c r="BL490">
        <v>1</v>
      </c>
      <c r="BM490">
        <v>6</v>
      </c>
      <c r="BN490" t="str">
        <f t="shared" si="7"/>
        <v>1 0 1</v>
      </c>
    </row>
    <row r="491" spans="1:66" x14ac:dyDescent="0.2">
      <c r="A491" t="s">
        <v>345</v>
      </c>
      <c r="B491" t="s">
        <v>582</v>
      </c>
      <c r="C491" t="s">
        <v>91</v>
      </c>
      <c r="D491" t="s">
        <v>92</v>
      </c>
      <c r="E491" t="s">
        <v>93</v>
      </c>
      <c r="F491" t="s">
        <v>94</v>
      </c>
      <c r="G491">
        <v>20</v>
      </c>
      <c r="H491">
        <v>15</v>
      </c>
      <c r="I491">
        <v>55</v>
      </c>
      <c r="J491" t="s">
        <v>347</v>
      </c>
      <c r="K491">
        <v>11</v>
      </c>
      <c r="L491">
        <v>10</v>
      </c>
      <c r="M491">
        <v>9</v>
      </c>
      <c r="N491">
        <v>24</v>
      </c>
      <c r="O491">
        <v>0.81818181818181801</v>
      </c>
      <c r="P491">
        <v>4</v>
      </c>
      <c r="Q491">
        <v>3</v>
      </c>
      <c r="R491">
        <v>3</v>
      </c>
      <c r="S491">
        <v>6</v>
      </c>
      <c r="T491">
        <v>0.75</v>
      </c>
      <c r="U491">
        <v>5</v>
      </c>
      <c r="V491">
        <v>4</v>
      </c>
      <c r="W491">
        <v>3</v>
      </c>
      <c r="X491">
        <v>25</v>
      </c>
      <c r="Y491">
        <v>0.6</v>
      </c>
      <c r="Z491" s="3">
        <v>-1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-1</v>
      </c>
      <c r="AL491" s="3">
        <v>1</v>
      </c>
      <c r="AM491" s="3">
        <v>1</v>
      </c>
      <c r="AN491" s="3">
        <v>1</v>
      </c>
      <c r="AO491" s="3">
        <v>1</v>
      </c>
      <c r="AP491">
        <v>0</v>
      </c>
      <c r="AQ491" s="3">
        <v>-1</v>
      </c>
      <c r="AR491" s="3">
        <v>1</v>
      </c>
      <c r="AS491" s="3">
        <v>1</v>
      </c>
      <c r="AT491">
        <v>-1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1</v>
      </c>
      <c r="BA491">
        <v>1</v>
      </c>
      <c r="BB491">
        <v>1</v>
      </c>
      <c r="BC491">
        <v>15</v>
      </c>
      <c r="BD491">
        <v>1</v>
      </c>
      <c r="BE491">
        <v>-1</v>
      </c>
      <c r="BF491">
        <v>4</v>
      </c>
      <c r="BG491">
        <v>1</v>
      </c>
      <c r="BH491">
        <v>1</v>
      </c>
      <c r="BI491">
        <v>1</v>
      </c>
      <c r="BJ491">
        <v>0</v>
      </c>
      <c r="BK491">
        <v>-1</v>
      </c>
      <c r="BL491">
        <v>1</v>
      </c>
      <c r="BM491">
        <v>23</v>
      </c>
      <c r="BN491" t="str">
        <f t="shared" si="7"/>
        <v>1 0 1</v>
      </c>
    </row>
    <row r="492" spans="1:66" x14ac:dyDescent="0.2">
      <c r="A492" t="s">
        <v>345</v>
      </c>
      <c r="B492" t="s">
        <v>583</v>
      </c>
      <c r="C492" t="s">
        <v>91</v>
      </c>
      <c r="D492" t="s">
        <v>92</v>
      </c>
      <c r="E492" t="s">
        <v>93</v>
      </c>
      <c r="F492" t="s">
        <v>94</v>
      </c>
      <c r="G492">
        <v>20</v>
      </c>
      <c r="H492">
        <v>15</v>
      </c>
      <c r="I492">
        <v>30</v>
      </c>
      <c r="J492" t="s">
        <v>347</v>
      </c>
      <c r="K492">
        <v>11</v>
      </c>
      <c r="L492">
        <v>10</v>
      </c>
      <c r="M492">
        <v>9</v>
      </c>
      <c r="N492">
        <v>13</v>
      </c>
      <c r="O492">
        <v>0.81818181818181801</v>
      </c>
      <c r="P492">
        <v>4</v>
      </c>
      <c r="Q492">
        <v>3</v>
      </c>
      <c r="R492">
        <v>3</v>
      </c>
      <c r="S492">
        <v>6</v>
      </c>
      <c r="T492">
        <v>0.75</v>
      </c>
      <c r="U492">
        <v>5</v>
      </c>
      <c r="V492">
        <v>4</v>
      </c>
      <c r="W492">
        <v>3</v>
      </c>
      <c r="X492">
        <v>11</v>
      </c>
      <c r="Y492">
        <v>0.6</v>
      </c>
      <c r="Z492" s="3">
        <v>-1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-1</v>
      </c>
      <c r="AL492" s="3">
        <v>1</v>
      </c>
      <c r="AM492" s="3">
        <v>1</v>
      </c>
      <c r="AN492" s="3">
        <v>1</v>
      </c>
      <c r="AO492" s="3">
        <v>1</v>
      </c>
      <c r="AP492">
        <v>0</v>
      </c>
      <c r="AQ492" s="3">
        <v>-1</v>
      </c>
      <c r="AR492" s="3">
        <v>1</v>
      </c>
      <c r="AS492" s="3">
        <v>1</v>
      </c>
      <c r="AT492">
        <v>-1</v>
      </c>
      <c r="AU492">
        <v>1</v>
      </c>
      <c r="AV492">
        <v>1</v>
      </c>
      <c r="AW492">
        <v>1</v>
      </c>
      <c r="AX492">
        <v>2</v>
      </c>
      <c r="AY492">
        <v>0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-1</v>
      </c>
      <c r="BF492">
        <v>4</v>
      </c>
      <c r="BG492">
        <v>1</v>
      </c>
      <c r="BH492">
        <v>1</v>
      </c>
      <c r="BI492">
        <v>1</v>
      </c>
      <c r="BJ492">
        <v>0</v>
      </c>
      <c r="BK492">
        <v>-1</v>
      </c>
      <c r="BL492">
        <v>1</v>
      </c>
      <c r="BM492">
        <v>9</v>
      </c>
      <c r="BN492" t="str">
        <f t="shared" si="7"/>
        <v>1 0 1</v>
      </c>
    </row>
    <row r="493" spans="1:66" x14ac:dyDescent="0.2">
      <c r="A493" t="s">
        <v>345</v>
      </c>
      <c r="B493" t="s">
        <v>584</v>
      </c>
      <c r="C493" t="s">
        <v>91</v>
      </c>
      <c r="D493" t="s">
        <v>92</v>
      </c>
      <c r="E493" t="s">
        <v>93</v>
      </c>
      <c r="F493" t="s">
        <v>94</v>
      </c>
      <c r="G493">
        <v>20</v>
      </c>
      <c r="H493">
        <v>15</v>
      </c>
      <c r="I493">
        <v>28</v>
      </c>
      <c r="J493" t="s">
        <v>347</v>
      </c>
      <c r="K493">
        <v>11</v>
      </c>
      <c r="L493">
        <v>10</v>
      </c>
      <c r="M493">
        <v>9</v>
      </c>
      <c r="N493">
        <v>14</v>
      </c>
      <c r="O493">
        <v>0.81818181818181801</v>
      </c>
      <c r="P493">
        <v>4</v>
      </c>
      <c r="Q493">
        <v>3</v>
      </c>
      <c r="R493">
        <v>3</v>
      </c>
      <c r="S493">
        <v>6</v>
      </c>
      <c r="T493">
        <v>0.75</v>
      </c>
      <c r="U493">
        <v>5</v>
      </c>
      <c r="V493">
        <v>4</v>
      </c>
      <c r="W493">
        <v>3</v>
      </c>
      <c r="X493">
        <v>8</v>
      </c>
      <c r="Y493">
        <v>0.6</v>
      </c>
      <c r="Z493" s="3">
        <v>-1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-1</v>
      </c>
      <c r="AL493" s="3">
        <v>1</v>
      </c>
      <c r="AM493" s="3">
        <v>1</v>
      </c>
      <c r="AN493" s="3">
        <v>1</v>
      </c>
      <c r="AO493" s="3">
        <v>1</v>
      </c>
      <c r="AP493">
        <v>0</v>
      </c>
      <c r="AQ493" s="3">
        <v>-1</v>
      </c>
      <c r="AR493" s="3">
        <v>1</v>
      </c>
      <c r="AS493" s="3">
        <v>1</v>
      </c>
      <c r="AT493">
        <v>-1</v>
      </c>
      <c r="AU493">
        <v>1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1</v>
      </c>
      <c r="BB493">
        <v>1</v>
      </c>
      <c r="BC493">
        <v>5</v>
      </c>
      <c r="BD493">
        <v>1</v>
      </c>
      <c r="BE493">
        <v>-1</v>
      </c>
      <c r="BF493">
        <v>4</v>
      </c>
      <c r="BG493">
        <v>1</v>
      </c>
      <c r="BH493">
        <v>1</v>
      </c>
      <c r="BI493">
        <v>1</v>
      </c>
      <c r="BJ493">
        <v>0</v>
      </c>
      <c r="BK493">
        <v>-1</v>
      </c>
      <c r="BL493">
        <v>1</v>
      </c>
      <c r="BM493">
        <v>6</v>
      </c>
      <c r="BN493" t="str">
        <f t="shared" si="7"/>
        <v>1 0 1</v>
      </c>
    </row>
    <row r="494" spans="1:66" x14ac:dyDescent="0.2">
      <c r="A494" t="s">
        <v>345</v>
      </c>
      <c r="B494" t="s">
        <v>585</v>
      </c>
      <c r="C494" t="s">
        <v>91</v>
      </c>
      <c r="D494" t="s">
        <v>92</v>
      </c>
      <c r="E494" t="s">
        <v>93</v>
      </c>
      <c r="F494" t="s">
        <v>94</v>
      </c>
      <c r="G494">
        <v>20</v>
      </c>
      <c r="H494">
        <v>15</v>
      </c>
      <c r="I494">
        <v>28</v>
      </c>
      <c r="J494" t="s">
        <v>347</v>
      </c>
      <c r="K494">
        <v>11</v>
      </c>
      <c r="L494">
        <v>10</v>
      </c>
      <c r="M494">
        <v>9</v>
      </c>
      <c r="N494">
        <v>14</v>
      </c>
      <c r="O494">
        <v>0.81818181818181801</v>
      </c>
      <c r="P494">
        <v>4</v>
      </c>
      <c r="Q494">
        <v>3</v>
      </c>
      <c r="R494">
        <v>3</v>
      </c>
      <c r="S494">
        <v>6</v>
      </c>
      <c r="T494">
        <v>0.75</v>
      </c>
      <c r="U494">
        <v>5</v>
      </c>
      <c r="V494">
        <v>4</v>
      </c>
      <c r="W494">
        <v>3</v>
      </c>
      <c r="X494">
        <v>8</v>
      </c>
      <c r="Y494">
        <v>0.6</v>
      </c>
      <c r="Z494" s="3">
        <v>-1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-1</v>
      </c>
      <c r="AL494" s="3">
        <v>1</v>
      </c>
      <c r="AM494" s="3">
        <v>1</v>
      </c>
      <c r="AN494" s="3">
        <v>1</v>
      </c>
      <c r="AO494" s="3">
        <v>1</v>
      </c>
      <c r="AP494">
        <v>0</v>
      </c>
      <c r="AQ494" s="3">
        <v>-1</v>
      </c>
      <c r="AR494" s="3">
        <v>1</v>
      </c>
      <c r="AS494" s="3">
        <v>1</v>
      </c>
      <c r="AT494">
        <v>-1</v>
      </c>
      <c r="AU494">
        <v>1</v>
      </c>
      <c r="AV494">
        <v>1</v>
      </c>
      <c r="AW494">
        <v>1</v>
      </c>
      <c r="AX494">
        <v>2</v>
      </c>
      <c r="AY494">
        <v>0</v>
      </c>
      <c r="AZ494">
        <v>1</v>
      </c>
      <c r="BA494">
        <v>1</v>
      </c>
      <c r="BB494">
        <v>1</v>
      </c>
      <c r="BC494">
        <v>5</v>
      </c>
      <c r="BD494">
        <v>1</v>
      </c>
      <c r="BE494">
        <v>-1</v>
      </c>
      <c r="BF494">
        <v>4</v>
      </c>
      <c r="BG494">
        <v>1</v>
      </c>
      <c r="BH494">
        <v>1</v>
      </c>
      <c r="BI494">
        <v>1</v>
      </c>
      <c r="BJ494">
        <v>0</v>
      </c>
      <c r="BK494">
        <v>-1</v>
      </c>
      <c r="BL494">
        <v>1</v>
      </c>
      <c r="BM494">
        <v>6</v>
      </c>
      <c r="BN494" t="str">
        <f t="shared" si="7"/>
        <v>1 0 1</v>
      </c>
    </row>
    <row r="495" spans="1:66" x14ac:dyDescent="0.2">
      <c r="A495" t="s">
        <v>345</v>
      </c>
      <c r="B495" t="s">
        <v>586</v>
      </c>
      <c r="C495" t="s">
        <v>91</v>
      </c>
      <c r="D495" t="s">
        <v>92</v>
      </c>
      <c r="E495" t="s">
        <v>93</v>
      </c>
      <c r="F495" t="s">
        <v>94</v>
      </c>
      <c r="G495">
        <v>20</v>
      </c>
      <c r="H495">
        <v>15</v>
      </c>
      <c r="I495">
        <v>27</v>
      </c>
      <c r="J495" t="s">
        <v>347</v>
      </c>
      <c r="K495">
        <v>11</v>
      </c>
      <c r="L495">
        <v>10</v>
      </c>
      <c r="M495">
        <v>9</v>
      </c>
      <c r="N495">
        <v>14</v>
      </c>
      <c r="O495">
        <v>0.81818181818181801</v>
      </c>
      <c r="P495">
        <v>4</v>
      </c>
      <c r="Q495">
        <v>3</v>
      </c>
      <c r="R495">
        <v>3</v>
      </c>
      <c r="S495">
        <v>6</v>
      </c>
      <c r="T495">
        <v>0.75</v>
      </c>
      <c r="U495">
        <v>5</v>
      </c>
      <c r="V495">
        <v>4</v>
      </c>
      <c r="W495">
        <v>3</v>
      </c>
      <c r="X495">
        <v>7</v>
      </c>
      <c r="Y495">
        <v>0.6</v>
      </c>
      <c r="Z495" s="3">
        <v>-1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-1</v>
      </c>
      <c r="AL495" s="3">
        <v>1</v>
      </c>
      <c r="AM495" s="3">
        <v>1</v>
      </c>
      <c r="AN495" s="3">
        <v>1</v>
      </c>
      <c r="AO495" s="3">
        <v>1</v>
      </c>
      <c r="AP495">
        <v>0</v>
      </c>
      <c r="AQ495" s="3">
        <v>-1</v>
      </c>
      <c r="AR495" s="3">
        <v>1</v>
      </c>
      <c r="AS495" s="3">
        <v>1</v>
      </c>
      <c r="AT495">
        <v>-1</v>
      </c>
      <c r="AU495">
        <v>1</v>
      </c>
      <c r="AV495">
        <v>1</v>
      </c>
      <c r="AW495">
        <v>1</v>
      </c>
      <c r="AX495">
        <v>2</v>
      </c>
      <c r="AY495">
        <v>0</v>
      </c>
      <c r="AZ495">
        <v>1</v>
      </c>
      <c r="BA495">
        <v>1</v>
      </c>
      <c r="BB495">
        <v>1</v>
      </c>
      <c r="BC495">
        <v>5</v>
      </c>
      <c r="BD495">
        <v>1</v>
      </c>
      <c r="BE495">
        <v>-1</v>
      </c>
      <c r="BF495">
        <v>4</v>
      </c>
      <c r="BG495">
        <v>1</v>
      </c>
      <c r="BH495">
        <v>1</v>
      </c>
      <c r="BI495">
        <v>1</v>
      </c>
      <c r="BJ495">
        <v>0</v>
      </c>
      <c r="BK495">
        <v>-1</v>
      </c>
      <c r="BL495">
        <v>1</v>
      </c>
      <c r="BM495">
        <v>5</v>
      </c>
      <c r="BN495" t="str">
        <f t="shared" si="7"/>
        <v>1 0 1</v>
      </c>
    </row>
    <row r="496" spans="1:66" x14ac:dyDescent="0.2">
      <c r="A496" t="s">
        <v>345</v>
      </c>
      <c r="B496" t="s">
        <v>587</v>
      </c>
      <c r="C496" t="s">
        <v>91</v>
      </c>
      <c r="D496" t="s">
        <v>92</v>
      </c>
      <c r="E496" t="s">
        <v>93</v>
      </c>
      <c r="F496" t="s">
        <v>94</v>
      </c>
      <c r="G496">
        <v>20</v>
      </c>
      <c r="H496">
        <v>15</v>
      </c>
      <c r="I496">
        <v>28</v>
      </c>
      <c r="J496" t="s">
        <v>347</v>
      </c>
      <c r="K496">
        <v>11</v>
      </c>
      <c r="L496">
        <v>10</v>
      </c>
      <c r="M496">
        <v>9</v>
      </c>
      <c r="N496">
        <v>14</v>
      </c>
      <c r="O496">
        <v>0.81818181818181801</v>
      </c>
      <c r="P496">
        <v>4</v>
      </c>
      <c r="Q496">
        <v>3</v>
      </c>
      <c r="R496">
        <v>3</v>
      </c>
      <c r="S496">
        <v>6</v>
      </c>
      <c r="T496">
        <v>0.75</v>
      </c>
      <c r="U496">
        <v>5</v>
      </c>
      <c r="V496">
        <v>4</v>
      </c>
      <c r="W496">
        <v>3</v>
      </c>
      <c r="X496">
        <v>8</v>
      </c>
      <c r="Y496">
        <v>0.6</v>
      </c>
      <c r="Z496" s="3">
        <v>-1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-1</v>
      </c>
      <c r="AL496" s="3">
        <v>1</v>
      </c>
      <c r="AM496" s="3">
        <v>1</v>
      </c>
      <c r="AN496" s="3">
        <v>1</v>
      </c>
      <c r="AO496" s="3">
        <v>1</v>
      </c>
      <c r="AP496">
        <v>0</v>
      </c>
      <c r="AQ496" s="3">
        <v>-1</v>
      </c>
      <c r="AR496" s="3">
        <v>1</v>
      </c>
      <c r="AS496" s="3">
        <v>1</v>
      </c>
      <c r="AT496">
        <v>-1</v>
      </c>
      <c r="AU496">
        <v>1</v>
      </c>
      <c r="AV496">
        <v>1</v>
      </c>
      <c r="AW496">
        <v>1</v>
      </c>
      <c r="AX496">
        <v>2</v>
      </c>
      <c r="AY496">
        <v>0</v>
      </c>
      <c r="AZ496">
        <v>1</v>
      </c>
      <c r="BA496">
        <v>1</v>
      </c>
      <c r="BB496">
        <v>1</v>
      </c>
      <c r="BC496">
        <v>5</v>
      </c>
      <c r="BD496">
        <v>1</v>
      </c>
      <c r="BE496">
        <v>-1</v>
      </c>
      <c r="BF496">
        <v>4</v>
      </c>
      <c r="BG496">
        <v>1</v>
      </c>
      <c r="BH496">
        <v>1</v>
      </c>
      <c r="BI496">
        <v>1</v>
      </c>
      <c r="BJ496">
        <v>0</v>
      </c>
      <c r="BK496">
        <v>-1</v>
      </c>
      <c r="BL496">
        <v>1</v>
      </c>
      <c r="BM496">
        <v>6</v>
      </c>
      <c r="BN496" t="str">
        <f t="shared" si="7"/>
        <v>1 0 1</v>
      </c>
    </row>
    <row r="497" spans="1:66" x14ac:dyDescent="0.2">
      <c r="A497" t="s">
        <v>345</v>
      </c>
      <c r="B497" t="s">
        <v>588</v>
      </c>
      <c r="C497" t="s">
        <v>91</v>
      </c>
      <c r="D497" t="s">
        <v>92</v>
      </c>
      <c r="E497" t="s">
        <v>93</v>
      </c>
      <c r="F497" t="s">
        <v>94</v>
      </c>
      <c r="G497">
        <v>20</v>
      </c>
      <c r="H497">
        <v>15</v>
      </c>
      <c r="I497">
        <v>28</v>
      </c>
      <c r="J497" t="s">
        <v>347</v>
      </c>
      <c r="K497">
        <v>11</v>
      </c>
      <c r="L497">
        <v>10</v>
      </c>
      <c r="M497">
        <v>9</v>
      </c>
      <c r="N497">
        <v>14</v>
      </c>
      <c r="O497">
        <v>0.81818181818181801</v>
      </c>
      <c r="P497">
        <v>4</v>
      </c>
      <c r="Q497">
        <v>3</v>
      </c>
      <c r="R497">
        <v>3</v>
      </c>
      <c r="S497">
        <v>6</v>
      </c>
      <c r="T497">
        <v>0.75</v>
      </c>
      <c r="U497">
        <v>5</v>
      </c>
      <c r="V497">
        <v>4</v>
      </c>
      <c r="W497">
        <v>3</v>
      </c>
      <c r="X497">
        <v>8</v>
      </c>
      <c r="Y497">
        <v>0.6</v>
      </c>
      <c r="Z497" s="3">
        <v>-1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-1</v>
      </c>
      <c r="AL497" s="3">
        <v>1</v>
      </c>
      <c r="AM497" s="3">
        <v>1</v>
      </c>
      <c r="AN497" s="3">
        <v>1</v>
      </c>
      <c r="AO497" s="3">
        <v>1</v>
      </c>
      <c r="AP497">
        <v>0</v>
      </c>
      <c r="AQ497" s="3">
        <v>-1</v>
      </c>
      <c r="AR497" s="3">
        <v>1</v>
      </c>
      <c r="AS497" s="3">
        <v>1</v>
      </c>
      <c r="AT497">
        <v>-1</v>
      </c>
      <c r="AU497">
        <v>1</v>
      </c>
      <c r="AV497">
        <v>1</v>
      </c>
      <c r="AW497">
        <v>1</v>
      </c>
      <c r="AX497">
        <v>2</v>
      </c>
      <c r="AY497">
        <v>0</v>
      </c>
      <c r="AZ497">
        <v>1</v>
      </c>
      <c r="BA497">
        <v>1</v>
      </c>
      <c r="BB497">
        <v>1</v>
      </c>
      <c r="BC497">
        <v>5</v>
      </c>
      <c r="BD497">
        <v>1</v>
      </c>
      <c r="BE497">
        <v>-1</v>
      </c>
      <c r="BF497">
        <v>4</v>
      </c>
      <c r="BG497">
        <v>1</v>
      </c>
      <c r="BH497">
        <v>1</v>
      </c>
      <c r="BI497">
        <v>1</v>
      </c>
      <c r="BJ497">
        <v>0</v>
      </c>
      <c r="BK497">
        <v>-1</v>
      </c>
      <c r="BL497">
        <v>1</v>
      </c>
      <c r="BM497">
        <v>6</v>
      </c>
      <c r="BN497" t="str">
        <f t="shared" si="7"/>
        <v>1 0 1</v>
      </c>
    </row>
    <row r="498" spans="1:66" x14ac:dyDescent="0.2">
      <c r="A498" t="s">
        <v>345</v>
      </c>
      <c r="B498" t="s">
        <v>589</v>
      </c>
      <c r="C498" t="s">
        <v>91</v>
      </c>
      <c r="D498" t="s">
        <v>92</v>
      </c>
      <c r="E498" t="s">
        <v>93</v>
      </c>
      <c r="F498" t="s">
        <v>94</v>
      </c>
      <c r="G498">
        <v>20</v>
      </c>
      <c r="H498">
        <v>13</v>
      </c>
      <c r="I498">
        <v>21</v>
      </c>
      <c r="J498" t="s">
        <v>349</v>
      </c>
      <c r="K498">
        <v>11</v>
      </c>
      <c r="L498">
        <v>10</v>
      </c>
      <c r="M498">
        <v>9</v>
      </c>
      <c r="N498">
        <v>14</v>
      </c>
      <c r="O498">
        <v>0.81818181818181801</v>
      </c>
      <c r="P498">
        <v>4</v>
      </c>
      <c r="Q498">
        <v>3</v>
      </c>
      <c r="R498">
        <v>3</v>
      </c>
      <c r="S498">
        <v>6</v>
      </c>
      <c r="T498">
        <v>0.75</v>
      </c>
      <c r="U498">
        <v>5</v>
      </c>
      <c r="V498">
        <v>4</v>
      </c>
      <c r="W498">
        <v>1</v>
      </c>
      <c r="X498">
        <v>1</v>
      </c>
      <c r="Y498">
        <v>0.2</v>
      </c>
      <c r="Z498" s="3">
        <v>-1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-1</v>
      </c>
      <c r="AL498" s="3">
        <v>1</v>
      </c>
      <c r="AM498" s="3">
        <v>1</v>
      </c>
      <c r="AN498" s="3">
        <v>1</v>
      </c>
      <c r="AO498" s="3">
        <v>1</v>
      </c>
      <c r="AP498">
        <v>0</v>
      </c>
      <c r="AQ498" s="3">
        <v>-1</v>
      </c>
      <c r="AR498">
        <v>0</v>
      </c>
      <c r="AS498">
        <v>0</v>
      </c>
      <c r="AT498">
        <v>-1</v>
      </c>
      <c r="AU498">
        <v>1</v>
      </c>
      <c r="AV498">
        <v>1</v>
      </c>
      <c r="AW498">
        <v>1</v>
      </c>
      <c r="AX498">
        <v>3</v>
      </c>
      <c r="AY498">
        <v>0</v>
      </c>
      <c r="AZ498">
        <v>1</v>
      </c>
      <c r="BA498">
        <v>1</v>
      </c>
      <c r="BB498">
        <v>1</v>
      </c>
      <c r="BC498">
        <v>4</v>
      </c>
      <c r="BD498">
        <v>1</v>
      </c>
      <c r="BE498">
        <v>-1</v>
      </c>
      <c r="BF498">
        <v>4</v>
      </c>
      <c r="BG498">
        <v>1</v>
      </c>
      <c r="BH498">
        <v>1</v>
      </c>
      <c r="BI498">
        <v>1</v>
      </c>
      <c r="BJ498">
        <v>0</v>
      </c>
      <c r="BK498">
        <v>-1</v>
      </c>
      <c r="BL498">
        <v>0</v>
      </c>
      <c r="BM498">
        <v>0</v>
      </c>
      <c r="BN498" t="str">
        <f t="shared" si="7"/>
        <v>1 0 3</v>
      </c>
    </row>
    <row r="499" spans="1:66" x14ac:dyDescent="0.2">
      <c r="A499" t="s">
        <v>345</v>
      </c>
      <c r="B499" t="s">
        <v>590</v>
      </c>
      <c r="C499" t="s">
        <v>91</v>
      </c>
      <c r="D499" t="s">
        <v>92</v>
      </c>
      <c r="E499" t="s">
        <v>93</v>
      </c>
      <c r="F499" t="s">
        <v>94</v>
      </c>
      <c r="G499">
        <v>20</v>
      </c>
      <c r="H499">
        <v>15</v>
      </c>
      <c r="I499">
        <v>55</v>
      </c>
      <c r="J499" t="s">
        <v>347</v>
      </c>
      <c r="K499">
        <v>11</v>
      </c>
      <c r="L499">
        <v>10</v>
      </c>
      <c r="M499">
        <v>9</v>
      </c>
      <c r="N499">
        <v>24</v>
      </c>
      <c r="O499">
        <v>0.81818181818181801</v>
      </c>
      <c r="P499">
        <v>4</v>
      </c>
      <c r="Q499">
        <v>3</v>
      </c>
      <c r="R499">
        <v>3</v>
      </c>
      <c r="S499">
        <v>6</v>
      </c>
      <c r="T499">
        <v>0.75</v>
      </c>
      <c r="U499">
        <v>5</v>
      </c>
      <c r="V499">
        <v>4</v>
      </c>
      <c r="W499">
        <v>3</v>
      </c>
      <c r="X499">
        <v>25</v>
      </c>
      <c r="Y499">
        <v>0.6</v>
      </c>
      <c r="Z499" s="3">
        <v>-1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-1</v>
      </c>
      <c r="AL499" s="3">
        <v>1</v>
      </c>
      <c r="AM499" s="3">
        <v>1</v>
      </c>
      <c r="AN499" s="3">
        <v>1</v>
      </c>
      <c r="AO499" s="3">
        <v>1</v>
      </c>
      <c r="AP499">
        <v>0</v>
      </c>
      <c r="AQ499" s="3">
        <v>-1</v>
      </c>
      <c r="AR499" s="3">
        <v>1</v>
      </c>
      <c r="AS499" s="3">
        <v>1</v>
      </c>
      <c r="AT499">
        <v>-1</v>
      </c>
      <c r="AU499">
        <v>1</v>
      </c>
      <c r="AV499">
        <v>1</v>
      </c>
      <c r="AW499">
        <v>1</v>
      </c>
      <c r="AX499">
        <v>2</v>
      </c>
      <c r="AY499">
        <v>0</v>
      </c>
      <c r="AZ499">
        <v>1</v>
      </c>
      <c r="BA499">
        <v>1</v>
      </c>
      <c r="BB499">
        <v>1</v>
      </c>
      <c r="BC499">
        <v>15</v>
      </c>
      <c r="BD499">
        <v>1</v>
      </c>
      <c r="BE499">
        <v>-1</v>
      </c>
      <c r="BF499">
        <v>4</v>
      </c>
      <c r="BG499">
        <v>1</v>
      </c>
      <c r="BH499">
        <v>1</v>
      </c>
      <c r="BI499">
        <v>1</v>
      </c>
      <c r="BJ499">
        <v>0</v>
      </c>
      <c r="BK499">
        <v>-1</v>
      </c>
      <c r="BL499">
        <v>1</v>
      </c>
      <c r="BM499">
        <v>23</v>
      </c>
      <c r="BN499" t="str">
        <f t="shared" si="7"/>
        <v>1 0 1</v>
      </c>
    </row>
    <row r="500" spans="1:66" x14ac:dyDescent="0.2">
      <c r="A500" t="s">
        <v>345</v>
      </c>
      <c r="B500" t="s">
        <v>591</v>
      </c>
      <c r="C500" t="s">
        <v>91</v>
      </c>
      <c r="D500" t="s">
        <v>92</v>
      </c>
      <c r="E500" t="s">
        <v>93</v>
      </c>
      <c r="F500" t="s">
        <v>94</v>
      </c>
      <c r="G500">
        <v>20</v>
      </c>
      <c r="H500">
        <v>15</v>
      </c>
      <c r="I500">
        <v>27</v>
      </c>
      <c r="J500" t="s">
        <v>347</v>
      </c>
      <c r="K500">
        <v>11</v>
      </c>
      <c r="L500">
        <v>10</v>
      </c>
      <c r="M500">
        <v>9</v>
      </c>
      <c r="N500">
        <v>14</v>
      </c>
      <c r="O500">
        <v>0.81818181818181801</v>
      </c>
      <c r="P500">
        <v>4</v>
      </c>
      <c r="Q500">
        <v>3</v>
      </c>
      <c r="R500">
        <v>3</v>
      </c>
      <c r="S500">
        <v>6</v>
      </c>
      <c r="T500">
        <v>0.75</v>
      </c>
      <c r="U500">
        <v>5</v>
      </c>
      <c r="V500">
        <v>4</v>
      </c>
      <c r="W500">
        <v>3</v>
      </c>
      <c r="X500">
        <v>7</v>
      </c>
      <c r="Y500">
        <v>0.6</v>
      </c>
      <c r="Z500" s="3">
        <v>-1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-1</v>
      </c>
      <c r="AL500" s="3">
        <v>1</v>
      </c>
      <c r="AM500" s="3">
        <v>1</v>
      </c>
      <c r="AN500" s="3">
        <v>1</v>
      </c>
      <c r="AO500" s="3">
        <v>1</v>
      </c>
      <c r="AP500">
        <v>0</v>
      </c>
      <c r="AQ500" s="3">
        <v>-1</v>
      </c>
      <c r="AR500" s="3">
        <v>1</v>
      </c>
      <c r="AS500" s="3">
        <v>1</v>
      </c>
      <c r="AT500">
        <v>-1</v>
      </c>
      <c r="AU500">
        <v>1</v>
      </c>
      <c r="AV500">
        <v>1</v>
      </c>
      <c r="AW500">
        <v>1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5</v>
      </c>
      <c r="BD500">
        <v>1</v>
      </c>
      <c r="BE500">
        <v>-1</v>
      </c>
      <c r="BF500">
        <v>4</v>
      </c>
      <c r="BG500">
        <v>1</v>
      </c>
      <c r="BH500">
        <v>1</v>
      </c>
      <c r="BI500">
        <v>1</v>
      </c>
      <c r="BJ500">
        <v>0</v>
      </c>
      <c r="BK500">
        <v>-1</v>
      </c>
      <c r="BL500">
        <v>1</v>
      </c>
      <c r="BM500">
        <v>5</v>
      </c>
      <c r="BN500" t="str">
        <f t="shared" si="7"/>
        <v>1 0 1</v>
      </c>
    </row>
    <row r="501" spans="1:66" x14ac:dyDescent="0.2">
      <c r="A501" t="s">
        <v>345</v>
      </c>
      <c r="B501" t="s">
        <v>592</v>
      </c>
      <c r="C501" t="s">
        <v>91</v>
      </c>
      <c r="D501" t="s">
        <v>92</v>
      </c>
      <c r="E501" t="s">
        <v>93</v>
      </c>
      <c r="F501" t="s">
        <v>94</v>
      </c>
      <c r="G501">
        <v>20</v>
      </c>
      <c r="H501">
        <v>15</v>
      </c>
      <c r="I501">
        <v>37</v>
      </c>
      <c r="J501" t="s">
        <v>347</v>
      </c>
      <c r="K501">
        <v>11</v>
      </c>
      <c r="L501">
        <v>10</v>
      </c>
      <c r="M501">
        <v>9</v>
      </c>
      <c r="N501">
        <v>16</v>
      </c>
      <c r="O501">
        <v>0.81818181818181801</v>
      </c>
      <c r="P501">
        <v>4</v>
      </c>
      <c r="Q501">
        <v>3</v>
      </c>
      <c r="R501">
        <v>3</v>
      </c>
      <c r="S501">
        <v>6</v>
      </c>
      <c r="T501">
        <v>0.75</v>
      </c>
      <c r="U501">
        <v>5</v>
      </c>
      <c r="V501">
        <v>4</v>
      </c>
      <c r="W501">
        <v>3</v>
      </c>
      <c r="X501">
        <v>15</v>
      </c>
      <c r="Y501">
        <v>0.6</v>
      </c>
      <c r="Z501" s="3">
        <v>-1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-1</v>
      </c>
      <c r="AL501" s="3">
        <v>1</v>
      </c>
      <c r="AM501" s="3">
        <v>1</v>
      </c>
      <c r="AN501" s="3">
        <v>1</v>
      </c>
      <c r="AO501" s="3">
        <v>1</v>
      </c>
      <c r="AP501">
        <v>0</v>
      </c>
      <c r="AQ501" s="3">
        <v>-1</v>
      </c>
      <c r="AR501" s="3">
        <v>1</v>
      </c>
      <c r="AS501" s="3">
        <v>1</v>
      </c>
      <c r="AT501">
        <v>-1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1</v>
      </c>
      <c r="BC501">
        <v>7</v>
      </c>
      <c r="BD501">
        <v>1</v>
      </c>
      <c r="BE501">
        <v>-1</v>
      </c>
      <c r="BF501">
        <v>4</v>
      </c>
      <c r="BG501">
        <v>1</v>
      </c>
      <c r="BH501">
        <v>1</v>
      </c>
      <c r="BI501">
        <v>1</v>
      </c>
      <c r="BJ501">
        <v>0</v>
      </c>
      <c r="BK501">
        <v>-1</v>
      </c>
      <c r="BL501">
        <v>1</v>
      </c>
      <c r="BM501">
        <v>13</v>
      </c>
      <c r="BN501" t="str">
        <f t="shared" si="7"/>
        <v>1 0 1</v>
      </c>
    </row>
    <row r="502" spans="1:66" x14ac:dyDescent="0.2">
      <c r="A502" t="s">
        <v>345</v>
      </c>
      <c r="B502" t="s">
        <v>593</v>
      </c>
      <c r="C502" t="s">
        <v>91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23</v>
      </c>
      <c r="J502" t="s">
        <v>349</v>
      </c>
      <c r="K502">
        <v>11</v>
      </c>
      <c r="L502">
        <v>10</v>
      </c>
      <c r="M502">
        <v>9</v>
      </c>
      <c r="N502">
        <v>16</v>
      </c>
      <c r="O502">
        <v>0.81818181818181801</v>
      </c>
      <c r="P502">
        <v>4</v>
      </c>
      <c r="Q502">
        <v>3</v>
      </c>
      <c r="R502">
        <v>3</v>
      </c>
      <c r="S502">
        <v>6</v>
      </c>
      <c r="T502">
        <v>0.75</v>
      </c>
      <c r="U502">
        <v>5</v>
      </c>
      <c r="V502">
        <v>4</v>
      </c>
      <c r="W502">
        <v>1</v>
      </c>
      <c r="X502">
        <v>1</v>
      </c>
      <c r="Y502">
        <v>0.2</v>
      </c>
      <c r="Z502" s="3">
        <v>-1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-1</v>
      </c>
      <c r="AL502" s="3">
        <v>1</v>
      </c>
      <c r="AM502" s="3">
        <v>1</v>
      </c>
      <c r="AN502" s="3">
        <v>1</v>
      </c>
      <c r="AO502" s="3">
        <v>1</v>
      </c>
      <c r="AP502">
        <v>0</v>
      </c>
      <c r="AQ502" s="3">
        <v>-1</v>
      </c>
      <c r="AR502">
        <v>0</v>
      </c>
      <c r="AS502">
        <v>0</v>
      </c>
      <c r="AT502">
        <v>-1</v>
      </c>
      <c r="AU502">
        <v>1</v>
      </c>
      <c r="AV502">
        <v>1</v>
      </c>
      <c r="AW502">
        <v>1</v>
      </c>
      <c r="AX502">
        <v>2</v>
      </c>
      <c r="AY502">
        <v>0</v>
      </c>
      <c r="AZ502">
        <v>1</v>
      </c>
      <c r="BA502">
        <v>1</v>
      </c>
      <c r="BB502">
        <v>1</v>
      </c>
      <c r="BC502">
        <v>7</v>
      </c>
      <c r="BD502">
        <v>1</v>
      </c>
      <c r="BE502">
        <v>-1</v>
      </c>
      <c r="BF502">
        <v>4</v>
      </c>
      <c r="BG502">
        <v>1</v>
      </c>
      <c r="BH502">
        <v>1</v>
      </c>
      <c r="BI502">
        <v>1</v>
      </c>
      <c r="BJ502">
        <v>0</v>
      </c>
      <c r="BK502">
        <v>-1</v>
      </c>
      <c r="BL502">
        <v>0</v>
      </c>
      <c r="BM502">
        <v>0</v>
      </c>
      <c r="BN502" t="str">
        <f t="shared" si="7"/>
        <v>1 0 3</v>
      </c>
    </row>
    <row r="503" spans="1:66" x14ac:dyDescent="0.2">
      <c r="A503" t="s">
        <v>345</v>
      </c>
      <c r="B503" t="s">
        <v>594</v>
      </c>
      <c r="C503" t="s">
        <v>91</v>
      </c>
      <c r="D503" t="s">
        <v>92</v>
      </c>
      <c r="E503" t="s">
        <v>93</v>
      </c>
      <c r="F503" t="s">
        <v>94</v>
      </c>
      <c r="G503">
        <v>20</v>
      </c>
      <c r="H503">
        <v>15</v>
      </c>
      <c r="I503">
        <v>55</v>
      </c>
      <c r="J503" t="s">
        <v>347</v>
      </c>
      <c r="K503">
        <v>11</v>
      </c>
      <c r="L503">
        <v>10</v>
      </c>
      <c r="M503">
        <v>9</v>
      </c>
      <c r="N503">
        <v>24</v>
      </c>
      <c r="O503">
        <v>0.81818181818181801</v>
      </c>
      <c r="P503">
        <v>4</v>
      </c>
      <c r="Q503">
        <v>3</v>
      </c>
      <c r="R503">
        <v>3</v>
      </c>
      <c r="S503">
        <v>6</v>
      </c>
      <c r="T503">
        <v>0.75</v>
      </c>
      <c r="U503">
        <v>5</v>
      </c>
      <c r="V503">
        <v>4</v>
      </c>
      <c r="W503">
        <v>3</v>
      </c>
      <c r="X503">
        <v>25</v>
      </c>
      <c r="Y503">
        <v>0.6</v>
      </c>
      <c r="Z503" s="3">
        <v>-1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 s="3">
        <v>-1</v>
      </c>
      <c r="AL503" s="3">
        <v>1</v>
      </c>
      <c r="AM503" s="3">
        <v>1</v>
      </c>
      <c r="AN503" s="3">
        <v>1</v>
      </c>
      <c r="AO503" s="3">
        <v>1</v>
      </c>
      <c r="AP503">
        <v>0</v>
      </c>
      <c r="AQ503" s="3">
        <v>-1</v>
      </c>
      <c r="AR503" s="3">
        <v>1</v>
      </c>
      <c r="AS503" s="3">
        <v>1</v>
      </c>
      <c r="AT503">
        <v>-1</v>
      </c>
      <c r="AU503">
        <v>1</v>
      </c>
      <c r="AV503">
        <v>1</v>
      </c>
      <c r="AW503">
        <v>1</v>
      </c>
      <c r="AX503">
        <v>2</v>
      </c>
      <c r="AY503">
        <v>0</v>
      </c>
      <c r="AZ503">
        <v>1</v>
      </c>
      <c r="BA503">
        <v>1</v>
      </c>
      <c r="BB503">
        <v>1</v>
      </c>
      <c r="BC503">
        <v>15</v>
      </c>
      <c r="BD503">
        <v>1</v>
      </c>
      <c r="BE503">
        <v>-1</v>
      </c>
      <c r="BF503">
        <v>4</v>
      </c>
      <c r="BG503">
        <v>1</v>
      </c>
      <c r="BH503">
        <v>1</v>
      </c>
      <c r="BI503">
        <v>1</v>
      </c>
      <c r="BJ503">
        <v>0</v>
      </c>
      <c r="BK503">
        <v>-1</v>
      </c>
      <c r="BL503">
        <v>1</v>
      </c>
      <c r="BM503">
        <v>23</v>
      </c>
      <c r="BN503" t="str">
        <f t="shared" si="7"/>
        <v>1 0 1</v>
      </c>
    </row>
    <row r="504" spans="1:66" x14ac:dyDescent="0.2">
      <c r="A504" t="s">
        <v>345</v>
      </c>
      <c r="B504" t="s">
        <v>595</v>
      </c>
      <c r="C504" t="s">
        <v>91</v>
      </c>
      <c r="D504" t="s">
        <v>92</v>
      </c>
      <c r="E504" t="s">
        <v>93</v>
      </c>
      <c r="F504" t="s">
        <v>94</v>
      </c>
      <c r="G504">
        <v>20</v>
      </c>
      <c r="H504">
        <v>14</v>
      </c>
      <c r="I504">
        <v>24</v>
      </c>
      <c r="J504" t="s">
        <v>95</v>
      </c>
      <c r="K504">
        <v>11</v>
      </c>
      <c r="L504">
        <v>10</v>
      </c>
      <c r="M504">
        <v>9</v>
      </c>
      <c r="N504">
        <v>11</v>
      </c>
      <c r="O504">
        <v>0.81818181818181801</v>
      </c>
      <c r="P504">
        <v>4</v>
      </c>
      <c r="Q504">
        <v>3</v>
      </c>
      <c r="R504">
        <v>2</v>
      </c>
      <c r="S504">
        <v>5</v>
      </c>
      <c r="T504">
        <v>0.5</v>
      </c>
      <c r="U504">
        <v>5</v>
      </c>
      <c r="V504">
        <v>4</v>
      </c>
      <c r="W504">
        <v>3</v>
      </c>
      <c r="X504">
        <v>8</v>
      </c>
      <c r="Y504">
        <v>0.6</v>
      </c>
      <c r="Z504" s="3">
        <v>-1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 s="3">
        <v>-1</v>
      </c>
      <c r="AL504" s="3">
        <v>1</v>
      </c>
      <c r="AM504">
        <v>0</v>
      </c>
      <c r="AN504" s="3">
        <v>1</v>
      </c>
      <c r="AO504" s="3">
        <v>1</v>
      </c>
      <c r="AP504">
        <v>0</v>
      </c>
      <c r="AQ504" s="3">
        <v>-1</v>
      </c>
      <c r="AR504" s="3">
        <v>1</v>
      </c>
      <c r="AS504" s="3">
        <v>1</v>
      </c>
      <c r="AT504">
        <v>-1</v>
      </c>
      <c r="AU504">
        <v>1</v>
      </c>
      <c r="AV504">
        <v>1</v>
      </c>
      <c r="AW504">
        <v>1</v>
      </c>
      <c r="AX504">
        <v>2</v>
      </c>
      <c r="AY504">
        <v>0</v>
      </c>
      <c r="AZ504">
        <v>1</v>
      </c>
      <c r="BA504">
        <v>1</v>
      </c>
      <c r="BB504">
        <v>1</v>
      </c>
      <c r="BC504">
        <v>2</v>
      </c>
      <c r="BD504">
        <v>1</v>
      </c>
      <c r="BE504">
        <v>-1</v>
      </c>
      <c r="BF504">
        <v>4</v>
      </c>
      <c r="BG504">
        <v>0</v>
      </c>
      <c r="BH504">
        <v>1</v>
      </c>
      <c r="BI504">
        <v>1</v>
      </c>
      <c r="BJ504">
        <v>0</v>
      </c>
      <c r="BK504">
        <v>-1</v>
      </c>
      <c r="BL504">
        <v>1</v>
      </c>
      <c r="BM504">
        <v>6</v>
      </c>
      <c r="BN504" t="str">
        <f t="shared" si="7"/>
        <v>1 1 1</v>
      </c>
    </row>
    <row r="505" spans="1:66" x14ac:dyDescent="0.2">
      <c r="A505" t="s">
        <v>345</v>
      </c>
      <c r="B505" t="s">
        <v>596</v>
      </c>
      <c r="C505" t="s">
        <v>91</v>
      </c>
      <c r="D505" t="s">
        <v>92</v>
      </c>
      <c r="E505" t="s">
        <v>93</v>
      </c>
      <c r="F505" t="s">
        <v>94</v>
      </c>
      <c r="G505">
        <v>20</v>
      </c>
      <c r="H505">
        <v>15</v>
      </c>
      <c r="I505">
        <v>80</v>
      </c>
      <c r="J505" t="s">
        <v>347</v>
      </c>
      <c r="K505">
        <v>11</v>
      </c>
      <c r="L505">
        <v>10</v>
      </c>
      <c r="M505">
        <v>9</v>
      </c>
      <c r="N505">
        <v>21</v>
      </c>
      <c r="O505">
        <v>0.81818181818181801</v>
      </c>
      <c r="P505">
        <v>4</v>
      </c>
      <c r="Q505">
        <v>3</v>
      </c>
      <c r="R505">
        <v>3</v>
      </c>
      <c r="S505">
        <v>6</v>
      </c>
      <c r="T505">
        <v>0.75</v>
      </c>
      <c r="U505">
        <v>5</v>
      </c>
      <c r="V505">
        <v>4</v>
      </c>
      <c r="W505">
        <v>3</v>
      </c>
      <c r="X505">
        <v>53</v>
      </c>
      <c r="Y505">
        <v>0.6</v>
      </c>
      <c r="Z505" s="3">
        <v>-1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 s="3">
        <v>-1</v>
      </c>
      <c r="AL505" s="3">
        <v>1</v>
      </c>
      <c r="AM505" s="3">
        <v>1</v>
      </c>
      <c r="AN505" s="3">
        <v>1</v>
      </c>
      <c r="AO505" s="3">
        <v>1</v>
      </c>
      <c r="AP505">
        <v>0</v>
      </c>
      <c r="AQ505" s="3">
        <v>-1</v>
      </c>
      <c r="AR505" s="3">
        <v>1</v>
      </c>
      <c r="AS505" s="3">
        <v>1</v>
      </c>
      <c r="AT505">
        <v>-1</v>
      </c>
      <c r="AU505">
        <v>1</v>
      </c>
      <c r="AV505">
        <v>1</v>
      </c>
      <c r="AW505">
        <v>1</v>
      </c>
      <c r="AX505">
        <v>2</v>
      </c>
      <c r="AY505">
        <v>0</v>
      </c>
      <c r="AZ505">
        <v>1</v>
      </c>
      <c r="BA505">
        <v>1</v>
      </c>
      <c r="BB505">
        <v>1</v>
      </c>
      <c r="BC505">
        <v>12</v>
      </c>
      <c r="BD505">
        <v>1</v>
      </c>
      <c r="BE505">
        <v>-1</v>
      </c>
      <c r="BF505">
        <v>4</v>
      </c>
      <c r="BG505">
        <v>1</v>
      </c>
      <c r="BH505">
        <v>1</v>
      </c>
      <c r="BI505">
        <v>1</v>
      </c>
      <c r="BJ505">
        <v>0</v>
      </c>
      <c r="BK505">
        <v>-1</v>
      </c>
      <c r="BL505">
        <v>1</v>
      </c>
      <c r="BM505">
        <v>51</v>
      </c>
      <c r="BN505" t="str">
        <f t="shared" si="7"/>
        <v>1 0 1</v>
      </c>
    </row>
    <row r="506" spans="1:66" x14ac:dyDescent="0.2">
      <c r="A506" t="s">
        <v>345</v>
      </c>
      <c r="B506" t="s">
        <v>597</v>
      </c>
      <c r="C506" t="s">
        <v>91</v>
      </c>
      <c r="D506" t="s">
        <v>92</v>
      </c>
      <c r="E506" t="s">
        <v>93</v>
      </c>
      <c r="F506" t="s">
        <v>94</v>
      </c>
      <c r="G506">
        <v>20</v>
      </c>
      <c r="H506">
        <v>15</v>
      </c>
      <c r="I506">
        <v>27</v>
      </c>
      <c r="J506" t="s">
        <v>347</v>
      </c>
      <c r="K506">
        <v>11</v>
      </c>
      <c r="L506">
        <v>10</v>
      </c>
      <c r="M506">
        <v>9</v>
      </c>
      <c r="N506">
        <v>14</v>
      </c>
      <c r="O506">
        <v>0.81818181818181801</v>
      </c>
      <c r="P506">
        <v>4</v>
      </c>
      <c r="Q506">
        <v>3</v>
      </c>
      <c r="R506">
        <v>3</v>
      </c>
      <c r="S506">
        <v>6</v>
      </c>
      <c r="T506">
        <v>0.75</v>
      </c>
      <c r="U506">
        <v>5</v>
      </c>
      <c r="V506">
        <v>4</v>
      </c>
      <c r="W506">
        <v>3</v>
      </c>
      <c r="X506">
        <v>7</v>
      </c>
      <c r="Y506">
        <v>0.6</v>
      </c>
      <c r="Z506" s="3">
        <v>-1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 s="3">
        <v>-1</v>
      </c>
      <c r="AL506" s="3">
        <v>1</v>
      </c>
      <c r="AM506" s="3">
        <v>1</v>
      </c>
      <c r="AN506" s="3">
        <v>1</v>
      </c>
      <c r="AO506" s="3">
        <v>1</v>
      </c>
      <c r="AP506">
        <v>0</v>
      </c>
      <c r="AQ506" s="3">
        <v>-1</v>
      </c>
      <c r="AR506" s="3">
        <v>1</v>
      </c>
      <c r="AS506" s="3">
        <v>1</v>
      </c>
      <c r="AT506">
        <v>-1</v>
      </c>
      <c r="AU506">
        <v>1</v>
      </c>
      <c r="AV506">
        <v>1</v>
      </c>
      <c r="AW506">
        <v>1</v>
      </c>
      <c r="AX506">
        <v>2</v>
      </c>
      <c r="AY506">
        <v>0</v>
      </c>
      <c r="AZ506">
        <v>1</v>
      </c>
      <c r="BA506">
        <v>1</v>
      </c>
      <c r="BB506">
        <v>1</v>
      </c>
      <c r="BC506">
        <v>5</v>
      </c>
      <c r="BD506">
        <v>1</v>
      </c>
      <c r="BE506">
        <v>-1</v>
      </c>
      <c r="BF506">
        <v>4</v>
      </c>
      <c r="BG506">
        <v>1</v>
      </c>
      <c r="BH506">
        <v>1</v>
      </c>
      <c r="BI506">
        <v>1</v>
      </c>
      <c r="BJ506">
        <v>0</v>
      </c>
      <c r="BK506">
        <v>-1</v>
      </c>
      <c r="BL506">
        <v>1</v>
      </c>
      <c r="BM506">
        <v>5</v>
      </c>
      <c r="BN506" t="str">
        <f t="shared" si="7"/>
        <v>1 0 1</v>
      </c>
    </row>
    <row r="507" spans="1:66" x14ac:dyDescent="0.2">
      <c r="A507" t="s">
        <v>345</v>
      </c>
      <c r="B507" t="s">
        <v>598</v>
      </c>
      <c r="C507" t="s">
        <v>91</v>
      </c>
      <c r="D507" t="s">
        <v>92</v>
      </c>
      <c r="E507" t="s">
        <v>93</v>
      </c>
      <c r="F507" t="s">
        <v>94</v>
      </c>
      <c r="G507">
        <v>20</v>
      </c>
      <c r="H507">
        <v>15</v>
      </c>
      <c r="I507">
        <v>65</v>
      </c>
      <c r="J507" t="s">
        <v>347</v>
      </c>
      <c r="K507">
        <v>11</v>
      </c>
      <c r="L507">
        <v>10</v>
      </c>
      <c r="M507">
        <v>9</v>
      </c>
      <c r="N507">
        <v>24</v>
      </c>
      <c r="O507">
        <v>0.81818181818181801</v>
      </c>
      <c r="P507">
        <v>4</v>
      </c>
      <c r="Q507">
        <v>3</v>
      </c>
      <c r="R507">
        <v>3</v>
      </c>
      <c r="S507">
        <v>6</v>
      </c>
      <c r="T507">
        <v>0.75</v>
      </c>
      <c r="U507">
        <v>5</v>
      </c>
      <c r="V507">
        <v>4</v>
      </c>
      <c r="W507">
        <v>3</v>
      </c>
      <c r="X507">
        <v>35</v>
      </c>
      <c r="Y507">
        <v>0.6</v>
      </c>
      <c r="Z507" s="3">
        <v>-1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-1</v>
      </c>
      <c r="AL507" s="3">
        <v>1</v>
      </c>
      <c r="AM507" s="3">
        <v>1</v>
      </c>
      <c r="AN507" s="3">
        <v>1</v>
      </c>
      <c r="AO507" s="3">
        <v>1</v>
      </c>
      <c r="AP507">
        <v>0</v>
      </c>
      <c r="AQ507" s="3">
        <v>-1</v>
      </c>
      <c r="AR507" s="3">
        <v>1</v>
      </c>
      <c r="AS507" s="3">
        <v>1</v>
      </c>
      <c r="AT507">
        <v>-1</v>
      </c>
      <c r="AU507">
        <v>1</v>
      </c>
      <c r="AV507">
        <v>1</v>
      </c>
      <c r="AW507">
        <v>1</v>
      </c>
      <c r="AX507">
        <v>2</v>
      </c>
      <c r="AY507">
        <v>0</v>
      </c>
      <c r="AZ507">
        <v>1</v>
      </c>
      <c r="BA507">
        <v>1</v>
      </c>
      <c r="BB507">
        <v>1</v>
      </c>
      <c r="BC507">
        <v>15</v>
      </c>
      <c r="BD507">
        <v>1</v>
      </c>
      <c r="BE507">
        <v>-1</v>
      </c>
      <c r="BF507">
        <v>4</v>
      </c>
      <c r="BG507">
        <v>1</v>
      </c>
      <c r="BH507">
        <v>1</v>
      </c>
      <c r="BI507">
        <v>1</v>
      </c>
      <c r="BJ507">
        <v>0</v>
      </c>
      <c r="BK507">
        <v>-1</v>
      </c>
      <c r="BL507">
        <v>1</v>
      </c>
      <c r="BM507">
        <v>33</v>
      </c>
      <c r="BN507" t="str">
        <f t="shared" si="7"/>
        <v>1 0 1</v>
      </c>
    </row>
    <row r="508" spans="1:66" x14ac:dyDescent="0.2">
      <c r="A508" t="s">
        <v>599</v>
      </c>
      <c r="B508" t="s">
        <v>600</v>
      </c>
      <c r="C508" t="s">
        <v>91</v>
      </c>
      <c r="D508" t="s">
        <v>92</v>
      </c>
      <c r="E508" t="s">
        <v>93</v>
      </c>
      <c r="F508" t="s">
        <v>94</v>
      </c>
      <c r="G508">
        <v>20</v>
      </c>
      <c r="H508">
        <v>11</v>
      </c>
      <c r="I508">
        <v>19</v>
      </c>
      <c r="J508" t="s">
        <v>601</v>
      </c>
      <c r="K508">
        <v>11</v>
      </c>
      <c r="L508">
        <v>10</v>
      </c>
      <c r="M508">
        <v>8</v>
      </c>
      <c r="N508">
        <v>13</v>
      </c>
      <c r="O508">
        <v>0.72727272727272696</v>
      </c>
      <c r="P508">
        <v>4</v>
      </c>
      <c r="Q508">
        <v>3</v>
      </c>
      <c r="R508">
        <v>3</v>
      </c>
      <c r="S508">
        <v>6</v>
      </c>
      <c r="T508">
        <v>0.75</v>
      </c>
      <c r="U508">
        <v>5</v>
      </c>
      <c r="V508">
        <v>4</v>
      </c>
      <c r="W508">
        <v>0</v>
      </c>
      <c r="X508">
        <v>0</v>
      </c>
      <c r="Y508">
        <v>0</v>
      </c>
      <c r="Z508" s="3">
        <v>-1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>
        <v>0</v>
      </c>
      <c r="AG508" s="3">
        <v>1</v>
      </c>
      <c r="AH508" s="3">
        <v>1</v>
      </c>
      <c r="AI508" s="3">
        <v>1</v>
      </c>
      <c r="AJ508" s="3">
        <v>1</v>
      </c>
      <c r="AK508" s="3">
        <v>-1</v>
      </c>
      <c r="AL508" s="3">
        <v>1</v>
      </c>
      <c r="AM508" s="3">
        <v>1</v>
      </c>
      <c r="AN508" s="3">
        <v>1</v>
      </c>
      <c r="AO508">
        <v>0</v>
      </c>
      <c r="AP508">
        <v>0</v>
      </c>
      <c r="AQ508" s="3">
        <v>-1</v>
      </c>
      <c r="AR508">
        <v>0</v>
      </c>
      <c r="AS508">
        <v>0</v>
      </c>
      <c r="AT508">
        <v>-1</v>
      </c>
      <c r="AU508">
        <v>1</v>
      </c>
      <c r="AV508">
        <v>1</v>
      </c>
      <c r="AW508">
        <v>1</v>
      </c>
      <c r="AX508">
        <v>2</v>
      </c>
      <c r="AY508">
        <v>0</v>
      </c>
      <c r="AZ508">
        <v>0</v>
      </c>
      <c r="BA508">
        <v>1</v>
      </c>
      <c r="BB508">
        <v>1</v>
      </c>
      <c r="BC508">
        <v>5</v>
      </c>
      <c r="BD508">
        <v>1</v>
      </c>
      <c r="BE508">
        <v>-1</v>
      </c>
      <c r="BF508">
        <v>4</v>
      </c>
      <c r="BG508">
        <v>1</v>
      </c>
      <c r="BH508">
        <v>1</v>
      </c>
      <c r="BI508">
        <v>0</v>
      </c>
      <c r="BJ508">
        <v>0</v>
      </c>
      <c r="BK508">
        <v>-1</v>
      </c>
      <c r="BL508">
        <v>0</v>
      </c>
      <c r="BM508">
        <v>0</v>
      </c>
      <c r="BN508" t="str">
        <f t="shared" si="7"/>
        <v>2 0 4</v>
      </c>
    </row>
    <row r="509" spans="1:66" x14ac:dyDescent="0.2">
      <c r="A509" t="s">
        <v>599</v>
      </c>
      <c r="B509" t="s">
        <v>602</v>
      </c>
      <c r="C509" t="s">
        <v>91</v>
      </c>
      <c r="D509" t="s">
        <v>92</v>
      </c>
      <c r="E509" t="s">
        <v>93</v>
      </c>
      <c r="F509" t="s">
        <v>94</v>
      </c>
      <c r="G509">
        <v>20</v>
      </c>
      <c r="H509">
        <v>11</v>
      </c>
      <c r="I509">
        <v>20</v>
      </c>
      <c r="J509" t="s">
        <v>601</v>
      </c>
      <c r="K509">
        <v>11</v>
      </c>
      <c r="L509">
        <v>10</v>
      </c>
      <c r="M509">
        <v>8</v>
      </c>
      <c r="N509">
        <v>14</v>
      </c>
      <c r="O509">
        <v>0.72727272727272696</v>
      </c>
      <c r="P509">
        <v>4</v>
      </c>
      <c r="Q509">
        <v>3</v>
      </c>
      <c r="R509">
        <v>3</v>
      </c>
      <c r="S509">
        <v>6</v>
      </c>
      <c r="T509">
        <v>0.75</v>
      </c>
      <c r="U509">
        <v>5</v>
      </c>
      <c r="V509">
        <v>4</v>
      </c>
      <c r="W509">
        <v>0</v>
      </c>
      <c r="X509">
        <v>0</v>
      </c>
      <c r="Y509">
        <v>0</v>
      </c>
      <c r="Z509" s="3">
        <v>-1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>
        <v>0</v>
      </c>
      <c r="AG509" s="3">
        <v>1</v>
      </c>
      <c r="AH509" s="3">
        <v>1</v>
      </c>
      <c r="AI509" s="3">
        <v>1</v>
      </c>
      <c r="AJ509" s="3">
        <v>1</v>
      </c>
      <c r="AK509" s="3">
        <v>-1</v>
      </c>
      <c r="AL509" s="3">
        <v>1</v>
      </c>
      <c r="AM509" s="3">
        <v>1</v>
      </c>
      <c r="AN509" s="3">
        <v>1</v>
      </c>
      <c r="AO509">
        <v>0</v>
      </c>
      <c r="AP509">
        <v>0</v>
      </c>
      <c r="AQ509" s="3">
        <v>-1</v>
      </c>
      <c r="AR509">
        <v>0</v>
      </c>
      <c r="AS509">
        <v>0</v>
      </c>
      <c r="AT509">
        <v>-1</v>
      </c>
      <c r="AU509">
        <v>1</v>
      </c>
      <c r="AV509">
        <v>2</v>
      </c>
      <c r="AW509">
        <v>1</v>
      </c>
      <c r="AX509">
        <v>3</v>
      </c>
      <c r="AY509">
        <v>0</v>
      </c>
      <c r="AZ509">
        <v>0</v>
      </c>
      <c r="BA509">
        <v>1</v>
      </c>
      <c r="BB509">
        <v>1</v>
      </c>
      <c r="BC509">
        <v>4</v>
      </c>
      <c r="BD509">
        <v>1</v>
      </c>
      <c r="BE509">
        <v>-1</v>
      </c>
      <c r="BF509">
        <v>4</v>
      </c>
      <c r="BG509">
        <v>1</v>
      </c>
      <c r="BH509">
        <v>1</v>
      </c>
      <c r="BI509">
        <v>0</v>
      </c>
      <c r="BJ509">
        <v>0</v>
      </c>
      <c r="BK509">
        <v>-1</v>
      </c>
      <c r="BL509">
        <v>0</v>
      </c>
      <c r="BM509">
        <v>0</v>
      </c>
      <c r="BN509" t="str">
        <f t="shared" si="7"/>
        <v>2 0 4</v>
      </c>
    </row>
    <row r="510" spans="1:66" x14ac:dyDescent="0.2">
      <c r="A510" t="s">
        <v>599</v>
      </c>
      <c r="B510" t="s">
        <v>603</v>
      </c>
      <c r="C510" t="s">
        <v>91</v>
      </c>
      <c r="D510" t="s">
        <v>92</v>
      </c>
      <c r="E510" t="s">
        <v>93</v>
      </c>
      <c r="F510" t="s">
        <v>94</v>
      </c>
      <c r="G510">
        <v>20</v>
      </c>
      <c r="H510">
        <v>11</v>
      </c>
      <c r="I510">
        <v>20</v>
      </c>
      <c r="J510" t="s">
        <v>601</v>
      </c>
      <c r="K510">
        <v>11</v>
      </c>
      <c r="L510">
        <v>10</v>
      </c>
      <c r="M510">
        <v>8</v>
      </c>
      <c r="N510">
        <v>14</v>
      </c>
      <c r="O510">
        <v>0.72727272727272696</v>
      </c>
      <c r="P510">
        <v>4</v>
      </c>
      <c r="Q510">
        <v>3</v>
      </c>
      <c r="R510">
        <v>3</v>
      </c>
      <c r="S510">
        <v>6</v>
      </c>
      <c r="T510">
        <v>0.75</v>
      </c>
      <c r="U510">
        <v>5</v>
      </c>
      <c r="V510">
        <v>4</v>
      </c>
      <c r="W510">
        <v>0</v>
      </c>
      <c r="X510">
        <v>0</v>
      </c>
      <c r="Y510">
        <v>0</v>
      </c>
      <c r="Z510" s="3">
        <v>-1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>
        <v>0</v>
      </c>
      <c r="AG510" s="3">
        <v>1</v>
      </c>
      <c r="AH510" s="3">
        <v>1</v>
      </c>
      <c r="AI510" s="3">
        <v>1</v>
      </c>
      <c r="AJ510" s="3">
        <v>1</v>
      </c>
      <c r="AK510" s="3">
        <v>-1</v>
      </c>
      <c r="AL510" s="3">
        <v>1</v>
      </c>
      <c r="AM510" s="3">
        <v>1</v>
      </c>
      <c r="AN510" s="3">
        <v>1</v>
      </c>
      <c r="AO510">
        <v>0</v>
      </c>
      <c r="AP510">
        <v>0</v>
      </c>
      <c r="AQ510" s="3">
        <v>-1</v>
      </c>
      <c r="AR510">
        <v>0</v>
      </c>
      <c r="AS510">
        <v>0</v>
      </c>
      <c r="AT510">
        <v>-1</v>
      </c>
      <c r="AU510">
        <v>1</v>
      </c>
      <c r="AV510">
        <v>2</v>
      </c>
      <c r="AW510">
        <v>1</v>
      </c>
      <c r="AX510">
        <v>3</v>
      </c>
      <c r="AY510">
        <v>0</v>
      </c>
      <c r="AZ510">
        <v>0</v>
      </c>
      <c r="BA510">
        <v>1</v>
      </c>
      <c r="BB510">
        <v>1</v>
      </c>
      <c r="BC510">
        <v>4</v>
      </c>
      <c r="BD510">
        <v>1</v>
      </c>
      <c r="BE510">
        <v>-1</v>
      </c>
      <c r="BF510">
        <v>4</v>
      </c>
      <c r="BG510">
        <v>1</v>
      </c>
      <c r="BH510">
        <v>1</v>
      </c>
      <c r="BI510">
        <v>0</v>
      </c>
      <c r="BJ510">
        <v>0</v>
      </c>
      <c r="BK510">
        <v>-1</v>
      </c>
      <c r="BL510">
        <v>0</v>
      </c>
      <c r="BM510">
        <v>0</v>
      </c>
      <c r="BN510" t="str">
        <f t="shared" si="7"/>
        <v>2 0 4</v>
      </c>
    </row>
    <row r="511" spans="1:66" x14ac:dyDescent="0.2">
      <c r="A511" t="s">
        <v>599</v>
      </c>
      <c r="B511" t="s">
        <v>604</v>
      </c>
      <c r="C511" t="s">
        <v>91</v>
      </c>
      <c r="D511" t="s">
        <v>92</v>
      </c>
      <c r="E511" t="s">
        <v>93</v>
      </c>
      <c r="F511" t="s">
        <v>94</v>
      </c>
      <c r="G511">
        <v>20</v>
      </c>
      <c r="H511">
        <v>11</v>
      </c>
      <c r="I511">
        <v>20</v>
      </c>
      <c r="J511" t="s">
        <v>601</v>
      </c>
      <c r="K511">
        <v>11</v>
      </c>
      <c r="L511">
        <v>10</v>
      </c>
      <c r="M511">
        <v>8</v>
      </c>
      <c r="N511">
        <v>14</v>
      </c>
      <c r="O511">
        <v>0.72727272727272696</v>
      </c>
      <c r="P511">
        <v>4</v>
      </c>
      <c r="Q511">
        <v>3</v>
      </c>
      <c r="R511">
        <v>3</v>
      </c>
      <c r="S511">
        <v>6</v>
      </c>
      <c r="T511">
        <v>0.75</v>
      </c>
      <c r="U511">
        <v>5</v>
      </c>
      <c r="V511">
        <v>4</v>
      </c>
      <c r="W511">
        <v>0</v>
      </c>
      <c r="X511">
        <v>0</v>
      </c>
      <c r="Y511">
        <v>0</v>
      </c>
      <c r="Z511" s="3">
        <v>-1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>
        <v>0</v>
      </c>
      <c r="AG511" s="3">
        <v>1</v>
      </c>
      <c r="AH511" s="3">
        <v>1</v>
      </c>
      <c r="AI511" s="3">
        <v>1</v>
      </c>
      <c r="AJ511" s="3">
        <v>1</v>
      </c>
      <c r="AK511" s="3">
        <v>-1</v>
      </c>
      <c r="AL511" s="3">
        <v>1</v>
      </c>
      <c r="AM511" s="3">
        <v>1</v>
      </c>
      <c r="AN511" s="3">
        <v>1</v>
      </c>
      <c r="AO511">
        <v>0</v>
      </c>
      <c r="AP511">
        <v>0</v>
      </c>
      <c r="AQ511" s="3">
        <v>-1</v>
      </c>
      <c r="AR511">
        <v>0</v>
      </c>
      <c r="AS511">
        <v>0</v>
      </c>
      <c r="AT511">
        <v>-1</v>
      </c>
      <c r="AU511">
        <v>1</v>
      </c>
      <c r="AV511">
        <v>2</v>
      </c>
      <c r="AW511">
        <v>1</v>
      </c>
      <c r="AX511">
        <v>3</v>
      </c>
      <c r="AY511">
        <v>0</v>
      </c>
      <c r="AZ511">
        <v>0</v>
      </c>
      <c r="BA511">
        <v>1</v>
      </c>
      <c r="BB511">
        <v>1</v>
      </c>
      <c r="BC511">
        <v>4</v>
      </c>
      <c r="BD511">
        <v>1</v>
      </c>
      <c r="BE511">
        <v>-1</v>
      </c>
      <c r="BF511">
        <v>4</v>
      </c>
      <c r="BG511">
        <v>1</v>
      </c>
      <c r="BH511">
        <v>1</v>
      </c>
      <c r="BI511">
        <v>0</v>
      </c>
      <c r="BJ511">
        <v>0</v>
      </c>
      <c r="BK511">
        <v>-1</v>
      </c>
      <c r="BL511">
        <v>0</v>
      </c>
      <c r="BM511">
        <v>0</v>
      </c>
      <c r="BN511" t="str">
        <f t="shared" si="7"/>
        <v>2 0 4</v>
      </c>
    </row>
    <row r="512" spans="1:66" x14ac:dyDescent="0.2">
      <c r="A512" t="s">
        <v>599</v>
      </c>
      <c r="B512" t="s">
        <v>605</v>
      </c>
      <c r="C512" t="s">
        <v>91</v>
      </c>
      <c r="D512" t="s">
        <v>92</v>
      </c>
      <c r="E512" t="s">
        <v>93</v>
      </c>
      <c r="F512" t="s">
        <v>94</v>
      </c>
      <c r="G512">
        <v>20</v>
      </c>
      <c r="H512">
        <v>11</v>
      </c>
      <c r="I512">
        <v>39</v>
      </c>
      <c r="J512" t="s">
        <v>601</v>
      </c>
      <c r="K512">
        <v>11</v>
      </c>
      <c r="L512">
        <v>10</v>
      </c>
      <c r="M512">
        <v>8</v>
      </c>
      <c r="N512">
        <v>33</v>
      </c>
      <c r="O512">
        <v>0.72727272727272696</v>
      </c>
      <c r="P512">
        <v>4</v>
      </c>
      <c r="Q512">
        <v>3</v>
      </c>
      <c r="R512">
        <v>3</v>
      </c>
      <c r="S512">
        <v>6</v>
      </c>
      <c r="T512">
        <v>0.75</v>
      </c>
      <c r="U512">
        <v>5</v>
      </c>
      <c r="V512">
        <v>4</v>
      </c>
      <c r="W512">
        <v>0</v>
      </c>
      <c r="X512">
        <v>0</v>
      </c>
      <c r="Y512">
        <v>0</v>
      </c>
      <c r="Z512" s="3">
        <v>-1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>
        <v>0</v>
      </c>
      <c r="AG512" s="3">
        <v>1</v>
      </c>
      <c r="AH512" s="3">
        <v>1</v>
      </c>
      <c r="AI512" s="3">
        <v>1</v>
      </c>
      <c r="AJ512" s="3">
        <v>1</v>
      </c>
      <c r="AK512" s="3">
        <v>-1</v>
      </c>
      <c r="AL512" s="3">
        <v>1</v>
      </c>
      <c r="AM512" s="3">
        <v>1</v>
      </c>
      <c r="AN512" s="3">
        <v>1</v>
      </c>
      <c r="AO512">
        <v>0</v>
      </c>
      <c r="AP512">
        <v>0</v>
      </c>
      <c r="AQ512" s="3">
        <v>-1</v>
      </c>
      <c r="AR512">
        <v>0</v>
      </c>
      <c r="AS512">
        <v>0</v>
      </c>
      <c r="AT512">
        <v>-1</v>
      </c>
      <c r="AU512">
        <v>1</v>
      </c>
      <c r="AV512">
        <v>5</v>
      </c>
      <c r="AW512">
        <v>1</v>
      </c>
      <c r="AX512">
        <v>6</v>
      </c>
      <c r="AY512">
        <v>0</v>
      </c>
      <c r="AZ512">
        <v>0</v>
      </c>
      <c r="BA512">
        <v>1</v>
      </c>
      <c r="BB512">
        <v>1</v>
      </c>
      <c r="BC512">
        <v>17</v>
      </c>
      <c r="BD512">
        <v>1</v>
      </c>
      <c r="BE512">
        <v>-1</v>
      </c>
      <c r="BF512">
        <v>4</v>
      </c>
      <c r="BG512">
        <v>1</v>
      </c>
      <c r="BH512">
        <v>1</v>
      </c>
      <c r="BI512">
        <v>0</v>
      </c>
      <c r="BJ512">
        <v>0</v>
      </c>
      <c r="BK512">
        <v>-1</v>
      </c>
      <c r="BL512">
        <v>0</v>
      </c>
      <c r="BM512">
        <v>0</v>
      </c>
      <c r="BN512" t="str">
        <f t="shared" si="7"/>
        <v>2 0 4</v>
      </c>
    </row>
    <row r="513" spans="1:66" x14ac:dyDescent="0.2">
      <c r="A513" t="s">
        <v>599</v>
      </c>
      <c r="B513" t="s">
        <v>606</v>
      </c>
      <c r="C513" t="s">
        <v>91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20</v>
      </c>
      <c r="J513" t="s">
        <v>601</v>
      </c>
      <c r="K513">
        <v>11</v>
      </c>
      <c r="L513">
        <v>10</v>
      </c>
      <c r="M513">
        <v>8</v>
      </c>
      <c r="N513">
        <v>14</v>
      </c>
      <c r="O513">
        <v>0.72727272727272696</v>
      </c>
      <c r="P513">
        <v>4</v>
      </c>
      <c r="Q513">
        <v>3</v>
      </c>
      <c r="R513">
        <v>3</v>
      </c>
      <c r="S513">
        <v>6</v>
      </c>
      <c r="T513">
        <v>0.75</v>
      </c>
      <c r="U513">
        <v>5</v>
      </c>
      <c r="V513">
        <v>4</v>
      </c>
      <c r="W513">
        <v>0</v>
      </c>
      <c r="X513">
        <v>0</v>
      </c>
      <c r="Y513">
        <v>0</v>
      </c>
      <c r="Z513" s="3">
        <v>-1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>
        <v>0</v>
      </c>
      <c r="AG513" s="3">
        <v>1</v>
      </c>
      <c r="AH513" s="3">
        <v>1</v>
      </c>
      <c r="AI513" s="3">
        <v>1</v>
      </c>
      <c r="AJ513" s="3">
        <v>1</v>
      </c>
      <c r="AK513" s="3">
        <v>-1</v>
      </c>
      <c r="AL513" s="3">
        <v>1</v>
      </c>
      <c r="AM513" s="3">
        <v>1</v>
      </c>
      <c r="AN513" s="3">
        <v>1</v>
      </c>
      <c r="AO513">
        <v>0</v>
      </c>
      <c r="AP513">
        <v>0</v>
      </c>
      <c r="AQ513" s="3">
        <v>-1</v>
      </c>
      <c r="AR513">
        <v>0</v>
      </c>
      <c r="AS513">
        <v>0</v>
      </c>
      <c r="AT513">
        <v>-1</v>
      </c>
      <c r="AU513">
        <v>1</v>
      </c>
      <c r="AV513">
        <v>2</v>
      </c>
      <c r="AW513">
        <v>1</v>
      </c>
      <c r="AX513">
        <v>3</v>
      </c>
      <c r="AY513">
        <v>0</v>
      </c>
      <c r="AZ513">
        <v>0</v>
      </c>
      <c r="BA513">
        <v>1</v>
      </c>
      <c r="BB513">
        <v>1</v>
      </c>
      <c r="BC513">
        <v>4</v>
      </c>
      <c r="BD513">
        <v>1</v>
      </c>
      <c r="BE513">
        <v>-1</v>
      </c>
      <c r="BF513">
        <v>4</v>
      </c>
      <c r="BG513">
        <v>1</v>
      </c>
      <c r="BH513">
        <v>1</v>
      </c>
      <c r="BI513">
        <v>0</v>
      </c>
      <c r="BJ513">
        <v>0</v>
      </c>
      <c r="BK513">
        <v>-1</v>
      </c>
      <c r="BL513">
        <v>0</v>
      </c>
      <c r="BM513">
        <v>0</v>
      </c>
      <c r="BN513" t="str">
        <f t="shared" si="7"/>
        <v>2 0 4</v>
      </c>
    </row>
    <row r="514" spans="1:66" x14ac:dyDescent="0.2">
      <c r="A514" t="s">
        <v>599</v>
      </c>
      <c r="B514" t="s">
        <v>607</v>
      </c>
      <c r="C514" t="s">
        <v>91</v>
      </c>
      <c r="D514" t="s">
        <v>92</v>
      </c>
      <c r="E514" t="s">
        <v>93</v>
      </c>
      <c r="F514" t="s">
        <v>94</v>
      </c>
      <c r="G514">
        <v>20</v>
      </c>
      <c r="H514">
        <v>11</v>
      </c>
      <c r="I514">
        <v>18</v>
      </c>
      <c r="J514" t="s">
        <v>601</v>
      </c>
      <c r="K514">
        <v>11</v>
      </c>
      <c r="L514">
        <v>10</v>
      </c>
      <c r="M514">
        <v>8</v>
      </c>
      <c r="N514">
        <v>12</v>
      </c>
      <c r="O514">
        <v>0.72727272727272696</v>
      </c>
      <c r="P514">
        <v>4</v>
      </c>
      <c r="Q514">
        <v>3</v>
      </c>
      <c r="R514">
        <v>3</v>
      </c>
      <c r="S514">
        <v>6</v>
      </c>
      <c r="T514">
        <v>0.75</v>
      </c>
      <c r="U514">
        <v>5</v>
      </c>
      <c r="V514">
        <v>4</v>
      </c>
      <c r="W514">
        <v>0</v>
      </c>
      <c r="X514">
        <v>0</v>
      </c>
      <c r="Y514">
        <v>0</v>
      </c>
      <c r="Z514" s="3">
        <v>-1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-1</v>
      </c>
      <c r="AL514" s="3">
        <v>1</v>
      </c>
      <c r="AM514" s="3">
        <v>1</v>
      </c>
      <c r="AN514" s="3">
        <v>1</v>
      </c>
      <c r="AO514">
        <v>0</v>
      </c>
      <c r="AP514">
        <v>0</v>
      </c>
      <c r="AQ514" s="3">
        <v>-1</v>
      </c>
      <c r="AR514">
        <v>0</v>
      </c>
      <c r="AS514">
        <v>0</v>
      </c>
      <c r="AT514">
        <v>-1</v>
      </c>
      <c r="AU514">
        <v>1</v>
      </c>
      <c r="AV514">
        <v>1</v>
      </c>
      <c r="AW514">
        <v>1</v>
      </c>
      <c r="AX514">
        <v>2</v>
      </c>
      <c r="AY514">
        <v>0</v>
      </c>
      <c r="AZ514">
        <v>0</v>
      </c>
      <c r="BA514">
        <v>1</v>
      </c>
      <c r="BB514">
        <v>1</v>
      </c>
      <c r="BC514">
        <v>4</v>
      </c>
      <c r="BD514">
        <v>1</v>
      </c>
      <c r="BE514">
        <v>-1</v>
      </c>
      <c r="BF514">
        <v>4</v>
      </c>
      <c r="BG514">
        <v>1</v>
      </c>
      <c r="BH514">
        <v>1</v>
      </c>
      <c r="BI514">
        <v>0</v>
      </c>
      <c r="BJ514">
        <v>0</v>
      </c>
      <c r="BK514">
        <v>-1</v>
      </c>
      <c r="BL514">
        <v>0</v>
      </c>
      <c r="BM514">
        <v>0</v>
      </c>
      <c r="BN514" t="str">
        <f t="shared" si="7"/>
        <v>2 0 4</v>
      </c>
    </row>
    <row r="515" spans="1:66" x14ac:dyDescent="0.2">
      <c r="A515" t="s">
        <v>599</v>
      </c>
      <c r="B515" t="s">
        <v>608</v>
      </c>
      <c r="C515" t="s">
        <v>91</v>
      </c>
      <c r="D515" t="s">
        <v>92</v>
      </c>
      <c r="E515" t="s">
        <v>93</v>
      </c>
      <c r="F515" t="s">
        <v>94</v>
      </c>
      <c r="G515">
        <v>20</v>
      </c>
      <c r="H515">
        <v>11</v>
      </c>
      <c r="I515">
        <v>20</v>
      </c>
      <c r="J515" t="s">
        <v>601</v>
      </c>
      <c r="K515">
        <v>11</v>
      </c>
      <c r="L515">
        <v>10</v>
      </c>
      <c r="M515">
        <v>8</v>
      </c>
      <c r="N515">
        <v>14</v>
      </c>
      <c r="O515">
        <v>0.72727272727272696</v>
      </c>
      <c r="P515">
        <v>4</v>
      </c>
      <c r="Q515">
        <v>3</v>
      </c>
      <c r="R515">
        <v>3</v>
      </c>
      <c r="S515">
        <v>6</v>
      </c>
      <c r="T515">
        <v>0.75</v>
      </c>
      <c r="U515">
        <v>5</v>
      </c>
      <c r="V515">
        <v>4</v>
      </c>
      <c r="W515">
        <v>0</v>
      </c>
      <c r="X515">
        <v>0</v>
      </c>
      <c r="Y515">
        <v>0</v>
      </c>
      <c r="Z515" s="3">
        <v>-1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>
        <v>0</v>
      </c>
      <c r="AG515" s="3">
        <v>1</v>
      </c>
      <c r="AH515" s="3">
        <v>1</v>
      </c>
      <c r="AI515" s="3">
        <v>1</v>
      </c>
      <c r="AJ515" s="3">
        <v>1</v>
      </c>
      <c r="AK515" s="3">
        <v>-1</v>
      </c>
      <c r="AL515" s="3">
        <v>1</v>
      </c>
      <c r="AM515" s="3">
        <v>1</v>
      </c>
      <c r="AN515" s="3">
        <v>1</v>
      </c>
      <c r="AO515">
        <v>0</v>
      </c>
      <c r="AP515">
        <v>0</v>
      </c>
      <c r="AQ515" s="3">
        <v>-1</v>
      </c>
      <c r="AR515">
        <v>0</v>
      </c>
      <c r="AS515">
        <v>0</v>
      </c>
      <c r="AT515">
        <v>-1</v>
      </c>
      <c r="AU515">
        <v>1</v>
      </c>
      <c r="AV515">
        <v>2</v>
      </c>
      <c r="AW515">
        <v>1</v>
      </c>
      <c r="AX515">
        <v>3</v>
      </c>
      <c r="AY515">
        <v>0</v>
      </c>
      <c r="AZ515">
        <v>0</v>
      </c>
      <c r="BA515">
        <v>1</v>
      </c>
      <c r="BB515">
        <v>1</v>
      </c>
      <c r="BC515">
        <v>4</v>
      </c>
      <c r="BD515">
        <v>1</v>
      </c>
      <c r="BE515">
        <v>-1</v>
      </c>
      <c r="BF515">
        <v>4</v>
      </c>
      <c r="BG515">
        <v>1</v>
      </c>
      <c r="BH515">
        <v>1</v>
      </c>
      <c r="BI515">
        <v>0</v>
      </c>
      <c r="BJ515">
        <v>0</v>
      </c>
      <c r="BK515">
        <v>-1</v>
      </c>
      <c r="BL515">
        <v>0</v>
      </c>
      <c r="BM515">
        <v>0</v>
      </c>
      <c r="BN515" t="str">
        <f t="shared" si="7"/>
        <v>2 0 4</v>
      </c>
    </row>
    <row r="516" spans="1:66" x14ac:dyDescent="0.2">
      <c r="A516" t="s">
        <v>599</v>
      </c>
      <c r="B516" t="s">
        <v>609</v>
      </c>
      <c r="C516" t="s">
        <v>91</v>
      </c>
      <c r="D516" t="s">
        <v>92</v>
      </c>
      <c r="E516" t="s">
        <v>93</v>
      </c>
      <c r="F516" t="s">
        <v>94</v>
      </c>
      <c r="G516">
        <v>20</v>
      </c>
      <c r="H516">
        <v>11</v>
      </c>
      <c r="I516">
        <v>20</v>
      </c>
      <c r="J516" t="s">
        <v>601</v>
      </c>
      <c r="K516">
        <v>11</v>
      </c>
      <c r="L516">
        <v>10</v>
      </c>
      <c r="M516">
        <v>8</v>
      </c>
      <c r="N516">
        <v>14</v>
      </c>
      <c r="O516">
        <v>0.72727272727272696</v>
      </c>
      <c r="P516">
        <v>4</v>
      </c>
      <c r="Q516">
        <v>3</v>
      </c>
      <c r="R516">
        <v>3</v>
      </c>
      <c r="S516">
        <v>6</v>
      </c>
      <c r="T516">
        <v>0.75</v>
      </c>
      <c r="U516">
        <v>5</v>
      </c>
      <c r="V516">
        <v>4</v>
      </c>
      <c r="W516">
        <v>0</v>
      </c>
      <c r="X516">
        <v>0</v>
      </c>
      <c r="Y516">
        <v>0</v>
      </c>
      <c r="Z516" s="3">
        <v>-1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>
        <v>0</v>
      </c>
      <c r="AG516" s="3">
        <v>1</v>
      </c>
      <c r="AH516" s="3">
        <v>1</v>
      </c>
      <c r="AI516" s="3">
        <v>1</v>
      </c>
      <c r="AJ516" s="3">
        <v>1</v>
      </c>
      <c r="AK516" s="3">
        <v>-1</v>
      </c>
      <c r="AL516" s="3">
        <v>1</v>
      </c>
      <c r="AM516" s="3">
        <v>1</v>
      </c>
      <c r="AN516" s="3">
        <v>1</v>
      </c>
      <c r="AO516">
        <v>0</v>
      </c>
      <c r="AP516">
        <v>0</v>
      </c>
      <c r="AQ516" s="3">
        <v>-1</v>
      </c>
      <c r="AR516">
        <v>0</v>
      </c>
      <c r="AS516">
        <v>0</v>
      </c>
      <c r="AT516">
        <v>-1</v>
      </c>
      <c r="AU516">
        <v>1</v>
      </c>
      <c r="AV516">
        <v>2</v>
      </c>
      <c r="AW516">
        <v>1</v>
      </c>
      <c r="AX516">
        <v>3</v>
      </c>
      <c r="AY516">
        <v>0</v>
      </c>
      <c r="AZ516">
        <v>0</v>
      </c>
      <c r="BA516">
        <v>1</v>
      </c>
      <c r="BB516">
        <v>1</v>
      </c>
      <c r="BC516">
        <v>4</v>
      </c>
      <c r="BD516">
        <v>1</v>
      </c>
      <c r="BE516">
        <v>-1</v>
      </c>
      <c r="BF516">
        <v>4</v>
      </c>
      <c r="BG516">
        <v>1</v>
      </c>
      <c r="BH516">
        <v>1</v>
      </c>
      <c r="BI516">
        <v>0</v>
      </c>
      <c r="BJ516">
        <v>0</v>
      </c>
      <c r="BK516">
        <v>-1</v>
      </c>
      <c r="BL516">
        <v>0</v>
      </c>
      <c r="BM516">
        <v>0</v>
      </c>
      <c r="BN516" t="str">
        <f t="shared" si="7"/>
        <v>2 0 4</v>
      </c>
    </row>
    <row r="517" spans="1:66" x14ac:dyDescent="0.2">
      <c r="A517" t="s">
        <v>599</v>
      </c>
      <c r="B517" t="s">
        <v>610</v>
      </c>
      <c r="C517" t="s">
        <v>91</v>
      </c>
      <c r="D517" t="s">
        <v>92</v>
      </c>
      <c r="E517" t="s">
        <v>93</v>
      </c>
      <c r="F517" t="s">
        <v>94</v>
      </c>
      <c r="G517">
        <v>20</v>
      </c>
      <c r="H517">
        <v>11</v>
      </c>
      <c r="I517">
        <v>20</v>
      </c>
      <c r="J517" t="s">
        <v>601</v>
      </c>
      <c r="K517">
        <v>11</v>
      </c>
      <c r="L517">
        <v>10</v>
      </c>
      <c r="M517">
        <v>8</v>
      </c>
      <c r="N517">
        <v>14</v>
      </c>
      <c r="O517">
        <v>0.72727272727272696</v>
      </c>
      <c r="P517">
        <v>4</v>
      </c>
      <c r="Q517">
        <v>3</v>
      </c>
      <c r="R517">
        <v>3</v>
      </c>
      <c r="S517">
        <v>6</v>
      </c>
      <c r="T517">
        <v>0.75</v>
      </c>
      <c r="U517">
        <v>5</v>
      </c>
      <c r="V517">
        <v>4</v>
      </c>
      <c r="W517">
        <v>0</v>
      </c>
      <c r="X517">
        <v>0</v>
      </c>
      <c r="Y517">
        <v>0</v>
      </c>
      <c r="Z517" s="3">
        <v>-1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 s="3">
        <v>-1</v>
      </c>
      <c r="AL517" s="3">
        <v>1</v>
      </c>
      <c r="AM517" s="3">
        <v>1</v>
      </c>
      <c r="AN517" s="3">
        <v>1</v>
      </c>
      <c r="AO517">
        <v>0</v>
      </c>
      <c r="AP517">
        <v>0</v>
      </c>
      <c r="AQ517" s="3">
        <v>-1</v>
      </c>
      <c r="AR517">
        <v>0</v>
      </c>
      <c r="AS517">
        <v>0</v>
      </c>
      <c r="AT517">
        <v>-1</v>
      </c>
      <c r="AU517">
        <v>1</v>
      </c>
      <c r="AV517">
        <v>2</v>
      </c>
      <c r="AW517">
        <v>1</v>
      </c>
      <c r="AX517">
        <v>3</v>
      </c>
      <c r="AY517">
        <v>0</v>
      </c>
      <c r="AZ517">
        <v>0</v>
      </c>
      <c r="BA517">
        <v>1</v>
      </c>
      <c r="BB517">
        <v>1</v>
      </c>
      <c r="BC517">
        <v>4</v>
      </c>
      <c r="BD517">
        <v>1</v>
      </c>
      <c r="BE517">
        <v>-1</v>
      </c>
      <c r="BF517">
        <v>4</v>
      </c>
      <c r="BG517">
        <v>1</v>
      </c>
      <c r="BH517">
        <v>1</v>
      </c>
      <c r="BI517">
        <v>0</v>
      </c>
      <c r="BJ517">
        <v>0</v>
      </c>
      <c r="BK517">
        <v>-1</v>
      </c>
      <c r="BL517">
        <v>0</v>
      </c>
      <c r="BM517">
        <v>0</v>
      </c>
      <c r="BN517" t="str">
        <f t="shared" si="7"/>
        <v>2 0 4</v>
      </c>
    </row>
    <row r="518" spans="1:66" x14ac:dyDescent="0.2">
      <c r="A518" t="s">
        <v>599</v>
      </c>
      <c r="B518" t="s">
        <v>611</v>
      </c>
      <c r="C518" t="s">
        <v>91</v>
      </c>
      <c r="D518" t="s">
        <v>92</v>
      </c>
      <c r="E518" t="s">
        <v>93</v>
      </c>
      <c r="F518" t="s">
        <v>94</v>
      </c>
      <c r="G518">
        <v>20</v>
      </c>
      <c r="H518">
        <v>11</v>
      </c>
      <c r="I518">
        <v>18</v>
      </c>
      <c r="J518" t="s">
        <v>601</v>
      </c>
      <c r="K518">
        <v>11</v>
      </c>
      <c r="L518">
        <v>10</v>
      </c>
      <c r="M518">
        <v>8</v>
      </c>
      <c r="N518">
        <v>12</v>
      </c>
      <c r="O518">
        <v>0.72727272727272696</v>
      </c>
      <c r="P518">
        <v>4</v>
      </c>
      <c r="Q518">
        <v>3</v>
      </c>
      <c r="R518">
        <v>3</v>
      </c>
      <c r="S518">
        <v>6</v>
      </c>
      <c r="T518">
        <v>0.75</v>
      </c>
      <c r="U518">
        <v>5</v>
      </c>
      <c r="V518">
        <v>4</v>
      </c>
      <c r="W518">
        <v>0</v>
      </c>
      <c r="X518">
        <v>0</v>
      </c>
      <c r="Y518">
        <v>0</v>
      </c>
      <c r="Z518" s="3">
        <v>-1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>
        <v>0</v>
      </c>
      <c r="AG518" s="3">
        <v>1</v>
      </c>
      <c r="AH518" s="3">
        <v>1</v>
      </c>
      <c r="AI518" s="3">
        <v>1</v>
      </c>
      <c r="AJ518" s="3">
        <v>1</v>
      </c>
      <c r="AK518" s="3">
        <v>-1</v>
      </c>
      <c r="AL518" s="3">
        <v>1</v>
      </c>
      <c r="AM518" s="3">
        <v>1</v>
      </c>
      <c r="AN518" s="3">
        <v>1</v>
      </c>
      <c r="AO518">
        <v>0</v>
      </c>
      <c r="AP518">
        <v>0</v>
      </c>
      <c r="AQ518" s="3">
        <v>-1</v>
      </c>
      <c r="AR518">
        <v>0</v>
      </c>
      <c r="AS518">
        <v>0</v>
      </c>
      <c r="AT518">
        <v>-1</v>
      </c>
      <c r="AU518">
        <v>1</v>
      </c>
      <c r="AV518">
        <v>1</v>
      </c>
      <c r="AW518">
        <v>1</v>
      </c>
      <c r="AX518">
        <v>2</v>
      </c>
      <c r="AY518">
        <v>0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-1</v>
      </c>
      <c r="BF518">
        <v>4</v>
      </c>
      <c r="BG518">
        <v>1</v>
      </c>
      <c r="BH518">
        <v>1</v>
      </c>
      <c r="BI518">
        <v>0</v>
      </c>
      <c r="BJ518">
        <v>0</v>
      </c>
      <c r="BK518">
        <v>-1</v>
      </c>
      <c r="BL518">
        <v>0</v>
      </c>
      <c r="BM518">
        <v>0</v>
      </c>
      <c r="BN518" t="str">
        <f t="shared" si="7"/>
        <v>2 0 4</v>
      </c>
    </row>
    <row r="519" spans="1:66" x14ac:dyDescent="0.2">
      <c r="A519" t="s">
        <v>599</v>
      </c>
      <c r="B519" t="s">
        <v>612</v>
      </c>
      <c r="C519" t="s">
        <v>91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18</v>
      </c>
      <c r="J519" t="s">
        <v>601</v>
      </c>
      <c r="K519">
        <v>11</v>
      </c>
      <c r="L519">
        <v>10</v>
      </c>
      <c r="M519">
        <v>8</v>
      </c>
      <c r="N519">
        <v>12</v>
      </c>
      <c r="O519">
        <v>0.72727272727272696</v>
      </c>
      <c r="P519">
        <v>4</v>
      </c>
      <c r="Q519">
        <v>3</v>
      </c>
      <c r="R519">
        <v>3</v>
      </c>
      <c r="S519">
        <v>6</v>
      </c>
      <c r="T519">
        <v>0.75</v>
      </c>
      <c r="U519">
        <v>5</v>
      </c>
      <c r="V519">
        <v>4</v>
      </c>
      <c r="W519">
        <v>0</v>
      </c>
      <c r="X519">
        <v>0</v>
      </c>
      <c r="Y519">
        <v>0</v>
      </c>
      <c r="Z519" s="3">
        <v>-1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 s="3">
        <v>-1</v>
      </c>
      <c r="AL519" s="3">
        <v>1</v>
      </c>
      <c r="AM519" s="3">
        <v>1</v>
      </c>
      <c r="AN519" s="3">
        <v>1</v>
      </c>
      <c r="AO519">
        <v>0</v>
      </c>
      <c r="AP519">
        <v>0</v>
      </c>
      <c r="AQ519" s="3">
        <v>-1</v>
      </c>
      <c r="AR519">
        <v>0</v>
      </c>
      <c r="AS519">
        <v>0</v>
      </c>
      <c r="AT519">
        <v>-1</v>
      </c>
      <c r="AU519">
        <v>1</v>
      </c>
      <c r="AV519">
        <v>1</v>
      </c>
      <c r="AW519">
        <v>1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4</v>
      </c>
      <c r="BD519">
        <v>1</v>
      </c>
      <c r="BE519">
        <v>-1</v>
      </c>
      <c r="BF519">
        <v>4</v>
      </c>
      <c r="BG519">
        <v>1</v>
      </c>
      <c r="BH519">
        <v>1</v>
      </c>
      <c r="BI519">
        <v>0</v>
      </c>
      <c r="BJ519">
        <v>0</v>
      </c>
      <c r="BK519">
        <v>-1</v>
      </c>
      <c r="BL519">
        <v>0</v>
      </c>
      <c r="BM519">
        <v>0</v>
      </c>
      <c r="BN519" t="str">
        <f t="shared" si="7"/>
        <v>2 0 4</v>
      </c>
    </row>
    <row r="520" spans="1:66" x14ac:dyDescent="0.2">
      <c r="A520" t="s">
        <v>599</v>
      </c>
      <c r="B520" t="s">
        <v>613</v>
      </c>
      <c r="C520" t="s">
        <v>91</v>
      </c>
      <c r="D520" t="s">
        <v>92</v>
      </c>
      <c r="E520" t="s">
        <v>93</v>
      </c>
      <c r="F520" t="s">
        <v>94</v>
      </c>
      <c r="G520">
        <v>20</v>
      </c>
      <c r="H520">
        <v>11</v>
      </c>
      <c r="I520">
        <v>18</v>
      </c>
      <c r="J520" t="s">
        <v>601</v>
      </c>
      <c r="K520">
        <v>11</v>
      </c>
      <c r="L520">
        <v>10</v>
      </c>
      <c r="M520">
        <v>8</v>
      </c>
      <c r="N520">
        <v>12</v>
      </c>
      <c r="O520">
        <v>0.72727272727272696</v>
      </c>
      <c r="P520">
        <v>4</v>
      </c>
      <c r="Q520">
        <v>3</v>
      </c>
      <c r="R520">
        <v>3</v>
      </c>
      <c r="S520">
        <v>6</v>
      </c>
      <c r="T520">
        <v>0.75</v>
      </c>
      <c r="U520">
        <v>5</v>
      </c>
      <c r="V520">
        <v>4</v>
      </c>
      <c r="W520">
        <v>0</v>
      </c>
      <c r="X520">
        <v>0</v>
      </c>
      <c r="Y520">
        <v>0</v>
      </c>
      <c r="Z520" s="3">
        <v>-1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 s="3">
        <v>-1</v>
      </c>
      <c r="AL520" s="3">
        <v>1</v>
      </c>
      <c r="AM520" s="3">
        <v>1</v>
      </c>
      <c r="AN520" s="3">
        <v>1</v>
      </c>
      <c r="AO520">
        <v>0</v>
      </c>
      <c r="AP520">
        <v>0</v>
      </c>
      <c r="AQ520" s="3">
        <v>-1</v>
      </c>
      <c r="AR520">
        <v>0</v>
      </c>
      <c r="AS520">
        <v>0</v>
      </c>
      <c r="AT520">
        <v>-1</v>
      </c>
      <c r="AU520">
        <v>1</v>
      </c>
      <c r="AV520">
        <v>1</v>
      </c>
      <c r="AW520">
        <v>1</v>
      </c>
      <c r="AX520">
        <v>2</v>
      </c>
      <c r="AY520">
        <v>0</v>
      </c>
      <c r="AZ520">
        <v>0</v>
      </c>
      <c r="BA520">
        <v>1</v>
      </c>
      <c r="BB520">
        <v>1</v>
      </c>
      <c r="BC520">
        <v>4</v>
      </c>
      <c r="BD520">
        <v>1</v>
      </c>
      <c r="BE520">
        <v>-1</v>
      </c>
      <c r="BF520">
        <v>4</v>
      </c>
      <c r="BG520">
        <v>1</v>
      </c>
      <c r="BH520">
        <v>1</v>
      </c>
      <c r="BI520">
        <v>0</v>
      </c>
      <c r="BJ520">
        <v>0</v>
      </c>
      <c r="BK520">
        <v>-1</v>
      </c>
      <c r="BL520">
        <v>0</v>
      </c>
      <c r="BM520">
        <v>0</v>
      </c>
      <c r="BN520" t="str">
        <f t="shared" si="7"/>
        <v>2 0 4</v>
      </c>
    </row>
    <row r="521" spans="1:66" x14ac:dyDescent="0.2">
      <c r="A521" t="s">
        <v>599</v>
      </c>
      <c r="B521" t="s">
        <v>614</v>
      </c>
      <c r="C521" t="s">
        <v>91</v>
      </c>
      <c r="D521" t="s">
        <v>92</v>
      </c>
      <c r="E521" t="s">
        <v>93</v>
      </c>
      <c r="F521" t="s">
        <v>94</v>
      </c>
      <c r="G521">
        <v>20</v>
      </c>
      <c r="H521">
        <v>11</v>
      </c>
      <c r="I521">
        <v>28</v>
      </c>
      <c r="J521" t="s">
        <v>601</v>
      </c>
      <c r="K521">
        <v>11</v>
      </c>
      <c r="L521">
        <v>10</v>
      </c>
      <c r="M521">
        <v>8</v>
      </c>
      <c r="N521">
        <v>22</v>
      </c>
      <c r="O521">
        <v>0.72727272727272696</v>
      </c>
      <c r="P521">
        <v>4</v>
      </c>
      <c r="Q521">
        <v>3</v>
      </c>
      <c r="R521">
        <v>3</v>
      </c>
      <c r="S521">
        <v>6</v>
      </c>
      <c r="T521">
        <v>0.75</v>
      </c>
      <c r="U521">
        <v>5</v>
      </c>
      <c r="V521">
        <v>4</v>
      </c>
      <c r="W521">
        <v>0</v>
      </c>
      <c r="X521">
        <v>0</v>
      </c>
      <c r="Y521">
        <v>0</v>
      </c>
      <c r="Z521" s="3">
        <v>-1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>
        <v>0</v>
      </c>
      <c r="AG521" s="3">
        <v>1</v>
      </c>
      <c r="AH521" s="3">
        <v>1</v>
      </c>
      <c r="AI521" s="3">
        <v>1</v>
      </c>
      <c r="AJ521" s="3">
        <v>1</v>
      </c>
      <c r="AK521" s="3">
        <v>-1</v>
      </c>
      <c r="AL521" s="3">
        <v>1</v>
      </c>
      <c r="AM521" s="3">
        <v>1</v>
      </c>
      <c r="AN521" s="3">
        <v>1</v>
      </c>
      <c r="AO521">
        <v>0</v>
      </c>
      <c r="AP521">
        <v>0</v>
      </c>
      <c r="AQ521" s="3">
        <v>-1</v>
      </c>
      <c r="AR521">
        <v>0</v>
      </c>
      <c r="AS521">
        <v>0</v>
      </c>
      <c r="AT521">
        <v>-1</v>
      </c>
      <c r="AU521">
        <v>1</v>
      </c>
      <c r="AV521">
        <v>5</v>
      </c>
      <c r="AW521">
        <v>1</v>
      </c>
      <c r="AX521">
        <v>6</v>
      </c>
      <c r="AY521">
        <v>0</v>
      </c>
      <c r="AZ521">
        <v>0</v>
      </c>
      <c r="BA521">
        <v>1</v>
      </c>
      <c r="BB521">
        <v>1</v>
      </c>
      <c r="BC521">
        <v>6</v>
      </c>
      <c r="BD521">
        <v>1</v>
      </c>
      <c r="BE521">
        <v>-1</v>
      </c>
      <c r="BF521">
        <v>4</v>
      </c>
      <c r="BG521">
        <v>1</v>
      </c>
      <c r="BH521">
        <v>1</v>
      </c>
      <c r="BI521">
        <v>0</v>
      </c>
      <c r="BJ521">
        <v>0</v>
      </c>
      <c r="BK521">
        <v>-1</v>
      </c>
      <c r="BL521">
        <v>0</v>
      </c>
      <c r="BM521">
        <v>0</v>
      </c>
      <c r="BN521" t="str">
        <f t="shared" ref="BN521:BN584" si="8">((L521-M521)&amp;" "&amp;(Q521-R521)&amp;" "&amp;(V521-W521))</f>
        <v>2 0 4</v>
      </c>
    </row>
    <row r="522" spans="1:66" x14ac:dyDescent="0.2">
      <c r="A522" t="s">
        <v>599</v>
      </c>
      <c r="B522" t="s">
        <v>615</v>
      </c>
      <c r="C522" t="s">
        <v>91</v>
      </c>
      <c r="D522" t="s">
        <v>92</v>
      </c>
      <c r="E522" t="s">
        <v>93</v>
      </c>
      <c r="F522" t="s">
        <v>94</v>
      </c>
      <c r="G522">
        <v>20</v>
      </c>
      <c r="H522">
        <v>11</v>
      </c>
      <c r="I522">
        <v>28</v>
      </c>
      <c r="J522" t="s">
        <v>601</v>
      </c>
      <c r="K522">
        <v>11</v>
      </c>
      <c r="L522">
        <v>10</v>
      </c>
      <c r="M522">
        <v>8</v>
      </c>
      <c r="N522">
        <v>22</v>
      </c>
      <c r="O522">
        <v>0.72727272727272696</v>
      </c>
      <c r="P522">
        <v>4</v>
      </c>
      <c r="Q522">
        <v>3</v>
      </c>
      <c r="R522">
        <v>3</v>
      </c>
      <c r="S522">
        <v>6</v>
      </c>
      <c r="T522">
        <v>0.75</v>
      </c>
      <c r="U522">
        <v>5</v>
      </c>
      <c r="V522">
        <v>4</v>
      </c>
      <c r="W522">
        <v>0</v>
      </c>
      <c r="X522">
        <v>0</v>
      </c>
      <c r="Y522">
        <v>0</v>
      </c>
      <c r="Z522" s="3">
        <v>-1</v>
      </c>
      <c r="AA522" s="3">
        <v>1</v>
      </c>
      <c r="AB522" s="3">
        <v>1</v>
      </c>
      <c r="AC522" s="3">
        <v>1</v>
      </c>
      <c r="AD522" s="3">
        <v>1</v>
      </c>
      <c r="AE522">
        <v>0</v>
      </c>
      <c r="AF522">
        <v>0</v>
      </c>
      <c r="AG522" s="3">
        <v>1</v>
      </c>
      <c r="AH522" s="3">
        <v>1</v>
      </c>
      <c r="AI522" s="3">
        <v>1</v>
      </c>
      <c r="AJ522" s="3">
        <v>1</v>
      </c>
      <c r="AK522" s="3">
        <v>-1</v>
      </c>
      <c r="AL522" s="3">
        <v>1</v>
      </c>
      <c r="AM522" s="3">
        <v>1</v>
      </c>
      <c r="AN522" s="3">
        <v>1</v>
      </c>
      <c r="AO522">
        <v>0</v>
      </c>
      <c r="AP522">
        <v>0</v>
      </c>
      <c r="AQ522" s="3">
        <v>-1</v>
      </c>
      <c r="AR522">
        <v>0</v>
      </c>
      <c r="AS522">
        <v>0</v>
      </c>
      <c r="AT522">
        <v>-1</v>
      </c>
      <c r="AU522">
        <v>1</v>
      </c>
      <c r="AV522">
        <v>5</v>
      </c>
      <c r="AW522">
        <v>1</v>
      </c>
      <c r="AX522">
        <v>6</v>
      </c>
      <c r="AY522">
        <v>0</v>
      </c>
      <c r="AZ522">
        <v>0</v>
      </c>
      <c r="BA522">
        <v>1</v>
      </c>
      <c r="BB522">
        <v>1</v>
      </c>
      <c r="BC522">
        <v>6</v>
      </c>
      <c r="BD522">
        <v>1</v>
      </c>
      <c r="BE522">
        <v>-1</v>
      </c>
      <c r="BF522">
        <v>4</v>
      </c>
      <c r="BG522">
        <v>1</v>
      </c>
      <c r="BH522">
        <v>1</v>
      </c>
      <c r="BI522">
        <v>0</v>
      </c>
      <c r="BJ522">
        <v>0</v>
      </c>
      <c r="BK522">
        <v>-1</v>
      </c>
      <c r="BL522">
        <v>0</v>
      </c>
      <c r="BM522">
        <v>0</v>
      </c>
      <c r="BN522" t="str">
        <f t="shared" si="8"/>
        <v>2 0 4</v>
      </c>
    </row>
    <row r="523" spans="1:66" x14ac:dyDescent="0.2">
      <c r="A523" t="s">
        <v>599</v>
      </c>
      <c r="B523" t="s">
        <v>616</v>
      </c>
      <c r="C523" t="s">
        <v>91</v>
      </c>
      <c r="D523" t="s">
        <v>92</v>
      </c>
      <c r="E523" t="s">
        <v>93</v>
      </c>
      <c r="F523" t="s">
        <v>94</v>
      </c>
      <c r="G523">
        <v>20</v>
      </c>
      <c r="H523">
        <v>11</v>
      </c>
      <c r="I523">
        <v>20</v>
      </c>
      <c r="J523" t="s">
        <v>601</v>
      </c>
      <c r="K523">
        <v>11</v>
      </c>
      <c r="L523">
        <v>10</v>
      </c>
      <c r="M523">
        <v>8</v>
      </c>
      <c r="N523">
        <v>14</v>
      </c>
      <c r="O523">
        <v>0.72727272727272696</v>
      </c>
      <c r="P523">
        <v>4</v>
      </c>
      <c r="Q523">
        <v>3</v>
      </c>
      <c r="R523">
        <v>3</v>
      </c>
      <c r="S523">
        <v>6</v>
      </c>
      <c r="T523">
        <v>0.75</v>
      </c>
      <c r="U523">
        <v>5</v>
      </c>
      <c r="V523">
        <v>4</v>
      </c>
      <c r="W523">
        <v>0</v>
      </c>
      <c r="X523">
        <v>0</v>
      </c>
      <c r="Y523">
        <v>0</v>
      </c>
      <c r="Z523" s="3">
        <v>-1</v>
      </c>
      <c r="AA523" s="3">
        <v>1</v>
      </c>
      <c r="AB523" s="3">
        <v>1</v>
      </c>
      <c r="AC523" s="3">
        <v>1</v>
      </c>
      <c r="AD523" s="3">
        <v>1</v>
      </c>
      <c r="AE523">
        <v>0</v>
      </c>
      <c r="AF523">
        <v>0</v>
      </c>
      <c r="AG523" s="3">
        <v>1</v>
      </c>
      <c r="AH523" s="3">
        <v>1</v>
      </c>
      <c r="AI523" s="3">
        <v>1</v>
      </c>
      <c r="AJ523" s="3">
        <v>1</v>
      </c>
      <c r="AK523" s="3">
        <v>-1</v>
      </c>
      <c r="AL523" s="3">
        <v>1</v>
      </c>
      <c r="AM523" s="3">
        <v>1</v>
      </c>
      <c r="AN523" s="3">
        <v>1</v>
      </c>
      <c r="AO523">
        <v>0</v>
      </c>
      <c r="AP523">
        <v>0</v>
      </c>
      <c r="AQ523" s="3">
        <v>-1</v>
      </c>
      <c r="AR523">
        <v>0</v>
      </c>
      <c r="AS523">
        <v>0</v>
      </c>
      <c r="AT523">
        <v>-1</v>
      </c>
      <c r="AU523">
        <v>1</v>
      </c>
      <c r="AV523">
        <v>2</v>
      </c>
      <c r="AW523">
        <v>1</v>
      </c>
      <c r="AX523">
        <v>3</v>
      </c>
      <c r="AY523">
        <v>0</v>
      </c>
      <c r="AZ523">
        <v>0</v>
      </c>
      <c r="BA523">
        <v>1</v>
      </c>
      <c r="BB523">
        <v>1</v>
      </c>
      <c r="BC523">
        <v>4</v>
      </c>
      <c r="BD523">
        <v>1</v>
      </c>
      <c r="BE523">
        <v>-1</v>
      </c>
      <c r="BF523">
        <v>4</v>
      </c>
      <c r="BG523">
        <v>1</v>
      </c>
      <c r="BH523">
        <v>1</v>
      </c>
      <c r="BI523">
        <v>0</v>
      </c>
      <c r="BJ523">
        <v>0</v>
      </c>
      <c r="BK523">
        <v>-1</v>
      </c>
      <c r="BL523">
        <v>0</v>
      </c>
      <c r="BM523">
        <v>0</v>
      </c>
      <c r="BN523" t="str">
        <f t="shared" si="8"/>
        <v>2 0 4</v>
      </c>
    </row>
    <row r="524" spans="1:66" x14ac:dyDescent="0.2">
      <c r="A524" t="s">
        <v>599</v>
      </c>
      <c r="B524" t="s">
        <v>617</v>
      </c>
      <c r="C524" t="s">
        <v>91</v>
      </c>
      <c r="D524" t="s">
        <v>92</v>
      </c>
      <c r="E524" t="s">
        <v>93</v>
      </c>
      <c r="F524" t="s">
        <v>94</v>
      </c>
      <c r="G524">
        <v>20</v>
      </c>
      <c r="H524">
        <v>11</v>
      </c>
      <c r="I524">
        <v>20</v>
      </c>
      <c r="J524" t="s">
        <v>601</v>
      </c>
      <c r="K524">
        <v>11</v>
      </c>
      <c r="L524">
        <v>10</v>
      </c>
      <c r="M524">
        <v>8</v>
      </c>
      <c r="N524">
        <v>14</v>
      </c>
      <c r="O524">
        <v>0.72727272727272696</v>
      </c>
      <c r="P524">
        <v>4</v>
      </c>
      <c r="Q524">
        <v>3</v>
      </c>
      <c r="R524">
        <v>3</v>
      </c>
      <c r="S524">
        <v>6</v>
      </c>
      <c r="T524">
        <v>0.75</v>
      </c>
      <c r="U524">
        <v>5</v>
      </c>
      <c r="V524">
        <v>4</v>
      </c>
      <c r="W524">
        <v>0</v>
      </c>
      <c r="X524">
        <v>0</v>
      </c>
      <c r="Y524">
        <v>0</v>
      </c>
      <c r="Z524" s="3">
        <v>-1</v>
      </c>
      <c r="AA524" s="3">
        <v>1</v>
      </c>
      <c r="AB524" s="3">
        <v>1</v>
      </c>
      <c r="AC524" s="3">
        <v>1</v>
      </c>
      <c r="AD524" s="3">
        <v>1</v>
      </c>
      <c r="AE524">
        <v>0</v>
      </c>
      <c r="AF524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-1</v>
      </c>
      <c r="AL524" s="3">
        <v>1</v>
      </c>
      <c r="AM524" s="3">
        <v>1</v>
      </c>
      <c r="AN524" s="3">
        <v>1</v>
      </c>
      <c r="AO524">
        <v>0</v>
      </c>
      <c r="AP524">
        <v>0</v>
      </c>
      <c r="AQ524" s="3">
        <v>-1</v>
      </c>
      <c r="AR524">
        <v>0</v>
      </c>
      <c r="AS524">
        <v>0</v>
      </c>
      <c r="AT524">
        <v>-1</v>
      </c>
      <c r="AU524">
        <v>1</v>
      </c>
      <c r="AV524">
        <v>2</v>
      </c>
      <c r="AW524">
        <v>1</v>
      </c>
      <c r="AX524">
        <v>3</v>
      </c>
      <c r="AY524">
        <v>0</v>
      </c>
      <c r="AZ524">
        <v>0</v>
      </c>
      <c r="BA524">
        <v>1</v>
      </c>
      <c r="BB524">
        <v>1</v>
      </c>
      <c r="BC524">
        <v>4</v>
      </c>
      <c r="BD524">
        <v>1</v>
      </c>
      <c r="BE524">
        <v>-1</v>
      </c>
      <c r="BF524">
        <v>4</v>
      </c>
      <c r="BG524">
        <v>1</v>
      </c>
      <c r="BH524">
        <v>1</v>
      </c>
      <c r="BI524">
        <v>0</v>
      </c>
      <c r="BJ524">
        <v>0</v>
      </c>
      <c r="BK524">
        <v>-1</v>
      </c>
      <c r="BL524">
        <v>0</v>
      </c>
      <c r="BM524">
        <v>0</v>
      </c>
      <c r="BN524" t="str">
        <f t="shared" si="8"/>
        <v>2 0 4</v>
      </c>
    </row>
    <row r="525" spans="1:66" x14ac:dyDescent="0.2">
      <c r="A525" t="s">
        <v>599</v>
      </c>
      <c r="B525" t="s">
        <v>618</v>
      </c>
      <c r="C525" t="s">
        <v>91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26</v>
      </c>
      <c r="J525" t="s">
        <v>601</v>
      </c>
      <c r="K525">
        <v>11</v>
      </c>
      <c r="L525">
        <v>10</v>
      </c>
      <c r="M525">
        <v>8</v>
      </c>
      <c r="N525">
        <v>20</v>
      </c>
      <c r="O525">
        <v>0.72727272727272696</v>
      </c>
      <c r="P525">
        <v>4</v>
      </c>
      <c r="Q525">
        <v>3</v>
      </c>
      <c r="R525">
        <v>3</v>
      </c>
      <c r="S525">
        <v>6</v>
      </c>
      <c r="T525">
        <v>0.75</v>
      </c>
      <c r="U525">
        <v>5</v>
      </c>
      <c r="V525">
        <v>4</v>
      </c>
      <c r="W525">
        <v>0</v>
      </c>
      <c r="X525">
        <v>0</v>
      </c>
      <c r="Y525">
        <v>0</v>
      </c>
      <c r="Z525" s="3">
        <v>-1</v>
      </c>
      <c r="AA525" s="3">
        <v>1</v>
      </c>
      <c r="AB525" s="3">
        <v>1</v>
      </c>
      <c r="AC525" s="3">
        <v>1</v>
      </c>
      <c r="AD525" s="3">
        <v>1</v>
      </c>
      <c r="AE525">
        <v>0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-1</v>
      </c>
      <c r="AL525" s="3">
        <v>1</v>
      </c>
      <c r="AM525" s="3">
        <v>1</v>
      </c>
      <c r="AN525" s="3">
        <v>1</v>
      </c>
      <c r="AO525">
        <v>0</v>
      </c>
      <c r="AP525">
        <v>0</v>
      </c>
      <c r="AQ525" s="3">
        <v>-1</v>
      </c>
      <c r="AR525">
        <v>0</v>
      </c>
      <c r="AS525">
        <v>0</v>
      </c>
      <c r="AT525">
        <v>-1</v>
      </c>
      <c r="AU525">
        <v>1</v>
      </c>
      <c r="AV525">
        <v>1</v>
      </c>
      <c r="AW525">
        <v>1</v>
      </c>
      <c r="AX525">
        <v>2</v>
      </c>
      <c r="AY525">
        <v>0</v>
      </c>
      <c r="AZ525">
        <v>0</v>
      </c>
      <c r="BA525">
        <v>1</v>
      </c>
      <c r="BB525">
        <v>1</v>
      </c>
      <c r="BC525">
        <v>12</v>
      </c>
      <c r="BD525">
        <v>1</v>
      </c>
      <c r="BE525">
        <v>-1</v>
      </c>
      <c r="BF525">
        <v>4</v>
      </c>
      <c r="BG525">
        <v>1</v>
      </c>
      <c r="BH525">
        <v>1</v>
      </c>
      <c r="BI525">
        <v>0</v>
      </c>
      <c r="BJ525">
        <v>0</v>
      </c>
      <c r="BK525">
        <v>-1</v>
      </c>
      <c r="BL525">
        <v>0</v>
      </c>
      <c r="BM525">
        <v>0</v>
      </c>
      <c r="BN525" t="str">
        <f t="shared" si="8"/>
        <v>2 0 4</v>
      </c>
    </row>
    <row r="526" spans="1:66" x14ac:dyDescent="0.2">
      <c r="A526" t="s">
        <v>599</v>
      </c>
      <c r="B526" t="s">
        <v>619</v>
      </c>
      <c r="C526" t="s">
        <v>91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31</v>
      </c>
      <c r="J526" t="s">
        <v>601</v>
      </c>
      <c r="K526">
        <v>11</v>
      </c>
      <c r="L526">
        <v>10</v>
      </c>
      <c r="M526">
        <v>8</v>
      </c>
      <c r="N526">
        <v>25</v>
      </c>
      <c r="O526">
        <v>0.72727272727272696</v>
      </c>
      <c r="P526">
        <v>4</v>
      </c>
      <c r="Q526">
        <v>3</v>
      </c>
      <c r="R526">
        <v>3</v>
      </c>
      <c r="S526">
        <v>6</v>
      </c>
      <c r="T526">
        <v>0.75</v>
      </c>
      <c r="U526">
        <v>5</v>
      </c>
      <c r="V526">
        <v>4</v>
      </c>
      <c r="W526">
        <v>0</v>
      </c>
      <c r="X526">
        <v>0</v>
      </c>
      <c r="Y526">
        <v>0</v>
      </c>
      <c r="Z526" s="3">
        <v>-1</v>
      </c>
      <c r="AA526" s="3">
        <v>1</v>
      </c>
      <c r="AB526" s="3">
        <v>1</v>
      </c>
      <c r="AC526" s="3">
        <v>1</v>
      </c>
      <c r="AD526" s="3">
        <v>1</v>
      </c>
      <c r="AE526">
        <v>0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-1</v>
      </c>
      <c r="AL526" s="3">
        <v>1</v>
      </c>
      <c r="AM526" s="3">
        <v>1</v>
      </c>
      <c r="AN526" s="3">
        <v>1</v>
      </c>
      <c r="AO526">
        <v>0</v>
      </c>
      <c r="AP526">
        <v>0</v>
      </c>
      <c r="AQ526" s="3">
        <v>-1</v>
      </c>
      <c r="AR526">
        <v>0</v>
      </c>
      <c r="AS526">
        <v>0</v>
      </c>
      <c r="AT526">
        <v>-1</v>
      </c>
      <c r="AU526">
        <v>1</v>
      </c>
      <c r="AV526">
        <v>3</v>
      </c>
      <c r="AW526">
        <v>1</v>
      </c>
      <c r="AX526">
        <v>4</v>
      </c>
      <c r="AY526">
        <v>0</v>
      </c>
      <c r="AZ526">
        <v>0</v>
      </c>
      <c r="BA526">
        <v>1</v>
      </c>
      <c r="BB526">
        <v>1</v>
      </c>
      <c r="BC526">
        <v>13</v>
      </c>
      <c r="BD526">
        <v>1</v>
      </c>
      <c r="BE526">
        <v>-1</v>
      </c>
      <c r="BF526">
        <v>4</v>
      </c>
      <c r="BG526">
        <v>1</v>
      </c>
      <c r="BH526">
        <v>1</v>
      </c>
      <c r="BI526">
        <v>0</v>
      </c>
      <c r="BJ526">
        <v>0</v>
      </c>
      <c r="BK526">
        <v>-1</v>
      </c>
      <c r="BL526">
        <v>0</v>
      </c>
      <c r="BM526">
        <v>0</v>
      </c>
      <c r="BN526" t="str">
        <f t="shared" si="8"/>
        <v>2 0 4</v>
      </c>
    </row>
    <row r="527" spans="1:66" x14ac:dyDescent="0.2">
      <c r="A527" t="s">
        <v>599</v>
      </c>
      <c r="B527" t="s">
        <v>620</v>
      </c>
      <c r="C527" t="s">
        <v>91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63</v>
      </c>
      <c r="J527" t="s">
        <v>601</v>
      </c>
      <c r="K527">
        <v>11</v>
      </c>
      <c r="L527">
        <v>10</v>
      </c>
      <c r="M527">
        <v>8</v>
      </c>
      <c r="N527">
        <v>57</v>
      </c>
      <c r="O527">
        <v>0.72727272727272696</v>
      </c>
      <c r="P527">
        <v>4</v>
      </c>
      <c r="Q527">
        <v>3</v>
      </c>
      <c r="R527">
        <v>3</v>
      </c>
      <c r="S527">
        <v>6</v>
      </c>
      <c r="T527">
        <v>0.75</v>
      </c>
      <c r="U527">
        <v>5</v>
      </c>
      <c r="V527">
        <v>4</v>
      </c>
      <c r="W527">
        <v>0</v>
      </c>
      <c r="X527">
        <v>0</v>
      </c>
      <c r="Y527">
        <v>0</v>
      </c>
      <c r="Z527" s="3">
        <v>-1</v>
      </c>
      <c r="AA527" s="3">
        <v>1</v>
      </c>
      <c r="AB527" s="3">
        <v>1</v>
      </c>
      <c r="AC527" s="3">
        <v>1</v>
      </c>
      <c r="AD527" s="3">
        <v>1</v>
      </c>
      <c r="AE527">
        <v>0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-1</v>
      </c>
      <c r="AL527" s="3">
        <v>1</v>
      </c>
      <c r="AM527" s="3">
        <v>1</v>
      </c>
      <c r="AN527" s="3">
        <v>1</v>
      </c>
      <c r="AO527">
        <v>0</v>
      </c>
      <c r="AP527">
        <v>0</v>
      </c>
      <c r="AQ527" s="3">
        <v>-1</v>
      </c>
      <c r="AR527">
        <v>0</v>
      </c>
      <c r="AS527">
        <v>0</v>
      </c>
      <c r="AT527">
        <v>-1</v>
      </c>
      <c r="AU527">
        <v>1</v>
      </c>
      <c r="AV527">
        <v>17</v>
      </c>
      <c r="AW527">
        <v>1</v>
      </c>
      <c r="AX527">
        <v>18</v>
      </c>
      <c r="AY527">
        <v>0</v>
      </c>
      <c r="AZ527">
        <v>0</v>
      </c>
      <c r="BA527">
        <v>1</v>
      </c>
      <c r="BB527">
        <v>1</v>
      </c>
      <c r="BC527">
        <v>17</v>
      </c>
      <c r="BD527">
        <v>1</v>
      </c>
      <c r="BE527">
        <v>-1</v>
      </c>
      <c r="BF527">
        <v>4</v>
      </c>
      <c r="BG527">
        <v>1</v>
      </c>
      <c r="BH527">
        <v>1</v>
      </c>
      <c r="BI527">
        <v>0</v>
      </c>
      <c r="BJ527">
        <v>0</v>
      </c>
      <c r="BK527">
        <v>-1</v>
      </c>
      <c r="BL527">
        <v>0</v>
      </c>
      <c r="BM527">
        <v>0</v>
      </c>
      <c r="BN527" t="str">
        <f t="shared" si="8"/>
        <v>2 0 4</v>
      </c>
    </row>
    <row r="528" spans="1:66" x14ac:dyDescent="0.2">
      <c r="A528" t="s">
        <v>599</v>
      </c>
      <c r="B528" t="s">
        <v>621</v>
      </c>
      <c r="C528" t="s">
        <v>91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20</v>
      </c>
      <c r="J528" t="s">
        <v>601</v>
      </c>
      <c r="K528">
        <v>11</v>
      </c>
      <c r="L528">
        <v>10</v>
      </c>
      <c r="M528">
        <v>8</v>
      </c>
      <c r="N528">
        <v>14</v>
      </c>
      <c r="O528">
        <v>0.72727272727272696</v>
      </c>
      <c r="P528">
        <v>4</v>
      </c>
      <c r="Q528">
        <v>3</v>
      </c>
      <c r="R528">
        <v>3</v>
      </c>
      <c r="S528">
        <v>6</v>
      </c>
      <c r="T528">
        <v>0.75</v>
      </c>
      <c r="U528">
        <v>5</v>
      </c>
      <c r="V528">
        <v>4</v>
      </c>
      <c r="W528">
        <v>0</v>
      </c>
      <c r="X528">
        <v>0</v>
      </c>
      <c r="Y528">
        <v>0</v>
      </c>
      <c r="Z528" s="3">
        <v>-1</v>
      </c>
      <c r="AA528" s="3">
        <v>1</v>
      </c>
      <c r="AB528" s="3">
        <v>1</v>
      </c>
      <c r="AC528" s="3">
        <v>1</v>
      </c>
      <c r="AD528" s="3">
        <v>1</v>
      </c>
      <c r="AE528">
        <v>0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-1</v>
      </c>
      <c r="AL528" s="3">
        <v>1</v>
      </c>
      <c r="AM528" s="3">
        <v>1</v>
      </c>
      <c r="AN528" s="3">
        <v>1</v>
      </c>
      <c r="AO528">
        <v>0</v>
      </c>
      <c r="AP528">
        <v>0</v>
      </c>
      <c r="AQ528" s="3">
        <v>-1</v>
      </c>
      <c r="AR528">
        <v>0</v>
      </c>
      <c r="AS528">
        <v>0</v>
      </c>
      <c r="AT528">
        <v>-1</v>
      </c>
      <c r="AU528">
        <v>1</v>
      </c>
      <c r="AV528">
        <v>2</v>
      </c>
      <c r="AW528">
        <v>1</v>
      </c>
      <c r="AX528">
        <v>3</v>
      </c>
      <c r="AY528">
        <v>0</v>
      </c>
      <c r="AZ528">
        <v>0</v>
      </c>
      <c r="BA528">
        <v>1</v>
      </c>
      <c r="BB528">
        <v>1</v>
      </c>
      <c r="BC528">
        <v>4</v>
      </c>
      <c r="BD528">
        <v>1</v>
      </c>
      <c r="BE528">
        <v>-1</v>
      </c>
      <c r="BF528">
        <v>4</v>
      </c>
      <c r="BG528">
        <v>1</v>
      </c>
      <c r="BH528">
        <v>1</v>
      </c>
      <c r="BI528">
        <v>0</v>
      </c>
      <c r="BJ528">
        <v>0</v>
      </c>
      <c r="BK528">
        <v>-1</v>
      </c>
      <c r="BL528">
        <v>0</v>
      </c>
      <c r="BM528">
        <v>0</v>
      </c>
      <c r="BN528" t="str">
        <f t="shared" si="8"/>
        <v>2 0 4</v>
      </c>
    </row>
    <row r="529" spans="1:66" x14ac:dyDescent="0.2">
      <c r="A529" t="s">
        <v>599</v>
      </c>
      <c r="B529" t="s">
        <v>622</v>
      </c>
      <c r="C529" t="s">
        <v>91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18</v>
      </c>
      <c r="J529" t="s">
        <v>601</v>
      </c>
      <c r="K529">
        <v>11</v>
      </c>
      <c r="L529">
        <v>10</v>
      </c>
      <c r="M529">
        <v>8</v>
      </c>
      <c r="N529">
        <v>12</v>
      </c>
      <c r="O529">
        <v>0.72727272727272696</v>
      </c>
      <c r="P529">
        <v>4</v>
      </c>
      <c r="Q529">
        <v>3</v>
      </c>
      <c r="R529">
        <v>3</v>
      </c>
      <c r="S529">
        <v>6</v>
      </c>
      <c r="T529">
        <v>0.75</v>
      </c>
      <c r="U529">
        <v>5</v>
      </c>
      <c r="V529">
        <v>4</v>
      </c>
      <c r="W529">
        <v>0</v>
      </c>
      <c r="X529">
        <v>0</v>
      </c>
      <c r="Y529">
        <v>0</v>
      </c>
      <c r="Z529" s="3">
        <v>-1</v>
      </c>
      <c r="AA529" s="3">
        <v>1</v>
      </c>
      <c r="AB529" s="3">
        <v>1</v>
      </c>
      <c r="AC529" s="3">
        <v>1</v>
      </c>
      <c r="AD529" s="3">
        <v>1</v>
      </c>
      <c r="AE529">
        <v>0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-1</v>
      </c>
      <c r="AL529" s="3">
        <v>1</v>
      </c>
      <c r="AM529" s="3">
        <v>1</v>
      </c>
      <c r="AN529" s="3">
        <v>1</v>
      </c>
      <c r="AO529">
        <v>0</v>
      </c>
      <c r="AP529">
        <v>0</v>
      </c>
      <c r="AQ529" s="3">
        <v>-1</v>
      </c>
      <c r="AR529">
        <v>0</v>
      </c>
      <c r="AS529">
        <v>0</v>
      </c>
      <c r="AT529">
        <v>-1</v>
      </c>
      <c r="AU529">
        <v>1</v>
      </c>
      <c r="AV529">
        <v>1</v>
      </c>
      <c r="AW529">
        <v>1</v>
      </c>
      <c r="AX529">
        <v>2</v>
      </c>
      <c r="AY529">
        <v>0</v>
      </c>
      <c r="AZ529">
        <v>0</v>
      </c>
      <c r="BA529">
        <v>1</v>
      </c>
      <c r="BB529">
        <v>1</v>
      </c>
      <c r="BC529">
        <v>4</v>
      </c>
      <c r="BD529">
        <v>1</v>
      </c>
      <c r="BE529">
        <v>-1</v>
      </c>
      <c r="BF529">
        <v>4</v>
      </c>
      <c r="BG529">
        <v>1</v>
      </c>
      <c r="BH529">
        <v>1</v>
      </c>
      <c r="BI529">
        <v>0</v>
      </c>
      <c r="BJ529">
        <v>0</v>
      </c>
      <c r="BK529">
        <v>-1</v>
      </c>
      <c r="BL529">
        <v>0</v>
      </c>
      <c r="BM529">
        <v>0</v>
      </c>
      <c r="BN529" t="str">
        <f t="shared" si="8"/>
        <v>2 0 4</v>
      </c>
    </row>
    <row r="530" spans="1:66" x14ac:dyDescent="0.2">
      <c r="A530" t="s">
        <v>599</v>
      </c>
      <c r="B530" t="s">
        <v>623</v>
      </c>
      <c r="C530" t="s">
        <v>91</v>
      </c>
      <c r="D530" t="s">
        <v>92</v>
      </c>
      <c r="E530" t="s">
        <v>93</v>
      </c>
      <c r="F530" t="s">
        <v>94</v>
      </c>
      <c r="G530">
        <v>20</v>
      </c>
      <c r="H530">
        <v>11</v>
      </c>
      <c r="I530">
        <v>18</v>
      </c>
      <c r="J530" t="s">
        <v>601</v>
      </c>
      <c r="K530">
        <v>11</v>
      </c>
      <c r="L530">
        <v>10</v>
      </c>
      <c r="M530">
        <v>8</v>
      </c>
      <c r="N530">
        <v>12</v>
      </c>
      <c r="O530">
        <v>0.72727272727272696</v>
      </c>
      <c r="P530">
        <v>4</v>
      </c>
      <c r="Q530">
        <v>3</v>
      </c>
      <c r="R530">
        <v>3</v>
      </c>
      <c r="S530">
        <v>6</v>
      </c>
      <c r="T530">
        <v>0.75</v>
      </c>
      <c r="U530">
        <v>5</v>
      </c>
      <c r="V530">
        <v>4</v>
      </c>
      <c r="W530">
        <v>0</v>
      </c>
      <c r="X530">
        <v>0</v>
      </c>
      <c r="Y530">
        <v>0</v>
      </c>
      <c r="Z530" s="3">
        <v>-1</v>
      </c>
      <c r="AA530" s="3">
        <v>1</v>
      </c>
      <c r="AB530" s="3">
        <v>1</v>
      </c>
      <c r="AC530" s="3">
        <v>1</v>
      </c>
      <c r="AD530" s="3">
        <v>1</v>
      </c>
      <c r="AE530">
        <v>0</v>
      </c>
      <c r="AF530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-1</v>
      </c>
      <c r="AL530" s="3">
        <v>1</v>
      </c>
      <c r="AM530" s="3">
        <v>1</v>
      </c>
      <c r="AN530" s="3">
        <v>1</v>
      </c>
      <c r="AO530">
        <v>0</v>
      </c>
      <c r="AP530">
        <v>0</v>
      </c>
      <c r="AQ530" s="3">
        <v>-1</v>
      </c>
      <c r="AR530">
        <v>0</v>
      </c>
      <c r="AS530">
        <v>0</v>
      </c>
      <c r="AT530">
        <v>-1</v>
      </c>
      <c r="AU530">
        <v>1</v>
      </c>
      <c r="AV530">
        <v>1</v>
      </c>
      <c r="AW530">
        <v>1</v>
      </c>
      <c r="AX530">
        <v>2</v>
      </c>
      <c r="AY530">
        <v>0</v>
      </c>
      <c r="AZ530">
        <v>0</v>
      </c>
      <c r="BA530">
        <v>1</v>
      </c>
      <c r="BB530">
        <v>1</v>
      </c>
      <c r="BC530">
        <v>4</v>
      </c>
      <c r="BD530">
        <v>1</v>
      </c>
      <c r="BE530">
        <v>-1</v>
      </c>
      <c r="BF530">
        <v>4</v>
      </c>
      <c r="BG530">
        <v>1</v>
      </c>
      <c r="BH530">
        <v>1</v>
      </c>
      <c r="BI530">
        <v>0</v>
      </c>
      <c r="BJ530">
        <v>0</v>
      </c>
      <c r="BK530">
        <v>-1</v>
      </c>
      <c r="BL530">
        <v>0</v>
      </c>
      <c r="BM530">
        <v>0</v>
      </c>
      <c r="BN530" t="str">
        <f t="shared" si="8"/>
        <v>2 0 4</v>
      </c>
    </row>
    <row r="531" spans="1:66" x14ac:dyDescent="0.2">
      <c r="A531" t="s">
        <v>599</v>
      </c>
      <c r="B531" t="s">
        <v>624</v>
      </c>
      <c r="C531" t="s">
        <v>91</v>
      </c>
      <c r="D531" t="s">
        <v>92</v>
      </c>
      <c r="E531" t="s">
        <v>93</v>
      </c>
      <c r="F531" t="s">
        <v>94</v>
      </c>
      <c r="G531">
        <v>20</v>
      </c>
      <c r="H531">
        <v>11</v>
      </c>
      <c r="I531">
        <v>20</v>
      </c>
      <c r="J531" t="s">
        <v>601</v>
      </c>
      <c r="K531">
        <v>11</v>
      </c>
      <c r="L531">
        <v>10</v>
      </c>
      <c r="M531">
        <v>8</v>
      </c>
      <c r="N531">
        <v>14</v>
      </c>
      <c r="O531">
        <v>0.72727272727272696</v>
      </c>
      <c r="P531">
        <v>4</v>
      </c>
      <c r="Q531">
        <v>3</v>
      </c>
      <c r="R531">
        <v>3</v>
      </c>
      <c r="S531">
        <v>6</v>
      </c>
      <c r="T531">
        <v>0.75</v>
      </c>
      <c r="U531">
        <v>5</v>
      </c>
      <c r="V531">
        <v>4</v>
      </c>
      <c r="W531">
        <v>0</v>
      </c>
      <c r="X531">
        <v>0</v>
      </c>
      <c r="Y531">
        <v>0</v>
      </c>
      <c r="Z531" s="3">
        <v>-1</v>
      </c>
      <c r="AA531" s="3">
        <v>1</v>
      </c>
      <c r="AB531" s="3">
        <v>1</v>
      </c>
      <c r="AC531" s="3">
        <v>1</v>
      </c>
      <c r="AD531" s="3">
        <v>1</v>
      </c>
      <c r="AE531">
        <v>0</v>
      </c>
      <c r="AF531">
        <v>0</v>
      </c>
      <c r="AG531" s="3">
        <v>1</v>
      </c>
      <c r="AH531" s="3">
        <v>1</v>
      </c>
      <c r="AI531" s="3">
        <v>1</v>
      </c>
      <c r="AJ531" s="3">
        <v>1</v>
      </c>
      <c r="AK531" s="3">
        <v>-1</v>
      </c>
      <c r="AL531" s="3">
        <v>1</v>
      </c>
      <c r="AM531" s="3">
        <v>1</v>
      </c>
      <c r="AN531" s="3">
        <v>1</v>
      </c>
      <c r="AO531">
        <v>0</v>
      </c>
      <c r="AP531">
        <v>0</v>
      </c>
      <c r="AQ531" s="3">
        <v>-1</v>
      </c>
      <c r="AR531">
        <v>0</v>
      </c>
      <c r="AS531">
        <v>0</v>
      </c>
      <c r="AT531">
        <v>-1</v>
      </c>
      <c r="AU531">
        <v>1</v>
      </c>
      <c r="AV531">
        <v>1</v>
      </c>
      <c r="AW531">
        <v>1</v>
      </c>
      <c r="AX531">
        <v>2</v>
      </c>
      <c r="AY531">
        <v>0</v>
      </c>
      <c r="AZ531">
        <v>0</v>
      </c>
      <c r="BA531">
        <v>1</v>
      </c>
      <c r="BB531">
        <v>1</v>
      </c>
      <c r="BC531">
        <v>6</v>
      </c>
      <c r="BD531">
        <v>1</v>
      </c>
      <c r="BE531">
        <v>-1</v>
      </c>
      <c r="BF531">
        <v>4</v>
      </c>
      <c r="BG531">
        <v>1</v>
      </c>
      <c r="BH531">
        <v>1</v>
      </c>
      <c r="BI531">
        <v>0</v>
      </c>
      <c r="BJ531">
        <v>0</v>
      </c>
      <c r="BK531">
        <v>-1</v>
      </c>
      <c r="BL531">
        <v>0</v>
      </c>
      <c r="BM531">
        <v>0</v>
      </c>
      <c r="BN531" t="str">
        <f t="shared" si="8"/>
        <v>2 0 4</v>
      </c>
    </row>
    <row r="532" spans="1:66" x14ac:dyDescent="0.2">
      <c r="A532" t="s">
        <v>599</v>
      </c>
      <c r="B532" t="s">
        <v>625</v>
      </c>
      <c r="C532" t="s">
        <v>91</v>
      </c>
      <c r="D532" t="s">
        <v>92</v>
      </c>
      <c r="E532" t="s">
        <v>93</v>
      </c>
      <c r="F532" t="s">
        <v>94</v>
      </c>
      <c r="G532">
        <v>20</v>
      </c>
      <c r="H532">
        <v>11</v>
      </c>
      <c r="I532">
        <v>18</v>
      </c>
      <c r="J532" t="s">
        <v>601</v>
      </c>
      <c r="K532">
        <v>11</v>
      </c>
      <c r="L532">
        <v>10</v>
      </c>
      <c r="M532">
        <v>8</v>
      </c>
      <c r="N532">
        <v>12</v>
      </c>
      <c r="O532">
        <v>0.72727272727272696</v>
      </c>
      <c r="P532">
        <v>4</v>
      </c>
      <c r="Q532">
        <v>3</v>
      </c>
      <c r="R532">
        <v>3</v>
      </c>
      <c r="S532">
        <v>6</v>
      </c>
      <c r="T532">
        <v>0.75</v>
      </c>
      <c r="U532">
        <v>5</v>
      </c>
      <c r="V532">
        <v>4</v>
      </c>
      <c r="W532">
        <v>0</v>
      </c>
      <c r="X532">
        <v>0</v>
      </c>
      <c r="Y532">
        <v>0</v>
      </c>
      <c r="Z532" s="3">
        <v>-1</v>
      </c>
      <c r="AA532" s="3">
        <v>1</v>
      </c>
      <c r="AB532" s="3">
        <v>1</v>
      </c>
      <c r="AC532" s="3">
        <v>1</v>
      </c>
      <c r="AD532" s="3">
        <v>1</v>
      </c>
      <c r="AE532">
        <v>0</v>
      </c>
      <c r="AF532">
        <v>0</v>
      </c>
      <c r="AG532" s="3">
        <v>1</v>
      </c>
      <c r="AH532" s="3">
        <v>1</v>
      </c>
      <c r="AI532" s="3">
        <v>1</v>
      </c>
      <c r="AJ532" s="3">
        <v>1</v>
      </c>
      <c r="AK532" s="3">
        <v>-1</v>
      </c>
      <c r="AL532" s="3">
        <v>1</v>
      </c>
      <c r="AM532" s="3">
        <v>1</v>
      </c>
      <c r="AN532" s="3">
        <v>1</v>
      </c>
      <c r="AO532">
        <v>0</v>
      </c>
      <c r="AP532">
        <v>0</v>
      </c>
      <c r="AQ532" s="3">
        <v>-1</v>
      </c>
      <c r="AR532">
        <v>0</v>
      </c>
      <c r="AS532">
        <v>0</v>
      </c>
      <c r="AT532">
        <v>-1</v>
      </c>
      <c r="AU532">
        <v>1</v>
      </c>
      <c r="AV532">
        <v>1</v>
      </c>
      <c r="AW532">
        <v>1</v>
      </c>
      <c r="AX532">
        <v>2</v>
      </c>
      <c r="AY532">
        <v>0</v>
      </c>
      <c r="AZ532">
        <v>0</v>
      </c>
      <c r="BA532">
        <v>1</v>
      </c>
      <c r="BB532">
        <v>1</v>
      </c>
      <c r="BC532">
        <v>4</v>
      </c>
      <c r="BD532">
        <v>1</v>
      </c>
      <c r="BE532">
        <v>-1</v>
      </c>
      <c r="BF532">
        <v>4</v>
      </c>
      <c r="BG532">
        <v>1</v>
      </c>
      <c r="BH532">
        <v>1</v>
      </c>
      <c r="BI532">
        <v>0</v>
      </c>
      <c r="BJ532">
        <v>0</v>
      </c>
      <c r="BK532">
        <v>-1</v>
      </c>
      <c r="BL532">
        <v>0</v>
      </c>
      <c r="BM532">
        <v>0</v>
      </c>
      <c r="BN532" t="str">
        <f t="shared" si="8"/>
        <v>2 0 4</v>
      </c>
    </row>
    <row r="533" spans="1:66" x14ac:dyDescent="0.2">
      <c r="A533" t="s">
        <v>599</v>
      </c>
      <c r="B533" t="s">
        <v>626</v>
      </c>
      <c r="C533" t="s">
        <v>91</v>
      </c>
      <c r="D533" t="s">
        <v>92</v>
      </c>
      <c r="E533" t="s">
        <v>93</v>
      </c>
      <c r="F533" t="s">
        <v>94</v>
      </c>
      <c r="G533">
        <v>20</v>
      </c>
      <c r="H533">
        <v>11</v>
      </c>
      <c r="I533">
        <v>18</v>
      </c>
      <c r="J533" t="s">
        <v>601</v>
      </c>
      <c r="K533">
        <v>11</v>
      </c>
      <c r="L533">
        <v>10</v>
      </c>
      <c r="M533">
        <v>8</v>
      </c>
      <c r="N533">
        <v>12</v>
      </c>
      <c r="O533">
        <v>0.72727272727272696</v>
      </c>
      <c r="P533">
        <v>4</v>
      </c>
      <c r="Q533">
        <v>3</v>
      </c>
      <c r="R533">
        <v>3</v>
      </c>
      <c r="S533">
        <v>6</v>
      </c>
      <c r="T533">
        <v>0.75</v>
      </c>
      <c r="U533">
        <v>5</v>
      </c>
      <c r="V533">
        <v>4</v>
      </c>
      <c r="W533">
        <v>0</v>
      </c>
      <c r="X533">
        <v>0</v>
      </c>
      <c r="Y533">
        <v>0</v>
      </c>
      <c r="Z533" s="3">
        <v>-1</v>
      </c>
      <c r="AA533" s="3">
        <v>1</v>
      </c>
      <c r="AB533" s="3">
        <v>1</v>
      </c>
      <c r="AC533" s="3">
        <v>1</v>
      </c>
      <c r="AD533" s="3">
        <v>1</v>
      </c>
      <c r="AE533">
        <v>0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 s="3">
        <v>-1</v>
      </c>
      <c r="AL533" s="3">
        <v>1</v>
      </c>
      <c r="AM533" s="3">
        <v>1</v>
      </c>
      <c r="AN533" s="3">
        <v>1</v>
      </c>
      <c r="AO533">
        <v>0</v>
      </c>
      <c r="AP533">
        <v>0</v>
      </c>
      <c r="AQ533" s="3">
        <v>-1</v>
      </c>
      <c r="AR533">
        <v>0</v>
      </c>
      <c r="AS533">
        <v>0</v>
      </c>
      <c r="AT533">
        <v>-1</v>
      </c>
      <c r="AU533">
        <v>1</v>
      </c>
      <c r="AV533">
        <v>1</v>
      </c>
      <c r="AW533">
        <v>1</v>
      </c>
      <c r="AX533">
        <v>2</v>
      </c>
      <c r="AY533">
        <v>0</v>
      </c>
      <c r="AZ533">
        <v>0</v>
      </c>
      <c r="BA533">
        <v>1</v>
      </c>
      <c r="BB533">
        <v>1</v>
      </c>
      <c r="BC533">
        <v>4</v>
      </c>
      <c r="BD533">
        <v>1</v>
      </c>
      <c r="BE533">
        <v>-1</v>
      </c>
      <c r="BF533">
        <v>4</v>
      </c>
      <c r="BG533">
        <v>1</v>
      </c>
      <c r="BH533">
        <v>1</v>
      </c>
      <c r="BI533">
        <v>0</v>
      </c>
      <c r="BJ533">
        <v>0</v>
      </c>
      <c r="BK533">
        <v>-1</v>
      </c>
      <c r="BL533">
        <v>0</v>
      </c>
      <c r="BM533">
        <v>0</v>
      </c>
      <c r="BN533" t="str">
        <f t="shared" si="8"/>
        <v>2 0 4</v>
      </c>
    </row>
    <row r="534" spans="1:66" x14ac:dyDescent="0.2">
      <c r="A534" t="s">
        <v>599</v>
      </c>
      <c r="B534" t="s">
        <v>627</v>
      </c>
      <c r="C534" t="s">
        <v>91</v>
      </c>
      <c r="D534" t="s">
        <v>92</v>
      </c>
      <c r="E534" t="s">
        <v>93</v>
      </c>
      <c r="F534" t="s">
        <v>94</v>
      </c>
      <c r="G534">
        <v>20</v>
      </c>
      <c r="H534">
        <v>11</v>
      </c>
      <c r="I534">
        <v>18</v>
      </c>
      <c r="J534" t="s">
        <v>601</v>
      </c>
      <c r="K534">
        <v>11</v>
      </c>
      <c r="L534">
        <v>10</v>
      </c>
      <c r="M534">
        <v>8</v>
      </c>
      <c r="N534">
        <v>12</v>
      </c>
      <c r="O534">
        <v>0.72727272727272696</v>
      </c>
      <c r="P534">
        <v>4</v>
      </c>
      <c r="Q534">
        <v>3</v>
      </c>
      <c r="R534">
        <v>3</v>
      </c>
      <c r="S534">
        <v>6</v>
      </c>
      <c r="T534">
        <v>0.75</v>
      </c>
      <c r="U534">
        <v>5</v>
      </c>
      <c r="V534">
        <v>4</v>
      </c>
      <c r="W534">
        <v>0</v>
      </c>
      <c r="X534">
        <v>0</v>
      </c>
      <c r="Y534">
        <v>0</v>
      </c>
      <c r="Z534" s="3">
        <v>-1</v>
      </c>
      <c r="AA534" s="3">
        <v>1</v>
      </c>
      <c r="AB534" s="3">
        <v>1</v>
      </c>
      <c r="AC534" s="3">
        <v>1</v>
      </c>
      <c r="AD534" s="3">
        <v>1</v>
      </c>
      <c r="AE534">
        <v>0</v>
      </c>
      <c r="AF534">
        <v>0</v>
      </c>
      <c r="AG534" s="3">
        <v>1</v>
      </c>
      <c r="AH534" s="3">
        <v>1</v>
      </c>
      <c r="AI534" s="3">
        <v>1</v>
      </c>
      <c r="AJ534" s="3">
        <v>1</v>
      </c>
      <c r="AK534" s="3">
        <v>-1</v>
      </c>
      <c r="AL534" s="3">
        <v>1</v>
      </c>
      <c r="AM534" s="3">
        <v>1</v>
      </c>
      <c r="AN534" s="3">
        <v>1</v>
      </c>
      <c r="AO534">
        <v>0</v>
      </c>
      <c r="AP534">
        <v>0</v>
      </c>
      <c r="AQ534" s="3">
        <v>-1</v>
      </c>
      <c r="AR534">
        <v>0</v>
      </c>
      <c r="AS534">
        <v>0</v>
      </c>
      <c r="AT534">
        <v>-1</v>
      </c>
      <c r="AU534">
        <v>1</v>
      </c>
      <c r="AV534">
        <v>1</v>
      </c>
      <c r="AW534">
        <v>1</v>
      </c>
      <c r="AX534">
        <v>2</v>
      </c>
      <c r="AY534">
        <v>0</v>
      </c>
      <c r="AZ534">
        <v>0</v>
      </c>
      <c r="BA534">
        <v>1</v>
      </c>
      <c r="BB534">
        <v>1</v>
      </c>
      <c r="BC534">
        <v>4</v>
      </c>
      <c r="BD534">
        <v>1</v>
      </c>
      <c r="BE534">
        <v>-1</v>
      </c>
      <c r="BF534">
        <v>4</v>
      </c>
      <c r="BG534">
        <v>1</v>
      </c>
      <c r="BH534">
        <v>1</v>
      </c>
      <c r="BI534">
        <v>0</v>
      </c>
      <c r="BJ534">
        <v>0</v>
      </c>
      <c r="BK534">
        <v>-1</v>
      </c>
      <c r="BL534">
        <v>0</v>
      </c>
      <c r="BM534">
        <v>0</v>
      </c>
      <c r="BN534" t="str">
        <f t="shared" si="8"/>
        <v>2 0 4</v>
      </c>
    </row>
    <row r="535" spans="1:66" x14ac:dyDescent="0.2">
      <c r="A535" t="s">
        <v>599</v>
      </c>
      <c r="B535" t="s">
        <v>628</v>
      </c>
      <c r="C535" t="s">
        <v>91</v>
      </c>
      <c r="D535" t="s">
        <v>92</v>
      </c>
      <c r="E535" t="s">
        <v>93</v>
      </c>
      <c r="F535" t="s">
        <v>94</v>
      </c>
      <c r="G535">
        <v>20</v>
      </c>
      <c r="H535">
        <v>11</v>
      </c>
      <c r="I535">
        <v>20</v>
      </c>
      <c r="J535" t="s">
        <v>601</v>
      </c>
      <c r="K535">
        <v>11</v>
      </c>
      <c r="L535">
        <v>10</v>
      </c>
      <c r="M535">
        <v>8</v>
      </c>
      <c r="N535">
        <v>14</v>
      </c>
      <c r="O535">
        <v>0.72727272727272696</v>
      </c>
      <c r="P535">
        <v>4</v>
      </c>
      <c r="Q535">
        <v>3</v>
      </c>
      <c r="R535">
        <v>3</v>
      </c>
      <c r="S535">
        <v>6</v>
      </c>
      <c r="T535">
        <v>0.75</v>
      </c>
      <c r="U535">
        <v>5</v>
      </c>
      <c r="V535">
        <v>4</v>
      </c>
      <c r="W535">
        <v>0</v>
      </c>
      <c r="X535">
        <v>0</v>
      </c>
      <c r="Y535">
        <v>0</v>
      </c>
      <c r="Z535" s="3">
        <v>-1</v>
      </c>
      <c r="AA535" s="3">
        <v>1</v>
      </c>
      <c r="AB535" s="3">
        <v>1</v>
      </c>
      <c r="AC535" s="3">
        <v>1</v>
      </c>
      <c r="AD535" s="3">
        <v>1</v>
      </c>
      <c r="AE535">
        <v>0</v>
      </c>
      <c r="AF535">
        <v>0</v>
      </c>
      <c r="AG535" s="3">
        <v>1</v>
      </c>
      <c r="AH535" s="3">
        <v>1</v>
      </c>
      <c r="AI535" s="3">
        <v>1</v>
      </c>
      <c r="AJ535" s="3">
        <v>1</v>
      </c>
      <c r="AK535" s="3">
        <v>-1</v>
      </c>
      <c r="AL535" s="3">
        <v>1</v>
      </c>
      <c r="AM535" s="3">
        <v>1</v>
      </c>
      <c r="AN535" s="3">
        <v>1</v>
      </c>
      <c r="AO535">
        <v>0</v>
      </c>
      <c r="AP535">
        <v>0</v>
      </c>
      <c r="AQ535" s="3">
        <v>-1</v>
      </c>
      <c r="AR535">
        <v>0</v>
      </c>
      <c r="AS535">
        <v>0</v>
      </c>
      <c r="AT535">
        <v>-1</v>
      </c>
      <c r="AU535">
        <v>1</v>
      </c>
      <c r="AV535">
        <v>2</v>
      </c>
      <c r="AW535">
        <v>1</v>
      </c>
      <c r="AX535">
        <v>3</v>
      </c>
      <c r="AY535">
        <v>0</v>
      </c>
      <c r="AZ535">
        <v>0</v>
      </c>
      <c r="BA535">
        <v>1</v>
      </c>
      <c r="BB535">
        <v>1</v>
      </c>
      <c r="BC535">
        <v>4</v>
      </c>
      <c r="BD535">
        <v>1</v>
      </c>
      <c r="BE535">
        <v>-1</v>
      </c>
      <c r="BF535">
        <v>4</v>
      </c>
      <c r="BG535">
        <v>1</v>
      </c>
      <c r="BH535">
        <v>1</v>
      </c>
      <c r="BI535">
        <v>0</v>
      </c>
      <c r="BJ535">
        <v>0</v>
      </c>
      <c r="BK535">
        <v>-1</v>
      </c>
      <c r="BL535">
        <v>0</v>
      </c>
      <c r="BM535">
        <v>0</v>
      </c>
      <c r="BN535" t="str">
        <f t="shared" si="8"/>
        <v>2 0 4</v>
      </c>
    </row>
    <row r="536" spans="1:66" x14ac:dyDescent="0.2">
      <c r="A536" t="s">
        <v>629</v>
      </c>
      <c r="B536" t="s">
        <v>630</v>
      </c>
      <c r="C536" t="s">
        <v>631</v>
      </c>
      <c r="D536" t="s">
        <v>92</v>
      </c>
      <c r="E536" t="s">
        <v>93</v>
      </c>
      <c r="F536" t="s">
        <v>94</v>
      </c>
      <c r="G536">
        <v>20</v>
      </c>
      <c r="H536">
        <v>15</v>
      </c>
      <c r="I536">
        <v>85</v>
      </c>
      <c r="J536" t="s">
        <v>632</v>
      </c>
      <c r="K536">
        <v>11</v>
      </c>
      <c r="L536">
        <v>11</v>
      </c>
      <c r="M536">
        <v>10</v>
      </c>
      <c r="N536">
        <v>48</v>
      </c>
      <c r="O536">
        <v>0.90909090909090895</v>
      </c>
      <c r="P536">
        <v>4</v>
      </c>
      <c r="Q536">
        <v>4</v>
      </c>
      <c r="R536">
        <v>3</v>
      </c>
      <c r="S536">
        <v>24</v>
      </c>
      <c r="T536">
        <v>0.75</v>
      </c>
      <c r="U536">
        <v>5</v>
      </c>
      <c r="V536">
        <v>5</v>
      </c>
      <c r="W536">
        <v>2</v>
      </c>
      <c r="X536">
        <v>13</v>
      </c>
      <c r="Y536">
        <v>0.4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>
        <v>0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 s="3">
        <v>1</v>
      </c>
      <c r="AM536" s="3">
        <v>1</v>
      </c>
      <c r="AN536">
        <v>0</v>
      </c>
      <c r="AO536" s="3">
        <v>1</v>
      </c>
      <c r="AP536" s="3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15</v>
      </c>
      <c r="AW536">
        <v>3</v>
      </c>
      <c r="AX536">
        <v>4</v>
      </c>
      <c r="AY536">
        <v>0</v>
      </c>
      <c r="AZ536">
        <v>1</v>
      </c>
      <c r="BA536">
        <v>13</v>
      </c>
      <c r="BB536">
        <v>2</v>
      </c>
      <c r="BC536">
        <v>4</v>
      </c>
      <c r="BD536">
        <v>4</v>
      </c>
      <c r="BE536">
        <v>13</v>
      </c>
      <c r="BF536">
        <v>6</v>
      </c>
      <c r="BG536">
        <v>5</v>
      </c>
      <c r="BH536">
        <v>0</v>
      </c>
      <c r="BI536">
        <v>1</v>
      </c>
      <c r="BJ536">
        <v>12</v>
      </c>
      <c r="BK536">
        <v>0</v>
      </c>
      <c r="BL536">
        <v>0</v>
      </c>
      <c r="BM536">
        <v>0</v>
      </c>
      <c r="BN536" t="str">
        <f t="shared" si="8"/>
        <v>1 1 3</v>
      </c>
    </row>
    <row r="537" spans="1:66" x14ac:dyDescent="0.2">
      <c r="A537" t="s">
        <v>629</v>
      </c>
      <c r="B537" t="s">
        <v>633</v>
      </c>
      <c r="C537" t="s">
        <v>631</v>
      </c>
      <c r="D537" t="s">
        <v>92</v>
      </c>
      <c r="E537" t="s">
        <v>93</v>
      </c>
      <c r="F537" t="s">
        <v>94</v>
      </c>
      <c r="G537">
        <v>20</v>
      </c>
      <c r="H537">
        <v>14</v>
      </c>
      <c r="I537">
        <v>118</v>
      </c>
      <c r="J537" t="s">
        <v>634</v>
      </c>
      <c r="K537">
        <v>11</v>
      </c>
      <c r="L537">
        <v>11</v>
      </c>
      <c r="M537">
        <v>9</v>
      </c>
      <c r="N537">
        <v>34</v>
      </c>
      <c r="O537">
        <v>0.81818181818181801</v>
      </c>
      <c r="P537">
        <v>4</v>
      </c>
      <c r="Q537">
        <v>4</v>
      </c>
      <c r="R537">
        <v>3</v>
      </c>
      <c r="S537">
        <v>78</v>
      </c>
      <c r="T537">
        <v>0.75</v>
      </c>
      <c r="U537">
        <v>5</v>
      </c>
      <c r="V537">
        <v>5</v>
      </c>
      <c r="W537">
        <v>2</v>
      </c>
      <c r="X537">
        <v>6</v>
      </c>
      <c r="Y537">
        <v>0.4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>
        <v>0</v>
      </c>
      <c r="AF537" s="3">
        <v>1</v>
      </c>
      <c r="AG537" s="3">
        <v>1</v>
      </c>
      <c r="AH537" s="3">
        <v>1</v>
      </c>
      <c r="AI537">
        <v>0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 s="3">
        <v>1</v>
      </c>
      <c r="AP537" s="3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8</v>
      </c>
      <c r="AW537">
        <v>3</v>
      </c>
      <c r="AX537">
        <v>8</v>
      </c>
      <c r="AY537">
        <v>0</v>
      </c>
      <c r="AZ537">
        <v>1</v>
      </c>
      <c r="BA537">
        <v>6</v>
      </c>
      <c r="BB537">
        <v>2</v>
      </c>
      <c r="BC537">
        <v>0</v>
      </c>
      <c r="BD537">
        <v>4</v>
      </c>
      <c r="BE537">
        <v>67</v>
      </c>
      <c r="BF537">
        <v>6</v>
      </c>
      <c r="BG537">
        <v>5</v>
      </c>
      <c r="BH537">
        <v>0</v>
      </c>
      <c r="BI537">
        <v>1</v>
      </c>
      <c r="BJ537">
        <v>5</v>
      </c>
      <c r="BK537">
        <v>0</v>
      </c>
      <c r="BL537">
        <v>0</v>
      </c>
      <c r="BM537">
        <v>0</v>
      </c>
      <c r="BN537" t="str">
        <f t="shared" si="8"/>
        <v>2 1 3</v>
      </c>
    </row>
    <row r="538" spans="1:66" x14ac:dyDescent="0.2">
      <c r="A538" t="s">
        <v>629</v>
      </c>
      <c r="B538" t="s">
        <v>635</v>
      </c>
      <c r="C538" t="s">
        <v>631</v>
      </c>
      <c r="D538" t="s">
        <v>92</v>
      </c>
      <c r="E538" t="s">
        <v>93</v>
      </c>
      <c r="F538" t="s">
        <v>94</v>
      </c>
      <c r="G538">
        <v>20</v>
      </c>
      <c r="H538">
        <v>14</v>
      </c>
      <c r="I538">
        <v>70</v>
      </c>
      <c r="J538" t="s">
        <v>636</v>
      </c>
      <c r="K538">
        <v>11</v>
      </c>
      <c r="L538">
        <v>11</v>
      </c>
      <c r="M538">
        <v>10</v>
      </c>
      <c r="N538">
        <v>51</v>
      </c>
      <c r="O538">
        <v>0.90909090909090895</v>
      </c>
      <c r="P538">
        <v>4</v>
      </c>
      <c r="Q538">
        <v>4</v>
      </c>
      <c r="R538">
        <v>3</v>
      </c>
      <c r="S538">
        <v>17</v>
      </c>
      <c r="T538">
        <v>0.75</v>
      </c>
      <c r="U538">
        <v>5</v>
      </c>
      <c r="V538">
        <v>5</v>
      </c>
      <c r="W538">
        <v>1</v>
      </c>
      <c r="X538">
        <v>2</v>
      </c>
      <c r="Y538">
        <v>0.2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>
        <v>0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>
        <v>0</v>
      </c>
      <c r="AO538" s="3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13</v>
      </c>
      <c r="AW538">
        <v>3</v>
      </c>
      <c r="AX538">
        <v>8</v>
      </c>
      <c r="AY538">
        <v>0</v>
      </c>
      <c r="AZ538">
        <v>1</v>
      </c>
      <c r="BA538">
        <v>11</v>
      </c>
      <c r="BB538">
        <v>2</v>
      </c>
      <c r="BC538">
        <v>7</v>
      </c>
      <c r="BD538">
        <v>4</v>
      </c>
      <c r="BE538">
        <v>6</v>
      </c>
      <c r="BF538">
        <v>6</v>
      </c>
      <c r="BG538">
        <v>5</v>
      </c>
      <c r="BH538">
        <v>0</v>
      </c>
      <c r="BI538">
        <v>2</v>
      </c>
      <c r="BJ538">
        <v>0</v>
      </c>
      <c r="BK538">
        <v>0</v>
      </c>
      <c r="BL538">
        <v>0</v>
      </c>
      <c r="BM538">
        <v>0</v>
      </c>
      <c r="BN538" t="str">
        <f t="shared" si="8"/>
        <v>1 1 4</v>
      </c>
    </row>
    <row r="539" spans="1:66" x14ac:dyDescent="0.2">
      <c r="A539" t="s">
        <v>629</v>
      </c>
      <c r="B539" t="s">
        <v>637</v>
      </c>
      <c r="C539" t="s">
        <v>631</v>
      </c>
      <c r="D539" t="s">
        <v>92</v>
      </c>
      <c r="E539" t="s">
        <v>93</v>
      </c>
      <c r="F539" t="s">
        <v>94</v>
      </c>
      <c r="G539">
        <v>20</v>
      </c>
      <c r="H539">
        <v>15</v>
      </c>
      <c r="I539">
        <v>56</v>
      </c>
      <c r="J539" t="s">
        <v>632</v>
      </c>
      <c r="K539">
        <v>11</v>
      </c>
      <c r="L539">
        <v>11</v>
      </c>
      <c r="M539">
        <v>10</v>
      </c>
      <c r="N539">
        <v>37</v>
      </c>
      <c r="O539">
        <v>0.90909090909090895</v>
      </c>
      <c r="P539">
        <v>4</v>
      </c>
      <c r="Q539">
        <v>4</v>
      </c>
      <c r="R539">
        <v>3</v>
      </c>
      <c r="S539">
        <v>14</v>
      </c>
      <c r="T539">
        <v>0.75</v>
      </c>
      <c r="U539">
        <v>5</v>
      </c>
      <c r="V539">
        <v>5</v>
      </c>
      <c r="W539">
        <v>2</v>
      </c>
      <c r="X539">
        <v>5</v>
      </c>
      <c r="Y539">
        <v>0.4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>
        <v>0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 s="3">
        <v>1</v>
      </c>
      <c r="AM539" s="3">
        <v>1</v>
      </c>
      <c r="AN539">
        <v>0</v>
      </c>
      <c r="AO539" s="3">
        <v>1</v>
      </c>
      <c r="AP539" s="3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14</v>
      </c>
      <c r="AW539">
        <v>3</v>
      </c>
      <c r="AX539">
        <v>8</v>
      </c>
      <c r="AY539">
        <v>0</v>
      </c>
      <c r="AZ539">
        <v>1</v>
      </c>
      <c r="BA539">
        <v>4</v>
      </c>
      <c r="BB539">
        <v>2</v>
      </c>
      <c r="BC539">
        <v>1</v>
      </c>
      <c r="BD539">
        <v>2</v>
      </c>
      <c r="BE539">
        <v>3</v>
      </c>
      <c r="BF539">
        <v>6</v>
      </c>
      <c r="BG539">
        <v>5</v>
      </c>
      <c r="BH539">
        <v>0</v>
      </c>
      <c r="BI539">
        <v>1</v>
      </c>
      <c r="BJ539">
        <v>4</v>
      </c>
      <c r="BK539">
        <v>0</v>
      </c>
      <c r="BL539">
        <v>0</v>
      </c>
      <c r="BM539">
        <v>0</v>
      </c>
      <c r="BN539" t="str">
        <f t="shared" si="8"/>
        <v>1 1 3</v>
      </c>
    </row>
    <row r="540" spans="1:66" x14ac:dyDescent="0.2">
      <c r="A540" t="s">
        <v>629</v>
      </c>
      <c r="B540" t="s">
        <v>638</v>
      </c>
      <c r="C540" t="s">
        <v>631</v>
      </c>
      <c r="D540" t="s">
        <v>92</v>
      </c>
      <c r="E540" t="s">
        <v>93</v>
      </c>
      <c r="F540" t="s">
        <v>94</v>
      </c>
      <c r="G540">
        <v>20</v>
      </c>
      <c r="H540">
        <v>15</v>
      </c>
      <c r="I540">
        <v>116</v>
      </c>
      <c r="J540" t="s">
        <v>632</v>
      </c>
      <c r="K540">
        <v>11</v>
      </c>
      <c r="L540">
        <v>11</v>
      </c>
      <c r="M540">
        <v>10</v>
      </c>
      <c r="N540">
        <v>57</v>
      </c>
      <c r="O540">
        <v>0.90909090909090895</v>
      </c>
      <c r="P540">
        <v>4</v>
      </c>
      <c r="Q540">
        <v>4</v>
      </c>
      <c r="R540">
        <v>3</v>
      </c>
      <c r="S540">
        <v>51</v>
      </c>
      <c r="T540">
        <v>0.75</v>
      </c>
      <c r="U540">
        <v>5</v>
      </c>
      <c r="V540">
        <v>5</v>
      </c>
      <c r="W540">
        <v>2</v>
      </c>
      <c r="X540">
        <v>8</v>
      </c>
      <c r="Y540">
        <v>0.4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>
        <v>0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1</v>
      </c>
      <c r="AM540" s="3">
        <v>1</v>
      </c>
      <c r="AN540">
        <v>0</v>
      </c>
      <c r="AO540" s="3">
        <v>1</v>
      </c>
      <c r="AP540" s="3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14</v>
      </c>
      <c r="AW540">
        <v>3</v>
      </c>
      <c r="AX540">
        <v>12</v>
      </c>
      <c r="AY540">
        <v>0</v>
      </c>
      <c r="AZ540">
        <v>1</v>
      </c>
      <c r="BA540">
        <v>12</v>
      </c>
      <c r="BB540">
        <v>2</v>
      </c>
      <c r="BC540">
        <v>7</v>
      </c>
      <c r="BD540">
        <v>4</v>
      </c>
      <c r="BE540">
        <v>40</v>
      </c>
      <c r="BF540">
        <v>6</v>
      </c>
      <c r="BG540">
        <v>5</v>
      </c>
      <c r="BH540">
        <v>0</v>
      </c>
      <c r="BI540">
        <v>1</v>
      </c>
      <c r="BJ540">
        <v>7</v>
      </c>
      <c r="BK540">
        <v>0</v>
      </c>
      <c r="BL540">
        <v>0</v>
      </c>
      <c r="BM540">
        <v>0</v>
      </c>
      <c r="BN540" t="str">
        <f t="shared" si="8"/>
        <v>1 1 3</v>
      </c>
    </row>
    <row r="541" spans="1:66" x14ac:dyDescent="0.2">
      <c r="A541" t="s">
        <v>639</v>
      </c>
      <c r="B541" t="s">
        <v>640</v>
      </c>
      <c r="C541" t="s">
        <v>631</v>
      </c>
      <c r="D541" t="s">
        <v>92</v>
      </c>
      <c r="E541" t="s">
        <v>93</v>
      </c>
      <c r="F541" t="s">
        <v>94</v>
      </c>
      <c r="G541">
        <v>20</v>
      </c>
      <c r="H541">
        <v>13</v>
      </c>
      <c r="I541">
        <v>47</v>
      </c>
      <c r="J541" t="s">
        <v>403</v>
      </c>
      <c r="K541">
        <v>11</v>
      </c>
      <c r="L541">
        <v>11</v>
      </c>
      <c r="M541">
        <v>10</v>
      </c>
      <c r="N541">
        <v>35</v>
      </c>
      <c r="O541">
        <v>0.90909090909090895</v>
      </c>
      <c r="P541">
        <v>4</v>
      </c>
      <c r="Q541">
        <v>4</v>
      </c>
      <c r="R541">
        <v>2</v>
      </c>
      <c r="S541">
        <v>11</v>
      </c>
      <c r="T541">
        <v>0.5</v>
      </c>
      <c r="U541">
        <v>5</v>
      </c>
      <c r="V541">
        <v>5</v>
      </c>
      <c r="W541">
        <v>1</v>
      </c>
      <c r="X541">
        <v>1</v>
      </c>
      <c r="Y541">
        <v>0.2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>
        <v>0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 s="3">
        <v>1</v>
      </c>
      <c r="AM541" s="3">
        <v>1</v>
      </c>
      <c r="AN541">
        <v>0</v>
      </c>
      <c r="AO541" s="3">
        <v>1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5</v>
      </c>
      <c r="AW541">
        <v>3</v>
      </c>
      <c r="AX541">
        <v>4</v>
      </c>
      <c r="AY541">
        <v>0</v>
      </c>
      <c r="AZ541">
        <v>1</v>
      </c>
      <c r="BA541">
        <v>3</v>
      </c>
      <c r="BB541">
        <v>2</v>
      </c>
      <c r="BC541">
        <v>1</v>
      </c>
      <c r="BD541">
        <v>14</v>
      </c>
      <c r="BE541">
        <v>0</v>
      </c>
      <c r="BF541">
        <v>6</v>
      </c>
      <c r="BG541">
        <v>5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 t="str">
        <f t="shared" si="8"/>
        <v>1 2 4</v>
      </c>
    </row>
    <row r="542" spans="1:66" x14ac:dyDescent="0.2">
      <c r="A542" t="s">
        <v>639</v>
      </c>
      <c r="B542" t="s">
        <v>641</v>
      </c>
      <c r="C542" t="s">
        <v>631</v>
      </c>
      <c r="D542" t="s">
        <v>92</v>
      </c>
      <c r="E542" t="s">
        <v>93</v>
      </c>
      <c r="F542" t="s">
        <v>94</v>
      </c>
      <c r="G542">
        <v>20</v>
      </c>
      <c r="H542">
        <v>18</v>
      </c>
      <c r="I542">
        <v>182</v>
      </c>
      <c r="J542" t="s">
        <v>642</v>
      </c>
      <c r="K542">
        <v>11</v>
      </c>
      <c r="L542">
        <v>11</v>
      </c>
      <c r="M542">
        <v>10</v>
      </c>
      <c r="N542">
        <v>75</v>
      </c>
      <c r="O542">
        <v>0.90909090909090895</v>
      </c>
      <c r="P542">
        <v>4</v>
      </c>
      <c r="Q542">
        <v>4</v>
      </c>
      <c r="R542">
        <v>3</v>
      </c>
      <c r="S542">
        <v>10</v>
      </c>
      <c r="T542">
        <v>0.75</v>
      </c>
      <c r="U542">
        <v>5</v>
      </c>
      <c r="V542">
        <v>5</v>
      </c>
      <c r="W542">
        <v>5</v>
      </c>
      <c r="X542">
        <v>97</v>
      </c>
      <c r="Y542">
        <v>1</v>
      </c>
      <c r="Z542" s="3">
        <v>1</v>
      </c>
      <c r="AA542" s="3">
        <v>1</v>
      </c>
      <c r="AB542" s="3">
        <v>1</v>
      </c>
      <c r="AC542" s="3">
        <v>1</v>
      </c>
      <c r="AD542">
        <v>0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 s="3">
        <v>1</v>
      </c>
      <c r="AM542" s="3">
        <v>1</v>
      </c>
      <c r="AN542" s="3">
        <v>1</v>
      </c>
      <c r="AO542" s="3">
        <v>1</v>
      </c>
      <c r="AP542" s="3">
        <v>1</v>
      </c>
      <c r="AQ542" s="3">
        <v>1</v>
      </c>
      <c r="AR542" s="3">
        <v>1</v>
      </c>
      <c r="AS542" s="3">
        <v>1</v>
      </c>
      <c r="AT542">
        <v>1</v>
      </c>
      <c r="AU542">
        <v>1</v>
      </c>
      <c r="AV542">
        <v>23</v>
      </c>
      <c r="AW542">
        <v>8</v>
      </c>
      <c r="AX542">
        <v>0</v>
      </c>
      <c r="AY542">
        <v>8</v>
      </c>
      <c r="AZ542">
        <v>1</v>
      </c>
      <c r="BA542">
        <v>20</v>
      </c>
      <c r="BB542">
        <v>2</v>
      </c>
      <c r="BC542">
        <v>5</v>
      </c>
      <c r="BD542">
        <v>6</v>
      </c>
      <c r="BE542">
        <v>0</v>
      </c>
      <c r="BF542">
        <v>6</v>
      </c>
      <c r="BG542">
        <v>2</v>
      </c>
      <c r="BH542">
        <v>2</v>
      </c>
      <c r="BI542">
        <v>10</v>
      </c>
      <c r="BJ542">
        <v>6</v>
      </c>
      <c r="BK542">
        <v>71</v>
      </c>
      <c r="BL542">
        <v>2</v>
      </c>
      <c r="BM542">
        <v>8</v>
      </c>
      <c r="BN542" t="str">
        <f t="shared" si="8"/>
        <v>1 1 0</v>
      </c>
    </row>
    <row r="543" spans="1:66" x14ac:dyDescent="0.2">
      <c r="A543" t="s">
        <v>639</v>
      </c>
      <c r="B543" t="s">
        <v>643</v>
      </c>
      <c r="C543" t="s">
        <v>631</v>
      </c>
      <c r="D543" t="s">
        <v>92</v>
      </c>
      <c r="E543" t="s">
        <v>93</v>
      </c>
      <c r="F543" t="s">
        <v>94</v>
      </c>
      <c r="G543">
        <v>20</v>
      </c>
      <c r="H543">
        <v>12</v>
      </c>
      <c r="I543">
        <v>45</v>
      </c>
      <c r="J543" t="s">
        <v>644</v>
      </c>
      <c r="K543">
        <v>11</v>
      </c>
      <c r="L543">
        <v>11</v>
      </c>
      <c r="M543">
        <v>9</v>
      </c>
      <c r="N543">
        <v>33</v>
      </c>
      <c r="O543">
        <v>0.81818181818181801</v>
      </c>
      <c r="P543">
        <v>4</v>
      </c>
      <c r="Q543">
        <v>4</v>
      </c>
      <c r="R543">
        <v>2</v>
      </c>
      <c r="S543">
        <v>11</v>
      </c>
      <c r="T543">
        <v>0.5</v>
      </c>
      <c r="U543">
        <v>5</v>
      </c>
      <c r="V543">
        <v>5</v>
      </c>
      <c r="W543">
        <v>1</v>
      </c>
      <c r="X543">
        <v>1</v>
      </c>
      <c r="Y543">
        <v>0.2</v>
      </c>
      <c r="Z543" s="3">
        <v>1</v>
      </c>
      <c r="AA543" s="3">
        <v>1</v>
      </c>
      <c r="AB543" s="3">
        <v>1</v>
      </c>
      <c r="AC543" s="3">
        <v>1</v>
      </c>
      <c r="AD543" s="3">
        <v>1</v>
      </c>
      <c r="AE543">
        <v>0</v>
      </c>
      <c r="AF543" s="3">
        <v>1</v>
      </c>
      <c r="AG543" s="3">
        <v>1</v>
      </c>
      <c r="AH543" s="3">
        <v>1</v>
      </c>
      <c r="AI543">
        <v>0</v>
      </c>
      <c r="AJ543" s="3">
        <v>1</v>
      </c>
      <c r="AK543">
        <v>0</v>
      </c>
      <c r="AL543" s="3">
        <v>1</v>
      </c>
      <c r="AM543" s="3">
        <v>1</v>
      </c>
      <c r="AN543">
        <v>0</v>
      </c>
      <c r="AO543" s="3">
        <v>1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4</v>
      </c>
      <c r="AW543">
        <v>3</v>
      </c>
      <c r="AX543">
        <v>4</v>
      </c>
      <c r="AY543">
        <v>0</v>
      </c>
      <c r="AZ543">
        <v>1</v>
      </c>
      <c r="BA543">
        <v>3</v>
      </c>
      <c r="BB543">
        <v>2</v>
      </c>
      <c r="BC543">
        <v>0</v>
      </c>
      <c r="BD543">
        <v>14</v>
      </c>
      <c r="BE543">
        <v>0</v>
      </c>
      <c r="BF543">
        <v>6</v>
      </c>
      <c r="BG543">
        <v>5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 t="str">
        <f t="shared" si="8"/>
        <v>2 2 4</v>
      </c>
    </row>
    <row r="544" spans="1:66" x14ac:dyDescent="0.2">
      <c r="A544" t="s">
        <v>639</v>
      </c>
      <c r="B544" t="s">
        <v>645</v>
      </c>
      <c r="C544" t="s">
        <v>631</v>
      </c>
      <c r="D544" t="s">
        <v>92</v>
      </c>
      <c r="E544" t="s">
        <v>93</v>
      </c>
      <c r="F544" t="s">
        <v>94</v>
      </c>
      <c r="G544">
        <v>20</v>
      </c>
      <c r="H544">
        <v>13</v>
      </c>
      <c r="I544">
        <v>402</v>
      </c>
      <c r="J544" t="s">
        <v>646</v>
      </c>
      <c r="K544">
        <v>11</v>
      </c>
      <c r="L544">
        <v>11</v>
      </c>
      <c r="M544">
        <v>7</v>
      </c>
      <c r="N544">
        <v>157</v>
      </c>
      <c r="O544">
        <v>0.63636363636363602</v>
      </c>
      <c r="P544">
        <v>4</v>
      </c>
      <c r="Q544">
        <v>4</v>
      </c>
      <c r="R544">
        <v>2</v>
      </c>
      <c r="S544">
        <v>11</v>
      </c>
      <c r="T544">
        <v>0.5</v>
      </c>
      <c r="U544">
        <v>5</v>
      </c>
      <c r="V544">
        <v>5</v>
      </c>
      <c r="W544">
        <v>4</v>
      </c>
      <c r="X544">
        <v>234</v>
      </c>
      <c r="Y544">
        <v>0.8</v>
      </c>
      <c r="Z544" s="3">
        <v>1</v>
      </c>
      <c r="AA544" s="3">
        <v>1</v>
      </c>
      <c r="AB544" s="3">
        <v>1</v>
      </c>
      <c r="AC544">
        <v>0</v>
      </c>
      <c r="AD544">
        <v>0</v>
      </c>
      <c r="AE544">
        <v>0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1</v>
      </c>
      <c r="AM544" s="3">
        <v>1</v>
      </c>
      <c r="AN544">
        <v>0</v>
      </c>
      <c r="AO544" s="3">
        <v>1</v>
      </c>
      <c r="AP544" s="3">
        <v>1</v>
      </c>
      <c r="AQ544">
        <v>0</v>
      </c>
      <c r="AR544" s="3">
        <v>1</v>
      </c>
      <c r="AS544" s="3">
        <v>1</v>
      </c>
      <c r="AT544">
        <v>1</v>
      </c>
      <c r="AU544">
        <v>1</v>
      </c>
      <c r="AV544">
        <v>134</v>
      </c>
      <c r="AW544">
        <v>0</v>
      </c>
      <c r="AX544">
        <v>0</v>
      </c>
      <c r="AY544">
        <v>0</v>
      </c>
      <c r="AZ544">
        <v>0</v>
      </c>
      <c r="BA544">
        <v>9</v>
      </c>
      <c r="BB544">
        <v>2</v>
      </c>
      <c r="BC544">
        <v>8</v>
      </c>
      <c r="BD544">
        <v>2</v>
      </c>
      <c r="BE544">
        <v>0</v>
      </c>
      <c r="BF544">
        <v>6</v>
      </c>
      <c r="BG544">
        <v>5</v>
      </c>
      <c r="BH544">
        <v>0</v>
      </c>
      <c r="BI544">
        <v>1</v>
      </c>
      <c r="BJ544">
        <v>50</v>
      </c>
      <c r="BK544">
        <v>0</v>
      </c>
      <c r="BL544">
        <v>1</v>
      </c>
      <c r="BM544">
        <v>182</v>
      </c>
      <c r="BN544" t="str">
        <f t="shared" si="8"/>
        <v>4 2 1</v>
      </c>
    </row>
    <row r="545" spans="1:66" x14ac:dyDescent="0.2">
      <c r="A545" t="s">
        <v>639</v>
      </c>
      <c r="B545" t="s">
        <v>647</v>
      </c>
      <c r="C545" t="s">
        <v>631</v>
      </c>
      <c r="D545" t="s">
        <v>92</v>
      </c>
      <c r="E545" t="s">
        <v>93</v>
      </c>
      <c r="F545" t="s">
        <v>94</v>
      </c>
      <c r="G545">
        <v>20</v>
      </c>
      <c r="H545">
        <v>17</v>
      </c>
      <c r="I545">
        <v>337</v>
      </c>
      <c r="J545" t="s">
        <v>648</v>
      </c>
      <c r="K545">
        <v>11</v>
      </c>
      <c r="L545">
        <v>11</v>
      </c>
      <c r="M545">
        <v>9</v>
      </c>
      <c r="N545">
        <v>112</v>
      </c>
      <c r="O545">
        <v>0.81818181818181801</v>
      </c>
      <c r="P545">
        <v>4</v>
      </c>
      <c r="Q545">
        <v>4</v>
      </c>
      <c r="R545">
        <v>3</v>
      </c>
      <c r="S545">
        <v>13</v>
      </c>
      <c r="T545">
        <v>0.75</v>
      </c>
      <c r="U545">
        <v>5</v>
      </c>
      <c r="V545">
        <v>5</v>
      </c>
      <c r="W545">
        <v>5</v>
      </c>
      <c r="X545">
        <v>212</v>
      </c>
      <c r="Y545">
        <v>1</v>
      </c>
      <c r="Z545" s="3">
        <v>1</v>
      </c>
      <c r="AA545" s="3">
        <v>1</v>
      </c>
      <c r="AB545" s="3">
        <v>1</v>
      </c>
      <c r="AC545" s="3">
        <v>1</v>
      </c>
      <c r="AD545">
        <v>0</v>
      </c>
      <c r="AE545" s="3">
        <v>1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 s="3">
        <v>1</v>
      </c>
      <c r="AM545" s="3">
        <v>1</v>
      </c>
      <c r="AN545" s="3">
        <v>1</v>
      </c>
      <c r="AO545" s="3">
        <v>1</v>
      </c>
      <c r="AP545" s="3">
        <v>1</v>
      </c>
      <c r="AQ545" s="3">
        <v>1</v>
      </c>
      <c r="AR545" s="3">
        <v>1</v>
      </c>
      <c r="AS545" s="3">
        <v>1</v>
      </c>
      <c r="AT545">
        <v>1</v>
      </c>
      <c r="AU545">
        <v>1</v>
      </c>
      <c r="AV545">
        <v>45</v>
      </c>
      <c r="AW545">
        <v>8</v>
      </c>
      <c r="AX545">
        <v>0</v>
      </c>
      <c r="AY545">
        <v>8</v>
      </c>
      <c r="AZ545">
        <v>0</v>
      </c>
      <c r="BA545">
        <v>8</v>
      </c>
      <c r="BB545">
        <v>2</v>
      </c>
      <c r="BC545">
        <v>23</v>
      </c>
      <c r="BD545">
        <v>16</v>
      </c>
      <c r="BE545">
        <v>0</v>
      </c>
      <c r="BF545">
        <v>6</v>
      </c>
      <c r="BG545">
        <v>5</v>
      </c>
      <c r="BH545">
        <v>2</v>
      </c>
      <c r="BI545">
        <v>10</v>
      </c>
      <c r="BJ545">
        <v>6</v>
      </c>
      <c r="BK545">
        <v>74</v>
      </c>
      <c r="BL545">
        <v>3</v>
      </c>
      <c r="BM545">
        <v>119</v>
      </c>
      <c r="BN545" t="str">
        <f t="shared" si="8"/>
        <v>2 1 0</v>
      </c>
    </row>
    <row r="546" spans="1:66" x14ac:dyDescent="0.2">
      <c r="A546" t="s">
        <v>639</v>
      </c>
      <c r="B546" t="s">
        <v>649</v>
      </c>
      <c r="C546" t="s">
        <v>631</v>
      </c>
      <c r="D546" t="s">
        <v>92</v>
      </c>
      <c r="E546" t="s">
        <v>93</v>
      </c>
      <c r="F546" t="s">
        <v>94</v>
      </c>
      <c r="G546">
        <v>20</v>
      </c>
      <c r="H546">
        <v>14</v>
      </c>
      <c r="I546">
        <v>82</v>
      </c>
      <c r="J546" t="s">
        <v>650</v>
      </c>
      <c r="K546">
        <v>11</v>
      </c>
      <c r="L546">
        <v>11</v>
      </c>
      <c r="M546">
        <v>8</v>
      </c>
      <c r="N546">
        <v>33</v>
      </c>
      <c r="O546">
        <v>0.72727272727272696</v>
      </c>
      <c r="P546">
        <v>4</v>
      </c>
      <c r="Q546">
        <v>4</v>
      </c>
      <c r="R546">
        <v>2</v>
      </c>
      <c r="S546">
        <v>11</v>
      </c>
      <c r="T546">
        <v>0.5</v>
      </c>
      <c r="U546">
        <v>5</v>
      </c>
      <c r="V546">
        <v>5</v>
      </c>
      <c r="W546">
        <v>4</v>
      </c>
      <c r="X546">
        <v>38</v>
      </c>
      <c r="Y546">
        <v>0.8</v>
      </c>
      <c r="Z546" s="3">
        <v>1</v>
      </c>
      <c r="AA546" s="3">
        <v>1</v>
      </c>
      <c r="AB546" s="3">
        <v>1</v>
      </c>
      <c r="AC546">
        <v>0</v>
      </c>
      <c r="AD546" s="3">
        <v>1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 s="3">
        <v>1</v>
      </c>
      <c r="AM546" s="3">
        <v>1</v>
      </c>
      <c r="AN546">
        <v>0</v>
      </c>
      <c r="AO546" s="3">
        <v>1</v>
      </c>
      <c r="AP546" s="3">
        <v>1</v>
      </c>
      <c r="AQ546">
        <v>0</v>
      </c>
      <c r="AR546" s="3">
        <v>1</v>
      </c>
      <c r="AS546" s="3">
        <v>1</v>
      </c>
      <c r="AT546">
        <v>1</v>
      </c>
      <c r="AU546">
        <v>1</v>
      </c>
      <c r="AV546">
        <v>12</v>
      </c>
      <c r="AW546">
        <v>0</v>
      </c>
      <c r="AX546">
        <v>4</v>
      </c>
      <c r="AY546">
        <v>0</v>
      </c>
      <c r="AZ546">
        <v>0</v>
      </c>
      <c r="BA546">
        <v>4</v>
      </c>
      <c r="BB546">
        <v>2</v>
      </c>
      <c r="BC546">
        <v>7</v>
      </c>
      <c r="BD546">
        <v>2</v>
      </c>
      <c r="BE546">
        <v>0</v>
      </c>
      <c r="BF546">
        <v>6</v>
      </c>
      <c r="BG546">
        <v>5</v>
      </c>
      <c r="BH546">
        <v>0</v>
      </c>
      <c r="BI546">
        <v>1</v>
      </c>
      <c r="BJ546">
        <v>5</v>
      </c>
      <c r="BK546">
        <v>0</v>
      </c>
      <c r="BL546">
        <v>1</v>
      </c>
      <c r="BM546">
        <v>31</v>
      </c>
      <c r="BN546" t="str">
        <f t="shared" si="8"/>
        <v>3 2 1</v>
      </c>
    </row>
    <row r="547" spans="1:66" x14ac:dyDescent="0.2">
      <c r="A547" t="s">
        <v>639</v>
      </c>
      <c r="B547" t="s">
        <v>651</v>
      </c>
      <c r="C547" t="s">
        <v>631</v>
      </c>
      <c r="D547" t="s">
        <v>92</v>
      </c>
      <c r="E547" t="s">
        <v>93</v>
      </c>
      <c r="F547" t="s">
        <v>94</v>
      </c>
      <c r="G547">
        <v>20</v>
      </c>
      <c r="H547">
        <v>14</v>
      </c>
      <c r="I547">
        <v>57</v>
      </c>
      <c r="J547" t="s">
        <v>652</v>
      </c>
      <c r="K547">
        <v>11</v>
      </c>
      <c r="L547">
        <v>11</v>
      </c>
      <c r="M547">
        <v>7</v>
      </c>
      <c r="N547">
        <v>27</v>
      </c>
      <c r="O547">
        <v>0.63636363636363602</v>
      </c>
      <c r="P547">
        <v>4</v>
      </c>
      <c r="Q547">
        <v>4</v>
      </c>
      <c r="R547">
        <v>2</v>
      </c>
      <c r="S547">
        <v>11</v>
      </c>
      <c r="T547">
        <v>0.5</v>
      </c>
      <c r="U547">
        <v>5</v>
      </c>
      <c r="V547">
        <v>5</v>
      </c>
      <c r="W547">
        <v>5</v>
      </c>
      <c r="X547">
        <v>19</v>
      </c>
      <c r="Y547">
        <v>1</v>
      </c>
      <c r="Z547" s="3">
        <v>1</v>
      </c>
      <c r="AA547" s="3">
        <v>1</v>
      </c>
      <c r="AB547" s="3">
        <v>1</v>
      </c>
      <c r="AC547">
        <v>0</v>
      </c>
      <c r="AD547">
        <v>0</v>
      </c>
      <c r="AE547">
        <v>0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1</v>
      </c>
      <c r="AM547" s="3">
        <v>1</v>
      </c>
      <c r="AN547">
        <v>0</v>
      </c>
      <c r="AO547" s="3">
        <v>1</v>
      </c>
      <c r="AP547" s="3">
        <v>1</v>
      </c>
      <c r="AQ547" s="3">
        <v>1</v>
      </c>
      <c r="AR547" s="3">
        <v>1</v>
      </c>
      <c r="AS547" s="3">
        <v>1</v>
      </c>
      <c r="AT547">
        <v>1</v>
      </c>
      <c r="AU547">
        <v>1</v>
      </c>
      <c r="AV547">
        <v>11</v>
      </c>
      <c r="AW547">
        <v>0</v>
      </c>
      <c r="AX547">
        <v>0</v>
      </c>
      <c r="AY547">
        <v>0</v>
      </c>
      <c r="AZ547">
        <v>0</v>
      </c>
      <c r="BA547">
        <v>4</v>
      </c>
      <c r="BB547">
        <v>2</v>
      </c>
      <c r="BC547">
        <v>6</v>
      </c>
      <c r="BD547">
        <v>2</v>
      </c>
      <c r="BE547">
        <v>0</v>
      </c>
      <c r="BF547">
        <v>6</v>
      </c>
      <c r="BG547">
        <v>5</v>
      </c>
      <c r="BH547">
        <v>0</v>
      </c>
      <c r="BI547">
        <v>1</v>
      </c>
      <c r="BJ547">
        <v>5</v>
      </c>
      <c r="BK547">
        <v>9</v>
      </c>
      <c r="BL547">
        <v>1</v>
      </c>
      <c r="BM547">
        <v>3</v>
      </c>
      <c r="BN547" t="str">
        <f t="shared" si="8"/>
        <v>4 2 0</v>
      </c>
    </row>
    <row r="548" spans="1:66" x14ac:dyDescent="0.2">
      <c r="A548" t="s">
        <v>639</v>
      </c>
      <c r="B548" t="s">
        <v>653</v>
      </c>
      <c r="C548" t="s">
        <v>631</v>
      </c>
      <c r="D548" t="s">
        <v>92</v>
      </c>
      <c r="E548" t="s">
        <v>93</v>
      </c>
      <c r="F548" t="s">
        <v>94</v>
      </c>
      <c r="G548">
        <v>20</v>
      </c>
      <c r="H548">
        <v>6</v>
      </c>
      <c r="I548">
        <v>10</v>
      </c>
      <c r="J548" t="s">
        <v>654</v>
      </c>
      <c r="K548">
        <v>11</v>
      </c>
      <c r="L548">
        <v>11</v>
      </c>
      <c r="M548">
        <v>5</v>
      </c>
      <c r="N548">
        <v>8</v>
      </c>
      <c r="O548">
        <v>0.45454545454545497</v>
      </c>
      <c r="P548">
        <v>4</v>
      </c>
      <c r="Q548">
        <v>4</v>
      </c>
      <c r="R548">
        <v>0</v>
      </c>
      <c r="S548">
        <v>0</v>
      </c>
      <c r="T548">
        <v>0</v>
      </c>
      <c r="U548">
        <v>5</v>
      </c>
      <c r="V548">
        <v>5</v>
      </c>
      <c r="W548">
        <v>1</v>
      </c>
      <c r="X548">
        <v>2</v>
      </c>
      <c r="Y548">
        <v>0.2</v>
      </c>
      <c r="Z548" s="3">
        <v>1</v>
      </c>
      <c r="AA548" s="3">
        <v>1</v>
      </c>
      <c r="AB548" s="3">
        <v>1</v>
      </c>
      <c r="AC548">
        <v>0</v>
      </c>
      <c r="AD548">
        <v>0</v>
      </c>
      <c r="AE548">
        <v>0</v>
      </c>
      <c r="AF548">
        <v>0</v>
      </c>
      <c r="AG548" s="3">
        <v>1</v>
      </c>
      <c r="AH548">
        <v>0</v>
      </c>
      <c r="AI548">
        <v>0</v>
      </c>
      <c r="AJ548" s="3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 s="3">
        <v>1</v>
      </c>
      <c r="AT548">
        <v>1</v>
      </c>
      <c r="AU548">
        <v>1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2</v>
      </c>
      <c r="BB548">
        <v>0</v>
      </c>
      <c r="BC548">
        <v>0</v>
      </c>
      <c r="BD548">
        <v>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2</v>
      </c>
      <c r="BN548" t="str">
        <f t="shared" si="8"/>
        <v>6 4 4</v>
      </c>
    </row>
    <row r="549" spans="1:66" x14ac:dyDescent="0.2">
      <c r="A549" t="s">
        <v>639</v>
      </c>
      <c r="B549" t="s">
        <v>655</v>
      </c>
      <c r="C549" t="s">
        <v>631</v>
      </c>
      <c r="D549" t="s">
        <v>92</v>
      </c>
      <c r="E549" t="s">
        <v>93</v>
      </c>
      <c r="F549" t="s">
        <v>94</v>
      </c>
      <c r="G549">
        <v>20</v>
      </c>
      <c r="H549">
        <v>17</v>
      </c>
      <c r="I549">
        <v>337</v>
      </c>
      <c r="J549" t="s">
        <v>648</v>
      </c>
      <c r="K549">
        <v>11</v>
      </c>
      <c r="L549">
        <v>11</v>
      </c>
      <c r="M549">
        <v>9</v>
      </c>
      <c r="N549">
        <v>112</v>
      </c>
      <c r="O549">
        <v>0.81818181818181801</v>
      </c>
      <c r="P549">
        <v>4</v>
      </c>
      <c r="Q549">
        <v>4</v>
      </c>
      <c r="R549">
        <v>3</v>
      </c>
      <c r="S549">
        <v>13</v>
      </c>
      <c r="T549">
        <v>0.75</v>
      </c>
      <c r="U549">
        <v>5</v>
      </c>
      <c r="V549">
        <v>5</v>
      </c>
      <c r="W549">
        <v>5</v>
      </c>
      <c r="X549">
        <v>212</v>
      </c>
      <c r="Y549">
        <v>1</v>
      </c>
      <c r="Z549" s="3">
        <v>1</v>
      </c>
      <c r="AA549" s="3">
        <v>1</v>
      </c>
      <c r="AB549" s="3">
        <v>1</v>
      </c>
      <c r="AC549" s="3">
        <v>1</v>
      </c>
      <c r="AD549">
        <v>0</v>
      </c>
      <c r="AE549" s="3">
        <v>1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>
        <v>0</v>
      </c>
      <c r="AL549" s="3">
        <v>1</v>
      </c>
      <c r="AM549" s="3">
        <v>1</v>
      </c>
      <c r="AN549" s="3">
        <v>1</v>
      </c>
      <c r="AO549" s="3">
        <v>1</v>
      </c>
      <c r="AP549" s="3">
        <v>1</v>
      </c>
      <c r="AQ549" s="3">
        <v>1</v>
      </c>
      <c r="AR549" s="3">
        <v>1</v>
      </c>
      <c r="AS549" s="3">
        <v>1</v>
      </c>
      <c r="AT549">
        <v>1</v>
      </c>
      <c r="AU549">
        <v>1</v>
      </c>
      <c r="AV549">
        <v>45</v>
      </c>
      <c r="AW549">
        <v>8</v>
      </c>
      <c r="AX549">
        <v>0</v>
      </c>
      <c r="AY549">
        <v>8</v>
      </c>
      <c r="AZ549">
        <v>0</v>
      </c>
      <c r="BA549">
        <v>8</v>
      </c>
      <c r="BB549">
        <v>2</v>
      </c>
      <c r="BC549">
        <v>23</v>
      </c>
      <c r="BD549">
        <v>16</v>
      </c>
      <c r="BE549">
        <v>0</v>
      </c>
      <c r="BF549">
        <v>6</v>
      </c>
      <c r="BG549">
        <v>5</v>
      </c>
      <c r="BH549">
        <v>2</v>
      </c>
      <c r="BI549">
        <v>10</v>
      </c>
      <c r="BJ549">
        <v>6</v>
      </c>
      <c r="BK549">
        <v>74</v>
      </c>
      <c r="BL549">
        <v>3</v>
      </c>
      <c r="BM549">
        <v>119</v>
      </c>
      <c r="BN549" t="str">
        <f t="shared" si="8"/>
        <v>2 1 0</v>
      </c>
    </row>
    <row r="550" spans="1:66" x14ac:dyDescent="0.2">
      <c r="A550" t="s">
        <v>639</v>
      </c>
      <c r="B550" t="s">
        <v>656</v>
      </c>
      <c r="C550" t="s">
        <v>631</v>
      </c>
      <c r="D550" t="s">
        <v>92</v>
      </c>
      <c r="E550" t="s">
        <v>93</v>
      </c>
      <c r="F550" t="s">
        <v>94</v>
      </c>
      <c r="G550">
        <v>20</v>
      </c>
      <c r="H550">
        <v>14</v>
      </c>
      <c r="I550">
        <v>107</v>
      </c>
      <c r="J550" t="s">
        <v>650</v>
      </c>
      <c r="K550">
        <v>11</v>
      </c>
      <c r="L550">
        <v>11</v>
      </c>
      <c r="M550">
        <v>8</v>
      </c>
      <c r="N550">
        <v>83</v>
      </c>
      <c r="O550">
        <v>0.72727272727272696</v>
      </c>
      <c r="P550">
        <v>4</v>
      </c>
      <c r="Q550">
        <v>4</v>
      </c>
      <c r="R550">
        <v>2</v>
      </c>
      <c r="S550">
        <v>11</v>
      </c>
      <c r="T550">
        <v>0.5</v>
      </c>
      <c r="U550">
        <v>5</v>
      </c>
      <c r="V550">
        <v>5</v>
      </c>
      <c r="W550">
        <v>4</v>
      </c>
      <c r="X550">
        <v>13</v>
      </c>
      <c r="Y550">
        <v>0.8</v>
      </c>
      <c r="Z550" s="3">
        <v>1</v>
      </c>
      <c r="AA550" s="3">
        <v>1</v>
      </c>
      <c r="AB550" s="3">
        <v>1</v>
      </c>
      <c r="AC550">
        <v>0</v>
      </c>
      <c r="AD550">
        <v>0</v>
      </c>
      <c r="AE550">
        <v>0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 s="3">
        <v>1</v>
      </c>
      <c r="AM550" s="3">
        <v>1</v>
      </c>
      <c r="AN550">
        <v>0</v>
      </c>
      <c r="AO550" s="3">
        <v>1</v>
      </c>
      <c r="AP550" s="3">
        <v>1</v>
      </c>
      <c r="AQ550">
        <v>0</v>
      </c>
      <c r="AR550" s="3">
        <v>1</v>
      </c>
      <c r="AS550" s="3">
        <v>1</v>
      </c>
      <c r="AT550">
        <v>1</v>
      </c>
      <c r="AU550">
        <v>1</v>
      </c>
      <c r="AV550">
        <v>67</v>
      </c>
      <c r="AW550">
        <v>0</v>
      </c>
      <c r="AX550">
        <v>0</v>
      </c>
      <c r="AY550">
        <v>0</v>
      </c>
      <c r="AZ550">
        <v>1</v>
      </c>
      <c r="BA550">
        <v>4</v>
      </c>
      <c r="BB550">
        <v>2</v>
      </c>
      <c r="BC550">
        <v>5</v>
      </c>
      <c r="BD550">
        <v>2</v>
      </c>
      <c r="BE550">
        <v>0</v>
      </c>
      <c r="BF550">
        <v>6</v>
      </c>
      <c r="BG550">
        <v>5</v>
      </c>
      <c r="BH550">
        <v>0</v>
      </c>
      <c r="BI550">
        <v>1</v>
      </c>
      <c r="BJ550">
        <v>4</v>
      </c>
      <c r="BK550">
        <v>0</v>
      </c>
      <c r="BL550">
        <v>1</v>
      </c>
      <c r="BM550">
        <v>7</v>
      </c>
      <c r="BN550" t="str">
        <f t="shared" si="8"/>
        <v>3 2 1</v>
      </c>
    </row>
    <row r="551" spans="1:66" x14ac:dyDescent="0.2">
      <c r="A551" t="s">
        <v>639</v>
      </c>
      <c r="B551" t="s">
        <v>657</v>
      </c>
      <c r="C551" t="s">
        <v>631</v>
      </c>
      <c r="D551" t="s">
        <v>92</v>
      </c>
      <c r="E551" t="s">
        <v>93</v>
      </c>
      <c r="F551" t="s">
        <v>94</v>
      </c>
      <c r="G551">
        <v>20</v>
      </c>
      <c r="H551">
        <v>16</v>
      </c>
      <c r="I551">
        <v>93</v>
      </c>
      <c r="J551" t="s">
        <v>658</v>
      </c>
      <c r="K551">
        <v>11</v>
      </c>
      <c r="L551">
        <v>11</v>
      </c>
      <c r="M551">
        <v>10</v>
      </c>
      <c r="N551">
        <v>54</v>
      </c>
      <c r="O551">
        <v>0.90909090909090895</v>
      </c>
      <c r="P551">
        <v>4</v>
      </c>
      <c r="Q551">
        <v>4</v>
      </c>
      <c r="R551">
        <v>2</v>
      </c>
      <c r="S551">
        <v>11</v>
      </c>
      <c r="T551">
        <v>0.5</v>
      </c>
      <c r="U551">
        <v>5</v>
      </c>
      <c r="V551">
        <v>5</v>
      </c>
      <c r="W551">
        <v>4</v>
      </c>
      <c r="X551">
        <v>28</v>
      </c>
      <c r="Y551">
        <v>0.8</v>
      </c>
      <c r="Z551" s="3">
        <v>1</v>
      </c>
      <c r="AA551" s="3">
        <v>1</v>
      </c>
      <c r="AB551" s="3">
        <v>1</v>
      </c>
      <c r="AC551" s="3">
        <v>1</v>
      </c>
      <c r="AD551" s="3">
        <v>1</v>
      </c>
      <c r="AE551">
        <v>0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>
        <v>0</v>
      </c>
      <c r="AL551" s="3">
        <v>1</v>
      </c>
      <c r="AM551" s="3">
        <v>1</v>
      </c>
      <c r="AN551">
        <v>0</v>
      </c>
      <c r="AO551" s="3">
        <v>1</v>
      </c>
      <c r="AP551" s="3">
        <v>1</v>
      </c>
      <c r="AQ551">
        <v>0</v>
      </c>
      <c r="AR551" s="3">
        <v>1</v>
      </c>
      <c r="AS551" s="3">
        <v>1</v>
      </c>
      <c r="AT551">
        <v>1</v>
      </c>
      <c r="AU551">
        <v>1</v>
      </c>
      <c r="AV551">
        <v>13</v>
      </c>
      <c r="AW551">
        <v>3</v>
      </c>
      <c r="AX551">
        <v>4</v>
      </c>
      <c r="AY551">
        <v>0</v>
      </c>
      <c r="AZ551">
        <v>1</v>
      </c>
      <c r="BA551">
        <v>12</v>
      </c>
      <c r="BB551">
        <v>2</v>
      </c>
      <c r="BC551">
        <v>1</v>
      </c>
      <c r="BD551">
        <v>16</v>
      </c>
      <c r="BE551">
        <v>0</v>
      </c>
      <c r="BF551">
        <v>6</v>
      </c>
      <c r="BG551">
        <v>5</v>
      </c>
      <c r="BH551">
        <v>0</v>
      </c>
      <c r="BI551">
        <v>1</v>
      </c>
      <c r="BJ551">
        <v>4</v>
      </c>
      <c r="BK551">
        <v>0</v>
      </c>
      <c r="BL551">
        <v>1</v>
      </c>
      <c r="BM551">
        <v>22</v>
      </c>
      <c r="BN551" t="str">
        <f t="shared" si="8"/>
        <v>1 2 1</v>
      </c>
    </row>
    <row r="552" spans="1:66" x14ac:dyDescent="0.2">
      <c r="A552" t="s">
        <v>639</v>
      </c>
      <c r="B552" t="s">
        <v>659</v>
      </c>
      <c r="C552" t="s">
        <v>631</v>
      </c>
      <c r="D552" t="s">
        <v>92</v>
      </c>
      <c r="E552" t="s">
        <v>93</v>
      </c>
      <c r="F552" t="s">
        <v>94</v>
      </c>
      <c r="G552">
        <v>20</v>
      </c>
      <c r="H552">
        <v>14</v>
      </c>
      <c r="I552">
        <v>50</v>
      </c>
      <c r="J552" t="s">
        <v>95</v>
      </c>
      <c r="K552">
        <v>11</v>
      </c>
      <c r="L552">
        <v>11</v>
      </c>
      <c r="M552">
        <v>9</v>
      </c>
      <c r="N552">
        <v>37</v>
      </c>
      <c r="O552">
        <v>0.81818181818181801</v>
      </c>
      <c r="P552">
        <v>4</v>
      </c>
      <c r="Q552">
        <v>4</v>
      </c>
      <c r="R552">
        <v>2</v>
      </c>
      <c r="S552">
        <v>8</v>
      </c>
      <c r="T552">
        <v>0.5</v>
      </c>
      <c r="U552">
        <v>5</v>
      </c>
      <c r="V552">
        <v>5</v>
      </c>
      <c r="W552">
        <v>3</v>
      </c>
      <c r="X552">
        <v>5</v>
      </c>
      <c r="Y552">
        <v>0.6</v>
      </c>
      <c r="Z552" s="3">
        <v>1</v>
      </c>
      <c r="AA552" s="3">
        <v>1</v>
      </c>
      <c r="AB552" s="3">
        <v>1</v>
      </c>
      <c r="AC552" s="3">
        <v>1</v>
      </c>
      <c r="AD552" s="3">
        <v>1</v>
      </c>
      <c r="AE552">
        <v>0</v>
      </c>
      <c r="AF552" s="3">
        <v>1</v>
      </c>
      <c r="AG552" s="3">
        <v>1</v>
      </c>
      <c r="AH552" s="3">
        <v>1</v>
      </c>
      <c r="AI552">
        <v>0</v>
      </c>
      <c r="AJ552" s="3">
        <v>1</v>
      </c>
      <c r="AK552">
        <v>0</v>
      </c>
      <c r="AL552" s="3">
        <v>1</v>
      </c>
      <c r="AM552" s="3">
        <v>1</v>
      </c>
      <c r="AN552">
        <v>0</v>
      </c>
      <c r="AO552" s="3">
        <v>1</v>
      </c>
      <c r="AP552">
        <v>0</v>
      </c>
      <c r="AQ552">
        <v>0</v>
      </c>
      <c r="AR552" s="3">
        <v>1</v>
      </c>
      <c r="AS552" s="3">
        <v>1</v>
      </c>
      <c r="AT552">
        <v>1</v>
      </c>
      <c r="AU552">
        <v>1</v>
      </c>
      <c r="AV552">
        <v>11</v>
      </c>
      <c r="AW552">
        <v>3</v>
      </c>
      <c r="AX552">
        <v>4</v>
      </c>
      <c r="AY552">
        <v>0</v>
      </c>
      <c r="AZ552">
        <v>1</v>
      </c>
      <c r="BA552">
        <v>10</v>
      </c>
      <c r="BB552">
        <v>2</v>
      </c>
      <c r="BC552">
        <v>0</v>
      </c>
      <c r="BD552">
        <v>4</v>
      </c>
      <c r="BE552">
        <v>0</v>
      </c>
      <c r="BF552">
        <v>6</v>
      </c>
      <c r="BG552">
        <v>2</v>
      </c>
      <c r="BH552">
        <v>0</v>
      </c>
      <c r="BI552">
        <v>1</v>
      </c>
      <c r="BJ552">
        <v>0</v>
      </c>
      <c r="BK552">
        <v>0</v>
      </c>
      <c r="BL552">
        <v>1</v>
      </c>
      <c r="BM552">
        <v>3</v>
      </c>
      <c r="BN552" t="str">
        <f t="shared" si="8"/>
        <v>2 2 2</v>
      </c>
    </row>
    <row r="553" spans="1:66" x14ac:dyDescent="0.2">
      <c r="A553" t="s">
        <v>660</v>
      </c>
      <c r="B553" t="s">
        <v>661</v>
      </c>
      <c r="C553" t="s">
        <v>631</v>
      </c>
      <c r="D553" t="s">
        <v>92</v>
      </c>
      <c r="E553" t="s">
        <v>93</v>
      </c>
      <c r="F553" t="s">
        <v>94</v>
      </c>
      <c r="G553">
        <v>20</v>
      </c>
      <c r="H553">
        <v>15</v>
      </c>
      <c r="I553">
        <v>91</v>
      </c>
      <c r="J553" t="s">
        <v>662</v>
      </c>
      <c r="K553">
        <v>11</v>
      </c>
      <c r="L553">
        <v>11</v>
      </c>
      <c r="M553">
        <v>8</v>
      </c>
      <c r="N553">
        <v>41</v>
      </c>
      <c r="O553">
        <v>0.72727272727272696</v>
      </c>
      <c r="P553">
        <v>4</v>
      </c>
      <c r="Q553">
        <v>4</v>
      </c>
      <c r="R553">
        <v>3</v>
      </c>
      <c r="S553">
        <v>23</v>
      </c>
      <c r="T553">
        <v>0.75</v>
      </c>
      <c r="U553">
        <v>5</v>
      </c>
      <c r="V553">
        <v>5</v>
      </c>
      <c r="W553">
        <v>4</v>
      </c>
      <c r="X553">
        <v>27</v>
      </c>
      <c r="Y553">
        <v>0.8</v>
      </c>
      <c r="Z553" s="3">
        <v>1</v>
      </c>
      <c r="AA553" s="3">
        <v>1</v>
      </c>
      <c r="AB553" s="3">
        <v>1</v>
      </c>
      <c r="AC553">
        <v>0</v>
      </c>
      <c r="AD553" s="3">
        <v>1</v>
      </c>
      <c r="AE553">
        <v>0</v>
      </c>
      <c r="AF55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 s="3">
        <v>1</v>
      </c>
      <c r="AP553" s="3">
        <v>1</v>
      </c>
      <c r="AQ553">
        <v>0</v>
      </c>
      <c r="AR553" s="3">
        <v>1</v>
      </c>
      <c r="AS553" s="3">
        <v>1</v>
      </c>
      <c r="AT553">
        <v>1</v>
      </c>
      <c r="AU553">
        <v>1</v>
      </c>
      <c r="AV553">
        <v>5</v>
      </c>
      <c r="AW553">
        <v>0</v>
      </c>
      <c r="AX553">
        <v>19</v>
      </c>
      <c r="AY553">
        <v>0</v>
      </c>
      <c r="AZ553">
        <v>0</v>
      </c>
      <c r="BA553">
        <v>1</v>
      </c>
      <c r="BB553">
        <v>2</v>
      </c>
      <c r="BC553">
        <v>8</v>
      </c>
      <c r="BD553">
        <v>4</v>
      </c>
      <c r="BE553">
        <v>7</v>
      </c>
      <c r="BF553">
        <v>6</v>
      </c>
      <c r="BG553">
        <v>10</v>
      </c>
      <c r="BH553">
        <v>0</v>
      </c>
      <c r="BI553">
        <v>1</v>
      </c>
      <c r="BJ553">
        <v>5</v>
      </c>
      <c r="BK553">
        <v>0</v>
      </c>
      <c r="BL553">
        <v>2</v>
      </c>
      <c r="BM553">
        <v>19</v>
      </c>
      <c r="BN553" t="str">
        <f t="shared" si="8"/>
        <v>3 1 1</v>
      </c>
    </row>
    <row r="554" spans="1:66" x14ac:dyDescent="0.2">
      <c r="A554" t="s">
        <v>660</v>
      </c>
      <c r="B554" t="s">
        <v>663</v>
      </c>
      <c r="C554" t="s">
        <v>631</v>
      </c>
      <c r="D554" t="s">
        <v>92</v>
      </c>
      <c r="E554" t="s">
        <v>93</v>
      </c>
      <c r="F554" t="s">
        <v>94</v>
      </c>
      <c r="G554">
        <v>20</v>
      </c>
      <c r="H554">
        <v>15</v>
      </c>
      <c r="I554">
        <v>162</v>
      </c>
      <c r="J554" t="s">
        <v>664</v>
      </c>
      <c r="K554">
        <v>11</v>
      </c>
      <c r="L554">
        <v>11</v>
      </c>
      <c r="M554">
        <v>8</v>
      </c>
      <c r="N554">
        <v>110</v>
      </c>
      <c r="O554">
        <v>0.72727272727272696</v>
      </c>
      <c r="P554">
        <v>4</v>
      </c>
      <c r="Q554">
        <v>4</v>
      </c>
      <c r="R554">
        <v>2</v>
      </c>
      <c r="S554">
        <v>11</v>
      </c>
      <c r="T554">
        <v>0.5</v>
      </c>
      <c r="U554">
        <v>5</v>
      </c>
      <c r="V554">
        <v>5</v>
      </c>
      <c r="W554">
        <v>5</v>
      </c>
      <c r="X554">
        <v>41</v>
      </c>
      <c r="Y554">
        <v>1</v>
      </c>
      <c r="Z554" s="3">
        <v>1</v>
      </c>
      <c r="AA554" s="3">
        <v>1</v>
      </c>
      <c r="AB554" s="3">
        <v>1</v>
      </c>
      <c r="AC554">
        <v>0</v>
      </c>
      <c r="AD554" s="3">
        <v>1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 s="3">
        <v>1</v>
      </c>
      <c r="AM554" s="3">
        <v>1</v>
      </c>
      <c r="AN554">
        <v>0</v>
      </c>
      <c r="AO554" s="3">
        <v>1</v>
      </c>
      <c r="AP554" s="3">
        <v>1</v>
      </c>
      <c r="AQ554" s="3">
        <v>1</v>
      </c>
      <c r="AR554" s="3">
        <v>1</v>
      </c>
      <c r="AS554" s="3">
        <v>1</v>
      </c>
      <c r="AT554">
        <v>1</v>
      </c>
      <c r="AU554">
        <v>1</v>
      </c>
      <c r="AV554">
        <v>33</v>
      </c>
      <c r="AW554">
        <v>0</v>
      </c>
      <c r="AX554">
        <v>52</v>
      </c>
      <c r="AY554">
        <v>0</v>
      </c>
      <c r="AZ554">
        <v>0</v>
      </c>
      <c r="BA554">
        <v>1</v>
      </c>
      <c r="BB554">
        <v>2</v>
      </c>
      <c r="BC554">
        <v>16</v>
      </c>
      <c r="BD554">
        <v>4</v>
      </c>
      <c r="BE554">
        <v>0</v>
      </c>
      <c r="BF554">
        <v>6</v>
      </c>
      <c r="BG554">
        <v>5</v>
      </c>
      <c r="BH554">
        <v>0</v>
      </c>
      <c r="BI554">
        <v>1</v>
      </c>
      <c r="BJ554">
        <v>11</v>
      </c>
      <c r="BK554">
        <v>6</v>
      </c>
      <c r="BL554">
        <v>2</v>
      </c>
      <c r="BM554">
        <v>21</v>
      </c>
      <c r="BN554" t="str">
        <f t="shared" si="8"/>
        <v>3 2 0</v>
      </c>
    </row>
    <row r="555" spans="1:66" x14ac:dyDescent="0.2">
      <c r="A555" t="s">
        <v>660</v>
      </c>
      <c r="B555" t="s">
        <v>665</v>
      </c>
      <c r="C555" t="s">
        <v>631</v>
      </c>
      <c r="D555" t="s">
        <v>92</v>
      </c>
      <c r="E555" t="s">
        <v>93</v>
      </c>
      <c r="F555" t="s">
        <v>94</v>
      </c>
      <c r="G555">
        <v>20</v>
      </c>
      <c r="H555">
        <v>12</v>
      </c>
      <c r="I555">
        <v>121</v>
      </c>
      <c r="J555" t="s">
        <v>666</v>
      </c>
      <c r="K555">
        <v>11</v>
      </c>
      <c r="L555">
        <v>11</v>
      </c>
      <c r="M555">
        <v>7</v>
      </c>
      <c r="N555">
        <v>49</v>
      </c>
      <c r="O555">
        <v>0.63636363636363602</v>
      </c>
      <c r="P555">
        <v>4</v>
      </c>
      <c r="Q555">
        <v>4</v>
      </c>
      <c r="R555">
        <v>2</v>
      </c>
      <c r="S555">
        <v>13</v>
      </c>
      <c r="T555">
        <v>0.5</v>
      </c>
      <c r="U555">
        <v>5</v>
      </c>
      <c r="V555">
        <v>5</v>
      </c>
      <c r="W555">
        <v>3</v>
      </c>
      <c r="X555">
        <v>59</v>
      </c>
      <c r="Y555">
        <v>0.6</v>
      </c>
      <c r="Z555" s="3">
        <v>1</v>
      </c>
      <c r="AA555" s="3">
        <v>1</v>
      </c>
      <c r="AB555" s="3">
        <v>1</v>
      </c>
      <c r="AC555">
        <v>0</v>
      </c>
      <c r="AD555" s="3">
        <v>1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>
        <v>0</v>
      </c>
      <c r="AK555">
        <v>0</v>
      </c>
      <c r="AL555" s="3">
        <v>1</v>
      </c>
      <c r="AM555" s="3">
        <v>1</v>
      </c>
      <c r="AN555">
        <v>0</v>
      </c>
      <c r="AO555" s="3">
        <v>1</v>
      </c>
      <c r="AP555" s="3">
        <v>1</v>
      </c>
      <c r="AQ555" s="3">
        <v>1</v>
      </c>
      <c r="AR555">
        <v>0</v>
      </c>
      <c r="AS555">
        <v>0</v>
      </c>
      <c r="AT555">
        <v>1</v>
      </c>
      <c r="AU555">
        <v>1</v>
      </c>
      <c r="AV555">
        <v>13</v>
      </c>
      <c r="AW555">
        <v>0</v>
      </c>
      <c r="AX555">
        <v>16</v>
      </c>
      <c r="AY555">
        <v>0</v>
      </c>
      <c r="AZ555">
        <v>0</v>
      </c>
      <c r="BA555">
        <v>13</v>
      </c>
      <c r="BB555">
        <v>2</v>
      </c>
      <c r="BC555">
        <v>3</v>
      </c>
      <c r="BD555">
        <v>0</v>
      </c>
      <c r="BE555">
        <v>0</v>
      </c>
      <c r="BF555">
        <v>6</v>
      </c>
      <c r="BG555">
        <v>7</v>
      </c>
      <c r="BH555">
        <v>0</v>
      </c>
      <c r="BI555">
        <v>1</v>
      </c>
      <c r="BJ555">
        <v>52</v>
      </c>
      <c r="BK555">
        <v>6</v>
      </c>
      <c r="BL555">
        <v>0</v>
      </c>
      <c r="BM555">
        <v>0</v>
      </c>
      <c r="BN555" t="str">
        <f t="shared" si="8"/>
        <v>4 2 2</v>
      </c>
    </row>
    <row r="556" spans="1:66" x14ac:dyDescent="0.2">
      <c r="A556" t="s">
        <v>660</v>
      </c>
      <c r="B556" t="s">
        <v>667</v>
      </c>
      <c r="C556" t="s">
        <v>631</v>
      </c>
      <c r="D556" t="s">
        <v>92</v>
      </c>
      <c r="E556" t="s">
        <v>93</v>
      </c>
      <c r="F556" t="s">
        <v>94</v>
      </c>
      <c r="G556">
        <v>20</v>
      </c>
      <c r="H556">
        <v>15</v>
      </c>
      <c r="I556">
        <v>208</v>
      </c>
      <c r="J556" t="s">
        <v>662</v>
      </c>
      <c r="K556">
        <v>11</v>
      </c>
      <c r="L556">
        <v>11</v>
      </c>
      <c r="M556">
        <v>8</v>
      </c>
      <c r="N556">
        <v>91</v>
      </c>
      <c r="O556">
        <v>0.72727272727272696</v>
      </c>
      <c r="P556">
        <v>4</v>
      </c>
      <c r="Q556">
        <v>4</v>
      </c>
      <c r="R556">
        <v>3</v>
      </c>
      <c r="S556">
        <v>18</v>
      </c>
      <c r="T556">
        <v>0.75</v>
      </c>
      <c r="U556">
        <v>5</v>
      </c>
      <c r="V556">
        <v>5</v>
      </c>
      <c r="W556">
        <v>4</v>
      </c>
      <c r="X556">
        <v>99</v>
      </c>
      <c r="Y556">
        <v>0.8</v>
      </c>
      <c r="Z556" s="3">
        <v>1</v>
      </c>
      <c r="AA556" s="3">
        <v>1</v>
      </c>
      <c r="AB556" s="3">
        <v>1</v>
      </c>
      <c r="AC556">
        <v>0</v>
      </c>
      <c r="AD556" s="3">
        <v>1</v>
      </c>
      <c r="AE556">
        <v>0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 s="3">
        <v>1</v>
      </c>
      <c r="AP556" s="3">
        <v>1</v>
      </c>
      <c r="AQ556" s="3">
        <v>1</v>
      </c>
      <c r="AR556">
        <v>0</v>
      </c>
      <c r="AS556" s="3">
        <v>1</v>
      </c>
      <c r="AT556">
        <v>1</v>
      </c>
      <c r="AU556">
        <v>1</v>
      </c>
      <c r="AV556">
        <v>19</v>
      </c>
      <c r="AW556">
        <v>0</v>
      </c>
      <c r="AX556">
        <v>52</v>
      </c>
      <c r="AY556">
        <v>0</v>
      </c>
      <c r="AZ556">
        <v>0</v>
      </c>
      <c r="BA556">
        <v>1</v>
      </c>
      <c r="BB556">
        <v>2</v>
      </c>
      <c r="BC556">
        <v>13</v>
      </c>
      <c r="BD556">
        <v>2</v>
      </c>
      <c r="BE556">
        <v>7</v>
      </c>
      <c r="BF556">
        <v>6</v>
      </c>
      <c r="BG556">
        <v>5</v>
      </c>
      <c r="BH556">
        <v>0</v>
      </c>
      <c r="BI556">
        <v>1</v>
      </c>
      <c r="BJ556">
        <v>63</v>
      </c>
      <c r="BK556">
        <v>30</v>
      </c>
      <c r="BL556">
        <v>0</v>
      </c>
      <c r="BM556">
        <v>5</v>
      </c>
      <c r="BN556" t="str">
        <f t="shared" si="8"/>
        <v>3 1 1</v>
      </c>
    </row>
    <row r="557" spans="1:66" x14ac:dyDescent="0.2">
      <c r="A557" t="s">
        <v>660</v>
      </c>
      <c r="B557" t="s">
        <v>668</v>
      </c>
      <c r="C557" t="s">
        <v>631</v>
      </c>
      <c r="D557" t="s">
        <v>92</v>
      </c>
      <c r="E557" t="s">
        <v>93</v>
      </c>
      <c r="F557" t="s">
        <v>94</v>
      </c>
      <c r="G557">
        <v>20</v>
      </c>
      <c r="H557">
        <v>15</v>
      </c>
      <c r="I557">
        <v>241</v>
      </c>
      <c r="J557" t="s">
        <v>669</v>
      </c>
      <c r="K557">
        <v>11</v>
      </c>
      <c r="L557">
        <v>11</v>
      </c>
      <c r="M557">
        <v>7</v>
      </c>
      <c r="N557">
        <v>67</v>
      </c>
      <c r="O557">
        <v>0.63636363636363602</v>
      </c>
      <c r="P557">
        <v>4</v>
      </c>
      <c r="Q557">
        <v>4</v>
      </c>
      <c r="R557">
        <v>3</v>
      </c>
      <c r="S557">
        <v>18</v>
      </c>
      <c r="T557">
        <v>0.75</v>
      </c>
      <c r="U557">
        <v>5</v>
      </c>
      <c r="V557">
        <v>5</v>
      </c>
      <c r="W557">
        <v>5</v>
      </c>
      <c r="X557">
        <v>156</v>
      </c>
      <c r="Y557">
        <v>1</v>
      </c>
      <c r="Z557" s="3">
        <v>1</v>
      </c>
      <c r="AA557" s="3">
        <v>1</v>
      </c>
      <c r="AB557" s="3">
        <v>1</v>
      </c>
      <c r="AC557">
        <v>0</v>
      </c>
      <c r="AD557">
        <v>0</v>
      </c>
      <c r="AE557">
        <v>0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 s="3">
        <v>1</v>
      </c>
      <c r="AP557" s="3">
        <v>1</v>
      </c>
      <c r="AQ557" s="3">
        <v>1</v>
      </c>
      <c r="AR557" s="3">
        <v>1</v>
      </c>
      <c r="AS557" s="3">
        <v>1</v>
      </c>
      <c r="AT557">
        <v>1</v>
      </c>
      <c r="AU557">
        <v>1</v>
      </c>
      <c r="AV557">
        <v>22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2</v>
      </c>
      <c r="BC557">
        <v>16</v>
      </c>
      <c r="BD557">
        <v>24</v>
      </c>
      <c r="BE557">
        <v>7</v>
      </c>
      <c r="BF557">
        <v>6</v>
      </c>
      <c r="BG557">
        <v>5</v>
      </c>
      <c r="BH557">
        <v>0</v>
      </c>
      <c r="BI557">
        <v>1</v>
      </c>
      <c r="BJ557">
        <v>42</v>
      </c>
      <c r="BK557">
        <v>9</v>
      </c>
      <c r="BL557">
        <v>11</v>
      </c>
      <c r="BM557">
        <v>93</v>
      </c>
      <c r="BN557" t="str">
        <f t="shared" si="8"/>
        <v>4 1 0</v>
      </c>
    </row>
    <row r="558" spans="1:66" x14ac:dyDescent="0.2">
      <c r="A558" t="s">
        <v>660</v>
      </c>
      <c r="B558" t="s">
        <v>670</v>
      </c>
      <c r="C558" t="s">
        <v>631</v>
      </c>
      <c r="D558" t="s">
        <v>92</v>
      </c>
      <c r="E558" t="s">
        <v>93</v>
      </c>
      <c r="F558" t="s">
        <v>94</v>
      </c>
      <c r="G558">
        <v>20</v>
      </c>
      <c r="H558">
        <v>14</v>
      </c>
      <c r="I558">
        <v>87</v>
      </c>
      <c r="J558" t="s">
        <v>650</v>
      </c>
      <c r="K558">
        <v>11</v>
      </c>
      <c r="L558">
        <v>11</v>
      </c>
      <c r="M558">
        <v>8</v>
      </c>
      <c r="N558">
        <v>53</v>
      </c>
      <c r="O558">
        <v>0.72727272727272696</v>
      </c>
      <c r="P558">
        <v>4</v>
      </c>
      <c r="Q558">
        <v>4</v>
      </c>
      <c r="R558">
        <v>2</v>
      </c>
      <c r="S558">
        <v>11</v>
      </c>
      <c r="T558">
        <v>0.5</v>
      </c>
      <c r="U558">
        <v>5</v>
      </c>
      <c r="V558">
        <v>5</v>
      </c>
      <c r="W558">
        <v>4</v>
      </c>
      <c r="X558">
        <v>23</v>
      </c>
      <c r="Y558">
        <v>0.8</v>
      </c>
      <c r="Z558" s="3">
        <v>1</v>
      </c>
      <c r="AA558" s="3">
        <v>1</v>
      </c>
      <c r="AB558" s="3">
        <v>1</v>
      </c>
      <c r="AC558">
        <v>0</v>
      </c>
      <c r="AD558" s="3">
        <v>1</v>
      </c>
      <c r="AE558">
        <v>0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1</v>
      </c>
      <c r="AM558" s="3">
        <v>1</v>
      </c>
      <c r="AN558">
        <v>0</v>
      </c>
      <c r="AO558" s="3">
        <v>1</v>
      </c>
      <c r="AP558">
        <v>0</v>
      </c>
      <c r="AQ558" s="3">
        <v>1</v>
      </c>
      <c r="AR558" s="3">
        <v>1</v>
      </c>
      <c r="AS558" s="3">
        <v>1</v>
      </c>
      <c r="AT558">
        <v>1</v>
      </c>
      <c r="AU558">
        <v>1</v>
      </c>
      <c r="AV558">
        <v>3</v>
      </c>
      <c r="AW558">
        <v>0</v>
      </c>
      <c r="AX558">
        <v>15</v>
      </c>
      <c r="AY558">
        <v>0</v>
      </c>
      <c r="AZ558">
        <v>0</v>
      </c>
      <c r="BA558">
        <v>13</v>
      </c>
      <c r="BB558">
        <v>2</v>
      </c>
      <c r="BC558">
        <v>16</v>
      </c>
      <c r="BD558">
        <v>2</v>
      </c>
      <c r="BE558">
        <v>0</v>
      </c>
      <c r="BF558">
        <v>6</v>
      </c>
      <c r="BG558">
        <v>5</v>
      </c>
      <c r="BH558">
        <v>0</v>
      </c>
      <c r="BI558">
        <v>1</v>
      </c>
      <c r="BJ558">
        <v>0</v>
      </c>
      <c r="BK558">
        <v>6</v>
      </c>
      <c r="BL558">
        <v>1</v>
      </c>
      <c r="BM558">
        <v>15</v>
      </c>
      <c r="BN558" t="str">
        <f t="shared" si="8"/>
        <v>3 2 1</v>
      </c>
    </row>
    <row r="559" spans="1:66" x14ac:dyDescent="0.2">
      <c r="A559" t="s">
        <v>660</v>
      </c>
      <c r="B559" t="s">
        <v>671</v>
      </c>
      <c r="C559" t="s">
        <v>631</v>
      </c>
      <c r="D559" t="s">
        <v>92</v>
      </c>
      <c r="E559" t="s">
        <v>93</v>
      </c>
      <c r="F559" t="s">
        <v>94</v>
      </c>
      <c r="G559">
        <v>20</v>
      </c>
      <c r="H559">
        <v>14</v>
      </c>
      <c r="I559">
        <v>110</v>
      </c>
      <c r="J559" t="s">
        <v>672</v>
      </c>
      <c r="K559">
        <v>11</v>
      </c>
      <c r="L559">
        <v>11</v>
      </c>
      <c r="M559">
        <v>8</v>
      </c>
      <c r="N559">
        <v>54</v>
      </c>
      <c r="O559">
        <v>0.72727272727272696</v>
      </c>
      <c r="P559">
        <v>4</v>
      </c>
      <c r="Q559">
        <v>4</v>
      </c>
      <c r="R559">
        <v>3</v>
      </c>
      <c r="S559">
        <v>18</v>
      </c>
      <c r="T559">
        <v>0.75</v>
      </c>
      <c r="U559">
        <v>5</v>
      </c>
      <c r="V559">
        <v>5</v>
      </c>
      <c r="W559">
        <v>3</v>
      </c>
      <c r="X559">
        <v>38</v>
      </c>
      <c r="Y559">
        <v>0.6</v>
      </c>
      <c r="Z559" s="3">
        <v>1</v>
      </c>
      <c r="AA559" s="3">
        <v>1</v>
      </c>
      <c r="AB559" s="3">
        <v>1</v>
      </c>
      <c r="AC559">
        <v>0</v>
      </c>
      <c r="AD559" s="3">
        <v>1</v>
      </c>
      <c r="AE559">
        <v>0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1</v>
      </c>
      <c r="AN559">
        <v>0</v>
      </c>
      <c r="AO559" s="3">
        <v>1</v>
      </c>
      <c r="AP559" s="3">
        <v>1</v>
      </c>
      <c r="AQ559" s="3">
        <v>1</v>
      </c>
      <c r="AR559">
        <v>0</v>
      </c>
      <c r="AS559">
        <v>0</v>
      </c>
      <c r="AT559">
        <v>1</v>
      </c>
      <c r="AU559">
        <v>1</v>
      </c>
      <c r="AV559">
        <v>16</v>
      </c>
      <c r="AW559">
        <v>0</v>
      </c>
      <c r="AX559">
        <v>18</v>
      </c>
      <c r="AY559">
        <v>0</v>
      </c>
      <c r="AZ559">
        <v>0</v>
      </c>
      <c r="BA559">
        <v>1</v>
      </c>
      <c r="BB559">
        <v>2</v>
      </c>
      <c r="BC559">
        <v>13</v>
      </c>
      <c r="BD559">
        <v>2</v>
      </c>
      <c r="BE559">
        <v>7</v>
      </c>
      <c r="BF559">
        <v>6</v>
      </c>
      <c r="BG559">
        <v>5</v>
      </c>
      <c r="BH559">
        <v>0</v>
      </c>
      <c r="BI559">
        <v>1</v>
      </c>
      <c r="BJ559">
        <v>31</v>
      </c>
      <c r="BK559">
        <v>6</v>
      </c>
      <c r="BL559">
        <v>0</v>
      </c>
      <c r="BM559">
        <v>0</v>
      </c>
      <c r="BN559" t="str">
        <f t="shared" si="8"/>
        <v>3 1 2</v>
      </c>
    </row>
    <row r="560" spans="1:66" x14ac:dyDescent="0.2">
      <c r="A560" t="s">
        <v>660</v>
      </c>
      <c r="B560" t="s">
        <v>673</v>
      </c>
      <c r="C560" t="s">
        <v>631</v>
      </c>
      <c r="D560" t="s">
        <v>92</v>
      </c>
      <c r="E560" t="s">
        <v>93</v>
      </c>
      <c r="F560" t="s">
        <v>94</v>
      </c>
      <c r="G560">
        <v>20</v>
      </c>
      <c r="H560">
        <v>16</v>
      </c>
      <c r="I560">
        <v>14651</v>
      </c>
      <c r="J560" t="s">
        <v>674</v>
      </c>
      <c r="K560">
        <v>11</v>
      </c>
      <c r="L560">
        <v>11</v>
      </c>
      <c r="M560">
        <v>8</v>
      </c>
      <c r="N560">
        <v>89</v>
      </c>
      <c r="O560">
        <v>0.72727272727272696</v>
      </c>
      <c r="P560">
        <v>4</v>
      </c>
      <c r="Q560">
        <v>4</v>
      </c>
      <c r="R560">
        <v>3</v>
      </c>
      <c r="S560">
        <v>14480</v>
      </c>
      <c r="T560">
        <v>0.75</v>
      </c>
      <c r="U560">
        <v>5</v>
      </c>
      <c r="V560">
        <v>5</v>
      </c>
      <c r="W560">
        <v>5</v>
      </c>
      <c r="X560">
        <v>82</v>
      </c>
      <c r="Y560">
        <v>1</v>
      </c>
      <c r="Z560" s="3">
        <v>1</v>
      </c>
      <c r="AA560" s="3">
        <v>1</v>
      </c>
      <c r="AB560" s="3">
        <v>1</v>
      </c>
      <c r="AC560">
        <v>0</v>
      </c>
      <c r="AD560" s="3">
        <v>1</v>
      </c>
      <c r="AE560">
        <v>0</v>
      </c>
      <c r="AF560">
        <v>0</v>
      </c>
      <c r="AG560" s="3">
        <v>1</v>
      </c>
      <c r="AH560" s="3">
        <v>1</v>
      </c>
      <c r="AI560" s="3">
        <v>1</v>
      </c>
      <c r="AJ560" s="3">
        <v>1</v>
      </c>
      <c r="AK560" s="3">
        <v>1</v>
      </c>
      <c r="AL560" s="3">
        <v>1</v>
      </c>
      <c r="AM560" s="3">
        <v>1</v>
      </c>
      <c r="AN560">
        <v>0</v>
      </c>
      <c r="AO560" s="3">
        <v>1</v>
      </c>
      <c r="AP560" s="3">
        <v>1</v>
      </c>
      <c r="AQ560" s="3">
        <v>1</v>
      </c>
      <c r="AR560" s="3">
        <v>1</v>
      </c>
      <c r="AS560" s="3">
        <v>1</v>
      </c>
      <c r="AT560">
        <v>1</v>
      </c>
      <c r="AU560">
        <v>1</v>
      </c>
      <c r="AV560">
        <v>14</v>
      </c>
      <c r="AW560">
        <v>0</v>
      </c>
      <c r="AX560">
        <v>45</v>
      </c>
      <c r="AY560">
        <v>0</v>
      </c>
      <c r="AZ560">
        <v>0</v>
      </c>
      <c r="BA560">
        <v>7</v>
      </c>
      <c r="BB560">
        <v>2</v>
      </c>
      <c r="BC560">
        <v>15</v>
      </c>
      <c r="BD560">
        <v>4</v>
      </c>
      <c r="BE560">
        <v>14469</v>
      </c>
      <c r="BF560">
        <v>6</v>
      </c>
      <c r="BG560">
        <v>5</v>
      </c>
      <c r="BH560">
        <v>0</v>
      </c>
      <c r="BI560">
        <v>1</v>
      </c>
      <c r="BJ560">
        <v>8</v>
      </c>
      <c r="BK560">
        <v>21</v>
      </c>
      <c r="BL560">
        <v>2</v>
      </c>
      <c r="BM560">
        <v>50</v>
      </c>
      <c r="BN560" t="str">
        <f t="shared" si="8"/>
        <v>3 1 0</v>
      </c>
    </row>
    <row r="561" spans="1:66" x14ac:dyDescent="0.2">
      <c r="A561" t="s">
        <v>660</v>
      </c>
      <c r="B561" t="s">
        <v>675</v>
      </c>
      <c r="C561" t="s">
        <v>631</v>
      </c>
      <c r="D561" t="s">
        <v>92</v>
      </c>
      <c r="E561" t="s">
        <v>93</v>
      </c>
      <c r="F561" t="s">
        <v>94</v>
      </c>
      <c r="G561">
        <v>20</v>
      </c>
      <c r="H561">
        <v>16</v>
      </c>
      <c r="I561">
        <v>623</v>
      </c>
      <c r="J561" t="s">
        <v>674</v>
      </c>
      <c r="K561">
        <v>11</v>
      </c>
      <c r="L561">
        <v>11</v>
      </c>
      <c r="M561">
        <v>8</v>
      </c>
      <c r="N561">
        <v>108</v>
      </c>
      <c r="O561">
        <v>0.72727272727272696</v>
      </c>
      <c r="P561">
        <v>4</v>
      </c>
      <c r="Q561">
        <v>4</v>
      </c>
      <c r="R561">
        <v>3</v>
      </c>
      <c r="S561">
        <v>30</v>
      </c>
      <c r="T561">
        <v>0.75</v>
      </c>
      <c r="U561">
        <v>5</v>
      </c>
      <c r="V561">
        <v>5</v>
      </c>
      <c r="W561">
        <v>5</v>
      </c>
      <c r="X561">
        <v>485</v>
      </c>
      <c r="Y561">
        <v>1</v>
      </c>
      <c r="Z561" s="3">
        <v>1</v>
      </c>
      <c r="AA561" s="3">
        <v>1</v>
      </c>
      <c r="AB561" s="3">
        <v>1</v>
      </c>
      <c r="AC561">
        <v>0</v>
      </c>
      <c r="AD561" s="3">
        <v>1</v>
      </c>
      <c r="AE561">
        <v>0</v>
      </c>
      <c r="AF561">
        <v>0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 s="3">
        <v>1</v>
      </c>
      <c r="AM561" s="3">
        <v>1</v>
      </c>
      <c r="AN561">
        <v>0</v>
      </c>
      <c r="AO561" s="3">
        <v>1</v>
      </c>
      <c r="AP561" s="3">
        <v>1</v>
      </c>
      <c r="AQ561" s="3">
        <v>1</v>
      </c>
      <c r="AR561" s="3">
        <v>1</v>
      </c>
      <c r="AS561" s="3">
        <v>1</v>
      </c>
      <c r="AT561">
        <v>1</v>
      </c>
      <c r="AU561">
        <v>1</v>
      </c>
      <c r="AV561">
        <v>9</v>
      </c>
      <c r="AW561">
        <v>0</v>
      </c>
      <c r="AX561">
        <v>18</v>
      </c>
      <c r="AY561">
        <v>0</v>
      </c>
      <c r="AZ561">
        <v>0</v>
      </c>
      <c r="BA561">
        <v>7</v>
      </c>
      <c r="BB561">
        <v>2</v>
      </c>
      <c r="BC561">
        <v>14</v>
      </c>
      <c r="BD561">
        <v>56</v>
      </c>
      <c r="BE561">
        <v>14</v>
      </c>
      <c r="BF561">
        <v>6</v>
      </c>
      <c r="BG561">
        <v>10</v>
      </c>
      <c r="BH561">
        <v>0</v>
      </c>
      <c r="BI561">
        <v>1</v>
      </c>
      <c r="BJ561">
        <v>241</v>
      </c>
      <c r="BK561">
        <v>35</v>
      </c>
      <c r="BL561">
        <v>25</v>
      </c>
      <c r="BM561">
        <v>183</v>
      </c>
      <c r="BN561" t="str">
        <f t="shared" si="8"/>
        <v>3 1 0</v>
      </c>
    </row>
    <row r="562" spans="1:66" x14ac:dyDescent="0.2">
      <c r="A562" t="s">
        <v>660</v>
      </c>
      <c r="B562" t="s">
        <v>676</v>
      </c>
      <c r="C562" t="s">
        <v>631</v>
      </c>
      <c r="D562" t="s">
        <v>92</v>
      </c>
      <c r="E562" t="s">
        <v>93</v>
      </c>
      <c r="F562" t="s">
        <v>94</v>
      </c>
      <c r="G562">
        <v>20</v>
      </c>
      <c r="H562">
        <v>16</v>
      </c>
      <c r="I562">
        <v>310</v>
      </c>
      <c r="J562" t="s">
        <v>674</v>
      </c>
      <c r="K562">
        <v>11</v>
      </c>
      <c r="L562">
        <v>11</v>
      </c>
      <c r="M562">
        <v>8</v>
      </c>
      <c r="N562">
        <v>46</v>
      </c>
      <c r="O562">
        <v>0.72727272727272696</v>
      </c>
      <c r="P562">
        <v>4</v>
      </c>
      <c r="Q562">
        <v>4</v>
      </c>
      <c r="R562">
        <v>3</v>
      </c>
      <c r="S562">
        <v>116</v>
      </c>
      <c r="T562">
        <v>0.75</v>
      </c>
      <c r="U562">
        <v>5</v>
      </c>
      <c r="V562">
        <v>5</v>
      </c>
      <c r="W562">
        <v>5</v>
      </c>
      <c r="X562">
        <v>148</v>
      </c>
      <c r="Y562">
        <v>1</v>
      </c>
      <c r="Z562" s="3">
        <v>1</v>
      </c>
      <c r="AA562" s="3">
        <v>1</v>
      </c>
      <c r="AB562" s="3">
        <v>1</v>
      </c>
      <c r="AC562">
        <v>0</v>
      </c>
      <c r="AD562" s="3">
        <v>1</v>
      </c>
      <c r="AE562">
        <v>0</v>
      </c>
      <c r="AF562">
        <v>0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>
        <v>0</v>
      </c>
      <c r="AO562" s="3">
        <v>1</v>
      </c>
      <c r="AP562" s="3">
        <v>1</v>
      </c>
      <c r="AQ562" s="3">
        <v>1</v>
      </c>
      <c r="AR562" s="3">
        <v>1</v>
      </c>
      <c r="AS562" s="3">
        <v>1</v>
      </c>
      <c r="AT562">
        <v>1</v>
      </c>
      <c r="AU562">
        <v>1</v>
      </c>
      <c r="AV562">
        <v>8</v>
      </c>
      <c r="AW562">
        <v>0</v>
      </c>
      <c r="AX562">
        <v>5</v>
      </c>
      <c r="AY562">
        <v>0</v>
      </c>
      <c r="AZ562">
        <v>0</v>
      </c>
      <c r="BA562">
        <v>5</v>
      </c>
      <c r="BB562">
        <v>2</v>
      </c>
      <c r="BC562">
        <v>14</v>
      </c>
      <c r="BD562">
        <v>10</v>
      </c>
      <c r="BE562">
        <v>105</v>
      </c>
      <c r="BF562">
        <v>6</v>
      </c>
      <c r="BG562">
        <v>5</v>
      </c>
      <c r="BH562">
        <v>0</v>
      </c>
      <c r="BI562">
        <v>1</v>
      </c>
      <c r="BJ562">
        <v>56</v>
      </c>
      <c r="BK562">
        <v>6</v>
      </c>
      <c r="BL562">
        <v>5</v>
      </c>
      <c r="BM562">
        <v>80</v>
      </c>
      <c r="BN562" t="str">
        <f t="shared" si="8"/>
        <v>3 1 0</v>
      </c>
    </row>
    <row r="563" spans="1:66" x14ac:dyDescent="0.2">
      <c r="A563" t="s">
        <v>660</v>
      </c>
      <c r="B563" t="s">
        <v>677</v>
      </c>
      <c r="C563" t="s">
        <v>631</v>
      </c>
      <c r="D563" t="s">
        <v>92</v>
      </c>
      <c r="E563" t="s">
        <v>93</v>
      </c>
      <c r="F563" t="s">
        <v>94</v>
      </c>
      <c r="G563">
        <v>20</v>
      </c>
      <c r="H563">
        <v>15</v>
      </c>
      <c r="I563">
        <v>495</v>
      </c>
      <c r="J563" t="s">
        <v>662</v>
      </c>
      <c r="K563">
        <v>11</v>
      </c>
      <c r="L563">
        <v>11</v>
      </c>
      <c r="M563">
        <v>8</v>
      </c>
      <c r="N563">
        <v>56</v>
      </c>
      <c r="O563">
        <v>0.72727272727272696</v>
      </c>
      <c r="P563">
        <v>4</v>
      </c>
      <c r="Q563">
        <v>4</v>
      </c>
      <c r="R563">
        <v>3</v>
      </c>
      <c r="S563">
        <v>349</v>
      </c>
      <c r="T563">
        <v>0.75</v>
      </c>
      <c r="U563">
        <v>5</v>
      </c>
      <c r="V563">
        <v>5</v>
      </c>
      <c r="W563">
        <v>4</v>
      </c>
      <c r="X563">
        <v>90</v>
      </c>
      <c r="Y563">
        <v>0.8</v>
      </c>
      <c r="Z563" s="3">
        <v>1</v>
      </c>
      <c r="AA563" s="3">
        <v>1</v>
      </c>
      <c r="AB563" s="3">
        <v>1</v>
      </c>
      <c r="AC563">
        <v>0</v>
      </c>
      <c r="AD563" s="3">
        <v>1</v>
      </c>
      <c r="AE563">
        <v>0</v>
      </c>
      <c r="AF563">
        <v>0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>
        <v>0</v>
      </c>
      <c r="AO563" s="3">
        <v>1</v>
      </c>
      <c r="AP563" s="3">
        <v>1</v>
      </c>
      <c r="AQ563">
        <v>0</v>
      </c>
      <c r="AR563" s="3">
        <v>1</v>
      </c>
      <c r="AS563" s="3">
        <v>1</v>
      </c>
      <c r="AT563">
        <v>1</v>
      </c>
      <c r="AU563">
        <v>1</v>
      </c>
      <c r="AV563">
        <v>12</v>
      </c>
      <c r="AW563">
        <v>0</v>
      </c>
      <c r="AX563">
        <v>13</v>
      </c>
      <c r="AY563">
        <v>0</v>
      </c>
      <c r="AZ563">
        <v>0</v>
      </c>
      <c r="BA563">
        <v>11</v>
      </c>
      <c r="BB563">
        <v>2</v>
      </c>
      <c r="BC563">
        <v>8</v>
      </c>
      <c r="BD563">
        <v>8</v>
      </c>
      <c r="BE563">
        <v>338</v>
      </c>
      <c r="BF563">
        <v>6</v>
      </c>
      <c r="BG563">
        <v>5</v>
      </c>
      <c r="BH563">
        <v>0</v>
      </c>
      <c r="BI563">
        <v>1</v>
      </c>
      <c r="BJ563">
        <v>21</v>
      </c>
      <c r="BK563">
        <v>0</v>
      </c>
      <c r="BL563">
        <v>4</v>
      </c>
      <c r="BM563">
        <v>64</v>
      </c>
      <c r="BN563" t="str">
        <f t="shared" si="8"/>
        <v>3 1 1</v>
      </c>
    </row>
    <row r="564" spans="1:66" x14ac:dyDescent="0.2">
      <c r="A564" t="s">
        <v>660</v>
      </c>
      <c r="B564" t="s">
        <v>678</v>
      </c>
      <c r="C564" t="s">
        <v>631</v>
      </c>
      <c r="D564" t="s">
        <v>92</v>
      </c>
      <c r="E564" t="s">
        <v>93</v>
      </c>
      <c r="F564" t="s">
        <v>94</v>
      </c>
      <c r="G564">
        <v>20</v>
      </c>
      <c r="H564">
        <v>16</v>
      </c>
      <c r="I564">
        <v>264</v>
      </c>
      <c r="J564" t="s">
        <v>674</v>
      </c>
      <c r="K564">
        <v>11</v>
      </c>
      <c r="L564">
        <v>11</v>
      </c>
      <c r="M564">
        <v>8</v>
      </c>
      <c r="N564">
        <v>62</v>
      </c>
      <c r="O564">
        <v>0.72727272727272696</v>
      </c>
      <c r="P564">
        <v>4</v>
      </c>
      <c r="Q564">
        <v>4</v>
      </c>
      <c r="R564">
        <v>3</v>
      </c>
      <c r="S564">
        <v>25</v>
      </c>
      <c r="T564">
        <v>0.75</v>
      </c>
      <c r="U564">
        <v>5</v>
      </c>
      <c r="V564">
        <v>5</v>
      </c>
      <c r="W564">
        <v>5</v>
      </c>
      <c r="X564">
        <v>177</v>
      </c>
      <c r="Y564">
        <v>1</v>
      </c>
      <c r="Z564" s="3">
        <v>1</v>
      </c>
      <c r="AA564" s="3">
        <v>1</v>
      </c>
      <c r="AB564" s="3">
        <v>1</v>
      </c>
      <c r="AC564">
        <v>0</v>
      </c>
      <c r="AD564" s="3">
        <v>1</v>
      </c>
      <c r="AE564">
        <v>0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 s="3">
        <v>1</v>
      </c>
      <c r="AP564" s="3">
        <v>1</v>
      </c>
      <c r="AQ564" s="3">
        <v>1</v>
      </c>
      <c r="AR564" s="3">
        <v>1</v>
      </c>
      <c r="AS564" s="3">
        <v>1</v>
      </c>
      <c r="AT564">
        <v>1</v>
      </c>
      <c r="AU564">
        <v>1</v>
      </c>
      <c r="AV564">
        <v>15</v>
      </c>
      <c r="AW564">
        <v>0</v>
      </c>
      <c r="AX564">
        <v>12</v>
      </c>
      <c r="AY564">
        <v>0</v>
      </c>
      <c r="AZ564">
        <v>0</v>
      </c>
      <c r="BA564">
        <v>8</v>
      </c>
      <c r="BB564">
        <v>2</v>
      </c>
      <c r="BC564">
        <v>11</v>
      </c>
      <c r="BD564">
        <v>12</v>
      </c>
      <c r="BE564">
        <v>14</v>
      </c>
      <c r="BF564">
        <v>6</v>
      </c>
      <c r="BG564">
        <v>5</v>
      </c>
      <c r="BH564">
        <v>0</v>
      </c>
      <c r="BI564">
        <v>1</v>
      </c>
      <c r="BJ564">
        <v>100</v>
      </c>
      <c r="BK564">
        <v>26</v>
      </c>
      <c r="BL564">
        <v>1</v>
      </c>
      <c r="BM564">
        <v>49</v>
      </c>
      <c r="BN564" t="str">
        <f t="shared" si="8"/>
        <v>3 1 0</v>
      </c>
    </row>
    <row r="565" spans="1:66" x14ac:dyDescent="0.2">
      <c r="A565" t="s">
        <v>660</v>
      </c>
      <c r="B565" t="s">
        <v>679</v>
      </c>
      <c r="C565" t="s">
        <v>631</v>
      </c>
      <c r="D565" t="s">
        <v>92</v>
      </c>
      <c r="E565" t="s">
        <v>93</v>
      </c>
      <c r="F565" t="s">
        <v>94</v>
      </c>
      <c r="G565">
        <v>20</v>
      </c>
      <c r="H565">
        <v>16</v>
      </c>
      <c r="I565">
        <v>237</v>
      </c>
      <c r="J565" t="s">
        <v>674</v>
      </c>
      <c r="K565">
        <v>11</v>
      </c>
      <c r="L565">
        <v>11</v>
      </c>
      <c r="M565">
        <v>8</v>
      </c>
      <c r="N565">
        <v>61</v>
      </c>
      <c r="O565">
        <v>0.72727272727272696</v>
      </c>
      <c r="P565">
        <v>4</v>
      </c>
      <c r="Q565">
        <v>4</v>
      </c>
      <c r="R565">
        <v>3</v>
      </c>
      <c r="S565">
        <v>18</v>
      </c>
      <c r="T565">
        <v>0.75</v>
      </c>
      <c r="U565">
        <v>5</v>
      </c>
      <c r="V565">
        <v>5</v>
      </c>
      <c r="W565">
        <v>5</v>
      </c>
      <c r="X565">
        <v>158</v>
      </c>
      <c r="Y565">
        <v>1</v>
      </c>
      <c r="Z565" s="3">
        <v>1</v>
      </c>
      <c r="AA565" s="3">
        <v>1</v>
      </c>
      <c r="AB565" s="3">
        <v>1</v>
      </c>
      <c r="AC565">
        <v>0</v>
      </c>
      <c r="AD565" s="3">
        <v>1</v>
      </c>
      <c r="AE565">
        <v>0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>
        <v>0</v>
      </c>
      <c r="AO565" s="3">
        <v>1</v>
      </c>
      <c r="AP565" s="3">
        <v>1</v>
      </c>
      <c r="AQ565" s="3">
        <v>1</v>
      </c>
      <c r="AR565" s="3">
        <v>1</v>
      </c>
      <c r="AS565" s="3">
        <v>1</v>
      </c>
      <c r="AT565">
        <v>1</v>
      </c>
      <c r="AU565">
        <v>1</v>
      </c>
      <c r="AV565">
        <v>12</v>
      </c>
      <c r="AW565">
        <v>0</v>
      </c>
      <c r="AX565">
        <v>14</v>
      </c>
      <c r="AY565">
        <v>0</v>
      </c>
      <c r="AZ565">
        <v>0</v>
      </c>
      <c r="BA565">
        <v>1</v>
      </c>
      <c r="BB565">
        <v>2</v>
      </c>
      <c r="BC565">
        <v>14</v>
      </c>
      <c r="BD565">
        <v>16</v>
      </c>
      <c r="BE565">
        <v>7</v>
      </c>
      <c r="BF565">
        <v>6</v>
      </c>
      <c r="BG565">
        <v>5</v>
      </c>
      <c r="BH565">
        <v>0</v>
      </c>
      <c r="BI565">
        <v>1</v>
      </c>
      <c r="BJ565">
        <v>18</v>
      </c>
      <c r="BK565">
        <v>16</v>
      </c>
      <c r="BL565">
        <v>8</v>
      </c>
      <c r="BM565">
        <v>115</v>
      </c>
      <c r="BN565" t="str">
        <f t="shared" si="8"/>
        <v>3 1 0</v>
      </c>
    </row>
    <row r="566" spans="1:66" x14ac:dyDescent="0.2">
      <c r="A566" t="s">
        <v>660</v>
      </c>
      <c r="B566" t="s">
        <v>680</v>
      </c>
      <c r="C566" t="s">
        <v>631</v>
      </c>
      <c r="D566" t="s">
        <v>92</v>
      </c>
      <c r="E566" t="s">
        <v>93</v>
      </c>
      <c r="F566" t="s">
        <v>94</v>
      </c>
      <c r="G566">
        <v>20</v>
      </c>
      <c r="H566">
        <v>15</v>
      </c>
      <c r="I566">
        <v>167</v>
      </c>
      <c r="J566" t="s">
        <v>662</v>
      </c>
      <c r="K566">
        <v>11</v>
      </c>
      <c r="L566">
        <v>11</v>
      </c>
      <c r="M566">
        <v>8</v>
      </c>
      <c r="N566">
        <v>87</v>
      </c>
      <c r="O566">
        <v>0.72727272727272696</v>
      </c>
      <c r="P566">
        <v>4</v>
      </c>
      <c r="Q566">
        <v>4</v>
      </c>
      <c r="R566">
        <v>3</v>
      </c>
      <c r="S566">
        <v>50</v>
      </c>
      <c r="T566">
        <v>0.75</v>
      </c>
      <c r="U566">
        <v>5</v>
      </c>
      <c r="V566">
        <v>5</v>
      </c>
      <c r="W566">
        <v>4</v>
      </c>
      <c r="X566">
        <v>30</v>
      </c>
      <c r="Y566">
        <v>0.8</v>
      </c>
      <c r="Z566" s="3">
        <v>1</v>
      </c>
      <c r="AA566" s="3">
        <v>1</v>
      </c>
      <c r="AB566" s="3">
        <v>1</v>
      </c>
      <c r="AC566">
        <v>0</v>
      </c>
      <c r="AD566" s="3">
        <v>1</v>
      </c>
      <c r="AE566">
        <v>0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>
        <v>0</v>
      </c>
      <c r="AO566" s="3">
        <v>1</v>
      </c>
      <c r="AP566" s="3">
        <v>1</v>
      </c>
      <c r="AQ566" s="3">
        <v>1</v>
      </c>
      <c r="AR566">
        <v>0</v>
      </c>
      <c r="AS566" s="3">
        <v>1</v>
      </c>
      <c r="AT566">
        <v>1</v>
      </c>
      <c r="AU566">
        <v>1</v>
      </c>
      <c r="AV566">
        <v>26</v>
      </c>
      <c r="AW566">
        <v>0</v>
      </c>
      <c r="AX566">
        <v>27</v>
      </c>
      <c r="AY566">
        <v>0</v>
      </c>
      <c r="AZ566">
        <v>0</v>
      </c>
      <c r="BA566">
        <v>1</v>
      </c>
      <c r="BB566">
        <v>2</v>
      </c>
      <c r="BC566">
        <v>25</v>
      </c>
      <c r="BD566">
        <v>4</v>
      </c>
      <c r="BE566">
        <v>39</v>
      </c>
      <c r="BF566">
        <v>6</v>
      </c>
      <c r="BG566">
        <v>5</v>
      </c>
      <c r="BH566">
        <v>0</v>
      </c>
      <c r="BI566">
        <v>1</v>
      </c>
      <c r="BJ566">
        <v>13</v>
      </c>
      <c r="BK566">
        <v>8</v>
      </c>
      <c r="BL566">
        <v>0</v>
      </c>
      <c r="BM566">
        <v>8</v>
      </c>
      <c r="BN566" t="str">
        <f t="shared" si="8"/>
        <v>3 1 1</v>
      </c>
    </row>
    <row r="567" spans="1:66" x14ac:dyDescent="0.2">
      <c r="A567" t="s">
        <v>660</v>
      </c>
      <c r="B567" t="s">
        <v>681</v>
      </c>
      <c r="C567" t="s">
        <v>631</v>
      </c>
      <c r="D567" t="s">
        <v>92</v>
      </c>
      <c r="E567" t="s">
        <v>93</v>
      </c>
      <c r="F567" t="s">
        <v>94</v>
      </c>
      <c r="G567">
        <v>20</v>
      </c>
      <c r="H567">
        <v>16</v>
      </c>
      <c r="I567">
        <v>1208</v>
      </c>
      <c r="J567" t="s">
        <v>674</v>
      </c>
      <c r="K567">
        <v>11</v>
      </c>
      <c r="L567">
        <v>11</v>
      </c>
      <c r="M567">
        <v>8</v>
      </c>
      <c r="N567">
        <v>57</v>
      </c>
      <c r="O567">
        <v>0.72727272727272696</v>
      </c>
      <c r="P567">
        <v>4</v>
      </c>
      <c r="Q567">
        <v>4</v>
      </c>
      <c r="R567">
        <v>3</v>
      </c>
      <c r="S567">
        <v>1022</v>
      </c>
      <c r="T567">
        <v>0.75</v>
      </c>
      <c r="U567">
        <v>5</v>
      </c>
      <c r="V567">
        <v>5</v>
      </c>
      <c r="W567">
        <v>5</v>
      </c>
      <c r="X567">
        <v>129</v>
      </c>
      <c r="Y567">
        <v>1</v>
      </c>
      <c r="Z567" s="3">
        <v>1</v>
      </c>
      <c r="AA567" s="3">
        <v>1</v>
      </c>
      <c r="AB567" s="3">
        <v>1</v>
      </c>
      <c r="AC567">
        <v>0</v>
      </c>
      <c r="AD567" s="3">
        <v>1</v>
      </c>
      <c r="AE567">
        <v>0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 s="3">
        <v>1</v>
      </c>
      <c r="AP567" s="3">
        <v>1</v>
      </c>
      <c r="AQ567" s="3">
        <v>1</v>
      </c>
      <c r="AR567" s="3">
        <v>1</v>
      </c>
      <c r="AS567" s="3">
        <v>1</v>
      </c>
      <c r="AT567">
        <v>1</v>
      </c>
      <c r="AU567">
        <v>1</v>
      </c>
      <c r="AV567">
        <v>9</v>
      </c>
      <c r="AW567">
        <v>0</v>
      </c>
      <c r="AX567">
        <v>13</v>
      </c>
      <c r="AY567">
        <v>0</v>
      </c>
      <c r="AZ567">
        <v>0</v>
      </c>
      <c r="BA567">
        <v>1</v>
      </c>
      <c r="BB567">
        <v>2</v>
      </c>
      <c r="BC567">
        <v>18</v>
      </c>
      <c r="BD567">
        <v>12</v>
      </c>
      <c r="BE567">
        <v>1011</v>
      </c>
      <c r="BF567">
        <v>6</v>
      </c>
      <c r="BG567">
        <v>5</v>
      </c>
      <c r="BH567">
        <v>0</v>
      </c>
      <c r="BI567">
        <v>1</v>
      </c>
      <c r="BJ567">
        <v>39</v>
      </c>
      <c r="BK567">
        <v>6</v>
      </c>
      <c r="BL567">
        <v>5</v>
      </c>
      <c r="BM567">
        <v>78</v>
      </c>
      <c r="BN567" t="str">
        <f t="shared" si="8"/>
        <v>3 1 0</v>
      </c>
    </row>
    <row r="568" spans="1:66" x14ac:dyDescent="0.2">
      <c r="A568" t="s">
        <v>660</v>
      </c>
      <c r="B568" t="s">
        <v>682</v>
      </c>
      <c r="C568" t="s">
        <v>631</v>
      </c>
      <c r="D568" t="s">
        <v>92</v>
      </c>
      <c r="E568" t="s">
        <v>93</v>
      </c>
      <c r="F568" t="s">
        <v>94</v>
      </c>
      <c r="G568">
        <v>20</v>
      </c>
      <c r="H568">
        <v>16</v>
      </c>
      <c r="I568">
        <v>287</v>
      </c>
      <c r="J568" t="s">
        <v>674</v>
      </c>
      <c r="K568">
        <v>11</v>
      </c>
      <c r="L568">
        <v>11</v>
      </c>
      <c r="M568">
        <v>8</v>
      </c>
      <c r="N568">
        <v>175</v>
      </c>
      <c r="O568">
        <v>0.72727272727272696</v>
      </c>
      <c r="P568">
        <v>4</v>
      </c>
      <c r="Q568">
        <v>4</v>
      </c>
      <c r="R568">
        <v>3</v>
      </c>
      <c r="S568">
        <v>31</v>
      </c>
      <c r="T568">
        <v>0.75</v>
      </c>
      <c r="U568">
        <v>5</v>
      </c>
      <c r="V568">
        <v>5</v>
      </c>
      <c r="W568">
        <v>5</v>
      </c>
      <c r="X568">
        <v>81</v>
      </c>
      <c r="Y568">
        <v>1</v>
      </c>
      <c r="Z568" s="3">
        <v>1</v>
      </c>
      <c r="AA568" s="3">
        <v>1</v>
      </c>
      <c r="AB568" s="3">
        <v>1</v>
      </c>
      <c r="AC568">
        <v>0</v>
      </c>
      <c r="AD568" s="3">
        <v>1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>
        <v>0</v>
      </c>
      <c r="AO568" s="3">
        <v>1</v>
      </c>
      <c r="AP568" s="3">
        <v>1</v>
      </c>
      <c r="AQ568" s="3">
        <v>1</v>
      </c>
      <c r="AR568" s="3">
        <v>1</v>
      </c>
      <c r="AS568" s="3">
        <v>1</v>
      </c>
      <c r="AT568">
        <v>1</v>
      </c>
      <c r="AU568">
        <v>1</v>
      </c>
      <c r="AV568">
        <v>84</v>
      </c>
      <c r="AW568">
        <v>0</v>
      </c>
      <c r="AX568">
        <v>49</v>
      </c>
      <c r="AY568">
        <v>0</v>
      </c>
      <c r="AZ568">
        <v>0</v>
      </c>
      <c r="BA568">
        <v>14</v>
      </c>
      <c r="BB568">
        <v>2</v>
      </c>
      <c r="BC568">
        <v>18</v>
      </c>
      <c r="BD568">
        <v>6</v>
      </c>
      <c r="BE568">
        <v>20</v>
      </c>
      <c r="BF568">
        <v>6</v>
      </c>
      <c r="BG568">
        <v>5</v>
      </c>
      <c r="BH568">
        <v>0</v>
      </c>
      <c r="BI568">
        <v>1</v>
      </c>
      <c r="BJ568">
        <v>35</v>
      </c>
      <c r="BK568">
        <v>23</v>
      </c>
      <c r="BL568">
        <v>3</v>
      </c>
      <c r="BM568">
        <v>19</v>
      </c>
      <c r="BN568" t="str">
        <f t="shared" si="8"/>
        <v>3 1 0</v>
      </c>
    </row>
    <row r="569" spans="1:66" x14ac:dyDescent="0.2">
      <c r="A569" t="s">
        <v>660</v>
      </c>
      <c r="B569" t="s">
        <v>683</v>
      </c>
      <c r="C569" t="s">
        <v>631</v>
      </c>
      <c r="D569" t="s">
        <v>92</v>
      </c>
      <c r="E569" t="s">
        <v>93</v>
      </c>
      <c r="F569" t="s">
        <v>94</v>
      </c>
      <c r="G569">
        <v>20</v>
      </c>
      <c r="H569">
        <v>15</v>
      </c>
      <c r="I569">
        <v>244</v>
      </c>
      <c r="J569" t="s">
        <v>664</v>
      </c>
      <c r="K569">
        <v>11</v>
      </c>
      <c r="L569">
        <v>11</v>
      </c>
      <c r="M569">
        <v>8</v>
      </c>
      <c r="N569">
        <v>125</v>
      </c>
      <c r="O569">
        <v>0.72727272727272696</v>
      </c>
      <c r="P569">
        <v>4</v>
      </c>
      <c r="Q569">
        <v>4</v>
      </c>
      <c r="R569">
        <v>2</v>
      </c>
      <c r="S569">
        <v>54</v>
      </c>
      <c r="T569">
        <v>0.5</v>
      </c>
      <c r="U569">
        <v>5</v>
      </c>
      <c r="V569">
        <v>5</v>
      </c>
      <c r="W569">
        <v>5</v>
      </c>
      <c r="X569">
        <v>65</v>
      </c>
      <c r="Y569">
        <v>1</v>
      </c>
      <c r="Z569" s="3">
        <v>1</v>
      </c>
      <c r="AA569" s="3">
        <v>1</v>
      </c>
      <c r="AB569" s="3">
        <v>1</v>
      </c>
      <c r="AC569">
        <v>0</v>
      </c>
      <c r="AD569" s="3">
        <v>1</v>
      </c>
      <c r="AE569">
        <v>0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>
        <v>0</v>
      </c>
      <c r="AN569">
        <v>0</v>
      </c>
      <c r="AO569" s="3">
        <v>1</v>
      </c>
      <c r="AP569" s="3">
        <v>1</v>
      </c>
      <c r="AQ569" s="3">
        <v>1</v>
      </c>
      <c r="AR569" s="3">
        <v>1</v>
      </c>
      <c r="AS569" s="3">
        <v>1</v>
      </c>
      <c r="AT569">
        <v>1</v>
      </c>
      <c r="AU569">
        <v>1</v>
      </c>
      <c r="AV569">
        <v>14</v>
      </c>
      <c r="AW569">
        <v>0</v>
      </c>
      <c r="AX569">
        <v>47</v>
      </c>
      <c r="AY569">
        <v>0</v>
      </c>
      <c r="AZ569">
        <v>0</v>
      </c>
      <c r="BA569">
        <v>1</v>
      </c>
      <c r="BB569">
        <v>2</v>
      </c>
      <c r="BC569">
        <v>51</v>
      </c>
      <c r="BD569">
        <v>8</v>
      </c>
      <c r="BE569">
        <v>48</v>
      </c>
      <c r="BF569">
        <v>6</v>
      </c>
      <c r="BG569">
        <v>0</v>
      </c>
      <c r="BH569">
        <v>0</v>
      </c>
      <c r="BI569">
        <v>1</v>
      </c>
      <c r="BJ569">
        <v>18</v>
      </c>
      <c r="BK569">
        <v>6</v>
      </c>
      <c r="BL569">
        <v>4</v>
      </c>
      <c r="BM569">
        <v>36</v>
      </c>
      <c r="BN569" t="str">
        <f t="shared" si="8"/>
        <v>3 2 0</v>
      </c>
    </row>
    <row r="570" spans="1:66" x14ac:dyDescent="0.2">
      <c r="A570" t="s">
        <v>660</v>
      </c>
      <c r="B570" t="s">
        <v>684</v>
      </c>
      <c r="C570" t="s">
        <v>631</v>
      </c>
      <c r="D570" t="s">
        <v>92</v>
      </c>
      <c r="E570" t="s">
        <v>93</v>
      </c>
      <c r="F570" t="s">
        <v>94</v>
      </c>
      <c r="G570">
        <v>20</v>
      </c>
      <c r="H570">
        <v>15</v>
      </c>
      <c r="I570">
        <v>150</v>
      </c>
      <c r="J570" t="s">
        <v>664</v>
      </c>
      <c r="K570">
        <v>11</v>
      </c>
      <c r="L570">
        <v>11</v>
      </c>
      <c r="M570">
        <v>8</v>
      </c>
      <c r="N570">
        <v>75</v>
      </c>
      <c r="O570">
        <v>0.72727272727272696</v>
      </c>
      <c r="P570">
        <v>4</v>
      </c>
      <c r="Q570">
        <v>4</v>
      </c>
      <c r="R570">
        <v>2</v>
      </c>
      <c r="S570">
        <v>12</v>
      </c>
      <c r="T570">
        <v>0.5</v>
      </c>
      <c r="U570">
        <v>5</v>
      </c>
      <c r="V570">
        <v>5</v>
      </c>
      <c r="W570">
        <v>5</v>
      </c>
      <c r="X570">
        <v>63</v>
      </c>
      <c r="Y570">
        <v>1</v>
      </c>
      <c r="Z570" s="3">
        <v>1</v>
      </c>
      <c r="AA570" s="3">
        <v>1</v>
      </c>
      <c r="AB570" s="3">
        <v>1</v>
      </c>
      <c r="AC570">
        <v>0</v>
      </c>
      <c r="AD570" s="3">
        <v>1</v>
      </c>
      <c r="AE570">
        <v>0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>
        <v>0</v>
      </c>
      <c r="AM570" s="3">
        <v>1</v>
      </c>
      <c r="AN570">
        <v>0</v>
      </c>
      <c r="AO570" s="3">
        <v>1</v>
      </c>
      <c r="AP570" s="3">
        <v>1</v>
      </c>
      <c r="AQ570" s="3">
        <v>1</v>
      </c>
      <c r="AR570" s="3">
        <v>1</v>
      </c>
      <c r="AS570" s="3">
        <v>1</v>
      </c>
      <c r="AT570">
        <v>1</v>
      </c>
      <c r="AU570">
        <v>1</v>
      </c>
      <c r="AV570">
        <v>27</v>
      </c>
      <c r="AW570">
        <v>0</v>
      </c>
      <c r="AX570">
        <v>20</v>
      </c>
      <c r="AY570">
        <v>0</v>
      </c>
      <c r="AZ570">
        <v>0</v>
      </c>
      <c r="BA570">
        <v>1</v>
      </c>
      <c r="BB570">
        <v>2</v>
      </c>
      <c r="BC570">
        <v>17</v>
      </c>
      <c r="BD570">
        <v>6</v>
      </c>
      <c r="BE570">
        <v>7</v>
      </c>
      <c r="BF570">
        <v>0</v>
      </c>
      <c r="BG570">
        <v>5</v>
      </c>
      <c r="BH570">
        <v>0</v>
      </c>
      <c r="BI570">
        <v>1</v>
      </c>
      <c r="BJ570">
        <v>29</v>
      </c>
      <c r="BK570">
        <v>17</v>
      </c>
      <c r="BL570">
        <v>1</v>
      </c>
      <c r="BM570">
        <v>15</v>
      </c>
      <c r="BN570" t="str">
        <f t="shared" si="8"/>
        <v>3 2 0</v>
      </c>
    </row>
    <row r="571" spans="1:66" x14ac:dyDescent="0.2">
      <c r="A571" t="s">
        <v>660</v>
      </c>
      <c r="B571" t="s">
        <v>685</v>
      </c>
      <c r="C571" t="s">
        <v>631</v>
      </c>
      <c r="D571" t="s">
        <v>92</v>
      </c>
      <c r="E571" t="s">
        <v>93</v>
      </c>
      <c r="F571" t="s">
        <v>94</v>
      </c>
      <c r="G571">
        <v>20</v>
      </c>
      <c r="H571">
        <v>16</v>
      </c>
      <c r="I571">
        <v>579</v>
      </c>
      <c r="J571" t="s">
        <v>674</v>
      </c>
      <c r="K571">
        <v>11</v>
      </c>
      <c r="L571">
        <v>11</v>
      </c>
      <c r="M571">
        <v>8</v>
      </c>
      <c r="N571">
        <v>69</v>
      </c>
      <c r="O571">
        <v>0.72727272727272696</v>
      </c>
      <c r="P571">
        <v>4</v>
      </c>
      <c r="Q571">
        <v>4</v>
      </c>
      <c r="R571">
        <v>3</v>
      </c>
      <c r="S571">
        <v>437</v>
      </c>
      <c r="T571">
        <v>0.75</v>
      </c>
      <c r="U571">
        <v>5</v>
      </c>
      <c r="V571">
        <v>5</v>
      </c>
      <c r="W571">
        <v>5</v>
      </c>
      <c r="X571">
        <v>73</v>
      </c>
      <c r="Y571">
        <v>1</v>
      </c>
      <c r="Z571" s="3">
        <v>1</v>
      </c>
      <c r="AA571" s="3">
        <v>1</v>
      </c>
      <c r="AB571" s="3">
        <v>1</v>
      </c>
      <c r="AC571">
        <v>0</v>
      </c>
      <c r="AD571" s="3">
        <v>1</v>
      </c>
      <c r="AE571">
        <v>0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 s="3">
        <v>1</v>
      </c>
      <c r="AM571" s="3">
        <v>1</v>
      </c>
      <c r="AN571">
        <v>0</v>
      </c>
      <c r="AO571" s="3">
        <v>1</v>
      </c>
      <c r="AP571" s="3">
        <v>1</v>
      </c>
      <c r="AQ571" s="3">
        <v>1</v>
      </c>
      <c r="AR571" s="3">
        <v>1</v>
      </c>
      <c r="AS571" s="3">
        <v>1</v>
      </c>
      <c r="AT571">
        <v>1</v>
      </c>
      <c r="AU571">
        <v>1</v>
      </c>
      <c r="AV571">
        <v>30</v>
      </c>
      <c r="AW571">
        <v>0</v>
      </c>
      <c r="AX571">
        <v>16</v>
      </c>
      <c r="AY571">
        <v>0</v>
      </c>
      <c r="AZ571">
        <v>0</v>
      </c>
      <c r="BA571">
        <v>2</v>
      </c>
      <c r="BB571">
        <v>2</v>
      </c>
      <c r="BC571">
        <v>13</v>
      </c>
      <c r="BD571">
        <v>4</v>
      </c>
      <c r="BE571">
        <v>426</v>
      </c>
      <c r="BF571">
        <v>6</v>
      </c>
      <c r="BG571">
        <v>5</v>
      </c>
      <c r="BH571">
        <v>0</v>
      </c>
      <c r="BI571">
        <v>1</v>
      </c>
      <c r="BJ571">
        <v>21</v>
      </c>
      <c r="BK571">
        <v>21</v>
      </c>
      <c r="BL571">
        <v>2</v>
      </c>
      <c r="BM571">
        <v>28</v>
      </c>
      <c r="BN571" t="str">
        <f t="shared" si="8"/>
        <v>3 1 0</v>
      </c>
    </row>
    <row r="572" spans="1:66" x14ac:dyDescent="0.2">
      <c r="A572" t="s">
        <v>660</v>
      </c>
      <c r="B572" t="s">
        <v>686</v>
      </c>
      <c r="C572" t="s">
        <v>631</v>
      </c>
      <c r="D572" t="s">
        <v>92</v>
      </c>
      <c r="E572" t="s">
        <v>93</v>
      </c>
      <c r="F572" t="s">
        <v>94</v>
      </c>
      <c r="G572">
        <v>20</v>
      </c>
      <c r="H572">
        <v>13</v>
      </c>
      <c r="I572">
        <v>95</v>
      </c>
      <c r="J572" t="s">
        <v>687</v>
      </c>
      <c r="K572">
        <v>11</v>
      </c>
      <c r="L572">
        <v>11</v>
      </c>
      <c r="M572">
        <v>8</v>
      </c>
      <c r="N572">
        <v>66</v>
      </c>
      <c r="O572">
        <v>0.72727272727272696</v>
      </c>
      <c r="P572">
        <v>4</v>
      </c>
      <c r="Q572">
        <v>4</v>
      </c>
      <c r="R572">
        <v>2</v>
      </c>
      <c r="S572">
        <v>11</v>
      </c>
      <c r="T572">
        <v>0.5</v>
      </c>
      <c r="U572">
        <v>5</v>
      </c>
      <c r="V572">
        <v>5</v>
      </c>
      <c r="W572">
        <v>3</v>
      </c>
      <c r="X572">
        <v>18</v>
      </c>
      <c r="Y572">
        <v>0.6</v>
      </c>
      <c r="Z572" s="3">
        <v>1</v>
      </c>
      <c r="AA572" s="3">
        <v>1</v>
      </c>
      <c r="AB572" s="3">
        <v>1</v>
      </c>
      <c r="AC572">
        <v>0</v>
      </c>
      <c r="AD572" s="3">
        <v>1</v>
      </c>
      <c r="AE572">
        <v>0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>
        <v>0</v>
      </c>
      <c r="AL572" s="3">
        <v>1</v>
      </c>
      <c r="AM572" s="3">
        <v>1</v>
      </c>
      <c r="AN572">
        <v>0</v>
      </c>
      <c r="AO572" s="3">
        <v>1</v>
      </c>
      <c r="AP572" s="3">
        <v>1</v>
      </c>
      <c r="AQ572" s="3">
        <v>1</v>
      </c>
      <c r="AR572">
        <v>0</v>
      </c>
      <c r="AS572">
        <v>0</v>
      </c>
      <c r="AT572">
        <v>1</v>
      </c>
      <c r="AU572">
        <v>1</v>
      </c>
      <c r="AV572">
        <v>1</v>
      </c>
      <c r="AW572">
        <v>0</v>
      </c>
      <c r="AX572">
        <v>43</v>
      </c>
      <c r="AY572">
        <v>0</v>
      </c>
      <c r="AZ572">
        <v>0</v>
      </c>
      <c r="BA572">
        <v>7</v>
      </c>
      <c r="BB572">
        <v>2</v>
      </c>
      <c r="BC572">
        <v>9</v>
      </c>
      <c r="BD572">
        <v>2</v>
      </c>
      <c r="BE572">
        <v>0</v>
      </c>
      <c r="BF572">
        <v>6</v>
      </c>
      <c r="BG572">
        <v>5</v>
      </c>
      <c r="BH572">
        <v>0</v>
      </c>
      <c r="BI572">
        <v>1</v>
      </c>
      <c r="BJ572">
        <v>5</v>
      </c>
      <c r="BK572">
        <v>12</v>
      </c>
      <c r="BL572">
        <v>0</v>
      </c>
      <c r="BM572">
        <v>0</v>
      </c>
      <c r="BN572" t="str">
        <f t="shared" si="8"/>
        <v>3 2 2</v>
      </c>
    </row>
    <row r="573" spans="1:66" x14ac:dyDescent="0.2">
      <c r="A573" t="s">
        <v>660</v>
      </c>
      <c r="B573" t="s">
        <v>688</v>
      </c>
      <c r="C573" t="s">
        <v>631</v>
      </c>
      <c r="D573" t="s">
        <v>92</v>
      </c>
      <c r="E573" t="s">
        <v>93</v>
      </c>
      <c r="F573" t="s">
        <v>94</v>
      </c>
      <c r="G573">
        <v>20</v>
      </c>
      <c r="H573">
        <v>16</v>
      </c>
      <c r="I573">
        <v>203</v>
      </c>
      <c r="J573" t="s">
        <v>674</v>
      </c>
      <c r="K573">
        <v>11</v>
      </c>
      <c r="L573">
        <v>11</v>
      </c>
      <c r="M573">
        <v>8</v>
      </c>
      <c r="N573">
        <v>89</v>
      </c>
      <c r="O573">
        <v>0.72727272727272696</v>
      </c>
      <c r="P573">
        <v>4</v>
      </c>
      <c r="Q573">
        <v>4</v>
      </c>
      <c r="R573">
        <v>3</v>
      </c>
      <c r="S573">
        <v>18</v>
      </c>
      <c r="T573">
        <v>0.75</v>
      </c>
      <c r="U573">
        <v>5</v>
      </c>
      <c r="V573">
        <v>5</v>
      </c>
      <c r="W573">
        <v>5</v>
      </c>
      <c r="X573">
        <v>96</v>
      </c>
      <c r="Y573">
        <v>1</v>
      </c>
      <c r="Z573" s="3">
        <v>1</v>
      </c>
      <c r="AA573" s="3">
        <v>1</v>
      </c>
      <c r="AB573" s="3">
        <v>1</v>
      </c>
      <c r="AC573">
        <v>0</v>
      </c>
      <c r="AD573" s="3">
        <v>1</v>
      </c>
      <c r="AE573">
        <v>0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 s="3">
        <v>1</v>
      </c>
      <c r="AP573" s="3">
        <v>1</v>
      </c>
      <c r="AQ573" s="3">
        <v>1</v>
      </c>
      <c r="AR573" s="3">
        <v>1</v>
      </c>
      <c r="AS573" s="3">
        <v>1</v>
      </c>
      <c r="AT573">
        <v>1</v>
      </c>
      <c r="AU573">
        <v>1</v>
      </c>
      <c r="AV573">
        <v>17</v>
      </c>
      <c r="AW573">
        <v>0</v>
      </c>
      <c r="AX573">
        <v>39</v>
      </c>
      <c r="AY573">
        <v>0</v>
      </c>
      <c r="AZ573">
        <v>0</v>
      </c>
      <c r="BA573">
        <v>1</v>
      </c>
      <c r="BB573">
        <v>2</v>
      </c>
      <c r="BC573">
        <v>20</v>
      </c>
      <c r="BD573">
        <v>8</v>
      </c>
      <c r="BE573">
        <v>7</v>
      </c>
      <c r="BF573">
        <v>6</v>
      </c>
      <c r="BG573">
        <v>5</v>
      </c>
      <c r="BH573">
        <v>0</v>
      </c>
      <c r="BI573">
        <v>1</v>
      </c>
      <c r="BJ573">
        <v>29</v>
      </c>
      <c r="BK573">
        <v>11</v>
      </c>
      <c r="BL573">
        <v>3</v>
      </c>
      <c r="BM573">
        <v>52</v>
      </c>
      <c r="BN573" t="str">
        <f t="shared" si="8"/>
        <v>3 1 0</v>
      </c>
    </row>
    <row r="574" spans="1:66" x14ac:dyDescent="0.2">
      <c r="A574" t="s">
        <v>660</v>
      </c>
      <c r="B574" t="s">
        <v>689</v>
      </c>
      <c r="C574" t="s">
        <v>631</v>
      </c>
      <c r="D574" t="s">
        <v>92</v>
      </c>
      <c r="E574" t="s">
        <v>93</v>
      </c>
      <c r="F574" t="s">
        <v>94</v>
      </c>
      <c r="G574">
        <v>20</v>
      </c>
      <c r="H574">
        <v>16</v>
      </c>
      <c r="I574">
        <v>596</v>
      </c>
      <c r="J574" t="s">
        <v>674</v>
      </c>
      <c r="K574">
        <v>11</v>
      </c>
      <c r="L574">
        <v>11</v>
      </c>
      <c r="M574">
        <v>8</v>
      </c>
      <c r="N574">
        <v>108</v>
      </c>
      <c r="O574">
        <v>0.72727272727272696</v>
      </c>
      <c r="P574">
        <v>4</v>
      </c>
      <c r="Q574">
        <v>4</v>
      </c>
      <c r="R574">
        <v>3</v>
      </c>
      <c r="S574">
        <v>443</v>
      </c>
      <c r="T574">
        <v>0.75</v>
      </c>
      <c r="U574">
        <v>5</v>
      </c>
      <c r="V574">
        <v>5</v>
      </c>
      <c r="W574">
        <v>5</v>
      </c>
      <c r="X574">
        <v>45</v>
      </c>
      <c r="Y574">
        <v>1</v>
      </c>
      <c r="Z574" s="3">
        <v>1</v>
      </c>
      <c r="AA574" s="3">
        <v>1</v>
      </c>
      <c r="AB574" s="3">
        <v>1</v>
      </c>
      <c r="AC574">
        <v>0</v>
      </c>
      <c r="AD574" s="3">
        <v>1</v>
      </c>
      <c r="AE574">
        <v>0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 s="3">
        <v>1</v>
      </c>
      <c r="AP574" s="3">
        <v>1</v>
      </c>
      <c r="AQ574" s="3">
        <v>1</v>
      </c>
      <c r="AR574" s="3">
        <v>1</v>
      </c>
      <c r="AS574" s="3">
        <v>1</v>
      </c>
      <c r="AT574">
        <v>1</v>
      </c>
      <c r="AU574">
        <v>1</v>
      </c>
      <c r="AV574">
        <v>20</v>
      </c>
      <c r="AW574">
        <v>0</v>
      </c>
      <c r="AX574">
        <v>57</v>
      </c>
      <c r="AY574">
        <v>0</v>
      </c>
      <c r="AZ574">
        <v>0</v>
      </c>
      <c r="BA574">
        <v>1</v>
      </c>
      <c r="BB574">
        <v>2</v>
      </c>
      <c r="BC574">
        <v>14</v>
      </c>
      <c r="BD574">
        <v>12</v>
      </c>
      <c r="BE574">
        <v>432</v>
      </c>
      <c r="BF574">
        <v>6</v>
      </c>
      <c r="BG574">
        <v>5</v>
      </c>
      <c r="BH574">
        <v>0</v>
      </c>
      <c r="BI574">
        <v>1</v>
      </c>
      <c r="BJ574">
        <v>11</v>
      </c>
      <c r="BK574">
        <v>6</v>
      </c>
      <c r="BL574">
        <v>6</v>
      </c>
      <c r="BM574">
        <v>21</v>
      </c>
      <c r="BN574" t="str">
        <f t="shared" si="8"/>
        <v>3 1 0</v>
      </c>
    </row>
    <row r="575" spans="1:66" x14ac:dyDescent="0.2">
      <c r="A575" t="s">
        <v>660</v>
      </c>
      <c r="B575" t="s">
        <v>690</v>
      </c>
      <c r="C575" t="s">
        <v>631</v>
      </c>
      <c r="D575" t="s">
        <v>92</v>
      </c>
      <c r="E575" t="s">
        <v>93</v>
      </c>
      <c r="F575" t="s">
        <v>94</v>
      </c>
      <c r="G575">
        <v>20</v>
      </c>
      <c r="H575">
        <v>16</v>
      </c>
      <c r="I575">
        <v>229</v>
      </c>
      <c r="J575" t="s">
        <v>674</v>
      </c>
      <c r="K575">
        <v>11</v>
      </c>
      <c r="L575">
        <v>11</v>
      </c>
      <c r="M575">
        <v>8</v>
      </c>
      <c r="N575">
        <v>102</v>
      </c>
      <c r="O575">
        <v>0.72727272727272696</v>
      </c>
      <c r="P575">
        <v>4</v>
      </c>
      <c r="Q575">
        <v>4</v>
      </c>
      <c r="R575">
        <v>3</v>
      </c>
      <c r="S575">
        <v>50</v>
      </c>
      <c r="T575">
        <v>0.75</v>
      </c>
      <c r="U575">
        <v>5</v>
      </c>
      <c r="V575">
        <v>5</v>
      </c>
      <c r="W575">
        <v>5</v>
      </c>
      <c r="X575">
        <v>77</v>
      </c>
      <c r="Y575">
        <v>1</v>
      </c>
      <c r="Z575" s="3">
        <v>1</v>
      </c>
      <c r="AA575" s="3">
        <v>1</v>
      </c>
      <c r="AB575" s="3">
        <v>1</v>
      </c>
      <c r="AC575">
        <v>0</v>
      </c>
      <c r="AD575" s="3">
        <v>1</v>
      </c>
      <c r="AE575">
        <v>0</v>
      </c>
      <c r="AF575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1</v>
      </c>
      <c r="AL575" s="3">
        <v>1</v>
      </c>
      <c r="AM575" s="3">
        <v>1</v>
      </c>
      <c r="AN575">
        <v>0</v>
      </c>
      <c r="AO575" s="3">
        <v>1</v>
      </c>
      <c r="AP575" s="3">
        <v>1</v>
      </c>
      <c r="AQ575" s="3">
        <v>1</v>
      </c>
      <c r="AR575" s="3">
        <v>1</v>
      </c>
      <c r="AS575" s="3">
        <v>1</v>
      </c>
      <c r="AT575">
        <v>1</v>
      </c>
      <c r="AU575">
        <v>1</v>
      </c>
      <c r="AV575">
        <v>14</v>
      </c>
      <c r="AW575">
        <v>0</v>
      </c>
      <c r="AX575">
        <v>48</v>
      </c>
      <c r="AY575">
        <v>0</v>
      </c>
      <c r="AZ575">
        <v>0</v>
      </c>
      <c r="BA575">
        <v>1</v>
      </c>
      <c r="BB575">
        <v>2</v>
      </c>
      <c r="BC575">
        <v>25</v>
      </c>
      <c r="BD575">
        <v>10</v>
      </c>
      <c r="BE575">
        <v>39</v>
      </c>
      <c r="BF575">
        <v>6</v>
      </c>
      <c r="BG575">
        <v>5</v>
      </c>
      <c r="BH575">
        <v>0</v>
      </c>
      <c r="BI575">
        <v>1</v>
      </c>
      <c r="BJ575">
        <v>22</v>
      </c>
      <c r="BK575">
        <v>8</v>
      </c>
      <c r="BL575">
        <v>5</v>
      </c>
      <c r="BM575">
        <v>41</v>
      </c>
      <c r="BN575" t="str">
        <f t="shared" si="8"/>
        <v>3 1 0</v>
      </c>
    </row>
    <row r="576" spans="1:66" x14ac:dyDescent="0.2">
      <c r="A576" t="s">
        <v>660</v>
      </c>
      <c r="B576" t="s">
        <v>691</v>
      </c>
      <c r="C576" t="s">
        <v>631</v>
      </c>
      <c r="D576" t="s">
        <v>92</v>
      </c>
      <c r="E576" t="s">
        <v>93</v>
      </c>
      <c r="F576" t="s">
        <v>94</v>
      </c>
      <c r="G576">
        <v>20</v>
      </c>
      <c r="H576">
        <v>14</v>
      </c>
      <c r="I576">
        <v>107</v>
      </c>
      <c r="J576" t="s">
        <v>672</v>
      </c>
      <c r="K576">
        <v>11</v>
      </c>
      <c r="L576">
        <v>11</v>
      </c>
      <c r="M576">
        <v>8</v>
      </c>
      <c r="N576">
        <v>43</v>
      </c>
      <c r="O576">
        <v>0.72727272727272696</v>
      </c>
      <c r="P576">
        <v>4</v>
      </c>
      <c r="Q576">
        <v>4</v>
      </c>
      <c r="R576">
        <v>3</v>
      </c>
      <c r="S576">
        <v>23</v>
      </c>
      <c r="T576">
        <v>0.75</v>
      </c>
      <c r="U576">
        <v>5</v>
      </c>
      <c r="V576">
        <v>5</v>
      </c>
      <c r="W576">
        <v>3</v>
      </c>
      <c r="X576">
        <v>41</v>
      </c>
      <c r="Y576">
        <v>0.6</v>
      </c>
      <c r="Z576" s="3">
        <v>1</v>
      </c>
      <c r="AA576" s="3">
        <v>1</v>
      </c>
      <c r="AB576" s="3">
        <v>1</v>
      </c>
      <c r="AC576">
        <v>0</v>
      </c>
      <c r="AD576" s="3">
        <v>1</v>
      </c>
      <c r="AE576">
        <v>0</v>
      </c>
      <c r="AF576">
        <v>0</v>
      </c>
      <c r="AG576" s="3">
        <v>1</v>
      </c>
      <c r="AH576" s="3">
        <v>1</v>
      </c>
      <c r="AI576" s="3">
        <v>1</v>
      </c>
      <c r="AJ576" s="3">
        <v>1</v>
      </c>
      <c r="AK576" s="3">
        <v>1</v>
      </c>
      <c r="AL576" s="3">
        <v>1</v>
      </c>
      <c r="AM576" s="3">
        <v>1</v>
      </c>
      <c r="AN576">
        <v>0</v>
      </c>
      <c r="AO576" s="3">
        <v>1</v>
      </c>
      <c r="AP576" s="3">
        <v>1</v>
      </c>
      <c r="AQ576" s="3">
        <v>1</v>
      </c>
      <c r="AR576">
        <v>0</v>
      </c>
      <c r="AS576">
        <v>0</v>
      </c>
      <c r="AT576">
        <v>1</v>
      </c>
      <c r="AU576">
        <v>1</v>
      </c>
      <c r="AV576">
        <v>8</v>
      </c>
      <c r="AW576">
        <v>0</v>
      </c>
      <c r="AX576">
        <v>13</v>
      </c>
      <c r="AY576">
        <v>0</v>
      </c>
      <c r="AZ576">
        <v>0</v>
      </c>
      <c r="BA576">
        <v>1</v>
      </c>
      <c r="BB576">
        <v>2</v>
      </c>
      <c r="BC576">
        <v>13</v>
      </c>
      <c r="BD576">
        <v>4</v>
      </c>
      <c r="BE576">
        <v>12</v>
      </c>
      <c r="BF576">
        <v>6</v>
      </c>
      <c r="BG576">
        <v>5</v>
      </c>
      <c r="BH576">
        <v>0</v>
      </c>
      <c r="BI576">
        <v>1</v>
      </c>
      <c r="BJ576">
        <v>34</v>
      </c>
      <c r="BK576">
        <v>6</v>
      </c>
      <c r="BL576">
        <v>0</v>
      </c>
      <c r="BM576">
        <v>0</v>
      </c>
      <c r="BN576" t="str">
        <f t="shared" si="8"/>
        <v>3 1 2</v>
      </c>
    </row>
    <row r="577" spans="1:66" x14ac:dyDescent="0.2">
      <c r="A577" t="s">
        <v>660</v>
      </c>
      <c r="B577" t="s">
        <v>692</v>
      </c>
      <c r="C577" t="s">
        <v>631</v>
      </c>
      <c r="D577" t="s">
        <v>92</v>
      </c>
      <c r="E577" t="s">
        <v>93</v>
      </c>
      <c r="F577" t="s">
        <v>94</v>
      </c>
      <c r="G577">
        <v>20</v>
      </c>
      <c r="H577">
        <v>12</v>
      </c>
      <c r="I577">
        <v>86</v>
      </c>
      <c r="J577" t="s">
        <v>693</v>
      </c>
      <c r="K577">
        <v>11</v>
      </c>
      <c r="L577">
        <v>11</v>
      </c>
      <c r="M577">
        <v>8</v>
      </c>
      <c r="N577">
        <v>68</v>
      </c>
      <c r="O577">
        <v>0.72727272727272696</v>
      </c>
      <c r="P577">
        <v>4</v>
      </c>
      <c r="Q577">
        <v>4</v>
      </c>
      <c r="R577">
        <v>2</v>
      </c>
      <c r="S577">
        <v>11</v>
      </c>
      <c r="T577">
        <v>0.5</v>
      </c>
      <c r="U577">
        <v>5</v>
      </c>
      <c r="V577">
        <v>5</v>
      </c>
      <c r="W577">
        <v>2</v>
      </c>
      <c r="X577">
        <v>7</v>
      </c>
      <c r="Y577">
        <v>0.4</v>
      </c>
      <c r="Z577" s="3">
        <v>1</v>
      </c>
      <c r="AA577" s="3">
        <v>1</v>
      </c>
      <c r="AB577" s="3">
        <v>1</v>
      </c>
      <c r="AC577">
        <v>0</v>
      </c>
      <c r="AD577" s="3">
        <v>1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 s="3">
        <v>1</v>
      </c>
      <c r="AM577" s="3">
        <v>1</v>
      </c>
      <c r="AN577">
        <v>0</v>
      </c>
      <c r="AO577" s="3">
        <v>1</v>
      </c>
      <c r="AP577">
        <v>0</v>
      </c>
      <c r="AQ577" s="3">
        <v>1</v>
      </c>
      <c r="AR577">
        <v>0</v>
      </c>
      <c r="AS577">
        <v>0</v>
      </c>
      <c r="AT577">
        <v>1</v>
      </c>
      <c r="AU577">
        <v>1</v>
      </c>
      <c r="AV577">
        <v>24</v>
      </c>
      <c r="AW577">
        <v>0</v>
      </c>
      <c r="AX577">
        <v>13</v>
      </c>
      <c r="AY577">
        <v>0</v>
      </c>
      <c r="AZ577">
        <v>0</v>
      </c>
      <c r="BA577">
        <v>6</v>
      </c>
      <c r="BB577">
        <v>2</v>
      </c>
      <c r="BC577">
        <v>17</v>
      </c>
      <c r="BD577">
        <v>4</v>
      </c>
      <c r="BE577">
        <v>0</v>
      </c>
      <c r="BF577">
        <v>6</v>
      </c>
      <c r="BG577">
        <v>5</v>
      </c>
      <c r="BH577">
        <v>0</v>
      </c>
      <c r="BI577">
        <v>1</v>
      </c>
      <c r="BJ577">
        <v>0</v>
      </c>
      <c r="BK577">
        <v>6</v>
      </c>
      <c r="BL577">
        <v>0</v>
      </c>
      <c r="BM577">
        <v>0</v>
      </c>
      <c r="BN577" t="str">
        <f t="shared" si="8"/>
        <v>3 2 3</v>
      </c>
    </row>
    <row r="578" spans="1:66" x14ac:dyDescent="0.2">
      <c r="A578" t="s">
        <v>660</v>
      </c>
      <c r="B578" t="s">
        <v>694</v>
      </c>
      <c r="C578" t="s">
        <v>631</v>
      </c>
      <c r="D578" t="s">
        <v>92</v>
      </c>
      <c r="E578" t="s">
        <v>93</v>
      </c>
      <c r="F578" t="s">
        <v>94</v>
      </c>
      <c r="G578">
        <v>20</v>
      </c>
      <c r="H578">
        <v>15</v>
      </c>
      <c r="I578">
        <v>178</v>
      </c>
      <c r="J578" t="s">
        <v>664</v>
      </c>
      <c r="K578">
        <v>11</v>
      </c>
      <c r="L578">
        <v>11</v>
      </c>
      <c r="M578">
        <v>8</v>
      </c>
      <c r="N578">
        <v>69</v>
      </c>
      <c r="O578">
        <v>0.72727272727272696</v>
      </c>
      <c r="P578">
        <v>4</v>
      </c>
      <c r="Q578">
        <v>4</v>
      </c>
      <c r="R578">
        <v>2</v>
      </c>
      <c r="S578">
        <v>11</v>
      </c>
      <c r="T578">
        <v>0.5</v>
      </c>
      <c r="U578">
        <v>5</v>
      </c>
      <c r="V578">
        <v>5</v>
      </c>
      <c r="W578">
        <v>5</v>
      </c>
      <c r="X578">
        <v>98</v>
      </c>
      <c r="Y578">
        <v>1</v>
      </c>
      <c r="Z578" s="3">
        <v>1</v>
      </c>
      <c r="AA578" s="3">
        <v>1</v>
      </c>
      <c r="AB578" s="3">
        <v>1</v>
      </c>
      <c r="AC578">
        <v>0</v>
      </c>
      <c r="AD578" s="3">
        <v>1</v>
      </c>
      <c r="AE578">
        <v>0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>
        <v>0</v>
      </c>
      <c r="AL578" s="3">
        <v>1</v>
      </c>
      <c r="AM578" s="3">
        <v>1</v>
      </c>
      <c r="AN578">
        <v>0</v>
      </c>
      <c r="AO578" s="3">
        <v>1</v>
      </c>
      <c r="AP578" s="3">
        <v>1</v>
      </c>
      <c r="AQ578" s="3">
        <v>1</v>
      </c>
      <c r="AR578" s="3">
        <v>1</v>
      </c>
      <c r="AS578" s="3">
        <v>1</v>
      </c>
      <c r="AT578">
        <v>1</v>
      </c>
      <c r="AU578">
        <v>1</v>
      </c>
      <c r="AV578">
        <v>29</v>
      </c>
      <c r="AW578">
        <v>0</v>
      </c>
      <c r="AX578">
        <v>13</v>
      </c>
      <c r="AY578">
        <v>0</v>
      </c>
      <c r="AZ578">
        <v>0</v>
      </c>
      <c r="BA578">
        <v>1</v>
      </c>
      <c r="BB578">
        <v>2</v>
      </c>
      <c r="BC578">
        <v>12</v>
      </c>
      <c r="BD578">
        <v>10</v>
      </c>
      <c r="BE578">
        <v>0</v>
      </c>
      <c r="BF578">
        <v>6</v>
      </c>
      <c r="BG578">
        <v>5</v>
      </c>
      <c r="BH578">
        <v>0</v>
      </c>
      <c r="BI578">
        <v>1</v>
      </c>
      <c r="BJ578">
        <v>18</v>
      </c>
      <c r="BK578">
        <v>15</v>
      </c>
      <c r="BL578">
        <v>5</v>
      </c>
      <c r="BM578">
        <v>59</v>
      </c>
      <c r="BN578" t="str">
        <f t="shared" si="8"/>
        <v>3 2 0</v>
      </c>
    </row>
    <row r="579" spans="1:66" x14ac:dyDescent="0.2">
      <c r="A579" t="s">
        <v>660</v>
      </c>
      <c r="B579" t="s">
        <v>695</v>
      </c>
      <c r="C579" t="s">
        <v>631</v>
      </c>
      <c r="D579" t="s">
        <v>92</v>
      </c>
      <c r="E579" t="s">
        <v>93</v>
      </c>
      <c r="F579" t="s">
        <v>94</v>
      </c>
      <c r="G579">
        <v>20</v>
      </c>
      <c r="H579">
        <v>16</v>
      </c>
      <c r="I579">
        <v>255</v>
      </c>
      <c r="J579" t="s">
        <v>674</v>
      </c>
      <c r="K579">
        <v>11</v>
      </c>
      <c r="L579">
        <v>11</v>
      </c>
      <c r="M579">
        <v>8</v>
      </c>
      <c r="N579">
        <v>169</v>
      </c>
      <c r="O579">
        <v>0.72727272727272696</v>
      </c>
      <c r="P579">
        <v>4</v>
      </c>
      <c r="Q579">
        <v>4</v>
      </c>
      <c r="R579">
        <v>3</v>
      </c>
      <c r="S579">
        <v>36</v>
      </c>
      <c r="T579">
        <v>0.75</v>
      </c>
      <c r="U579">
        <v>5</v>
      </c>
      <c r="V579">
        <v>5</v>
      </c>
      <c r="W579">
        <v>5</v>
      </c>
      <c r="X579">
        <v>50</v>
      </c>
      <c r="Y579">
        <v>1</v>
      </c>
      <c r="Z579" s="3">
        <v>1</v>
      </c>
      <c r="AA579" s="3">
        <v>1</v>
      </c>
      <c r="AB579" s="3">
        <v>1</v>
      </c>
      <c r="AC579">
        <v>0</v>
      </c>
      <c r="AD579" s="3">
        <v>1</v>
      </c>
      <c r="AE579">
        <v>0</v>
      </c>
      <c r="AF579">
        <v>0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 s="3">
        <v>1</v>
      </c>
      <c r="AP579" s="3">
        <v>1</v>
      </c>
      <c r="AQ579" s="3">
        <v>1</v>
      </c>
      <c r="AR579" s="3">
        <v>1</v>
      </c>
      <c r="AS579" s="3">
        <v>1</v>
      </c>
      <c r="AT579">
        <v>1</v>
      </c>
      <c r="AU579">
        <v>1</v>
      </c>
      <c r="AV579">
        <v>18</v>
      </c>
      <c r="AW579">
        <v>0</v>
      </c>
      <c r="AX579">
        <v>109</v>
      </c>
      <c r="AY579">
        <v>0</v>
      </c>
      <c r="AZ579">
        <v>0</v>
      </c>
      <c r="BA579">
        <v>11</v>
      </c>
      <c r="BB579">
        <v>2</v>
      </c>
      <c r="BC579">
        <v>15</v>
      </c>
      <c r="BD579">
        <v>12</v>
      </c>
      <c r="BE579">
        <v>7</v>
      </c>
      <c r="BF579">
        <v>24</v>
      </c>
      <c r="BG579">
        <v>5</v>
      </c>
      <c r="BH579">
        <v>0</v>
      </c>
      <c r="BI579">
        <v>1</v>
      </c>
      <c r="BJ579">
        <v>11</v>
      </c>
      <c r="BK579">
        <v>6</v>
      </c>
      <c r="BL579">
        <v>5</v>
      </c>
      <c r="BM579">
        <v>27</v>
      </c>
      <c r="BN579" t="str">
        <f t="shared" si="8"/>
        <v>3 1 0</v>
      </c>
    </row>
    <row r="580" spans="1:66" x14ac:dyDescent="0.2">
      <c r="A580" t="s">
        <v>660</v>
      </c>
      <c r="B580" t="s">
        <v>696</v>
      </c>
      <c r="C580" t="s">
        <v>631</v>
      </c>
      <c r="D580" t="s">
        <v>92</v>
      </c>
      <c r="E580" t="s">
        <v>93</v>
      </c>
      <c r="F580" t="s">
        <v>94</v>
      </c>
      <c r="G580">
        <v>20</v>
      </c>
      <c r="H580">
        <v>12</v>
      </c>
      <c r="I580">
        <v>93</v>
      </c>
      <c r="J580" t="s">
        <v>666</v>
      </c>
      <c r="K580">
        <v>11</v>
      </c>
      <c r="L580">
        <v>11</v>
      </c>
      <c r="M580">
        <v>7</v>
      </c>
      <c r="N580">
        <v>68</v>
      </c>
      <c r="O580">
        <v>0.63636363636363602</v>
      </c>
      <c r="P580">
        <v>4</v>
      </c>
      <c r="Q580">
        <v>4</v>
      </c>
      <c r="R580">
        <v>2</v>
      </c>
      <c r="S580">
        <v>11</v>
      </c>
      <c r="T580">
        <v>0.5</v>
      </c>
      <c r="U580">
        <v>5</v>
      </c>
      <c r="V580">
        <v>5</v>
      </c>
      <c r="W580">
        <v>3</v>
      </c>
      <c r="X580">
        <v>14</v>
      </c>
      <c r="Y580">
        <v>0.6</v>
      </c>
      <c r="Z580" s="3">
        <v>1</v>
      </c>
      <c r="AA580" s="3">
        <v>1</v>
      </c>
      <c r="AB580" s="3">
        <v>1</v>
      </c>
      <c r="AC580">
        <v>0</v>
      </c>
      <c r="AD580">
        <v>0</v>
      </c>
      <c r="AE580">
        <v>0</v>
      </c>
      <c r="AF580">
        <v>0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 s="3">
        <v>1</v>
      </c>
      <c r="AM580" s="3">
        <v>1</v>
      </c>
      <c r="AN580">
        <v>0</v>
      </c>
      <c r="AO580" s="3">
        <v>1</v>
      </c>
      <c r="AP580" s="3">
        <v>1</v>
      </c>
      <c r="AQ580" s="3">
        <v>1</v>
      </c>
      <c r="AR580">
        <v>0</v>
      </c>
      <c r="AS580">
        <v>0</v>
      </c>
      <c r="AT580">
        <v>1</v>
      </c>
      <c r="AU580">
        <v>1</v>
      </c>
      <c r="AV580">
        <v>47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2</v>
      </c>
      <c r="BC580">
        <v>14</v>
      </c>
      <c r="BD580">
        <v>2</v>
      </c>
      <c r="BE580">
        <v>0</v>
      </c>
      <c r="BF580">
        <v>6</v>
      </c>
      <c r="BG580">
        <v>5</v>
      </c>
      <c r="BH580">
        <v>0</v>
      </c>
      <c r="BI580">
        <v>1</v>
      </c>
      <c r="BJ580">
        <v>7</v>
      </c>
      <c r="BK580">
        <v>6</v>
      </c>
      <c r="BL580">
        <v>0</v>
      </c>
      <c r="BM580">
        <v>0</v>
      </c>
      <c r="BN580" t="str">
        <f t="shared" si="8"/>
        <v>4 2 2</v>
      </c>
    </row>
    <row r="581" spans="1:66" x14ac:dyDescent="0.2">
      <c r="A581" t="s">
        <v>660</v>
      </c>
      <c r="B581" t="s">
        <v>697</v>
      </c>
      <c r="C581" t="s">
        <v>631</v>
      </c>
      <c r="D581" t="s">
        <v>92</v>
      </c>
      <c r="E581" t="s">
        <v>93</v>
      </c>
      <c r="F581" t="s">
        <v>94</v>
      </c>
      <c r="G581">
        <v>20</v>
      </c>
      <c r="H581">
        <v>13</v>
      </c>
      <c r="I581">
        <v>95</v>
      </c>
      <c r="J581" t="s">
        <v>687</v>
      </c>
      <c r="K581">
        <v>11</v>
      </c>
      <c r="L581">
        <v>11</v>
      </c>
      <c r="M581">
        <v>8</v>
      </c>
      <c r="N581">
        <v>66</v>
      </c>
      <c r="O581">
        <v>0.72727272727272696</v>
      </c>
      <c r="P581">
        <v>4</v>
      </c>
      <c r="Q581">
        <v>4</v>
      </c>
      <c r="R581">
        <v>2</v>
      </c>
      <c r="S581">
        <v>11</v>
      </c>
      <c r="T581">
        <v>0.5</v>
      </c>
      <c r="U581">
        <v>5</v>
      </c>
      <c r="V581">
        <v>5</v>
      </c>
      <c r="W581">
        <v>3</v>
      </c>
      <c r="X581">
        <v>18</v>
      </c>
      <c r="Y581">
        <v>0.6</v>
      </c>
      <c r="Z581" s="3">
        <v>1</v>
      </c>
      <c r="AA581" s="3">
        <v>1</v>
      </c>
      <c r="AB581" s="3">
        <v>1</v>
      </c>
      <c r="AC581">
        <v>0</v>
      </c>
      <c r="AD581" s="3">
        <v>1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 s="3">
        <v>1</v>
      </c>
      <c r="AM581" s="3">
        <v>1</v>
      </c>
      <c r="AN581">
        <v>0</v>
      </c>
      <c r="AO581" s="3">
        <v>1</v>
      </c>
      <c r="AP581" s="3">
        <v>1</v>
      </c>
      <c r="AQ581" s="3">
        <v>1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43</v>
      </c>
      <c r="AY581">
        <v>0</v>
      </c>
      <c r="AZ581">
        <v>0</v>
      </c>
      <c r="BA581">
        <v>7</v>
      </c>
      <c r="BB581">
        <v>2</v>
      </c>
      <c r="BC581">
        <v>9</v>
      </c>
      <c r="BD581">
        <v>2</v>
      </c>
      <c r="BE581">
        <v>0</v>
      </c>
      <c r="BF581">
        <v>6</v>
      </c>
      <c r="BG581">
        <v>5</v>
      </c>
      <c r="BH581">
        <v>0</v>
      </c>
      <c r="BI581">
        <v>1</v>
      </c>
      <c r="BJ581">
        <v>5</v>
      </c>
      <c r="BK581">
        <v>12</v>
      </c>
      <c r="BL581">
        <v>0</v>
      </c>
      <c r="BM581">
        <v>0</v>
      </c>
      <c r="BN581" t="str">
        <f t="shared" si="8"/>
        <v>3 2 2</v>
      </c>
    </row>
    <row r="582" spans="1:66" x14ac:dyDescent="0.2">
      <c r="A582" t="s">
        <v>660</v>
      </c>
      <c r="B582" t="s">
        <v>698</v>
      </c>
      <c r="C582" t="s">
        <v>631</v>
      </c>
      <c r="D582" t="s">
        <v>92</v>
      </c>
      <c r="E582" t="s">
        <v>93</v>
      </c>
      <c r="F582" t="s">
        <v>94</v>
      </c>
      <c r="G582">
        <v>20</v>
      </c>
      <c r="H582">
        <v>16</v>
      </c>
      <c r="I582">
        <v>264</v>
      </c>
      <c r="J582" t="s">
        <v>674</v>
      </c>
      <c r="K582">
        <v>11</v>
      </c>
      <c r="L582">
        <v>11</v>
      </c>
      <c r="M582">
        <v>8</v>
      </c>
      <c r="N582">
        <v>60</v>
      </c>
      <c r="O582">
        <v>0.72727272727272696</v>
      </c>
      <c r="P582">
        <v>4</v>
      </c>
      <c r="Q582">
        <v>4</v>
      </c>
      <c r="R582">
        <v>3</v>
      </c>
      <c r="S582">
        <v>26</v>
      </c>
      <c r="T582">
        <v>0.75</v>
      </c>
      <c r="U582">
        <v>5</v>
      </c>
      <c r="V582">
        <v>5</v>
      </c>
      <c r="W582">
        <v>5</v>
      </c>
      <c r="X582">
        <v>178</v>
      </c>
      <c r="Y582">
        <v>1</v>
      </c>
      <c r="Z582" s="3">
        <v>1</v>
      </c>
      <c r="AA582" s="3">
        <v>1</v>
      </c>
      <c r="AB582" s="3">
        <v>1</v>
      </c>
      <c r="AC582">
        <v>0</v>
      </c>
      <c r="AD582" s="3">
        <v>1</v>
      </c>
      <c r="AE582">
        <v>0</v>
      </c>
      <c r="AF582">
        <v>0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>
        <v>0</v>
      </c>
      <c r="AO582" s="3">
        <v>1</v>
      </c>
      <c r="AP582" s="3">
        <v>1</v>
      </c>
      <c r="AQ582" s="3">
        <v>1</v>
      </c>
      <c r="AR582" s="3">
        <v>1</v>
      </c>
      <c r="AS582" s="3">
        <v>1</v>
      </c>
      <c r="AT582">
        <v>1</v>
      </c>
      <c r="AU582">
        <v>1</v>
      </c>
      <c r="AV582">
        <v>17</v>
      </c>
      <c r="AW582">
        <v>0</v>
      </c>
      <c r="AX582">
        <v>12</v>
      </c>
      <c r="AY582">
        <v>0</v>
      </c>
      <c r="AZ582">
        <v>0</v>
      </c>
      <c r="BA582">
        <v>1</v>
      </c>
      <c r="BB582">
        <v>2</v>
      </c>
      <c r="BC582">
        <v>16</v>
      </c>
      <c r="BD582">
        <v>10</v>
      </c>
      <c r="BE582">
        <v>15</v>
      </c>
      <c r="BF582">
        <v>6</v>
      </c>
      <c r="BG582">
        <v>5</v>
      </c>
      <c r="BH582">
        <v>0</v>
      </c>
      <c r="BI582">
        <v>1</v>
      </c>
      <c r="BJ582">
        <v>71</v>
      </c>
      <c r="BK582">
        <v>30</v>
      </c>
      <c r="BL582">
        <v>5</v>
      </c>
      <c r="BM582">
        <v>71</v>
      </c>
      <c r="BN582" t="str">
        <f t="shared" si="8"/>
        <v>3 1 0</v>
      </c>
    </row>
    <row r="583" spans="1:66" x14ac:dyDescent="0.2">
      <c r="A583" t="s">
        <v>660</v>
      </c>
      <c r="B583" t="s">
        <v>699</v>
      </c>
      <c r="C583" t="s">
        <v>631</v>
      </c>
      <c r="D583" t="s">
        <v>92</v>
      </c>
      <c r="E583" t="s">
        <v>93</v>
      </c>
      <c r="F583" t="s">
        <v>94</v>
      </c>
      <c r="G583">
        <v>20</v>
      </c>
      <c r="H583">
        <v>16</v>
      </c>
      <c r="I583">
        <v>201</v>
      </c>
      <c r="J583" t="s">
        <v>674</v>
      </c>
      <c r="K583">
        <v>11</v>
      </c>
      <c r="L583">
        <v>11</v>
      </c>
      <c r="M583">
        <v>8</v>
      </c>
      <c r="N583">
        <v>87</v>
      </c>
      <c r="O583">
        <v>0.72727272727272696</v>
      </c>
      <c r="P583">
        <v>4</v>
      </c>
      <c r="Q583">
        <v>4</v>
      </c>
      <c r="R583">
        <v>3</v>
      </c>
      <c r="S583">
        <v>18</v>
      </c>
      <c r="T583">
        <v>0.75</v>
      </c>
      <c r="U583">
        <v>5</v>
      </c>
      <c r="V583">
        <v>5</v>
      </c>
      <c r="W583">
        <v>5</v>
      </c>
      <c r="X583">
        <v>96</v>
      </c>
      <c r="Y583">
        <v>1</v>
      </c>
      <c r="Z583" s="3">
        <v>1</v>
      </c>
      <c r="AA583" s="3">
        <v>1</v>
      </c>
      <c r="AB583" s="3">
        <v>1</v>
      </c>
      <c r="AC583">
        <v>0</v>
      </c>
      <c r="AD583" s="3">
        <v>1</v>
      </c>
      <c r="AE583">
        <v>0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>
        <v>0</v>
      </c>
      <c r="AO583" s="3">
        <v>1</v>
      </c>
      <c r="AP583" s="3">
        <v>1</v>
      </c>
      <c r="AQ583" s="3">
        <v>1</v>
      </c>
      <c r="AR583" s="3">
        <v>1</v>
      </c>
      <c r="AS583" s="3">
        <v>1</v>
      </c>
      <c r="AT583">
        <v>1</v>
      </c>
      <c r="AU583">
        <v>1</v>
      </c>
      <c r="AV583">
        <v>17</v>
      </c>
      <c r="AW583">
        <v>0</v>
      </c>
      <c r="AX583">
        <v>39</v>
      </c>
      <c r="AY583">
        <v>0</v>
      </c>
      <c r="AZ583">
        <v>0</v>
      </c>
      <c r="BA583">
        <v>1</v>
      </c>
      <c r="BB583">
        <v>2</v>
      </c>
      <c r="BC583">
        <v>18</v>
      </c>
      <c r="BD583">
        <v>8</v>
      </c>
      <c r="BE583">
        <v>7</v>
      </c>
      <c r="BF583">
        <v>6</v>
      </c>
      <c r="BG583">
        <v>5</v>
      </c>
      <c r="BH583">
        <v>0</v>
      </c>
      <c r="BI583">
        <v>1</v>
      </c>
      <c r="BJ583">
        <v>29</v>
      </c>
      <c r="BK583">
        <v>11</v>
      </c>
      <c r="BL583">
        <v>3</v>
      </c>
      <c r="BM583">
        <v>52</v>
      </c>
      <c r="BN583" t="str">
        <f t="shared" si="8"/>
        <v>3 1 0</v>
      </c>
    </row>
    <row r="584" spans="1:66" x14ac:dyDescent="0.2">
      <c r="A584" t="s">
        <v>660</v>
      </c>
      <c r="B584" t="s">
        <v>700</v>
      </c>
      <c r="C584" t="s">
        <v>631</v>
      </c>
      <c r="D584" t="s">
        <v>92</v>
      </c>
      <c r="E584" t="s">
        <v>93</v>
      </c>
      <c r="F584" t="s">
        <v>94</v>
      </c>
      <c r="G584">
        <v>20</v>
      </c>
      <c r="H584">
        <v>16</v>
      </c>
      <c r="I584">
        <v>158</v>
      </c>
      <c r="J584" t="s">
        <v>674</v>
      </c>
      <c r="K584">
        <v>11</v>
      </c>
      <c r="L584">
        <v>11</v>
      </c>
      <c r="M584">
        <v>8</v>
      </c>
      <c r="N584">
        <v>54</v>
      </c>
      <c r="O584">
        <v>0.72727272727272696</v>
      </c>
      <c r="P584">
        <v>4</v>
      </c>
      <c r="Q584">
        <v>4</v>
      </c>
      <c r="R584">
        <v>3</v>
      </c>
      <c r="S584">
        <v>21</v>
      </c>
      <c r="T584">
        <v>0.75</v>
      </c>
      <c r="U584">
        <v>5</v>
      </c>
      <c r="V584">
        <v>5</v>
      </c>
      <c r="W584">
        <v>5</v>
      </c>
      <c r="X584">
        <v>83</v>
      </c>
      <c r="Y584">
        <v>1</v>
      </c>
      <c r="Z584" s="3">
        <v>1</v>
      </c>
      <c r="AA584" s="3">
        <v>1</v>
      </c>
      <c r="AB584" s="3">
        <v>1</v>
      </c>
      <c r="AC584">
        <v>0</v>
      </c>
      <c r="AD584" s="3">
        <v>1</v>
      </c>
      <c r="AE584">
        <v>0</v>
      </c>
      <c r="AF584">
        <v>0</v>
      </c>
      <c r="AG584" s="3">
        <v>1</v>
      </c>
      <c r="AH584" s="3">
        <v>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>
        <v>0</v>
      </c>
      <c r="AO584" s="3">
        <v>1</v>
      </c>
      <c r="AP584" s="3">
        <v>1</v>
      </c>
      <c r="AQ584" s="3">
        <v>1</v>
      </c>
      <c r="AR584" s="3">
        <v>1</v>
      </c>
      <c r="AS584" s="3">
        <v>1</v>
      </c>
      <c r="AT584">
        <v>1</v>
      </c>
      <c r="AU584">
        <v>1</v>
      </c>
      <c r="AV584">
        <v>6</v>
      </c>
      <c r="AW584">
        <v>0</v>
      </c>
      <c r="AX584">
        <v>14</v>
      </c>
      <c r="AY584">
        <v>0</v>
      </c>
      <c r="AZ584">
        <v>0</v>
      </c>
      <c r="BA584">
        <v>6</v>
      </c>
      <c r="BB584">
        <v>2</v>
      </c>
      <c r="BC584">
        <v>12</v>
      </c>
      <c r="BD584">
        <v>12</v>
      </c>
      <c r="BE584">
        <v>4</v>
      </c>
      <c r="BF584">
        <v>12</v>
      </c>
      <c r="BG584">
        <v>5</v>
      </c>
      <c r="BH584">
        <v>0</v>
      </c>
      <c r="BI584">
        <v>1</v>
      </c>
      <c r="BJ584">
        <v>23</v>
      </c>
      <c r="BK584">
        <v>9</v>
      </c>
      <c r="BL584">
        <v>5</v>
      </c>
      <c r="BM584">
        <v>45</v>
      </c>
      <c r="BN584" t="str">
        <f t="shared" si="8"/>
        <v>3 1 0</v>
      </c>
    </row>
    <row r="585" spans="1:66" x14ac:dyDescent="0.2">
      <c r="A585" t="s">
        <v>660</v>
      </c>
      <c r="B585" t="s">
        <v>701</v>
      </c>
      <c r="C585" t="s">
        <v>631</v>
      </c>
      <c r="D585" t="s">
        <v>92</v>
      </c>
      <c r="E585" t="s">
        <v>93</v>
      </c>
      <c r="F585" t="s">
        <v>94</v>
      </c>
      <c r="G585">
        <v>20</v>
      </c>
      <c r="H585">
        <v>16</v>
      </c>
      <c r="I585">
        <v>207</v>
      </c>
      <c r="J585" t="s">
        <v>674</v>
      </c>
      <c r="K585">
        <v>11</v>
      </c>
      <c r="L585">
        <v>11</v>
      </c>
      <c r="M585">
        <v>8</v>
      </c>
      <c r="N585">
        <v>112</v>
      </c>
      <c r="O585">
        <v>0.72727272727272696</v>
      </c>
      <c r="P585">
        <v>4</v>
      </c>
      <c r="Q585">
        <v>4</v>
      </c>
      <c r="R585">
        <v>3</v>
      </c>
      <c r="S585">
        <v>22</v>
      </c>
      <c r="T585">
        <v>0.75</v>
      </c>
      <c r="U585">
        <v>5</v>
      </c>
      <c r="V585">
        <v>5</v>
      </c>
      <c r="W585">
        <v>5</v>
      </c>
      <c r="X585">
        <v>73</v>
      </c>
      <c r="Y585">
        <v>1</v>
      </c>
      <c r="Z585" s="3">
        <v>1</v>
      </c>
      <c r="AA585" s="3">
        <v>1</v>
      </c>
      <c r="AB585" s="3">
        <v>1</v>
      </c>
      <c r="AC585">
        <v>0</v>
      </c>
      <c r="AD585" s="3">
        <v>1</v>
      </c>
      <c r="AE585">
        <v>0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 s="3">
        <v>1</v>
      </c>
      <c r="AR585" s="3">
        <v>1</v>
      </c>
      <c r="AS585" s="3">
        <v>1</v>
      </c>
      <c r="AT585">
        <v>1</v>
      </c>
      <c r="AU585">
        <v>1</v>
      </c>
      <c r="AV585">
        <v>75</v>
      </c>
      <c r="AW585">
        <v>0</v>
      </c>
      <c r="AX585">
        <v>13</v>
      </c>
      <c r="AY585">
        <v>0</v>
      </c>
      <c r="AZ585">
        <v>0</v>
      </c>
      <c r="BA585">
        <v>1</v>
      </c>
      <c r="BB585">
        <v>2</v>
      </c>
      <c r="BC585">
        <v>15</v>
      </c>
      <c r="BD585">
        <v>4</v>
      </c>
      <c r="BE585">
        <v>6</v>
      </c>
      <c r="BF585">
        <v>6</v>
      </c>
      <c r="BG585">
        <v>10</v>
      </c>
      <c r="BH585">
        <v>0</v>
      </c>
      <c r="BI585">
        <v>1</v>
      </c>
      <c r="BJ585">
        <v>32</v>
      </c>
      <c r="BK585">
        <v>6</v>
      </c>
      <c r="BL585">
        <v>2</v>
      </c>
      <c r="BM585">
        <v>32</v>
      </c>
      <c r="BN585" t="str">
        <f t="shared" ref="BN585:BN648" si="9">((L585-M585)&amp;" "&amp;(Q585-R585)&amp;" "&amp;(V585-W585))</f>
        <v>3 1 0</v>
      </c>
    </row>
    <row r="586" spans="1:66" x14ac:dyDescent="0.2">
      <c r="A586" t="s">
        <v>660</v>
      </c>
      <c r="B586" t="s">
        <v>702</v>
      </c>
      <c r="C586" t="s">
        <v>631</v>
      </c>
      <c r="D586" t="s">
        <v>92</v>
      </c>
      <c r="E586" t="s">
        <v>93</v>
      </c>
      <c r="F586" t="s">
        <v>94</v>
      </c>
      <c r="G586">
        <v>20</v>
      </c>
      <c r="H586">
        <v>15</v>
      </c>
      <c r="I586">
        <v>161</v>
      </c>
      <c r="J586" t="s">
        <v>664</v>
      </c>
      <c r="K586">
        <v>11</v>
      </c>
      <c r="L586">
        <v>11</v>
      </c>
      <c r="M586">
        <v>8</v>
      </c>
      <c r="N586">
        <v>75</v>
      </c>
      <c r="O586">
        <v>0.72727272727272696</v>
      </c>
      <c r="P586">
        <v>4</v>
      </c>
      <c r="Q586">
        <v>4</v>
      </c>
      <c r="R586">
        <v>2</v>
      </c>
      <c r="S586">
        <v>9</v>
      </c>
      <c r="T586">
        <v>0.5</v>
      </c>
      <c r="U586">
        <v>5</v>
      </c>
      <c r="V586">
        <v>5</v>
      </c>
      <c r="W586">
        <v>5</v>
      </c>
      <c r="X586">
        <v>77</v>
      </c>
      <c r="Y586">
        <v>1</v>
      </c>
      <c r="Z586" s="3">
        <v>1</v>
      </c>
      <c r="AA586" s="3">
        <v>1</v>
      </c>
      <c r="AB586" s="3">
        <v>1</v>
      </c>
      <c r="AC586">
        <v>0</v>
      </c>
      <c r="AD586" s="3">
        <v>1</v>
      </c>
      <c r="AE586">
        <v>0</v>
      </c>
      <c r="AF586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 s="3">
        <v>1</v>
      </c>
      <c r="AN586">
        <v>0</v>
      </c>
      <c r="AO586" s="3">
        <v>1</v>
      </c>
      <c r="AP586" s="3">
        <v>1</v>
      </c>
      <c r="AQ586" s="3">
        <v>1</v>
      </c>
      <c r="AR586" s="3">
        <v>1</v>
      </c>
      <c r="AS586" s="3">
        <v>1</v>
      </c>
      <c r="AT586">
        <v>1</v>
      </c>
      <c r="AU586">
        <v>1</v>
      </c>
      <c r="AV586">
        <v>21</v>
      </c>
      <c r="AW586">
        <v>0</v>
      </c>
      <c r="AX586">
        <v>14</v>
      </c>
      <c r="AY586">
        <v>0</v>
      </c>
      <c r="AZ586">
        <v>0</v>
      </c>
      <c r="BA586">
        <v>12</v>
      </c>
      <c r="BB586">
        <v>2</v>
      </c>
      <c r="BC586">
        <v>16</v>
      </c>
      <c r="BD586">
        <v>8</v>
      </c>
      <c r="BE586">
        <v>7</v>
      </c>
      <c r="BF586">
        <v>0</v>
      </c>
      <c r="BG586">
        <v>2</v>
      </c>
      <c r="BH586">
        <v>0</v>
      </c>
      <c r="BI586">
        <v>1</v>
      </c>
      <c r="BJ586">
        <v>15</v>
      </c>
      <c r="BK586">
        <v>6</v>
      </c>
      <c r="BL586">
        <v>3</v>
      </c>
      <c r="BM586">
        <v>52</v>
      </c>
      <c r="BN586" t="str">
        <f t="shared" si="9"/>
        <v>3 2 0</v>
      </c>
    </row>
    <row r="587" spans="1:66" x14ac:dyDescent="0.2">
      <c r="A587" t="s">
        <v>660</v>
      </c>
      <c r="B587" t="s">
        <v>703</v>
      </c>
      <c r="C587" t="s">
        <v>631</v>
      </c>
      <c r="D587" t="s">
        <v>92</v>
      </c>
      <c r="E587" t="s">
        <v>93</v>
      </c>
      <c r="F587" t="s">
        <v>94</v>
      </c>
      <c r="G587">
        <v>20</v>
      </c>
      <c r="H587">
        <v>16</v>
      </c>
      <c r="I587">
        <v>206</v>
      </c>
      <c r="J587" t="s">
        <v>674</v>
      </c>
      <c r="K587">
        <v>11</v>
      </c>
      <c r="L587">
        <v>11</v>
      </c>
      <c r="M587">
        <v>8</v>
      </c>
      <c r="N587">
        <v>60</v>
      </c>
      <c r="O587">
        <v>0.72727272727272696</v>
      </c>
      <c r="P587">
        <v>4</v>
      </c>
      <c r="Q587">
        <v>4</v>
      </c>
      <c r="R587">
        <v>3</v>
      </c>
      <c r="S587">
        <v>47</v>
      </c>
      <c r="T587">
        <v>0.75</v>
      </c>
      <c r="U587">
        <v>5</v>
      </c>
      <c r="V587">
        <v>5</v>
      </c>
      <c r="W587">
        <v>5</v>
      </c>
      <c r="X587">
        <v>99</v>
      </c>
      <c r="Y587">
        <v>1</v>
      </c>
      <c r="Z587" s="3">
        <v>1</v>
      </c>
      <c r="AA587" s="3">
        <v>1</v>
      </c>
      <c r="AB587" s="3">
        <v>1</v>
      </c>
      <c r="AC587">
        <v>0</v>
      </c>
      <c r="AD587" s="3">
        <v>1</v>
      </c>
      <c r="AE587">
        <v>0</v>
      </c>
      <c r="AF587">
        <v>0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>
        <v>0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>
        <v>1</v>
      </c>
      <c r="AU587">
        <v>1</v>
      </c>
      <c r="AV587">
        <v>15</v>
      </c>
      <c r="AW587">
        <v>0</v>
      </c>
      <c r="AX587">
        <v>13</v>
      </c>
      <c r="AY587">
        <v>0</v>
      </c>
      <c r="AZ587">
        <v>0</v>
      </c>
      <c r="BA587">
        <v>9</v>
      </c>
      <c r="BB587">
        <v>2</v>
      </c>
      <c r="BC587">
        <v>17</v>
      </c>
      <c r="BD587">
        <v>2</v>
      </c>
      <c r="BE587">
        <v>36</v>
      </c>
      <c r="BF587">
        <v>6</v>
      </c>
      <c r="BG587">
        <v>5</v>
      </c>
      <c r="BH587">
        <v>0</v>
      </c>
      <c r="BI587">
        <v>1</v>
      </c>
      <c r="BJ587">
        <v>58</v>
      </c>
      <c r="BK587">
        <v>26</v>
      </c>
      <c r="BL587">
        <v>1</v>
      </c>
      <c r="BM587">
        <v>13</v>
      </c>
      <c r="BN587" t="str">
        <f t="shared" si="9"/>
        <v>3 1 0</v>
      </c>
    </row>
    <row r="588" spans="1:66" x14ac:dyDescent="0.2">
      <c r="A588" t="s">
        <v>660</v>
      </c>
      <c r="B588" t="s">
        <v>704</v>
      </c>
      <c r="C588" t="s">
        <v>631</v>
      </c>
      <c r="D588" t="s">
        <v>92</v>
      </c>
      <c r="E588" t="s">
        <v>93</v>
      </c>
      <c r="F588" t="s">
        <v>94</v>
      </c>
      <c r="G588">
        <v>20</v>
      </c>
      <c r="H588">
        <v>16</v>
      </c>
      <c r="I588">
        <v>184</v>
      </c>
      <c r="J588" t="s">
        <v>674</v>
      </c>
      <c r="K588">
        <v>11</v>
      </c>
      <c r="L588">
        <v>11</v>
      </c>
      <c r="M588">
        <v>8</v>
      </c>
      <c r="N588">
        <v>57</v>
      </c>
      <c r="O588">
        <v>0.72727272727272696</v>
      </c>
      <c r="P588">
        <v>4</v>
      </c>
      <c r="Q588">
        <v>4</v>
      </c>
      <c r="R588">
        <v>3</v>
      </c>
      <c r="S588">
        <v>61</v>
      </c>
      <c r="T588">
        <v>0.75</v>
      </c>
      <c r="U588">
        <v>5</v>
      </c>
      <c r="V588">
        <v>5</v>
      </c>
      <c r="W588">
        <v>5</v>
      </c>
      <c r="X588">
        <v>66</v>
      </c>
      <c r="Y588">
        <v>1</v>
      </c>
      <c r="Z588" s="3">
        <v>1</v>
      </c>
      <c r="AA588" s="3">
        <v>1</v>
      </c>
      <c r="AB588" s="3">
        <v>1</v>
      </c>
      <c r="AC588">
        <v>0</v>
      </c>
      <c r="AD588" s="3">
        <v>1</v>
      </c>
      <c r="AE588">
        <v>0</v>
      </c>
      <c r="AF588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>
        <v>0</v>
      </c>
      <c r="AO588" s="3">
        <v>1</v>
      </c>
      <c r="AP588" s="3">
        <v>1</v>
      </c>
      <c r="AQ588" s="3">
        <v>1</v>
      </c>
      <c r="AR588" s="3">
        <v>1</v>
      </c>
      <c r="AS588" s="3">
        <v>1</v>
      </c>
      <c r="AT588">
        <v>1</v>
      </c>
      <c r="AU588">
        <v>1</v>
      </c>
      <c r="AV588">
        <v>13</v>
      </c>
      <c r="AW588">
        <v>0</v>
      </c>
      <c r="AX588">
        <v>16</v>
      </c>
      <c r="AY588">
        <v>0</v>
      </c>
      <c r="AZ588">
        <v>0</v>
      </c>
      <c r="BA588">
        <v>1</v>
      </c>
      <c r="BB588">
        <v>2</v>
      </c>
      <c r="BC588">
        <v>15</v>
      </c>
      <c r="BD588">
        <v>8</v>
      </c>
      <c r="BE588">
        <v>50</v>
      </c>
      <c r="BF588">
        <v>6</v>
      </c>
      <c r="BG588">
        <v>5</v>
      </c>
      <c r="BH588">
        <v>0</v>
      </c>
      <c r="BI588">
        <v>1</v>
      </c>
      <c r="BJ588">
        <v>20</v>
      </c>
      <c r="BK588">
        <v>18</v>
      </c>
      <c r="BL588">
        <v>4</v>
      </c>
      <c r="BM588">
        <v>23</v>
      </c>
      <c r="BN588" t="str">
        <f t="shared" si="9"/>
        <v>3 1 0</v>
      </c>
    </row>
    <row r="589" spans="1:66" x14ac:dyDescent="0.2">
      <c r="A589" t="s">
        <v>660</v>
      </c>
      <c r="B589" t="s">
        <v>705</v>
      </c>
      <c r="C589" t="s">
        <v>631</v>
      </c>
      <c r="D589" t="s">
        <v>92</v>
      </c>
      <c r="E589" t="s">
        <v>93</v>
      </c>
      <c r="F589" t="s">
        <v>94</v>
      </c>
      <c r="G589">
        <v>20</v>
      </c>
      <c r="H589">
        <v>16</v>
      </c>
      <c r="I589">
        <v>165</v>
      </c>
      <c r="J589" t="s">
        <v>674</v>
      </c>
      <c r="K589">
        <v>11</v>
      </c>
      <c r="L589">
        <v>11</v>
      </c>
      <c r="M589">
        <v>8</v>
      </c>
      <c r="N589">
        <v>85</v>
      </c>
      <c r="O589">
        <v>0.72727272727272696</v>
      </c>
      <c r="P589">
        <v>4</v>
      </c>
      <c r="Q589">
        <v>4</v>
      </c>
      <c r="R589">
        <v>3</v>
      </c>
      <c r="S589">
        <v>18</v>
      </c>
      <c r="T589">
        <v>0.75</v>
      </c>
      <c r="U589">
        <v>5</v>
      </c>
      <c r="V589">
        <v>5</v>
      </c>
      <c r="W589">
        <v>5</v>
      </c>
      <c r="X589">
        <v>62</v>
      </c>
      <c r="Y589">
        <v>1</v>
      </c>
      <c r="Z589" s="3">
        <v>1</v>
      </c>
      <c r="AA589" s="3">
        <v>1</v>
      </c>
      <c r="AB589" s="3">
        <v>1</v>
      </c>
      <c r="AC589">
        <v>0</v>
      </c>
      <c r="AD589" s="3">
        <v>1</v>
      </c>
      <c r="AE589">
        <v>0</v>
      </c>
      <c r="AF589">
        <v>0</v>
      </c>
      <c r="AG589" s="3">
        <v>1</v>
      </c>
      <c r="AH589" s="3">
        <v>1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>
        <v>0</v>
      </c>
      <c r="AO589" s="3">
        <v>1</v>
      </c>
      <c r="AP589" s="3">
        <v>1</v>
      </c>
      <c r="AQ589" s="3">
        <v>1</v>
      </c>
      <c r="AR589" s="3">
        <v>1</v>
      </c>
      <c r="AS589" s="3">
        <v>1</v>
      </c>
      <c r="AT589">
        <v>1</v>
      </c>
      <c r="AU589">
        <v>1</v>
      </c>
      <c r="AV589">
        <v>27</v>
      </c>
      <c r="AW589">
        <v>0</v>
      </c>
      <c r="AX589">
        <v>32</v>
      </c>
      <c r="AY589">
        <v>0</v>
      </c>
      <c r="AZ589">
        <v>0</v>
      </c>
      <c r="BA589">
        <v>1</v>
      </c>
      <c r="BB589">
        <v>2</v>
      </c>
      <c r="BC589">
        <v>17</v>
      </c>
      <c r="BD589">
        <v>4</v>
      </c>
      <c r="BE589">
        <v>7</v>
      </c>
      <c r="BF589">
        <v>6</v>
      </c>
      <c r="BG589">
        <v>5</v>
      </c>
      <c r="BH589">
        <v>0</v>
      </c>
      <c r="BI589">
        <v>1</v>
      </c>
      <c r="BJ589">
        <v>23</v>
      </c>
      <c r="BK589">
        <v>9</v>
      </c>
      <c r="BL589">
        <v>2</v>
      </c>
      <c r="BM589">
        <v>27</v>
      </c>
      <c r="BN589" t="str">
        <f t="shared" si="9"/>
        <v>3 1 0</v>
      </c>
    </row>
    <row r="590" spans="1:66" x14ac:dyDescent="0.2">
      <c r="A590" t="s">
        <v>660</v>
      </c>
      <c r="B590" t="s">
        <v>706</v>
      </c>
      <c r="C590" t="s">
        <v>631</v>
      </c>
      <c r="D590" t="s">
        <v>92</v>
      </c>
      <c r="E590" t="s">
        <v>93</v>
      </c>
      <c r="F590" t="s">
        <v>94</v>
      </c>
      <c r="G590">
        <v>20</v>
      </c>
      <c r="H590">
        <v>14</v>
      </c>
      <c r="I590">
        <v>161</v>
      </c>
      <c r="J590" t="s">
        <v>672</v>
      </c>
      <c r="K590">
        <v>11</v>
      </c>
      <c r="L590">
        <v>11</v>
      </c>
      <c r="M590">
        <v>8</v>
      </c>
      <c r="N590">
        <v>60</v>
      </c>
      <c r="O590">
        <v>0.72727272727272696</v>
      </c>
      <c r="P590">
        <v>4</v>
      </c>
      <c r="Q590">
        <v>4</v>
      </c>
      <c r="R590">
        <v>3</v>
      </c>
      <c r="S590">
        <v>18</v>
      </c>
      <c r="T590">
        <v>0.75</v>
      </c>
      <c r="U590">
        <v>5</v>
      </c>
      <c r="V590">
        <v>5</v>
      </c>
      <c r="W590">
        <v>3</v>
      </c>
      <c r="X590">
        <v>83</v>
      </c>
      <c r="Y590">
        <v>0.6</v>
      </c>
      <c r="Z590" s="3">
        <v>1</v>
      </c>
      <c r="AA590" s="3">
        <v>1</v>
      </c>
      <c r="AB590" s="3">
        <v>1</v>
      </c>
      <c r="AC590">
        <v>0</v>
      </c>
      <c r="AD590" s="3">
        <v>1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 s="3">
        <v>1</v>
      </c>
      <c r="AL590" s="3">
        <v>1</v>
      </c>
      <c r="AM590" s="3">
        <v>1</v>
      </c>
      <c r="AN590">
        <v>0</v>
      </c>
      <c r="AO590" s="3">
        <v>1</v>
      </c>
      <c r="AP590" s="3">
        <v>1</v>
      </c>
      <c r="AQ590" s="3">
        <v>1</v>
      </c>
      <c r="AR590">
        <v>0</v>
      </c>
      <c r="AS590">
        <v>0</v>
      </c>
      <c r="AT590">
        <v>1</v>
      </c>
      <c r="AU590">
        <v>1</v>
      </c>
      <c r="AV590">
        <v>28</v>
      </c>
      <c r="AW590">
        <v>0</v>
      </c>
      <c r="AX590">
        <v>16</v>
      </c>
      <c r="AY590">
        <v>0</v>
      </c>
      <c r="AZ590">
        <v>0</v>
      </c>
      <c r="BA590">
        <v>1</v>
      </c>
      <c r="BB590">
        <v>2</v>
      </c>
      <c r="BC590">
        <v>9</v>
      </c>
      <c r="BD590">
        <v>2</v>
      </c>
      <c r="BE590">
        <v>7</v>
      </c>
      <c r="BF590">
        <v>6</v>
      </c>
      <c r="BG590">
        <v>5</v>
      </c>
      <c r="BH590">
        <v>0</v>
      </c>
      <c r="BI590">
        <v>1</v>
      </c>
      <c r="BJ590">
        <v>47</v>
      </c>
      <c r="BK590">
        <v>35</v>
      </c>
      <c r="BL590">
        <v>0</v>
      </c>
      <c r="BM590">
        <v>0</v>
      </c>
      <c r="BN590" t="str">
        <f t="shared" si="9"/>
        <v>3 1 2</v>
      </c>
    </row>
    <row r="591" spans="1:66" x14ac:dyDescent="0.2">
      <c r="A591" t="s">
        <v>660</v>
      </c>
      <c r="B591" t="s">
        <v>707</v>
      </c>
      <c r="C591" t="s">
        <v>631</v>
      </c>
      <c r="D591" t="s">
        <v>92</v>
      </c>
      <c r="E591" t="s">
        <v>93</v>
      </c>
      <c r="F591" t="s">
        <v>94</v>
      </c>
      <c r="G591">
        <v>20</v>
      </c>
      <c r="H591">
        <v>16</v>
      </c>
      <c r="I591">
        <v>139</v>
      </c>
      <c r="J591" t="s">
        <v>674</v>
      </c>
      <c r="K591">
        <v>11</v>
      </c>
      <c r="L591">
        <v>11</v>
      </c>
      <c r="M591">
        <v>8</v>
      </c>
      <c r="N591">
        <v>58</v>
      </c>
      <c r="O591">
        <v>0.72727272727272696</v>
      </c>
      <c r="P591">
        <v>4</v>
      </c>
      <c r="Q591">
        <v>4</v>
      </c>
      <c r="R591">
        <v>3</v>
      </c>
      <c r="S591">
        <v>18</v>
      </c>
      <c r="T591">
        <v>0.75</v>
      </c>
      <c r="U591">
        <v>5</v>
      </c>
      <c r="V591">
        <v>5</v>
      </c>
      <c r="W591">
        <v>5</v>
      </c>
      <c r="X591">
        <v>63</v>
      </c>
      <c r="Y591">
        <v>1</v>
      </c>
      <c r="Z591" s="3">
        <v>1</v>
      </c>
      <c r="AA591" s="3">
        <v>1</v>
      </c>
      <c r="AB591" s="3">
        <v>1</v>
      </c>
      <c r="AC591">
        <v>0</v>
      </c>
      <c r="AD591" s="3">
        <v>1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>
        <v>0</v>
      </c>
      <c r="AO591" s="3">
        <v>1</v>
      </c>
      <c r="AP591" s="3">
        <v>1</v>
      </c>
      <c r="AQ591" s="3">
        <v>1</v>
      </c>
      <c r="AR591" s="3">
        <v>1</v>
      </c>
      <c r="AS591" s="3">
        <v>1</v>
      </c>
      <c r="AT591">
        <v>1</v>
      </c>
      <c r="AU591">
        <v>1</v>
      </c>
      <c r="AV591">
        <v>9</v>
      </c>
      <c r="AW591">
        <v>0</v>
      </c>
      <c r="AX591">
        <v>20</v>
      </c>
      <c r="AY591">
        <v>0</v>
      </c>
      <c r="AZ591">
        <v>0</v>
      </c>
      <c r="BA591">
        <v>13</v>
      </c>
      <c r="BB591">
        <v>2</v>
      </c>
      <c r="BC591">
        <v>10</v>
      </c>
      <c r="BD591">
        <v>2</v>
      </c>
      <c r="BE591">
        <v>7</v>
      </c>
      <c r="BF591">
        <v>6</v>
      </c>
      <c r="BG591">
        <v>5</v>
      </c>
      <c r="BH591">
        <v>0</v>
      </c>
      <c r="BI591">
        <v>1</v>
      </c>
      <c r="BJ591">
        <v>35</v>
      </c>
      <c r="BK591">
        <v>6</v>
      </c>
      <c r="BL591">
        <v>1</v>
      </c>
      <c r="BM591">
        <v>20</v>
      </c>
      <c r="BN591" t="str">
        <f t="shared" si="9"/>
        <v>3 1 0</v>
      </c>
    </row>
    <row r="592" spans="1:66" x14ac:dyDescent="0.2">
      <c r="A592" t="s">
        <v>660</v>
      </c>
      <c r="B592" t="s">
        <v>708</v>
      </c>
      <c r="C592" t="s">
        <v>631</v>
      </c>
      <c r="D592" t="s">
        <v>92</v>
      </c>
      <c r="E592" t="s">
        <v>93</v>
      </c>
      <c r="F592" t="s">
        <v>94</v>
      </c>
      <c r="G592">
        <v>20</v>
      </c>
      <c r="H592">
        <v>15</v>
      </c>
      <c r="I592">
        <v>329</v>
      </c>
      <c r="J592" t="s">
        <v>662</v>
      </c>
      <c r="K592">
        <v>11</v>
      </c>
      <c r="L592">
        <v>11</v>
      </c>
      <c r="M592">
        <v>8</v>
      </c>
      <c r="N592">
        <v>63</v>
      </c>
      <c r="O592">
        <v>0.72727272727272696</v>
      </c>
      <c r="P592">
        <v>4</v>
      </c>
      <c r="Q592">
        <v>4</v>
      </c>
      <c r="R592">
        <v>3</v>
      </c>
      <c r="S592">
        <v>167</v>
      </c>
      <c r="T592">
        <v>0.75</v>
      </c>
      <c r="U592">
        <v>5</v>
      </c>
      <c r="V592">
        <v>5</v>
      </c>
      <c r="W592">
        <v>4</v>
      </c>
      <c r="X592">
        <v>99</v>
      </c>
      <c r="Y592">
        <v>0.8</v>
      </c>
      <c r="Z592" s="3">
        <v>1</v>
      </c>
      <c r="AA592" s="3">
        <v>1</v>
      </c>
      <c r="AB592" s="3">
        <v>1</v>
      </c>
      <c r="AC592">
        <v>0</v>
      </c>
      <c r="AD592" s="3">
        <v>1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 s="3">
        <v>1</v>
      </c>
      <c r="AL592" s="3">
        <v>1</v>
      </c>
      <c r="AM592" s="3">
        <v>1</v>
      </c>
      <c r="AN592">
        <v>0</v>
      </c>
      <c r="AO592" s="3">
        <v>1</v>
      </c>
      <c r="AP592" s="3">
        <v>1</v>
      </c>
      <c r="AQ592" s="3">
        <v>1</v>
      </c>
      <c r="AR592">
        <v>0</v>
      </c>
      <c r="AS592" s="3">
        <v>1</v>
      </c>
      <c r="AT592">
        <v>1</v>
      </c>
      <c r="AU592">
        <v>1</v>
      </c>
      <c r="AV592">
        <v>12</v>
      </c>
      <c r="AW592">
        <v>0</v>
      </c>
      <c r="AX592">
        <v>12</v>
      </c>
      <c r="AY592">
        <v>0</v>
      </c>
      <c r="AZ592">
        <v>0</v>
      </c>
      <c r="BA592">
        <v>9</v>
      </c>
      <c r="BB592">
        <v>2</v>
      </c>
      <c r="BC592">
        <v>12</v>
      </c>
      <c r="BD592">
        <v>14</v>
      </c>
      <c r="BE592">
        <v>159</v>
      </c>
      <c r="BF592">
        <v>6</v>
      </c>
      <c r="BG592">
        <v>2</v>
      </c>
      <c r="BH592">
        <v>0</v>
      </c>
      <c r="BI592">
        <v>1</v>
      </c>
      <c r="BJ592">
        <v>10</v>
      </c>
      <c r="BK592">
        <v>14</v>
      </c>
      <c r="BL592">
        <v>0</v>
      </c>
      <c r="BM592">
        <v>74</v>
      </c>
      <c r="BN592" t="str">
        <f t="shared" si="9"/>
        <v>3 1 1</v>
      </c>
    </row>
    <row r="593" spans="1:66" x14ac:dyDescent="0.2">
      <c r="A593" t="s">
        <v>660</v>
      </c>
      <c r="B593" t="s">
        <v>709</v>
      </c>
      <c r="C593" t="s">
        <v>631</v>
      </c>
      <c r="D593" t="s">
        <v>92</v>
      </c>
      <c r="E593" t="s">
        <v>93</v>
      </c>
      <c r="F593" t="s">
        <v>94</v>
      </c>
      <c r="G593">
        <v>20</v>
      </c>
      <c r="H593">
        <v>16</v>
      </c>
      <c r="I593">
        <v>174</v>
      </c>
      <c r="J593" t="s">
        <v>674</v>
      </c>
      <c r="K593">
        <v>11</v>
      </c>
      <c r="L593">
        <v>11</v>
      </c>
      <c r="M593">
        <v>8</v>
      </c>
      <c r="N593">
        <v>89</v>
      </c>
      <c r="O593">
        <v>0.72727272727272696</v>
      </c>
      <c r="P593">
        <v>4</v>
      </c>
      <c r="Q593">
        <v>4</v>
      </c>
      <c r="R593">
        <v>3</v>
      </c>
      <c r="S593">
        <v>39</v>
      </c>
      <c r="T593">
        <v>0.75</v>
      </c>
      <c r="U593">
        <v>5</v>
      </c>
      <c r="V593">
        <v>5</v>
      </c>
      <c r="W593">
        <v>5</v>
      </c>
      <c r="X593">
        <v>46</v>
      </c>
      <c r="Y593">
        <v>1</v>
      </c>
      <c r="Z593" s="3">
        <v>1</v>
      </c>
      <c r="AA593" s="3">
        <v>1</v>
      </c>
      <c r="AB593" s="3">
        <v>1</v>
      </c>
      <c r="AC593">
        <v>0</v>
      </c>
      <c r="AD593" s="3">
        <v>1</v>
      </c>
      <c r="AE593">
        <v>0</v>
      </c>
      <c r="AF593">
        <v>0</v>
      </c>
      <c r="AG593" s="3">
        <v>1</v>
      </c>
      <c r="AH593" s="3">
        <v>1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>
        <v>0</v>
      </c>
      <c r="AO593" s="3">
        <v>1</v>
      </c>
      <c r="AP593" s="3">
        <v>1</v>
      </c>
      <c r="AQ593" s="3">
        <v>1</v>
      </c>
      <c r="AR593" s="3">
        <v>1</v>
      </c>
      <c r="AS593" s="3">
        <v>1</v>
      </c>
      <c r="AT593">
        <v>1</v>
      </c>
      <c r="AU593">
        <v>1</v>
      </c>
      <c r="AV593">
        <v>45</v>
      </c>
      <c r="AW593">
        <v>0</v>
      </c>
      <c r="AX593">
        <v>14</v>
      </c>
      <c r="AY593">
        <v>0</v>
      </c>
      <c r="AZ593">
        <v>0</v>
      </c>
      <c r="BA593">
        <v>9</v>
      </c>
      <c r="BB593">
        <v>2</v>
      </c>
      <c r="BC593">
        <v>15</v>
      </c>
      <c r="BD593">
        <v>2</v>
      </c>
      <c r="BE593">
        <v>7</v>
      </c>
      <c r="BF593">
        <v>6</v>
      </c>
      <c r="BG593">
        <v>26</v>
      </c>
      <c r="BH593">
        <v>0</v>
      </c>
      <c r="BI593">
        <v>1</v>
      </c>
      <c r="BJ593">
        <v>30</v>
      </c>
      <c r="BK593">
        <v>6</v>
      </c>
      <c r="BL593">
        <v>1</v>
      </c>
      <c r="BM593">
        <v>8</v>
      </c>
      <c r="BN593" t="str">
        <f t="shared" si="9"/>
        <v>3 1 0</v>
      </c>
    </row>
    <row r="594" spans="1:66" x14ac:dyDescent="0.2">
      <c r="A594" t="s">
        <v>660</v>
      </c>
      <c r="B594" t="s">
        <v>710</v>
      </c>
      <c r="C594" t="s">
        <v>631</v>
      </c>
      <c r="D594" t="s">
        <v>92</v>
      </c>
      <c r="E594" t="s">
        <v>93</v>
      </c>
      <c r="F594" t="s">
        <v>94</v>
      </c>
      <c r="G594">
        <v>20</v>
      </c>
      <c r="H594">
        <v>16</v>
      </c>
      <c r="I594">
        <v>862</v>
      </c>
      <c r="J594" t="s">
        <v>674</v>
      </c>
      <c r="K594">
        <v>11</v>
      </c>
      <c r="L594">
        <v>11</v>
      </c>
      <c r="M594">
        <v>8</v>
      </c>
      <c r="N594">
        <v>83</v>
      </c>
      <c r="O594">
        <v>0.72727272727272696</v>
      </c>
      <c r="P594">
        <v>4</v>
      </c>
      <c r="Q594">
        <v>4</v>
      </c>
      <c r="R594">
        <v>3</v>
      </c>
      <c r="S594">
        <v>707</v>
      </c>
      <c r="T594">
        <v>0.75</v>
      </c>
      <c r="U594">
        <v>5</v>
      </c>
      <c r="V594">
        <v>5</v>
      </c>
      <c r="W594">
        <v>5</v>
      </c>
      <c r="X594">
        <v>72</v>
      </c>
      <c r="Y594">
        <v>1</v>
      </c>
      <c r="Z594" s="3">
        <v>1</v>
      </c>
      <c r="AA594" s="3">
        <v>1</v>
      </c>
      <c r="AB594" s="3">
        <v>1</v>
      </c>
      <c r="AC594">
        <v>0</v>
      </c>
      <c r="AD594" s="3">
        <v>1</v>
      </c>
      <c r="AE594">
        <v>0</v>
      </c>
      <c r="AF594">
        <v>0</v>
      </c>
      <c r="AG594" s="3">
        <v>1</v>
      </c>
      <c r="AH594" s="3">
        <v>1</v>
      </c>
      <c r="AI594" s="3">
        <v>1</v>
      </c>
      <c r="AJ594" s="3">
        <v>1</v>
      </c>
      <c r="AK594" s="3">
        <v>1</v>
      </c>
      <c r="AL594" s="3">
        <v>1</v>
      </c>
      <c r="AM594" s="3">
        <v>1</v>
      </c>
      <c r="AN594">
        <v>0</v>
      </c>
      <c r="AO594" s="3">
        <v>1</v>
      </c>
      <c r="AP594" s="3">
        <v>1</v>
      </c>
      <c r="AQ594" s="3">
        <v>1</v>
      </c>
      <c r="AR594" s="3">
        <v>1</v>
      </c>
      <c r="AS594" s="3">
        <v>1</v>
      </c>
      <c r="AT594">
        <v>1</v>
      </c>
      <c r="AU594">
        <v>1</v>
      </c>
      <c r="AV594">
        <v>31</v>
      </c>
      <c r="AW594">
        <v>0</v>
      </c>
      <c r="AX594">
        <v>16</v>
      </c>
      <c r="AY594">
        <v>0</v>
      </c>
      <c r="AZ594">
        <v>0</v>
      </c>
      <c r="BA594">
        <v>16</v>
      </c>
      <c r="BB594">
        <v>2</v>
      </c>
      <c r="BC594">
        <v>10</v>
      </c>
      <c r="BD594">
        <v>6</v>
      </c>
      <c r="BE594">
        <v>696</v>
      </c>
      <c r="BF594">
        <v>6</v>
      </c>
      <c r="BG594">
        <v>5</v>
      </c>
      <c r="BH594">
        <v>0</v>
      </c>
      <c r="BI594">
        <v>1</v>
      </c>
      <c r="BJ594">
        <v>8</v>
      </c>
      <c r="BK594">
        <v>23</v>
      </c>
      <c r="BL594">
        <v>3</v>
      </c>
      <c r="BM594">
        <v>37</v>
      </c>
      <c r="BN594" t="str">
        <f t="shared" si="9"/>
        <v>3 1 0</v>
      </c>
    </row>
    <row r="595" spans="1:66" x14ac:dyDescent="0.2">
      <c r="A595" t="s">
        <v>660</v>
      </c>
      <c r="B595" t="s">
        <v>711</v>
      </c>
      <c r="C595" t="s">
        <v>631</v>
      </c>
      <c r="D595" t="s">
        <v>92</v>
      </c>
      <c r="E595" t="s">
        <v>93</v>
      </c>
      <c r="F595" t="s">
        <v>94</v>
      </c>
      <c r="G595">
        <v>20</v>
      </c>
      <c r="H595">
        <v>14</v>
      </c>
      <c r="I595">
        <v>178</v>
      </c>
      <c r="J595" t="s">
        <v>650</v>
      </c>
      <c r="K595">
        <v>11</v>
      </c>
      <c r="L595">
        <v>11</v>
      </c>
      <c r="M595">
        <v>8</v>
      </c>
      <c r="N595">
        <v>96</v>
      </c>
      <c r="O595">
        <v>0.72727272727272696</v>
      </c>
      <c r="P595">
        <v>4</v>
      </c>
      <c r="Q595">
        <v>4</v>
      </c>
      <c r="R595">
        <v>2</v>
      </c>
      <c r="S595">
        <v>13</v>
      </c>
      <c r="T595">
        <v>0.5</v>
      </c>
      <c r="U595">
        <v>5</v>
      </c>
      <c r="V595">
        <v>5</v>
      </c>
      <c r="W595">
        <v>4</v>
      </c>
      <c r="X595">
        <v>69</v>
      </c>
      <c r="Y595">
        <v>0.8</v>
      </c>
      <c r="Z595" s="3">
        <v>1</v>
      </c>
      <c r="AA595" s="3">
        <v>1</v>
      </c>
      <c r="AB595" s="3">
        <v>1</v>
      </c>
      <c r="AC595">
        <v>0</v>
      </c>
      <c r="AD595" s="3">
        <v>1</v>
      </c>
      <c r="AE595">
        <v>0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 s="3">
        <v>1</v>
      </c>
      <c r="AM595">
        <v>0</v>
      </c>
      <c r="AN595">
        <v>0</v>
      </c>
      <c r="AO595" s="3">
        <v>1</v>
      </c>
      <c r="AP595" s="3">
        <v>1</v>
      </c>
      <c r="AQ595">
        <v>0</v>
      </c>
      <c r="AR595" s="3">
        <v>1</v>
      </c>
      <c r="AS595" s="3">
        <v>1</v>
      </c>
      <c r="AT595">
        <v>1</v>
      </c>
      <c r="AU595">
        <v>1</v>
      </c>
      <c r="AV595">
        <v>1</v>
      </c>
      <c r="AW595">
        <v>0</v>
      </c>
      <c r="AX595">
        <v>58</v>
      </c>
      <c r="AY595">
        <v>0</v>
      </c>
      <c r="AZ595">
        <v>0</v>
      </c>
      <c r="BA595">
        <v>16</v>
      </c>
      <c r="BB595">
        <v>2</v>
      </c>
      <c r="BC595">
        <v>11</v>
      </c>
      <c r="BD595">
        <v>6</v>
      </c>
      <c r="BE595">
        <v>7</v>
      </c>
      <c r="BF595">
        <v>6</v>
      </c>
      <c r="BG595">
        <v>0</v>
      </c>
      <c r="BH595">
        <v>0</v>
      </c>
      <c r="BI595">
        <v>1</v>
      </c>
      <c r="BJ595">
        <v>27</v>
      </c>
      <c r="BK595">
        <v>0</v>
      </c>
      <c r="BL595">
        <v>2</v>
      </c>
      <c r="BM595">
        <v>39</v>
      </c>
      <c r="BN595" t="str">
        <f t="shared" si="9"/>
        <v>3 2 1</v>
      </c>
    </row>
    <row r="596" spans="1:66" x14ac:dyDescent="0.2">
      <c r="A596" t="s">
        <v>660</v>
      </c>
      <c r="B596" t="s">
        <v>712</v>
      </c>
      <c r="C596" t="s">
        <v>631</v>
      </c>
      <c r="D596" t="s">
        <v>92</v>
      </c>
      <c r="E596" t="s">
        <v>93</v>
      </c>
      <c r="F596" t="s">
        <v>94</v>
      </c>
      <c r="G596">
        <v>20</v>
      </c>
      <c r="H596">
        <v>14</v>
      </c>
      <c r="I596">
        <v>277</v>
      </c>
      <c r="J596" t="s">
        <v>672</v>
      </c>
      <c r="K596">
        <v>11</v>
      </c>
      <c r="L596">
        <v>11</v>
      </c>
      <c r="M596">
        <v>8</v>
      </c>
      <c r="N596">
        <v>124</v>
      </c>
      <c r="O596">
        <v>0.72727272727272696</v>
      </c>
      <c r="P596">
        <v>4</v>
      </c>
      <c r="Q596">
        <v>4</v>
      </c>
      <c r="R596">
        <v>3</v>
      </c>
      <c r="S596">
        <v>36</v>
      </c>
      <c r="T596">
        <v>0.75</v>
      </c>
      <c r="U596">
        <v>5</v>
      </c>
      <c r="V596">
        <v>5</v>
      </c>
      <c r="W596">
        <v>3</v>
      </c>
      <c r="X596">
        <v>117</v>
      </c>
      <c r="Y596">
        <v>0.6</v>
      </c>
      <c r="Z596" s="3">
        <v>1</v>
      </c>
      <c r="AA596" s="3">
        <v>1</v>
      </c>
      <c r="AB596" s="3">
        <v>1</v>
      </c>
      <c r="AC596">
        <v>0</v>
      </c>
      <c r="AD596" s="3">
        <v>1</v>
      </c>
      <c r="AE596">
        <v>0</v>
      </c>
      <c r="AF596">
        <v>0</v>
      </c>
      <c r="AG596" s="3">
        <v>1</v>
      </c>
      <c r="AH596" s="3">
        <v>1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>
        <v>0</v>
      </c>
      <c r="AO596" s="3">
        <v>1</v>
      </c>
      <c r="AP596" s="3">
        <v>1</v>
      </c>
      <c r="AQ596" s="3">
        <v>1</v>
      </c>
      <c r="AR596">
        <v>0</v>
      </c>
      <c r="AS596">
        <v>0</v>
      </c>
      <c r="AT596">
        <v>1</v>
      </c>
      <c r="AU596">
        <v>1</v>
      </c>
      <c r="AV596">
        <v>76</v>
      </c>
      <c r="AW596">
        <v>0</v>
      </c>
      <c r="AX596">
        <v>16</v>
      </c>
      <c r="AY596">
        <v>0</v>
      </c>
      <c r="AZ596">
        <v>0</v>
      </c>
      <c r="BA596">
        <v>14</v>
      </c>
      <c r="BB596">
        <v>2</v>
      </c>
      <c r="BC596">
        <v>12</v>
      </c>
      <c r="BD596">
        <v>2</v>
      </c>
      <c r="BE596">
        <v>25</v>
      </c>
      <c r="BF596">
        <v>6</v>
      </c>
      <c r="BG596">
        <v>5</v>
      </c>
      <c r="BH596">
        <v>0</v>
      </c>
      <c r="BI596">
        <v>1</v>
      </c>
      <c r="BJ596">
        <v>37</v>
      </c>
      <c r="BK596">
        <v>79</v>
      </c>
      <c r="BL596">
        <v>0</v>
      </c>
      <c r="BM596">
        <v>0</v>
      </c>
      <c r="BN596" t="str">
        <f t="shared" si="9"/>
        <v>3 1 2</v>
      </c>
    </row>
    <row r="597" spans="1:66" x14ac:dyDescent="0.2">
      <c r="A597" t="s">
        <v>660</v>
      </c>
      <c r="B597" t="s">
        <v>713</v>
      </c>
      <c r="C597" t="s">
        <v>631</v>
      </c>
      <c r="D597" t="s">
        <v>92</v>
      </c>
      <c r="E597" t="s">
        <v>93</v>
      </c>
      <c r="F597" t="s">
        <v>94</v>
      </c>
      <c r="G597">
        <v>20</v>
      </c>
      <c r="H597">
        <v>16</v>
      </c>
      <c r="I597">
        <v>134</v>
      </c>
      <c r="J597" t="s">
        <v>674</v>
      </c>
      <c r="K597">
        <v>11</v>
      </c>
      <c r="L597">
        <v>11</v>
      </c>
      <c r="M597">
        <v>8</v>
      </c>
      <c r="N597">
        <v>59</v>
      </c>
      <c r="O597">
        <v>0.72727272727272696</v>
      </c>
      <c r="P597">
        <v>4</v>
      </c>
      <c r="Q597">
        <v>4</v>
      </c>
      <c r="R597">
        <v>3</v>
      </c>
      <c r="S597">
        <v>18</v>
      </c>
      <c r="T597">
        <v>0.75</v>
      </c>
      <c r="U597">
        <v>5</v>
      </c>
      <c r="V597">
        <v>5</v>
      </c>
      <c r="W597">
        <v>5</v>
      </c>
      <c r="X597">
        <v>57</v>
      </c>
      <c r="Y597">
        <v>1</v>
      </c>
      <c r="Z597" s="3">
        <v>1</v>
      </c>
      <c r="AA597" s="3">
        <v>1</v>
      </c>
      <c r="AB597" s="3">
        <v>1</v>
      </c>
      <c r="AC597">
        <v>0</v>
      </c>
      <c r="AD597" s="3">
        <v>1</v>
      </c>
      <c r="AE597">
        <v>0</v>
      </c>
      <c r="AF597">
        <v>0</v>
      </c>
      <c r="AG597" s="3">
        <v>1</v>
      </c>
      <c r="AH597" s="3">
        <v>1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>
        <v>0</v>
      </c>
      <c r="AO597" s="3">
        <v>1</v>
      </c>
      <c r="AP597" s="3">
        <v>1</v>
      </c>
      <c r="AQ597" s="3">
        <v>1</v>
      </c>
      <c r="AR597" s="3">
        <v>1</v>
      </c>
      <c r="AS597" s="3">
        <v>1</v>
      </c>
      <c r="AT597">
        <v>1</v>
      </c>
      <c r="AU597">
        <v>1</v>
      </c>
      <c r="AV597">
        <v>18</v>
      </c>
      <c r="AW597">
        <v>0</v>
      </c>
      <c r="AX597">
        <v>13</v>
      </c>
      <c r="AY597">
        <v>0</v>
      </c>
      <c r="AZ597">
        <v>0</v>
      </c>
      <c r="BA597">
        <v>11</v>
      </c>
      <c r="BB597">
        <v>2</v>
      </c>
      <c r="BC597">
        <v>11</v>
      </c>
      <c r="BD597">
        <v>2</v>
      </c>
      <c r="BE597">
        <v>7</v>
      </c>
      <c r="BF597">
        <v>6</v>
      </c>
      <c r="BG597">
        <v>5</v>
      </c>
      <c r="BH597">
        <v>0</v>
      </c>
      <c r="BI597">
        <v>1</v>
      </c>
      <c r="BJ597">
        <v>24</v>
      </c>
      <c r="BK597">
        <v>18</v>
      </c>
      <c r="BL597">
        <v>1</v>
      </c>
      <c r="BM597">
        <v>13</v>
      </c>
      <c r="BN597" t="str">
        <f t="shared" si="9"/>
        <v>3 1 0</v>
      </c>
    </row>
    <row r="598" spans="1:66" x14ac:dyDescent="0.2">
      <c r="A598" t="s">
        <v>660</v>
      </c>
      <c r="B598" t="s">
        <v>714</v>
      </c>
      <c r="C598" t="s">
        <v>631</v>
      </c>
      <c r="D598" t="s">
        <v>92</v>
      </c>
      <c r="E598" t="s">
        <v>93</v>
      </c>
      <c r="F598" t="s">
        <v>94</v>
      </c>
      <c r="G598">
        <v>20</v>
      </c>
      <c r="H598">
        <v>14</v>
      </c>
      <c r="I598">
        <v>108</v>
      </c>
      <c r="J598" t="s">
        <v>672</v>
      </c>
      <c r="K598">
        <v>11</v>
      </c>
      <c r="L598">
        <v>11</v>
      </c>
      <c r="M598">
        <v>8</v>
      </c>
      <c r="N598">
        <v>77</v>
      </c>
      <c r="O598">
        <v>0.72727272727272696</v>
      </c>
      <c r="P598">
        <v>4</v>
      </c>
      <c r="Q598">
        <v>4</v>
      </c>
      <c r="R598">
        <v>3</v>
      </c>
      <c r="S598">
        <v>19</v>
      </c>
      <c r="T598">
        <v>0.75</v>
      </c>
      <c r="U598">
        <v>5</v>
      </c>
      <c r="V598">
        <v>5</v>
      </c>
      <c r="W598">
        <v>3</v>
      </c>
      <c r="X598">
        <v>12</v>
      </c>
      <c r="Y598">
        <v>0.6</v>
      </c>
      <c r="Z598" s="3">
        <v>1</v>
      </c>
      <c r="AA598" s="3">
        <v>1</v>
      </c>
      <c r="AB598" s="3">
        <v>1</v>
      </c>
      <c r="AC598">
        <v>0</v>
      </c>
      <c r="AD598" s="3">
        <v>1</v>
      </c>
      <c r="AE598">
        <v>0</v>
      </c>
      <c r="AF598">
        <v>0</v>
      </c>
      <c r="AG598" s="3">
        <v>1</v>
      </c>
      <c r="AH598" s="3">
        <v>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>
        <v>0</v>
      </c>
      <c r="AO598" s="3">
        <v>1</v>
      </c>
      <c r="AP598" s="3">
        <v>1</v>
      </c>
      <c r="AQ598" s="3">
        <v>1</v>
      </c>
      <c r="AR598">
        <v>0</v>
      </c>
      <c r="AS598">
        <v>0</v>
      </c>
      <c r="AT598">
        <v>1</v>
      </c>
      <c r="AU598">
        <v>1</v>
      </c>
      <c r="AV598">
        <v>33</v>
      </c>
      <c r="AW598">
        <v>0</v>
      </c>
      <c r="AX598">
        <v>13</v>
      </c>
      <c r="AY598">
        <v>0</v>
      </c>
      <c r="AZ598">
        <v>0</v>
      </c>
      <c r="BA598">
        <v>1</v>
      </c>
      <c r="BB598">
        <v>2</v>
      </c>
      <c r="BC598">
        <v>18</v>
      </c>
      <c r="BD598">
        <v>8</v>
      </c>
      <c r="BE598">
        <v>8</v>
      </c>
      <c r="BF598">
        <v>6</v>
      </c>
      <c r="BG598">
        <v>5</v>
      </c>
      <c r="BH598">
        <v>0</v>
      </c>
      <c r="BI598">
        <v>1</v>
      </c>
      <c r="BJ598">
        <v>5</v>
      </c>
      <c r="BK598">
        <v>6</v>
      </c>
      <c r="BL598">
        <v>0</v>
      </c>
      <c r="BM598">
        <v>0</v>
      </c>
      <c r="BN598" t="str">
        <f t="shared" si="9"/>
        <v>3 1 2</v>
      </c>
    </row>
    <row r="599" spans="1:66" x14ac:dyDescent="0.2">
      <c r="A599" t="s">
        <v>660</v>
      </c>
      <c r="B599" t="s">
        <v>715</v>
      </c>
      <c r="C599" t="s">
        <v>631</v>
      </c>
      <c r="D599" t="s">
        <v>92</v>
      </c>
      <c r="E599" t="s">
        <v>93</v>
      </c>
      <c r="F599" t="s">
        <v>94</v>
      </c>
      <c r="G599">
        <v>20</v>
      </c>
      <c r="H599">
        <v>16</v>
      </c>
      <c r="I599">
        <v>630</v>
      </c>
      <c r="J599" t="s">
        <v>674</v>
      </c>
      <c r="K599">
        <v>11</v>
      </c>
      <c r="L599">
        <v>11</v>
      </c>
      <c r="M599">
        <v>8</v>
      </c>
      <c r="N599">
        <v>104</v>
      </c>
      <c r="O599">
        <v>0.72727272727272696</v>
      </c>
      <c r="P599">
        <v>4</v>
      </c>
      <c r="Q599">
        <v>4</v>
      </c>
      <c r="R599">
        <v>3</v>
      </c>
      <c r="S599">
        <v>443</v>
      </c>
      <c r="T599">
        <v>0.75</v>
      </c>
      <c r="U599">
        <v>5</v>
      </c>
      <c r="V599">
        <v>5</v>
      </c>
      <c r="W599">
        <v>5</v>
      </c>
      <c r="X599">
        <v>83</v>
      </c>
      <c r="Y599">
        <v>1</v>
      </c>
      <c r="Z599" s="3">
        <v>1</v>
      </c>
      <c r="AA599" s="3">
        <v>1</v>
      </c>
      <c r="AB599" s="3">
        <v>1</v>
      </c>
      <c r="AC599">
        <v>0</v>
      </c>
      <c r="AD599" s="3">
        <v>1</v>
      </c>
      <c r="AE599">
        <v>0</v>
      </c>
      <c r="AF599">
        <v>0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 s="3">
        <v>1</v>
      </c>
      <c r="AM599" s="3">
        <v>1</v>
      </c>
      <c r="AN599">
        <v>0</v>
      </c>
      <c r="AO599" s="3">
        <v>1</v>
      </c>
      <c r="AP599" s="3">
        <v>1</v>
      </c>
      <c r="AQ599" s="3">
        <v>1</v>
      </c>
      <c r="AR599" s="3">
        <v>1</v>
      </c>
      <c r="AS599" s="3">
        <v>1</v>
      </c>
      <c r="AT599">
        <v>1</v>
      </c>
      <c r="AU599">
        <v>1</v>
      </c>
      <c r="AV599">
        <v>20</v>
      </c>
      <c r="AW599">
        <v>0</v>
      </c>
      <c r="AX599">
        <v>57</v>
      </c>
      <c r="AY599">
        <v>0</v>
      </c>
      <c r="AZ599">
        <v>0</v>
      </c>
      <c r="BA599">
        <v>1</v>
      </c>
      <c r="BB599">
        <v>2</v>
      </c>
      <c r="BC599">
        <v>14</v>
      </c>
      <c r="BD599">
        <v>8</v>
      </c>
      <c r="BE599">
        <v>432</v>
      </c>
      <c r="BF599">
        <v>6</v>
      </c>
      <c r="BG599">
        <v>5</v>
      </c>
      <c r="BH599">
        <v>0</v>
      </c>
      <c r="BI599">
        <v>1</v>
      </c>
      <c r="BJ599">
        <v>49</v>
      </c>
      <c r="BK599">
        <v>6</v>
      </c>
      <c r="BL599">
        <v>4</v>
      </c>
      <c r="BM599">
        <v>23</v>
      </c>
      <c r="BN599" t="str">
        <f t="shared" si="9"/>
        <v>3 1 0</v>
      </c>
    </row>
    <row r="600" spans="1:66" x14ac:dyDescent="0.2">
      <c r="A600" t="s">
        <v>660</v>
      </c>
      <c r="B600" t="s">
        <v>716</v>
      </c>
      <c r="C600" t="s">
        <v>631</v>
      </c>
      <c r="D600" t="s">
        <v>92</v>
      </c>
      <c r="E600" t="s">
        <v>93</v>
      </c>
      <c r="F600" t="s">
        <v>94</v>
      </c>
      <c r="G600">
        <v>20</v>
      </c>
      <c r="H600">
        <v>15</v>
      </c>
      <c r="I600">
        <v>212</v>
      </c>
      <c r="J600" t="s">
        <v>664</v>
      </c>
      <c r="K600">
        <v>11</v>
      </c>
      <c r="L600">
        <v>11</v>
      </c>
      <c r="M600">
        <v>8</v>
      </c>
      <c r="N600">
        <v>136</v>
      </c>
      <c r="O600">
        <v>0.72727272727272696</v>
      </c>
      <c r="P600">
        <v>4</v>
      </c>
      <c r="Q600">
        <v>4</v>
      </c>
      <c r="R600">
        <v>2</v>
      </c>
      <c r="S600">
        <v>11</v>
      </c>
      <c r="T600">
        <v>0.5</v>
      </c>
      <c r="U600">
        <v>5</v>
      </c>
      <c r="V600">
        <v>5</v>
      </c>
      <c r="W600">
        <v>5</v>
      </c>
      <c r="X600">
        <v>65</v>
      </c>
      <c r="Y600">
        <v>1</v>
      </c>
      <c r="Z600" s="3">
        <v>1</v>
      </c>
      <c r="AA600" s="3">
        <v>1</v>
      </c>
      <c r="AB600" s="3">
        <v>1</v>
      </c>
      <c r="AC600">
        <v>0</v>
      </c>
      <c r="AD600" s="3">
        <v>1</v>
      </c>
      <c r="AE600">
        <v>0</v>
      </c>
      <c r="AF600">
        <v>0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1</v>
      </c>
      <c r="AM600" s="3">
        <v>1</v>
      </c>
      <c r="AN600">
        <v>0</v>
      </c>
      <c r="AO600" s="3">
        <v>1</v>
      </c>
      <c r="AP600" s="3">
        <v>1</v>
      </c>
      <c r="AQ600" s="3">
        <v>1</v>
      </c>
      <c r="AR600" s="3">
        <v>1</v>
      </c>
      <c r="AS600" s="3">
        <v>1</v>
      </c>
      <c r="AT600">
        <v>1</v>
      </c>
      <c r="AU600">
        <v>1</v>
      </c>
      <c r="AV600">
        <v>28</v>
      </c>
      <c r="AW600">
        <v>0</v>
      </c>
      <c r="AX600">
        <v>61</v>
      </c>
      <c r="AY600">
        <v>0</v>
      </c>
      <c r="AZ600">
        <v>0</v>
      </c>
      <c r="BA600">
        <v>15</v>
      </c>
      <c r="BB600">
        <v>2</v>
      </c>
      <c r="BC600">
        <v>24</v>
      </c>
      <c r="BD600">
        <v>4</v>
      </c>
      <c r="BE600">
        <v>0</v>
      </c>
      <c r="BF600">
        <v>6</v>
      </c>
      <c r="BG600">
        <v>5</v>
      </c>
      <c r="BH600">
        <v>0</v>
      </c>
      <c r="BI600">
        <v>1</v>
      </c>
      <c r="BJ600">
        <v>25</v>
      </c>
      <c r="BK600">
        <v>6</v>
      </c>
      <c r="BL600">
        <v>2</v>
      </c>
      <c r="BM600">
        <v>31</v>
      </c>
      <c r="BN600" t="str">
        <f t="shared" si="9"/>
        <v>3 2 0</v>
      </c>
    </row>
    <row r="601" spans="1:66" x14ac:dyDescent="0.2">
      <c r="A601" t="s">
        <v>660</v>
      </c>
      <c r="B601" t="s">
        <v>717</v>
      </c>
      <c r="C601" t="s">
        <v>631</v>
      </c>
      <c r="D601" t="s">
        <v>92</v>
      </c>
      <c r="E601" t="s">
        <v>93</v>
      </c>
      <c r="F601" t="s">
        <v>94</v>
      </c>
      <c r="G601">
        <v>20</v>
      </c>
      <c r="H601">
        <v>12</v>
      </c>
      <c r="I601">
        <v>267</v>
      </c>
      <c r="J601" t="s">
        <v>718</v>
      </c>
      <c r="K601">
        <v>11</v>
      </c>
      <c r="L601">
        <v>11</v>
      </c>
      <c r="M601">
        <v>6</v>
      </c>
      <c r="N601">
        <v>42</v>
      </c>
      <c r="O601">
        <v>0.54545454545454497</v>
      </c>
      <c r="P601">
        <v>4</v>
      </c>
      <c r="Q601">
        <v>4</v>
      </c>
      <c r="R601">
        <v>3</v>
      </c>
      <c r="S601">
        <v>192</v>
      </c>
      <c r="T601">
        <v>0.75</v>
      </c>
      <c r="U601">
        <v>5</v>
      </c>
      <c r="V601">
        <v>5</v>
      </c>
      <c r="W601">
        <v>3</v>
      </c>
      <c r="X601">
        <v>33</v>
      </c>
      <c r="Y601">
        <v>0.6</v>
      </c>
      <c r="Z601" s="3">
        <v>1</v>
      </c>
      <c r="AA601" s="3">
        <v>1</v>
      </c>
      <c r="AB601" s="3">
        <v>1</v>
      </c>
      <c r="AC601">
        <v>0</v>
      </c>
      <c r="AD601">
        <v>0</v>
      </c>
      <c r="AE601">
        <v>0</v>
      </c>
      <c r="AF601">
        <v>0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1</v>
      </c>
      <c r="AM601" s="3">
        <v>1</v>
      </c>
      <c r="AN601">
        <v>0</v>
      </c>
      <c r="AO601" s="3">
        <v>1</v>
      </c>
      <c r="AP601" s="3">
        <v>1</v>
      </c>
      <c r="AQ601" s="3">
        <v>1</v>
      </c>
      <c r="AR601">
        <v>0</v>
      </c>
      <c r="AS601">
        <v>0</v>
      </c>
      <c r="AT601">
        <v>1</v>
      </c>
      <c r="AU601">
        <v>1</v>
      </c>
      <c r="AV601">
        <v>14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2</v>
      </c>
      <c r="BC601">
        <v>23</v>
      </c>
      <c r="BD601">
        <v>0</v>
      </c>
      <c r="BE601">
        <v>181</v>
      </c>
      <c r="BF601">
        <v>6</v>
      </c>
      <c r="BG601">
        <v>5</v>
      </c>
      <c r="BH601">
        <v>0</v>
      </c>
      <c r="BI601">
        <v>1</v>
      </c>
      <c r="BJ601">
        <v>23</v>
      </c>
      <c r="BK601">
        <v>9</v>
      </c>
      <c r="BL601">
        <v>0</v>
      </c>
      <c r="BM601">
        <v>0</v>
      </c>
      <c r="BN601" t="str">
        <f t="shared" si="9"/>
        <v>5 1 2</v>
      </c>
    </row>
    <row r="602" spans="1:66" x14ac:dyDescent="0.2">
      <c r="A602" t="s">
        <v>660</v>
      </c>
      <c r="B602" t="s">
        <v>719</v>
      </c>
      <c r="C602" t="s">
        <v>631</v>
      </c>
      <c r="D602" t="s">
        <v>92</v>
      </c>
      <c r="E602" t="s">
        <v>93</v>
      </c>
      <c r="F602" t="s">
        <v>94</v>
      </c>
      <c r="G602">
        <v>20</v>
      </c>
      <c r="H602">
        <v>16</v>
      </c>
      <c r="I602">
        <v>134</v>
      </c>
      <c r="J602" t="s">
        <v>674</v>
      </c>
      <c r="K602">
        <v>11</v>
      </c>
      <c r="L602">
        <v>11</v>
      </c>
      <c r="M602">
        <v>8</v>
      </c>
      <c r="N602">
        <v>72</v>
      </c>
      <c r="O602">
        <v>0.72727272727272696</v>
      </c>
      <c r="P602">
        <v>4</v>
      </c>
      <c r="Q602">
        <v>4</v>
      </c>
      <c r="R602">
        <v>3</v>
      </c>
      <c r="S602">
        <v>20</v>
      </c>
      <c r="T602">
        <v>0.75</v>
      </c>
      <c r="U602">
        <v>5</v>
      </c>
      <c r="V602">
        <v>5</v>
      </c>
      <c r="W602">
        <v>5</v>
      </c>
      <c r="X602">
        <v>42</v>
      </c>
      <c r="Y602">
        <v>1</v>
      </c>
      <c r="Z602" s="3">
        <v>1</v>
      </c>
      <c r="AA602" s="3">
        <v>1</v>
      </c>
      <c r="AB602" s="3">
        <v>1</v>
      </c>
      <c r="AC602">
        <v>0</v>
      </c>
      <c r="AD602" s="3">
        <v>1</v>
      </c>
      <c r="AE602">
        <v>0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1</v>
      </c>
      <c r="AM602" s="3">
        <v>1</v>
      </c>
      <c r="AN602">
        <v>0</v>
      </c>
      <c r="AO602" s="3">
        <v>1</v>
      </c>
      <c r="AP602" s="3">
        <v>1</v>
      </c>
      <c r="AQ602" s="3">
        <v>1</v>
      </c>
      <c r="AR602" s="3">
        <v>1</v>
      </c>
      <c r="AS602" s="3">
        <v>1</v>
      </c>
      <c r="AT602">
        <v>1</v>
      </c>
      <c r="AU602">
        <v>1</v>
      </c>
      <c r="AV602">
        <v>16</v>
      </c>
      <c r="AW602">
        <v>0</v>
      </c>
      <c r="AX602">
        <v>33</v>
      </c>
      <c r="AY602">
        <v>0</v>
      </c>
      <c r="AZ602">
        <v>0</v>
      </c>
      <c r="BA602">
        <v>1</v>
      </c>
      <c r="BB602">
        <v>2</v>
      </c>
      <c r="BC602">
        <v>16</v>
      </c>
      <c r="BD602">
        <v>2</v>
      </c>
      <c r="BE602">
        <v>7</v>
      </c>
      <c r="BF602">
        <v>6</v>
      </c>
      <c r="BG602">
        <v>7</v>
      </c>
      <c r="BH602">
        <v>0</v>
      </c>
      <c r="BI602">
        <v>1</v>
      </c>
      <c r="BJ602">
        <v>22</v>
      </c>
      <c r="BK602">
        <v>6</v>
      </c>
      <c r="BL602">
        <v>1</v>
      </c>
      <c r="BM602">
        <v>12</v>
      </c>
      <c r="BN602" t="str">
        <f t="shared" si="9"/>
        <v>3 1 0</v>
      </c>
    </row>
    <row r="603" spans="1:66" x14ac:dyDescent="0.2">
      <c r="A603" t="s">
        <v>660</v>
      </c>
      <c r="B603" t="s">
        <v>720</v>
      </c>
      <c r="C603" t="s">
        <v>631</v>
      </c>
      <c r="D603" t="s">
        <v>92</v>
      </c>
      <c r="E603" t="s">
        <v>93</v>
      </c>
      <c r="F603" t="s">
        <v>94</v>
      </c>
      <c r="G603">
        <v>20</v>
      </c>
      <c r="H603">
        <v>10</v>
      </c>
      <c r="I603">
        <v>72</v>
      </c>
      <c r="J603" t="s">
        <v>721</v>
      </c>
      <c r="K603">
        <v>11</v>
      </c>
      <c r="L603">
        <v>11</v>
      </c>
      <c r="M603">
        <v>8</v>
      </c>
      <c r="N603">
        <v>63</v>
      </c>
      <c r="O603">
        <v>0.72727272727272696</v>
      </c>
      <c r="P603">
        <v>4</v>
      </c>
      <c r="Q603">
        <v>4</v>
      </c>
      <c r="R603">
        <v>0</v>
      </c>
      <c r="S603">
        <v>0</v>
      </c>
      <c r="T603">
        <v>0</v>
      </c>
      <c r="U603">
        <v>5</v>
      </c>
      <c r="V603">
        <v>5</v>
      </c>
      <c r="W603">
        <v>2</v>
      </c>
      <c r="X603">
        <v>9</v>
      </c>
      <c r="Y603">
        <v>0.4</v>
      </c>
      <c r="Z603" s="3">
        <v>1</v>
      </c>
      <c r="AA603" s="3">
        <v>1</v>
      </c>
      <c r="AB603" s="3">
        <v>1</v>
      </c>
      <c r="AC603">
        <v>0</v>
      </c>
      <c r="AD603" s="3">
        <v>1</v>
      </c>
      <c r="AE603">
        <v>0</v>
      </c>
      <c r="AF603">
        <v>0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>
        <v>0</v>
      </c>
      <c r="AM603">
        <v>0</v>
      </c>
      <c r="AN603">
        <v>0</v>
      </c>
      <c r="AO603" s="3">
        <v>1</v>
      </c>
      <c r="AP603">
        <v>0</v>
      </c>
      <c r="AQ603" s="3">
        <v>1</v>
      </c>
      <c r="AR603">
        <v>0</v>
      </c>
      <c r="AS603">
        <v>0</v>
      </c>
      <c r="AT603">
        <v>1</v>
      </c>
      <c r="AU603">
        <v>1</v>
      </c>
      <c r="AV603">
        <v>5</v>
      </c>
      <c r="AW603">
        <v>0</v>
      </c>
      <c r="AX603">
        <v>15</v>
      </c>
      <c r="AY603">
        <v>0</v>
      </c>
      <c r="AZ603">
        <v>0</v>
      </c>
      <c r="BA603">
        <v>4</v>
      </c>
      <c r="BB603">
        <v>2</v>
      </c>
      <c r="BC603">
        <v>15</v>
      </c>
      <c r="BD603">
        <v>20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8</v>
      </c>
      <c r="BL603">
        <v>0</v>
      </c>
      <c r="BM603">
        <v>0</v>
      </c>
      <c r="BN603" t="str">
        <f t="shared" si="9"/>
        <v>3 4 3</v>
      </c>
    </row>
    <row r="604" spans="1:66" x14ac:dyDescent="0.2">
      <c r="A604" t="s">
        <v>660</v>
      </c>
      <c r="B604" t="s">
        <v>722</v>
      </c>
      <c r="C604" t="s">
        <v>631</v>
      </c>
      <c r="D604" t="s">
        <v>92</v>
      </c>
      <c r="E604" t="s">
        <v>93</v>
      </c>
      <c r="F604" t="s">
        <v>94</v>
      </c>
      <c r="G604">
        <v>20</v>
      </c>
      <c r="H604">
        <v>12</v>
      </c>
      <c r="I604">
        <v>102</v>
      </c>
      <c r="J604" t="s">
        <v>666</v>
      </c>
      <c r="K604">
        <v>11</v>
      </c>
      <c r="L604">
        <v>11</v>
      </c>
      <c r="M604">
        <v>7</v>
      </c>
      <c r="N604">
        <v>65</v>
      </c>
      <c r="O604">
        <v>0.63636363636363602</v>
      </c>
      <c r="P604">
        <v>4</v>
      </c>
      <c r="Q604">
        <v>4</v>
      </c>
      <c r="R604">
        <v>2</v>
      </c>
      <c r="S604">
        <v>11</v>
      </c>
      <c r="T604">
        <v>0.5</v>
      </c>
      <c r="U604">
        <v>5</v>
      </c>
      <c r="V604">
        <v>5</v>
      </c>
      <c r="W604">
        <v>3</v>
      </c>
      <c r="X604">
        <v>26</v>
      </c>
      <c r="Y604">
        <v>0.6</v>
      </c>
      <c r="Z604" s="3">
        <v>1</v>
      </c>
      <c r="AA604" s="3">
        <v>1</v>
      </c>
      <c r="AB604" s="3">
        <v>1</v>
      </c>
      <c r="AC604">
        <v>0</v>
      </c>
      <c r="AD604" s="3">
        <v>1</v>
      </c>
      <c r="AE604">
        <v>0</v>
      </c>
      <c r="AF604">
        <v>0</v>
      </c>
      <c r="AG604" s="3">
        <v>1</v>
      </c>
      <c r="AH604" s="3">
        <v>1</v>
      </c>
      <c r="AI604" s="3">
        <v>1</v>
      </c>
      <c r="AJ604">
        <v>0</v>
      </c>
      <c r="AK604">
        <v>0</v>
      </c>
      <c r="AL604" s="3">
        <v>1</v>
      </c>
      <c r="AM604" s="3">
        <v>1</v>
      </c>
      <c r="AN604">
        <v>0</v>
      </c>
      <c r="AO604" s="3">
        <v>1</v>
      </c>
      <c r="AP604" s="3">
        <v>1</v>
      </c>
      <c r="AQ604" s="3">
        <v>1</v>
      </c>
      <c r="AR604">
        <v>0</v>
      </c>
      <c r="AS604">
        <v>0</v>
      </c>
      <c r="AT604">
        <v>1</v>
      </c>
      <c r="AU604">
        <v>1</v>
      </c>
      <c r="AV604">
        <v>22</v>
      </c>
      <c r="AW604">
        <v>0</v>
      </c>
      <c r="AX604">
        <v>27</v>
      </c>
      <c r="AY604">
        <v>0</v>
      </c>
      <c r="AZ604">
        <v>0</v>
      </c>
      <c r="BA604">
        <v>1</v>
      </c>
      <c r="BB604">
        <v>2</v>
      </c>
      <c r="BC604">
        <v>11</v>
      </c>
      <c r="BD604">
        <v>0</v>
      </c>
      <c r="BE604">
        <v>0</v>
      </c>
      <c r="BF604">
        <v>6</v>
      </c>
      <c r="BG604">
        <v>5</v>
      </c>
      <c r="BH604">
        <v>0</v>
      </c>
      <c r="BI604">
        <v>1</v>
      </c>
      <c r="BJ604">
        <v>16</v>
      </c>
      <c r="BK604">
        <v>9</v>
      </c>
      <c r="BL604">
        <v>0</v>
      </c>
      <c r="BM604">
        <v>0</v>
      </c>
      <c r="BN604" t="str">
        <f t="shared" si="9"/>
        <v>4 2 2</v>
      </c>
    </row>
    <row r="605" spans="1:66" x14ac:dyDescent="0.2">
      <c r="A605" t="s">
        <v>660</v>
      </c>
      <c r="B605" t="s">
        <v>723</v>
      </c>
      <c r="C605" t="s">
        <v>631</v>
      </c>
      <c r="D605" t="s">
        <v>92</v>
      </c>
      <c r="E605" t="s">
        <v>93</v>
      </c>
      <c r="F605" t="s">
        <v>94</v>
      </c>
      <c r="G605">
        <v>20</v>
      </c>
      <c r="H605">
        <v>16</v>
      </c>
      <c r="I605">
        <v>158</v>
      </c>
      <c r="J605" t="s">
        <v>674</v>
      </c>
      <c r="K605">
        <v>11</v>
      </c>
      <c r="L605">
        <v>11</v>
      </c>
      <c r="M605">
        <v>8</v>
      </c>
      <c r="N605">
        <v>64</v>
      </c>
      <c r="O605">
        <v>0.72727272727272696</v>
      </c>
      <c r="P605">
        <v>4</v>
      </c>
      <c r="Q605">
        <v>4</v>
      </c>
      <c r="R605">
        <v>3</v>
      </c>
      <c r="S605">
        <v>18</v>
      </c>
      <c r="T605">
        <v>0.75</v>
      </c>
      <c r="U605">
        <v>5</v>
      </c>
      <c r="V605">
        <v>5</v>
      </c>
      <c r="W605">
        <v>5</v>
      </c>
      <c r="X605">
        <v>76</v>
      </c>
      <c r="Y605">
        <v>1</v>
      </c>
      <c r="Z605" s="3">
        <v>1</v>
      </c>
      <c r="AA605" s="3">
        <v>1</v>
      </c>
      <c r="AB605" s="3">
        <v>1</v>
      </c>
      <c r="AC605">
        <v>0</v>
      </c>
      <c r="AD605" s="3">
        <v>1</v>
      </c>
      <c r="AE605">
        <v>0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 s="3">
        <v>1</v>
      </c>
      <c r="AM605" s="3">
        <v>1</v>
      </c>
      <c r="AN605">
        <v>0</v>
      </c>
      <c r="AO605" s="3">
        <v>1</v>
      </c>
      <c r="AP605" s="3">
        <v>1</v>
      </c>
      <c r="AQ605" s="3">
        <v>1</v>
      </c>
      <c r="AR605" s="3">
        <v>1</v>
      </c>
      <c r="AS605" s="3">
        <v>1</v>
      </c>
      <c r="AT605">
        <v>1</v>
      </c>
      <c r="AU605">
        <v>1</v>
      </c>
      <c r="AV605">
        <v>13</v>
      </c>
      <c r="AW605">
        <v>0</v>
      </c>
      <c r="AX605">
        <v>16</v>
      </c>
      <c r="AY605">
        <v>0</v>
      </c>
      <c r="AZ605">
        <v>0</v>
      </c>
      <c r="BA605">
        <v>12</v>
      </c>
      <c r="BB605">
        <v>2</v>
      </c>
      <c r="BC605">
        <v>9</v>
      </c>
      <c r="BD605">
        <v>10</v>
      </c>
      <c r="BE605">
        <v>7</v>
      </c>
      <c r="BF605">
        <v>6</v>
      </c>
      <c r="BG605">
        <v>5</v>
      </c>
      <c r="BH605">
        <v>0</v>
      </c>
      <c r="BI605">
        <v>1</v>
      </c>
      <c r="BJ605">
        <v>16</v>
      </c>
      <c r="BK605">
        <v>20</v>
      </c>
      <c r="BL605">
        <v>5</v>
      </c>
      <c r="BM605">
        <v>34</v>
      </c>
      <c r="BN605" t="str">
        <f t="shared" si="9"/>
        <v>3 1 0</v>
      </c>
    </row>
    <row r="606" spans="1:66" x14ac:dyDescent="0.2">
      <c r="A606" t="s">
        <v>660</v>
      </c>
      <c r="B606" t="s">
        <v>724</v>
      </c>
      <c r="C606" t="s">
        <v>631</v>
      </c>
      <c r="D606" t="s">
        <v>92</v>
      </c>
      <c r="E606" t="s">
        <v>93</v>
      </c>
      <c r="F606" t="s">
        <v>94</v>
      </c>
      <c r="G606">
        <v>20</v>
      </c>
      <c r="H606">
        <v>16</v>
      </c>
      <c r="I606">
        <v>208</v>
      </c>
      <c r="J606" t="s">
        <v>674</v>
      </c>
      <c r="K606">
        <v>11</v>
      </c>
      <c r="L606">
        <v>11</v>
      </c>
      <c r="M606">
        <v>8</v>
      </c>
      <c r="N606">
        <v>54</v>
      </c>
      <c r="O606">
        <v>0.72727272727272696</v>
      </c>
      <c r="P606">
        <v>4</v>
      </c>
      <c r="Q606">
        <v>4</v>
      </c>
      <c r="R606">
        <v>3</v>
      </c>
      <c r="S606">
        <v>18</v>
      </c>
      <c r="T606">
        <v>0.75</v>
      </c>
      <c r="U606">
        <v>5</v>
      </c>
      <c r="V606">
        <v>5</v>
      </c>
      <c r="W606">
        <v>5</v>
      </c>
      <c r="X606">
        <v>136</v>
      </c>
      <c r="Y606">
        <v>1</v>
      </c>
      <c r="Z606" s="3">
        <v>1</v>
      </c>
      <c r="AA606" s="3">
        <v>1</v>
      </c>
      <c r="AB606" s="3">
        <v>1</v>
      </c>
      <c r="AC606">
        <v>0</v>
      </c>
      <c r="AD606" s="3">
        <v>1</v>
      </c>
      <c r="AE606">
        <v>0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 s="3">
        <v>1</v>
      </c>
      <c r="AM606" s="3">
        <v>1</v>
      </c>
      <c r="AN606">
        <v>0</v>
      </c>
      <c r="AO606" s="3">
        <v>1</v>
      </c>
      <c r="AP606" s="3">
        <v>1</v>
      </c>
      <c r="AQ606" s="3">
        <v>1</v>
      </c>
      <c r="AR606" s="3">
        <v>1</v>
      </c>
      <c r="AS606" s="3">
        <v>1</v>
      </c>
      <c r="AT606">
        <v>1</v>
      </c>
      <c r="AU606">
        <v>1</v>
      </c>
      <c r="AV606">
        <v>12</v>
      </c>
      <c r="AW606">
        <v>0</v>
      </c>
      <c r="AX606">
        <v>14</v>
      </c>
      <c r="AY606">
        <v>0</v>
      </c>
      <c r="AZ606">
        <v>0</v>
      </c>
      <c r="BA606">
        <v>1</v>
      </c>
      <c r="BB606">
        <v>2</v>
      </c>
      <c r="BC606">
        <v>11</v>
      </c>
      <c r="BD606">
        <v>12</v>
      </c>
      <c r="BE606">
        <v>7</v>
      </c>
      <c r="BF606">
        <v>6</v>
      </c>
      <c r="BG606">
        <v>5</v>
      </c>
      <c r="BH606">
        <v>0</v>
      </c>
      <c r="BI606">
        <v>1</v>
      </c>
      <c r="BJ606">
        <v>31</v>
      </c>
      <c r="BK606">
        <v>16</v>
      </c>
      <c r="BL606">
        <v>6</v>
      </c>
      <c r="BM606">
        <v>82</v>
      </c>
      <c r="BN606" t="str">
        <f t="shared" si="9"/>
        <v>3 1 0</v>
      </c>
    </row>
    <row r="607" spans="1:66" x14ac:dyDescent="0.2">
      <c r="A607" t="s">
        <v>660</v>
      </c>
      <c r="B607" t="s">
        <v>725</v>
      </c>
      <c r="C607" t="s">
        <v>631</v>
      </c>
      <c r="D607" t="s">
        <v>92</v>
      </c>
      <c r="E607" t="s">
        <v>93</v>
      </c>
      <c r="F607" t="s">
        <v>94</v>
      </c>
      <c r="G607">
        <v>20</v>
      </c>
      <c r="H607">
        <v>16</v>
      </c>
      <c r="I607">
        <v>563</v>
      </c>
      <c r="J607" t="s">
        <v>674</v>
      </c>
      <c r="K607">
        <v>11</v>
      </c>
      <c r="L607">
        <v>11</v>
      </c>
      <c r="M607">
        <v>8</v>
      </c>
      <c r="N607">
        <v>53</v>
      </c>
      <c r="O607">
        <v>0.72727272727272696</v>
      </c>
      <c r="P607">
        <v>4</v>
      </c>
      <c r="Q607">
        <v>4</v>
      </c>
      <c r="R607">
        <v>3</v>
      </c>
      <c r="S607">
        <v>437</v>
      </c>
      <c r="T607">
        <v>0.75</v>
      </c>
      <c r="U607">
        <v>5</v>
      </c>
      <c r="V607">
        <v>5</v>
      </c>
      <c r="W607">
        <v>5</v>
      </c>
      <c r="X607">
        <v>73</v>
      </c>
      <c r="Y607">
        <v>1</v>
      </c>
      <c r="Z607" s="3">
        <v>1</v>
      </c>
      <c r="AA607" s="3">
        <v>1</v>
      </c>
      <c r="AB607" s="3">
        <v>1</v>
      </c>
      <c r="AC607">
        <v>0</v>
      </c>
      <c r="AD607" s="3">
        <v>1</v>
      </c>
      <c r="AE607">
        <v>0</v>
      </c>
      <c r="AF607">
        <v>0</v>
      </c>
      <c r="AG607" s="3">
        <v>1</v>
      </c>
      <c r="AH607" s="3">
        <v>1</v>
      </c>
      <c r="AI607" s="3">
        <v>1</v>
      </c>
      <c r="AJ607" s="3">
        <v>1</v>
      </c>
      <c r="AK607" s="3">
        <v>1</v>
      </c>
      <c r="AL607" s="3">
        <v>1</v>
      </c>
      <c r="AM607" s="3">
        <v>1</v>
      </c>
      <c r="AN607">
        <v>0</v>
      </c>
      <c r="AO607" s="3">
        <v>1</v>
      </c>
      <c r="AP607" s="3">
        <v>1</v>
      </c>
      <c r="AQ607" s="3">
        <v>1</v>
      </c>
      <c r="AR607" s="3">
        <v>1</v>
      </c>
      <c r="AS607" s="3">
        <v>1</v>
      </c>
      <c r="AT607">
        <v>1</v>
      </c>
      <c r="AU607">
        <v>1</v>
      </c>
      <c r="AV607">
        <v>16</v>
      </c>
      <c r="AW607">
        <v>0</v>
      </c>
      <c r="AX607">
        <v>15</v>
      </c>
      <c r="AY607">
        <v>0</v>
      </c>
      <c r="AZ607">
        <v>0</v>
      </c>
      <c r="BA607">
        <v>1</v>
      </c>
      <c r="BB607">
        <v>2</v>
      </c>
      <c r="BC607">
        <v>13</v>
      </c>
      <c r="BD607">
        <v>4</v>
      </c>
      <c r="BE607">
        <v>426</v>
      </c>
      <c r="BF607">
        <v>6</v>
      </c>
      <c r="BG607">
        <v>5</v>
      </c>
      <c r="BH607">
        <v>0</v>
      </c>
      <c r="BI607">
        <v>1</v>
      </c>
      <c r="BJ607">
        <v>21</v>
      </c>
      <c r="BK607">
        <v>21</v>
      </c>
      <c r="BL607">
        <v>2</v>
      </c>
      <c r="BM607">
        <v>28</v>
      </c>
      <c r="BN607" t="str">
        <f t="shared" si="9"/>
        <v>3 1 0</v>
      </c>
    </row>
    <row r="608" spans="1:66" x14ac:dyDescent="0.2">
      <c r="A608" t="s">
        <v>660</v>
      </c>
      <c r="B608" t="s">
        <v>726</v>
      </c>
      <c r="C608" t="s">
        <v>631</v>
      </c>
      <c r="D608" t="s">
        <v>92</v>
      </c>
      <c r="E608" t="s">
        <v>93</v>
      </c>
      <c r="F608" t="s">
        <v>94</v>
      </c>
      <c r="G608">
        <v>20</v>
      </c>
      <c r="H608">
        <v>16</v>
      </c>
      <c r="I608">
        <v>1765</v>
      </c>
      <c r="J608" t="s">
        <v>674</v>
      </c>
      <c r="K608">
        <v>11</v>
      </c>
      <c r="L608">
        <v>11</v>
      </c>
      <c r="M608">
        <v>8</v>
      </c>
      <c r="N608">
        <v>158</v>
      </c>
      <c r="O608">
        <v>0.72727272727272696</v>
      </c>
      <c r="P608">
        <v>4</v>
      </c>
      <c r="Q608">
        <v>4</v>
      </c>
      <c r="R608">
        <v>3</v>
      </c>
      <c r="S608">
        <v>1133</v>
      </c>
      <c r="T608">
        <v>0.75</v>
      </c>
      <c r="U608">
        <v>5</v>
      </c>
      <c r="V608">
        <v>5</v>
      </c>
      <c r="W608">
        <v>5</v>
      </c>
      <c r="X608">
        <v>474</v>
      </c>
      <c r="Y608">
        <v>1</v>
      </c>
      <c r="Z608" s="3">
        <v>1</v>
      </c>
      <c r="AA608" s="3">
        <v>1</v>
      </c>
      <c r="AB608" s="3">
        <v>1</v>
      </c>
      <c r="AC608">
        <v>0</v>
      </c>
      <c r="AD608" s="3">
        <v>1</v>
      </c>
      <c r="AE608">
        <v>0</v>
      </c>
      <c r="AF608">
        <v>0</v>
      </c>
      <c r="AG608" s="3">
        <v>1</v>
      </c>
      <c r="AH608" s="3">
        <v>1</v>
      </c>
      <c r="AI608" s="3">
        <v>1</v>
      </c>
      <c r="AJ608" s="3">
        <v>1</v>
      </c>
      <c r="AK608" s="3">
        <v>1</v>
      </c>
      <c r="AL608" s="3">
        <v>1</v>
      </c>
      <c r="AM608" s="3">
        <v>1</v>
      </c>
      <c r="AN608">
        <v>0</v>
      </c>
      <c r="AO608" s="3">
        <v>1</v>
      </c>
      <c r="AP608" s="3">
        <v>1</v>
      </c>
      <c r="AQ608" s="3">
        <v>1</v>
      </c>
      <c r="AR608" s="3">
        <v>1</v>
      </c>
      <c r="AS608" s="3">
        <v>1</v>
      </c>
      <c r="AT608">
        <v>1</v>
      </c>
      <c r="AU608">
        <v>1</v>
      </c>
      <c r="AV608">
        <v>24</v>
      </c>
      <c r="AW608">
        <v>0</v>
      </c>
      <c r="AX608">
        <v>12</v>
      </c>
      <c r="AY608">
        <v>0</v>
      </c>
      <c r="AZ608">
        <v>0</v>
      </c>
      <c r="BA608">
        <v>5</v>
      </c>
      <c r="BB608">
        <v>2</v>
      </c>
      <c r="BC608">
        <v>11</v>
      </c>
      <c r="BD608">
        <v>102</v>
      </c>
      <c r="BE608">
        <v>1122</v>
      </c>
      <c r="BF608">
        <v>6</v>
      </c>
      <c r="BG608">
        <v>5</v>
      </c>
      <c r="BH608">
        <v>0</v>
      </c>
      <c r="BI608">
        <v>1</v>
      </c>
      <c r="BJ608">
        <v>37</v>
      </c>
      <c r="BK608">
        <v>39</v>
      </c>
      <c r="BL608">
        <v>49</v>
      </c>
      <c r="BM608">
        <v>348</v>
      </c>
      <c r="BN608" t="str">
        <f t="shared" si="9"/>
        <v>3 1 0</v>
      </c>
    </row>
    <row r="609" spans="1:66" x14ac:dyDescent="0.2">
      <c r="A609" t="s">
        <v>660</v>
      </c>
      <c r="B609" t="s">
        <v>727</v>
      </c>
      <c r="C609" t="s">
        <v>631</v>
      </c>
      <c r="D609" t="s">
        <v>92</v>
      </c>
      <c r="E609" t="s">
        <v>93</v>
      </c>
      <c r="F609" t="s">
        <v>94</v>
      </c>
      <c r="G609">
        <v>20</v>
      </c>
      <c r="H609">
        <v>15</v>
      </c>
      <c r="I609">
        <v>351</v>
      </c>
      <c r="J609" t="s">
        <v>669</v>
      </c>
      <c r="K609">
        <v>11</v>
      </c>
      <c r="L609">
        <v>11</v>
      </c>
      <c r="M609">
        <v>7</v>
      </c>
      <c r="N609">
        <v>70</v>
      </c>
      <c r="O609">
        <v>0.63636363636363602</v>
      </c>
      <c r="P609">
        <v>4</v>
      </c>
      <c r="Q609">
        <v>4</v>
      </c>
      <c r="R609">
        <v>3</v>
      </c>
      <c r="S609">
        <v>18</v>
      </c>
      <c r="T609">
        <v>0.75</v>
      </c>
      <c r="U609">
        <v>5</v>
      </c>
      <c r="V609">
        <v>5</v>
      </c>
      <c r="W609">
        <v>5</v>
      </c>
      <c r="X609">
        <v>263</v>
      </c>
      <c r="Y609">
        <v>1</v>
      </c>
      <c r="Z609" s="3">
        <v>1</v>
      </c>
      <c r="AA609" s="3">
        <v>1</v>
      </c>
      <c r="AB609" s="3">
        <v>1</v>
      </c>
      <c r="AC609">
        <v>0</v>
      </c>
      <c r="AD609">
        <v>0</v>
      </c>
      <c r="AE609">
        <v>0</v>
      </c>
      <c r="AF609">
        <v>0</v>
      </c>
      <c r="AG609" s="3">
        <v>1</v>
      </c>
      <c r="AH609" s="3">
        <v>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>
        <v>0</v>
      </c>
      <c r="AO609" s="3">
        <v>1</v>
      </c>
      <c r="AP609" s="3">
        <v>1</v>
      </c>
      <c r="AQ609" s="3">
        <v>1</v>
      </c>
      <c r="AR609" s="3">
        <v>1</v>
      </c>
      <c r="AS609" s="3">
        <v>1</v>
      </c>
      <c r="AT609">
        <v>1</v>
      </c>
      <c r="AU609">
        <v>1</v>
      </c>
      <c r="AV609">
        <v>17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2</v>
      </c>
      <c r="BC609">
        <v>12</v>
      </c>
      <c r="BD609">
        <v>36</v>
      </c>
      <c r="BE609">
        <v>7</v>
      </c>
      <c r="BF609">
        <v>6</v>
      </c>
      <c r="BG609">
        <v>5</v>
      </c>
      <c r="BH609">
        <v>0</v>
      </c>
      <c r="BI609">
        <v>1</v>
      </c>
      <c r="BJ609">
        <v>20</v>
      </c>
      <c r="BK609">
        <v>6</v>
      </c>
      <c r="BL609">
        <v>15</v>
      </c>
      <c r="BM609">
        <v>221</v>
      </c>
      <c r="BN609" t="str">
        <f t="shared" si="9"/>
        <v>4 1 0</v>
      </c>
    </row>
    <row r="610" spans="1:66" x14ac:dyDescent="0.2">
      <c r="A610" t="s">
        <v>660</v>
      </c>
      <c r="B610" t="s">
        <v>728</v>
      </c>
      <c r="C610" t="s">
        <v>631</v>
      </c>
      <c r="D610" t="s">
        <v>92</v>
      </c>
      <c r="E610" t="s">
        <v>93</v>
      </c>
      <c r="F610" t="s">
        <v>94</v>
      </c>
      <c r="G610">
        <v>20</v>
      </c>
      <c r="H610">
        <v>16</v>
      </c>
      <c r="I610">
        <v>132</v>
      </c>
      <c r="J610" t="s">
        <v>674</v>
      </c>
      <c r="K610">
        <v>11</v>
      </c>
      <c r="L610">
        <v>11</v>
      </c>
      <c r="M610">
        <v>8</v>
      </c>
      <c r="N610">
        <v>45</v>
      </c>
      <c r="O610">
        <v>0.72727272727272696</v>
      </c>
      <c r="P610">
        <v>4</v>
      </c>
      <c r="Q610">
        <v>4</v>
      </c>
      <c r="R610">
        <v>3</v>
      </c>
      <c r="S610">
        <v>18</v>
      </c>
      <c r="T610">
        <v>0.75</v>
      </c>
      <c r="U610">
        <v>5</v>
      </c>
      <c r="V610">
        <v>5</v>
      </c>
      <c r="W610">
        <v>5</v>
      </c>
      <c r="X610">
        <v>69</v>
      </c>
      <c r="Y610">
        <v>1</v>
      </c>
      <c r="Z610" s="3">
        <v>1</v>
      </c>
      <c r="AA610" s="3">
        <v>1</v>
      </c>
      <c r="AB610" s="3">
        <v>1</v>
      </c>
      <c r="AC610">
        <v>0</v>
      </c>
      <c r="AD610" s="3">
        <v>1</v>
      </c>
      <c r="AE610">
        <v>0</v>
      </c>
      <c r="AF610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1</v>
      </c>
      <c r="AL610" s="3">
        <v>1</v>
      </c>
      <c r="AM610" s="3">
        <v>1</v>
      </c>
      <c r="AN610">
        <v>0</v>
      </c>
      <c r="AO610" s="3">
        <v>1</v>
      </c>
      <c r="AP610" s="3">
        <v>1</v>
      </c>
      <c r="AQ610" s="3">
        <v>1</v>
      </c>
      <c r="AR610" s="3">
        <v>1</v>
      </c>
      <c r="AS610" s="3">
        <v>1</v>
      </c>
      <c r="AT610">
        <v>1</v>
      </c>
      <c r="AU610">
        <v>1</v>
      </c>
      <c r="AV610">
        <v>11</v>
      </c>
      <c r="AW610">
        <v>0</v>
      </c>
      <c r="AX610">
        <v>13</v>
      </c>
      <c r="AY610">
        <v>0</v>
      </c>
      <c r="AZ610">
        <v>0</v>
      </c>
      <c r="BA610">
        <v>1</v>
      </c>
      <c r="BB610">
        <v>2</v>
      </c>
      <c r="BC610">
        <v>14</v>
      </c>
      <c r="BD610">
        <v>2</v>
      </c>
      <c r="BE610">
        <v>7</v>
      </c>
      <c r="BF610">
        <v>6</v>
      </c>
      <c r="BG610">
        <v>5</v>
      </c>
      <c r="BH610">
        <v>0</v>
      </c>
      <c r="BI610">
        <v>1</v>
      </c>
      <c r="BJ610">
        <v>31</v>
      </c>
      <c r="BK610">
        <v>10</v>
      </c>
      <c r="BL610">
        <v>1</v>
      </c>
      <c r="BM610">
        <v>26</v>
      </c>
      <c r="BN610" t="str">
        <f t="shared" si="9"/>
        <v>3 1 0</v>
      </c>
    </row>
    <row r="611" spans="1:66" x14ac:dyDescent="0.2">
      <c r="A611" t="s">
        <v>660</v>
      </c>
      <c r="B611" t="s">
        <v>729</v>
      </c>
      <c r="C611" t="s">
        <v>631</v>
      </c>
      <c r="D611" t="s">
        <v>92</v>
      </c>
      <c r="E611" t="s">
        <v>93</v>
      </c>
      <c r="F611" t="s">
        <v>94</v>
      </c>
      <c r="G611">
        <v>20</v>
      </c>
      <c r="H611">
        <v>15</v>
      </c>
      <c r="I611">
        <v>249</v>
      </c>
      <c r="J611" t="s">
        <v>664</v>
      </c>
      <c r="K611">
        <v>11</v>
      </c>
      <c r="L611">
        <v>11</v>
      </c>
      <c r="M611">
        <v>8</v>
      </c>
      <c r="N611">
        <v>98</v>
      </c>
      <c r="O611">
        <v>0.72727272727272696</v>
      </c>
      <c r="P611">
        <v>4</v>
      </c>
      <c r="Q611">
        <v>4</v>
      </c>
      <c r="R611">
        <v>2</v>
      </c>
      <c r="S611">
        <v>62</v>
      </c>
      <c r="T611">
        <v>0.5</v>
      </c>
      <c r="U611">
        <v>5</v>
      </c>
      <c r="V611">
        <v>5</v>
      </c>
      <c r="W611">
        <v>5</v>
      </c>
      <c r="X611">
        <v>89</v>
      </c>
      <c r="Y611">
        <v>1</v>
      </c>
      <c r="Z611" s="3">
        <v>1</v>
      </c>
      <c r="AA611" s="3">
        <v>1</v>
      </c>
      <c r="AB611" s="3">
        <v>1</v>
      </c>
      <c r="AC611">
        <v>0</v>
      </c>
      <c r="AD611" s="3">
        <v>1</v>
      </c>
      <c r="AE611">
        <v>0</v>
      </c>
      <c r="AF611">
        <v>0</v>
      </c>
      <c r="AG611" s="3">
        <v>1</v>
      </c>
      <c r="AH611" s="3">
        <v>1</v>
      </c>
      <c r="AI611" s="3">
        <v>1</v>
      </c>
      <c r="AJ611" s="3">
        <v>1</v>
      </c>
      <c r="AK611" s="3">
        <v>1</v>
      </c>
      <c r="AL611">
        <v>0</v>
      </c>
      <c r="AM611" s="3">
        <v>1</v>
      </c>
      <c r="AN611">
        <v>0</v>
      </c>
      <c r="AO611" s="3">
        <v>1</v>
      </c>
      <c r="AP611" s="3">
        <v>1</v>
      </c>
      <c r="AQ611" s="3">
        <v>1</v>
      </c>
      <c r="AR611" s="3">
        <v>1</v>
      </c>
      <c r="AS611" s="3">
        <v>1</v>
      </c>
      <c r="AT611">
        <v>1</v>
      </c>
      <c r="AU611">
        <v>1</v>
      </c>
      <c r="AV611">
        <v>14</v>
      </c>
      <c r="AW611">
        <v>0</v>
      </c>
      <c r="AX611">
        <v>52</v>
      </c>
      <c r="AY611">
        <v>0</v>
      </c>
      <c r="AZ611">
        <v>0</v>
      </c>
      <c r="BA611">
        <v>1</v>
      </c>
      <c r="BB611">
        <v>2</v>
      </c>
      <c r="BC611">
        <v>21</v>
      </c>
      <c r="BD611">
        <v>6</v>
      </c>
      <c r="BE611">
        <v>57</v>
      </c>
      <c r="BF611">
        <v>0</v>
      </c>
      <c r="BG611">
        <v>5</v>
      </c>
      <c r="BH611">
        <v>0</v>
      </c>
      <c r="BI611">
        <v>1</v>
      </c>
      <c r="BJ611">
        <v>38</v>
      </c>
      <c r="BK611">
        <v>6</v>
      </c>
      <c r="BL611">
        <v>3</v>
      </c>
      <c r="BM611">
        <v>41</v>
      </c>
      <c r="BN611" t="str">
        <f t="shared" si="9"/>
        <v>3 2 0</v>
      </c>
    </row>
    <row r="612" spans="1:66" x14ac:dyDescent="0.2">
      <c r="A612" t="s">
        <v>660</v>
      </c>
      <c r="B612" t="s">
        <v>730</v>
      </c>
      <c r="C612" t="s">
        <v>631</v>
      </c>
      <c r="D612" t="s">
        <v>92</v>
      </c>
      <c r="E612" t="s">
        <v>93</v>
      </c>
      <c r="F612" t="s">
        <v>94</v>
      </c>
      <c r="G612">
        <v>20</v>
      </c>
      <c r="H612">
        <v>15</v>
      </c>
      <c r="I612">
        <v>135</v>
      </c>
      <c r="J612" t="s">
        <v>664</v>
      </c>
      <c r="K612">
        <v>11</v>
      </c>
      <c r="L612">
        <v>11</v>
      </c>
      <c r="M612">
        <v>8</v>
      </c>
      <c r="N612">
        <v>76</v>
      </c>
      <c r="O612">
        <v>0.72727272727272696</v>
      </c>
      <c r="P612">
        <v>4</v>
      </c>
      <c r="Q612">
        <v>4</v>
      </c>
      <c r="R612">
        <v>2</v>
      </c>
      <c r="S612">
        <v>11</v>
      </c>
      <c r="T612">
        <v>0.5</v>
      </c>
      <c r="U612">
        <v>5</v>
      </c>
      <c r="V612">
        <v>5</v>
      </c>
      <c r="W612">
        <v>5</v>
      </c>
      <c r="X612">
        <v>48</v>
      </c>
      <c r="Y612">
        <v>1</v>
      </c>
      <c r="Z612" s="3">
        <v>1</v>
      </c>
      <c r="AA612" s="3">
        <v>1</v>
      </c>
      <c r="AB612" s="3">
        <v>1</v>
      </c>
      <c r="AC612">
        <v>0</v>
      </c>
      <c r="AD612" s="3">
        <v>1</v>
      </c>
      <c r="AE612">
        <v>0</v>
      </c>
      <c r="AF612">
        <v>0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1</v>
      </c>
      <c r="AM612" s="3">
        <v>1</v>
      </c>
      <c r="AN612">
        <v>0</v>
      </c>
      <c r="AO612" s="3">
        <v>1</v>
      </c>
      <c r="AP612" s="3">
        <v>1</v>
      </c>
      <c r="AQ612" s="3">
        <v>1</v>
      </c>
      <c r="AR612" s="3">
        <v>1</v>
      </c>
      <c r="AS612" s="3">
        <v>1</v>
      </c>
      <c r="AT612">
        <v>1</v>
      </c>
      <c r="AU612">
        <v>1</v>
      </c>
      <c r="AV612">
        <v>33</v>
      </c>
      <c r="AW612">
        <v>0</v>
      </c>
      <c r="AX612">
        <v>17</v>
      </c>
      <c r="AY612">
        <v>0</v>
      </c>
      <c r="AZ612">
        <v>0</v>
      </c>
      <c r="BA612">
        <v>1</v>
      </c>
      <c r="BB612">
        <v>2</v>
      </c>
      <c r="BC612">
        <v>17</v>
      </c>
      <c r="BD612">
        <v>4</v>
      </c>
      <c r="BE612">
        <v>0</v>
      </c>
      <c r="BF612">
        <v>6</v>
      </c>
      <c r="BG612">
        <v>5</v>
      </c>
      <c r="BH612">
        <v>0</v>
      </c>
      <c r="BI612">
        <v>1</v>
      </c>
      <c r="BJ612">
        <v>10</v>
      </c>
      <c r="BK612">
        <v>6</v>
      </c>
      <c r="BL612">
        <v>2</v>
      </c>
      <c r="BM612">
        <v>29</v>
      </c>
      <c r="BN612" t="str">
        <f t="shared" si="9"/>
        <v>3 2 0</v>
      </c>
    </row>
    <row r="613" spans="1:66" x14ac:dyDescent="0.2">
      <c r="A613" t="s">
        <v>660</v>
      </c>
      <c r="B613" t="s">
        <v>731</v>
      </c>
      <c r="C613" t="s">
        <v>631</v>
      </c>
      <c r="D613" t="s">
        <v>92</v>
      </c>
      <c r="E613" t="s">
        <v>93</v>
      </c>
      <c r="F613" t="s">
        <v>94</v>
      </c>
      <c r="G613">
        <v>20</v>
      </c>
      <c r="H613">
        <v>16</v>
      </c>
      <c r="I613">
        <v>191</v>
      </c>
      <c r="J613" t="s">
        <v>674</v>
      </c>
      <c r="K613">
        <v>11</v>
      </c>
      <c r="L613">
        <v>11</v>
      </c>
      <c r="M613">
        <v>8</v>
      </c>
      <c r="N613">
        <v>57</v>
      </c>
      <c r="O613">
        <v>0.72727272727272696</v>
      </c>
      <c r="P613">
        <v>4</v>
      </c>
      <c r="Q613">
        <v>4</v>
      </c>
      <c r="R613">
        <v>3</v>
      </c>
      <c r="S613">
        <v>24</v>
      </c>
      <c r="T613">
        <v>0.75</v>
      </c>
      <c r="U613">
        <v>5</v>
      </c>
      <c r="V613">
        <v>5</v>
      </c>
      <c r="W613">
        <v>5</v>
      </c>
      <c r="X613">
        <v>110</v>
      </c>
      <c r="Y613">
        <v>1</v>
      </c>
      <c r="Z613" s="3">
        <v>1</v>
      </c>
      <c r="AA613" s="3">
        <v>1</v>
      </c>
      <c r="AB613" s="3">
        <v>1</v>
      </c>
      <c r="AC613">
        <v>0</v>
      </c>
      <c r="AD613" s="3">
        <v>1</v>
      </c>
      <c r="AE613">
        <v>0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 s="3">
        <v>1</v>
      </c>
      <c r="AM613" s="3">
        <v>1</v>
      </c>
      <c r="AN613">
        <v>0</v>
      </c>
      <c r="AO613" s="3">
        <v>1</v>
      </c>
      <c r="AP613" s="3">
        <v>1</v>
      </c>
      <c r="AQ613" s="3">
        <v>1</v>
      </c>
      <c r="AR613" s="3">
        <v>1</v>
      </c>
      <c r="AS613" s="3">
        <v>1</v>
      </c>
      <c r="AT613">
        <v>1</v>
      </c>
      <c r="AU613">
        <v>1</v>
      </c>
      <c r="AV613">
        <v>12</v>
      </c>
      <c r="AW613">
        <v>0</v>
      </c>
      <c r="AX613">
        <v>14</v>
      </c>
      <c r="AY613">
        <v>0</v>
      </c>
      <c r="AZ613">
        <v>0</v>
      </c>
      <c r="BA613">
        <v>1</v>
      </c>
      <c r="BB613">
        <v>2</v>
      </c>
      <c r="BC613">
        <v>14</v>
      </c>
      <c r="BD613">
        <v>12</v>
      </c>
      <c r="BE613">
        <v>7</v>
      </c>
      <c r="BF613">
        <v>12</v>
      </c>
      <c r="BG613">
        <v>5</v>
      </c>
      <c r="BH613">
        <v>0</v>
      </c>
      <c r="BI613">
        <v>1</v>
      </c>
      <c r="BJ613">
        <v>13</v>
      </c>
      <c r="BK613">
        <v>16</v>
      </c>
      <c r="BL613">
        <v>5</v>
      </c>
      <c r="BM613">
        <v>75</v>
      </c>
      <c r="BN613" t="str">
        <f t="shared" si="9"/>
        <v>3 1 0</v>
      </c>
    </row>
    <row r="614" spans="1:66" x14ac:dyDescent="0.2">
      <c r="A614" t="s">
        <v>660</v>
      </c>
      <c r="B614" t="s">
        <v>732</v>
      </c>
      <c r="C614" t="s">
        <v>631</v>
      </c>
      <c r="D614" t="s">
        <v>92</v>
      </c>
      <c r="E614" t="s">
        <v>93</v>
      </c>
      <c r="F614" t="s">
        <v>94</v>
      </c>
      <c r="G614">
        <v>20</v>
      </c>
      <c r="H614">
        <v>15</v>
      </c>
      <c r="I614">
        <v>174</v>
      </c>
      <c r="J614" t="s">
        <v>664</v>
      </c>
      <c r="K614">
        <v>11</v>
      </c>
      <c r="L614">
        <v>11</v>
      </c>
      <c r="M614">
        <v>8</v>
      </c>
      <c r="N614">
        <v>99</v>
      </c>
      <c r="O614">
        <v>0.72727272727272696</v>
      </c>
      <c r="P614">
        <v>4</v>
      </c>
      <c r="Q614">
        <v>4</v>
      </c>
      <c r="R614">
        <v>2</v>
      </c>
      <c r="S614">
        <v>26</v>
      </c>
      <c r="T614">
        <v>0.5</v>
      </c>
      <c r="U614">
        <v>5</v>
      </c>
      <c r="V614">
        <v>5</v>
      </c>
      <c r="W614">
        <v>5</v>
      </c>
      <c r="X614">
        <v>49</v>
      </c>
      <c r="Y614">
        <v>1</v>
      </c>
      <c r="Z614" s="3">
        <v>1</v>
      </c>
      <c r="AA614" s="3">
        <v>1</v>
      </c>
      <c r="AB614" s="3">
        <v>1</v>
      </c>
      <c r="AC614">
        <v>0</v>
      </c>
      <c r="AD614" s="3">
        <v>1</v>
      </c>
      <c r="AE614">
        <v>0</v>
      </c>
      <c r="AF614">
        <v>0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1</v>
      </c>
      <c r="AM614" s="3">
        <v>1</v>
      </c>
      <c r="AN614">
        <v>0</v>
      </c>
      <c r="AO614" s="3">
        <v>1</v>
      </c>
      <c r="AP614" s="3">
        <v>1</v>
      </c>
      <c r="AQ614" s="3">
        <v>1</v>
      </c>
      <c r="AR614" s="3">
        <v>1</v>
      </c>
      <c r="AS614" s="3">
        <v>1</v>
      </c>
      <c r="AT614">
        <v>1</v>
      </c>
      <c r="AU614">
        <v>1</v>
      </c>
      <c r="AV614">
        <v>1</v>
      </c>
      <c r="AW614">
        <v>0</v>
      </c>
      <c r="AX614">
        <v>57</v>
      </c>
      <c r="AY614">
        <v>0</v>
      </c>
      <c r="AZ614">
        <v>0</v>
      </c>
      <c r="BA614">
        <v>14</v>
      </c>
      <c r="BB614">
        <v>2</v>
      </c>
      <c r="BC614">
        <v>15</v>
      </c>
      <c r="BD614">
        <v>8</v>
      </c>
      <c r="BE614">
        <v>0</v>
      </c>
      <c r="BF614">
        <v>6</v>
      </c>
      <c r="BG614">
        <v>20</v>
      </c>
      <c r="BH614">
        <v>0</v>
      </c>
      <c r="BI614">
        <v>1</v>
      </c>
      <c r="BJ614">
        <v>8</v>
      </c>
      <c r="BK614">
        <v>6</v>
      </c>
      <c r="BL614">
        <v>4</v>
      </c>
      <c r="BM614">
        <v>30</v>
      </c>
      <c r="BN614" t="str">
        <f t="shared" si="9"/>
        <v>3 2 0</v>
      </c>
    </row>
    <row r="615" spans="1:66" x14ac:dyDescent="0.2">
      <c r="A615" t="s">
        <v>660</v>
      </c>
      <c r="B615" t="s">
        <v>733</v>
      </c>
      <c r="C615" t="s">
        <v>631</v>
      </c>
      <c r="D615" t="s">
        <v>92</v>
      </c>
      <c r="E615" t="s">
        <v>93</v>
      </c>
      <c r="F615" t="s">
        <v>94</v>
      </c>
      <c r="G615">
        <v>20</v>
      </c>
      <c r="H615">
        <v>15</v>
      </c>
      <c r="I615">
        <v>216</v>
      </c>
      <c r="J615" t="s">
        <v>664</v>
      </c>
      <c r="K615">
        <v>11</v>
      </c>
      <c r="L615">
        <v>11</v>
      </c>
      <c r="M615">
        <v>8</v>
      </c>
      <c r="N615">
        <v>97</v>
      </c>
      <c r="O615">
        <v>0.72727272727272696</v>
      </c>
      <c r="P615">
        <v>4</v>
      </c>
      <c r="Q615">
        <v>4</v>
      </c>
      <c r="R615">
        <v>2</v>
      </c>
      <c r="S615">
        <v>11</v>
      </c>
      <c r="T615">
        <v>0.5</v>
      </c>
      <c r="U615">
        <v>5</v>
      </c>
      <c r="V615">
        <v>5</v>
      </c>
      <c r="W615">
        <v>5</v>
      </c>
      <c r="X615">
        <v>108</v>
      </c>
      <c r="Y615">
        <v>1</v>
      </c>
      <c r="Z615" s="3">
        <v>1</v>
      </c>
      <c r="AA615" s="3">
        <v>1</v>
      </c>
      <c r="AB615" s="3">
        <v>1</v>
      </c>
      <c r="AC615">
        <v>0</v>
      </c>
      <c r="AD615" s="3">
        <v>1</v>
      </c>
      <c r="AE615">
        <v>0</v>
      </c>
      <c r="AF615">
        <v>0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1</v>
      </c>
      <c r="AM615" s="3">
        <v>1</v>
      </c>
      <c r="AN615">
        <v>0</v>
      </c>
      <c r="AO615" s="3">
        <v>1</v>
      </c>
      <c r="AP615" s="3">
        <v>1</v>
      </c>
      <c r="AQ615" s="3">
        <v>1</v>
      </c>
      <c r="AR615" s="3">
        <v>1</v>
      </c>
      <c r="AS615" s="3">
        <v>1</v>
      </c>
      <c r="AT615">
        <v>1</v>
      </c>
      <c r="AU615">
        <v>1</v>
      </c>
      <c r="AV615">
        <v>14</v>
      </c>
      <c r="AW615">
        <v>0</v>
      </c>
      <c r="AX615">
        <v>53</v>
      </c>
      <c r="AY615">
        <v>0</v>
      </c>
      <c r="AZ615">
        <v>0</v>
      </c>
      <c r="BA615">
        <v>1</v>
      </c>
      <c r="BB615">
        <v>2</v>
      </c>
      <c r="BC615">
        <v>21</v>
      </c>
      <c r="BD615">
        <v>4</v>
      </c>
      <c r="BE615">
        <v>0</v>
      </c>
      <c r="BF615">
        <v>6</v>
      </c>
      <c r="BG615">
        <v>5</v>
      </c>
      <c r="BH615">
        <v>0</v>
      </c>
      <c r="BI615">
        <v>1</v>
      </c>
      <c r="BJ615">
        <v>63</v>
      </c>
      <c r="BK615">
        <v>28</v>
      </c>
      <c r="BL615">
        <v>2</v>
      </c>
      <c r="BM615">
        <v>14</v>
      </c>
      <c r="BN615" t="str">
        <f t="shared" si="9"/>
        <v>3 2 0</v>
      </c>
    </row>
    <row r="616" spans="1:66" x14ac:dyDescent="0.2">
      <c r="A616" t="s">
        <v>660</v>
      </c>
      <c r="B616" t="s">
        <v>734</v>
      </c>
      <c r="C616" t="s">
        <v>631</v>
      </c>
      <c r="D616" t="s">
        <v>92</v>
      </c>
      <c r="E616" t="s">
        <v>93</v>
      </c>
      <c r="F616" t="s">
        <v>94</v>
      </c>
      <c r="G616">
        <v>20</v>
      </c>
      <c r="H616">
        <v>15</v>
      </c>
      <c r="I616">
        <v>152</v>
      </c>
      <c r="J616" t="s">
        <v>664</v>
      </c>
      <c r="K616">
        <v>11</v>
      </c>
      <c r="L616">
        <v>11</v>
      </c>
      <c r="M616">
        <v>8</v>
      </c>
      <c r="N616">
        <v>77</v>
      </c>
      <c r="O616">
        <v>0.72727272727272696</v>
      </c>
      <c r="P616">
        <v>4</v>
      </c>
      <c r="Q616">
        <v>4</v>
      </c>
      <c r="R616">
        <v>2</v>
      </c>
      <c r="S616">
        <v>12</v>
      </c>
      <c r="T616">
        <v>0.5</v>
      </c>
      <c r="U616">
        <v>5</v>
      </c>
      <c r="V616">
        <v>5</v>
      </c>
      <c r="W616">
        <v>5</v>
      </c>
      <c r="X616">
        <v>63</v>
      </c>
      <c r="Y616">
        <v>1</v>
      </c>
      <c r="Z616" s="3">
        <v>1</v>
      </c>
      <c r="AA616" s="3">
        <v>1</v>
      </c>
      <c r="AB616" s="3">
        <v>1</v>
      </c>
      <c r="AC616">
        <v>0</v>
      </c>
      <c r="AD616" s="3">
        <v>1</v>
      </c>
      <c r="AE616">
        <v>0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>
        <v>0</v>
      </c>
      <c r="AM616" s="3">
        <v>1</v>
      </c>
      <c r="AN616">
        <v>0</v>
      </c>
      <c r="AO616" s="3">
        <v>1</v>
      </c>
      <c r="AP616" s="3">
        <v>1</v>
      </c>
      <c r="AQ616" s="3">
        <v>1</v>
      </c>
      <c r="AR616" s="3">
        <v>1</v>
      </c>
      <c r="AS616" s="3">
        <v>1</v>
      </c>
      <c r="AT616">
        <v>1</v>
      </c>
      <c r="AU616">
        <v>1</v>
      </c>
      <c r="AV616">
        <v>27</v>
      </c>
      <c r="AW616">
        <v>0</v>
      </c>
      <c r="AX616">
        <v>20</v>
      </c>
      <c r="AY616">
        <v>0</v>
      </c>
      <c r="AZ616">
        <v>0</v>
      </c>
      <c r="BA616">
        <v>1</v>
      </c>
      <c r="BB616">
        <v>2</v>
      </c>
      <c r="BC616">
        <v>19</v>
      </c>
      <c r="BD616">
        <v>6</v>
      </c>
      <c r="BE616">
        <v>7</v>
      </c>
      <c r="BF616">
        <v>0</v>
      </c>
      <c r="BG616">
        <v>5</v>
      </c>
      <c r="BH616">
        <v>0</v>
      </c>
      <c r="BI616">
        <v>1</v>
      </c>
      <c r="BJ616">
        <v>29</v>
      </c>
      <c r="BK616">
        <v>17</v>
      </c>
      <c r="BL616">
        <v>1</v>
      </c>
      <c r="BM616">
        <v>15</v>
      </c>
      <c r="BN616" t="str">
        <f t="shared" si="9"/>
        <v>3 2 0</v>
      </c>
    </row>
    <row r="617" spans="1:66" x14ac:dyDescent="0.2">
      <c r="A617" t="s">
        <v>660</v>
      </c>
      <c r="B617" t="s">
        <v>735</v>
      </c>
      <c r="C617" t="s">
        <v>631</v>
      </c>
      <c r="D617" t="s">
        <v>92</v>
      </c>
      <c r="E617" t="s">
        <v>93</v>
      </c>
      <c r="F617" t="s">
        <v>94</v>
      </c>
      <c r="G617">
        <v>20</v>
      </c>
      <c r="H617">
        <v>16</v>
      </c>
      <c r="I617">
        <v>173</v>
      </c>
      <c r="J617" t="s">
        <v>674</v>
      </c>
      <c r="K617">
        <v>11</v>
      </c>
      <c r="L617">
        <v>11</v>
      </c>
      <c r="M617">
        <v>8</v>
      </c>
      <c r="N617">
        <v>58</v>
      </c>
      <c r="O617">
        <v>0.72727272727272696</v>
      </c>
      <c r="P617">
        <v>4</v>
      </c>
      <c r="Q617">
        <v>4</v>
      </c>
      <c r="R617">
        <v>3</v>
      </c>
      <c r="S617">
        <v>83</v>
      </c>
      <c r="T617">
        <v>0.75</v>
      </c>
      <c r="U617">
        <v>5</v>
      </c>
      <c r="V617">
        <v>5</v>
      </c>
      <c r="W617">
        <v>5</v>
      </c>
      <c r="X617">
        <v>32</v>
      </c>
      <c r="Y617">
        <v>1</v>
      </c>
      <c r="Z617" s="3">
        <v>1</v>
      </c>
      <c r="AA617" s="3">
        <v>1</v>
      </c>
      <c r="AB617" s="3">
        <v>1</v>
      </c>
      <c r="AC617">
        <v>0</v>
      </c>
      <c r="AD617" s="3">
        <v>1</v>
      </c>
      <c r="AE617">
        <v>0</v>
      </c>
      <c r="AF617">
        <v>0</v>
      </c>
      <c r="AG617" s="3">
        <v>1</v>
      </c>
      <c r="AH617" s="3">
        <v>1</v>
      </c>
      <c r="AI617" s="3">
        <v>1</v>
      </c>
      <c r="AJ617" s="3">
        <v>1</v>
      </c>
      <c r="AK617" s="3">
        <v>1</v>
      </c>
      <c r="AL617" s="3">
        <v>1</v>
      </c>
      <c r="AM617" s="3">
        <v>1</v>
      </c>
      <c r="AN617">
        <v>0</v>
      </c>
      <c r="AO617" s="3">
        <v>1</v>
      </c>
      <c r="AP617" s="3">
        <v>1</v>
      </c>
      <c r="AQ617" s="3">
        <v>1</v>
      </c>
      <c r="AR617" s="3">
        <v>1</v>
      </c>
      <c r="AS617" s="3">
        <v>1</v>
      </c>
      <c r="AT617">
        <v>1</v>
      </c>
      <c r="AU617">
        <v>1</v>
      </c>
      <c r="AV617">
        <v>23</v>
      </c>
      <c r="AW617">
        <v>0</v>
      </c>
      <c r="AX617">
        <v>16</v>
      </c>
      <c r="AY617">
        <v>0</v>
      </c>
      <c r="AZ617">
        <v>0</v>
      </c>
      <c r="BA617">
        <v>1</v>
      </c>
      <c r="BB617">
        <v>2</v>
      </c>
      <c r="BC617">
        <v>12</v>
      </c>
      <c r="BD617">
        <v>2</v>
      </c>
      <c r="BE617">
        <v>72</v>
      </c>
      <c r="BF617">
        <v>6</v>
      </c>
      <c r="BG617">
        <v>5</v>
      </c>
      <c r="BH617">
        <v>0</v>
      </c>
      <c r="BI617">
        <v>1</v>
      </c>
      <c r="BJ617">
        <v>13</v>
      </c>
      <c r="BK617">
        <v>9</v>
      </c>
      <c r="BL617">
        <v>1</v>
      </c>
      <c r="BM617">
        <v>8</v>
      </c>
      <c r="BN617" t="str">
        <f t="shared" si="9"/>
        <v>3 1 0</v>
      </c>
    </row>
    <row r="618" spans="1:66" x14ac:dyDescent="0.2">
      <c r="A618" t="s">
        <v>660</v>
      </c>
      <c r="B618" t="s">
        <v>736</v>
      </c>
      <c r="C618" t="s">
        <v>631</v>
      </c>
      <c r="D618" t="s">
        <v>92</v>
      </c>
      <c r="E618" t="s">
        <v>93</v>
      </c>
      <c r="F618" t="s">
        <v>94</v>
      </c>
      <c r="G618">
        <v>20</v>
      </c>
      <c r="H618">
        <v>14</v>
      </c>
      <c r="I618">
        <v>77</v>
      </c>
      <c r="J618" t="s">
        <v>650</v>
      </c>
      <c r="K618">
        <v>11</v>
      </c>
      <c r="L618">
        <v>11</v>
      </c>
      <c r="M618">
        <v>8</v>
      </c>
      <c r="N618">
        <v>52</v>
      </c>
      <c r="O618">
        <v>0.72727272727272696</v>
      </c>
      <c r="P618">
        <v>4</v>
      </c>
      <c r="Q618">
        <v>4</v>
      </c>
      <c r="R618">
        <v>2</v>
      </c>
      <c r="S618">
        <v>11</v>
      </c>
      <c r="T618">
        <v>0.5</v>
      </c>
      <c r="U618">
        <v>5</v>
      </c>
      <c r="V618">
        <v>5</v>
      </c>
      <c r="W618">
        <v>4</v>
      </c>
      <c r="X618">
        <v>14</v>
      </c>
      <c r="Y618">
        <v>0.8</v>
      </c>
      <c r="Z618" s="3">
        <v>1</v>
      </c>
      <c r="AA618" s="3">
        <v>1</v>
      </c>
      <c r="AB618" s="3">
        <v>1</v>
      </c>
      <c r="AC618">
        <v>0</v>
      </c>
      <c r="AD618" s="3">
        <v>1</v>
      </c>
      <c r="AE618">
        <v>0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1</v>
      </c>
      <c r="AM618" s="3">
        <v>1</v>
      </c>
      <c r="AN618">
        <v>0</v>
      </c>
      <c r="AO618" s="3">
        <v>1</v>
      </c>
      <c r="AP618" s="3">
        <v>1</v>
      </c>
      <c r="AQ618">
        <v>0</v>
      </c>
      <c r="AR618" s="3">
        <v>1</v>
      </c>
      <c r="AS618" s="3">
        <v>1</v>
      </c>
      <c r="AT618">
        <v>1</v>
      </c>
      <c r="AU618">
        <v>1</v>
      </c>
      <c r="AV618">
        <v>7</v>
      </c>
      <c r="AW618">
        <v>0</v>
      </c>
      <c r="AX618">
        <v>16</v>
      </c>
      <c r="AY618">
        <v>0</v>
      </c>
      <c r="AZ618">
        <v>0</v>
      </c>
      <c r="BA618">
        <v>14</v>
      </c>
      <c r="BB618">
        <v>2</v>
      </c>
      <c r="BC618">
        <v>7</v>
      </c>
      <c r="BD618">
        <v>4</v>
      </c>
      <c r="BE618">
        <v>0</v>
      </c>
      <c r="BF618">
        <v>6</v>
      </c>
      <c r="BG618">
        <v>5</v>
      </c>
      <c r="BH618">
        <v>0</v>
      </c>
      <c r="BI618">
        <v>1</v>
      </c>
      <c r="BJ618">
        <v>5</v>
      </c>
      <c r="BK618">
        <v>0</v>
      </c>
      <c r="BL618">
        <v>2</v>
      </c>
      <c r="BM618">
        <v>6</v>
      </c>
      <c r="BN618" t="str">
        <f t="shared" si="9"/>
        <v>3 2 1</v>
      </c>
    </row>
    <row r="619" spans="1:66" x14ac:dyDescent="0.2">
      <c r="A619" t="s">
        <v>660</v>
      </c>
      <c r="B619" t="s">
        <v>737</v>
      </c>
      <c r="C619" t="s">
        <v>631</v>
      </c>
      <c r="D619" t="s">
        <v>92</v>
      </c>
      <c r="E619" t="s">
        <v>93</v>
      </c>
      <c r="F619" t="s">
        <v>94</v>
      </c>
      <c r="G619">
        <v>20</v>
      </c>
      <c r="H619">
        <v>16</v>
      </c>
      <c r="I619">
        <v>147</v>
      </c>
      <c r="J619" t="s">
        <v>674</v>
      </c>
      <c r="K619">
        <v>11</v>
      </c>
      <c r="L619">
        <v>11</v>
      </c>
      <c r="M619">
        <v>8</v>
      </c>
      <c r="N619">
        <v>77</v>
      </c>
      <c r="O619">
        <v>0.72727272727272696</v>
      </c>
      <c r="P619">
        <v>4</v>
      </c>
      <c r="Q619">
        <v>4</v>
      </c>
      <c r="R619">
        <v>3</v>
      </c>
      <c r="S619">
        <v>33</v>
      </c>
      <c r="T619">
        <v>0.75</v>
      </c>
      <c r="U619">
        <v>5</v>
      </c>
      <c r="V619">
        <v>5</v>
      </c>
      <c r="W619">
        <v>5</v>
      </c>
      <c r="X619">
        <v>37</v>
      </c>
      <c r="Y619">
        <v>1</v>
      </c>
      <c r="Z619" s="3">
        <v>1</v>
      </c>
      <c r="AA619" s="3">
        <v>1</v>
      </c>
      <c r="AB619" s="3">
        <v>1</v>
      </c>
      <c r="AC619">
        <v>0</v>
      </c>
      <c r="AD619" s="3">
        <v>1</v>
      </c>
      <c r="AE619">
        <v>0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 s="3">
        <v>1</v>
      </c>
      <c r="AM619" s="3">
        <v>1</v>
      </c>
      <c r="AN619">
        <v>0</v>
      </c>
      <c r="AO619" s="3">
        <v>1</v>
      </c>
      <c r="AP619" s="3">
        <v>1</v>
      </c>
      <c r="AQ619" s="3">
        <v>1</v>
      </c>
      <c r="AR619" s="3">
        <v>1</v>
      </c>
      <c r="AS619" s="3">
        <v>1</v>
      </c>
      <c r="AT619">
        <v>1</v>
      </c>
      <c r="AU619">
        <v>1</v>
      </c>
      <c r="AV619">
        <v>42</v>
      </c>
      <c r="AW619">
        <v>0</v>
      </c>
      <c r="AX619">
        <v>16</v>
      </c>
      <c r="AY619">
        <v>0</v>
      </c>
      <c r="AZ619">
        <v>0</v>
      </c>
      <c r="BA619">
        <v>1</v>
      </c>
      <c r="BB619">
        <v>2</v>
      </c>
      <c r="BC619">
        <v>12</v>
      </c>
      <c r="BD619">
        <v>2</v>
      </c>
      <c r="BE619">
        <v>22</v>
      </c>
      <c r="BF619">
        <v>6</v>
      </c>
      <c r="BG619">
        <v>5</v>
      </c>
      <c r="BH619">
        <v>0</v>
      </c>
      <c r="BI619">
        <v>1</v>
      </c>
      <c r="BJ619">
        <v>20</v>
      </c>
      <c r="BK619">
        <v>12</v>
      </c>
      <c r="BL619">
        <v>1</v>
      </c>
      <c r="BM619">
        <v>3</v>
      </c>
      <c r="BN619" t="str">
        <f t="shared" si="9"/>
        <v>3 1 0</v>
      </c>
    </row>
    <row r="620" spans="1:66" x14ac:dyDescent="0.2">
      <c r="A620" t="s">
        <v>660</v>
      </c>
      <c r="B620" t="s">
        <v>738</v>
      </c>
      <c r="C620" t="s">
        <v>631</v>
      </c>
      <c r="D620" t="s">
        <v>92</v>
      </c>
      <c r="E620" t="s">
        <v>93</v>
      </c>
      <c r="F620" t="s">
        <v>94</v>
      </c>
      <c r="G620">
        <v>20</v>
      </c>
      <c r="H620">
        <v>16</v>
      </c>
      <c r="I620">
        <v>279</v>
      </c>
      <c r="J620" t="s">
        <v>674</v>
      </c>
      <c r="K620">
        <v>11</v>
      </c>
      <c r="L620">
        <v>11</v>
      </c>
      <c r="M620">
        <v>8</v>
      </c>
      <c r="N620">
        <v>81</v>
      </c>
      <c r="O620">
        <v>0.72727272727272696</v>
      </c>
      <c r="P620">
        <v>4</v>
      </c>
      <c r="Q620">
        <v>4</v>
      </c>
      <c r="R620">
        <v>3</v>
      </c>
      <c r="S620">
        <v>90</v>
      </c>
      <c r="T620">
        <v>0.75</v>
      </c>
      <c r="U620">
        <v>5</v>
      </c>
      <c r="V620">
        <v>5</v>
      </c>
      <c r="W620">
        <v>5</v>
      </c>
      <c r="X620">
        <v>108</v>
      </c>
      <c r="Y620">
        <v>1</v>
      </c>
      <c r="Z620" s="3">
        <v>1</v>
      </c>
      <c r="AA620" s="3">
        <v>1</v>
      </c>
      <c r="AB620" s="3">
        <v>1</v>
      </c>
      <c r="AC620">
        <v>0</v>
      </c>
      <c r="AD620" s="3">
        <v>1</v>
      </c>
      <c r="AE620">
        <v>0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 s="3">
        <v>1</v>
      </c>
      <c r="AM620" s="3">
        <v>1</v>
      </c>
      <c r="AN620">
        <v>0</v>
      </c>
      <c r="AO620" s="3">
        <v>1</v>
      </c>
      <c r="AP620" s="3">
        <v>1</v>
      </c>
      <c r="AQ620" s="3">
        <v>1</v>
      </c>
      <c r="AR620" s="3">
        <v>1</v>
      </c>
      <c r="AS620" s="3">
        <v>1</v>
      </c>
      <c r="AT620">
        <v>1</v>
      </c>
      <c r="AU620">
        <v>1</v>
      </c>
      <c r="AV620">
        <v>29</v>
      </c>
      <c r="AW620">
        <v>0</v>
      </c>
      <c r="AX620">
        <v>13</v>
      </c>
      <c r="AY620">
        <v>0</v>
      </c>
      <c r="AZ620">
        <v>0</v>
      </c>
      <c r="BA620">
        <v>1</v>
      </c>
      <c r="BB620">
        <v>2</v>
      </c>
      <c r="BC620">
        <v>14</v>
      </c>
      <c r="BD620">
        <v>20</v>
      </c>
      <c r="BE620">
        <v>75</v>
      </c>
      <c r="BF620">
        <v>6</v>
      </c>
      <c r="BG620">
        <v>9</v>
      </c>
      <c r="BH620">
        <v>0</v>
      </c>
      <c r="BI620">
        <v>1</v>
      </c>
      <c r="BJ620">
        <v>16</v>
      </c>
      <c r="BK620">
        <v>15</v>
      </c>
      <c r="BL620">
        <v>10</v>
      </c>
      <c r="BM620">
        <v>66</v>
      </c>
      <c r="BN620" t="str">
        <f t="shared" si="9"/>
        <v>3 1 0</v>
      </c>
    </row>
    <row r="621" spans="1:66" x14ac:dyDescent="0.2">
      <c r="A621" t="s">
        <v>660</v>
      </c>
      <c r="B621" t="s">
        <v>739</v>
      </c>
      <c r="C621" t="s">
        <v>631</v>
      </c>
      <c r="D621" t="s">
        <v>92</v>
      </c>
      <c r="E621" t="s">
        <v>93</v>
      </c>
      <c r="F621" t="s">
        <v>94</v>
      </c>
      <c r="G621">
        <v>20</v>
      </c>
      <c r="H621">
        <v>14</v>
      </c>
      <c r="I621">
        <v>185</v>
      </c>
      <c r="J621" t="s">
        <v>740</v>
      </c>
      <c r="K621">
        <v>11</v>
      </c>
      <c r="L621">
        <v>11</v>
      </c>
      <c r="M621">
        <v>8</v>
      </c>
      <c r="N621">
        <v>123</v>
      </c>
      <c r="O621">
        <v>0.72727272727272696</v>
      </c>
      <c r="P621">
        <v>4</v>
      </c>
      <c r="Q621">
        <v>4</v>
      </c>
      <c r="R621">
        <v>1</v>
      </c>
      <c r="S621">
        <v>6</v>
      </c>
      <c r="T621">
        <v>0.25</v>
      </c>
      <c r="U621">
        <v>5</v>
      </c>
      <c r="V621">
        <v>5</v>
      </c>
      <c r="W621">
        <v>5</v>
      </c>
      <c r="X621">
        <v>56</v>
      </c>
      <c r="Y621">
        <v>1</v>
      </c>
      <c r="Z621" s="3">
        <v>1</v>
      </c>
      <c r="AA621" s="3">
        <v>1</v>
      </c>
      <c r="AB621" s="3">
        <v>1</v>
      </c>
      <c r="AC621">
        <v>0</v>
      </c>
      <c r="AD621" s="3">
        <v>1</v>
      </c>
      <c r="AE621">
        <v>0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1</v>
      </c>
      <c r="AM621">
        <v>0</v>
      </c>
      <c r="AN621">
        <v>0</v>
      </c>
      <c r="AO621" s="3">
        <v>1</v>
      </c>
      <c r="AP621" s="3">
        <v>1</v>
      </c>
      <c r="AQ621" s="3">
        <v>1</v>
      </c>
      <c r="AR621" s="3">
        <v>1</v>
      </c>
      <c r="AS621" s="3">
        <v>1</v>
      </c>
      <c r="AT621">
        <v>1</v>
      </c>
      <c r="AU621">
        <v>1</v>
      </c>
      <c r="AV621">
        <v>25</v>
      </c>
      <c r="AW621">
        <v>0</v>
      </c>
      <c r="AX621">
        <v>34</v>
      </c>
      <c r="AY621">
        <v>0</v>
      </c>
      <c r="AZ621">
        <v>0</v>
      </c>
      <c r="BA621">
        <v>1</v>
      </c>
      <c r="BB621">
        <v>2</v>
      </c>
      <c r="BC621">
        <v>51</v>
      </c>
      <c r="BD621">
        <v>8</v>
      </c>
      <c r="BE621">
        <v>0</v>
      </c>
      <c r="BF621">
        <v>6</v>
      </c>
      <c r="BG621">
        <v>0</v>
      </c>
      <c r="BH621">
        <v>0</v>
      </c>
      <c r="BI621">
        <v>1</v>
      </c>
      <c r="BJ621">
        <v>17</v>
      </c>
      <c r="BK621">
        <v>6</v>
      </c>
      <c r="BL621">
        <v>4</v>
      </c>
      <c r="BM621">
        <v>28</v>
      </c>
      <c r="BN621" t="str">
        <f t="shared" si="9"/>
        <v>3 3 0</v>
      </c>
    </row>
    <row r="622" spans="1:66" x14ac:dyDescent="0.2">
      <c r="A622" t="s">
        <v>660</v>
      </c>
      <c r="B622" t="s">
        <v>741</v>
      </c>
      <c r="C622" t="s">
        <v>631</v>
      </c>
      <c r="D622" t="s">
        <v>92</v>
      </c>
      <c r="E622" t="s">
        <v>93</v>
      </c>
      <c r="F622" t="s">
        <v>94</v>
      </c>
      <c r="G622">
        <v>20</v>
      </c>
      <c r="H622">
        <v>15</v>
      </c>
      <c r="I622">
        <v>180</v>
      </c>
      <c r="J622" t="s">
        <v>664</v>
      </c>
      <c r="K622">
        <v>11</v>
      </c>
      <c r="L622">
        <v>11</v>
      </c>
      <c r="M622">
        <v>8</v>
      </c>
      <c r="N622">
        <v>128</v>
      </c>
      <c r="O622">
        <v>0.72727272727272696</v>
      </c>
      <c r="P622">
        <v>4</v>
      </c>
      <c r="Q622">
        <v>4</v>
      </c>
      <c r="R622">
        <v>2</v>
      </c>
      <c r="S622">
        <v>11</v>
      </c>
      <c r="T622">
        <v>0.5</v>
      </c>
      <c r="U622">
        <v>5</v>
      </c>
      <c r="V622">
        <v>5</v>
      </c>
      <c r="W622">
        <v>5</v>
      </c>
      <c r="X622">
        <v>41</v>
      </c>
      <c r="Y622">
        <v>1</v>
      </c>
      <c r="Z622" s="3">
        <v>1</v>
      </c>
      <c r="AA622" s="3">
        <v>1</v>
      </c>
      <c r="AB622" s="3">
        <v>1</v>
      </c>
      <c r="AC622">
        <v>0</v>
      </c>
      <c r="AD622" s="3">
        <v>1</v>
      </c>
      <c r="AE622">
        <v>0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1</v>
      </c>
      <c r="AM622" s="3">
        <v>1</v>
      </c>
      <c r="AN622">
        <v>0</v>
      </c>
      <c r="AO622" s="3">
        <v>1</v>
      </c>
      <c r="AP622" s="3">
        <v>1</v>
      </c>
      <c r="AQ622" s="3">
        <v>1</v>
      </c>
      <c r="AR622" s="3">
        <v>1</v>
      </c>
      <c r="AS622" s="3">
        <v>1</v>
      </c>
      <c r="AT622">
        <v>1</v>
      </c>
      <c r="AU622">
        <v>1</v>
      </c>
      <c r="AV622">
        <v>17</v>
      </c>
      <c r="AW622">
        <v>0</v>
      </c>
      <c r="AX622">
        <v>86</v>
      </c>
      <c r="AY622">
        <v>0</v>
      </c>
      <c r="AZ622">
        <v>0</v>
      </c>
      <c r="BA622">
        <v>1</v>
      </c>
      <c r="BB622">
        <v>2</v>
      </c>
      <c r="BC622">
        <v>16</v>
      </c>
      <c r="BD622">
        <v>4</v>
      </c>
      <c r="BE622">
        <v>0</v>
      </c>
      <c r="BF622">
        <v>6</v>
      </c>
      <c r="BG622">
        <v>5</v>
      </c>
      <c r="BH622">
        <v>0</v>
      </c>
      <c r="BI622">
        <v>1</v>
      </c>
      <c r="BJ622">
        <v>22</v>
      </c>
      <c r="BK622">
        <v>6</v>
      </c>
      <c r="BL622">
        <v>1</v>
      </c>
      <c r="BM622">
        <v>11</v>
      </c>
      <c r="BN622" t="str">
        <f t="shared" si="9"/>
        <v>3 2 0</v>
      </c>
    </row>
    <row r="623" spans="1:66" x14ac:dyDescent="0.2">
      <c r="A623" t="s">
        <v>660</v>
      </c>
      <c r="B623" t="s">
        <v>742</v>
      </c>
      <c r="C623" t="s">
        <v>631</v>
      </c>
      <c r="D623" t="s">
        <v>92</v>
      </c>
      <c r="E623" t="s">
        <v>93</v>
      </c>
      <c r="F623" t="s">
        <v>94</v>
      </c>
      <c r="G623">
        <v>20</v>
      </c>
      <c r="H623">
        <v>15</v>
      </c>
      <c r="I623">
        <v>136</v>
      </c>
      <c r="J623" t="s">
        <v>664</v>
      </c>
      <c r="K623">
        <v>11</v>
      </c>
      <c r="L623">
        <v>11</v>
      </c>
      <c r="M623">
        <v>8</v>
      </c>
      <c r="N623">
        <v>71</v>
      </c>
      <c r="O623">
        <v>0.72727272727272696</v>
      </c>
      <c r="P623">
        <v>4</v>
      </c>
      <c r="Q623">
        <v>4</v>
      </c>
      <c r="R623">
        <v>2</v>
      </c>
      <c r="S623">
        <v>16</v>
      </c>
      <c r="T623">
        <v>0.5</v>
      </c>
      <c r="U623">
        <v>5</v>
      </c>
      <c r="V623">
        <v>5</v>
      </c>
      <c r="W623">
        <v>5</v>
      </c>
      <c r="X623">
        <v>49</v>
      </c>
      <c r="Y623">
        <v>1</v>
      </c>
      <c r="Z623" s="3">
        <v>1</v>
      </c>
      <c r="AA623" s="3">
        <v>1</v>
      </c>
      <c r="AB623" s="3">
        <v>1</v>
      </c>
      <c r="AC623">
        <v>0</v>
      </c>
      <c r="AD623" s="3">
        <v>1</v>
      </c>
      <c r="AE623">
        <v>0</v>
      </c>
      <c r="AF623">
        <v>0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1</v>
      </c>
      <c r="AM623" s="3">
        <v>1</v>
      </c>
      <c r="AN623">
        <v>0</v>
      </c>
      <c r="AO623" s="3">
        <v>1</v>
      </c>
      <c r="AP623" s="3">
        <v>1</v>
      </c>
      <c r="AQ623" s="3">
        <v>1</v>
      </c>
      <c r="AR623" s="3">
        <v>1</v>
      </c>
      <c r="AS623" s="3">
        <v>1</v>
      </c>
      <c r="AT623">
        <v>1</v>
      </c>
      <c r="AU623">
        <v>1</v>
      </c>
      <c r="AV623">
        <v>27</v>
      </c>
      <c r="AW623">
        <v>0</v>
      </c>
      <c r="AX623">
        <v>13</v>
      </c>
      <c r="AY623">
        <v>0</v>
      </c>
      <c r="AZ623">
        <v>0</v>
      </c>
      <c r="BA623">
        <v>1</v>
      </c>
      <c r="BB623">
        <v>2</v>
      </c>
      <c r="BC623">
        <v>24</v>
      </c>
      <c r="BD623">
        <v>2</v>
      </c>
      <c r="BE623">
        <v>0</v>
      </c>
      <c r="BF623">
        <v>6</v>
      </c>
      <c r="BG623">
        <v>10</v>
      </c>
      <c r="BH623">
        <v>0</v>
      </c>
      <c r="BI623">
        <v>1</v>
      </c>
      <c r="BJ623">
        <v>30</v>
      </c>
      <c r="BK623">
        <v>6</v>
      </c>
      <c r="BL623">
        <v>1</v>
      </c>
      <c r="BM623">
        <v>11</v>
      </c>
      <c r="BN623" t="str">
        <f t="shared" si="9"/>
        <v>3 2 0</v>
      </c>
    </row>
    <row r="624" spans="1:66" x14ac:dyDescent="0.2">
      <c r="A624" t="s">
        <v>660</v>
      </c>
      <c r="B624" t="s">
        <v>743</v>
      </c>
      <c r="C624" t="s">
        <v>631</v>
      </c>
      <c r="D624" t="s">
        <v>92</v>
      </c>
      <c r="E624" t="s">
        <v>93</v>
      </c>
      <c r="F624" t="s">
        <v>94</v>
      </c>
      <c r="G624">
        <v>20</v>
      </c>
      <c r="H624">
        <v>16</v>
      </c>
      <c r="I624">
        <v>556</v>
      </c>
      <c r="J624" t="s">
        <v>674</v>
      </c>
      <c r="K624">
        <v>11</v>
      </c>
      <c r="L624">
        <v>11</v>
      </c>
      <c r="M624">
        <v>8</v>
      </c>
      <c r="N624">
        <v>54</v>
      </c>
      <c r="O624">
        <v>0.72727272727272696</v>
      </c>
      <c r="P624">
        <v>4</v>
      </c>
      <c r="Q624">
        <v>4</v>
      </c>
      <c r="R624">
        <v>3</v>
      </c>
      <c r="S624">
        <v>443</v>
      </c>
      <c r="T624">
        <v>0.75</v>
      </c>
      <c r="U624">
        <v>5</v>
      </c>
      <c r="V624">
        <v>5</v>
      </c>
      <c r="W624">
        <v>5</v>
      </c>
      <c r="X624">
        <v>59</v>
      </c>
      <c r="Y624">
        <v>1</v>
      </c>
      <c r="Z624" s="3">
        <v>1</v>
      </c>
      <c r="AA624" s="3">
        <v>1</v>
      </c>
      <c r="AB624" s="3">
        <v>1</v>
      </c>
      <c r="AC624">
        <v>0</v>
      </c>
      <c r="AD624" s="3">
        <v>1</v>
      </c>
      <c r="AE624">
        <v>0</v>
      </c>
      <c r="AF624">
        <v>0</v>
      </c>
      <c r="AG624" s="3">
        <v>1</v>
      </c>
      <c r="AH624" s="3">
        <v>1</v>
      </c>
      <c r="AI624" s="3">
        <v>1</v>
      </c>
      <c r="AJ624" s="3">
        <v>1</v>
      </c>
      <c r="AK624" s="3">
        <v>1</v>
      </c>
      <c r="AL624" s="3">
        <v>1</v>
      </c>
      <c r="AM624" s="3">
        <v>1</v>
      </c>
      <c r="AN624">
        <v>0</v>
      </c>
      <c r="AO624" s="3">
        <v>1</v>
      </c>
      <c r="AP624" s="3">
        <v>1</v>
      </c>
      <c r="AQ624" s="3">
        <v>1</v>
      </c>
      <c r="AR624" s="3">
        <v>1</v>
      </c>
      <c r="AS624" s="3">
        <v>1</v>
      </c>
      <c r="AT624">
        <v>1</v>
      </c>
      <c r="AU624">
        <v>1</v>
      </c>
      <c r="AV624">
        <v>20</v>
      </c>
      <c r="AW624">
        <v>0</v>
      </c>
      <c r="AX624">
        <v>13</v>
      </c>
      <c r="AY624">
        <v>0</v>
      </c>
      <c r="AZ624">
        <v>0</v>
      </c>
      <c r="BA624">
        <v>1</v>
      </c>
      <c r="BB624">
        <v>2</v>
      </c>
      <c r="BC624">
        <v>14</v>
      </c>
      <c r="BD624">
        <v>2</v>
      </c>
      <c r="BE624">
        <v>432</v>
      </c>
      <c r="BF624">
        <v>6</v>
      </c>
      <c r="BG624">
        <v>5</v>
      </c>
      <c r="BH624">
        <v>0</v>
      </c>
      <c r="BI624">
        <v>1</v>
      </c>
      <c r="BJ624">
        <v>22</v>
      </c>
      <c r="BK624">
        <v>6</v>
      </c>
      <c r="BL624">
        <v>1</v>
      </c>
      <c r="BM624">
        <v>29</v>
      </c>
      <c r="BN624" t="str">
        <f t="shared" si="9"/>
        <v>3 1 0</v>
      </c>
    </row>
    <row r="625" spans="1:66" x14ac:dyDescent="0.2">
      <c r="A625" t="s">
        <v>660</v>
      </c>
      <c r="B625" t="s">
        <v>744</v>
      </c>
      <c r="C625" t="s">
        <v>631</v>
      </c>
      <c r="D625" t="s">
        <v>92</v>
      </c>
      <c r="E625" t="s">
        <v>93</v>
      </c>
      <c r="F625" t="s">
        <v>94</v>
      </c>
      <c r="G625">
        <v>20</v>
      </c>
      <c r="H625">
        <v>16</v>
      </c>
      <c r="I625">
        <v>1027</v>
      </c>
      <c r="J625" t="s">
        <v>674</v>
      </c>
      <c r="K625">
        <v>11</v>
      </c>
      <c r="L625">
        <v>11</v>
      </c>
      <c r="M625">
        <v>8</v>
      </c>
      <c r="N625">
        <v>66</v>
      </c>
      <c r="O625">
        <v>0.72727272727272696</v>
      </c>
      <c r="P625">
        <v>4</v>
      </c>
      <c r="Q625">
        <v>4</v>
      </c>
      <c r="R625">
        <v>3</v>
      </c>
      <c r="S625">
        <v>899</v>
      </c>
      <c r="T625">
        <v>0.75</v>
      </c>
      <c r="U625">
        <v>5</v>
      </c>
      <c r="V625">
        <v>5</v>
      </c>
      <c r="W625">
        <v>5</v>
      </c>
      <c r="X625">
        <v>62</v>
      </c>
      <c r="Y625">
        <v>1</v>
      </c>
      <c r="Z625" s="3">
        <v>1</v>
      </c>
      <c r="AA625" s="3">
        <v>1</v>
      </c>
      <c r="AB625" s="3">
        <v>1</v>
      </c>
      <c r="AC625">
        <v>0</v>
      </c>
      <c r="AD625" s="3">
        <v>1</v>
      </c>
      <c r="AE625">
        <v>0</v>
      </c>
      <c r="AF625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1</v>
      </c>
      <c r="AL625" s="3">
        <v>1</v>
      </c>
      <c r="AM625" s="3">
        <v>1</v>
      </c>
      <c r="AN625">
        <v>0</v>
      </c>
      <c r="AO625" s="3">
        <v>1</v>
      </c>
      <c r="AP625" s="3">
        <v>1</v>
      </c>
      <c r="AQ625" s="3">
        <v>1</v>
      </c>
      <c r="AR625" s="3">
        <v>1</v>
      </c>
      <c r="AS625" s="3">
        <v>1</v>
      </c>
      <c r="AT625">
        <v>1</v>
      </c>
      <c r="AU625">
        <v>1</v>
      </c>
      <c r="AV625">
        <v>7</v>
      </c>
      <c r="AW625">
        <v>0</v>
      </c>
      <c r="AX625">
        <v>12</v>
      </c>
      <c r="AY625">
        <v>0</v>
      </c>
      <c r="AZ625">
        <v>0</v>
      </c>
      <c r="BA625">
        <v>22</v>
      </c>
      <c r="BB625">
        <v>2</v>
      </c>
      <c r="BC625">
        <v>13</v>
      </c>
      <c r="BD625">
        <v>8</v>
      </c>
      <c r="BE625">
        <v>888</v>
      </c>
      <c r="BF625">
        <v>6</v>
      </c>
      <c r="BG625">
        <v>5</v>
      </c>
      <c r="BH625">
        <v>0</v>
      </c>
      <c r="BI625">
        <v>1</v>
      </c>
      <c r="BJ625">
        <v>31</v>
      </c>
      <c r="BK625">
        <v>12</v>
      </c>
      <c r="BL625">
        <v>2</v>
      </c>
      <c r="BM625">
        <v>16</v>
      </c>
      <c r="BN625" t="str">
        <f t="shared" si="9"/>
        <v>3 1 0</v>
      </c>
    </row>
    <row r="626" spans="1:66" x14ac:dyDescent="0.2">
      <c r="A626" t="s">
        <v>660</v>
      </c>
      <c r="B626" t="s">
        <v>745</v>
      </c>
      <c r="C626" t="s">
        <v>631</v>
      </c>
      <c r="D626" t="s">
        <v>92</v>
      </c>
      <c r="E626" t="s">
        <v>93</v>
      </c>
      <c r="F626" t="s">
        <v>94</v>
      </c>
      <c r="G626">
        <v>20</v>
      </c>
      <c r="H626">
        <v>13</v>
      </c>
      <c r="I626">
        <v>151</v>
      </c>
      <c r="J626" t="s">
        <v>687</v>
      </c>
      <c r="K626">
        <v>11</v>
      </c>
      <c r="L626">
        <v>11</v>
      </c>
      <c r="M626">
        <v>8</v>
      </c>
      <c r="N626">
        <v>97</v>
      </c>
      <c r="O626">
        <v>0.72727272727272696</v>
      </c>
      <c r="P626">
        <v>4</v>
      </c>
      <c r="Q626">
        <v>4</v>
      </c>
      <c r="R626">
        <v>2</v>
      </c>
      <c r="S626">
        <v>40</v>
      </c>
      <c r="T626">
        <v>0.5</v>
      </c>
      <c r="U626">
        <v>5</v>
      </c>
      <c r="V626">
        <v>5</v>
      </c>
      <c r="W626">
        <v>3</v>
      </c>
      <c r="X626">
        <v>14</v>
      </c>
      <c r="Y626">
        <v>0.6</v>
      </c>
      <c r="Z626" s="3">
        <v>1</v>
      </c>
      <c r="AA626" s="3">
        <v>1</v>
      </c>
      <c r="AB626" s="3">
        <v>1</v>
      </c>
      <c r="AC626">
        <v>0</v>
      </c>
      <c r="AD626" s="3">
        <v>1</v>
      </c>
      <c r="AE626">
        <v>0</v>
      </c>
      <c r="AF626">
        <v>0</v>
      </c>
      <c r="AG626" s="3">
        <v>1</v>
      </c>
      <c r="AH626" s="3">
        <v>1</v>
      </c>
      <c r="AI626" s="3">
        <v>1</v>
      </c>
      <c r="AJ626" s="3">
        <v>1</v>
      </c>
      <c r="AK626" s="3">
        <v>1</v>
      </c>
      <c r="AL626" s="3">
        <v>1</v>
      </c>
      <c r="AM626">
        <v>0</v>
      </c>
      <c r="AN626">
        <v>0</v>
      </c>
      <c r="AO626" s="3">
        <v>1</v>
      </c>
      <c r="AP626" s="3">
        <v>1</v>
      </c>
      <c r="AQ626" s="3">
        <v>1</v>
      </c>
      <c r="AR626">
        <v>0</v>
      </c>
      <c r="AS626">
        <v>0</v>
      </c>
      <c r="AT626">
        <v>1</v>
      </c>
      <c r="AU626">
        <v>1</v>
      </c>
      <c r="AV626">
        <v>23</v>
      </c>
      <c r="AW626">
        <v>0</v>
      </c>
      <c r="AX626">
        <v>43</v>
      </c>
      <c r="AY626">
        <v>0</v>
      </c>
      <c r="AZ626">
        <v>0</v>
      </c>
      <c r="BA626">
        <v>1</v>
      </c>
      <c r="BB626">
        <v>2</v>
      </c>
      <c r="BC626">
        <v>24</v>
      </c>
      <c r="BD626">
        <v>2</v>
      </c>
      <c r="BE626">
        <v>34</v>
      </c>
      <c r="BF626">
        <v>6</v>
      </c>
      <c r="BG626">
        <v>0</v>
      </c>
      <c r="BH626">
        <v>0</v>
      </c>
      <c r="BI626">
        <v>1</v>
      </c>
      <c r="BJ626">
        <v>7</v>
      </c>
      <c r="BK626">
        <v>6</v>
      </c>
      <c r="BL626">
        <v>0</v>
      </c>
      <c r="BM626">
        <v>0</v>
      </c>
      <c r="BN626" t="str">
        <f t="shared" si="9"/>
        <v>3 2 2</v>
      </c>
    </row>
    <row r="627" spans="1:66" x14ac:dyDescent="0.2">
      <c r="A627" t="s">
        <v>660</v>
      </c>
      <c r="B627" t="s">
        <v>746</v>
      </c>
      <c r="C627" t="s">
        <v>631</v>
      </c>
      <c r="D627" t="s">
        <v>92</v>
      </c>
      <c r="E627" t="s">
        <v>93</v>
      </c>
      <c r="F627" t="s">
        <v>94</v>
      </c>
      <c r="G627">
        <v>20</v>
      </c>
      <c r="H627">
        <v>14</v>
      </c>
      <c r="I627">
        <v>124</v>
      </c>
      <c r="J627" t="s">
        <v>650</v>
      </c>
      <c r="K627">
        <v>11</v>
      </c>
      <c r="L627">
        <v>11</v>
      </c>
      <c r="M627">
        <v>8</v>
      </c>
      <c r="N627">
        <v>64</v>
      </c>
      <c r="O627">
        <v>0.72727272727272696</v>
      </c>
      <c r="P627">
        <v>4</v>
      </c>
      <c r="Q627">
        <v>4</v>
      </c>
      <c r="R627">
        <v>2</v>
      </c>
      <c r="S627">
        <v>16</v>
      </c>
      <c r="T627">
        <v>0.5</v>
      </c>
      <c r="U627">
        <v>5</v>
      </c>
      <c r="V627">
        <v>5</v>
      </c>
      <c r="W627">
        <v>4</v>
      </c>
      <c r="X627">
        <v>44</v>
      </c>
      <c r="Y627">
        <v>0.8</v>
      </c>
      <c r="Z627" s="3">
        <v>1</v>
      </c>
      <c r="AA627" s="3">
        <v>1</v>
      </c>
      <c r="AB627" s="3">
        <v>1</v>
      </c>
      <c r="AC627">
        <v>0</v>
      </c>
      <c r="AD627" s="3">
        <v>1</v>
      </c>
      <c r="AE627">
        <v>0</v>
      </c>
      <c r="AF627">
        <v>0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1</v>
      </c>
      <c r="AM627" s="3">
        <v>1</v>
      </c>
      <c r="AN627">
        <v>0</v>
      </c>
      <c r="AO627" s="3">
        <v>1</v>
      </c>
      <c r="AP627" s="3">
        <v>1</v>
      </c>
      <c r="AQ627" s="3">
        <v>1</v>
      </c>
      <c r="AR627">
        <v>0</v>
      </c>
      <c r="AS627" s="3">
        <v>1</v>
      </c>
      <c r="AT627">
        <v>1</v>
      </c>
      <c r="AU627">
        <v>1</v>
      </c>
      <c r="AV627">
        <v>27</v>
      </c>
      <c r="AW627">
        <v>0</v>
      </c>
      <c r="AX627">
        <v>13</v>
      </c>
      <c r="AY627">
        <v>0</v>
      </c>
      <c r="AZ627">
        <v>0</v>
      </c>
      <c r="BA627">
        <v>1</v>
      </c>
      <c r="BB627">
        <v>2</v>
      </c>
      <c r="BC627">
        <v>17</v>
      </c>
      <c r="BD627">
        <v>2</v>
      </c>
      <c r="BE627">
        <v>0</v>
      </c>
      <c r="BF627">
        <v>6</v>
      </c>
      <c r="BG627">
        <v>10</v>
      </c>
      <c r="BH627">
        <v>0</v>
      </c>
      <c r="BI627">
        <v>1</v>
      </c>
      <c r="BJ627">
        <v>30</v>
      </c>
      <c r="BK627">
        <v>6</v>
      </c>
      <c r="BL627">
        <v>0</v>
      </c>
      <c r="BM627">
        <v>7</v>
      </c>
      <c r="BN627" t="str">
        <f t="shared" si="9"/>
        <v>3 2 1</v>
      </c>
    </row>
    <row r="628" spans="1:66" x14ac:dyDescent="0.2">
      <c r="A628" t="s">
        <v>660</v>
      </c>
      <c r="B628" t="s">
        <v>747</v>
      </c>
      <c r="C628" t="s">
        <v>631</v>
      </c>
      <c r="D628" t="s">
        <v>92</v>
      </c>
      <c r="E628" t="s">
        <v>93</v>
      </c>
      <c r="F628" t="s">
        <v>94</v>
      </c>
      <c r="G628">
        <v>20</v>
      </c>
      <c r="H628">
        <v>16</v>
      </c>
      <c r="I628">
        <v>5039</v>
      </c>
      <c r="J628" t="s">
        <v>674</v>
      </c>
      <c r="K628">
        <v>11</v>
      </c>
      <c r="L628">
        <v>11</v>
      </c>
      <c r="M628">
        <v>8</v>
      </c>
      <c r="N628">
        <v>100</v>
      </c>
      <c r="O628">
        <v>0.72727272727272696</v>
      </c>
      <c r="P628">
        <v>4</v>
      </c>
      <c r="Q628">
        <v>4</v>
      </c>
      <c r="R628">
        <v>3</v>
      </c>
      <c r="S628">
        <v>4858</v>
      </c>
      <c r="T628">
        <v>0.75</v>
      </c>
      <c r="U628">
        <v>5</v>
      </c>
      <c r="V628">
        <v>5</v>
      </c>
      <c r="W628">
        <v>5</v>
      </c>
      <c r="X628">
        <v>81</v>
      </c>
      <c r="Y628">
        <v>1</v>
      </c>
      <c r="Z628" s="3">
        <v>1</v>
      </c>
      <c r="AA628" s="3">
        <v>1</v>
      </c>
      <c r="AB628" s="3">
        <v>1</v>
      </c>
      <c r="AC628">
        <v>0</v>
      </c>
      <c r="AD628" s="3">
        <v>1</v>
      </c>
      <c r="AE628">
        <v>0</v>
      </c>
      <c r="AF628">
        <v>0</v>
      </c>
      <c r="AG628" s="3">
        <v>1</v>
      </c>
      <c r="AH628" s="3">
        <v>1</v>
      </c>
      <c r="AI628" s="3">
        <v>1</v>
      </c>
      <c r="AJ628" s="3">
        <v>1</v>
      </c>
      <c r="AK628" s="3">
        <v>1</v>
      </c>
      <c r="AL628" s="3">
        <v>1</v>
      </c>
      <c r="AM628" s="3">
        <v>1</v>
      </c>
      <c r="AN628">
        <v>0</v>
      </c>
      <c r="AO628" s="3">
        <v>1</v>
      </c>
      <c r="AP628" s="3">
        <v>1</v>
      </c>
      <c r="AQ628" s="3">
        <v>1</v>
      </c>
      <c r="AR628" s="3">
        <v>1</v>
      </c>
      <c r="AS628" s="3">
        <v>1</v>
      </c>
      <c r="AT628">
        <v>1</v>
      </c>
      <c r="AU628">
        <v>1</v>
      </c>
      <c r="AV628">
        <v>31</v>
      </c>
      <c r="AW628">
        <v>0</v>
      </c>
      <c r="AX628">
        <v>16</v>
      </c>
      <c r="AY628">
        <v>0</v>
      </c>
      <c r="AZ628">
        <v>0</v>
      </c>
      <c r="BA628">
        <v>16</v>
      </c>
      <c r="BB628">
        <v>2</v>
      </c>
      <c r="BC628">
        <v>25</v>
      </c>
      <c r="BD628">
        <v>8</v>
      </c>
      <c r="BE628">
        <v>4837</v>
      </c>
      <c r="BF628">
        <v>6</v>
      </c>
      <c r="BG628">
        <v>15</v>
      </c>
      <c r="BH628">
        <v>0</v>
      </c>
      <c r="BI628">
        <v>1</v>
      </c>
      <c r="BJ628">
        <v>49</v>
      </c>
      <c r="BK628">
        <v>9</v>
      </c>
      <c r="BL628">
        <v>4</v>
      </c>
      <c r="BM628">
        <v>18</v>
      </c>
      <c r="BN628" t="str">
        <f t="shared" si="9"/>
        <v>3 1 0</v>
      </c>
    </row>
    <row r="629" spans="1:66" x14ac:dyDescent="0.2">
      <c r="A629" t="s">
        <v>660</v>
      </c>
      <c r="B629" t="s">
        <v>748</v>
      </c>
      <c r="C629" t="s">
        <v>631</v>
      </c>
      <c r="D629" t="s">
        <v>92</v>
      </c>
      <c r="E629" t="s">
        <v>93</v>
      </c>
      <c r="F629" t="s">
        <v>94</v>
      </c>
      <c r="G629">
        <v>20</v>
      </c>
      <c r="H629">
        <v>16</v>
      </c>
      <c r="I629">
        <v>300</v>
      </c>
      <c r="J629" t="s">
        <v>674</v>
      </c>
      <c r="K629">
        <v>11</v>
      </c>
      <c r="L629">
        <v>11</v>
      </c>
      <c r="M629">
        <v>8</v>
      </c>
      <c r="N629">
        <v>110</v>
      </c>
      <c r="O629">
        <v>0.72727272727272696</v>
      </c>
      <c r="P629">
        <v>4</v>
      </c>
      <c r="Q629">
        <v>4</v>
      </c>
      <c r="R629">
        <v>3</v>
      </c>
      <c r="S629">
        <v>18</v>
      </c>
      <c r="T629">
        <v>0.75</v>
      </c>
      <c r="U629">
        <v>5</v>
      </c>
      <c r="V629">
        <v>5</v>
      </c>
      <c r="W629">
        <v>5</v>
      </c>
      <c r="X629">
        <v>172</v>
      </c>
      <c r="Y629">
        <v>1</v>
      </c>
      <c r="Z629" s="3">
        <v>1</v>
      </c>
      <c r="AA629" s="3">
        <v>1</v>
      </c>
      <c r="AB629" s="3">
        <v>1</v>
      </c>
      <c r="AC629">
        <v>0</v>
      </c>
      <c r="AD629" s="3">
        <v>1</v>
      </c>
      <c r="AE629">
        <v>0</v>
      </c>
      <c r="AF629">
        <v>0</v>
      </c>
      <c r="AG629" s="3">
        <v>1</v>
      </c>
      <c r="AH629" s="3">
        <v>1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>
        <v>0</v>
      </c>
      <c r="AO629" s="3">
        <v>1</v>
      </c>
      <c r="AP629" s="3">
        <v>1</v>
      </c>
      <c r="AQ629" s="3">
        <v>1</v>
      </c>
      <c r="AR629" s="3">
        <v>1</v>
      </c>
      <c r="AS629" s="3">
        <v>1</v>
      </c>
      <c r="AT629">
        <v>1</v>
      </c>
      <c r="AU629">
        <v>1</v>
      </c>
      <c r="AV629">
        <v>50</v>
      </c>
      <c r="AW629">
        <v>0</v>
      </c>
      <c r="AX629">
        <v>16</v>
      </c>
      <c r="AY629">
        <v>0</v>
      </c>
      <c r="AZ629">
        <v>0</v>
      </c>
      <c r="BA629">
        <v>11</v>
      </c>
      <c r="BB629">
        <v>2</v>
      </c>
      <c r="BC629">
        <v>21</v>
      </c>
      <c r="BD629">
        <v>8</v>
      </c>
      <c r="BE629">
        <v>7</v>
      </c>
      <c r="BF629">
        <v>6</v>
      </c>
      <c r="BG629">
        <v>5</v>
      </c>
      <c r="BH629">
        <v>0</v>
      </c>
      <c r="BI629">
        <v>1</v>
      </c>
      <c r="BJ629">
        <v>27</v>
      </c>
      <c r="BK629">
        <v>18</v>
      </c>
      <c r="BL629">
        <v>4</v>
      </c>
      <c r="BM629">
        <v>122</v>
      </c>
      <c r="BN629" t="str">
        <f t="shared" si="9"/>
        <v>3 1 0</v>
      </c>
    </row>
    <row r="630" spans="1:66" x14ac:dyDescent="0.2">
      <c r="A630" t="s">
        <v>660</v>
      </c>
      <c r="B630" t="s">
        <v>749</v>
      </c>
      <c r="C630" t="s">
        <v>631</v>
      </c>
      <c r="D630" t="s">
        <v>92</v>
      </c>
      <c r="E630" t="s">
        <v>93</v>
      </c>
      <c r="F630" t="s">
        <v>94</v>
      </c>
      <c r="G630">
        <v>20</v>
      </c>
      <c r="H630">
        <v>16</v>
      </c>
      <c r="I630">
        <v>362</v>
      </c>
      <c r="J630" t="s">
        <v>674</v>
      </c>
      <c r="K630">
        <v>11</v>
      </c>
      <c r="L630">
        <v>11</v>
      </c>
      <c r="M630">
        <v>8</v>
      </c>
      <c r="N630">
        <v>66</v>
      </c>
      <c r="O630">
        <v>0.72727272727272696</v>
      </c>
      <c r="P630">
        <v>4</v>
      </c>
      <c r="Q630">
        <v>4</v>
      </c>
      <c r="R630">
        <v>3</v>
      </c>
      <c r="S630">
        <v>281</v>
      </c>
      <c r="T630">
        <v>0.75</v>
      </c>
      <c r="U630">
        <v>5</v>
      </c>
      <c r="V630">
        <v>5</v>
      </c>
      <c r="W630">
        <v>5</v>
      </c>
      <c r="X630">
        <v>15</v>
      </c>
      <c r="Y630">
        <v>1</v>
      </c>
      <c r="Z630" s="3">
        <v>1</v>
      </c>
      <c r="AA630" s="3">
        <v>1</v>
      </c>
      <c r="AB630" s="3">
        <v>1</v>
      </c>
      <c r="AC630">
        <v>0</v>
      </c>
      <c r="AD630" s="3">
        <v>1</v>
      </c>
      <c r="AE630">
        <v>0</v>
      </c>
      <c r="AF630">
        <v>0</v>
      </c>
      <c r="AG630" s="3">
        <v>1</v>
      </c>
      <c r="AH630" s="3">
        <v>1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>
        <v>0</v>
      </c>
      <c r="AO630" s="3">
        <v>1</v>
      </c>
      <c r="AP630" s="3">
        <v>1</v>
      </c>
      <c r="AQ630" s="3">
        <v>1</v>
      </c>
      <c r="AR630" s="3">
        <v>1</v>
      </c>
      <c r="AS630" s="3">
        <v>1</v>
      </c>
      <c r="AT630">
        <v>1</v>
      </c>
      <c r="AU630">
        <v>1</v>
      </c>
      <c r="AV630">
        <v>12</v>
      </c>
      <c r="AW630">
        <v>0</v>
      </c>
      <c r="AX630">
        <v>20</v>
      </c>
      <c r="AY630">
        <v>0</v>
      </c>
      <c r="AZ630">
        <v>0</v>
      </c>
      <c r="BA630">
        <v>13</v>
      </c>
      <c r="BB630">
        <v>2</v>
      </c>
      <c r="BC630">
        <v>13</v>
      </c>
      <c r="BD630">
        <v>4</v>
      </c>
      <c r="BE630">
        <v>270</v>
      </c>
      <c r="BF630">
        <v>6</v>
      </c>
      <c r="BG630">
        <v>5</v>
      </c>
      <c r="BH630">
        <v>0</v>
      </c>
      <c r="BI630">
        <v>1</v>
      </c>
      <c r="BJ630">
        <v>5</v>
      </c>
      <c r="BK630">
        <v>6</v>
      </c>
      <c r="BL630">
        <v>1</v>
      </c>
      <c r="BM630">
        <v>2</v>
      </c>
      <c r="BN630" t="str">
        <f t="shared" si="9"/>
        <v>3 1 0</v>
      </c>
    </row>
    <row r="631" spans="1:66" x14ac:dyDescent="0.2">
      <c r="A631" t="s">
        <v>660</v>
      </c>
      <c r="B631" t="s">
        <v>750</v>
      </c>
      <c r="C631" t="s">
        <v>631</v>
      </c>
      <c r="D631" t="s">
        <v>92</v>
      </c>
      <c r="E631" t="s">
        <v>93</v>
      </c>
      <c r="F631" t="s">
        <v>94</v>
      </c>
      <c r="G631">
        <v>20</v>
      </c>
      <c r="H631">
        <v>15</v>
      </c>
      <c r="I631">
        <v>182</v>
      </c>
      <c r="J631" t="s">
        <v>664</v>
      </c>
      <c r="K631">
        <v>11</v>
      </c>
      <c r="L631">
        <v>11</v>
      </c>
      <c r="M631">
        <v>8</v>
      </c>
      <c r="N631">
        <v>112</v>
      </c>
      <c r="O631">
        <v>0.72727272727272696</v>
      </c>
      <c r="P631">
        <v>4</v>
      </c>
      <c r="Q631">
        <v>4</v>
      </c>
      <c r="R631">
        <v>2</v>
      </c>
      <c r="S631">
        <v>11</v>
      </c>
      <c r="T631">
        <v>0.5</v>
      </c>
      <c r="U631">
        <v>5</v>
      </c>
      <c r="V631">
        <v>5</v>
      </c>
      <c r="W631">
        <v>5</v>
      </c>
      <c r="X631">
        <v>59</v>
      </c>
      <c r="Y631">
        <v>1</v>
      </c>
      <c r="Z631" s="3">
        <v>1</v>
      </c>
      <c r="AA631" s="3">
        <v>1</v>
      </c>
      <c r="AB631" s="3">
        <v>1</v>
      </c>
      <c r="AC631">
        <v>0</v>
      </c>
      <c r="AD631" s="3">
        <v>1</v>
      </c>
      <c r="AE631">
        <v>0</v>
      </c>
      <c r="AF631">
        <v>0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1</v>
      </c>
      <c r="AM631" s="3">
        <v>1</v>
      </c>
      <c r="AN631">
        <v>0</v>
      </c>
      <c r="AO631" s="3">
        <v>1</v>
      </c>
      <c r="AP631" s="3">
        <v>1</v>
      </c>
      <c r="AQ631" s="3">
        <v>1</v>
      </c>
      <c r="AR631" s="3">
        <v>1</v>
      </c>
      <c r="AS631" s="3">
        <v>1</v>
      </c>
      <c r="AT631">
        <v>1</v>
      </c>
      <c r="AU631">
        <v>1</v>
      </c>
      <c r="AV631">
        <v>75</v>
      </c>
      <c r="AW631">
        <v>0</v>
      </c>
      <c r="AX631">
        <v>13</v>
      </c>
      <c r="AY631">
        <v>0</v>
      </c>
      <c r="AZ631">
        <v>0</v>
      </c>
      <c r="BA631">
        <v>1</v>
      </c>
      <c r="BB631">
        <v>2</v>
      </c>
      <c r="BC631">
        <v>13</v>
      </c>
      <c r="BD631">
        <v>6</v>
      </c>
      <c r="BE631">
        <v>0</v>
      </c>
      <c r="BF631">
        <v>6</v>
      </c>
      <c r="BG631">
        <v>5</v>
      </c>
      <c r="BH631">
        <v>0</v>
      </c>
      <c r="BI631">
        <v>1</v>
      </c>
      <c r="BJ631">
        <v>14</v>
      </c>
      <c r="BK631">
        <v>6</v>
      </c>
      <c r="BL631">
        <v>2</v>
      </c>
      <c r="BM631">
        <v>36</v>
      </c>
      <c r="BN631" t="str">
        <f t="shared" si="9"/>
        <v>3 2 0</v>
      </c>
    </row>
    <row r="632" spans="1:66" x14ac:dyDescent="0.2">
      <c r="A632" t="s">
        <v>660</v>
      </c>
      <c r="B632" t="s">
        <v>751</v>
      </c>
      <c r="C632" t="s">
        <v>631</v>
      </c>
      <c r="D632" t="s">
        <v>92</v>
      </c>
      <c r="E632" t="s">
        <v>93</v>
      </c>
      <c r="F632" t="s">
        <v>94</v>
      </c>
      <c r="G632">
        <v>20</v>
      </c>
      <c r="H632">
        <v>12</v>
      </c>
      <c r="I632">
        <v>44</v>
      </c>
      <c r="J632" t="s">
        <v>693</v>
      </c>
      <c r="K632">
        <v>11</v>
      </c>
      <c r="L632">
        <v>11</v>
      </c>
      <c r="M632">
        <v>8</v>
      </c>
      <c r="N632">
        <v>26</v>
      </c>
      <c r="O632">
        <v>0.72727272727272696</v>
      </c>
      <c r="P632">
        <v>4</v>
      </c>
      <c r="Q632">
        <v>4</v>
      </c>
      <c r="R632">
        <v>2</v>
      </c>
      <c r="S632">
        <v>8</v>
      </c>
      <c r="T632">
        <v>0.5</v>
      </c>
      <c r="U632">
        <v>5</v>
      </c>
      <c r="V632">
        <v>5</v>
      </c>
      <c r="W632">
        <v>2</v>
      </c>
      <c r="X632">
        <v>10</v>
      </c>
      <c r="Y632">
        <v>0.4</v>
      </c>
      <c r="Z632" s="3">
        <v>1</v>
      </c>
      <c r="AA632" s="3">
        <v>1</v>
      </c>
      <c r="AB632" s="3">
        <v>1</v>
      </c>
      <c r="AC632">
        <v>0</v>
      </c>
      <c r="AD632" s="3">
        <v>1</v>
      </c>
      <c r="AE632">
        <v>0</v>
      </c>
      <c r="AF632">
        <v>0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1</v>
      </c>
      <c r="AM632" s="3">
        <v>1</v>
      </c>
      <c r="AN632">
        <v>0</v>
      </c>
      <c r="AO632" s="3">
        <v>1</v>
      </c>
      <c r="AP632">
        <v>0</v>
      </c>
      <c r="AQ632" s="3">
        <v>1</v>
      </c>
      <c r="AR632">
        <v>0</v>
      </c>
      <c r="AS632">
        <v>0</v>
      </c>
      <c r="AT632">
        <v>1</v>
      </c>
      <c r="AU632">
        <v>1</v>
      </c>
      <c r="AV632">
        <v>10</v>
      </c>
      <c r="AW632">
        <v>0</v>
      </c>
      <c r="AX632">
        <v>2</v>
      </c>
      <c r="AY632">
        <v>0</v>
      </c>
      <c r="AZ632">
        <v>0</v>
      </c>
      <c r="BA632">
        <v>1</v>
      </c>
      <c r="BB632">
        <v>2</v>
      </c>
      <c r="BC632">
        <v>7</v>
      </c>
      <c r="BD632">
        <v>2</v>
      </c>
      <c r="BE632">
        <v>0</v>
      </c>
      <c r="BF632">
        <v>6</v>
      </c>
      <c r="BG632">
        <v>2</v>
      </c>
      <c r="BH632">
        <v>0</v>
      </c>
      <c r="BI632">
        <v>1</v>
      </c>
      <c r="BJ632">
        <v>0</v>
      </c>
      <c r="BK632">
        <v>9</v>
      </c>
      <c r="BL632">
        <v>0</v>
      </c>
      <c r="BM632">
        <v>0</v>
      </c>
      <c r="BN632" t="str">
        <f t="shared" si="9"/>
        <v>3 2 3</v>
      </c>
    </row>
    <row r="633" spans="1:66" x14ac:dyDescent="0.2">
      <c r="A633" t="s">
        <v>660</v>
      </c>
      <c r="B633" t="s">
        <v>752</v>
      </c>
      <c r="C633" t="s">
        <v>631</v>
      </c>
      <c r="D633" t="s">
        <v>92</v>
      </c>
      <c r="E633" t="s">
        <v>93</v>
      </c>
      <c r="F633" t="s">
        <v>94</v>
      </c>
      <c r="G633">
        <v>20</v>
      </c>
      <c r="H633">
        <v>15</v>
      </c>
      <c r="I633">
        <v>1254</v>
      </c>
      <c r="J633" t="s">
        <v>662</v>
      </c>
      <c r="K633">
        <v>11</v>
      </c>
      <c r="L633">
        <v>11</v>
      </c>
      <c r="M633">
        <v>8</v>
      </c>
      <c r="N633">
        <v>47</v>
      </c>
      <c r="O633">
        <v>0.72727272727272696</v>
      </c>
      <c r="P633">
        <v>4</v>
      </c>
      <c r="Q633">
        <v>4</v>
      </c>
      <c r="R633">
        <v>3</v>
      </c>
      <c r="S633">
        <v>1160</v>
      </c>
      <c r="T633">
        <v>0.75</v>
      </c>
      <c r="U633">
        <v>5</v>
      </c>
      <c r="V633">
        <v>5</v>
      </c>
      <c r="W633">
        <v>4</v>
      </c>
      <c r="X633">
        <v>47</v>
      </c>
      <c r="Y633">
        <v>0.8</v>
      </c>
      <c r="Z633" s="3">
        <v>1</v>
      </c>
      <c r="AA633" s="3">
        <v>1</v>
      </c>
      <c r="AB633" s="3">
        <v>1</v>
      </c>
      <c r="AC633">
        <v>0</v>
      </c>
      <c r="AD633" s="3">
        <v>1</v>
      </c>
      <c r="AE633">
        <v>0</v>
      </c>
      <c r="AF63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1</v>
      </c>
      <c r="AL633" s="3">
        <v>1</v>
      </c>
      <c r="AM633" s="3">
        <v>1</v>
      </c>
      <c r="AN633">
        <v>0</v>
      </c>
      <c r="AO633" s="3">
        <v>1</v>
      </c>
      <c r="AP633" s="3">
        <v>1</v>
      </c>
      <c r="AQ633" s="3">
        <v>1</v>
      </c>
      <c r="AR633">
        <v>0</v>
      </c>
      <c r="AS633" s="3">
        <v>1</v>
      </c>
      <c r="AT633">
        <v>1</v>
      </c>
      <c r="AU633">
        <v>1</v>
      </c>
      <c r="AV633">
        <v>8</v>
      </c>
      <c r="AW633">
        <v>0</v>
      </c>
      <c r="AX633">
        <v>13</v>
      </c>
      <c r="AY633">
        <v>0</v>
      </c>
      <c r="AZ633">
        <v>0</v>
      </c>
      <c r="BA633">
        <v>5</v>
      </c>
      <c r="BB633">
        <v>2</v>
      </c>
      <c r="BC633">
        <v>11</v>
      </c>
      <c r="BD633">
        <v>6</v>
      </c>
      <c r="BE633">
        <v>1149</v>
      </c>
      <c r="BF633">
        <v>6</v>
      </c>
      <c r="BG633">
        <v>5</v>
      </c>
      <c r="BH633">
        <v>0</v>
      </c>
      <c r="BI633">
        <v>1</v>
      </c>
      <c r="BJ633">
        <v>15</v>
      </c>
      <c r="BK633">
        <v>13</v>
      </c>
      <c r="BL633">
        <v>0</v>
      </c>
      <c r="BM633">
        <v>18</v>
      </c>
      <c r="BN633" t="str">
        <f t="shared" si="9"/>
        <v>3 1 1</v>
      </c>
    </row>
    <row r="634" spans="1:66" x14ac:dyDescent="0.2">
      <c r="A634" t="s">
        <v>660</v>
      </c>
      <c r="B634" t="s">
        <v>753</v>
      </c>
      <c r="C634" t="s">
        <v>631</v>
      </c>
      <c r="D634" t="s">
        <v>92</v>
      </c>
      <c r="E634" t="s">
        <v>93</v>
      </c>
      <c r="F634" t="s">
        <v>94</v>
      </c>
      <c r="G634">
        <v>20</v>
      </c>
      <c r="H634">
        <v>14</v>
      </c>
      <c r="I634">
        <v>71</v>
      </c>
      <c r="J634" t="s">
        <v>650</v>
      </c>
      <c r="K634">
        <v>11</v>
      </c>
      <c r="L634">
        <v>11</v>
      </c>
      <c r="M634">
        <v>8</v>
      </c>
      <c r="N634">
        <v>50</v>
      </c>
      <c r="O634">
        <v>0.72727272727272696</v>
      </c>
      <c r="P634">
        <v>4</v>
      </c>
      <c r="Q634">
        <v>4</v>
      </c>
      <c r="R634">
        <v>2</v>
      </c>
      <c r="S634">
        <v>11</v>
      </c>
      <c r="T634">
        <v>0.5</v>
      </c>
      <c r="U634">
        <v>5</v>
      </c>
      <c r="V634">
        <v>5</v>
      </c>
      <c r="W634">
        <v>4</v>
      </c>
      <c r="X634">
        <v>10</v>
      </c>
      <c r="Y634">
        <v>0.8</v>
      </c>
      <c r="Z634" s="3">
        <v>1</v>
      </c>
      <c r="AA634" s="3">
        <v>1</v>
      </c>
      <c r="AB634" s="3">
        <v>1</v>
      </c>
      <c r="AC634">
        <v>0</v>
      </c>
      <c r="AD634" s="3">
        <v>1</v>
      </c>
      <c r="AE634">
        <v>0</v>
      </c>
      <c r="AF634">
        <v>0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1</v>
      </c>
      <c r="AM634" s="3">
        <v>1</v>
      </c>
      <c r="AN634">
        <v>0</v>
      </c>
      <c r="AO634" s="3">
        <v>1</v>
      </c>
      <c r="AP634">
        <v>0</v>
      </c>
      <c r="AQ634" s="3">
        <v>1</v>
      </c>
      <c r="AR634" s="3">
        <v>1</v>
      </c>
      <c r="AS634" s="3">
        <v>1</v>
      </c>
      <c r="AT634">
        <v>1</v>
      </c>
      <c r="AU634">
        <v>1</v>
      </c>
      <c r="AV634">
        <v>5</v>
      </c>
      <c r="AW634">
        <v>0</v>
      </c>
      <c r="AX634">
        <v>30</v>
      </c>
      <c r="AY634">
        <v>0</v>
      </c>
      <c r="AZ634">
        <v>0</v>
      </c>
      <c r="BA634">
        <v>1</v>
      </c>
      <c r="BB634">
        <v>2</v>
      </c>
      <c r="BC634">
        <v>8</v>
      </c>
      <c r="BD634">
        <v>2</v>
      </c>
      <c r="BE634">
        <v>0</v>
      </c>
      <c r="BF634">
        <v>6</v>
      </c>
      <c r="BG634">
        <v>5</v>
      </c>
      <c r="BH634">
        <v>0</v>
      </c>
      <c r="BI634">
        <v>1</v>
      </c>
      <c r="BJ634">
        <v>0</v>
      </c>
      <c r="BK634">
        <v>6</v>
      </c>
      <c r="BL634">
        <v>1</v>
      </c>
      <c r="BM634">
        <v>2</v>
      </c>
      <c r="BN634" t="str">
        <f t="shared" si="9"/>
        <v>3 2 1</v>
      </c>
    </row>
    <row r="635" spans="1:66" x14ac:dyDescent="0.2">
      <c r="A635" t="s">
        <v>660</v>
      </c>
      <c r="B635" t="s">
        <v>754</v>
      </c>
      <c r="C635" t="s">
        <v>631</v>
      </c>
      <c r="D635" t="s">
        <v>92</v>
      </c>
      <c r="E635" t="s">
        <v>93</v>
      </c>
      <c r="F635" t="s">
        <v>94</v>
      </c>
      <c r="G635">
        <v>20</v>
      </c>
      <c r="H635">
        <v>16</v>
      </c>
      <c r="I635">
        <v>196</v>
      </c>
      <c r="J635" t="s">
        <v>674</v>
      </c>
      <c r="K635">
        <v>11</v>
      </c>
      <c r="L635">
        <v>11</v>
      </c>
      <c r="M635">
        <v>8</v>
      </c>
      <c r="N635">
        <v>76</v>
      </c>
      <c r="O635">
        <v>0.72727272727272696</v>
      </c>
      <c r="P635">
        <v>4</v>
      </c>
      <c r="Q635">
        <v>4</v>
      </c>
      <c r="R635">
        <v>3</v>
      </c>
      <c r="S635">
        <v>18</v>
      </c>
      <c r="T635">
        <v>0.75</v>
      </c>
      <c r="U635">
        <v>5</v>
      </c>
      <c r="V635">
        <v>5</v>
      </c>
      <c r="W635">
        <v>5</v>
      </c>
      <c r="X635">
        <v>102</v>
      </c>
      <c r="Y635">
        <v>1</v>
      </c>
      <c r="Z635" s="3">
        <v>1</v>
      </c>
      <c r="AA635" s="3">
        <v>1</v>
      </c>
      <c r="AB635" s="3">
        <v>1</v>
      </c>
      <c r="AC635">
        <v>0</v>
      </c>
      <c r="AD635" s="3">
        <v>1</v>
      </c>
      <c r="AE635">
        <v>0</v>
      </c>
      <c r="AF635">
        <v>0</v>
      </c>
      <c r="AG635" s="3">
        <v>1</v>
      </c>
      <c r="AH635" s="3">
        <v>1</v>
      </c>
      <c r="AI635" s="3">
        <v>1</v>
      </c>
      <c r="AJ635" s="3">
        <v>1</v>
      </c>
      <c r="AK635" s="3">
        <v>1</v>
      </c>
      <c r="AL635" s="3">
        <v>1</v>
      </c>
      <c r="AM635" s="3">
        <v>1</v>
      </c>
      <c r="AN635">
        <v>0</v>
      </c>
      <c r="AO635" s="3">
        <v>1</v>
      </c>
      <c r="AP635" s="3">
        <v>1</v>
      </c>
      <c r="AQ635" s="3">
        <v>1</v>
      </c>
      <c r="AR635" s="3">
        <v>1</v>
      </c>
      <c r="AS635" s="3">
        <v>1</v>
      </c>
      <c r="AT635">
        <v>1</v>
      </c>
      <c r="AU635">
        <v>1</v>
      </c>
      <c r="AV635">
        <v>29</v>
      </c>
      <c r="AW635">
        <v>0</v>
      </c>
      <c r="AX635">
        <v>13</v>
      </c>
      <c r="AY635">
        <v>0</v>
      </c>
      <c r="AZ635">
        <v>0</v>
      </c>
      <c r="BA635">
        <v>1</v>
      </c>
      <c r="BB635">
        <v>2</v>
      </c>
      <c r="BC635">
        <v>13</v>
      </c>
      <c r="BD635">
        <v>16</v>
      </c>
      <c r="BE635">
        <v>7</v>
      </c>
      <c r="BF635">
        <v>6</v>
      </c>
      <c r="BG635">
        <v>5</v>
      </c>
      <c r="BH635">
        <v>0</v>
      </c>
      <c r="BI635">
        <v>1</v>
      </c>
      <c r="BJ635">
        <v>17</v>
      </c>
      <c r="BK635">
        <v>15</v>
      </c>
      <c r="BL635">
        <v>8</v>
      </c>
      <c r="BM635">
        <v>61</v>
      </c>
      <c r="BN635" t="str">
        <f t="shared" si="9"/>
        <v>3 1 0</v>
      </c>
    </row>
    <row r="636" spans="1:66" x14ac:dyDescent="0.2">
      <c r="A636" t="s">
        <v>660</v>
      </c>
      <c r="B636" t="s">
        <v>755</v>
      </c>
      <c r="C636" t="s">
        <v>631</v>
      </c>
      <c r="D636" t="s">
        <v>92</v>
      </c>
      <c r="E636" t="s">
        <v>93</v>
      </c>
      <c r="F636" t="s">
        <v>94</v>
      </c>
      <c r="G636">
        <v>20</v>
      </c>
      <c r="H636">
        <v>14</v>
      </c>
      <c r="I636">
        <v>134</v>
      </c>
      <c r="J636" t="s">
        <v>672</v>
      </c>
      <c r="K636">
        <v>11</v>
      </c>
      <c r="L636">
        <v>11</v>
      </c>
      <c r="M636">
        <v>8</v>
      </c>
      <c r="N636">
        <v>49</v>
      </c>
      <c r="O636">
        <v>0.72727272727272696</v>
      </c>
      <c r="P636">
        <v>4</v>
      </c>
      <c r="Q636">
        <v>4</v>
      </c>
      <c r="R636">
        <v>3</v>
      </c>
      <c r="S636">
        <v>65</v>
      </c>
      <c r="T636">
        <v>0.75</v>
      </c>
      <c r="U636">
        <v>5</v>
      </c>
      <c r="V636">
        <v>5</v>
      </c>
      <c r="W636">
        <v>3</v>
      </c>
      <c r="X636">
        <v>20</v>
      </c>
      <c r="Y636">
        <v>0.6</v>
      </c>
      <c r="Z636" s="3">
        <v>1</v>
      </c>
      <c r="AA636" s="3">
        <v>1</v>
      </c>
      <c r="AB636" s="3">
        <v>1</v>
      </c>
      <c r="AC636">
        <v>0</v>
      </c>
      <c r="AD636" s="3">
        <v>1</v>
      </c>
      <c r="AE636">
        <v>0</v>
      </c>
      <c r="AF636">
        <v>0</v>
      </c>
      <c r="AG636" s="3">
        <v>1</v>
      </c>
      <c r="AH636" s="3">
        <v>1</v>
      </c>
      <c r="AI636" s="3">
        <v>1</v>
      </c>
      <c r="AJ636" s="3">
        <v>1</v>
      </c>
      <c r="AK636" s="3">
        <v>1</v>
      </c>
      <c r="AL636" s="3">
        <v>1</v>
      </c>
      <c r="AM636" s="3">
        <v>1</v>
      </c>
      <c r="AN636">
        <v>0</v>
      </c>
      <c r="AO636" s="3">
        <v>1</v>
      </c>
      <c r="AP636" s="3">
        <v>1</v>
      </c>
      <c r="AQ636" s="3">
        <v>1</v>
      </c>
      <c r="AR636">
        <v>0</v>
      </c>
      <c r="AS636">
        <v>0</v>
      </c>
      <c r="AT636">
        <v>1</v>
      </c>
      <c r="AU636">
        <v>1</v>
      </c>
      <c r="AV636">
        <v>9</v>
      </c>
      <c r="AW636">
        <v>0</v>
      </c>
      <c r="AX636">
        <v>12</v>
      </c>
      <c r="AY636">
        <v>0</v>
      </c>
      <c r="AZ636">
        <v>0</v>
      </c>
      <c r="BA636">
        <v>1</v>
      </c>
      <c r="BB636">
        <v>2</v>
      </c>
      <c r="BC636">
        <v>11</v>
      </c>
      <c r="BD636">
        <v>12</v>
      </c>
      <c r="BE636">
        <v>45</v>
      </c>
      <c r="BF636">
        <v>6</v>
      </c>
      <c r="BG636">
        <v>14</v>
      </c>
      <c r="BH636">
        <v>0</v>
      </c>
      <c r="BI636">
        <v>1</v>
      </c>
      <c r="BJ636">
        <v>5</v>
      </c>
      <c r="BK636">
        <v>14</v>
      </c>
      <c r="BL636">
        <v>0</v>
      </c>
      <c r="BM636">
        <v>0</v>
      </c>
      <c r="BN636" t="str">
        <f t="shared" si="9"/>
        <v>3 1 2</v>
      </c>
    </row>
    <row r="637" spans="1:66" x14ac:dyDescent="0.2">
      <c r="A637" t="s">
        <v>660</v>
      </c>
      <c r="B637" t="s">
        <v>756</v>
      </c>
      <c r="C637" t="s">
        <v>631</v>
      </c>
      <c r="D637" t="s">
        <v>92</v>
      </c>
      <c r="E637" t="s">
        <v>93</v>
      </c>
      <c r="F637" t="s">
        <v>94</v>
      </c>
      <c r="G637">
        <v>20</v>
      </c>
      <c r="H637">
        <v>15</v>
      </c>
      <c r="I637">
        <v>364</v>
      </c>
      <c r="J637" t="s">
        <v>669</v>
      </c>
      <c r="K637">
        <v>11</v>
      </c>
      <c r="L637">
        <v>11</v>
      </c>
      <c r="M637">
        <v>7</v>
      </c>
      <c r="N637">
        <v>74</v>
      </c>
      <c r="O637">
        <v>0.63636363636363602</v>
      </c>
      <c r="P637">
        <v>4</v>
      </c>
      <c r="Q637">
        <v>4</v>
      </c>
      <c r="R637">
        <v>3</v>
      </c>
      <c r="S637">
        <v>246</v>
      </c>
      <c r="T637">
        <v>0.75</v>
      </c>
      <c r="U637">
        <v>5</v>
      </c>
      <c r="V637">
        <v>5</v>
      </c>
      <c r="W637">
        <v>5</v>
      </c>
      <c r="X637">
        <v>44</v>
      </c>
      <c r="Y637">
        <v>1</v>
      </c>
      <c r="Z637" s="3">
        <v>1</v>
      </c>
      <c r="AA637" s="3">
        <v>1</v>
      </c>
      <c r="AB637" s="3">
        <v>1</v>
      </c>
      <c r="AC637">
        <v>0</v>
      </c>
      <c r="AD637">
        <v>0</v>
      </c>
      <c r="AE637">
        <v>0</v>
      </c>
      <c r="AF637">
        <v>0</v>
      </c>
      <c r="AG637" s="3">
        <v>1</v>
      </c>
      <c r="AH637" s="3">
        <v>1</v>
      </c>
      <c r="AI637" s="3">
        <v>1</v>
      </c>
      <c r="AJ637" s="3">
        <v>1</v>
      </c>
      <c r="AK637" s="3">
        <v>1</v>
      </c>
      <c r="AL637" s="3">
        <v>1</v>
      </c>
      <c r="AM637" s="3">
        <v>1</v>
      </c>
      <c r="AN637">
        <v>0</v>
      </c>
      <c r="AO637" s="3">
        <v>1</v>
      </c>
      <c r="AP637" s="3">
        <v>1</v>
      </c>
      <c r="AQ637" s="3">
        <v>1</v>
      </c>
      <c r="AR637" s="3">
        <v>1</v>
      </c>
      <c r="AS637" s="3">
        <v>1</v>
      </c>
      <c r="AT637">
        <v>1</v>
      </c>
      <c r="AU637">
        <v>1</v>
      </c>
      <c r="AV637">
        <v>39</v>
      </c>
      <c r="AW637">
        <v>0</v>
      </c>
      <c r="AX637">
        <v>0</v>
      </c>
      <c r="AY637">
        <v>0</v>
      </c>
      <c r="AZ637">
        <v>0</v>
      </c>
      <c r="BA637">
        <v>9</v>
      </c>
      <c r="BB637">
        <v>2</v>
      </c>
      <c r="BC637">
        <v>16</v>
      </c>
      <c r="BD637">
        <v>6</v>
      </c>
      <c r="BE637">
        <v>213</v>
      </c>
      <c r="BF637">
        <v>6</v>
      </c>
      <c r="BG637">
        <v>27</v>
      </c>
      <c r="BH637">
        <v>0</v>
      </c>
      <c r="BI637">
        <v>1</v>
      </c>
      <c r="BJ637">
        <v>11</v>
      </c>
      <c r="BK637">
        <v>6</v>
      </c>
      <c r="BL637">
        <v>1</v>
      </c>
      <c r="BM637">
        <v>25</v>
      </c>
      <c r="BN637" t="str">
        <f t="shared" si="9"/>
        <v>4 1 0</v>
      </c>
    </row>
    <row r="638" spans="1:66" x14ac:dyDescent="0.2">
      <c r="A638" t="s">
        <v>660</v>
      </c>
      <c r="B638" t="s">
        <v>757</v>
      </c>
      <c r="C638" t="s">
        <v>631</v>
      </c>
      <c r="D638" t="s">
        <v>92</v>
      </c>
      <c r="E638" t="s">
        <v>93</v>
      </c>
      <c r="F638" t="s">
        <v>94</v>
      </c>
      <c r="G638">
        <v>20</v>
      </c>
      <c r="H638">
        <v>16</v>
      </c>
      <c r="I638">
        <v>799</v>
      </c>
      <c r="J638" t="s">
        <v>674</v>
      </c>
      <c r="K638">
        <v>11</v>
      </c>
      <c r="L638">
        <v>11</v>
      </c>
      <c r="M638">
        <v>8</v>
      </c>
      <c r="N638">
        <v>148</v>
      </c>
      <c r="O638">
        <v>0.72727272727272696</v>
      </c>
      <c r="P638">
        <v>4</v>
      </c>
      <c r="Q638">
        <v>4</v>
      </c>
      <c r="R638">
        <v>3</v>
      </c>
      <c r="S638">
        <v>30</v>
      </c>
      <c r="T638">
        <v>0.75</v>
      </c>
      <c r="U638">
        <v>5</v>
      </c>
      <c r="V638">
        <v>5</v>
      </c>
      <c r="W638">
        <v>5</v>
      </c>
      <c r="X638">
        <v>621</v>
      </c>
      <c r="Y638">
        <v>1</v>
      </c>
      <c r="Z638" s="3">
        <v>1</v>
      </c>
      <c r="AA638" s="3">
        <v>1</v>
      </c>
      <c r="AB638" s="3">
        <v>1</v>
      </c>
      <c r="AC638">
        <v>0</v>
      </c>
      <c r="AD638" s="3">
        <v>1</v>
      </c>
      <c r="AE638">
        <v>0</v>
      </c>
      <c r="AF638">
        <v>0</v>
      </c>
      <c r="AG638" s="3">
        <v>1</v>
      </c>
      <c r="AH638" s="3">
        <v>1</v>
      </c>
      <c r="AI638" s="3">
        <v>1</v>
      </c>
      <c r="AJ638" s="3">
        <v>1</v>
      </c>
      <c r="AK638" s="3">
        <v>1</v>
      </c>
      <c r="AL638" s="3">
        <v>1</v>
      </c>
      <c r="AM638" s="3">
        <v>1</v>
      </c>
      <c r="AN638">
        <v>0</v>
      </c>
      <c r="AO638" s="3">
        <v>1</v>
      </c>
      <c r="AP638" s="3">
        <v>1</v>
      </c>
      <c r="AQ638" s="3">
        <v>1</v>
      </c>
      <c r="AR638" s="3">
        <v>1</v>
      </c>
      <c r="AS638" s="3">
        <v>1</v>
      </c>
      <c r="AT638">
        <v>1</v>
      </c>
      <c r="AU638">
        <v>1</v>
      </c>
      <c r="AV638">
        <v>23</v>
      </c>
      <c r="AW638">
        <v>0</v>
      </c>
      <c r="AX638">
        <v>18</v>
      </c>
      <c r="AY638">
        <v>0</v>
      </c>
      <c r="AZ638">
        <v>0</v>
      </c>
      <c r="BA638">
        <v>7</v>
      </c>
      <c r="BB638">
        <v>2</v>
      </c>
      <c r="BC638">
        <v>12</v>
      </c>
      <c r="BD638">
        <v>84</v>
      </c>
      <c r="BE638">
        <v>14</v>
      </c>
      <c r="BF638">
        <v>6</v>
      </c>
      <c r="BG638">
        <v>10</v>
      </c>
      <c r="BH638">
        <v>0</v>
      </c>
      <c r="BI638">
        <v>1</v>
      </c>
      <c r="BJ638">
        <v>241</v>
      </c>
      <c r="BK638">
        <v>35</v>
      </c>
      <c r="BL638">
        <v>41</v>
      </c>
      <c r="BM638">
        <v>303</v>
      </c>
      <c r="BN638" t="str">
        <f t="shared" si="9"/>
        <v>3 1 0</v>
      </c>
    </row>
    <row r="639" spans="1:66" x14ac:dyDescent="0.2">
      <c r="A639" t="s">
        <v>660</v>
      </c>
      <c r="B639" t="s">
        <v>758</v>
      </c>
      <c r="C639" t="s">
        <v>631</v>
      </c>
      <c r="D639" t="s">
        <v>92</v>
      </c>
      <c r="E639" t="s">
        <v>93</v>
      </c>
      <c r="F639" t="s">
        <v>94</v>
      </c>
      <c r="G639">
        <v>20</v>
      </c>
      <c r="H639">
        <v>15</v>
      </c>
      <c r="I639">
        <v>187</v>
      </c>
      <c r="J639" t="s">
        <v>664</v>
      </c>
      <c r="K639">
        <v>11</v>
      </c>
      <c r="L639">
        <v>11</v>
      </c>
      <c r="M639">
        <v>8</v>
      </c>
      <c r="N639">
        <v>123</v>
      </c>
      <c r="O639">
        <v>0.72727272727272696</v>
      </c>
      <c r="P639">
        <v>4</v>
      </c>
      <c r="Q639">
        <v>4</v>
      </c>
      <c r="R639">
        <v>2</v>
      </c>
      <c r="S639">
        <v>18</v>
      </c>
      <c r="T639">
        <v>0.5</v>
      </c>
      <c r="U639">
        <v>5</v>
      </c>
      <c r="V639">
        <v>5</v>
      </c>
      <c r="W639">
        <v>5</v>
      </c>
      <c r="X639">
        <v>46</v>
      </c>
      <c r="Y639">
        <v>1</v>
      </c>
      <c r="Z639" s="3">
        <v>1</v>
      </c>
      <c r="AA639" s="3">
        <v>1</v>
      </c>
      <c r="AB639" s="3">
        <v>1</v>
      </c>
      <c r="AC639">
        <v>0</v>
      </c>
      <c r="AD639" s="3">
        <v>1</v>
      </c>
      <c r="AE639">
        <v>0</v>
      </c>
      <c r="AF639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 s="3">
        <v>1</v>
      </c>
      <c r="AM639">
        <v>0</v>
      </c>
      <c r="AN639">
        <v>0</v>
      </c>
      <c r="AO639" s="3">
        <v>1</v>
      </c>
      <c r="AP639" s="3">
        <v>1</v>
      </c>
      <c r="AQ639" s="3">
        <v>1</v>
      </c>
      <c r="AR639" s="3">
        <v>1</v>
      </c>
      <c r="AS639" s="3">
        <v>1</v>
      </c>
      <c r="AT639">
        <v>1</v>
      </c>
      <c r="AU639">
        <v>1</v>
      </c>
      <c r="AV639">
        <v>14</v>
      </c>
      <c r="AW639">
        <v>0</v>
      </c>
      <c r="AX639">
        <v>47</v>
      </c>
      <c r="AY639">
        <v>0</v>
      </c>
      <c r="AZ639">
        <v>0</v>
      </c>
      <c r="BA639">
        <v>1</v>
      </c>
      <c r="BB639">
        <v>2</v>
      </c>
      <c r="BC639">
        <v>51</v>
      </c>
      <c r="BD639">
        <v>6</v>
      </c>
      <c r="BE639">
        <v>12</v>
      </c>
      <c r="BF639">
        <v>6</v>
      </c>
      <c r="BG639">
        <v>0</v>
      </c>
      <c r="BH639">
        <v>0</v>
      </c>
      <c r="BI639">
        <v>1</v>
      </c>
      <c r="BJ639">
        <v>18</v>
      </c>
      <c r="BK639">
        <v>6</v>
      </c>
      <c r="BL639">
        <v>3</v>
      </c>
      <c r="BM639">
        <v>18</v>
      </c>
      <c r="BN639" t="str">
        <f t="shared" si="9"/>
        <v>3 2 0</v>
      </c>
    </row>
    <row r="640" spans="1:66" x14ac:dyDescent="0.2">
      <c r="A640" t="s">
        <v>660</v>
      </c>
      <c r="B640" t="s">
        <v>759</v>
      </c>
      <c r="C640" t="s">
        <v>631</v>
      </c>
      <c r="D640" t="s">
        <v>92</v>
      </c>
      <c r="E640" t="s">
        <v>93</v>
      </c>
      <c r="F640" t="s">
        <v>94</v>
      </c>
      <c r="G640">
        <v>20</v>
      </c>
      <c r="H640">
        <v>15</v>
      </c>
      <c r="I640">
        <v>261</v>
      </c>
      <c r="J640" t="s">
        <v>664</v>
      </c>
      <c r="K640">
        <v>11</v>
      </c>
      <c r="L640">
        <v>11</v>
      </c>
      <c r="M640">
        <v>8</v>
      </c>
      <c r="N640">
        <v>100</v>
      </c>
      <c r="O640">
        <v>0.72727272727272696</v>
      </c>
      <c r="P640">
        <v>4</v>
      </c>
      <c r="Q640">
        <v>4</v>
      </c>
      <c r="R640">
        <v>2</v>
      </c>
      <c r="S640">
        <v>62</v>
      </c>
      <c r="T640">
        <v>0.5</v>
      </c>
      <c r="U640">
        <v>5</v>
      </c>
      <c r="V640">
        <v>5</v>
      </c>
      <c r="W640">
        <v>5</v>
      </c>
      <c r="X640">
        <v>99</v>
      </c>
      <c r="Y640">
        <v>1</v>
      </c>
      <c r="Z640" s="3">
        <v>1</v>
      </c>
      <c r="AA640" s="3">
        <v>1</v>
      </c>
      <c r="AB640" s="3">
        <v>1</v>
      </c>
      <c r="AC640">
        <v>0</v>
      </c>
      <c r="AD640" s="3">
        <v>1</v>
      </c>
      <c r="AE640">
        <v>0</v>
      </c>
      <c r="AF640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1</v>
      </c>
      <c r="AL640">
        <v>0</v>
      </c>
      <c r="AM640" s="3">
        <v>1</v>
      </c>
      <c r="AN640">
        <v>0</v>
      </c>
      <c r="AO640" s="3">
        <v>1</v>
      </c>
      <c r="AP640" s="3">
        <v>1</v>
      </c>
      <c r="AQ640" s="3">
        <v>1</v>
      </c>
      <c r="AR640" s="3">
        <v>1</v>
      </c>
      <c r="AS640" s="3">
        <v>1</v>
      </c>
      <c r="AT640">
        <v>1</v>
      </c>
      <c r="AU640">
        <v>1</v>
      </c>
      <c r="AV640">
        <v>14</v>
      </c>
      <c r="AW640">
        <v>0</v>
      </c>
      <c r="AX640">
        <v>52</v>
      </c>
      <c r="AY640">
        <v>0</v>
      </c>
      <c r="AZ640">
        <v>0</v>
      </c>
      <c r="BA640">
        <v>1</v>
      </c>
      <c r="BB640">
        <v>2</v>
      </c>
      <c r="BC640">
        <v>21</v>
      </c>
      <c r="BD640">
        <v>8</v>
      </c>
      <c r="BE640">
        <v>57</v>
      </c>
      <c r="BF640">
        <v>0</v>
      </c>
      <c r="BG640">
        <v>5</v>
      </c>
      <c r="BH640">
        <v>0</v>
      </c>
      <c r="BI640">
        <v>1</v>
      </c>
      <c r="BJ640">
        <v>38</v>
      </c>
      <c r="BK640">
        <v>6</v>
      </c>
      <c r="BL640">
        <v>4</v>
      </c>
      <c r="BM640">
        <v>50</v>
      </c>
      <c r="BN640" t="str">
        <f t="shared" si="9"/>
        <v>3 2 0</v>
      </c>
    </row>
    <row r="641" spans="1:66" x14ac:dyDescent="0.2">
      <c r="A641" t="s">
        <v>660</v>
      </c>
      <c r="B641" t="s">
        <v>760</v>
      </c>
      <c r="C641" t="s">
        <v>631</v>
      </c>
      <c r="D641" t="s">
        <v>92</v>
      </c>
      <c r="E641" t="s">
        <v>93</v>
      </c>
      <c r="F641" t="s">
        <v>94</v>
      </c>
      <c r="G641">
        <v>20</v>
      </c>
      <c r="H641">
        <v>16</v>
      </c>
      <c r="I641">
        <v>278</v>
      </c>
      <c r="J641" t="s">
        <v>674</v>
      </c>
      <c r="K641">
        <v>11</v>
      </c>
      <c r="L641">
        <v>11</v>
      </c>
      <c r="M641">
        <v>8</v>
      </c>
      <c r="N641">
        <v>111</v>
      </c>
      <c r="O641">
        <v>0.72727272727272696</v>
      </c>
      <c r="P641">
        <v>4</v>
      </c>
      <c r="Q641">
        <v>4</v>
      </c>
      <c r="R641">
        <v>3</v>
      </c>
      <c r="S641">
        <v>24</v>
      </c>
      <c r="T641">
        <v>0.75</v>
      </c>
      <c r="U641">
        <v>5</v>
      </c>
      <c r="V641">
        <v>5</v>
      </c>
      <c r="W641">
        <v>5</v>
      </c>
      <c r="X641">
        <v>143</v>
      </c>
      <c r="Y641">
        <v>1</v>
      </c>
      <c r="Z641" s="3">
        <v>1</v>
      </c>
      <c r="AA641" s="3">
        <v>1</v>
      </c>
      <c r="AB641" s="3">
        <v>1</v>
      </c>
      <c r="AC641">
        <v>0</v>
      </c>
      <c r="AD641" s="3">
        <v>1</v>
      </c>
      <c r="AE641">
        <v>0</v>
      </c>
      <c r="AF641">
        <v>0</v>
      </c>
      <c r="AG641" s="3">
        <v>1</v>
      </c>
      <c r="AH641" s="3">
        <v>1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>
        <v>0</v>
      </c>
      <c r="AO641" s="3">
        <v>1</v>
      </c>
      <c r="AP641" s="3">
        <v>1</v>
      </c>
      <c r="AQ641" s="3">
        <v>1</v>
      </c>
      <c r="AR641" s="3">
        <v>1</v>
      </c>
      <c r="AS641" s="3">
        <v>1</v>
      </c>
      <c r="AT641">
        <v>1</v>
      </c>
      <c r="AU641">
        <v>1</v>
      </c>
      <c r="AV641">
        <v>19</v>
      </c>
      <c r="AW641">
        <v>0</v>
      </c>
      <c r="AX641">
        <v>54</v>
      </c>
      <c r="AY641">
        <v>0</v>
      </c>
      <c r="AZ641">
        <v>0</v>
      </c>
      <c r="BA641">
        <v>1</v>
      </c>
      <c r="BB641">
        <v>2</v>
      </c>
      <c r="BC641">
        <v>13</v>
      </c>
      <c r="BD641">
        <v>20</v>
      </c>
      <c r="BE641">
        <v>13</v>
      </c>
      <c r="BF641">
        <v>6</v>
      </c>
      <c r="BG641">
        <v>5</v>
      </c>
      <c r="BH641">
        <v>0</v>
      </c>
      <c r="BI641">
        <v>1</v>
      </c>
      <c r="BJ641">
        <v>28</v>
      </c>
      <c r="BK641">
        <v>6</v>
      </c>
      <c r="BL641">
        <v>10</v>
      </c>
      <c r="BM641">
        <v>98</v>
      </c>
      <c r="BN641" t="str">
        <f t="shared" si="9"/>
        <v>3 1 0</v>
      </c>
    </row>
    <row r="642" spans="1:66" x14ac:dyDescent="0.2">
      <c r="A642" t="s">
        <v>660</v>
      </c>
      <c r="B642" t="s">
        <v>761</v>
      </c>
      <c r="C642" t="s">
        <v>631</v>
      </c>
      <c r="D642" t="s">
        <v>92</v>
      </c>
      <c r="E642" t="s">
        <v>93</v>
      </c>
      <c r="F642" t="s">
        <v>94</v>
      </c>
      <c r="G642">
        <v>20</v>
      </c>
      <c r="H642">
        <v>16</v>
      </c>
      <c r="I642">
        <v>212</v>
      </c>
      <c r="J642" t="s">
        <v>674</v>
      </c>
      <c r="K642">
        <v>11</v>
      </c>
      <c r="L642">
        <v>11</v>
      </c>
      <c r="M642">
        <v>8</v>
      </c>
      <c r="N642">
        <v>92</v>
      </c>
      <c r="O642">
        <v>0.72727272727272696</v>
      </c>
      <c r="P642">
        <v>4</v>
      </c>
      <c r="Q642">
        <v>4</v>
      </c>
      <c r="R642">
        <v>3</v>
      </c>
      <c r="S642">
        <v>50</v>
      </c>
      <c r="T642">
        <v>0.75</v>
      </c>
      <c r="U642">
        <v>5</v>
      </c>
      <c r="V642">
        <v>5</v>
      </c>
      <c r="W642">
        <v>5</v>
      </c>
      <c r="X642">
        <v>70</v>
      </c>
      <c r="Y642">
        <v>1</v>
      </c>
      <c r="Z642" s="3">
        <v>1</v>
      </c>
      <c r="AA642" s="3">
        <v>1</v>
      </c>
      <c r="AB642" s="3">
        <v>1</v>
      </c>
      <c r="AC642">
        <v>0</v>
      </c>
      <c r="AD642" s="3">
        <v>1</v>
      </c>
      <c r="AE642">
        <v>0</v>
      </c>
      <c r="AF642">
        <v>0</v>
      </c>
      <c r="AG642" s="3">
        <v>1</v>
      </c>
      <c r="AH642" s="3">
        <v>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>
        <v>0</v>
      </c>
      <c r="AO642" s="3">
        <v>1</v>
      </c>
      <c r="AP642" s="3">
        <v>1</v>
      </c>
      <c r="AQ642" s="3">
        <v>1</v>
      </c>
      <c r="AR642" s="3">
        <v>1</v>
      </c>
      <c r="AS642" s="3">
        <v>1</v>
      </c>
      <c r="AT642">
        <v>1</v>
      </c>
      <c r="AU642">
        <v>1</v>
      </c>
      <c r="AV642">
        <v>26</v>
      </c>
      <c r="AW642">
        <v>0</v>
      </c>
      <c r="AX642">
        <v>27</v>
      </c>
      <c r="AY642">
        <v>0</v>
      </c>
      <c r="AZ642">
        <v>0</v>
      </c>
      <c r="BA642">
        <v>1</v>
      </c>
      <c r="BB642">
        <v>2</v>
      </c>
      <c r="BC642">
        <v>24</v>
      </c>
      <c r="BD642">
        <v>10</v>
      </c>
      <c r="BE642">
        <v>39</v>
      </c>
      <c r="BF642">
        <v>6</v>
      </c>
      <c r="BG642">
        <v>5</v>
      </c>
      <c r="BH642">
        <v>0</v>
      </c>
      <c r="BI642">
        <v>1</v>
      </c>
      <c r="BJ642">
        <v>28</v>
      </c>
      <c r="BK642">
        <v>8</v>
      </c>
      <c r="BL642">
        <v>3</v>
      </c>
      <c r="BM642">
        <v>30</v>
      </c>
      <c r="BN642" t="str">
        <f t="shared" si="9"/>
        <v>3 1 0</v>
      </c>
    </row>
    <row r="643" spans="1:66" x14ac:dyDescent="0.2">
      <c r="A643" t="s">
        <v>660</v>
      </c>
      <c r="B643" t="s">
        <v>762</v>
      </c>
      <c r="C643" t="s">
        <v>631</v>
      </c>
      <c r="D643" t="s">
        <v>92</v>
      </c>
      <c r="E643" t="s">
        <v>93</v>
      </c>
      <c r="F643" t="s">
        <v>94</v>
      </c>
      <c r="G643">
        <v>20</v>
      </c>
      <c r="H643">
        <v>16</v>
      </c>
      <c r="I643">
        <v>299</v>
      </c>
      <c r="J643" t="s">
        <v>674</v>
      </c>
      <c r="K643">
        <v>11</v>
      </c>
      <c r="L643">
        <v>11</v>
      </c>
      <c r="M643">
        <v>8</v>
      </c>
      <c r="N643">
        <v>168</v>
      </c>
      <c r="O643">
        <v>0.72727272727272696</v>
      </c>
      <c r="P643">
        <v>4</v>
      </c>
      <c r="Q643">
        <v>4</v>
      </c>
      <c r="R643">
        <v>3</v>
      </c>
      <c r="S643">
        <v>18</v>
      </c>
      <c r="T643">
        <v>0.75</v>
      </c>
      <c r="U643">
        <v>5</v>
      </c>
      <c r="V643">
        <v>5</v>
      </c>
      <c r="W643">
        <v>5</v>
      </c>
      <c r="X643">
        <v>113</v>
      </c>
      <c r="Y643">
        <v>1</v>
      </c>
      <c r="Z643" s="3">
        <v>1</v>
      </c>
      <c r="AA643" s="3">
        <v>1</v>
      </c>
      <c r="AB643" s="3">
        <v>1</v>
      </c>
      <c r="AC643">
        <v>0</v>
      </c>
      <c r="AD643" s="3">
        <v>1</v>
      </c>
      <c r="AE643">
        <v>0</v>
      </c>
      <c r="AF643">
        <v>0</v>
      </c>
      <c r="AG643" s="3">
        <v>1</v>
      </c>
      <c r="AH643" s="3">
        <v>1</v>
      </c>
      <c r="AI643" s="3">
        <v>1</v>
      </c>
      <c r="AJ643" s="3">
        <v>1</v>
      </c>
      <c r="AK643" s="3">
        <v>1</v>
      </c>
      <c r="AL643" s="3">
        <v>1</v>
      </c>
      <c r="AM643" s="3">
        <v>1</v>
      </c>
      <c r="AN643">
        <v>0</v>
      </c>
      <c r="AO643" s="3">
        <v>1</v>
      </c>
      <c r="AP643" s="3">
        <v>1</v>
      </c>
      <c r="AQ643" s="3">
        <v>1</v>
      </c>
      <c r="AR643" s="3">
        <v>1</v>
      </c>
      <c r="AS643" s="3">
        <v>1</v>
      </c>
      <c r="AT643">
        <v>1</v>
      </c>
      <c r="AU643">
        <v>1</v>
      </c>
      <c r="AV643">
        <v>23</v>
      </c>
      <c r="AW643">
        <v>0</v>
      </c>
      <c r="AX643">
        <v>102</v>
      </c>
      <c r="AY643">
        <v>0</v>
      </c>
      <c r="AZ643">
        <v>0</v>
      </c>
      <c r="BA643">
        <v>10</v>
      </c>
      <c r="BB643">
        <v>2</v>
      </c>
      <c r="BC643">
        <v>23</v>
      </c>
      <c r="BD643">
        <v>6</v>
      </c>
      <c r="BE643">
        <v>7</v>
      </c>
      <c r="BF643">
        <v>6</v>
      </c>
      <c r="BG643">
        <v>5</v>
      </c>
      <c r="BH643">
        <v>0</v>
      </c>
      <c r="BI643">
        <v>1</v>
      </c>
      <c r="BJ643">
        <v>60</v>
      </c>
      <c r="BK643">
        <v>12</v>
      </c>
      <c r="BL643">
        <v>2</v>
      </c>
      <c r="BM643">
        <v>38</v>
      </c>
      <c r="BN643" t="str">
        <f t="shared" si="9"/>
        <v>3 1 0</v>
      </c>
    </row>
    <row r="644" spans="1:66" x14ac:dyDescent="0.2">
      <c r="A644" t="s">
        <v>660</v>
      </c>
      <c r="B644" t="s">
        <v>763</v>
      </c>
      <c r="C644" t="s">
        <v>631</v>
      </c>
      <c r="D644" t="s">
        <v>92</v>
      </c>
      <c r="E644" t="s">
        <v>93</v>
      </c>
      <c r="F644" t="s">
        <v>94</v>
      </c>
      <c r="G644">
        <v>20</v>
      </c>
      <c r="H644">
        <v>16</v>
      </c>
      <c r="I644">
        <v>245</v>
      </c>
      <c r="J644" t="s">
        <v>674</v>
      </c>
      <c r="K644">
        <v>11</v>
      </c>
      <c r="L644">
        <v>11</v>
      </c>
      <c r="M644">
        <v>8</v>
      </c>
      <c r="N644">
        <v>110</v>
      </c>
      <c r="O644">
        <v>0.72727272727272696</v>
      </c>
      <c r="P644">
        <v>4</v>
      </c>
      <c r="Q644">
        <v>4</v>
      </c>
      <c r="R644">
        <v>3</v>
      </c>
      <c r="S644">
        <v>83</v>
      </c>
      <c r="T644">
        <v>0.75</v>
      </c>
      <c r="U644">
        <v>5</v>
      </c>
      <c r="V644">
        <v>5</v>
      </c>
      <c r="W644">
        <v>5</v>
      </c>
      <c r="X644">
        <v>52</v>
      </c>
      <c r="Y644">
        <v>1</v>
      </c>
      <c r="Z644" s="3">
        <v>1</v>
      </c>
      <c r="AA644" s="3">
        <v>1</v>
      </c>
      <c r="AB644" s="3">
        <v>1</v>
      </c>
      <c r="AC644">
        <v>0</v>
      </c>
      <c r="AD644" s="3">
        <v>1</v>
      </c>
      <c r="AE644">
        <v>0</v>
      </c>
      <c r="AF644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1</v>
      </c>
      <c r="AL644" s="3">
        <v>1</v>
      </c>
      <c r="AM644" s="3">
        <v>1</v>
      </c>
      <c r="AN644">
        <v>0</v>
      </c>
      <c r="AO644" s="3">
        <v>1</v>
      </c>
      <c r="AP644" s="3">
        <v>1</v>
      </c>
      <c r="AQ644" s="3">
        <v>1</v>
      </c>
      <c r="AR644" s="3">
        <v>1</v>
      </c>
      <c r="AS644" s="3">
        <v>1</v>
      </c>
      <c r="AT644">
        <v>1</v>
      </c>
      <c r="AU644">
        <v>1</v>
      </c>
      <c r="AV644">
        <v>75</v>
      </c>
      <c r="AW644">
        <v>0</v>
      </c>
      <c r="AX644">
        <v>13</v>
      </c>
      <c r="AY644">
        <v>0</v>
      </c>
      <c r="AZ644">
        <v>0</v>
      </c>
      <c r="BA644">
        <v>1</v>
      </c>
      <c r="BB644">
        <v>2</v>
      </c>
      <c r="BC644">
        <v>11</v>
      </c>
      <c r="BD644">
        <v>6</v>
      </c>
      <c r="BE644">
        <v>72</v>
      </c>
      <c r="BF644">
        <v>6</v>
      </c>
      <c r="BG644">
        <v>5</v>
      </c>
      <c r="BH644">
        <v>0</v>
      </c>
      <c r="BI644">
        <v>1</v>
      </c>
      <c r="BJ644">
        <v>15</v>
      </c>
      <c r="BK644">
        <v>6</v>
      </c>
      <c r="BL644">
        <v>2</v>
      </c>
      <c r="BM644">
        <v>28</v>
      </c>
      <c r="BN644" t="str">
        <f t="shared" si="9"/>
        <v>3 1 0</v>
      </c>
    </row>
    <row r="645" spans="1:66" x14ac:dyDescent="0.2">
      <c r="A645" t="s">
        <v>660</v>
      </c>
      <c r="B645" t="s">
        <v>764</v>
      </c>
      <c r="C645" t="s">
        <v>631</v>
      </c>
      <c r="D645" t="s">
        <v>92</v>
      </c>
      <c r="E645" t="s">
        <v>93</v>
      </c>
      <c r="F645" t="s">
        <v>94</v>
      </c>
      <c r="G645">
        <v>20</v>
      </c>
      <c r="H645">
        <v>16</v>
      </c>
      <c r="I645">
        <v>296</v>
      </c>
      <c r="J645" t="s">
        <v>674</v>
      </c>
      <c r="K645">
        <v>11</v>
      </c>
      <c r="L645">
        <v>11</v>
      </c>
      <c r="M645">
        <v>8</v>
      </c>
      <c r="N645">
        <v>162</v>
      </c>
      <c r="O645">
        <v>0.72727272727272696</v>
      </c>
      <c r="P645">
        <v>4</v>
      </c>
      <c r="Q645">
        <v>4</v>
      </c>
      <c r="R645">
        <v>3</v>
      </c>
      <c r="S645">
        <v>84</v>
      </c>
      <c r="T645">
        <v>0.75</v>
      </c>
      <c r="U645">
        <v>5</v>
      </c>
      <c r="V645">
        <v>5</v>
      </c>
      <c r="W645">
        <v>5</v>
      </c>
      <c r="X645">
        <v>50</v>
      </c>
      <c r="Y645">
        <v>1</v>
      </c>
      <c r="Z645" s="3">
        <v>1</v>
      </c>
      <c r="AA645" s="3">
        <v>1</v>
      </c>
      <c r="AB645" s="3">
        <v>1</v>
      </c>
      <c r="AC645">
        <v>0</v>
      </c>
      <c r="AD645" s="3">
        <v>1</v>
      </c>
      <c r="AE645">
        <v>0</v>
      </c>
      <c r="AF645">
        <v>0</v>
      </c>
      <c r="AG645" s="3">
        <v>1</v>
      </c>
      <c r="AH645" s="3">
        <v>1</v>
      </c>
      <c r="AI645" s="3">
        <v>1</v>
      </c>
      <c r="AJ645" s="3">
        <v>1</v>
      </c>
      <c r="AK645" s="3">
        <v>1</v>
      </c>
      <c r="AL645" s="3">
        <v>1</v>
      </c>
      <c r="AM645" s="3">
        <v>1</v>
      </c>
      <c r="AN645">
        <v>0</v>
      </c>
      <c r="AO645" s="3">
        <v>1</v>
      </c>
      <c r="AP645" s="3">
        <v>1</v>
      </c>
      <c r="AQ645" s="3">
        <v>1</v>
      </c>
      <c r="AR645" s="3">
        <v>1</v>
      </c>
      <c r="AS645" s="3">
        <v>1</v>
      </c>
      <c r="AT645">
        <v>1</v>
      </c>
      <c r="AU645">
        <v>1</v>
      </c>
      <c r="AV645">
        <v>18</v>
      </c>
      <c r="AW645">
        <v>0</v>
      </c>
      <c r="AX645">
        <v>109</v>
      </c>
      <c r="AY645">
        <v>0</v>
      </c>
      <c r="AZ645">
        <v>0</v>
      </c>
      <c r="BA645">
        <v>11</v>
      </c>
      <c r="BB645">
        <v>2</v>
      </c>
      <c r="BC645">
        <v>16</v>
      </c>
      <c r="BD645">
        <v>4</v>
      </c>
      <c r="BE645">
        <v>7</v>
      </c>
      <c r="BF645">
        <v>60</v>
      </c>
      <c r="BG645">
        <v>17</v>
      </c>
      <c r="BH645">
        <v>0</v>
      </c>
      <c r="BI645">
        <v>1</v>
      </c>
      <c r="BJ645">
        <v>8</v>
      </c>
      <c r="BK645">
        <v>6</v>
      </c>
      <c r="BL645">
        <v>2</v>
      </c>
      <c r="BM645">
        <v>33</v>
      </c>
      <c r="BN645" t="str">
        <f t="shared" si="9"/>
        <v>3 1 0</v>
      </c>
    </row>
    <row r="646" spans="1:66" x14ac:dyDescent="0.2">
      <c r="A646" t="s">
        <v>660</v>
      </c>
      <c r="B646" t="s">
        <v>765</v>
      </c>
      <c r="C646" t="s">
        <v>631</v>
      </c>
      <c r="D646" t="s">
        <v>92</v>
      </c>
      <c r="E646" t="s">
        <v>93</v>
      </c>
      <c r="F646" t="s">
        <v>94</v>
      </c>
      <c r="G646">
        <v>20</v>
      </c>
      <c r="H646">
        <v>16</v>
      </c>
      <c r="I646">
        <v>239</v>
      </c>
      <c r="J646" t="s">
        <v>674</v>
      </c>
      <c r="K646">
        <v>11</v>
      </c>
      <c r="L646">
        <v>11</v>
      </c>
      <c r="M646">
        <v>8</v>
      </c>
      <c r="N646">
        <v>61</v>
      </c>
      <c r="O646">
        <v>0.72727272727272696</v>
      </c>
      <c r="P646">
        <v>4</v>
      </c>
      <c r="Q646">
        <v>4</v>
      </c>
      <c r="R646">
        <v>3</v>
      </c>
      <c r="S646">
        <v>18</v>
      </c>
      <c r="T646">
        <v>0.75</v>
      </c>
      <c r="U646">
        <v>5</v>
      </c>
      <c r="V646">
        <v>5</v>
      </c>
      <c r="W646">
        <v>5</v>
      </c>
      <c r="X646">
        <v>160</v>
      </c>
      <c r="Y646">
        <v>1</v>
      </c>
      <c r="Z646" s="3">
        <v>1</v>
      </c>
      <c r="AA646" s="3">
        <v>1</v>
      </c>
      <c r="AB646" s="3">
        <v>1</v>
      </c>
      <c r="AC646">
        <v>0</v>
      </c>
      <c r="AD646" s="3">
        <v>1</v>
      </c>
      <c r="AE646">
        <v>0</v>
      </c>
      <c r="AF646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1</v>
      </c>
      <c r="AL646" s="3">
        <v>1</v>
      </c>
      <c r="AM646" s="3">
        <v>1</v>
      </c>
      <c r="AN646">
        <v>0</v>
      </c>
      <c r="AO646" s="3">
        <v>1</v>
      </c>
      <c r="AP646" s="3">
        <v>1</v>
      </c>
      <c r="AQ646" s="3">
        <v>1</v>
      </c>
      <c r="AR646" s="3">
        <v>1</v>
      </c>
      <c r="AS646" s="3">
        <v>1</v>
      </c>
      <c r="AT646">
        <v>1</v>
      </c>
      <c r="AU646">
        <v>1</v>
      </c>
      <c r="AV646">
        <v>12</v>
      </c>
      <c r="AW646">
        <v>0</v>
      </c>
      <c r="AX646">
        <v>14</v>
      </c>
      <c r="AY646">
        <v>0</v>
      </c>
      <c r="AZ646">
        <v>0</v>
      </c>
      <c r="BA646">
        <v>1</v>
      </c>
      <c r="BB646">
        <v>2</v>
      </c>
      <c r="BC646">
        <v>12</v>
      </c>
      <c r="BD646">
        <v>18</v>
      </c>
      <c r="BE646">
        <v>7</v>
      </c>
      <c r="BF646">
        <v>6</v>
      </c>
      <c r="BG646">
        <v>5</v>
      </c>
      <c r="BH646">
        <v>0</v>
      </c>
      <c r="BI646">
        <v>1</v>
      </c>
      <c r="BJ646">
        <v>12</v>
      </c>
      <c r="BK646">
        <v>16</v>
      </c>
      <c r="BL646">
        <v>9</v>
      </c>
      <c r="BM646">
        <v>122</v>
      </c>
      <c r="BN646" t="str">
        <f t="shared" si="9"/>
        <v>3 1 0</v>
      </c>
    </row>
    <row r="647" spans="1:66" x14ac:dyDescent="0.2">
      <c r="A647" t="s">
        <v>660</v>
      </c>
      <c r="B647" t="s">
        <v>766</v>
      </c>
      <c r="C647" t="s">
        <v>631</v>
      </c>
      <c r="D647" t="s">
        <v>92</v>
      </c>
      <c r="E647" t="s">
        <v>93</v>
      </c>
      <c r="F647" t="s">
        <v>94</v>
      </c>
      <c r="G647">
        <v>20</v>
      </c>
      <c r="H647">
        <v>15</v>
      </c>
      <c r="I647">
        <v>274</v>
      </c>
      <c r="J647" t="s">
        <v>662</v>
      </c>
      <c r="K647">
        <v>11</v>
      </c>
      <c r="L647">
        <v>11</v>
      </c>
      <c r="M647">
        <v>8</v>
      </c>
      <c r="N647">
        <v>94</v>
      </c>
      <c r="O647">
        <v>0.72727272727272696</v>
      </c>
      <c r="P647">
        <v>4</v>
      </c>
      <c r="Q647">
        <v>4</v>
      </c>
      <c r="R647">
        <v>3</v>
      </c>
      <c r="S647">
        <v>57</v>
      </c>
      <c r="T647">
        <v>0.75</v>
      </c>
      <c r="U647">
        <v>5</v>
      </c>
      <c r="V647">
        <v>5</v>
      </c>
      <c r="W647">
        <v>4</v>
      </c>
      <c r="X647">
        <v>123</v>
      </c>
      <c r="Y647">
        <v>0.8</v>
      </c>
      <c r="Z647" s="3">
        <v>1</v>
      </c>
      <c r="AA647" s="3">
        <v>1</v>
      </c>
      <c r="AB647" s="3">
        <v>1</v>
      </c>
      <c r="AC647">
        <v>0</v>
      </c>
      <c r="AD647" s="3">
        <v>1</v>
      </c>
      <c r="AE647">
        <v>0</v>
      </c>
      <c r="AF647">
        <v>0</v>
      </c>
      <c r="AG647" s="3">
        <v>1</v>
      </c>
      <c r="AH647" s="3">
        <v>1</v>
      </c>
      <c r="AI647" s="3">
        <v>1</v>
      </c>
      <c r="AJ647" s="3">
        <v>1</v>
      </c>
      <c r="AK647" s="3">
        <v>1</v>
      </c>
      <c r="AL647" s="3">
        <v>1</v>
      </c>
      <c r="AM647" s="3">
        <v>1</v>
      </c>
      <c r="AN647">
        <v>0</v>
      </c>
      <c r="AO647" s="3">
        <v>1</v>
      </c>
      <c r="AP647">
        <v>0</v>
      </c>
      <c r="AQ647" s="3">
        <v>1</v>
      </c>
      <c r="AR647" s="3">
        <v>1</v>
      </c>
      <c r="AS647" s="3">
        <v>1</v>
      </c>
      <c r="AT647">
        <v>1</v>
      </c>
      <c r="AU647">
        <v>1</v>
      </c>
      <c r="AV647">
        <v>33</v>
      </c>
      <c r="AW647">
        <v>0</v>
      </c>
      <c r="AX647">
        <v>22</v>
      </c>
      <c r="AY647">
        <v>0</v>
      </c>
      <c r="AZ647">
        <v>0</v>
      </c>
      <c r="BA647">
        <v>19</v>
      </c>
      <c r="BB647">
        <v>2</v>
      </c>
      <c r="BC647">
        <v>14</v>
      </c>
      <c r="BD647">
        <v>2</v>
      </c>
      <c r="BE647">
        <v>46</v>
      </c>
      <c r="BF647">
        <v>6</v>
      </c>
      <c r="BG647">
        <v>5</v>
      </c>
      <c r="BH647">
        <v>0</v>
      </c>
      <c r="BI647">
        <v>1</v>
      </c>
      <c r="BJ647">
        <v>0</v>
      </c>
      <c r="BK647">
        <v>61</v>
      </c>
      <c r="BL647">
        <v>1</v>
      </c>
      <c r="BM647">
        <v>60</v>
      </c>
      <c r="BN647" t="str">
        <f t="shared" si="9"/>
        <v>3 1 1</v>
      </c>
    </row>
    <row r="648" spans="1:66" x14ac:dyDescent="0.2">
      <c r="A648" t="s">
        <v>660</v>
      </c>
      <c r="B648" t="s">
        <v>767</v>
      </c>
      <c r="C648" t="s">
        <v>631</v>
      </c>
      <c r="D648" t="s">
        <v>92</v>
      </c>
      <c r="E648" t="s">
        <v>93</v>
      </c>
      <c r="F648" t="s">
        <v>94</v>
      </c>
      <c r="G648">
        <v>20</v>
      </c>
      <c r="H648">
        <v>16</v>
      </c>
      <c r="I648">
        <v>115</v>
      </c>
      <c r="J648" t="s">
        <v>674</v>
      </c>
      <c r="K648">
        <v>11</v>
      </c>
      <c r="L648">
        <v>11</v>
      </c>
      <c r="M648">
        <v>8</v>
      </c>
      <c r="N648">
        <v>53</v>
      </c>
      <c r="O648">
        <v>0.72727272727272696</v>
      </c>
      <c r="P648">
        <v>4</v>
      </c>
      <c r="Q648">
        <v>4</v>
      </c>
      <c r="R648">
        <v>3</v>
      </c>
      <c r="S648">
        <v>23</v>
      </c>
      <c r="T648">
        <v>0.75</v>
      </c>
      <c r="U648">
        <v>5</v>
      </c>
      <c r="V648">
        <v>5</v>
      </c>
      <c r="W648">
        <v>5</v>
      </c>
      <c r="X648">
        <v>39</v>
      </c>
      <c r="Y648">
        <v>1</v>
      </c>
      <c r="Z648" s="3">
        <v>1</v>
      </c>
      <c r="AA648" s="3">
        <v>1</v>
      </c>
      <c r="AB648" s="3">
        <v>1</v>
      </c>
      <c r="AC648">
        <v>0</v>
      </c>
      <c r="AD648" s="3">
        <v>1</v>
      </c>
      <c r="AE648">
        <v>0</v>
      </c>
      <c r="AF648">
        <v>0</v>
      </c>
      <c r="AG648" s="3">
        <v>1</v>
      </c>
      <c r="AH648" s="3">
        <v>1</v>
      </c>
      <c r="AI648" s="3">
        <v>1</v>
      </c>
      <c r="AJ648" s="3">
        <v>1</v>
      </c>
      <c r="AK648" s="3">
        <v>1</v>
      </c>
      <c r="AL648" s="3">
        <v>1</v>
      </c>
      <c r="AM648" s="3">
        <v>1</v>
      </c>
      <c r="AN648">
        <v>0</v>
      </c>
      <c r="AO648" s="3">
        <v>1</v>
      </c>
      <c r="AP648" s="3">
        <v>1</v>
      </c>
      <c r="AQ648" s="3">
        <v>1</v>
      </c>
      <c r="AR648" s="3">
        <v>1</v>
      </c>
      <c r="AS648" s="3">
        <v>1</v>
      </c>
      <c r="AT648">
        <v>1</v>
      </c>
      <c r="AU648">
        <v>1</v>
      </c>
      <c r="AV648">
        <v>18</v>
      </c>
      <c r="AW648">
        <v>0</v>
      </c>
      <c r="AX648">
        <v>14</v>
      </c>
      <c r="AY648">
        <v>0</v>
      </c>
      <c r="AZ648">
        <v>0</v>
      </c>
      <c r="BA648">
        <v>1</v>
      </c>
      <c r="BB648">
        <v>2</v>
      </c>
      <c r="BC648">
        <v>12</v>
      </c>
      <c r="BD648">
        <v>4</v>
      </c>
      <c r="BE648">
        <v>15</v>
      </c>
      <c r="BF648">
        <v>6</v>
      </c>
      <c r="BG648">
        <v>2</v>
      </c>
      <c r="BH648">
        <v>0</v>
      </c>
      <c r="BI648">
        <v>1</v>
      </c>
      <c r="BJ648">
        <v>10</v>
      </c>
      <c r="BK648">
        <v>12</v>
      </c>
      <c r="BL648">
        <v>2</v>
      </c>
      <c r="BM648">
        <v>14</v>
      </c>
      <c r="BN648" t="str">
        <f t="shared" si="9"/>
        <v>3 1 0</v>
      </c>
    </row>
    <row r="649" spans="1:66" x14ac:dyDescent="0.2">
      <c r="A649" t="s">
        <v>660</v>
      </c>
      <c r="B649" t="s">
        <v>768</v>
      </c>
      <c r="C649" t="s">
        <v>631</v>
      </c>
      <c r="D649" t="s">
        <v>92</v>
      </c>
      <c r="E649" t="s">
        <v>93</v>
      </c>
      <c r="F649" t="s">
        <v>94</v>
      </c>
      <c r="G649">
        <v>20</v>
      </c>
      <c r="H649">
        <v>15</v>
      </c>
      <c r="I649">
        <v>136</v>
      </c>
      <c r="J649" t="s">
        <v>662</v>
      </c>
      <c r="K649">
        <v>11</v>
      </c>
      <c r="L649">
        <v>11</v>
      </c>
      <c r="M649">
        <v>8</v>
      </c>
      <c r="N649">
        <v>61</v>
      </c>
      <c r="O649">
        <v>0.72727272727272696</v>
      </c>
      <c r="P649">
        <v>4</v>
      </c>
      <c r="Q649">
        <v>4</v>
      </c>
      <c r="R649">
        <v>3</v>
      </c>
      <c r="S649">
        <v>18</v>
      </c>
      <c r="T649">
        <v>0.75</v>
      </c>
      <c r="U649">
        <v>5</v>
      </c>
      <c r="V649">
        <v>5</v>
      </c>
      <c r="W649">
        <v>4</v>
      </c>
      <c r="X649">
        <v>57</v>
      </c>
      <c r="Y649">
        <v>0.8</v>
      </c>
      <c r="Z649" s="3">
        <v>1</v>
      </c>
      <c r="AA649" s="3">
        <v>1</v>
      </c>
      <c r="AB649" s="3">
        <v>1</v>
      </c>
      <c r="AC649">
        <v>0</v>
      </c>
      <c r="AD649" s="3">
        <v>1</v>
      </c>
      <c r="AE649">
        <v>0</v>
      </c>
      <c r="AF649">
        <v>0</v>
      </c>
      <c r="AG649" s="3">
        <v>1</v>
      </c>
      <c r="AH649" s="3">
        <v>1</v>
      </c>
      <c r="AI649" s="3">
        <v>1</v>
      </c>
      <c r="AJ649" s="3">
        <v>1</v>
      </c>
      <c r="AK649" s="3">
        <v>1</v>
      </c>
      <c r="AL649" s="3">
        <v>1</v>
      </c>
      <c r="AM649" s="3">
        <v>1</v>
      </c>
      <c r="AN649">
        <v>0</v>
      </c>
      <c r="AO649" s="3">
        <v>1</v>
      </c>
      <c r="AP649" s="3">
        <v>1</v>
      </c>
      <c r="AQ649">
        <v>0</v>
      </c>
      <c r="AR649" s="3">
        <v>1</v>
      </c>
      <c r="AS649" s="3">
        <v>1</v>
      </c>
      <c r="AT649">
        <v>1</v>
      </c>
      <c r="AU649">
        <v>1</v>
      </c>
      <c r="AV649">
        <v>26</v>
      </c>
      <c r="AW649">
        <v>0</v>
      </c>
      <c r="AX649">
        <v>13</v>
      </c>
      <c r="AY649">
        <v>0</v>
      </c>
      <c r="AZ649">
        <v>0</v>
      </c>
      <c r="BA649">
        <v>1</v>
      </c>
      <c r="BB649">
        <v>2</v>
      </c>
      <c r="BC649">
        <v>9</v>
      </c>
      <c r="BD649">
        <v>8</v>
      </c>
      <c r="BE649">
        <v>7</v>
      </c>
      <c r="BF649">
        <v>6</v>
      </c>
      <c r="BG649">
        <v>5</v>
      </c>
      <c r="BH649">
        <v>0</v>
      </c>
      <c r="BI649">
        <v>1</v>
      </c>
      <c r="BJ649">
        <v>13</v>
      </c>
      <c r="BK649">
        <v>0</v>
      </c>
      <c r="BL649">
        <v>2</v>
      </c>
      <c r="BM649">
        <v>41</v>
      </c>
      <c r="BN649" t="str">
        <f t="shared" ref="BN649:BN712" si="10">((L649-M649)&amp;" "&amp;(Q649-R649)&amp;" "&amp;(V649-W649))</f>
        <v>3 1 1</v>
      </c>
    </row>
    <row r="650" spans="1:66" x14ac:dyDescent="0.2">
      <c r="A650" t="s">
        <v>660</v>
      </c>
      <c r="B650" t="s">
        <v>769</v>
      </c>
      <c r="C650" t="s">
        <v>631</v>
      </c>
      <c r="D650" t="s">
        <v>92</v>
      </c>
      <c r="E650" t="s">
        <v>93</v>
      </c>
      <c r="F650" t="s">
        <v>94</v>
      </c>
      <c r="G650">
        <v>20</v>
      </c>
      <c r="H650">
        <v>15</v>
      </c>
      <c r="I650">
        <v>135</v>
      </c>
      <c r="J650" t="s">
        <v>664</v>
      </c>
      <c r="K650">
        <v>11</v>
      </c>
      <c r="L650">
        <v>11</v>
      </c>
      <c r="M650">
        <v>8</v>
      </c>
      <c r="N650">
        <v>76</v>
      </c>
      <c r="O650">
        <v>0.72727272727272696</v>
      </c>
      <c r="P650">
        <v>4</v>
      </c>
      <c r="Q650">
        <v>4</v>
      </c>
      <c r="R650">
        <v>2</v>
      </c>
      <c r="S650">
        <v>11</v>
      </c>
      <c r="T650">
        <v>0.5</v>
      </c>
      <c r="U650">
        <v>5</v>
      </c>
      <c r="V650">
        <v>5</v>
      </c>
      <c r="W650">
        <v>5</v>
      </c>
      <c r="X650">
        <v>48</v>
      </c>
      <c r="Y650">
        <v>1</v>
      </c>
      <c r="Z650" s="3">
        <v>1</v>
      </c>
      <c r="AA650" s="3">
        <v>1</v>
      </c>
      <c r="AB650" s="3">
        <v>1</v>
      </c>
      <c r="AC650">
        <v>0</v>
      </c>
      <c r="AD650" s="3">
        <v>1</v>
      </c>
      <c r="AE650">
        <v>0</v>
      </c>
      <c r="AF650">
        <v>0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1</v>
      </c>
      <c r="AM650" s="3">
        <v>1</v>
      </c>
      <c r="AN650">
        <v>0</v>
      </c>
      <c r="AO650" s="3">
        <v>1</v>
      </c>
      <c r="AP650" s="3">
        <v>1</v>
      </c>
      <c r="AQ650" s="3">
        <v>1</v>
      </c>
      <c r="AR650" s="3">
        <v>1</v>
      </c>
      <c r="AS650" s="3">
        <v>1</v>
      </c>
      <c r="AT650">
        <v>1</v>
      </c>
      <c r="AU650">
        <v>1</v>
      </c>
      <c r="AV650">
        <v>33</v>
      </c>
      <c r="AW650">
        <v>0</v>
      </c>
      <c r="AX650">
        <v>17</v>
      </c>
      <c r="AY650">
        <v>0</v>
      </c>
      <c r="AZ650">
        <v>0</v>
      </c>
      <c r="BA650">
        <v>1</v>
      </c>
      <c r="BB650">
        <v>2</v>
      </c>
      <c r="BC650">
        <v>17</v>
      </c>
      <c r="BD650">
        <v>4</v>
      </c>
      <c r="BE650">
        <v>0</v>
      </c>
      <c r="BF650">
        <v>6</v>
      </c>
      <c r="BG650">
        <v>5</v>
      </c>
      <c r="BH650">
        <v>0</v>
      </c>
      <c r="BI650">
        <v>1</v>
      </c>
      <c r="BJ650">
        <v>10</v>
      </c>
      <c r="BK650">
        <v>6</v>
      </c>
      <c r="BL650">
        <v>2</v>
      </c>
      <c r="BM650">
        <v>29</v>
      </c>
      <c r="BN650" t="str">
        <f t="shared" si="10"/>
        <v>3 2 0</v>
      </c>
    </row>
    <row r="651" spans="1:66" x14ac:dyDescent="0.2">
      <c r="A651" t="s">
        <v>770</v>
      </c>
      <c r="B651" t="s">
        <v>771</v>
      </c>
      <c r="C651" t="s">
        <v>631</v>
      </c>
      <c r="D651" t="s">
        <v>92</v>
      </c>
      <c r="E651" t="s">
        <v>93</v>
      </c>
      <c r="F651" t="s">
        <v>94</v>
      </c>
      <c r="G651">
        <v>20</v>
      </c>
      <c r="H651">
        <v>9</v>
      </c>
      <c r="I651">
        <v>33</v>
      </c>
      <c r="J651" t="s">
        <v>772</v>
      </c>
      <c r="K651">
        <v>11</v>
      </c>
      <c r="L651">
        <v>11</v>
      </c>
      <c r="M651">
        <v>7</v>
      </c>
      <c r="N651">
        <v>26</v>
      </c>
      <c r="O651">
        <v>0.63636363636363602</v>
      </c>
      <c r="P651">
        <v>4</v>
      </c>
      <c r="Q651">
        <v>4</v>
      </c>
      <c r="R651">
        <v>1</v>
      </c>
      <c r="S651">
        <v>6</v>
      </c>
      <c r="T651">
        <v>0.25</v>
      </c>
      <c r="U651">
        <v>5</v>
      </c>
      <c r="V651">
        <v>5</v>
      </c>
      <c r="W651">
        <v>1</v>
      </c>
      <c r="X651">
        <v>1</v>
      </c>
      <c r="Y651">
        <v>0.2</v>
      </c>
      <c r="Z651" s="3">
        <v>1</v>
      </c>
      <c r="AA651" s="3">
        <v>1</v>
      </c>
      <c r="AB651" s="3">
        <v>1</v>
      </c>
      <c r="AC651">
        <v>0</v>
      </c>
      <c r="AD651">
        <v>0</v>
      </c>
      <c r="AE651">
        <v>0</v>
      </c>
      <c r="AF651">
        <v>0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1</v>
      </c>
      <c r="AM651">
        <v>0</v>
      </c>
      <c r="AN651">
        <v>0</v>
      </c>
      <c r="AO651" s="3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7</v>
      </c>
      <c r="AW651">
        <v>0</v>
      </c>
      <c r="AX651">
        <v>0</v>
      </c>
      <c r="AY651">
        <v>0</v>
      </c>
      <c r="AZ651">
        <v>0</v>
      </c>
      <c r="BA651">
        <v>7</v>
      </c>
      <c r="BB651">
        <v>2</v>
      </c>
      <c r="BC651">
        <v>6</v>
      </c>
      <c r="BD651">
        <v>2</v>
      </c>
      <c r="BE651">
        <v>0</v>
      </c>
      <c r="BF651">
        <v>6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0</v>
      </c>
      <c r="BM651">
        <v>0</v>
      </c>
      <c r="BN651" t="str">
        <f t="shared" si="10"/>
        <v>4 3 4</v>
      </c>
    </row>
    <row r="652" spans="1:66" x14ac:dyDescent="0.2">
      <c r="A652" t="s">
        <v>770</v>
      </c>
      <c r="B652" t="s">
        <v>773</v>
      </c>
      <c r="C652" t="s">
        <v>631</v>
      </c>
      <c r="D652" t="s">
        <v>92</v>
      </c>
      <c r="E652" t="s">
        <v>93</v>
      </c>
      <c r="F652" t="s">
        <v>94</v>
      </c>
      <c r="G652">
        <v>20</v>
      </c>
      <c r="H652">
        <v>10</v>
      </c>
      <c r="I652">
        <v>98</v>
      </c>
      <c r="J652" t="s">
        <v>774</v>
      </c>
      <c r="K652">
        <v>11</v>
      </c>
      <c r="L652">
        <v>11</v>
      </c>
      <c r="M652">
        <v>7</v>
      </c>
      <c r="N652">
        <v>62</v>
      </c>
      <c r="O652">
        <v>0.63636363636363602</v>
      </c>
      <c r="P652">
        <v>4</v>
      </c>
      <c r="Q652">
        <v>4</v>
      </c>
      <c r="R652">
        <v>1</v>
      </c>
      <c r="S652">
        <v>6</v>
      </c>
      <c r="T652">
        <v>0.25</v>
      </c>
      <c r="U652">
        <v>5</v>
      </c>
      <c r="V652">
        <v>5</v>
      </c>
      <c r="W652">
        <v>2</v>
      </c>
      <c r="X652">
        <v>30</v>
      </c>
      <c r="Y652">
        <v>0.4</v>
      </c>
      <c r="Z652" s="3">
        <v>1</v>
      </c>
      <c r="AA652" s="3">
        <v>1</v>
      </c>
      <c r="AB652" s="3">
        <v>1</v>
      </c>
      <c r="AC652">
        <v>0</v>
      </c>
      <c r="AD652">
        <v>0</v>
      </c>
      <c r="AE652">
        <v>0</v>
      </c>
      <c r="AF652">
        <v>0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1</v>
      </c>
      <c r="AM652">
        <v>0</v>
      </c>
      <c r="AN652">
        <v>0</v>
      </c>
      <c r="AO652" s="3">
        <v>1</v>
      </c>
      <c r="AP652">
        <v>0</v>
      </c>
      <c r="AQ652">
        <v>0</v>
      </c>
      <c r="AR652">
        <v>0</v>
      </c>
      <c r="AS652" s="3">
        <v>1</v>
      </c>
      <c r="AT652">
        <v>1</v>
      </c>
      <c r="AU652">
        <v>1</v>
      </c>
      <c r="AV652">
        <v>12</v>
      </c>
      <c r="AW652">
        <v>0</v>
      </c>
      <c r="AX652">
        <v>0</v>
      </c>
      <c r="AY652">
        <v>0</v>
      </c>
      <c r="AZ652">
        <v>0</v>
      </c>
      <c r="BA652">
        <v>7</v>
      </c>
      <c r="BB652">
        <v>2</v>
      </c>
      <c r="BC652">
        <v>3</v>
      </c>
      <c r="BD652">
        <v>36</v>
      </c>
      <c r="BE652">
        <v>0</v>
      </c>
      <c r="BF652">
        <v>6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29</v>
      </c>
      <c r="BN652" t="str">
        <f t="shared" si="10"/>
        <v>4 3 3</v>
      </c>
    </row>
    <row r="653" spans="1:66" x14ac:dyDescent="0.2">
      <c r="A653" t="s">
        <v>770</v>
      </c>
      <c r="B653" t="s">
        <v>775</v>
      </c>
      <c r="C653" t="s">
        <v>631</v>
      </c>
      <c r="D653" t="s">
        <v>92</v>
      </c>
      <c r="E653" t="s">
        <v>93</v>
      </c>
      <c r="F653" t="s">
        <v>94</v>
      </c>
      <c r="G653">
        <v>20</v>
      </c>
      <c r="H653">
        <v>9</v>
      </c>
      <c r="I653">
        <v>61</v>
      </c>
      <c r="J653" t="s">
        <v>772</v>
      </c>
      <c r="K653">
        <v>11</v>
      </c>
      <c r="L653">
        <v>11</v>
      </c>
      <c r="M653">
        <v>7</v>
      </c>
      <c r="N653">
        <v>54</v>
      </c>
      <c r="O653">
        <v>0.63636363636363602</v>
      </c>
      <c r="P653">
        <v>4</v>
      </c>
      <c r="Q653">
        <v>4</v>
      </c>
      <c r="R653">
        <v>1</v>
      </c>
      <c r="S653">
        <v>6</v>
      </c>
      <c r="T653">
        <v>0.25</v>
      </c>
      <c r="U653">
        <v>5</v>
      </c>
      <c r="V653">
        <v>5</v>
      </c>
      <c r="W653">
        <v>1</v>
      </c>
      <c r="X653">
        <v>1</v>
      </c>
      <c r="Y653">
        <v>0.2</v>
      </c>
      <c r="Z653" s="3">
        <v>1</v>
      </c>
      <c r="AA653" s="3">
        <v>1</v>
      </c>
      <c r="AB653" s="3">
        <v>1</v>
      </c>
      <c r="AC653">
        <v>0</v>
      </c>
      <c r="AD653">
        <v>0</v>
      </c>
      <c r="AE653">
        <v>0</v>
      </c>
      <c r="AF653">
        <v>0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1</v>
      </c>
      <c r="AM653">
        <v>0</v>
      </c>
      <c r="AN653">
        <v>0</v>
      </c>
      <c r="AO653" s="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31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2</v>
      </c>
      <c r="BC653">
        <v>10</v>
      </c>
      <c r="BD653">
        <v>8</v>
      </c>
      <c r="BE653">
        <v>0</v>
      </c>
      <c r="BF653">
        <v>6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 t="str">
        <f t="shared" si="10"/>
        <v>4 3 4</v>
      </c>
    </row>
    <row r="654" spans="1:66" x14ac:dyDescent="0.2">
      <c r="A654" t="s">
        <v>770</v>
      </c>
      <c r="B654" t="s">
        <v>776</v>
      </c>
      <c r="C654" t="s">
        <v>631</v>
      </c>
      <c r="D654" t="s">
        <v>92</v>
      </c>
      <c r="E654" t="s">
        <v>93</v>
      </c>
      <c r="F654" t="s">
        <v>94</v>
      </c>
      <c r="G654">
        <v>20</v>
      </c>
      <c r="H654">
        <v>10</v>
      </c>
      <c r="I654">
        <v>85</v>
      </c>
      <c r="J654" t="s">
        <v>774</v>
      </c>
      <c r="K654">
        <v>11</v>
      </c>
      <c r="L654">
        <v>11</v>
      </c>
      <c r="M654">
        <v>7</v>
      </c>
      <c r="N654">
        <v>52</v>
      </c>
      <c r="O654">
        <v>0.63636363636363602</v>
      </c>
      <c r="P654">
        <v>4</v>
      </c>
      <c r="Q654">
        <v>4</v>
      </c>
      <c r="R654">
        <v>1</v>
      </c>
      <c r="S654">
        <v>6</v>
      </c>
      <c r="T654">
        <v>0.25</v>
      </c>
      <c r="U654">
        <v>5</v>
      </c>
      <c r="V654">
        <v>5</v>
      </c>
      <c r="W654">
        <v>2</v>
      </c>
      <c r="X654">
        <v>27</v>
      </c>
      <c r="Y654">
        <v>0.4</v>
      </c>
      <c r="Z654" s="3">
        <v>1</v>
      </c>
      <c r="AA654" s="3">
        <v>1</v>
      </c>
      <c r="AB654" s="3">
        <v>1</v>
      </c>
      <c r="AC654">
        <v>0</v>
      </c>
      <c r="AD654">
        <v>0</v>
      </c>
      <c r="AE654">
        <v>0</v>
      </c>
      <c r="AF654">
        <v>0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1</v>
      </c>
      <c r="AM654">
        <v>0</v>
      </c>
      <c r="AN654">
        <v>0</v>
      </c>
      <c r="AO654" s="3">
        <v>1</v>
      </c>
      <c r="AP654">
        <v>0</v>
      </c>
      <c r="AQ654">
        <v>0</v>
      </c>
      <c r="AR654">
        <v>0</v>
      </c>
      <c r="AS654" s="3">
        <v>1</v>
      </c>
      <c r="AT654">
        <v>1</v>
      </c>
      <c r="AU654">
        <v>1</v>
      </c>
      <c r="AV654">
        <v>7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2</v>
      </c>
      <c r="BC654">
        <v>4</v>
      </c>
      <c r="BD654">
        <v>36</v>
      </c>
      <c r="BE654">
        <v>0</v>
      </c>
      <c r="BF654">
        <v>6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26</v>
      </c>
      <c r="BN654" t="str">
        <f t="shared" si="10"/>
        <v>4 3 3</v>
      </c>
    </row>
    <row r="655" spans="1:66" x14ac:dyDescent="0.2">
      <c r="A655" t="s">
        <v>770</v>
      </c>
      <c r="B655" t="s">
        <v>777</v>
      </c>
      <c r="C655" t="s">
        <v>631</v>
      </c>
      <c r="D655" t="s">
        <v>92</v>
      </c>
      <c r="E655" t="s">
        <v>93</v>
      </c>
      <c r="F655" t="s">
        <v>94</v>
      </c>
      <c r="G655">
        <v>20</v>
      </c>
      <c r="H655">
        <v>11</v>
      </c>
      <c r="I655">
        <v>382</v>
      </c>
      <c r="J655" t="s">
        <v>778</v>
      </c>
      <c r="K655">
        <v>11</v>
      </c>
      <c r="L655">
        <v>11</v>
      </c>
      <c r="M655">
        <v>7</v>
      </c>
      <c r="N655">
        <v>28</v>
      </c>
      <c r="O655">
        <v>0.63636363636363602</v>
      </c>
      <c r="P655">
        <v>4</v>
      </c>
      <c r="Q655">
        <v>4</v>
      </c>
      <c r="R655">
        <v>1</v>
      </c>
      <c r="S655">
        <v>6</v>
      </c>
      <c r="T655">
        <v>0.25</v>
      </c>
      <c r="U655">
        <v>5</v>
      </c>
      <c r="V655">
        <v>5</v>
      </c>
      <c r="W655">
        <v>3</v>
      </c>
      <c r="X655">
        <v>348</v>
      </c>
      <c r="Y655">
        <v>0.6</v>
      </c>
      <c r="Z655" s="3">
        <v>1</v>
      </c>
      <c r="AA655" s="3">
        <v>1</v>
      </c>
      <c r="AB655" s="3">
        <v>1</v>
      </c>
      <c r="AC655">
        <v>0</v>
      </c>
      <c r="AD655">
        <v>0</v>
      </c>
      <c r="AE655">
        <v>0</v>
      </c>
      <c r="AF655">
        <v>0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1</v>
      </c>
      <c r="AM655">
        <v>0</v>
      </c>
      <c r="AN655">
        <v>0</v>
      </c>
      <c r="AO655" s="3">
        <v>1</v>
      </c>
      <c r="AP655">
        <v>0</v>
      </c>
      <c r="AQ655">
        <v>0</v>
      </c>
      <c r="AR655" s="3">
        <v>1</v>
      </c>
      <c r="AS655" s="3">
        <v>1</v>
      </c>
      <c r="AT655">
        <v>1</v>
      </c>
      <c r="AU655">
        <v>1</v>
      </c>
      <c r="AV655">
        <v>7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2</v>
      </c>
      <c r="BC655">
        <v>4</v>
      </c>
      <c r="BD655">
        <v>12</v>
      </c>
      <c r="BE655">
        <v>0</v>
      </c>
      <c r="BF655">
        <v>6</v>
      </c>
      <c r="BG655">
        <v>0</v>
      </c>
      <c r="BH655">
        <v>0</v>
      </c>
      <c r="BI655">
        <v>1</v>
      </c>
      <c r="BJ655">
        <v>0</v>
      </c>
      <c r="BK655">
        <v>0</v>
      </c>
      <c r="BL655">
        <v>4</v>
      </c>
      <c r="BM655">
        <v>343</v>
      </c>
      <c r="BN655" t="str">
        <f t="shared" si="10"/>
        <v>4 3 2</v>
      </c>
    </row>
    <row r="656" spans="1:66" x14ac:dyDescent="0.2">
      <c r="A656" t="s">
        <v>770</v>
      </c>
      <c r="B656" t="s">
        <v>779</v>
      </c>
      <c r="C656" t="s">
        <v>631</v>
      </c>
      <c r="D656" t="s">
        <v>92</v>
      </c>
      <c r="E656" t="s">
        <v>93</v>
      </c>
      <c r="F656" t="s">
        <v>94</v>
      </c>
      <c r="G656">
        <v>20</v>
      </c>
      <c r="H656">
        <v>9</v>
      </c>
      <c r="I656">
        <v>30</v>
      </c>
      <c r="J656" t="s">
        <v>772</v>
      </c>
      <c r="K656">
        <v>11</v>
      </c>
      <c r="L656">
        <v>11</v>
      </c>
      <c r="M656">
        <v>7</v>
      </c>
      <c r="N656">
        <v>23</v>
      </c>
      <c r="O656">
        <v>0.63636363636363602</v>
      </c>
      <c r="P656">
        <v>4</v>
      </c>
      <c r="Q656">
        <v>4</v>
      </c>
      <c r="R656">
        <v>1</v>
      </c>
      <c r="S656">
        <v>6</v>
      </c>
      <c r="T656">
        <v>0.25</v>
      </c>
      <c r="U656">
        <v>5</v>
      </c>
      <c r="V656">
        <v>5</v>
      </c>
      <c r="W656">
        <v>1</v>
      </c>
      <c r="X656">
        <v>1</v>
      </c>
      <c r="Y656">
        <v>0.2</v>
      </c>
      <c r="Z656" s="3">
        <v>1</v>
      </c>
      <c r="AA656" s="3">
        <v>1</v>
      </c>
      <c r="AB656" s="3">
        <v>1</v>
      </c>
      <c r="AC656">
        <v>0</v>
      </c>
      <c r="AD656">
        <v>0</v>
      </c>
      <c r="AE656">
        <v>0</v>
      </c>
      <c r="AF656">
        <v>0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1</v>
      </c>
      <c r="AM656">
        <v>0</v>
      </c>
      <c r="AN656">
        <v>0</v>
      </c>
      <c r="AO656" s="3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3</v>
      </c>
      <c r="AW656">
        <v>0</v>
      </c>
      <c r="AX656">
        <v>0</v>
      </c>
      <c r="AY656">
        <v>0</v>
      </c>
      <c r="AZ656">
        <v>0</v>
      </c>
      <c r="BA656">
        <v>7</v>
      </c>
      <c r="BB656">
        <v>2</v>
      </c>
      <c r="BC656">
        <v>3</v>
      </c>
      <c r="BD656">
        <v>6</v>
      </c>
      <c r="BE656">
        <v>0</v>
      </c>
      <c r="BF656">
        <v>6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 t="str">
        <f t="shared" si="10"/>
        <v>4 3 4</v>
      </c>
    </row>
    <row r="657" spans="1:66" x14ac:dyDescent="0.2">
      <c r="A657" t="s">
        <v>770</v>
      </c>
      <c r="B657" t="s">
        <v>780</v>
      </c>
      <c r="C657" t="s">
        <v>631</v>
      </c>
      <c r="D657" t="s">
        <v>92</v>
      </c>
      <c r="E657" t="s">
        <v>93</v>
      </c>
      <c r="F657" t="s">
        <v>94</v>
      </c>
      <c r="G657">
        <v>20</v>
      </c>
      <c r="H657">
        <v>9</v>
      </c>
      <c r="I657">
        <v>179</v>
      </c>
      <c r="J657" t="s">
        <v>772</v>
      </c>
      <c r="K657">
        <v>11</v>
      </c>
      <c r="L657">
        <v>11</v>
      </c>
      <c r="M657">
        <v>7</v>
      </c>
      <c r="N657">
        <v>28</v>
      </c>
      <c r="O657">
        <v>0.63636363636363602</v>
      </c>
      <c r="P657">
        <v>4</v>
      </c>
      <c r="Q657">
        <v>4</v>
      </c>
      <c r="R657">
        <v>1</v>
      </c>
      <c r="S657">
        <v>150</v>
      </c>
      <c r="T657">
        <v>0.25</v>
      </c>
      <c r="U657">
        <v>5</v>
      </c>
      <c r="V657">
        <v>5</v>
      </c>
      <c r="W657">
        <v>1</v>
      </c>
      <c r="X657">
        <v>1</v>
      </c>
      <c r="Y657">
        <v>0.2</v>
      </c>
      <c r="Z657" s="3">
        <v>1</v>
      </c>
      <c r="AA657" s="3">
        <v>1</v>
      </c>
      <c r="AB657" s="3">
        <v>1</v>
      </c>
      <c r="AC657">
        <v>0</v>
      </c>
      <c r="AD657">
        <v>0</v>
      </c>
      <c r="AE657">
        <v>0</v>
      </c>
      <c r="AF657">
        <v>0</v>
      </c>
      <c r="AG657" s="3">
        <v>1</v>
      </c>
      <c r="AH657" s="3">
        <v>1</v>
      </c>
      <c r="AI657" s="3">
        <v>1</v>
      </c>
      <c r="AJ657" s="3">
        <v>1</v>
      </c>
      <c r="AK657">
        <v>0</v>
      </c>
      <c r="AL657" s="3">
        <v>1</v>
      </c>
      <c r="AM657">
        <v>0</v>
      </c>
      <c r="AN657">
        <v>0</v>
      </c>
      <c r="AO657" s="3">
        <v>1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8</v>
      </c>
      <c r="AW657">
        <v>0</v>
      </c>
      <c r="AX657">
        <v>0</v>
      </c>
      <c r="AY657">
        <v>0</v>
      </c>
      <c r="AZ657">
        <v>0</v>
      </c>
      <c r="BA657">
        <v>7</v>
      </c>
      <c r="BB657">
        <v>2</v>
      </c>
      <c r="BC657">
        <v>7</v>
      </c>
      <c r="BD657">
        <v>2</v>
      </c>
      <c r="BE657">
        <v>0</v>
      </c>
      <c r="BF657">
        <v>150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 t="str">
        <f t="shared" si="10"/>
        <v>4 3 4</v>
      </c>
    </row>
    <row r="658" spans="1:66" x14ac:dyDescent="0.2">
      <c r="A658" t="s">
        <v>770</v>
      </c>
      <c r="B658" t="s">
        <v>781</v>
      </c>
      <c r="C658" t="s">
        <v>631</v>
      </c>
      <c r="D658" t="s">
        <v>92</v>
      </c>
      <c r="E658" t="s">
        <v>93</v>
      </c>
      <c r="F658" t="s">
        <v>94</v>
      </c>
      <c r="G658">
        <v>20</v>
      </c>
      <c r="H658">
        <v>11</v>
      </c>
      <c r="I658">
        <v>54</v>
      </c>
      <c r="J658" t="s">
        <v>782</v>
      </c>
      <c r="K658">
        <v>11</v>
      </c>
      <c r="L658">
        <v>11</v>
      </c>
      <c r="M658">
        <v>7</v>
      </c>
      <c r="N658">
        <v>17</v>
      </c>
      <c r="O658">
        <v>0.63636363636363602</v>
      </c>
      <c r="P658">
        <v>4</v>
      </c>
      <c r="Q658">
        <v>4</v>
      </c>
      <c r="R658">
        <v>2</v>
      </c>
      <c r="S658">
        <v>11</v>
      </c>
      <c r="T658">
        <v>0.5</v>
      </c>
      <c r="U658">
        <v>5</v>
      </c>
      <c r="V658">
        <v>5</v>
      </c>
      <c r="W658">
        <v>2</v>
      </c>
      <c r="X658">
        <v>26</v>
      </c>
      <c r="Y658">
        <v>0.4</v>
      </c>
      <c r="Z658" s="3">
        <v>1</v>
      </c>
      <c r="AA658" s="3">
        <v>1</v>
      </c>
      <c r="AB658" s="3">
        <v>1</v>
      </c>
      <c r="AC658">
        <v>0</v>
      </c>
      <c r="AD658">
        <v>0</v>
      </c>
      <c r="AE658">
        <v>0</v>
      </c>
      <c r="AF658">
        <v>0</v>
      </c>
      <c r="AG658" s="3">
        <v>1</v>
      </c>
      <c r="AH658" s="3">
        <v>1</v>
      </c>
      <c r="AI658" s="3">
        <v>1</v>
      </c>
      <c r="AJ658" s="3">
        <v>1</v>
      </c>
      <c r="AK658">
        <v>0</v>
      </c>
      <c r="AL658" s="3">
        <v>1</v>
      </c>
      <c r="AM658" s="3">
        <v>1</v>
      </c>
      <c r="AN658">
        <v>0</v>
      </c>
      <c r="AO658" s="3">
        <v>1</v>
      </c>
      <c r="AP658">
        <v>0</v>
      </c>
      <c r="AQ658">
        <v>0</v>
      </c>
      <c r="AR658">
        <v>0</v>
      </c>
      <c r="AS658" s="3">
        <v>1</v>
      </c>
      <c r="AT658">
        <v>1</v>
      </c>
      <c r="AU658">
        <v>1</v>
      </c>
      <c r="AV658">
        <v>7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2</v>
      </c>
      <c r="BC658">
        <v>3</v>
      </c>
      <c r="BD658">
        <v>2</v>
      </c>
      <c r="BE658">
        <v>0</v>
      </c>
      <c r="BF658">
        <v>6</v>
      </c>
      <c r="BG658">
        <v>5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25</v>
      </c>
      <c r="BN658" t="str">
        <f t="shared" si="10"/>
        <v>4 2 3</v>
      </c>
    </row>
    <row r="659" spans="1:66" x14ac:dyDescent="0.2">
      <c r="A659" t="s">
        <v>770</v>
      </c>
      <c r="B659" t="s">
        <v>783</v>
      </c>
      <c r="C659" t="s">
        <v>631</v>
      </c>
      <c r="D659" t="s">
        <v>92</v>
      </c>
      <c r="E659" t="s">
        <v>93</v>
      </c>
      <c r="F659" t="s">
        <v>94</v>
      </c>
      <c r="G659">
        <v>20</v>
      </c>
      <c r="H659">
        <v>10</v>
      </c>
      <c r="I659">
        <v>38</v>
      </c>
      <c r="J659" t="s">
        <v>784</v>
      </c>
      <c r="K659">
        <v>11</v>
      </c>
      <c r="L659">
        <v>11</v>
      </c>
      <c r="M659">
        <v>7</v>
      </c>
      <c r="N659">
        <v>25</v>
      </c>
      <c r="O659">
        <v>0.63636363636363602</v>
      </c>
      <c r="P659">
        <v>4</v>
      </c>
      <c r="Q659">
        <v>4</v>
      </c>
      <c r="R659">
        <v>2</v>
      </c>
      <c r="S659">
        <v>12</v>
      </c>
      <c r="T659">
        <v>0.5</v>
      </c>
      <c r="U659">
        <v>5</v>
      </c>
      <c r="V659">
        <v>5</v>
      </c>
      <c r="W659">
        <v>1</v>
      </c>
      <c r="X659">
        <v>1</v>
      </c>
      <c r="Y659">
        <v>0.2</v>
      </c>
      <c r="Z659" s="3">
        <v>1</v>
      </c>
      <c r="AA659" s="3">
        <v>1</v>
      </c>
      <c r="AB659" s="3">
        <v>1</v>
      </c>
      <c r="AC659">
        <v>0</v>
      </c>
      <c r="AD659">
        <v>0</v>
      </c>
      <c r="AE659">
        <v>0</v>
      </c>
      <c r="AF659">
        <v>0</v>
      </c>
      <c r="AG659" s="3">
        <v>1</v>
      </c>
      <c r="AH659" s="3">
        <v>1</v>
      </c>
      <c r="AI659" s="3">
        <v>1</v>
      </c>
      <c r="AJ659" s="3">
        <v>1</v>
      </c>
      <c r="AK659" s="3">
        <v>1</v>
      </c>
      <c r="AL659" s="3">
        <v>1</v>
      </c>
      <c r="AM659">
        <v>0</v>
      </c>
      <c r="AN659">
        <v>0</v>
      </c>
      <c r="AO659" s="3">
        <v>1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9</v>
      </c>
      <c r="AW659">
        <v>0</v>
      </c>
      <c r="AX659">
        <v>0</v>
      </c>
      <c r="AY659">
        <v>0</v>
      </c>
      <c r="AZ659">
        <v>0</v>
      </c>
      <c r="BA659">
        <v>7</v>
      </c>
      <c r="BB659">
        <v>2</v>
      </c>
      <c r="BC659">
        <v>3</v>
      </c>
      <c r="BD659">
        <v>2</v>
      </c>
      <c r="BE659">
        <v>6</v>
      </c>
      <c r="BF659">
        <v>6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 t="str">
        <f t="shared" si="10"/>
        <v>4 2 4</v>
      </c>
    </row>
    <row r="660" spans="1:66" x14ac:dyDescent="0.2">
      <c r="A660" t="s">
        <v>770</v>
      </c>
      <c r="B660" t="s">
        <v>785</v>
      </c>
      <c r="C660" t="s">
        <v>631</v>
      </c>
      <c r="D660" t="s">
        <v>92</v>
      </c>
      <c r="E660" t="s">
        <v>93</v>
      </c>
      <c r="F660" t="s">
        <v>94</v>
      </c>
      <c r="G660">
        <v>20</v>
      </c>
      <c r="H660">
        <v>9</v>
      </c>
      <c r="I660">
        <v>31</v>
      </c>
      <c r="J660" t="s">
        <v>772</v>
      </c>
      <c r="K660">
        <v>11</v>
      </c>
      <c r="L660">
        <v>11</v>
      </c>
      <c r="M660">
        <v>7</v>
      </c>
      <c r="N660">
        <v>24</v>
      </c>
      <c r="O660">
        <v>0.63636363636363602</v>
      </c>
      <c r="P660">
        <v>4</v>
      </c>
      <c r="Q660">
        <v>4</v>
      </c>
      <c r="R660">
        <v>1</v>
      </c>
      <c r="S660">
        <v>6</v>
      </c>
      <c r="T660">
        <v>0.25</v>
      </c>
      <c r="U660">
        <v>5</v>
      </c>
      <c r="V660">
        <v>5</v>
      </c>
      <c r="W660">
        <v>1</v>
      </c>
      <c r="X660">
        <v>1</v>
      </c>
      <c r="Y660">
        <v>0.2</v>
      </c>
      <c r="Z660" s="3">
        <v>1</v>
      </c>
      <c r="AA660" s="3">
        <v>1</v>
      </c>
      <c r="AB660" s="3">
        <v>1</v>
      </c>
      <c r="AC660">
        <v>0</v>
      </c>
      <c r="AD660">
        <v>0</v>
      </c>
      <c r="AE660">
        <v>0</v>
      </c>
      <c r="AF660">
        <v>0</v>
      </c>
      <c r="AG660" s="3">
        <v>1</v>
      </c>
      <c r="AH660" s="3">
        <v>1</v>
      </c>
      <c r="AI660" s="3">
        <v>1</v>
      </c>
      <c r="AJ660" s="3">
        <v>1</v>
      </c>
      <c r="AK660">
        <v>0</v>
      </c>
      <c r="AL660" s="3">
        <v>1</v>
      </c>
      <c r="AM660">
        <v>0</v>
      </c>
      <c r="AN660">
        <v>0</v>
      </c>
      <c r="AO660" s="3">
        <v>1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7</v>
      </c>
      <c r="AW660">
        <v>0</v>
      </c>
      <c r="AX660">
        <v>0</v>
      </c>
      <c r="AY660">
        <v>0</v>
      </c>
      <c r="AZ660">
        <v>0</v>
      </c>
      <c r="BA660">
        <v>8</v>
      </c>
      <c r="BB660">
        <v>2</v>
      </c>
      <c r="BC660">
        <v>3</v>
      </c>
      <c r="BD660">
        <v>2</v>
      </c>
      <c r="BE660">
        <v>0</v>
      </c>
      <c r="BF660">
        <v>6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 t="str">
        <f t="shared" si="10"/>
        <v>4 3 4</v>
      </c>
    </row>
    <row r="661" spans="1:66" x14ac:dyDescent="0.2">
      <c r="A661" t="s">
        <v>770</v>
      </c>
      <c r="B661" t="s">
        <v>786</v>
      </c>
      <c r="C661" t="s">
        <v>631</v>
      </c>
      <c r="D661" t="s">
        <v>92</v>
      </c>
      <c r="E661" t="s">
        <v>93</v>
      </c>
      <c r="F661" t="s">
        <v>94</v>
      </c>
      <c r="G661">
        <v>20</v>
      </c>
      <c r="H661">
        <v>9</v>
      </c>
      <c r="I661">
        <v>30</v>
      </c>
      <c r="J661" t="s">
        <v>772</v>
      </c>
      <c r="K661">
        <v>11</v>
      </c>
      <c r="L661">
        <v>11</v>
      </c>
      <c r="M661">
        <v>7</v>
      </c>
      <c r="N661">
        <v>23</v>
      </c>
      <c r="O661">
        <v>0.63636363636363602</v>
      </c>
      <c r="P661">
        <v>4</v>
      </c>
      <c r="Q661">
        <v>4</v>
      </c>
      <c r="R661">
        <v>1</v>
      </c>
      <c r="S661">
        <v>6</v>
      </c>
      <c r="T661">
        <v>0.25</v>
      </c>
      <c r="U661">
        <v>5</v>
      </c>
      <c r="V661">
        <v>5</v>
      </c>
      <c r="W661">
        <v>1</v>
      </c>
      <c r="X661">
        <v>1</v>
      </c>
      <c r="Y661">
        <v>0.2</v>
      </c>
      <c r="Z661" s="3">
        <v>1</v>
      </c>
      <c r="AA661" s="3">
        <v>1</v>
      </c>
      <c r="AB661" s="3">
        <v>1</v>
      </c>
      <c r="AC661">
        <v>0</v>
      </c>
      <c r="AD661">
        <v>0</v>
      </c>
      <c r="AE661">
        <v>0</v>
      </c>
      <c r="AF661">
        <v>0</v>
      </c>
      <c r="AG661" s="3">
        <v>1</v>
      </c>
      <c r="AH661" s="3">
        <v>1</v>
      </c>
      <c r="AI661" s="3">
        <v>1</v>
      </c>
      <c r="AJ661" s="3">
        <v>1</v>
      </c>
      <c r="AK661">
        <v>0</v>
      </c>
      <c r="AL661" s="3">
        <v>1</v>
      </c>
      <c r="AM661">
        <v>0</v>
      </c>
      <c r="AN661">
        <v>0</v>
      </c>
      <c r="AO661" s="3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7</v>
      </c>
      <c r="AW661">
        <v>0</v>
      </c>
      <c r="AX661">
        <v>0</v>
      </c>
      <c r="AY661">
        <v>0</v>
      </c>
      <c r="AZ661">
        <v>0</v>
      </c>
      <c r="BA661">
        <v>7</v>
      </c>
      <c r="BB661">
        <v>2</v>
      </c>
      <c r="BC661">
        <v>3</v>
      </c>
      <c r="BD661">
        <v>2</v>
      </c>
      <c r="BE661">
        <v>0</v>
      </c>
      <c r="BF661">
        <v>6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 t="str">
        <f t="shared" si="10"/>
        <v>4 3 4</v>
      </c>
    </row>
    <row r="662" spans="1:66" x14ac:dyDescent="0.2">
      <c r="A662" t="s">
        <v>770</v>
      </c>
      <c r="B662" t="s">
        <v>787</v>
      </c>
      <c r="C662" t="s">
        <v>631</v>
      </c>
      <c r="D662" t="s">
        <v>92</v>
      </c>
      <c r="E662" t="s">
        <v>93</v>
      </c>
      <c r="F662" t="s">
        <v>94</v>
      </c>
      <c r="G662">
        <v>20</v>
      </c>
      <c r="H662">
        <v>10</v>
      </c>
      <c r="I662">
        <v>44</v>
      </c>
      <c r="J662" t="s">
        <v>784</v>
      </c>
      <c r="K662">
        <v>11</v>
      </c>
      <c r="L662">
        <v>11</v>
      </c>
      <c r="M662">
        <v>7</v>
      </c>
      <c r="N662">
        <v>31</v>
      </c>
      <c r="O662">
        <v>0.63636363636363602</v>
      </c>
      <c r="P662">
        <v>4</v>
      </c>
      <c r="Q662">
        <v>4</v>
      </c>
      <c r="R662">
        <v>2</v>
      </c>
      <c r="S662">
        <v>12</v>
      </c>
      <c r="T662">
        <v>0.5</v>
      </c>
      <c r="U662">
        <v>5</v>
      </c>
      <c r="V662">
        <v>5</v>
      </c>
      <c r="W662">
        <v>1</v>
      </c>
      <c r="X662">
        <v>1</v>
      </c>
      <c r="Y662">
        <v>0.2</v>
      </c>
      <c r="Z662" s="3">
        <v>1</v>
      </c>
      <c r="AA662" s="3">
        <v>1</v>
      </c>
      <c r="AB662" s="3">
        <v>1</v>
      </c>
      <c r="AC662">
        <v>0</v>
      </c>
      <c r="AD662">
        <v>0</v>
      </c>
      <c r="AE662">
        <v>0</v>
      </c>
      <c r="AF662">
        <v>0</v>
      </c>
      <c r="AG662" s="3">
        <v>1</v>
      </c>
      <c r="AH662" s="3">
        <v>1</v>
      </c>
      <c r="AI662" s="3">
        <v>1</v>
      </c>
      <c r="AJ662" s="3">
        <v>1</v>
      </c>
      <c r="AK662" s="3">
        <v>1</v>
      </c>
      <c r="AL662" s="3">
        <v>1</v>
      </c>
      <c r="AM662">
        <v>0</v>
      </c>
      <c r="AN662">
        <v>0</v>
      </c>
      <c r="AO662" s="3">
        <v>1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11</v>
      </c>
      <c r="AW662">
        <v>0</v>
      </c>
      <c r="AX662">
        <v>0</v>
      </c>
      <c r="AY662">
        <v>0</v>
      </c>
      <c r="AZ662">
        <v>0</v>
      </c>
      <c r="BA662">
        <v>7</v>
      </c>
      <c r="BB662">
        <v>2</v>
      </c>
      <c r="BC662">
        <v>7</v>
      </c>
      <c r="BD662">
        <v>2</v>
      </c>
      <c r="BE662">
        <v>6</v>
      </c>
      <c r="BF662">
        <v>6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 t="str">
        <f t="shared" si="10"/>
        <v>4 2 4</v>
      </c>
    </row>
    <row r="663" spans="1:66" x14ac:dyDescent="0.2">
      <c r="A663" t="s">
        <v>770</v>
      </c>
      <c r="B663" t="s">
        <v>788</v>
      </c>
      <c r="C663" t="s">
        <v>631</v>
      </c>
      <c r="D663" t="s">
        <v>92</v>
      </c>
      <c r="E663" t="s">
        <v>93</v>
      </c>
      <c r="F663" t="s">
        <v>94</v>
      </c>
      <c r="G663">
        <v>20</v>
      </c>
      <c r="H663">
        <v>9</v>
      </c>
      <c r="I663">
        <v>34</v>
      </c>
      <c r="J663" t="s">
        <v>772</v>
      </c>
      <c r="K663">
        <v>11</v>
      </c>
      <c r="L663">
        <v>11</v>
      </c>
      <c r="M663">
        <v>7</v>
      </c>
      <c r="N663">
        <v>27</v>
      </c>
      <c r="O663">
        <v>0.63636363636363602</v>
      </c>
      <c r="P663">
        <v>4</v>
      </c>
      <c r="Q663">
        <v>4</v>
      </c>
      <c r="R663">
        <v>1</v>
      </c>
      <c r="S663">
        <v>6</v>
      </c>
      <c r="T663">
        <v>0.25</v>
      </c>
      <c r="U663">
        <v>5</v>
      </c>
      <c r="V663">
        <v>5</v>
      </c>
      <c r="W663">
        <v>1</v>
      </c>
      <c r="X663">
        <v>1</v>
      </c>
      <c r="Y663">
        <v>0.2</v>
      </c>
      <c r="Z663" s="3">
        <v>1</v>
      </c>
      <c r="AA663" s="3">
        <v>1</v>
      </c>
      <c r="AB663" s="3">
        <v>1</v>
      </c>
      <c r="AC663">
        <v>0</v>
      </c>
      <c r="AD663">
        <v>0</v>
      </c>
      <c r="AE663">
        <v>0</v>
      </c>
      <c r="AF663">
        <v>0</v>
      </c>
      <c r="AG663" s="3">
        <v>1</v>
      </c>
      <c r="AH663" s="3">
        <v>1</v>
      </c>
      <c r="AI663" s="3">
        <v>1</v>
      </c>
      <c r="AJ663" s="3">
        <v>1</v>
      </c>
      <c r="AK663">
        <v>0</v>
      </c>
      <c r="AL663" s="3">
        <v>1</v>
      </c>
      <c r="AM663">
        <v>0</v>
      </c>
      <c r="AN663">
        <v>0</v>
      </c>
      <c r="AO663" s="3">
        <v>1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9</v>
      </c>
      <c r="AW663">
        <v>0</v>
      </c>
      <c r="AX663">
        <v>0</v>
      </c>
      <c r="AY663">
        <v>0</v>
      </c>
      <c r="AZ663">
        <v>0</v>
      </c>
      <c r="BA663">
        <v>7</v>
      </c>
      <c r="BB663">
        <v>2</v>
      </c>
      <c r="BC663">
        <v>5</v>
      </c>
      <c r="BD663">
        <v>2</v>
      </c>
      <c r="BE663">
        <v>0</v>
      </c>
      <c r="BF663">
        <v>6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 t="str">
        <f t="shared" si="10"/>
        <v>4 3 4</v>
      </c>
    </row>
    <row r="664" spans="1:66" x14ac:dyDescent="0.2">
      <c r="A664" t="s">
        <v>770</v>
      </c>
      <c r="B664" t="s">
        <v>789</v>
      </c>
      <c r="C664" t="s">
        <v>631</v>
      </c>
      <c r="D664" t="s">
        <v>92</v>
      </c>
      <c r="E664" t="s">
        <v>93</v>
      </c>
      <c r="F664" t="s">
        <v>94</v>
      </c>
      <c r="G664">
        <v>20</v>
      </c>
      <c r="H664">
        <v>9</v>
      </c>
      <c r="I664">
        <v>46</v>
      </c>
      <c r="J664" t="s">
        <v>772</v>
      </c>
      <c r="K664">
        <v>11</v>
      </c>
      <c r="L664">
        <v>11</v>
      </c>
      <c r="M664">
        <v>7</v>
      </c>
      <c r="N664">
        <v>27</v>
      </c>
      <c r="O664">
        <v>0.63636363636363602</v>
      </c>
      <c r="P664">
        <v>4</v>
      </c>
      <c r="Q664">
        <v>4</v>
      </c>
      <c r="R664">
        <v>1</v>
      </c>
      <c r="S664">
        <v>18</v>
      </c>
      <c r="T664">
        <v>0.25</v>
      </c>
      <c r="U664">
        <v>5</v>
      </c>
      <c r="V664">
        <v>5</v>
      </c>
      <c r="W664">
        <v>1</v>
      </c>
      <c r="X664">
        <v>1</v>
      </c>
      <c r="Y664">
        <v>0.2</v>
      </c>
      <c r="Z664" s="3">
        <v>1</v>
      </c>
      <c r="AA664" s="3">
        <v>1</v>
      </c>
      <c r="AB664" s="3">
        <v>1</v>
      </c>
      <c r="AC664">
        <v>0</v>
      </c>
      <c r="AD664">
        <v>0</v>
      </c>
      <c r="AE664">
        <v>0</v>
      </c>
      <c r="AF664">
        <v>0</v>
      </c>
      <c r="AG664" s="3">
        <v>1</v>
      </c>
      <c r="AH664" s="3">
        <v>1</v>
      </c>
      <c r="AI664" s="3">
        <v>1</v>
      </c>
      <c r="AJ664" s="3">
        <v>1</v>
      </c>
      <c r="AK664">
        <v>0</v>
      </c>
      <c r="AL664" s="3">
        <v>1</v>
      </c>
      <c r="AM664">
        <v>0</v>
      </c>
      <c r="AN664">
        <v>0</v>
      </c>
      <c r="AO664" s="3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9</v>
      </c>
      <c r="AW664">
        <v>0</v>
      </c>
      <c r="AX664">
        <v>0</v>
      </c>
      <c r="AY664">
        <v>0</v>
      </c>
      <c r="AZ664">
        <v>0</v>
      </c>
      <c r="BA664">
        <v>7</v>
      </c>
      <c r="BB664">
        <v>2</v>
      </c>
      <c r="BC664">
        <v>3</v>
      </c>
      <c r="BD664">
        <v>4</v>
      </c>
      <c r="BE664">
        <v>0</v>
      </c>
      <c r="BF664">
        <v>18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 t="str">
        <f t="shared" si="10"/>
        <v>4 3 4</v>
      </c>
    </row>
    <row r="665" spans="1:66" x14ac:dyDescent="0.2">
      <c r="A665" t="s">
        <v>770</v>
      </c>
      <c r="B665" t="s">
        <v>790</v>
      </c>
      <c r="C665" t="s">
        <v>631</v>
      </c>
      <c r="D665" t="s">
        <v>92</v>
      </c>
      <c r="E665" t="s">
        <v>93</v>
      </c>
      <c r="F665" t="s">
        <v>94</v>
      </c>
      <c r="G665">
        <v>20</v>
      </c>
      <c r="H665">
        <v>8</v>
      </c>
      <c r="I665">
        <v>32</v>
      </c>
      <c r="J665" t="s">
        <v>791</v>
      </c>
      <c r="K665">
        <v>11</v>
      </c>
      <c r="L665">
        <v>11</v>
      </c>
      <c r="M665">
        <v>6</v>
      </c>
      <c r="N665">
        <v>25</v>
      </c>
      <c r="O665">
        <v>0.54545454545454497</v>
      </c>
      <c r="P665">
        <v>4</v>
      </c>
      <c r="Q665">
        <v>4</v>
      </c>
      <c r="R665">
        <v>1</v>
      </c>
      <c r="S665">
        <v>6</v>
      </c>
      <c r="T665">
        <v>0.25</v>
      </c>
      <c r="U665">
        <v>5</v>
      </c>
      <c r="V665">
        <v>5</v>
      </c>
      <c r="W665">
        <v>1</v>
      </c>
      <c r="X665">
        <v>1</v>
      </c>
      <c r="Y665">
        <v>0.2</v>
      </c>
      <c r="Z665" s="3">
        <v>1</v>
      </c>
      <c r="AA665" s="3">
        <v>1</v>
      </c>
      <c r="AB665" s="3">
        <v>1</v>
      </c>
      <c r="AC665">
        <v>0</v>
      </c>
      <c r="AD665">
        <v>0</v>
      </c>
      <c r="AE665">
        <v>0</v>
      </c>
      <c r="AF665">
        <v>0</v>
      </c>
      <c r="AG665" s="3">
        <v>1</v>
      </c>
      <c r="AH665" s="3">
        <v>1</v>
      </c>
      <c r="AI665">
        <v>0</v>
      </c>
      <c r="AJ665" s="3">
        <v>1</v>
      </c>
      <c r="AK665">
        <v>0</v>
      </c>
      <c r="AL665" s="3">
        <v>1</v>
      </c>
      <c r="AM665">
        <v>0</v>
      </c>
      <c r="AN665">
        <v>0</v>
      </c>
      <c r="AO665" s="3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12</v>
      </c>
      <c r="AW665">
        <v>0</v>
      </c>
      <c r="AX665">
        <v>0</v>
      </c>
      <c r="AY665">
        <v>0</v>
      </c>
      <c r="AZ665">
        <v>0</v>
      </c>
      <c r="BA665">
        <v>7</v>
      </c>
      <c r="BB665">
        <v>2</v>
      </c>
      <c r="BC665">
        <v>0</v>
      </c>
      <c r="BD665">
        <v>2</v>
      </c>
      <c r="BE665">
        <v>0</v>
      </c>
      <c r="BF665">
        <v>6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 t="str">
        <f t="shared" si="10"/>
        <v>5 3 4</v>
      </c>
    </row>
    <row r="666" spans="1:66" x14ac:dyDescent="0.2">
      <c r="A666" t="s">
        <v>770</v>
      </c>
      <c r="B666" t="s">
        <v>792</v>
      </c>
      <c r="C666" t="s">
        <v>631</v>
      </c>
      <c r="D666" t="s">
        <v>92</v>
      </c>
      <c r="E666" t="s">
        <v>93</v>
      </c>
      <c r="F666" t="s">
        <v>94</v>
      </c>
      <c r="G666">
        <v>20</v>
      </c>
      <c r="H666">
        <v>11</v>
      </c>
      <c r="I666">
        <v>121</v>
      </c>
      <c r="J666" t="s">
        <v>778</v>
      </c>
      <c r="K666">
        <v>11</v>
      </c>
      <c r="L666">
        <v>11</v>
      </c>
      <c r="M666">
        <v>7</v>
      </c>
      <c r="N666">
        <v>45</v>
      </c>
      <c r="O666">
        <v>0.63636363636363602</v>
      </c>
      <c r="P666">
        <v>4</v>
      </c>
      <c r="Q666">
        <v>4</v>
      </c>
      <c r="R666">
        <v>1</v>
      </c>
      <c r="S666">
        <v>36</v>
      </c>
      <c r="T666">
        <v>0.25</v>
      </c>
      <c r="U666">
        <v>5</v>
      </c>
      <c r="V666">
        <v>5</v>
      </c>
      <c r="W666">
        <v>3</v>
      </c>
      <c r="X666">
        <v>40</v>
      </c>
      <c r="Y666">
        <v>0.6</v>
      </c>
      <c r="Z666" s="3">
        <v>1</v>
      </c>
      <c r="AA666" s="3">
        <v>1</v>
      </c>
      <c r="AB666" s="3">
        <v>1</v>
      </c>
      <c r="AC666">
        <v>0</v>
      </c>
      <c r="AD666">
        <v>0</v>
      </c>
      <c r="AE666">
        <v>0</v>
      </c>
      <c r="AF666">
        <v>0</v>
      </c>
      <c r="AG666" s="3">
        <v>1</v>
      </c>
      <c r="AH666" s="3">
        <v>1</v>
      </c>
      <c r="AI666" s="3">
        <v>1</v>
      </c>
      <c r="AJ666" s="3">
        <v>1</v>
      </c>
      <c r="AK666">
        <v>0</v>
      </c>
      <c r="AL666" s="3">
        <v>1</v>
      </c>
      <c r="AM666">
        <v>0</v>
      </c>
      <c r="AN666">
        <v>0</v>
      </c>
      <c r="AO666" s="3">
        <v>1</v>
      </c>
      <c r="AP666">
        <v>0</v>
      </c>
      <c r="AQ666" s="3">
        <v>1</v>
      </c>
      <c r="AR666">
        <v>0</v>
      </c>
      <c r="AS666" s="3">
        <v>1</v>
      </c>
      <c r="AT666">
        <v>1</v>
      </c>
      <c r="AU666">
        <v>1</v>
      </c>
      <c r="AV666">
        <v>4</v>
      </c>
      <c r="AW666">
        <v>0</v>
      </c>
      <c r="AX666">
        <v>0</v>
      </c>
      <c r="AY666">
        <v>0</v>
      </c>
      <c r="AZ666">
        <v>0</v>
      </c>
      <c r="BA666">
        <v>8</v>
      </c>
      <c r="BB666">
        <v>2</v>
      </c>
      <c r="BC666">
        <v>7</v>
      </c>
      <c r="BD666">
        <v>22</v>
      </c>
      <c r="BE666">
        <v>0</v>
      </c>
      <c r="BF666">
        <v>36</v>
      </c>
      <c r="BG666">
        <v>0</v>
      </c>
      <c r="BH666">
        <v>0</v>
      </c>
      <c r="BI666">
        <v>1</v>
      </c>
      <c r="BJ666">
        <v>0</v>
      </c>
      <c r="BK666">
        <v>12</v>
      </c>
      <c r="BL666">
        <v>0</v>
      </c>
      <c r="BM666">
        <v>27</v>
      </c>
      <c r="BN666" t="str">
        <f t="shared" si="10"/>
        <v>4 3 2</v>
      </c>
    </row>
    <row r="667" spans="1:66" x14ac:dyDescent="0.2">
      <c r="A667" t="s">
        <v>770</v>
      </c>
      <c r="B667" t="s">
        <v>793</v>
      </c>
      <c r="C667" t="s">
        <v>631</v>
      </c>
      <c r="D667" t="s">
        <v>92</v>
      </c>
      <c r="E667" t="s">
        <v>93</v>
      </c>
      <c r="F667" t="s">
        <v>94</v>
      </c>
      <c r="G667">
        <v>20</v>
      </c>
      <c r="H667">
        <v>9</v>
      </c>
      <c r="I667">
        <v>44</v>
      </c>
      <c r="J667" t="s">
        <v>772</v>
      </c>
      <c r="K667">
        <v>11</v>
      </c>
      <c r="L667">
        <v>11</v>
      </c>
      <c r="M667">
        <v>7</v>
      </c>
      <c r="N667">
        <v>37</v>
      </c>
      <c r="O667">
        <v>0.63636363636363602</v>
      </c>
      <c r="P667">
        <v>4</v>
      </c>
      <c r="Q667">
        <v>4</v>
      </c>
      <c r="R667">
        <v>1</v>
      </c>
      <c r="S667">
        <v>6</v>
      </c>
      <c r="T667">
        <v>0.25</v>
      </c>
      <c r="U667">
        <v>5</v>
      </c>
      <c r="V667">
        <v>5</v>
      </c>
      <c r="W667">
        <v>1</v>
      </c>
      <c r="X667">
        <v>1</v>
      </c>
      <c r="Y667">
        <v>0.2</v>
      </c>
      <c r="Z667" s="3">
        <v>1</v>
      </c>
      <c r="AA667" s="3">
        <v>1</v>
      </c>
      <c r="AB667" s="3">
        <v>1</v>
      </c>
      <c r="AC667">
        <v>0</v>
      </c>
      <c r="AD667">
        <v>0</v>
      </c>
      <c r="AE667">
        <v>0</v>
      </c>
      <c r="AF667">
        <v>0</v>
      </c>
      <c r="AG667" s="3">
        <v>1</v>
      </c>
      <c r="AH667" s="3">
        <v>1</v>
      </c>
      <c r="AI667" s="3">
        <v>1</v>
      </c>
      <c r="AJ667" s="3">
        <v>1</v>
      </c>
      <c r="AK667">
        <v>0</v>
      </c>
      <c r="AL667" s="3">
        <v>1</v>
      </c>
      <c r="AM667">
        <v>0</v>
      </c>
      <c r="AN667">
        <v>0</v>
      </c>
      <c r="AO667" s="3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12</v>
      </c>
      <c r="AW667">
        <v>0</v>
      </c>
      <c r="AX667">
        <v>0</v>
      </c>
      <c r="AY667">
        <v>0</v>
      </c>
      <c r="AZ667">
        <v>0</v>
      </c>
      <c r="BA667">
        <v>12</v>
      </c>
      <c r="BB667">
        <v>2</v>
      </c>
      <c r="BC667">
        <v>7</v>
      </c>
      <c r="BD667">
        <v>2</v>
      </c>
      <c r="BE667">
        <v>0</v>
      </c>
      <c r="BF667">
        <v>6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 t="str">
        <f t="shared" si="10"/>
        <v>4 3 4</v>
      </c>
    </row>
    <row r="668" spans="1:66" x14ac:dyDescent="0.2">
      <c r="A668" t="s">
        <v>770</v>
      </c>
      <c r="B668" t="s">
        <v>794</v>
      </c>
      <c r="C668" t="s">
        <v>631</v>
      </c>
      <c r="D668" t="s">
        <v>92</v>
      </c>
      <c r="E668" t="s">
        <v>93</v>
      </c>
      <c r="F668" t="s">
        <v>94</v>
      </c>
      <c r="G668">
        <v>20</v>
      </c>
      <c r="H668">
        <v>9</v>
      </c>
      <c r="I668">
        <v>39</v>
      </c>
      <c r="J668" t="s">
        <v>772</v>
      </c>
      <c r="K668">
        <v>11</v>
      </c>
      <c r="L668">
        <v>11</v>
      </c>
      <c r="M668">
        <v>7</v>
      </c>
      <c r="N668">
        <v>32</v>
      </c>
      <c r="O668">
        <v>0.63636363636363602</v>
      </c>
      <c r="P668">
        <v>4</v>
      </c>
      <c r="Q668">
        <v>4</v>
      </c>
      <c r="R668">
        <v>1</v>
      </c>
      <c r="S668">
        <v>6</v>
      </c>
      <c r="T668">
        <v>0.25</v>
      </c>
      <c r="U668">
        <v>5</v>
      </c>
      <c r="V668">
        <v>5</v>
      </c>
      <c r="W668">
        <v>1</v>
      </c>
      <c r="X668">
        <v>1</v>
      </c>
      <c r="Y668">
        <v>0.2</v>
      </c>
      <c r="Z668" s="3">
        <v>1</v>
      </c>
      <c r="AA668" s="3">
        <v>1</v>
      </c>
      <c r="AB668" s="3">
        <v>1</v>
      </c>
      <c r="AC668">
        <v>0</v>
      </c>
      <c r="AD668">
        <v>0</v>
      </c>
      <c r="AE668">
        <v>0</v>
      </c>
      <c r="AF668">
        <v>0</v>
      </c>
      <c r="AG668" s="3">
        <v>1</v>
      </c>
      <c r="AH668" s="3">
        <v>1</v>
      </c>
      <c r="AI668" s="3">
        <v>1</v>
      </c>
      <c r="AJ668" s="3">
        <v>1</v>
      </c>
      <c r="AK668">
        <v>0</v>
      </c>
      <c r="AL668" s="3">
        <v>1</v>
      </c>
      <c r="AM668">
        <v>0</v>
      </c>
      <c r="AN668">
        <v>0</v>
      </c>
      <c r="AO668" s="3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14</v>
      </c>
      <c r="AW668">
        <v>0</v>
      </c>
      <c r="AX668">
        <v>0</v>
      </c>
      <c r="AY668">
        <v>0</v>
      </c>
      <c r="AZ668">
        <v>0</v>
      </c>
      <c r="BA668">
        <v>7</v>
      </c>
      <c r="BB668">
        <v>2</v>
      </c>
      <c r="BC668">
        <v>5</v>
      </c>
      <c r="BD668">
        <v>2</v>
      </c>
      <c r="BE668">
        <v>0</v>
      </c>
      <c r="BF668">
        <v>6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 t="str">
        <f t="shared" si="10"/>
        <v>4 3 4</v>
      </c>
    </row>
    <row r="669" spans="1:66" x14ac:dyDescent="0.2">
      <c r="A669" t="s">
        <v>770</v>
      </c>
      <c r="B669" t="s">
        <v>795</v>
      </c>
      <c r="C669" t="s">
        <v>631</v>
      </c>
      <c r="D669" t="s">
        <v>92</v>
      </c>
      <c r="E669" t="s">
        <v>93</v>
      </c>
      <c r="F669" t="s">
        <v>94</v>
      </c>
      <c r="G669">
        <v>20</v>
      </c>
      <c r="H669">
        <v>11</v>
      </c>
      <c r="I669">
        <v>147</v>
      </c>
      <c r="J669" t="s">
        <v>778</v>
      </c>
      <c r="K669">
        <v>11</v>
      </c>
      <c r="L669">
        <v>11</v>
      </c>
      <c r="M669">
        <v>7</v>
      </c>
      <c r="N669">
        <v>70</v>
      </c>
      <c r="O669">
        <v>0.63636363636363602</v>
      </c>
      <c r="P669">
        <v>4</v>
      </c>
      <c r="Q669">
        <v>4</v>
      </c>
      <c r="R669">
        <v>1</v>
      </c>
      <c r="S669">
        <v>6</v>
      </c>
      <c r="T669">
        <v>0.25</v>
      </c>
      <c r="U669">
        <v>5</v>
      </c>
      <c r="V669">
        <v>5</v>
      </c>
      <c r="W669">
        <v>3</v>
      </c>
      <c r="X669">
        <v>71</v>
      </c>
      <c r="Y669">
        <v>0.6</v>
      </c>
      <c r="Z669" s="3">
        <v>1</v>
      </c>
      <c r="AA669" s="3">
        <v>1</v>
      </c>
      <c r="AB669" s="3">
        <v>1</v>
      </c>
      <c r="AC669">
        <v>0</v>
      </c>
      <c r="AD669">
        <v>0</v>
      </c>
      <c r="AE669">
        <v>0</v>
      </c>
      <c r="AF669">
        <v>0</v>
      </c>
      <c r="AG669" s="3">
        <v>1</v>
      </c>
      <c r="AH669" s="3">
        <v>1</v>
      </c>
      <c r="AI669" s="3">
        <v>1</v>
      </c>
      <c r="AJ669" s="3">
        <v>1</v>
      </c>
      <c r="AK669">
        <v>0</v>
      </c>
      <c r="AL669" s="3">
        <v>1</v>
      </c>
      <c r="AM669">
        <v>0</v>
      </c>
      <c r="AN669">
        <v>0</v>
      </c>
      <c r="AO669" s="3">
        <v>1</v>
      </c>
      <c r="AP669">
        <v>0</v>
      </c>
      <c r="AQ669">
        <v>0</v>
      </c>
      <c r="AR669" s="3">
        <v>1</v>
      </c>
      <c r="AS669" s="3">
        <v>1</v>
      </c>
      <c r="AT669">
        <v>1</v>
      </c>
      <c r="AU669">
        <v>1</v>
      </c>
      <c r="AV669">
        <v>7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2</v>
      </c>
      <c r="BC669">
        <v>6</v>
      </c>
      <c r="BD669">
        <v>52</v>
      </c>
      <c r="BE669">
        <v>0</v>
      </c>
      <c r="BF669">
        <v>6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4</v>
      </c>
      <c r="BM669">
        <v>66</v>
      </c>
      <c r="BN669" t="str">
        <f t="shared" si="10"/>
        <v>4 3 2</v>
      </c>
    </row>
    <row r="670" spans="1:66" x14ac:dyDescent="0.2">
      <c r="A670" t="s">
        <v>770</v>
      </c>
      <c r="B670" t="s">
        <v>796</v>
      </c>
      <c r="C670" t="s">
        <v>631</v>
      </c>
      <c r="D670" t="s">
        <v>92</v>
      </c>
      <c r="E670" t="s">
        <v>93</v>
      </c>
      <c r="F670" t="s">
        <v>94</v>
      </c>
      <c r="G670">
        <v>20</v>
      </c>
      <c r="H670">
        <v>9</v>
      </c>
      <c r="I670">
        <v>34</v>
      </c>
      <c r="J670" t="s">
        <v>772</v>
      </c>
      <c r="K670">
        <v>11</v>
      </c>
      <c r="L670">
        <v>11</v>
      </c>
      <c r="M670">
        <v>7</v>
      </c>
      <c r="N670">
        <v>27</v>
      </c>
      <c r="O670">
        <v>0.63636363636363602</v>
      </c>
      <c r="P670">
        <v>4</v>
      </c>
      <c r="Q670">
        <v>4</v>
      </c>
      <c r="R670">
        <v>1</v>
      </c>
      <c r="S670">
        <v>6</v>
      </c>
      <c r="T670">
        <v>0.25</v>
      </c>
      <c r="U670">
        <v>5</v>
      </c>
      <c r="V670">
        <v>5</v>
      </c>
      <c r="W670">
        <v>1</v>
      </c>
      <c r="X670">
        <v>1</v>
      </c>
      <c r="Y670">
        <v>0.2</v>
      </c>
      <c r="Z670" s="3">
        <v>1</v>
      </c>
      <c r="AA670" s="3">
        <v>1</v>
      </c>
      <c r="AB670" s="3">
        <v>1</v>
      </c>
      <c r="AC670">
        <v>0</v>
      </c>
      <c r="AD670">
        <v>0</v>
      </c>
      <c r="AE670">
        <v>0</v>
      </c>
      <c r="AF670">
        <v>0</v>
      </c>
      <c r="AG670" s="3">
        <v>1</v>
      </c>
      <c r="AH670" s="3">
        <v>1</v>
      </c>
      <c r="AI670" s="3">
        <v>1</v>
      </c>
      <c r="AJ670" s="3">
        <v>1</v>
      </c>
      <c r="AK670">
        <v>0</v>
      </c>
      <c r="AL670" s="3">
        <v>1</v>
      </c>
      <c r="AM670">
        <v>0</v>
      </c>
      <c r="AN670">
        <v>0</v>
      </c>
      <c r="AO670" s="3">
        <v>1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9</v>
      </c>
      <c r="AW670">
        <v>0</v>
      </c>
      <c r="AX670">
        <v>0</v>
      </c>
      <c r="AY670">
        <v>0</v>
      </c>
      <c r="AZ670">
        <v>0</v>
      </c>
      <c r="BA670">
        <v>7</v>
      </c>
      <c r="BB670">
        <v>2</v>
      </c>
      <c r="BC670">
        <v>5</v>
      </c>
      <c r="BD670">
        <v>2</v>
      </c>
      <c r="BE670">
        <v>0</v>
      </c>
      <c r="BF670">
        <v>6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 t="str">
        <f t="shared" si="10"/>
        <v>4 3 4</v>
      </c>
    </row>
    <row r="671" spans="1:66" x14ac:dyDescent="0.2">
      <c r="A671" t="s">
        <v>770</v>
      </c>
      <c r="B671" t="s">
        <v>797</v>
      </c>
      <c r="C671" t="s">
        <v>631</v>
      </c>
      <c r="D671" t="s">
        <v>92</v>
      </c>
      <c r="E671" t="s">
        <v>93</v>
      </c>
      <c r="F671" t="s">
        <v>94</v>
      </c>
      <c r="G671">
        <v>20</v>
      </c>
      <c r="H671">
        <v>9</v>
      </c>
      <c r="I671">
        <v>39</v>
      </c>
      <c r="J671" t="s">
        <v>772</v>
      </c>
      <c r="K671">
        <v>11</v>
      </c>
      <c r="L671">
        <v>11</v>
      </c>
      <c r="M671">
        <v>7</v>
      </c>
      <c r="N671">
        <v>32</v>
      </c>
      <c r="O671">
        <v>0.63636363636363602</v>
      </c>
      <c r="P671">
        <v>4</v>
      </c>
      <c r="Q671">
        <v>4</v>
      </c>
      <c r="R671">
        <v>1</v>
      </c>
      <c r="S671">
        <v>6</v>
      </c>
      <c r="T671">
        <v>0.25</v>
      </c>
      <c r="U671">
        <v>5</v>
      </c>
      <c r="V671">
        <v>5</v>
      </c>
      <c r="W671">
        <v>1</v>
      </c>
      <c r="X671">
        <v>1</v>
      </c>
      <c r="Y671">
        <v>0.2</v>
      </c>
      <c r="Z671" s="3">
        <v>1</v>
      </c>
      <c r="AA671" s="3">
        <v>1</v>
      </c>
      <c r="AB671" s="3">
        <v>1</v>
      </c>
      <c r="AC671">
        <v>0</v>
      </c>
      <c r="AD671">
        <v>0</v>
      </c>
      <c r="AE671">
        <v>0</v>
      </c>
      <c r="AF671">
        <v>0</v>
      </c>
      <c r="AG671" s="3">
        <v>1</v>
      </c>
      <c r="AH671" s="3">
        <v>1</v>
      </c>
      <c r="AI671" s="3">
        <v>1</v>
      </c>
      <c r="AJ671" s="3">
        <v>1</v>
      </c>
      <c r="AK671">
        <v>0</v>
      </c>
      <c r="AL671" s="3">
        <v>1</v>
      </c>
      <c r="AM671">
        <v>0</v>
      </c>
      <c r="AN671">
        <v>0</v>
      </c>
      <c r="AO671" s="3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13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2</v>
      </c>
      <c r="BC671">
        <v>6</v>
      </c>
      <c r="BD671">
        <v>8</v>
      </c>
      <c r="BE671">
        <v>0</v>
      </c>
      <c r="BF671">
        <v>6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 t="str">
        <f t="shared" si="10"/>
        <v>4 3 4</v>
      </c>
    </row>
    <row r="672" spans="1:66" x14ac:dyDescent="0.2">
      <c r="A672" t="s">
        <v>770</v>
      </c>
      <c r="B672" t="s">
        <v>798</v>
      </c>
      <c r="C672" t="s">
        <v>631</v>
      </c>
      <c r="D672" t="s">
        <v>92</v>
      </c>
      <c r="E672" t="s">
        <v>93</v>
      </c>
      <c r="F672" t="s">
        <v>94</v>
      </c>
      <c r="G672">
        <v>20</v>
      </c>
      <c r="H672">
        <v>9</v>
      </c>
      <c r="I672">
        <v>29</v>
      </c>
      <c r="J672" t="s">
        <v>772</v>
      </c>
      <c r="K672">
        <v>11</v>
      </c>
      <c r="L672">
        <v>11</v>
      </c>
      <c r="M672">
        <v>7</v>
      </c>
      <c r="N672">
        <v>22</v>
      </c>
      <c r="O672">
        <v>0.63636363636363602</v>
      </c>
      <c r="P672">
        <v>4</v>
      </c>
      <c r="Q672">
        <v>4</v>
      </c>
      <c r="R672">
        <v>1</v>
      </c>
      <c r="S672">
        <v>6</v>
      </c>
      <c r="T672">
        <v>0.25</v>
      </c>
      <c r="U672">
        <v>5</v>
      </c>
      <c r="V672">
        <v>5</v>
      </c>
      <c r="W672">
        <v>1</v>
      </c>
      <c r="X672">
        <v>1</v>
      </c>
      <c r="Y672">
        <v>0.2</v>
      </c>
      <c r="Z672" s="3">
        <v>1</v>
      </c>
      <c r="AA672" s="3">
        <v>1</v>
      </c>
      <c r="AB672" s="3">
        <v>1</v>
      </c>
      <c r="AC672">
        <v>0</v>
      </c>
      <c r="AD672">
        <v>0</v>
      </c>
      <c r="AE672">
        <v>0</v>
      </c>
      <c r="AF672">
        <v>0</v>
      </c>
      <c r="AG672" s="3">
        <v>1</v>
      </c>
      <c r="AH672" s="3">
        <v>1</v>
      </c>
      <c r="AI672" s="3">
        <v>1</v>
      </c>
      <c r="AJ672" s="3">
        <v>1</v>
      </c>
      <c r="AK672">
        <v>0</v>
      </c>
      <c r="AL672" s="3">
        <v>1</v>
      </c>
      <c r="AM672">
        <v>0</v>
      </c>
      <c r="AN672">
        <v>0</v>
      </c>
      <c r="AO672" s="3">
        <v>1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4</v>
      </c>
      <c r="AW672">
        <v>0</v>
      </c>
      <c r="AX672">
        <v>0</v>
      </c>
      <c r="AY672">
        <v>0</v>
      </c>
      <c r="AZ672">
        <v>0</v>
      </c>
      <c r="BA672">
        <v>7</v>
      </c>
      <c r="BB672">
        <v>2</v>
      </c>
      <c r="BC672">
        <v>5</v>
      </c>
      <c r="BD672">
        <v>2</v>
      </c>
      <c r="BE672">
        <v>0</v>
      </c>
      <c r="BF672">
        <v>6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0</v>
      </c>
      <c r="BN672" t="str">
        <f t="shared" si="10"/>
        <v>4 3 4</v>
      </c>
    </row>
    <row r="673" spans="1:66" x14ac:dyDescent="0.2">
      <c r="A673" t="s">
        <v>770</v>
      </c>
      <c r="B673" t="s">
        <v>799</v>
      </c>
      <c r="C673" t="s">
        <v>631</v>
      </c>
      <c r="D673" t="s">
        <v>92</v>
      </c>
      <c r="E673" t="s">
        <v>93</v>
      </c>
      <c r="F673" t="s">
        <v>94</v>
      </c>
      <c r="G673">
        <v>20</v>
      </c>
      <c r="H673">
        <v>10</v>
      </c>
      <c r="I673">
        <v>77</v>
      </c>
      <c r="J673" t="s">
        <v>774</v>
      </c>
      <c r="K673">
        <v>11</v>
      </c>
      <c r="L673">
        <v>11</v>
      </c>
      <c r="M673">
        <v>7</v>
      </c>
      <c r="N673">
        <v>34</v>
      </c>
      <c r="O673">
        <v>0.63636363636363602</v>
      </c>
      <c r="P673">
        <v>4</v>
      </c>
      <c r="Q673">
        <v>4</v>
      </c>
      <c r="R673">
        <v>1</v>
      </c>
      <c r="S673">
        <v>30</v>
      </c>
      <c r="T673">
        <v>0.25</v>
      </c>
      <c r="U673">
        <v>5</v>
      </c>
      <c r="V673">
        <v>5</v>
      </c>
      <c r="W673">
        <v>2</v>
      </c>
      <c r="X673">
        <v>13</v>
      </c>
      <c r="Y673">
        <v>0.4</v>
      </c>
      <c r="Z673" s="3">
        <v>1</v>
      </c>
      <c r="AA673" s="3">
        <v>1</v>
      </c>
      <c r="AB673" s="3">
        <v>1</v>
      </c>
      <c r="AC673">
        <v>0</v>
      </c>
      <c r="AD673">
        <v>0</v>
      </c>
      <c r="AE673">
        <v>0</v>
      </c>
      <c r="AF673">
        <v>0</v>
      </c>
      <c r="AG673" s="3">
        <v>1</v>
      </c>
      <c r="AH673" s="3">
        <v>1</v>
      </c>
      <c r="AI673" s="3">
        <v>1</v>
      </c>
      <c r="AJ673" s="3">
        <v>1</v>
      </c>
      <c r="AK673">
        <v>0</v>
      </c>
      <c r="AL673" s="3">
        <v>1</v>
      </c>
      <c r="AM673">
        <v>0</v>
      </c>
      <c r="AN673">
        <v>0</v>
      </c>
      <c r="AO673" s="3">
        <v>1</v>
      </c>
      <c r="AP673">
        <v>0</v>
      </c>
      <c r="AQ673" s="3">
        <v>1</v>
      </c>
      <c r="AR673">
        <v>0</v>
      </c>
      <c r="AS673">
        <v>0</v>
      </c>
      <c r="AT673">
        <v>1</v>
      </c>
      <c r="AU673">
        <v>1</v>
      </c>
      <c r="AV673">
        <v>6</v>
      </c>
      <c r="AW673">
        <v>0</v>
      </c>
      <c r="AX673">
        <v>0</v>
      </c>
      <c r="AY673">
        <v>0</v>
      </c>
      <c r="AZ673">
        <v>0</v>
      </c>
      <c r="BA673">
        <v>7</v>
      </c>
      <c r="BB673">
        <v>2</v>
      </c>
      <c r="BC673">
        <v>5</v>
      </c>
      <c r="BD673">
        <v>12</v>
      </c>
      <c r="BE673">
        <v>0</v>
      </c>
      <c r="BF673">
        <v>30</v>
      </c>
      <c r="BG673">
        <v>0</v>
      </c>
      <c r="BH673">
        <v>0</v>
      </c>
      <c r="BI673">
        <v>1</v>
      </c>
      <c r="BJ673">
        <v>0</v>
      </c>
      <c r="BK673">
        <v>12</v>
      </c>
      <c r="BL673">
        <v>0</v>
      </c>
      <c r="BM673">
        <v>0</v>
      </c>
      <c r="BN673" t="str">
        <f t="shared" si="10"/>
        <v>4 3 3</v>
      </c>
    </row>
    <row r="674" spans="1:66" x14ac:dyDescent="0.2">
      <c r="A674" t="s">
        <v>770</v>
      </c>
      <c r="B674" t="s">
        <v>800</v>
      </c>
      <c r="C674" t="s">
        <v>631</v>
      </c>
      <c r="D674" t="s">
        <v>92</v>
      </c>
      <c r="E674" t="s">
        <v>93</v>
      </c>
      <c r="F674" t="s">
        <v>94</v>
      </c>
      <c r="G674">
        <v>20</v>
      </c>
      <c r="H674">
        <v>10</v>
      </c>
      <c r="I674">
        <v>66</v>
      </c>
      <c r="J674" t="s">
        <v>774</v>
      </c>
      <c r="K674">
        <v>11</v>
      </c>
      <c r="L674">
        <v>11</v>
      </c>
      <c r="M674">
        <v>7</v>
      </c>
      <c r="N674">
        <v>30</v>
      </c>
      <c r="O674">
        <v>0.63636363636363602</v>
      </c>
      <c r="P674">
        <v>4</v>
      </c>
      <c r="Q674">
        <v>4</v>
      </c>
      <c r="R674">
        <v>1</v>
      </c>
      <c r="S674">
        <v>6</v>
      </c>
      <c r="T674">
        <v>0.25</v>
      </c>
      <c r="U674">
        <v>5</v>
      </c>
      <c r="V674">
        <v>5</v>
      </c>
      <c r="W674">
        <v>2</v>
      </c>
      <c r="X674">
        <v>30</v>
      </c>
      <c r="Y674">
        <v>0.4</v>
      </c>
      <c r="Z674" s="3">
        <v>1</v>
      </c>
      <c r="AA674" s="3">
        <v>1</v>
      </c>
      <c r="AB674" s="3">
        <v>1</v>
      </c>
      <c r="AC674">
        <v>0</v>
      </c>
      <c r="AD674">
        <v>0</v>
      </c>
      <c r="AE674">
        <v>0</v>
      </c>
      <c r="AF674">
        <v>0</v>
      </c>
      <c r="AG674" s="3">
        <v>1</v>
      </c>
      <c r="AH674" s="3">
        <v>1</v>
      </c>
      <c r="AI674" s="3">
        <v>1</v>
      </c>
      <c r="AJ674" s="3">
        <v>1</v>
      </c>
      <c r="AK674">
        <v>0</v>
      </c>
      <c r="AL674" s="3">
        <v>1</v>
      </c>
      <c r="AM674">
        <v>0</v>
      </c>
      <c r="AN674">
        <v>0</v>
      </c>
      <c r="AO674" s="3">
        <v>1</v>
      </c>
      <c r="AP674">
        <v>0</v>
      </c>
      <c r="AQ674">
        <v>0</v>
      </c>
      <c r="AR674">
        <v>0</v>
      </c>
      <c r="AS674" s="3">
        <v>1</v>
      </c>
      <c r="AT674">
        <v>1</v>
      </c>
      <c r="AU674">
        <v>1</v>
      </c>
      <c r="AV674">
        <v>7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2</v>
      </c>
      <c r="BC674">
        <v>6</v>
      </c>
      <c r="BD674">
        <v>12</v>
      </c>
      <c r="BE674">
        <v>0</v>
      </c>
      <c r="BF674">
        <v>6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29</v>
      </c>
      <c r="BN674" t="str">
        <f t="shared" si="10"/>
        <v>4 3 3</v>
      </c>
    </row>
    <row r="675" spans="1:66" x14ac:dyDescent="0.2">
      <c r="A675" t="s">
        <v>801</v>
      </c>
      <c r="B675" t="s">
        <v>802</v>
      </c>
      <c r="C675" t="s">
        <v>631</v>
      </c>
      <c r="D675" t="s">
        <v>92</v>
      </c>
      <c r="E675" t="s">
        <v>93</v>
      </c>
      <c r="F675" t="s">
        <v>94</v>
      </c>
      <c r="G675">
        <v>20</v>
      </c>
      <c r="H675">
        <v>14</v>
      </c>
      <c r="I675">
        <v>73</v>
      </c>
      <c r="J675" t="s">
        <v>803</v>
      </c>
      <c r="K675">
        <v>11</v>
      </c>
      <c r="L675">
        <v>11</v>
      </c>
      <c r="M675">
        <v>10</v>
      </c>
      <c r="N675">
        <v>50</v>
      </c>
      <c r="O675">
        <v>0.90909090909090895</v>
      </c>
      <c r="P675">
        <v>4</v>
      </c>
      <c r="Q675">
        <v>4</v>
      </c>
      <c r="R675">
        <v>2</v>
      </c>
      <c r="S675">
        <v>9</v>
      </c>
      <c r="T675">
        <v>0.5</v>
      </c>
      <c r="U675">
        <v>5</v>
      </c>
      <c r="V675">
        <v>5</v>
      </c>
      <c r="W675">
        <v>2</v>
      </c>
      <c r="X675">
        <v>14</v>
      </c>
      <c r="Y675">
        <v>0.4</v>
      </c>
      <c r="Z675" s="3">
        <v>1</v>
      </c>
      <c r="AA675" s="3">
        <v>1</v>
      </c>
      <c r="AB675" s="3">
        <v>1</v>
      </c>
      <c r="AC675" s="3">
        <v>1</v>
      </c>
      <c r="AD675" s="3">
        <v>1</v>
      </c>
      <c r="AE675">
        <v>0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 s="3">
        <v>1</v>
      </c>
      <c r="AM675">
        <v>0</v>
      </c>
      <c r="AN675">
        <v>0</v>
      </c>
      <c r="AO675" s="3">
        <v>1</v>
      </c>
      <c r="AP675">
        <v>0</v>
      </c>
      <c r="AQ675" s="3">
        <v>1</v>
      </c>
      <c r="AR675">
        <v>0</v>
      </c>
      <c r="AS675">
        <v>0</v>
      </c>
      <c r="AT675">
        <v>1</v>
      </c>
      <c r="AU675">
        <v>1</v>
      </c>
      <c r="AV675">
        <v>7</v>
      </c>
      <c r="AW675">
        <v>7</v>
      </c>
      <c r="AX675">
        <v>21</v>
      </c>
      <c r="AY675">
        <v>0</v>
      </c>
      <c r="AZ675">
        <v>1</v>
      </c>
      <c r="BA675">
        <v>7</v>
      </c>
      <c r="BB675">
        <v>2</v>
      </c>
      <c r="BC675">
        <v>1</v>
      </c>
      <c r="BD675">
        <v>2</v>
      </c>
      <c r="BE675">
        <v>3</v>
      </c>
      <c r="BF675">
        <v>6</v>
      </c>
      <c r="BG675">
        <v>0</v>
      </c>
      <c r="BH675">
        <v>0</v>
      </c>
      <c r="BI675">
        <v>1</v>
      </c>
      <c r="BJ675">
        <v>0</v>
      </c>
      <c r="BK675">
        <v>13</v>
      </c>
      <c r="BL675">
        <v>0</v>
      </c>
      <c r="BM675">
        <v>0</v>
      </c>
      <c r="BN675" t="str">
        <f t="shared" si="10"/>
        <v>1 2 3</v>
      </c>
    </row>
    <row r="676" spans="1:66" x14ac:dyDescent="0.2">
      <c r="A676" t="s">
        <v>801</v>
      </c>
      <c r="B676" t="s">
        <v>804</v>
      </c>
      <c r="C676" t="s">
        <v>631</v>
      </c>
      <c r="D676" t="s">
        <v>92</v>
      </c>
      <c r="E676" t="s">
        <v>93</v>
      </c>
      <c r="F676" t="s">
        <v>94</v>
      </c>
      <c r="G676">
        <v>20</v>
      </c>
      <c r="H676">
        <v>12</v>
      </c>
      <c r="I676">
        <v>386</v>
      </c>
      <c r="J676" t="s">
        <v>666</v>
      </c>
      <c r="K676">
        <v>11</v>
      </c>
      <c r="L676">
        <v>11</v>
      </c>
      <c r="M676">
        <v>7</v>
      </c>
      <c r="N676">
        <v>41</v>
      </c>
      <c r="O676">
        <v>0.63636363636363602</v>
      </c>
      <c r="P676">
        <v>4</v>
      </c>
      <c r="Q676">
        <v>4</v>
      </c>
      <c r="R676">
        <v>2</v>
      </c>
      <c r="S676">
        <v>250</v>
      </c>
      <c r="T676">
        <v>0.5</v>
      </c>
      <c r="U676">
        <v>5</v>
      </c>
      <c r="V676">
        <v>5</v>
      </c>
      <c r="W676">
        <v>3</v>
      </c>
      <c r="X676">
        <v>95</v>
      </c>
      <c r="Y676">
        <v>0.6</v>
      </c>
      <c r="Z676" s="3">
        <v>1</v>
      </c>
      <c r="AA676" s="3">
        <v>1</v>
      </c>
      <c r="AB676" s="3">
        <v>1</v>
      </c>
      <c r="AC676">
        <v>0</v>
      </c>
      <c r="AD676">
        <v>0</v>
      </c>
      <c r="AE676">
        <v>0</v>
      </c>
      <c r="AF676">
        <v>0</v>
      </c>
      <c r="AG676" s="3">
        <v>1</v>
      </c>
      <c r="AH676" s="3">
        <v>1</v>
      </c>
      <c r="AI676" s="3">
        <v>1</v>
      </c>
      <c r="AJ676" s="3">
        <v>1</v>
      </c>
      <c r="AK676" s="3">
        <v>1</v>
      </c>
      <c r="AL676" s="3">
        <v>1</v>
      </c>
      <c r="AM676">
        <v>0</v>
      </c>
      <c r="AN676">
        <v>0</v>
      </c>
      <c r="AO676" s="3">
        <v>1</v>
      </c>
      <c r="AP676" s="3">
        <v>1</v>
      </c>
      <c r="AQ676">
        <v>0</v>
      </c>
      <c r="AR676">
        <v>0</v>
      </c>
      <c r="AS676" s="3">
        <v>1</v>
      </c>
      <c r="AT676">
        <v>1</v>
      </c>
      <c r="AU676">
        <v>1</v>
      </c>
      <c r="AV676">
        <v>19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2</v>
      </c>
      <c r="BC676">
        <v>7</v>
      </c>
      <c r="BD676">
        <v>10</v>
      </c>
      <c r="BE676">
        <v>244</v>
      </c>
      <c r="BF676">
        <v>6</v>
      </c>
      <c r="BG676">
        <v>0</v>
      </c>
      <c r="BH676">
        <v>0</v>
      </c>
      <c r="BI676">
        <v>1</v>
      </c>
      <c r="BJ676">
        <v>5</v>
      </c>
      <c r="BK676">
        <v>0</v>
      </c>
      <c r="BL676">
        <v>0</v>
      </c>
      <c r="BM676">
        <v>89</v>
      </c>
      <c r="BN676" t="str">
        <f t="shared" si="10"/>
        <v>4 2 2</v>
      </c>
    </row>
    <row r="677" spans="1:66" x14ac:dyDescent="0.2">
      <c r="A677" t="s">
        <v>801</v>
      </c>
      <c r="B677" t="s">
        <v>805</v>
      </c>
      <c r="C677" t="s">
        <v>631</v>
      </c>
      <c r="D677" t="s">
        <v>92</v>
      </c>
      <c r="E677" t="s">
        <v>93</v>
      </c>
      <c r="F677" t="s">
        <v>94</v>
      </c>
      <c r="G677">
        <v>20</v>
      </c>
      <c r="H677">
        <v>13</v>
      </c>
      <c r="I677">
        <v>65</v>
      </c>
      <c r="J677" t="s">
        <v>646</v>
      </c>
      <c r="K677">
        <v>11</v>
      </c>
      <c r="L677">
        <v>11</v>
      </c>
      <c r="M677">
        <v>7</v>
      </c>
      <c r="N677">
        <v>30</v>
      </c>
      <c r="O677">
        <v>0.63636363636363602</v>
      </c>
      <c r="P677">
        <v>4</v>
      </c>
      <c r="Q677">
        <v>4</v>
      </c>
      <c r="R677">
        <v>2</v>
      </c>
      <c r="S677">
        <v>11</v>
      </c>
      <c r="T677">
        <v>0.5</v>
      </c>
      <c r="U677">
        <v>5</v>
      </c>
      <c r="V677">
        <v>5</v>
      </c>
      <c r="W677">
        <v>4</v>
      </c>
      <c r="X677">
        <v>24</v>
      </c>
      <c r="Y677">
        <v>0.8</v>
      </c>
      <c r="Z677" s="3">
        <v>1</v>
      </c>
      <c r="AA677" s="3">
        <v>1</v>
      </c>
      <c r="AB677" s="3">
        <v>1</v>
      </c>
      <c r="AC677">
        <v>0</v>
      </c>
      <c r="AD677">
        <v>0</v>
      </c>
      <c r="AE677">
        <v>0</v>
      </c>
      <c r="AF677">
        <v>0</v>
      </c>
      <c r="AG677" s="3">
        <v>1</v>
      </c>
      <c r="AH677" s="3">
        <v>1</v>
      </c>
      <c r="AI677" s="3">
        <v>1</v>
      </c>
      <c r="AJ677" s="3">
        <v>1</v>
      </c>
      <c r="AK677">
        <v>0</v>
      </c>
      <c r="AL677" s="3">
        <v>1</v>
      </c>
      <c r="AM677" s="3">
        <v>1</v>
      </c>
      <c r="AN677">
        <v>0</v>
      </c>
      <c r="AO677" s="3">
        <v>1</v>
      </c>
      <c r="AP677" s="3">
        <v>1</v>
      </c>
      <c r="AQ677">
        <v>0</v>
      </c>
      <c r="AR677" s="3">
        <v>1</v>
      </c>
      <c r="AS677" s="3">
        <v>1</v>
      </c>
      <c r="AT677">
        <v>1</v>
      </c>
      <c r="AU677">
        <v>1</v>
      </c>
      <c r="AV677">
        <v>15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2</v>
      </c>
      <c r="BC677">
        <v>8</v>
      </c>
      <c r="BD677">
        <v>2</v>
      </c>
      <c r="BE677">
        <v>0</v>
      </c>
      <c r="BF677">
        <v>6</v>
      </c>
      <c r="BG677">
        <v>5</v>
      </c>
      <c r="BH677">
        <v>0</v>
      </c>
      <c r="BI677">
        <v>1</v>
      </c>
      <c r="BJ677">
        <v>11</v>
      </c>
      <c r="BK677">
        <v>0</v>
      </c>
      <c r="BL677">
        <v>1</v>
      </c>
      <c r="BM677">
        <v>11</v>
      </c>
      <c r="BN677" t="str">
        <f t="shared" si="10"/>
        <v>4 2 1</v>
      </c>
    </row>
    <row r="678" spans="1:66" x14ac:dyDescent="0.2">
      <c r="A678" t="s">
        <v>801</v>
      </c>
      <c r="B678" t="s">
        <v>806</v>
      </c>
      <c r="C678" t="s">
        <v>631</v>
      </c>
      <c r="D678" t="s">
        <v>92</v>
      </c>
      <c r="E678" t="s">
        <v>93</v>
      </c>
      <c r="F678" t="s">
        <v>94</v>
      </c>
      <c r="G678">
        <v>20</v>
      </c>
      <c r="H678">
        <v>16</v>
      </c>
      <c r="I678">
        <v>231</v>
      </c>
      <c r="J678" t="s">
        <v>658</v>
      </c>
      <c r="K678">
        <v>11</v>
      </c>
      <c r="L678">
        <v>11</v>
      </c>
      <c r="M678">
        <v>10</v>
      </c>
      <c r="N678">
        <v>43</v>
      </c>
      <c r="O678">
        <v>0.90909090909090895</v>
      </c>
      <c r="P678">
        <v>4</v>
      </c>
      <c r="Q678">
        <v>4</v>
      </c>
      <c r="R678">
        <v>2</v>
      </c>
      <c r="S678">
        <v>11</v>
      </c>
      <c r="T678">
        <v>0.5</v>
      </c>
      <c r="U678">
        <v>5</v>
      </c>
      <c r="V678">
        <v>5</v>
      </c>
      <c r="W678">
        <v>4</v>
      </c>
      <c r="X678">
        <v>177</v>
      </c>
      <c r="Y678">
        <v>0.8</v>
      </c>
      <c r="Z678" s="3">
        <v>1</v>
      </c>
      <c r="AA678" s="3">
        <v>1</v>
      </c>
      <c r="AB678" s="3">
        <v>1</v>
      </c>
      <c r="AC678" s="3">
        <v>1</v>
      </c>
      <c r="AD678" s="3">
        <v>1</v>
      </c>
      <c r="AE678">
        <v>0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>
        <v>0</v>
      </c>
      <c r="AL678" s="3">
        <v>1</v>
      </c>
      <c r="AM678" s="3">
        <v>1</v>
      </c>
      <c r="AN678">
        <v>0</v>
      </c>
      <c r="AO678" s="3">
        <v>1</v>
      </c>
      <c r="AP678" s="3">
        <v>1</v>
      </c>
      <c r="AQ678">
        <v>0</v>
      </c>
      <c r="AR678" s="3">
        <v>1</v>
      </c>
      <c r="AS678" s="3">
        <v>1</v>
      </c>
      <c r="AT678">
        <v>1</v>
      </c>
      <c r="AU678">
        <v>1</v>
      </c>
      <c r="AV678">
        <v>5</v>
      </c>
      <c r="AW678">
        <v>3</v>
      </c>
      <c r="AX678">
        <v>8</v>
      </c>
      <c r="AY678">
        <v>0</v>
      </c>
      <c r="AZ678">
        <v>1</v>
      </c>
      <c r="BA678">
        <v>4</v>
      </c>
      <c r="BB678">
        <v>2</v>
      </c>
      <c r="BC678">
        <v>6</v>
      </c>
      <c r="BD678">
        <v>12</v>
      </c>
      <c r="BE678">
        <v>0</v>
      </c>
      <c r="BF678">
        <v>6</v>
      </c>
      <c r="BG678">
        <v>5</v>
      </c>
      <c r="BH678">
        <v>0</v>
      </c>
      <c r="BI678">
        <v>1</v>
      </c>
      <c r="BJ678">
        <v>5</v>
      </c>
      <c r="BK678">
        <v>0</v>
      </c>
      <c r="BL678">
        <v>2</v>
      </c>
      <c r="BM678">
        <v>169</v>
      </c>
      <c r="BN678" t="str">
        <f t="shared" si="10"/>
        <v>1 2 1</v>
      </c>
    </row>
    <row r="679" spans="1:66" x14ac:dyDescent="0.2">
      <c r="A679" t="s">
        <v>801</v>
      </c>
      <c r="B679" t="s">
        <v>807</v>
      </c>
      <c r="C679" t="s">
        <v>631</v>
      </c>
      <c r="D679" t="s">
        <v>92</v>
      </c>
      <c r="E679" t="s">
        <v>93</v>
      </c>
      <c r="F679" t="s">
        <v>94</v>
      </c>
      <c r="G679">
        <v>20</v>
      </c>
      <c r="H679">
        <v>11</v>
      </c>
      <c r="I679">
        <v>59</v>
      </c>
      <c r="J679" t="s">
        <v>808</v>
      </c>
      <c r="K679">
        <v>11</v>
      </c>
      <c r="L679">
        <v>11</v>
      </c>
      <c r="M679">
        <v>5</v>
      </c>
      <c r="N679">
        <v>23</v>
      </c>
      <c r="O679">
        <v>0.45454545454545497</v>
      </c>
      <c r="P679">
        <v>4</v>
      </c>
      <c r="Q679">
        <v>4</v>
      </c>
      <c r="R679">
        <v>3</v>
      </c>
      <c r="S679">
        <v>17</v>
      </c>
      <c r="T679">
        <v>0.75</v>
      </c>
      <c r="U679">
        <v>5</v>
      </c>
      <c r="V679">
        <v>5</v>
      </c>
      <c r="W679">
        <v>3</v>
      </c>
      <c r="X679">
        <v>19</v>
      </c>
      <c r="Y679">
        <v>0.6</v>
      </c>
      <c r="Z679" s="3">
        <v>1</v>
      </c>
      <c r="AA679" s="3">
        <v>1</v>
      </c>
      <c r="AB679" s="3">
        <v>1</v>
      </c>
      <c r="AC679">
        <v>0</v>
      </c>
      <c r="AD679">
        <v>0</v>
      </c>
      <c r="AE679">
        <v>0</v>
      </c>
      <c r="AF679">
        <v>0</v>
      </c>
      <c r="AG679" s="3">
        <v>1</v>
      </c>
      <c r="AH679">
        <v>0</v>
      </c>
      <c r="AI679" s="3">
        <v>1</v>
      </c>
      <c r="AJ679">
        <v>0</v>
      </c>
      <c r="AK679" s="3">
        <v>1</v>
      </c>
      <c r="AL679" s="3">
        <v>1</v>
      </c>
      <c r="AM679" s="3">
        <v>1</v>
      </c>
      <c r="AN679">
        <v>0</v>
      </c>
      <c r="AO679" s="3">
        <v>1</v>
      </c>
      <c r="AP679" s="3">
        <v>1</v>
      </c>
      <c r="AQ679" s="3">
        <v>1</v>
      </c>
      <c r="AR679">
        <v>0</v>
      </c>
      <c r="AS679">
        <v>0</v>
      </c>
      <c r="AT679">
        <v>1</v>
      </c>
      <c r="AU679">
        <v>1</v>
      </c>
      <c r="AV679">
        <v>7</v>
      </c>
      <c r="AW679">
        <v>0</v>
      </c>
      <c r="AX679">
        <v>0</v>
      </c>
      <c r="AY679">
        <v>0</v>
      </c>
      <c r="AZ679">
        <v>0</v>
      </c>
      <c r="BA679">
        <v>8</v>
      </c>
      <c r="BB679">
        <v>0</v>
      </c>
      <c r="BC679">
        <v>6</v>
      </c>
      <c r="BD679">
        <v>0</v>
      </c>
      <c r="BE679">
        <v>6</v>
      </c>
      <c r="BF679">
        <v>6</v>
      </c>
      <c r="BG679">
        <v>5</v>
      </c>
      <c r="BH679">
        <v>0</v>
      </c>
      <c r="BI679">
        <v>1</v>
      </c>
      <c r="BJ679">
        <v>5</v>
      </c>
      <c r="BK679">
        <v>13</v>
      </c>
      <c r="BL679">
        <v>0</v>
      </c>
      <c r="BM679">
        <v>0</v>
      </c>
      <c r="BN679" t="str">
        <f t="shared" si="10"/>
        <v>6 1 2</v>
      </c>
    </row>
    <row r="680" spans="1:66" x14ac:dyDescent="0.2">
      <c r="A680" t="s">
        <v>801</v>
      </c>
      <c r="B680" t="s">
        <v>809</v>
      </c>
      <c r="C680" t="s">
        <v>631</v>
      </c>
      <c r="D680" t="s">
        <v>92</v>
      </c>
      <c r="E680" t="s">
        <v>93</v>
      </c>
      <c r="F680" t="s">
        <v>94</v>
      </c>
      <c r="G680">
        <v>20</v>
      </c>
      <c r="H680">
        <v>11</v>
      </c>
      <c r="I680">
        <v>206</v>
      </c>
      <c r="J680" t="s">
        <v>810</v>
      </c>
      <c r="K680">
        <v>11</v>
      </c>
      <c r="L680">
        <v>11</v>
      </c>
      <c r="M680">
        <v>6</v>
      </c>
      <c r="N680">
        <v>31</v>
      </c>
      <c r="O680">
        <v>0.54545454545454497</v>
      </c>
      <c r="P680">
        <v>4</v>
      </c>
      <c r="Q680">
        <v>4</v>
      </c>
      <c r="R680">
        <v>3</v>
      </c>
      <c r="S680">
        <v>163</v>
      </c>
      <c r="T680">
        <v>0.75</v>
      </c>
      <c r="U680">
        <v>5</v>
      </c>
      <c r="V680">
        <v>5</v>
      </c>
      <c r="W680">
        <v>2</v>
      </c>
      <c r="X680">
        <v>12</v>
      </c>
      <c r="Y680">
        <v>0.4</v>
      </c>
      <c r="Z680" s="3">
        <v>1</v>
      </c>
      <c r="AA680" s="3">
        <v>1</v>
      </c>
      <c r="AB680" s="3">
        <v>1</v>
      </c>
      <c r="AC680">
        <v>0</v>
      </c>
      <c r="AD680">
        <v>0</v>
      </c>
      <c r="AE680">
        <v>0</v>
      </c>
      <c r="AF680">
        <v>0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1</v>
      </c>
      <c r="AM680" s="3">
        <v>1</v>
      </c>
      <c r="AN680">
        <v>0</v>
      </c>
      <c r="AO680" s="3">
        <v>1</v>
      </c>
      <c r="AP680">
        <v>0</v>
      </c>
      <c r="AQ680" s="3">
        <v>1</v>
      </c>
      <c r="AR680">
        <v>0</v>
      </c>
      <c r="AS680">
        <v>0</v>
      </c>
      <c r="AT680">
        <v>1</v>
      </c>
      <c r="AU680">
        <v>1</v>
      </c>
      <c r="AV680">
        <v>16</v>
      </c>
      <c r="AW680">
        <v>0</v>
      </c>
      <c r="AX680">
        <v>0</v>
      </c>
      <c r="AY680">
        <v>0</v>
      </c>
      <c r="AZ680">
        <v>0</v>
      </c>
      <c r="BA680">
        <v>6</v>
      </c>
      <c r="BB680">
        <v>2</v>
      </c>
      <c r="BC680">
        <v>5</v>
      </c>
      <c r="BD680">
        <v>0</v>
      </c>
      <c r="BE680">
        <v>152</v>
      </c>
      <c r="BF680">
        <v>6</v>
      </c>
      <c r="BG680">
        <v>5</v>
      </c>
      <c r="BH680">
        <v>0</v>
      </c>
      <c r="BI680">
        <v>1</v>
      </c>
      <c r="BJ680">
        <v>0</v>
      </c>
      <c r="BK680">
        <v>11</v>
      </c>
      <c r="BL680">
        <v>0</v>
      </c>
      <c r="BM680">
        <v>0</v>
      </c>
      <c r="BN680" t="str">
        <f t="shared" si="10"/>
        <v>5 1 3</v>
      </c>
    </row>
    <row r="681" spans="1:66" x14ac:dyDescent="0.2">
      <c r="A681" t="s">
        <v>801</v>
      </c>
      <c r="B681" t="s">
        <v>811</v>
      </c>
      <c r="C681" t="s">
        <v>631</v>
      </c>
      <c r="D681" t="s">
        <v>92</v>
      </c>
      <c r="E681" t="s">
        <v>93</v>
      </c>
      <c r="F681" t="s">
        <v>94</v>
      </c>
      <c r="G681">
        <v>20</v>
      </c>
      <c r="H681">
        <v>14</v>
      </c>
      <c r="I681">
        <v>80</v>
      </c>
      <c r="J681" t="s">
        <v>803</v>
      </c>
      <c r="K681">
        <v>11</v>
      </c>
      <c r="L681">
        <v>11</v>
      </c>
      <c r="M681">
        <v>10</v>
      </c>
      <c r="N681">
        <v>59</v>
      </c>
      <c r="O681">
        <v>0.90909090909090895</v>
      </c>
      <c r="P681">
        <v>4</v>
      </c>
      <c r="Q681">
        <v>4</v>
      </c>
      <c r="R681">
        <v>2</v>
      </c>
      <c r="S681">
        <v>8</v>
      </c>
      <c r="T681">
        <v>0.5</v>
      </c>
      <c r="U681">
        <v>5</v>
      </c>
      <c r="V681">
        <v>5</v>
      </c>
      <c r="W681">
        <v>2</v>
      </c>
      <c r="X681">
        <v>13</v>
      </c>
      <c r="Y681">
        <v>0.4</v>
      </c>
      <c r="Z681" s="3">
        <v>1</v>
      </c>
      <c r="AA681" s="3">
        <v>1</v>
      </c>
      <c r="AB681" s="3">
        <v>1</v>
      </c>
      <c r="AC681" s="3">
        <v>1</v>
      </c>
      <c r="AD681" s="3">
        <v>1</v>
      </c>
      <c r="AE681">
        <v>0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>
        <v>0</v>
      </c>
      <c r="AL681" s="3">
        <v>1</v>
      </c>
      <c r="AM681" s="3">
        <v>1</v>
      </c>
      <c r="AN681">
        <v>0</v>
      </c>
      <c r="AO681" s="3">
        <v>1</v>
      </c>
      <c r="AP681" s="3">
        <v>1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12</v>
      </c>
      <c r="AW681">
        <v>3</v>
      </c>
      <c r="AX681">
        <v>4</v>
      </c>
      <c r="AY681">
        <v>0</v>
      </c>
      <c r="AZ681">
        <v>1</v>
      </c>
      <c r="BA681">
        <v>11</v>
      </c>
      <c r="BB681">
        <v>2</v>
      </c>
      <c r="BC681">
        <v>20</v>
      </c>
      <c r="BD681">
        <v>4</v>
      </c>
      <c r="BE681">
        <v>0</v>
      </c>
      <c r="BF681">
        <v>6</v>
      </c>
      <c r="BG681">
        <v>2</v>
      </c>
      <c r="BH681">
        <v>0</v>
      </c>
      <c r="BI681">
        <v>2</v>
      </c>
      <c r="BJ681">
        <v>11</v>
      </c>
      <c r="BK681">
        <v>0</v>
      </c>
      <c r="BL681">
        <v>0</v>
      </c>
      <c r="BM681">
        <v>0</v>
      </c>
      <c r="BN681" t="str">
        <f t="shared" si="10"/>
        <v>1 2 3</v>
      </c>
    </row>
    <row r="682" spans="1:66" x14ac:dyDescent="0.2">
      <c r="A682" t="s">
        <v>801</v>
      </c>
      <c r="B682" t="s">
        <v>812</v>
      </c>
      <c r="C682" t="s">
        <v>631</v>
      </c>
      <c r="D682" t="s">
        <v>92</v>
      </c>
      <c r="E682" t="s">
        <v>93</v>
      </c>
      <c r="F682" t="s">
        <v>94</v>
      </c>
      <c r="G682">
        <v>20</v>
      </c>
      <c r="H682">
        <v>14</v>
      </c>
      <c r="I682">
        <v>55</v>
      </c>
      <c r="J682" t="s">
        <v>803</v>
      </c>
      <c r="K682">
        <v>11</v>
      </c>
      <c r="L682">
        <v>11</v>
      </c>
      <c r="M682">
        <v>10</v>
      </c>
      <c r="N682">
        <v>35</v>
      </c>
      <c r="O682">
        <v>0.90909090909090895</v>
      </c>
      <c r="P682">
        <v>4</v>
      </c>
      <c r="Q682">
        <v>4</v>
      </c>
      <c r="R682">
        <v>2</v>
      </c>
      <c r="S682">
        <v>8</v>
      </c>
      <c r="T682">
        <v>0.5</v>
      </c>
      <c r="U682">
        <v>5</v>
      </c>
      <c r="V682">
        <v>5</v>
      </c>
      <c r="W682">
        <v>2</v>
      </c>
      <c r="X682">
        <v>12</v>
      </c>
      <c r="Y682">
        <v>0.4</v>
      </c>
      <c r="Z682" s="3">
        <v>1</v>
      </c>
      <c r="AA682" s="3">
        <v>1</v>
      </c>
      <c r="AB682" s="3">
        <v>1</v>
      </c>
      <c r="AC682" s="3">
        <v>1</v>
      </c>
      <c r="AD682" s="3">
        <v>1</v>
      </c>
      <c r="AE682">
        <v>0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>
        <v>0</v>
      </c>
      <c r="AL682" s="3">
        <v>1</v>
      </c>
      <c r="AM682" s="3">
        <v>1</v>
      </c>
      <c r="AN682">
        <v>0</v>
      </c>
      <c r="AO682" s="3">
        <v>1</v>
      </c>
      <c r="AP682" s="3">
        <v>1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4</v>
      </c>
      <c r="AW682">
        <v>3</v>
      </c>
      <c r="AX682">
        <v>4</v>
      </c>
      <c r="AY682">
        <v>0</v>
      </c>
      <c r="AZ682">
        <v>1</v>
      </c>
      <c r="BA682">
        <v>3</v>
      </c>
      <c r="BB682">
        <v>2</v>
      </c>
      <c r="BC682">
        <v>2</v>
      </c>
      <c r="BD682">
        <v>14</v>
      </c>
      <c r="BE682">
        <v>0</v>
      </c>
      <c r="BF682">
        <v>6</v>
      </c>
      <c r="BG682">
        <v>2</v>
      </c>
      <c r="BH682">
        <v>0</v>
      </c>
      <c r="BI682">
        <v>1</v>
      </c>
      <c r="BJ682">
        <v>11</v>
      </c>
      <c r="BK682">
        <v>0</v>
      </c>
      <c r="BL682">
        <v>0</v>
      </c>
      <c r="BM682">
        <v>0</v>
      </c>
      <c r="BN682" t="str">
        <f t="shared" si="10"/>
        <v>1 2 3</v>
      </c>
    </row>
    <row r="683" spans="1:66" x14ac:dyDescent="0.2">
      <c r="A683" t="s">
        <v>801</v>
      </c>
      <c r="B683" t="s">
        <v>813</v>
      </c>
      <c r="C683" t="s">
        <v>631</v>
      </c>
      <c r="D683" t="s">
        <v>92</v>
      </c>
      <c r="E683" t="s">
        <v>93</v>
      </c>
      <c r="F683" t="s">
        <v>94</v>
      </c>
      <c r="G683">
        <v>20</v>
      </c>
      <c r="H683">
        <v>11</v>
      </c>
      <c r="I683">
        <v>81</v>
      </c>
      <c r="J683" t="s">
        <v>814</v>
      </c>
      <c r="K683">
        <v>11</v>
      </c>
      <c r="L683">
        <v>11</v>
      </c>
      <c r="M683">
        <v>9</v>
      </c>
      <c r="N683">
        <v>75</v>
      </c>
      <c r="O683">
        <v>0.81818181818181801</v>
      </c>
      <c r="P683">
        <v>4</v>
      </c>
      <c r="Q683">
        <v>4</v>
      </c>
      <c r="R683">
        <v>1</v>
      </c>
      <c r="S683">
        <v>5</v>
      </c>
      <c r="T683">
        <v>0.25</v>
      </c>
      <c r="U683">
        <v>5</v>
      </c>
      <c r="V683">
        <v>5</v>
      </c>
      <c r="W683">
        <v>1</v>
      </c>
      <c r="X683">
        <v>1</v>
      </c>
      <c r="Y683">
        <v>0.2</v>
      </c>
      <c r="Z683" s="3">
        <v>1</v>
      </c>
      <c r="AA683" s="3">
        <v>1</v>
      </c>
      <c r="AB683" s="3">
        <v>1</v>
      </c>
      <c r="AC683" s="3">
        <v>1</v>
      </c>
      <c r="AD683" s="3">
        <v>1</v>
      </c>
      <c r="AE683">
        <v>0</v>
      </c>
      <c r="AF683" s="3">
        <v>1</v>
      </c>
      <c r="AG683" s="3">
        <v>1</v>
      </c>
      <c r="AH683" s="3">
        <v>1</v>
      </c>
      <c r="AI683">
        <v>0</v>
      </c>
      <c r="AJ683" s="3">
        <v>1</v>
      </c>
      <c r="AK683">
        <v>0</v>
      </c>
      <c r="AL683">
        <v>0</v>
      </c>
      <c r="AM683" s="3">
        <v>1</v>
      </c>
      <c r="AN683">
        <v>0</v>
      </c>
      <c r="AO683" s="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13</v>
      </c>
      <c r="AW683">
        <v>3</v>
      </c>
      <c r="AX683">
        <v>4</v>
      </c>
      <c r="AY683">
        <v>0</v>
      </c>
      <c r="AZ683">
        <v>1</v>
      </c>
      <c r="BA683">
        <v>12</v>
      </c>
      <c r="BB683">
        <v>2</v>
      </c>
      <c r="BC683">
        <v>0</v>
      </c>
      <c r="BD683">
        <v>38</v>
      </c>
      <c r="BE683">
        <v>0</v>
      </c>
      <c r="BF683">
        <v>0</v>
      </c>
      <c r="BG683">
        <v>5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 t="str">
        <f t="shared" si="10"/>
        <v>2 3 4</v>
      </c>
    </row>
    <row r="684" spans="1:66" x14ac:dyDescent="0.2">
      <c r="A684" t="s">
        <v>801</v>
      </c>
      <c r="B684" t="s">
        <v>815</v>
      </c>
      <c r="C684" t="s">
        <v>631</v>
      </c>
      <c r="D684" t="s">
        <v>92</v>
      </c>
      <c r="E684" t="s">
        <v>93</v>
      </c>
      <c r="F684" t="s">
        <v>94</v>
      </c>
      <c r="G684">
        <v>20</v>
      </c>
      <c r="H684">
        <v>13</v>
      </c>
      <c r="I684">
        <v>47</v>
      </c>
      <c r="J684" t="s">
        <v>403</v>
      </c>
      <c r="K684">
        <v>11</v>
      </c>
      <c r="L684">
        <v>11</v>
      </c>
      <c r="M684">
        <v>10</v>
      </c>
      <c r="N684">
        <v>35</v>
      </c>
      <c r="O684">
        <v>0.90909090909090895</v>
      </c>
      <c r="P684">
        <v>4</v>
      </c>
      <c r="Q684">
        <v>4</v>
      </c>
      <c r="R684">
        <v>2</v>
      </c>
      <c r="S684">
        <v>11</v>
      </c>
      <c r="T684">
        <v>0.5</v>
      </c>
      <c r="U684">
        <v>5</v>
      </c>
      <c r="V684">
        <v>5</v>
      </c>
      <c r="W684">
        <v>1</v>
      </c>
      <c r="X684">
        <v>1</v>
      </c>
      <c r="Y684">
        <v>0.2</v>
      </c>
      <c r="Z684" s="3">
        <v>1</v>
      </c>
      <c r="AA684" s="3">
        <v>1</v>
      </c>
      <c r="AB684" s="3">
        <v>1</v>
      </c>
      <c r="AC684" s="3">
        <v>1</v>
      </c>
      <c r="AD684" s="3">
        <v>1</v>
      </c>
      <c r="AE684">
        <v>0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>
        <v>0</v>
      </c>
      <c r="AL684" s="3">
        <v>1</v>
      </c>
      <c r="AM684" s="3">
        <v>1</v>
      </c>
      <c r="AN684">
        <v>0</v>
      </c>
      <c r="AO684" s="3">
        <v>1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5</v>
      </c>
      <c r="AW684">
        <v>3</v>
      </c>
      <c r="AX684">
        <v>4</v>
      </c>
      <c r="AY684">
        <v>0</v>
      </c>
      <c r="AZ684">
        <v>1</v>
      </c>
      <c r="BA684">
        <v>3</v>
      </c>
      <c r="BB684">
        <v>2</v>
      </c>
      <c r="BC684">
        <v>1</v>
      </c>
      <c r="BD684">
        <v>14</v>
      </c>
      <c r="BE684">
        <v>0</v>
      </c>
      <c r="BF684">
        <v>6</v>
      </c>
      <c r="BG684">
        <v>5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 t="str">
        <f t="shared" si="10"/>
        <v>1 2 4</v>
      </c>
    </row>
    <row r="685" spans="1:66" x14ac:dyDescent="0.2">
      <c r="A685" t="s">
        <v>801</v>
      </c>
      <c r="B685" t="s">
        <v>816</v>
      </c>
      <c r="C685" t="s">
        <v>631</v>
      </c>
      <c r="D685" t="s">
        <v>92</v>
      </c>
      <c r="E685" t="s">
        <v>93</v>
      </c>
      <c r="F685" t="s">
        <v>94</v>
      </c>
      <c r="G685">
        <v>20</v>
      </c>
      <c r="H685">
        <v>15</v>
      </c>
      <c r="I685">
        <v>71</v>
      </c>
      <c r="J685" t="s">
        <v>632</v>
      </c>
      <c r="K685">
        <v>11</v>
      </c>
      <c r="L685">
        <v>11</v>
      </c>
      <c r="M685">
        <v>10</v>
      </c>
      <c r="N685">
        <v>42</v>
      </c>
      <c r="O685">
        <v>0.90909090909090895</v>
      </c>
      <c r="P685">
        <v>4</v>
      </c>
      <c r="Q685">
        <v>4</v>
      </c>
      <c r="R685">
        <v>3</v>
      </c>
      <c r="S685">
        <v>17</v>
      </c>
      <c r="T685">
        <v>0.75</v>
      </c>
      <c r="U685">
        <v>5</v>
      </c>
      <c r="V685">
        <v>5</v>
      </c>
      <c r="W685">
        <v>2</v>
      </c>
      <c r="X685">
        <v>12</v>
      </c>
      <c r="Y685">
        <v>0.4</v>
      </c>
      <c r="Z685" s="3">
        <v>1</v>
      </c>
      <c r="AA685" s="3">
        <v>1</v>
      </c>
      <c r="AB685" s="3">
        <v>1</v>
      </c>
      <c r="AC685" s="3">
        <v>1</v>
      </c>
      <c r="AD685" s="3">
        <v>1</v>
      </c>
      <c r="AE685">
        <v>0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 s="3">
        <v>1</v>
      </c>
      <c r="AM685" s="3">
        <v>1</v>
      </c>
      <c r="AN685">
        <v>0</v>
      </c>
      <c r="AO685" s="3">
        <v>1</v>
      </c>
      <c r="AP685" s="3">
        <v>1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4</v>
      </c>
      <c r="AW685">
        <v>3</v>
      </c>
      <c r="AX685">
        <v>8</v>
      </c>
      <c r="AY685">
        <v>0</v>
      </c>
      <c r="AZ685">
        <v>1</v>
      </c>
      <c r="BA685">
        <v>4</v>
      </c>
      <c r="BB685">
        <v>2</v>
      </c>
      <c r="BC685">
        <v>4</v>
      </c>
      <c r="BD685">
        <v>14</v>
      </c>
      <c r="BE685">
        <v>6</v>
      </c>
      <c r="BF685">
        <v>6</v>
      </c>
      <c r="BG685">
        <v>5</v>
      </c>
      <c r="BH685">
        <v>0</v>
      </c>
      <c r="BI685">
        <v>1</v>
      </c>
      <c r="BJ685">
        <v>11</v>
      </c>
      <c r="BK685">
        <v>0</v>
      </c>
      <c r="BL685">
        <v>0</v>
      </c>
      <c r="BM685">
        <v>0</v>
      </c>
      <c r="BN685" t="str">
        <f t="shared" si="10"/>
        <v>1 1 3</v>
      </c>
    </row>
    <row r="686" spans="1:66" x14ac:dyDescent="0.2">
      <c r="A686" t="s">
        <v>801</v>
      </c>
      <c r="B686" t="s">
        <v>817</v>
      </c>
      <c r="C686" t="s">
        <v>631</v>
      </c>
      <c r="D686" t="s">
        <v>92</v>
      </c>
      <c r="E686" t="s">
        <v>93</v>
      </c>
      <c r="F686" t="s">
        <v>94</v>
      </c>
      <c r="G686">
        <v>20</v>
      </c>
      <c r="H686">
        <v>15</v>
      </c>
      <c r="I686">
        <v>140</v>
      </c>
      <c r="J686" t="s">
        <v>632</v>
      </c>
      <c r="K686">
        <v>11</v>
      </c>
      <c r="L686">
        <v>11</v>
      </c>
      <c r="M686">
        <v>10</v>
      </c>
      <c r="N686">
        <v>50</v>
      </c>
      <c r="O686">
        <v>0.90909090909090895</v>
      </c>
      <c r="P686">
        <v>4</v>
      </c>
      <c r="Q686">
        <v>4</v>
      </c>
      <c r="R686">
        <v>3</v>
      </c>
      <c r="S686">
        <v>78</v>
      </c>
      <c r="T686">
        <v>0.75</v>
      </c>
      <c r="U686">
        <v>5</v>
      </c>
      <c r="V686">
        <v>5</v>
      </c>
      <c r="W686">
        <v>2</v>
      </c>
      <c r="X686">
        <v>12</v>
      </c>
      <c r="Y686">
        <v>0.4</v>
      </c>
      <c r="Z686" s="3">
        <v>1</v>
      </c>
      <c r="AA686" s="3">
        <v>1</v>
      </c>
      <c r="AB686" s="3">
        <v>1</v>
      </c>
      <c r="AC686" s="3">
        <v>1</v>
      </c>
      <c r="AD686" s="3">
        <v>1</v>
      </c>
      <c r="AE686">
        <v>0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 s="3">
        <v>1</v>
      </c>
      <c r="AM686" s="3">
        <v>1</v>
      </c>
      <c r="AN686">
        <v>0</v>
      </c>
      <c r="AO686" s="3">
        <v>1</v>
      </c>
      <c r="AP686" s="3">
        <v>1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7</v>
      </c>
      <c r="AW686">
        <v>3</v>
      </c>
      <c r="AX686">
        <v>16</v>
      </c>
      <c r="AY686">
        <v>0</v>
      </c>
      <c r="AZ686">
        <v>1</v>
      </c>
      <c r="BA686">
        <v>5</v>
      </c>
      <c r="BB686">
        <v>2</v>
      </c>
      <c r="BC686">
        <v>12</v>
      </c>
      <c r="BD686">
        <v>2</v>
      </c>
      <c r="BE686">
        <v>70</v>
      </c>
      <c r="BF686">
        <v>6</v>
      </c>
      <c r="BG686">
        <v>2</v>
      </c>
      <c r="BH686">
        <v>0</v>
      </c>
      <c r="BI686">
        <v>1</v>
      </c>
      <c r="BJ686">
        <v>11</v>
      </c>
      <c r="BK686">
        <v>0</v>
      </c>
      <c r="BL686">
        <v>0</v>
      </c>
      <c r="BM686">
        <v>0</v>
      </c>
      <c r="BN686" t="str">
        <f t="shared" si="10"/>
        <v>1 1 3</v>
      </c>
    </row>
    <row r="687" spans="1:66" x14ac:dyDescent="0.2">
      <c r="A687" t="s">
        <v>801</v>
      </c>
      <c r="B687" t="s">
        <v>818</v>
      </c>
      <c r="C687" t="s">
        <v>631</v>
      </c>
      <c r="D687" t="s">
        <v>92</v>
      </c>
      <c r="E687" t="s">
        <v>93</v>
      </c>
      <c r="F687" t="s">
        <v>94</v>
      </c>
      <c r="G687">
        <v>20</v>
      </c>
      <c r="H687">
        <v>15</v>
      </c>
      <c r="I687">
        <v>84</v>
      </c>
      <c r="J687" t="s">
        <v>632</v>
      </c>
      <c r="K687">
        <v>11</v>
      </c>
      <c r="L687">
        <v>11</v>
      </c>
      <c r="M687">
        <v>10</v>
      </c>
      <c r="N687">
        <v>56</v>
      </c>
      <c r="O687">
        <v>0.90909090909090895</v>
      </c>
      <c r="P687">
        <v>4</v>
      </c>
      <c r="Q687">
        <v>4</v>
      </c>
      <c r="R687">
        <v>3</v>
      </c>
      <c r="S687">
        <v>14</v>
      </c>
      <c r="T687">
        <v>0.75</v>
      </c>
      <c r="U687">
        <v>5</v>
      </c>
      <c r="V687">
        <v>5</v>
      </c>
      <c r="W687">
        <v>2</v>
      </c>
      <c r="X687">
        <v>14</v>
      </c>
      <c r="Y687">
        <v>0.4</v>
      </c>
      <c r="Z687" s="3">
        <v>1</v>
      </c>
      <c r="AA687" s="3">
        <v>1</v>
      </c>
      <c r="AB687" s="3">
        <v>1</v>
      </c>
      <c r="AC687" s="3">
        <v>1</v>
      </c>
      <c r="AD687" s="3">
        <v>1</v>
      </c>
      <c r="AE687">
        <v>0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 s="3">
        <v>1</v>
      </c>
      <c r="AM687" s="3">
        <v>1</v>
      </c>
      <c r="AN687">
        <v>0</v>
      </c>
      <c r="AO687" s="3">
        <v>1</v>
      </c>
      <c r="AP687" s="3">
        <v>1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14</v>
      </c>
      <c r="AW687">
        <v>3</v>
      </c>
      <c r="AX687">
        <v>16</v>
      </c>
      <c r="AY687">
        <v>0</v>
      </c>
      <c r="AZ687">
        <v>1</v>
      </c>
      <c r="BA687">
        <v>12</v>
      </c>
      <c r="BB687">
        <v>2</v>
      </c>
      <c r="BC687">
        <v>2</v>
      </c>
      <c r="BD687">
        <v>4</v>
      </c>
      <c r="BE687">
        <v>3</v>
      </c>
      <c r="BF687">
        <v>6</v>
      </c>
      <c r="BG687">
        <v>5</v>
      </c>
      <c r="BH687">
        <v>0</v>
      </c>
      <c r="BI687">
        <v>1</v>
      </c>
      <c r="BJ687">
        <v>13</v>
      </c>
      <c r="BK687">
        <v>0</v>
      </c>
      <c r="BL687">
        <v>0</v>
      </c>
      <c r="BM687">
        <v>0</v>
      </c>
      <c r="BN687" t="str">
        <f t="shared" si="10"/>
        <v>1 1 3</v>
      </c>
    </row>
    <row r="688" spans="1:66" x14ac:dyDescent="0.2">
      <c r="A688" t="s">
        <v>801</v>
      </c>
      <c r="B688" t="s">
        <v>819</v>
      </c>
      <c r="C688" t="s">
        <v>631</v>
      </c>
      <c r="D688" t="s">
        <v>92</v>
      </c>
      <c r="E688" t="s">
        <v>93</v>
      </c>
      <c r="F688" t="s">
        <v>94</v>
      </c>
      <c r="G688">
        <v>20</v>
      </c>
      <c r="H688">
        <v>12</v>
      </c>
      <c r="I688">
        <v>46</v>
      </c>
      <c r="J688" t="s">
        <v>644</v>
      </c>
      <c r="K688">
        <v>11</v>
      </c>
      <c r="L688">
        <v>11</v>
      </c>
      <c r="M688">
        <v>9</v>
      </c>
      <c r="N688">
        <v>37</v>
      </c>
      <c r="O688">
        <v>0.81818181818181801</v>
      </c>
      <c r="P688">
        <v>4</v>
      </c>
      <c r="Q688">
        <v>4</v>
      </c>
      <c r="R688">
        <v>2</v>
      </c>
      <c r="S688">
        <v>8</v>
      </c>
      <c r="T688">
        <v>0.5</v>
      </c>
      <c r="U688">
        <v>5</v>
      </c>
      <c r="V688">
        <v>5</v>
      </c>
      <c r="W688">
        <v>1</v>
      </c>
      <c r="X688">
        <v>1</v>
      </c>
      <c r="Y688">
        <v>0.2</v>
      </c>
      <c r="Z688" s="3">
        <v>1</v>
      </c>
      <c r="AA688" s="3">
        <v>1</v>
      </c>
      <c r="AB688" s="3">
        <v>1</v>
      </c>
      <c r="AC688" s="3">
        <v>1</v>
      </c>
      <c r="AD688" s="3">
        <v>1</v>
      </c>
      <c r="AE688">
        <v>0</v>
      </c>
      <c r="AF688" s="3">
        <v>1</v>
      </c>
      <c r="AG688" s="3">
        <v>1</v>
      </c>
      <c r="AH688" s="3">
        <v>1</v>
      </c>
      <c r="AI688">
        <v>0</v>
      </c>
      <c r="AJ688" s="3">
        <v>1</v>
      </c>
      <c r="AK688">
        <v>0</v>
      </c>
      <c r="AL688" s="3">
        <v>1</v>
      </c>
      <c r="AM688" s="3">
        <v>1</v>
      </c>
      <c r="AN688">
        <v>0</v>
      </c>
      <c r="AO688" s="3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1</v>
      </c>
      <c r="AV688">
        <v>6</v>
      </c>
      <c r="AW688">
        <v>3</v>
      </c>
      <c r="AX688">
        <v>4</v>
      </c>
      <c r="AY688">
        <v>0</v>
      </c>
      <c r="AZ688">
        <v>1</v>
      </c>
      <c r="BA688">
        <v>5</v>
      </c>
      <c r="BB688">
        <v>2</v>
      </c>
      <c r="BC688">
        <v>0</v>
      </c>
      <c r="BD688">
        <v>14</v>
      </c>
      <c r="BE688">
        <v>0</v>
      </c>
      <c r="BF688">
        <v>6</v>
      </c>
      <c r="BG688">
        <v>2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 t="str">
        <f t="shared" si="10"/>
        <v>2 2 4</v>
      </c>
    </row>
    <row r="689" spans="1:66" x14ac:dyDescent="0.2">
      <c r="A689" t="s">
        <v>801</v>
      </c>
      <c r="B689" t="s">
        <v>820</v>
      </c>
      <c r="C689" t="s">
        <v>631</v>
      </c>
      <c r="D689" t="s">
        <v>92</v>
      </c>
      <c r="E689" t="s">
        <v>93</v>
      </c>
      <c r="F689" t="s">
        <v>94</v>
      </c>
      <c r="G689">
        <v>20</v>
      </c>
      <c r="H689">
        <v>13</v>
      </c>
      <c r="I689">
        <v>86</v>
      </c>
      <c r="J689" t="s">
        <v>646</v>
      </c>
      <c r="K689">
        <v>11</v>
      </c>
      <c r="L689">
        <v>11</v>
      </c>
      <c r="M689">
        <v>7</v>
      </c>
      <c r="N689">
        <v>35</v>
      </c>
      <c r="O689">
        <v>0.63636363636363602</v>
      </c>
      <c r="P689">
        <v>4</v>
      </c>
      <c r="Q689">
        <v>4</v>
      </c>
      <c r="R689">
        <v>2</v>
      </c>
      <c r="S689">
        <v>11</v>
      </c>
      <c r="T689">
        <v>0.5</v>
      </c>
      <c r="U689">
        <v>5</v>
      </c>
      <c r="V689">
        <v>5</v>
      </c>
      <c r="W689">
        <v>4</v>
      </c>
      <c r="X689">
        <v>40</v>
      </c>
      <c r="Y689">
        <v>0.8</v>
      </c>
      <c r="Z689" s="3">
        <v>1</v>
      </c>
      <c r="AA689" s="3">
        <v>1</v>
      </c>
      <c r="AB689" s="3">
        <v>1</v>
      </c>
      <c r="AC689">
        <v>0</v>
      </c>
      <c r="AD689">
        <v>0</v>
      </c>
      <c r="AE689">
        <v>0</v>
      </c>
      <c r="AF689">
        <v>0</v>
      </c>
      <c r="AG689" s="3">
        <v>1</v>
      </c>
      <c r="AH689" s="3">
        <v>1</v>
      </c>
      <c r="AI689" s="3">
        <v>1</v>
      </c>
      <c r="AJ689" s="3">
        <v>1</v>
      </c>
      <c r="AK689">
        <v>0</v>
      </c>
      <c r="AL689" s="3">
        <v>1</v>
      </c>
      <c r="AM689" s="3">
        <v>1</v>
      </c>
      <c r="AN689">
        <v>0</v>
      </c>
      <c r="AO689" s="3">
        <v>1</v>
      </c>
      <c r="AP689" s="3">
        <v>1</v>
      </c>
      <c r="AQ689">
        <v>0</v>
      </c>
      <c r="AR689" s="3">
        <v>1</v>
      </c>
      <c r="AS689" s="3">
        <v>1</v>
      </c>
      <c r="AT689">
        <v>1</v>
      </c>
      <c r="AU689">
        <v>1</v>
      </c>
      <c r="AV689">
        <v>15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2</v>
      </c>
      <c r="BC689">
        <v>9</v>
      </c>
      <c r="BD689">
        <v>6</v>
      </c>
      <c r="BE689">
        <v>0</v>
      </c>
      <c r="BF689">
        <v>6</v>
      </c>
      <c r="BG689">
        <v>5</v>
      </c>
      <c r="BH689">
        <v>0</v>
      </c>
      <c r="BI689">
        <v>1</v>
      </c>
      <c r="BJ689">
        <v>11</v>
      </c>
      <c r="BK689">
        <v>0</v>
      </c>
      <c r="BL689">
        <v>3</v>
      </c>
      <c r="BM689">
        <v>25</v>
      </c>
      <c r="BN689" t="str">
        <f t="shared" si="10"/>
        <v>4 2 1</v>
      </c>
    </row>
    <row r="690" spans="1:66" x14ac:dyDescent="0.2">
      <c r="A690" t="s">
        <v>801</v>
      </c>
      <c r="B690" t="s">
        <v>821</v>
      </c>
      <c r="C690" t="s">
        <v>631</v>
      </c>
      <c r="D690" t="s">
        <v>92</v>
      </c>
      <c r="E690" t="s">
        <v>93</v>
      </c>
      <c r="F690" t="s">
        <v>94</v>
      </c>
      <c r="G690">
        <v>20</v>
      </c>
      <c r="H690">
        <v>15</v>
      </c>
      <c r="I690">
        <v>74</v>
      </c>
      <c r="J690" t="s">
        <v>632</v>
      </c>
      <c r="K690">
        <v>11</v>
      </c>
      <c r="L690">
        <v>11</v>
      </c>
      <c r="M690">
        <v>10</v>
      </c>
      <c r="N690">
        <v>46</v>
      </c>
      <c r="O690">
        <v>0.90909090909090895</v>
      </c>
      <c r="P690">
        <v>4</v>
      </c>
      <c r="Q690">
        <v>4</v>
      </c>
      <c r="R690">
        <v>3</v>
      </c>
      <c r="S690">
        <v>14</v>
      </c>
      <c r="T690">
        <v>0.75</v>
      </c>
      <c r="U690">
        <v>5</v>
      </c>
      <c r="V690">
        <v>5</v>
      </c>
      <c r="W690">
        <v>2</v>
      </c>
      <c r="X690">
        <v>14</v>
      </c>
      <c r="Y690">
        <v>0.4</v>
      </c>
      <c r="Z690" s="3">
        <v>1</v>
      </c>
      <c r="AA690" s="3">
        <v>1</v>
      </c>
      <c r="AB690" s="3">
        <v>1</v>
      </c>
      <c r="AC690" s="3">
        <v>1</v>
      </c>
      <c r="AD690" s="3">
        <v>1</v>
      </c>
      <c r="AE690">
        <v>0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 s="3">
        <v>1</v>
      </c>
      <c r="AL690" s="3">
        <v>1</v>
      </c>
      <c r="AM690" s="3">
        <v>1</v>
      </c>
      <c r="AN690">
        <v>0</v>
      </c>
      <c r="AO690" s="3">
        <v>1</v>
      </c>
      <c r="AP690" s="3">
        <v>1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13</v>
      </c>
      <c r="AW690">
        <v>3</v>
      </c>
      <c r="AX690">
        <v>4</v>
      </c>
      <c r="AY690">
        <v>0</v>
      </c>
      <c r="AZ690">
        <v>1</v>
      </c>
      <c r="BA690">
        <v>11</v>
      </c>
      <c r="BB690">
        <v>2</v>
      </c>
      <c r="BC690">
        <v>6</v>
      </c>
      <c r="BD690">
        <v>4</v>
      </c>
      <c r="BE690">
        <v>3</v>
      </c>
      <c r="BF690">
        <v>6</v>
      </c>
      <c r="BG690">
        <v>5</v>
      </c>
      <c r="BH690">
        <v>0</v>
      </c>
      <c r="BI690">
        <v>1</v>
      </c>
      <c r="BJ690">
        <v>13</v>
      </c>
      <c r="BK690">
        <v>0</v>
      </c>
      <c r="BL690">
        <v>0</v>
      </c>
      <c r="BM690">
        <v>0</v>
      </c>
      <c r="BN690" t="str">
        <f t="shared" si="10"/>
        <v>1 1 3</v>
      </c>
    </row>
    <row r="691" spans="1:66" x14ac:dyDescent="0.2">
      <c r="A691" t="s">
        <v>801</v>
      </c>
      <c r="B691" t="s">
        <v>822</v>
      </c>
      <c r="C691" t="s">
        <v>631</v>
      </c>
      <c r="D691" t="s">
        <v>92</v>
      </c>
      <c r="E691" t="s">
        <v>93</v>
      </c>
      <c r="F691" t="s">
        <v>94</v>
      </c>
      <c r="G691">
        <v>20</v>
      </c>
      <c r="H691">
        <v>14</v>
      </c>
      <c r="I691">
        <v>80</v>
      </c>
      <c r="J691" t="s">
        <v>803</v>
      </c>
      <c r="K691">
        <v>11</v>
      </c>
      <c r="L691">
        <v>11</v>
      </c>
      <c r="M691">
        <v>10</v>
      </c>
      <c r="N691">
        <v>55</v>
      </c>
      <c r="O691">
        <v>0.90909090909090895</v>
      </c>
      <c r="P691">
        <v>4</v>
      </c>
      <c r="Q691">
        <v>4</v>
      </c>
      <c r="R691">
        <v>2</v>
      </c>
      <c r="S691">
        <v>11</v>
      </c>
      <c r="T691">
        <v>0.5</v>
      </c>
      <c r="U691">
        <v>5</v>
      </c>
      <c r="V691">
        <v>5</v>
      </c>
      <c r="W691">
        <v>2</v>
      </c>
      <c r="X691">
        <v>14</v>
      </c>
      <c r="Y691">
        <v>0.4</v>
      </c>
      <c r="Z691" s="3">
        <v>1</v>
      </c>
      <c r="AA691" s="3">
        <v>1</v>
      </c>
      <c r="AB691" s="3">
        <v>1</v>
      </c>
      <c r="AC691" s="3">
        <v>1</v>
      </c>
      <c r="AD691" s="3">
        <v>1</v>
      </c>
      <c r="AE691">
        <v>0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>
        <v>0</v>
      </c>
      <c r="AL691" s="3">
        <v>1</v>
      </c>
      <c r="AM691" s="3">
        <v>1</v>
      </c>
      <c r="AN691">
        <v>0</v>
      </c>
      <c r="AO691" s="3">
        <v>1</v>
      </c>
      <c r="AP691" s="3">
        <v>1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13</v>
      </c>
      <c r="AW691">
        <v>9</v>
      </c>
      <c r="AX691">
        <v>8</v>
      </c>
      <c r="AY691">
        <v>0</v>
      </c>
      <c r="AZ691">
        <v>1</v>
      </c>
      <c r="BA691">
        <v>11</v>
      </c>
      <c r="BB691">
        <v>2</v>
      </c>
      <c r="BC691">
        <v>5</v>
      </c>
      <c r="BD691">
        <v>4</v>
      </c>
      <c r="BE691">
        <v>0</v>
      </c>
      <c r="BF691">
        <v>6</v>
      </c>
      <c r="BG691">
        <v>5</v>
      </c>
      <c r="BH691">
        <v>0</v>
      </c>
      <c r="BI691">
        <v>1</v>
      </c>
      <c r="BJ691">
        <v>13</v>
      </c>
      <c r="BK691">
        <v>0</v>
      </c>
      <c r="BL691">
        <v>0</v>
      </c>
      <c r="BM691">
        <v>0</v>
      </c>
      <c r="BN691" t="str">
        <f t="shared" si="10"/>
        <v>1 2 3</v>
      </c>
    </row>
    <row r="692" spans="1:66" x14ac:dyDescent="0.2">
      <c r="A692" t="s">
        <v>801</v>
      </c>
      <c r="B692" t="s">
        <v>823</v>
      </c>
      <c r="C692" t="s">
        <v>631</v>
      </c>
      <c r="D692" t="s">
        <v>92</v>
      </c>
      <c r="E692" t="s">
        <v>93</v>
      </c>
      <c r="F692" t="s">
        <v>94</v>
      </c>
      <c r="G692">
        <v>20</v>
      </c>
      <c r="H692">
        <v>14</v>
      </c>
      <c r="I692">
        <v>74</v>
      </c>
      <c r="J692" t="s">
        <v>803</v>
      </c>
      <c r="K692">
        <v>11</v>
      </c>
      <c r="L692">
        <v>11</v>
      </c>
      <c r="M692">
        <v>10</v>
      </c>
      <c r="N692">
        <v>49</v>
      </c>
      <c r="O692">
        <v>0.90909090909090895</v>
      </c>
      <c r="P692">
        <v>4</v>
      </c>
      <c r="Q692">
        <v>4</v>
      </c>
      <c r="R692">
        <v>2</v>
      </c>
      <c r="S692">
        <v>11</v>
      </c>
      <c r="T692">
        <v>0.5</v>
      </c>
      <c r="U692">
        <v>5</v>
      </c>
      <c r="V692">
        <v>5</v>
      </c>
      <c r="W692">
        <v>2</v>
      </c>
      <c r="X692">
        <v>14</v>
      </c>
      <c r="Y692">
        <v>0.4</v>
      </c>
      <c r="Z692" s="3">
        <v>1</v>
      </c>
      <c r="AA692" s="3">
        <v>1</v>
      </c>
      <c r="AB692" s="3">
        <v>1</v>
      </c>
      <c r="AC692" s="3">
        <v>1</v>
      </c>
      <c r="AD692" s="3">
        <v>1</v>
      </c>
      <c r="AE692">
        <v>0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>
        <v>0</v>
      </c>
      <c r="AL692" s="3">
        <v>1</v>
      </c>
      <c r="AM692" s="3">
        <v>1</v>
      </c>
      <c r="AN692">
        <v>0</v>
      </c>
      <c r="AO692" s="3">
        <v>1</v>
      </c>
      <c r="AP692" s="3">
        <v>1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13</v>
      </c>
      <c r="AW692">
        <v>3</v>
      </c>
      <c r="AX692">
        <v>4</v>
      </c>
      <c r="AY692">
        <v>0</v>
      </c>
      <c r="AZ692">
        <v>1</v>
      </c>
      <c r="BA692">
        <v>11</v>
      </c>
      <c r="BB692">
        <v>2</v>
      </c>
      <c r="BC692">
        <v>9</v>
      </c>
      <c r="BD692">
        <v>4</v>
      </c>
      <c r="BE692">
        <v>0</v>
      </c>
      <c r="BF692">
        <v>6</v>
      </c>
      <c r="BG692">
        <v>5</v>
      </c>
      <c r="BH692">
        <v>0</v>
      </c>
      <c r="BI692">
        <v>1</v>
      </c>
      <c r="BJ692">
        <v>13</v>
      </c>
      <c r="BK692">
        <v>0</v>
      </c>
      <c r="BL692">
        <v>0</v>
      </c>
      <c r="BM692">
        <v>0</v>
      </c>
      <c r="BN692" t="str">
        <f t="shared" si="10"/>
        <v>1 2 3</v>
      </c>
    </row>
    <row r="693" spans="1:66" x14ac:dyDescent="0.2">
      <c r="A693" t="s">
        <v>801</v>
      </c>
      <c r="B693" t="s">
        <v>824</v>
      </c>
      <c r="C693" t="s">
        <v>631</v>
      </c>
      <c r="D693" t="s">
        <v>92</v>
      </c>
      <c r="E693" t="s">
        <v>93</v>
      </c>
      <c r="F693" t="s">
        <v>94</v>
      </c>
      <c r="G693">
        <v>20</v>
      </c>
      <c r="H693">
        <v>13</v>
      </c>
      <c r="I693">
        <v>47</v>
      </c>
      <c r="J693" t="s">
        <v>403</v>
      </c>
      <c r="K693">
        <v>11</v>
      </c>
      <c r="L693">
        <v>11</v>
      </c>
      <c r="M693">
        <v>10</v>
      </c>
      <c r="N693">
        <v>35</v>
      </c>
      <c r="O693">
        <v>0.90909090909090895</v>
      </c>
      <c r="P693">
        <v>4</v>
      </c>
      <c r="Q693">
        <v>4</v>
      </c>
      <c r="R693">
        <v>2</v>
      </c>
      <c r="S693">
        <v>11</v>
      </c>
      <c r="T693">
        <v>0.5</v>
      </c>
      <c r="U693">
        <v>5</v>
      </c>
      <c r="V693">
        <v>5</v>
      </c>
      <c r="W693">
        <v>1</v>
      </c>
      <c r="X693">
        <v>1</v>
      </c>
      <c r="Y693">
        <v>0.2</v>
      </c>
      <c r="Z693" s="3">
        <v>1</v>
      </c>
      <c r="AA693" s="3">
        <v>1</v>
      </c>
      <c r="AB693" s="3">
        <v>1</v>
      </c>
      <c r="AC693" s="3">
        <v>1</v>
      </c>
      <c r="AD693" s="3">
        <v>1</v>
      </c>
      <c r="AE693">
        <v>0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>
        <v>0</v>
      </c>
      <c r="AL693" s="3">
        <v>1</v>
      </c>
      <c r="AM693" s="3">
        <v>1</v>
      </c>
      <c r="AN693">
        <v>0</v>
      </c>
      <c r="AO693" s="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5</v>
      </c>
      <c r="AW693">
        <v>3</v>
      </c>
      <c r="AX693">
        <v>4</v>
      </c>
      <c r="AY693">
        <v>0</v>
      </c>
      <c r="AZ693">
        <v>1</v>
      </c>
      <c r="BA693">
        <v>3</v>
      </c>
      <c r="BB693">
        <v>2</v>
      </c>
      <c r="BC693">
        <v>1</v>
      </c>
      <c r="BD693">
        <v>14</v>
      </c>
      <c r="BE693">
        <v>0</v>
      </c>
      <c r="BF693">
        <v>6</v>
      </c>
      <c r="BG693">
        <v>5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 t="str">
        <f t="shared" si="10"/>
        <v>1 2 4</v>
      </c>
    </row>
    <row r="694" spans="1:66" x14ac:dyDescent="0.2">
      <c r="A694" t="s">
        <v>801</v>
      </c>
      <c r="B694" t="s">
        <v>825</v>
      </c>
      <c r="C694" t="s">
        <v>631</v>
      </c>
      <c r="D694" t="s">
        <v>92</v>
      </c>
      <c r="E694" t="s">
        <v>93</v>
      </c>
      <c r="F694" t="s">
        <v>94</v>
      </c>
      <c r="G694">
        <v>20</v>
      </c>
      <c r="H694">
        <v>15</v>
      </c>
      <c r="I694">
        <v>245</v>
      </c>
      <c r="J694" t="s">
        <v>664</v>
      </c>
      <c r="K694">
        <v>11</v>
      </c>
      <c r="L694">
        <v>11</v>
      </c>
      <c r="M694">
        <v>8</v>
      </c>
      <c r="N694">
        <v>135</v>
      </c>
      <c r="O694">
        <v>0.72727272727272696</v>
      </c>
      <c r="P694">
        <v>4</v>
      </c>
      <c r="Q694">
        <v>4</v>
      </c>
      <c r="R694">
        <v>2</v>
      </c>
      <c r="S694">
        <v>35</v>
      </c>
      <c r="T694">
        <v>0.5</v>
      </c>
      <c r="U694">
        <v>5</v>
      </c>
      <c r="V694">
        <v>5</v>
      </c>
      <c r="W694">
        <v>5</v>
      </c>
      <c r="X694">
        <v>75</v>
      </c>
      <c r="Y694">
        <v>1</v>
      </c>
      <c r="Z694" s="3">
        <v>1</v>
      </c>
      <c r="AA694" s="3">
        <v>1</v>
      </c>
      <c r="AB694" s="3">
        <v>1</v>
      </c>
      <c r="AC694">
        <v>0</v>
      </c>
      <c r="AD694" s="3">
        <v>1</v>
      </c>
      <c r="AE694">
        <v>0</v>
      </c>
      <c r="AF694">
        <v>0</v>
      </c>
      <c r="AG694" s="3">
        <v>1</v>
      </c>
      <c r="AH694" s="3">
        <v>1</v>
      </c>
      <c r="AI694" s="3">
        <v>1</v>
      </c>
      <c r="AJ694" s="3">
        <v>1</v>
      </c>
      <c r="AK694">
        <v>0</v>
      </c>
      <c r="AL694" s="3">
        <v>1</v>
      </c>
      <c r="AM694" s="3">
        <v>1</v>
      </c>
      <c r="AN694">
        <v>0</v>
      </c>
      <c r="AO694" s="3">
        <v>1</v>
      </c>
      <c r="AP694" s="3">
        <v>1</v>
      </c>
      <c r="AQ694" s="3">
        <v>1</v>
      </c>
      <c r="AR694" s="3">
        <v>1</v>
      </c>
      <c r="AS694" s="3">
        <v>1</v>
      </c>
      <c r="AT694">
        <v>1</v>
      </c>
      <c r="AU694">
        <v>1</v>
      </c>
      <c r="AV694">
        <v>15</v>
      </c>
      <c r="AW694">
        <v>0</v>
      </c>
      <c r="AX694">
        <v>96</v>
      </c>
      <c r="AY694">
        <v>0</v>
      </c>
      <c r="AZ694">
        <v>0</v>
      </c>
      <c r="BA694">
        <v>16</v>
      </c>
      <c r="BB694">
        <v>2</v>
      </c>
      <c r="BC694">
        <v>2</v>
      </c>
      <c r="BD694">
        <v>2</v>
      </c>
      <c r="BE694">
        <v>0</v>
      </c>
      <c r="BF694">
        <v>30</v>
      </c>
      <c r="BG694">
        <v>5</v>
      </c>
      <c r="BH694">
        <v>0</v>
      </c>
      <c r="BI694">
        <v>1</v>
      </c>
      <c r="BJ694">
        <v>6</v>
      </c>
      <c r="BK694">
        <v>56</v>
      </c>
      <c r="BL694">
        <v>1</v>
      </c>
      <c r="BM694">
        <v>11</v>
      </c>
      <c r="BN694" t="str">
        <f t="shared" si="10"/>
        <v>3 2 0</v>
      </c>
    </row>
    <row r="695" spans="1:66" x14ac:dyDescent="0.2">
      <c r="A695" t="s">
        <v>801</v>
      </c>
      <c r="B695" t="s">
        <v>826</v>
      </c>
      <c r="C695" t="s">
        <v>631</v>
      </c>
      <c r="D695" t="s">
        <v>92</v>
      </c>
      <c r="E695" t="s">
        <v>93</v>
      </c>
      <c r="F695" t="s">
        <v>94</v>
      </c>
      <c r="G695">
        <v>20</v>
      </c>
      <c r="H695">
        <v>15</v>
      </c>
      <c r="I695">
        <v>100</v>
      </c>
      <c r="J695" t="s">
        <v>632</v>
      </c>
      <c r="K695">
        <v>11</v>
      </c>
      <c r="L695">
        <v>11</v>
      </c>
      <c r="M695">
        <v>10</v>
      </c>
      <c r="N695">
        <v>74</v>
      </c>
      <c r="O695">
        <v>0.90909090909090895</v>
      </c>
      <c r="P695">
        <v>4</v>
      </c>
      <c r="Q695">
        <v>4</v>
      </c>
      <c r="R695">
        <v>3</v>
      </c>
      <c r="S695">
        <v>14</v>
      </c>
      <c r="T695">
        <v>0.75</v>
      </c>
      <c r="U695">
        <v>5</v>
      </c>
      <c r="V695">
        <v>5</v>
      </c>
      <c r="W695">
        <v>2</v>
      </c>
      <c r="X695">
        <v>12</v>
      </c>
      <c r="Y695">
        <v>0.4</v>
      </c>
      <c r="Z695" s="3">
        <v>1</v>
      </c>
      <c r="AA695" s="3">
        <v>1</v>
      </c>
      <c r="AB695" s="3">
        <v>1</v>
      </c>
      <c r="AC695" s="3">
        <v>1</v>
      </c>
      <c r="AD695" s="3">
        <v>1</v>
      </c>
      <c r="AE695">
        <v>0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 s="3">
        <v>1</v>
      </c>
      <c r="AL695" s="3">
        <v>1</v>
      </c>
      <c r="AM695" s="3">
        <v>1</v>
      </c>
      <c r="AN695">
        <v>0</v>
      </c>
      <c r="AO695" s="3">
        <v>1</v>
      </c>
      <c r="AP695" s="3">
        <v>1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12</v>
      </c>
      <c r="AW695">
        <v>3</v>
      </c>
      <c r="AX695">
        <v>4</v>
      </c>
      <c r="AY695">
        <v>0</v>
      </c>
      <c r="AZ695">
        <v>1</v>
      </c>
      <c r="BA695">
        <v>11</v>
      </c>
      <c r="BB695">
        <v>2</v>
      </c>
      <c r="BC695">
        <v>1</v>
      </c>
      <c r="BD695">
        <v>38</v>
      </c>
      <c r="BE695">
        <v>3</v>
      </c>
      <c r="BF695">
        <v>6</v>
      </c>
      <c r="BG695">
        <v>5</v>
      </c>
      <c r="BH695">
        <v>0</v>
      </c>
      <c r="BI695">
        <v>1</v>
      </c>
      <c r="BJ695">
        <v>11</v>
      </c>
      <c r="BK695">
        <v>0</v>
      </c>
      <c r="BL695">
        <v>0</v>
      </c>
      <c r="BM695">
        <v>0</v>
      </c>
      <c r="BN695" t="str">
        <f t="shared" si="10"/>
        <v>1 1 3</v>
      </c>
    </row>
    <row r="696" spans="1:66" x14ac:dyDescent="0.2">
      <c r="A696" t="s">
        <v>801</v>
      </c>
      <c r="B696" t="s">
        <v>827</v>
      </c>
      <c r="C696" t="s">
        <v>631</v>
      </c>
      <c r="D696" t="s">
        <v>92</v>
      </c>
      <c r="E696" t="s">
        <v>93</v>
      </c>
      <c r="F696" t="s">
        <v>94</v>
      </c>
      <c r="G696">
        <v>20</v>
      </c>
      <c r="H696">
        <v>14</v>
      </c>
      <c r="I696">
        <v>80</v>
      </c>
      <c r="J696" t="s">
        <v>803</v>
      </c>
      <c r="K696">
        <v>11</v>
      </c>
      <c r="L696">
        <v>11</v>
      </c>
      <c r="M696">
        <v>10</v>
      </c>
      <c r="N696">
        <v>59</v>
      </c>
      <c r="O696">
        <v>0.90909090909090895</v>
      </c>
      <c r="P696">
        <v>4</v>
      </c>
      <c r="Q696">
        <v>4</v>
      </c>
      <c r="R696">
        <v>2</v>
      </c>
      <c r="S696">
        <v>8</v>
      </c>
      <c r="T696">
        <v>0.5</v>
      </c>
      <c r="U696">
        <v>5</v>
      </c>
      <c r="V696">
        <v>5</v>
      </c>
      <c r="W696">
        <v>2</v>
      </c>
      <c r="X696">
        <v>13</v>
      </c>
      <c r="Y696">
        <v>0.4</v>
      </c>
      <c r="Z696" s="3">
        <v>1</v>
      </c>
      <c r="AA696" s="3">
        <v>1</v>
      </c>
      <c r="AB696" s="3">
        <v>1</v>
      </c>
      <c r="AC696" s="3">
        <v>1</v>
      </c>
      <c r="AD696" s="3">
        <v>1</v>
      </c>
      <c r="AE696">
        <v>0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>
        <v>0</v>
      </c>
      <c r="AL696" s="3">
        <v>1</v>
      </c>
      <c r="AM696" s="3">
        <v>1</v>
      </c>
      <c r="AN696">
        <v>0</v>
      </c>
      <c r="AO696" s="3">
        <v>1</v>
      </c>
      <c r="AP696" s="3">
        <v>1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12</v>
      </c>
      <c r="AW696">
        <v>3</v>
      </c>
      <c r="AX696">
        <v>4</v>
      </c>
      <c r="AY696">
        <v>0</v>
      </c>
      <c r="AZ696">
        <v>1</v>
      </c>
      <c r="BA696">
        <v>11</v>
      </c>
      <c r="BB696">
        <v>2</v>
      </c>
      <c r="BC696">
        <v>20</v>
      </c>
      <c r="BD696">
        <v>4</v>
      </c>
      <c r="BE696">
        <v>0</v>
      </c>
      <c r="BF696">
        <v>6</v>
      </c>
      <c r="BG696">
        <v>2</v>
      </c>
      <c r="BH696">
        <v>0</v>
      </c>
      <c r="BI696">
        <v>2</v>
      </c>
      <c r="BJ696">
        <v>11</v>
      </c>
      <c r="BK696">
        <v>0</v>
      </c>
      <c r="BL696">
        <v>0</v>
      </c>
      <c r="BM696">
        <v>0</v>
      </c>
      <c r="BN696" t="str">
        <f t="shared" si="10"/>
        <v>1 2 3</v>
      </c>
    </row>
    <row r="697" spans="1:66" x14ac:dyDescent="0.2">
      <c r="A697" t="s">
        <v>801</v>
      </c>
      <c r="B697" t="s">
        <v>828</v>
      </c>
      <c r="C697" t="s">
        <v>631</v>
      </c>
      <c r="D697" t="s">
        <v>92</v>
      </c>
      <c r="E697" t="s">
        <v>93</v>
      </c>
      <c r="F697" t="s">
        <v>94</v>
      </c>
      <c r="G697">
        <v>20</v>
      </c>
      <c r="H697">
        <v>6</v>
      </c>
      <c r="I697">
        <v>34</v>
      </c>
      <c r="J697" t="s">
        <v>829</v>
      </c>
      <c r="K697">
        <v>11</v>
      </c>
      <c r="L697">
        <v>11</v>
      </c>
      <c r="M697">
        <v>6</v>
      </c>
      <c r="N697">
        <v>34</v>
      </c>
      <c r="O697">
        <v>0.54545454545454497</v>
      </c>
      <c r="P697">
        <v>4</v>
      </c>
      <c r="Q697">
        <v>4</v>
      </c>
      <c r="R697">
        <v>0</v>
      </c>
      <c r="S697">
        <v>0</v>
      </c>
      <c r="T697">
        <v>0</v>
      </c>
      <c r="U697">
        <v>5</v>
      </c>
      <c r="V697">
        <v>5</v>
      </c>
      <c r="W697">
        <v>0</v>
      </c>
      <c r="X697">
        <v>0</v>
      </c>
      <c r="Y697">
        <v>0</v>
      </c>
      <c r="Z697" s="3">
        <v>1</v>
      </c>
      <c r="AA697" s="3">
        <v>1</v>
      </c>
      <c r="AB697" s="3">
        <v>1</v>
      </c>
      <c r="AC697">
        <v>0</v>
      </c>
      <c r="AD697">
        <v>0</v>
      </c>
      <c r="AE697">
        <v>0</v>
      </c>
      <c r="AF697">
        <v>0</v>
      </c>
      <c r="AG697" s="3">
        <v>1</v>
      </c>
      <c r="AH697" s="3">
        <v>1</v>
      </c>
      <c r="AI697" s="3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10</v>
      </c>
      <c r="AW697">
        <v>0</v>
      </c>
      <c r="AX697">
        <v>0</v>
      </c>
      <c r="AY697">
        <v>0</v>
      </c>
      <c r="AZ697">
        <v>0</v>
      </c>
      <c r="BA697">
        <v>7</v>
      </c>
      <c r="BB697">
        <v>2</v>
      </c>
      <c r="BC697">
        <v>13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 t="str">
        <f t="shared" si="10"/>
        <v>5 4 5</v>
      </c>
    </row>
    <row r="698" spans="1:66" x14ac:dyDescent="0.2">
      <c r="A698" t="s">
        <v>801</v>
      </c>
      <c r="B698" t="s">
        <v>830</v>
      </c>
      <c r="C698" t="s">
        <v>631</v>
      </c>
      <c r="D698" t="s">
        <v>92</v>
      </c>
      <c r="E698" t="s">
        <v>93</v>
      </c>
      <c r="F698" t="s">
        <v>94</v>
      </c>
      <c r="G698">
        <v>20</v>
      </c>
      <c r="H698">
        <v>6</v>
      </c>
      <c r="I698">
        <v>18</v>
      </c>
      <c r="J698" t="s">
        <v>829</v>
      </c>
      <c r="K698">
        <v>11</v>
      </c>
      <c r="L698">
        <v>11</v>
      </c>
      <c r="M698">
        <v>6</v>
      </c>
      <c r="N698">
        <v>18</v>
      </c>
      <c r="O698">
        <v>0.54545454545454497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>
        <v>0</v>
      </c>
      <c r="AD698">
        <v>0</v>
      </c>
      <c r="AE698">
        <v>0</v>
      </c>
      <c r="AF698">
        <v>0</v>
      </c>
      <c r="AG698" s="3">
        <v>1</v>
      </c>
      <c r="AH698" s="3">
        <v>1</v>
      </c>
      <c r="AI698" s="3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4</v>
      </c>
      <c r="AW698">
        <v>0</v>
      </c>
      <c r="AX698">
        <v>0</v>
      </c>
      <c r="AY698">
        <v>0</v>
      </c>
      <c r="AZ698">
        <v>0</v>
      </c>
      <c r="BA698">
        <v>4</v>
      </c>
      <c r="BB698">
        <v>2</v>
      </c>
      <c r="BC698">
        <v>6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tr">
        <f t="shared" si="10"/>
        <v>5 4 5</v>
      </c>
    </row>
    <row r="699" spans="1:66" x14ac:dyDescent="0.2">
      <c r="A699" t="s">
        <v>801</v>
      </c>
      <c r="B699" t="s">
        <v>831</v>
      </c>
      <c r="C699" t="s">
        <v>631</v>
      </c>
      <c r="D699" t="s">
        <v>92</v>
      </c>
      <c r="E699" t="s">
        <v>93</v>
      </c>
      <c r="F699" t="s">
        <v>94</v>
      </c>
      <c r="G699">
        <v>20</v>
      </c>
      <c r="H699">
        <v>14</v>
      </c>
      <c r="I699">
        <v>114</v>
      </c>
      <c r="J699" t="s">
        <v>803</v>
      </c>
      <c r="K699">
        <v>11</v>
      </c>
      <c r="L699">
        <v>11</v>
      </c>
      <c r="M699">
        <v>10</v>
      </c>
      <c r="N699">
        <v>89</v>
      </c>
      <c r="O699">
        <v>0.90909090909090895</v>
      </c>
      <c r="P699">
        <v>4</v>
      </c>
      <c r="Q699">
        <v>4</v>
      </c>
      <c r="R699">
        <v>2</v>
      </c>
      <c r="S699">
        <v>11</v>
      </c>
      <c r="T699">
        <v>0.5</v>
      </c>
      <c r="U699">
        <v>5</v>
      </c>
      <c r="V699">
        <v>5</v>
      </c>
      <c r="W699">
        <v>2</v>
      </c>
      <c r="X699">
        <v>14</v>
      </c>
      <c r="Y699">
        <v>0.4</v>
      </c>
      <c r="Z699" s="3">
        <v>1</v>
      </c>
      <c r="AA699" s="3">
        <v>1</v>
      </c>
      <c r="AB699" s="3">
        <v>1</v>
      </c>
      <c r="AC699" s="3">
        <v>1</v>
      </c>
      <c r="AD699" s="3">
        <v>1</v>
      </c>
      <c r="AE699">
        <v>0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>
        <v>0</v>
      </c>
      <c r="AL699" s="3">
        <v>1</v>
      </c>
      <c r="AM699" s="3">
        <v>1</v>
      </c>
      <c r="AN699">
        <v>0</v>
      </c>
      <c r="AO699" s="3">
        <v>1</v>
      </c>
      <c r="AP699" s="3">
        <v>1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13</v>
      </c>
      <c r="AW699">
        <v>45</v>
      </c>
      <c r="AX699">
        <v>4</v>
      </c>
      <c r="AY699">
        <v>0</v>
      </c>
      <c r="AZ699">
        <v>1</v>
      </c>
      <c r="BA699">
        <v>11</v>
      </c>
      <c r="BB699">
        <v>2</v>
      </c>
      <c r="BC699">
        <v>7</v>
      </c>
      <c r="BD699">
        <v>4</v>
      </c>
      <c r="BE699">
        <v>0</v>
      </c>
      <c r="BF699">
        <v>6</v>
      </c>
      <c r="BG699">
        <v>5</v>
      </c>
      <c r="BH699">
        <v>0</v>
      </c>
      <c r="BI699">
        <v>1</v>
      </c>
      <c r="BJ699">
        <v>13</v>
      </c>
      <c r="BK699">
        <v>0</v>
      </c>
      <c r="BL699">
        <v>0</v>
      </c>
      <c r="BM699">
        <v>0</v>
      </c>
      <c r="BN699" t="str">
        <f t="shared" si="10"/>
        <v>1 2 3</v>
      </c>
    </row>
    <row r="700" spans="1:66" x14ac:dyDescent="0.2">
      <c r="A700" t="s">
        <v>801</v>
      </c>
      <c r="B700" t="s">
        <v>832</v>
      </c>
      <c r="C700" t="s">
        <v>631</v>
      </c>
      <c r="D700" t="s">
        <v>92</v>
      </c>
      <c r="E700" t="s">
        <v>93</v>
      </c>
      <c r="F700" t="s">
        <v>94</v>
      </c>
      <c r="G700">
        <v>20</v>
      </c>
      <c r="H700">
        <v>12</v>
      </c>
      <c r="I700">
        <v>63</v>
      </c>
      <c r="J700" t="s">
        <v>644</v>
      </c>
      <c r="K700">
        <v>11</v>
      </c>
      <c r="L700">
        <v>11</v>
      </c>
      <c r="M700">
        <v>9</v>
      </c>
      <c r="N700">
        <v>51</v>
      </c>
      <c r="O700">
        <v>0.81818181818181801</v>
      </c>
      <c r="P700">
        <v>4</v>
      </c>
      <c r="Q700">
        <v>4</v>
      </c>
      <c r="R700">
        <v>2</v>
      </c>
      <c r="S700">
        <v>11</v>
      </c>
      <c r="T700">
        <v>0.5</v>
      </c>
      <c r="U700">
        <v>5</v>
      </c>
      <c r="V700">
        <v>5</v>
      </c>
      <c r="W700">
        <v>1</v>
      </c>
      <c r="X700">
        <v>1</v>
      </c>
      <c r="Y700">
        <v>0.2</v>
      </c>
      <c r="Z700" s="3">
        <v>1</v>
      </c>
      <c r="AA700" s="3">
        <v>1</v>
      </c>
      <c r="AB700" s="3">
        <v>1</v>
      </c>
      <c r="AC700" s="3">
        <v>1</v>
      </c>
      <c r="AD700" s="3">
        <v>1</v>
      </c>
      <c r="AE700">
        <v>0</v>
      </c>
      <c r="AF700" s="3">
        <v>1</v>
      </c>
      <c r="AG700" s="3">
        <v>1</v>
      </c>
      <c r="AH700" s="3">
        <v>1</v>
      </c>
      <c r="AI700">
        <v>0</v>
      </c>
      <c r="AJ700" s="3">
        <v>1</v>
      </c>
      <c r="AK700">
        <v>0</v>
      </c>
      <c r="AL700" s="3">
        <v>1</v>
      </c>
      <c r="AM700" s="3">
        <v>1</v>
      </c>
      <c r="AN700">
        <v>0</v>
      </c>
      <c r="AO700" s="3">
        <v>1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13</v>
      </c>
      <c r="AW700">
        <v>3</v>
      </c>
      <c r="AX700">
        <v>4</v>
      </c>
      <c r="AY700">
        <v>0</v>
      </c>
      <c r="AZ700">
        <v>1</v>
      </c>
      <c r="BA700">
        <v>12</v>
      </c>
      <c r="BB700">
        <v>2</v>
      </c>
      <c r="BC700">
        <v>0</v>
      </c>
      <c r="BD700">
        <v>14</v>
      </c>
      <c r="BE700">
        <v>0</v>
      </c>
      <c r="BF700">
        <v>6</v>
      </c>
      <c r="BG700">
        <v>5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 t="str">
        <f t="shared" si="10"/>
        <v>2 2 4</v>
      </c>
    </row>
    <row r="701" spans="1:66" x14ac:dyDescent="0.2">
      <c r="A701" t="s">
        <v>801</v>
      </c>
      <c r="B701" t="s">
        <v>833</v>
      </c>
      <c r="C701" t="s">
        <v>631</v>
      </c>
      <c r="D701" t="s">
        <v>92</v>
      </c>
      <c r="E701" t="s">
        <v>93</v>
      </c>
      <c r="F701" t="s">
        <v>94</v>
      </c>
      <c r="G701">
        <v>20</v>
      </c>
      <c r="H701">
        <v>14</v>
      </c>
      <c r="I701">
        <v>114</v>
      </c>
      <c r="J701" t="s">
        <v>803</v>
      </c>
      <c r="K701">
        <v>11</v>
      </c>
      <c r="L701">
        <v>11</v>
      </c>
      <c r="M701">
        <v>10</v>
      </c>
      <c r="N701">
        <v>89</v>
      </c>
      <c r="O701">
        <v>0.90909090909090895</v>
      </c>
      <c r="P701">
        <v>4</v>
      </c>
      <c r="Q701">
        <v>4</v>
      </c>
      <c r="R701">
        <v>2</v>
      </c>
      <c r="S701">
        <v>11</v>
      </c>
      <c r="T701">
        <v>0.5</v>
      </c>
      <c r="U701">
        <v>5</v>
      </c>
      <c r="V701">
        <v>5</v>
      </c>
      <c r="W701">
        <v>2</v>
      </c>
      <c r="X701">
        <v>14</v>
      </c>
      <c r="Y701">
        <v>0.4</v>
      </c>
      <c r="Z701" s="3">
        <v>1</v>
      </c>
      <c r="AA701" s="3">
        <v>1</v>
      </c>
      <c r="AB701" s="3">
        <v>1</v>
      </c>
      <c r="AC701" s="3">
        <v>1</v>
      </c>
      <c r="AD701" s="3">
        <v>1</v>
      </c>
      <c r="AE701">
        <v>0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>
        <v>0</v>
      </c>
      <c r="AL701" s="3">
        <v>1</v>
      </c>
      <c r="AM701" s="3">
        <v>1</v>
      </c>
      <c r="AN701">
        <v>0</v>
      </c>
      <c r="AO701" s="3">
        <v>1</v>
      </c>
      <c r="AP701" s="3">
        <v>1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13</v>
      </c>
      <c r="AW701">
        <v>45</v>
      </c>
      <c r="AX701">
        <v>4</v>
      </c>
      <c r="AY701">
        <v>0</v>
      </c>
      <c r="AZ701">
        <v>1</v>
      </c>
      <c r="BA701">
        <v>11</v>
      </c>
      <c r="BB701">
        <v>2</v>
      </c>
      <c r="BC701">
        <v>7</v>
      </c>
      <c r="BD701">
        <v>4</v>
      </c>
      <c r="BE701">
        <v>0</v>
      </c>
      <c r="BF701">
        <v>6</v>
      </c>
      <c r="BG701">
        <v>5</v>
      </c>
      <c r="BH701">
        <v>0</v>
      </c>
      <c r="BI701">
        <v>1</v>
      </c>
      <c r="BJ701">
        <v>13</v>
      </c>
      <c r="BK701">
        <v>0</v>
      </c>
      <c r="BL701">
        <v>0</v>
      </c>
      <c r="BM701">
        <v>0</v>
      </c>
      <c r="BN701" t="str">
        <f t="shared" si="10"/>
        <v>1 2 3</v>
      </c>
    </row>
    <row r="702" spans="1:66" x14ac:dyDescent="0.2">
      <c r="A702" t="s">
        <v>801</v>
      </c>
      <c r="B702" t="s">
        <v>834</v>
      </c>
      <c r="C702" t="s">
        <v>631</v>
      </c>
      <c r="D702" t="s">
        <v>92</v>
      </c>
      <c r="E702" t="s">
        <v>93</v>
      </c>
      <c r="F702" t="s">
        <v>94</v>
      </c>
      <c r="G702">
        <v>20</v>
      </c>
      <c r="H702">
        <v>13</v>
      </c>
      <c r="I702">
        <v>62</v>
      </c>
      <c r="J702" t="s">
        <v>835</v>
      </c>
      <c r="K702">
        <v>11</v>
      </c>
      <c r="L702">
        <v>11</v>
      </c>
      <c r="M702">
        <v>9</v>
      </c>
      <c r="N702">
        <v>37</v>
      </c>
      <c r="O702">
        <v>0.81818181818181801</v>
      </c>
      <c r="P702">
        <v>4</v>
      </c>
      <c r="Q702">
        <v>4</v>
      </c>
      <c r="R702">
        <v>2</v>
      </c>
      <c r="S702">
        <v>11</v>
      </c>
      <c r="T702">
        <v>0.5</v>
      </c>
      <c r="U702">
        <v>5</v>
      </c>
      <c r="V702">
        <v>5</v>
      </c>
      <c r="W702">
        <v>2</v>
      </c>
      <c r="X702">
        <v>14</v>
      </c>
      <c r="Y702">
        <v>0.4</v>
      </c>
      <c r="Z702" s="3">
        <v>1</v>
      </c>
      <c r="AA702" s="3">
        <v>1</v>
      </c>
      <c r="AB702" s="3">
        <v>1</v>
      </c>
      <c r="AC702" s="3">
        <v>1</v>
      </c>
      <c r="AD702" s="3">
        <v>1</v>
      </c>
      <c r="AE702">
        <v>0</v>
      </c>
      <c r="AF702" s="3">
        <v>1</v>
      </c>
      <c r="AG702" s="3">
        <v>1</v>
      </c>
      <c r="AH702" s="3">
        <v>1</v>
      </c>
      <c r="AI702">
        <v>0</v>
      </c>
      <c r="AJ702" s="3">
        <v>1</v>
      </c>
      <c r="AK702">
        <v>0</v>
      </c>
      <c r="AL702" s="3">
        <v>1</v>
      </c>
      <c r="AM702" s="3">
        <v>1</v>
      </c>
      <c r="AN702">
        <v>0</v>
      </c>
      <c r="AO702" s="3">
        <v>1</v>
      </c>
      <c r="AP702" s="3">
        <v>1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11</v>
      </c>
      <c r="AW702">
        <v>3</v>
      </c>
      <c r="AX702">
        <v>4</v>
      </c>
      <c r="AY702">
        <v>0</v>
      </c>
      <c r="AZ702">
        <v>1</v>
      </c>
      <c r="BA702">
        <v>10</v>
      </c>
      <c r="BB702">
        <v>2</v>
      </c>
      <c r="BC702">
        <v>0</v>
      </c>
      <c r="BD702">
        <v>4</v>
      </c>
      <c r="BE702">
        <v>0</v>
      </c>
      <c r="BF702">
        <v>6</v>
      </c>
      <c r="BG702">
        <v>5</v>
      </c>
      <c r="BH702">
        <v>0</v>
      </c>
      <c r="BI702">
        <v>1</v>
      </c>
      <c r="BJ702">
        <v>13</v>
      </c>
      <c r="BK702">
        <v>0</v>
      </c>
      <c r="BL702">
        <v>0</v>
      </c>
      <c r="BM702">
        <v>0</v>
      </c>
      <c r="BN702" t="str">
        <f t="shared" si="10"/>
        <v>2 2 3</v>
      </c>
    </row>
    <row r="703" spans="1:66" x14ac:dyDescent="0.2">
      <c r="A703" t="s">
        <v>801</v>
      </c>
      <c r="B703" t="s">
        <v>836</v>
      </c>
      <c r="C703" t="s">
        <v>631</v>
      </c>
      <c r="D703" t="s">
        <v>92</v>
      </c>
      <c r="E703" t="s">
        <v>93</v>
      </c>
      <c r="F703" t="s">
        <v>94</v>
      </c>
      <c r="G703">
        <v>20</v>
      </c>
      <c r="H703">
        <v>14</v>
      </c>
      <c r="I703">
        <v>53</v>
      </c>
      <c r="J703" t="s">
        <v>837</v>
      </c>
      <c r="K703">
        <v>11</v>
      </c>
      <c r="L703">
        <v>11</v>
      </c>
      <c r="M703">
        <v>7</v>
      </c>
      <c r="N703">
        <v>19</v>
      </c>
      <c r="O703">
        <v>0.63636363636363602</v>
      </c>
      <c r="P703">
        <v>4</v>
      </c>
      <c r="Q703">
        <v>4</v>
      </c>
      <c r="R703">
        <v>3</v>
      </c>
      <c r="S703">
        <v>14</v>
      </c>
      <c r="T703">
        <v>0.75</v>
      </c>
      <c r="U703">
        <v>5</v>
      </c>
      <c r="V703">
        <v>5</v>
      </c>
      <c r="W703">
        <v>4</v>
      </c>
      <c r="X703">
        <v>20</v>
      </c>
      <c r="Y703">
        <v>0.8</v>
      </c>
      <c r="Z703" s="3">
        <v>1</v>
      </c>
      <c r="AA703" s="3">
        <v>1</v>
      </c>
      <c r="AB703" s="3">
        <v>1</v>
      </c>
      <c r="AC703">
        <v>0</v>
      </c>
      <c r="AD703">
        <v>0</v>
      </c>
      <c r="AE703">
        <v>0</v>
      </c>
      <c r="AF703">
        <v>0</v>
      </c>
      <c r="AG703" s="3">
        <v>1</v>
      </c>
      <c r="AH703" s="3">
        <v>1</v>
      </c>
      <c r="AI703" s="3">
        <v>1</v>
      </c>
      <c r="AJ703" s="3">
        <v>1</v>
      </c>
      <c r="AK703" s="3">
        <v>1</v>
      </c>
      <c r="AL703" s="3">
        <v>1</v>
      </c>
      <c r="AM703" s="3">
        <v>1</v>
      </c>
      <c r="AN703">
        <v>0</v>
      </c>
      <c r="AO703" s="3">
        <v>1</v>
      </c>
      <c r="AP703" s="3">
        <v>1</v>
      </c>
      <c r="AQ703">
        <v>0</v>
      </c>
      <c r="AR703" s="3">
        <v>1</v>
      </c>
      <c r="AS703" s="3">
        <v>1</v>
      </c>
      <c r="AT703">
        <v>1</v>
      </c>
      <c r="AU703">
        <v>1</v>
      </c>
      <c r="AV703">
        <v>5</v>
      </c>
      <c r="AW703">
        <v>0</v>
      </c>
      <c r="AX703">
        <v>0</v>
      </c>
      <c r="AY703">
        <v>0</v>
      </c>
      <c r="AZ703">
        <v>0</v>
      </c>
      <c r="BA703">
        <v>5</v>
      </c>
      <c r="BB703">
        <v>2</v>
      </c>
      <c r="BC703">
        <v>3</v>
      </c>
      <c r="BD703">
        <v>2</v>
      </c>
      <c r="BE703">
        <v>3</v>
      </c>
      <c r="BF703">
        <v>6</v>
      </c>
      <c r="BG703">
        <v>5</v>
      </c>
      <c r="BH703">
        <v>0</v>
      </c>
      <c r="BI703">
        <v>1</v>
      </c>
      <c r="BJ703">
        <v>12</v>
      </c>
      <c r="BK703">
        <v>0</v>
      </c>
      <c r="BL703">
        <v>1</v>
      </c>
      <c r="BM703">
        <v>6</v>
      </c>
      <c r="BN703" t="str">
        <f t="shared" si="10"/>
        <v>4 1 1</v>
      </c>
    </row>
    <row r="704" spans="1:66" x14ac:dyDescent="0.2">
      <c r="A704" t="s">
        <v>801</v>
      </c>
      <c r="B704" t="s">
        <v>838</v>
      </c>
      <c r="C704" t="s">
        <v>631</v>
      </c>
      <c r="D704" t="s">
        <v>92</v>
      </c>
      <c r="E704" t="s">
        <v>93</v>
      </c>
      <c r="F704" t="s">
        <v>94</v>
      </c>
      <c r="G704">
        <v>20</v>
      </c>
      <c r="H704">
        <v>13</v>
      </c>
      <c r="I704">
        <v>117</v>
      </c>
      <c r="J704" t="s">
        <v>687</v>
      </c>
      <c r="K704">
        <v>11</v>
      </c>
      <c r="L704">
        <v>11</v>
      </c>
      <c r="M704">
        <v>8</v>
      </c>
      <c r="N704">
        <v>57</v>
      </c>
      <c r="O704">
        <v>0.72727272727272696</v>
      </c>
      <c r="P704">
        <v>4</v>
      </c>
      <c r="Q704">
        <v>4</v>
      </c>
      <c r="R704">
        <v>2</v>
      </c>
      <c r="S704">
        <v>11</v>
      </c>
      <c r="T704">
        <v>0.5</v>
      </c>
      <c r="U704">
        <v>5</v>
      </c>
      <c r="V704">
        <v>5</v>
      </c>
      <c r="W704">
        <v>3</v>
      </c>
      <c r="X704">
        <v>49</v>
      </c>
      <c r="Y704">
        <v>0.6</v>
      </c>
      <c r="Z704" s="3">
        <v>1</v>
      </c>
      <c r="AA704" s="3">
        <v>1</v>
      </c>
      <c r="AB704" s="3">
        <v>1</v>
      </c>
      <c r="AC704">
        <v>0</v>
      </c>
      <c r="AD704" s="3">
        <v>1</v>
      </c>
      <c r="AE704">
        <v>0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>
        <v>0</v>
      </c>
      <c r="AL704" s="3">
        <v>1</v>
      </c>
      <c r="AM704" s="3">
        <v>1</v>
      </c>
      <c r="AN704">
        <v>0</v>
      </c>
      <c r="AO704" s="3">
        <v>1</v>
      </c>
      <c r="AP704" s="3">
        <v>1</v>
      </c>
      <c r="AQ704">
        <v>0</v>
      </c>
      <c r="AR704">
        <v>0</v>
      </c>
      <c r="AS704" s="3">
        <v>1</v>
      </c>
      <c r="AT704">
        <v>1</v>
      </c>
      <c r="AU704">
        <v>1</v>
      </c>
      <c r="AV704">
        <v>7</v>
      </c>
      <c r="AW704">
        <v>0</v>
      </c>
      <c r="AX704">
        <v>4</v>
      </c>
      <c r="AY704">
        <v>0</v>
      </c>
      <c r="AZ704">
        <v>0</v>
      </c>
      <c r="BA704">
        <v>30</v>
      </c>
      <c r="BB704">
        <v>2</v>
      </c>
      <c r="BC704">
        <v>8</v>
      </c>
      <c r="BD704">
        <v>4</v>
      </c>
      <c r="BE704">
        <v>0</v>
      </c>
      <c r="BF704">
        <v>6</v>
      </c>
      <c r="BG704">
        <v>5</v>
      </c>
      <c r="BH704">
        <v>0</v>
      </c>
      <c r="BI704">
        <v>1</v>
      </c>
      <c r="BJ704">
        <v>5</v>
      </c>
      <c r="BK704">
        <v>0</v>
      </c>
      <c r="BL704">
        <v>0</v>
      </c>
      <c r="BM704">
        <v>43</v>
      </c>
      <c r="BN704" t="str">
        <f t="shared" si="10"/>
        <v>3 2 2</v>
      </c>
    </row>
    <row r="705" spans="1:66" x14ac:dyDescent="0.2">
      <c r="A705" t="s">
        <v>801</v>
      </c>
      <c r="B705" t="s">
        <v>839</v>
      </c>
      <c r="C705" t="s">
        <v>631</v>
      </c>
      <c r="D705" t="s">
        <v>92</v>
      </c>
      <c r="E705" t="s">
        <v>93</v>
      </c>
      <c r="F705" t="s">
        <v>94</v>
      </c>
      <c r="G705">
        <v>20</v>
      </c>
      <c r="H705">
        <v>14</v>
      </c>
      <c r="I705">
        <v>67</v>
      </c>
      <c r="J705" t="s">
        <v>636</v>
      </c>
      <c r="K705">
        <v>11</v>
      </c>
      <c r="L705">
        <v>11</v>
      </c>
      <c r="M705">
        <v>10</v>
      </c>
      <c r="N705">
        <v>52</v>
      </c>
      <c r="O705">
        <v>0.90909090909090895</v>
      </c>
      <c r="P705">
        <v>4</v>
      </c>
      <c r="Q705">
        <v>4</v>
      </c>
      <c r="R705">
        <v>3</v>
      </c>
      <c r="S705">
        <v>14</v>
      </c>
      <c r="T705">
        <v>0.75</v>
      </c>
      <c r="U705">
        <v>5</v>
      </c>
      <c r="V705">
        <v>5</v>
      </c>
      <c r="W705">
        <v>1</v>
      </c>
      <c r="X705">
        <v>1</v>
      </c>
      <c r="Y705">
        <v>0.2</v>
      </c>
      <c r="Z705" s="3">
        <v>1</v>
      </c>
      <c r="AA705" s="3">
        <v>1</v>
      </c>
      <c r="AB705" s="3">
        <v>1</v>
      </c>
      <c r="AC705" s="3">
        <v>1</v>
      </c>
      <c r="AD705" s="3">
        <v>1</v>
      </c>
      <c r="AE705">
        <v>0</v>
      </c>
      <c r="AF705" s="3">
        <v>1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 s="3">
        <v>1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13</v>
      </c>
      <c r="AW705">
        <v>3</v>
      </c>
      <c r="AX705">
        <v>4</v>
      </c>
      <c r="AY705">
        <v>0</v>
      </c>
      <c r="AZ705">
        <v>1</v>
      </c>
      <c r="BA705">
        <v>12</v>
      </c>
      <c r="BB705">
        <v>2</v>
      </c>
      <c r="BC705">
        <v>1</v>
      </c>
      <c r="BD705">
        <v>14</v>
      </c>
      <c r="BE705">
        <v>3</v>
      </c>
      <c r="BF705">
        <v>6</v>
      </c>
      <c r="BG705">
        <v>5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 t="str">
        <f t="shared" si="10"/>
        <v>1 1 4</v>
      </c>
    </row>
    <row r="706" spans="1:66" x14ac:dyDescent="0.2">
      <c r="A706" t="s">
        <v>840</v>
      </c>
      <c r="B706" t="s">
        <v>841</v>
      </c>
      <c r="C706" t="s">
        <v>631</v>
      </c>
      <c r="D706" t="s">
        <v>92</v>
      </c>
      <c r="E706" t="s">
        <v>93</v>
      </c>
      <c r="F706" t="s">
        <v>94</v>
      </c>
      <c r="G706">
        <v>20</v>
      </c>
      <c r="H706">
        <v>8</v>
      </c>
      <c r="I706">
        <v>29</v>
      </c>
      <c r="J706" t="s">
        <v>842</v>
      </c>
      <c r="K706">
        <v>11</v>
      </c>
      <c r="L706">
        <v>11</v>
      </c>
      <c r="M706">
        <v>6</v>
      </c>
      <c r="N706">
        <v>18</v>
      </c>
      <c r="O706">
        <v>0.54545454545454497</v>
      </c>
      <c r="P706">
        <v>4</v>
      </c>
      <c r="Q706">
        <v>4</v>
      </c>
      <c r="R706">
        <v>2</v>
      </c>
      <c r="S706">
        <v>11</v>
      </c>
      <c r="T706">
        <v>0.5</v>
      </c>
      <c r="U706">
        <v>5</v>
      </c>
      <c r="V706">
        <v>5</v>
      </c>
      <c r="W706">
        <v>0</v>
      </c>
      <c r="X706">
        <v>0</v>
      </c>
      <c r="Y706">
        <v>0</v>
      </c>
      <c r="Z706" s="3">
        <v>1</v>
      </c>
      <c r="AA706" s="3">
        <v>1</v>
      </c>
      <c r="AB706" s="3">
        <v>1</v>
      </c>
      <c r="AC706">
        <v>0</v>
      </c>
      <c r="AD706">
        <v>0</v>
      </c>
      <c r="AE706">
        <v>0</v>
      </c>
      <c r="AF706">
        <v>0</v>
      </c>
      <c r="AG706" s="3">
        <v>1</v>
      </c>
      <c r="AH706">
        <v>0</v>
      </c>
      <c r="AI706" s="3">
        <v>1</v>
      </c>
      <c r="AJ706" s="3">
        <v>1</v>
      </c>
      <c r="AK706">
        <v>0</v>
      </c>
      <c r="AL706" s="3">
        <v>1</v>
      </c>
      <c r="AM706" s="3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9</v>
      </c>
      <c r="BB706">
        <v>0</v>
      </c>
      <c r="BC706">
        <v>4</v>
      </c>
      <c r="BD706">
        <v>2</v>
      </c>
      <c r="BE706">
        <v>0</v>
      </c>
      <c r="BF706">
        <v>6</v>
      </c>
      <c r="BG706">
        <v>5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 t="str">
        <f t="shared" si="10"/>
        <v>5 2 5</v>
      </c>
    </row>
    <row r="707" spans="1:66" x14ac:dyDescent="0.2">
      <c r="A707" t="s">
        <v>840</v>
      </c>
      <c r="B707" t="s">
        <v>843</v>
      </c>
      <c r="C707" t="s">
        <v>631</v>
      </c>
      <c r="D707" t="s">
        <v>92</v>
      </c>
      <c r="E707" t="s">
        <v>93</v>
      </c>
      <c r="F707" t="s">
        <v>94</v>
      </c>
      <c r="G707">
        <v>20</v>
      </c>
      <c r="H707">
        <v>8</v>
      </c>
      <c r="I707">
        <v>29</v>
      </c>
      <c r="J707" t="s">
        <v>842</v>
      </c>
      <c r="K707">
        <v>11</v>
      </c>
      <c r="L707">
        <v>11</v>
      </c>
      <c r="M707">
        <v>6</v>
      </c>
      <c r="N707">
        <v>18</v>
      </c>
      <c r="O707">
        <v>0.54545454545454497</v>
      </c>
      <c r="P707">
        <v>4</v>
      </c>
      <c r="Q707">
        <v>4</v>
      </c>
      <c r="R707">
        <v>2</v>
      </c>
      <c r="S707">
        <v>11</v>
      </c>
      <c r="T707">
        <v>0.5</v>
      </c>
      <c r="U707">
        <v>5</v>
      </c>
      <c r="V707">
        <v>5</v>
      </c>
      <c r="W707">
        <v>0</v>
      </c>
      <c r="X707">
        <v>0</v>
      </c>
      <c r="Y707">
        <v>0</v>
      </c>
      <c r="Z707" s="3">
        <v>1</v>
      </c>
      <c r="AA707" s="3">
        <v>1</v>
      </c>
      <c r="AB707" s="3">
        <v>1</v>
      </c>
      <c r="AC707">
        <v>0</v>
      </c>
      <c r="AD707">
        <v>0</v>
      </c>
      <c r="AE707">
        <v>0</v>
      </c>
      <c r="AF707">
        <v>0</v>
      </c>
      <c r="AG707" s="3">
        <v>1</v>
      </c>
      <c r="AH707">
        <v>0</v>
      </c>
      <c r="AI707" s="3">
        <v>1</v>
      </c>
      <c r="AJ707" s="3">
        <v>1</v>
      </c>
      <c r="AK707">
        <v>0</v>
      </c>
      <c r="AL707" s="3">
        <v>1</v>
      </c>
      <c r="AM707" s="3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9</v>
      </c>
      <c r="BB707">
        <v>0</v>
      </c>
      <c r="BC707">
        <v>4</v>
      </c>
      <c r="BD707">
        <v>2</v>
      </c>
      <c r="BE707">
        <v>0</v>
      </c>
      <c r="BF707">
        <v>6</v>
      </c>
      <c r="BG707">
        <v>5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 t="str">
        <f t="shared" si="10"/>
        <v>5 2 5</v>
      </c>
    </row>
    <row r="708" spans="1:66" x14ac:dyDescent="0.2">
      <c r="A708" t="s">
        <v>840</v>
      </c>
      <c r="B708" t="s">
        <v>844</v>
      </c>
      <c r="C708" t="s">
        <v>631</v>
      </c>
      <c r="D708" t="s">
        <v>92</v>
      </c>
      <c r="E708" t="s">
        <v>93</v>
      </c>
      <c r="F708" t="s">
        <v>94</v>
      </c>
      <c r="G708">
        <v>20</v>
      </c>
      <c r="H708">
        <v>8</v>
      </c>
      <c r="I708">
        <v>28</v>
      </c>
      <c r="J708" t="s">
        <v>842</v>
      </c>
      <c r="K708">
        <v>11</v>
      </c>
      <c r="L708">
        <v>11</v>
      </c>
      <c r="M708">
        <v>6</v>
      </c>
      <c r="N708">
        <v>17</v>
      </c>
      <c r="O708">
        <v>0.54545454545454497</v>
      </c>
      <c r="P708">
        <v>4</v>
      </c>
      <c r="Q708">
        <v>4</v>
      </c>
      <c r="R708">
        <v>2</v>
      </c>
      <c r="S708">
        <v>11</v>
      </c>
      <c r="T708">
        <v>0.5</v>
      </c>
      <c r="U708">
        <v>5</v>
      </c>
      <c r="V708">
        <v>5</v>
      </c>
      <c r="W708">
        <v>0</v>
      </c>
      <c r="X708">
        <v>0</v>
      </c>
      <c r="Y708">
        <v>0</v>
      </c>
      <c r="Z708" s="3">
        <v>1</v>
      </c>
      <c r="AA708" s="3">
        <v>1</v>
      </c>
      <c r="AB708" s="3">
        <v>1</v>
      </c>
      <c r="AC708">
        <v>0</v>
      </c>
      <c r="AD708">
        <v>0</v>
      </c>
      <c r="AE708">
        <v>0</v>
      </c>
      <c r="AF708">
        <v>0</v>
      </c>
      <c r="AG708" s="3">
        <v>1</v>
      </c>
      <c r="AH708">
        <v>0</v>
      </c>
      <c r="AI708" s="3">
        <v>1</v>
      </c>
      <c r="AJ708" s="3">
        <v>1</v>
      </c>
      <c r="AK708">
        <v>0</v>
      </c>
      <c r="AL708" s="3">
        <v>1</v>
      </c>
      <c r="AM708" s="3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9</v>
      </c>
      <c r="BB708">
        <v>0</v>
      </c>
      <c r="BC708">
        <v>3</v>
      </c>
      <c r="BD708">
        <v>2</v>
      </c>
      <c r="BE708">
        <v>0</v>
      </c>
      <c r="BF708">
        <v>6</v>
      </c>
      <c r="BG708">
        <v>5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 t="str">
        <f t="shared" si="10"/>
        <v>5 2 5</v>
      </c>
    </row>
    <row r="709" spans="1:66" x14ac:dyDescent="0.2">
      <c r="A709" t="s">
        <v>840</v>
      </c>
      <c r="B709" t="s">
        <v>845</v>
      </c>
      <c r="C709" t="s">
        <v>631</v>
      </c>
      <c r="D709" t="s">
        <v>92</v>
      </c>
      <c r="E709" t="s">
        <v>93</v>
      </c>
      <c r="F709" t="s">
        <v>94</v>
      </c>
      <c r="G709">
        <v>20</v>
      </c>
      <c r="H709">
        <v>8</v>
      </c>
      <c r="I709">
        <v>30</v>
      </c>
      <c r="J709" t="s">
        <v>842</v>
      </c>
      <c r="K709">
        <v>11</v>
      </c>
      <c r="L709">
        <v>11</v>
      </c>
      <c r="M709">
        <v>6</v>
      </c>
      <c r="N709">
        <v>19</v>
      </c>
      <c r="O709">
        <v>0.54545454545454497</v>
      </c>
      <c r="P709">
        <v>4</v>
      </c>
      <c r="Q709">
        <v>4</v>
      </c>
      <c r="R709">
        <v>2</v>
      </c>
      <c r="S709">
        <v>11</v>
      </c>
      <c r="T709">
        <v>0.5</v>
      </c>
      <c r="U709">
        <v>5</v>
      </c>
      <c r="V709">
        <v>5</v>
      </c>
      <c r="W709">
        <v>0</v>
      </c>
      <c r="X709">
        <v>0</v>
      </c>
      <c r="Y709">
        <v>0</v>
      </c>
      <c r="Z709" s="3">
        <v>1</v>
      </c>
      <c r="AA709" s="3">
        <v>1</v>
      </c>
      <c r="AB709" s="3">
        <v>1</v>
      </c>
      <c r="AC709">
        <v>0</v>
      </c>
      <c r="AD709">
        <v>0</v>
      </c>
      <c r="AE709">
        <v>0</v>
      </c>
      <c r="AF709">
        <v>0</v>
      </c>
      <c r="AG709" s="3">
        <v>1</v>
      </c>
      <c r="AH709">
        <v>0</v>
      </c>
      <c r="AI709" s="3">
        <v>1</v>
      </c>
      <c r="AJ709" s="3">
        <v>1</v>
      </c>
      <c r="AK709">
        <v>0</v>
      </c>
      <c r="AL709" s="3">
        <v>1</v>
      </c>
      <c r="AM709" s="3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9</v>
      </c>
      <c r="BB709">
        <v>0</v>
      </c>
      <c r="BC709">
        <v>5</v>
      </c>
      <c r="BD709">
        <v>2</v>
      </c>
      <c r="BE709">
        <v>0</v>
      </c>
      <c r="BF709">
        <v>6</v>
      </c>
      <c r="BG709">
        <v>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 t="str">
        <f t="shared" si="10"/>
        <v>5 2 5</v>
      </c>
    </row>
    <row r="710" spans="1:66" x14ac:dyDescent="0.2">
      <c r="A710" t="s">
        <v>840</v>
      </c>
      <c r="B710" t="s">
        <v>846</v>
      </c>
      <c r="C710" t="s">
        <v>631</v>
      </c>
      <c r="D710" t="s">
        <v>92</v>
      </c>
      <c r="E710" t="s">
        <v>93</v>
      </c>
      <c r="F710" t="s">
        <v>94</v>
      </c>
      <c r="G710">
        <v>20</v>
      </c>
      <c r="H710">
        <v>8</v>
      </c>
      <c r="I710">
        <v>30</v>
      </c>
      <c r="J710" t="s">
        <v>842</v>
      </c>
      <c r="K710">
        <v>11</v>
      </c>
      <c r="L710">
        <v>11</v>
      </c>
      <c r="M710">
        <v>6</v>
      </c>
      <c r="N710">
        <v>19</v>
      </c>
      <c r="O710">
        <v>0.54545454545454497</v>
      </c>
      <c r="P710">
        <v>4</v>
      </c>
      <c r="Q710">
        <v>4</v>
      </c>
      <c r="R710">
        <v>2</v>
      </c>
      <c r="S710">
        <v>11</v>
      </c>
      <c r="T710">
        <v>0.5</v>
      </c>
      <c r="U710">
        <v>5</v>
      </c>
      <c r="V710">
        <v>5</v>
      </c>
      <c r="W710">
        <v>0</v>
      </c>
      <c r="X710">
        <v>0</v>
      </c>
      <c r="Y710">
        <v>0</v>
      </c>
      <c r="Z710" s="3">
        <v>1</v>
      </c>
      <c r="AA710" s="3">
        <v>1</v>
      </c>
      <c r="AB710" s="3">
        <v>1</v>
      </c>
      <c r="AC710">
        <v>0</v>
      </c>
      <c r="AD710">
        <v>0</v>
      </c>
      <c r="AE710">
        <v>0</v>
      </c>
      <c r="AF710">
        <v>0</v>
      </c>
      <c r="AG710" s="3">
        <v>1</v>
      </c>
      <c r="AH710">
        <v>0</v>
      </c>
      <c r="AI710" s="3">
        <v>1</v>
      </c>
      <c r="AJ710" s="3">
        <v>1</v>
      </c>
      <c r="AK710">
        <v>0</v>
      </c>
      <c r="AL710" s="3">
        <v>1</v>
      </c>
      <c r="AM710" s="3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9</v>
      </c>
      <c r="BB710">
        <v>0</v>
      </c>
      <c r="BC710">
        <v>5</v>
      </c>
      <c r="BD710">
        <v>2</v>
      </c>
      <c r="BE710">
        <v>0</v>
      </c>
      <c r="BF710">
        <v>6</v>
      </c>
      <c r="BG710">
        <v>5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 t="str">
        <f t="shared" si="10"/>
        <v>5 2 5</v>
      </c>
    </row>
    <row r="711" spans="1:66" x14ac:dyDescent="0.2">
      <c r="A711" t="s">
        <v>840</v>
      </c>
      <c r="B711" t="s">
        <v>847</v>
      </c>
      <c r="C711" t="s">
        <v>631</v>
      </c>
      <c r="D711" t="s">
        <v>92</v>
      </c>
      <c r="E711" t="s">
        <v>93</v>
      </c>
      <c r="F711" t="s">
        <v>94</v>
      </c>
      <c r="G711">
        <v>20</v>
      </c>
      <c r="H711">
        <v>8</v>
      </c>
      <c r="I711">
        <v>28</v>
      </c>
      <c r="J711" t="s">
        <v>842</v>
      </c>
      <c r="K711">
        <v>11</v>
      </c>
      <c r="L711">
        <v>11</v>
      </c>
      <c r="M711">
        <v>6</v>
      </c>
      <c r="N711">
        <v>17</v>
      </c>
      <c r="O711">
        <v>0.54545454545454497</v>
      </c>
      <c r="P711">
        <v>4</v>
      </c>
      <c r="Q711">
        <v>4</v>
      </c>
      <c r="R711">
        <v>2</v>
      </c>
      <c r="S711">
        <v>11</v>
      </c>
      <c r="T711">
        <v>0.5</v>
      </c>
      <c r="U711">
        <v>5</v>
      </c>
      <c r="V711">
        <v>5</v>
      </c>
      <c r="W711">
        <v>0</v>
      </c>
      <c r="X711">
        <v>0</v>
      </c>
      <c r="Y711">
        <v>0</v>
      </c>
      <c r="Z711" s="3">
        <v>1</v>
      </c>
      <c r="AA711" s="3">
        <v>1</v>
      </c>
      <c r="AB711" s="3">
        <v>1</v>
      </c>
      <c r="AC711">
        <v>0</v>
      </c>
      <c r="AD711">
        <v>0</v>
      </c>
      <c r="AE711">
        <v>0</v>
      </c>
      <c r="AF711">
        <v>0</v>
      </c>
      <c r="AG711" s="3">
        <v>1</v>
      </c>
      <c r="AH711">
        <v>0</v>
      </c>
      <c r="AI711" s="3">
        <v>1</v>
      </c>
      <c r="AJ711" s="3">
        <v>1</v>
      </c>
      <c r="AK711">
        <v>0</v>
      </c>
      <c r="AL711" s="3">
        <v>1</v>
      </c>
      <c r="AM711" s="3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9</v>
      </c>
      <c r="BB711">
        <v>0</v>
      </c>
      <c r="BC711">
        <v>3</v>
      </c>
      <c r="BD711">
        <v>2</v>
      </c>
      <c r="BE711">
        <v>0</v>
      </c>
      <c r="BF711">
        <v>6</v>
      </c>
      <c r="BG711">
        <v>5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 t="str">
        <f t="shared" si="10"/>
        <v>5 2 5</v>
      </c>
    </row>
    <row r="712" spans="1:66" x14ac:dyDescent="0.2">
      <c r="A712" t="s">
        <v>840</v>
      </c>
      <c r="B712" t="s">
        <v>848</v>
      </c>
      <c r="C712" t="s">
        <v>631</v>
      </c>
      <c r="D712" t="s">
        <v>92</v>
      </c>
      <c r="E712" t="s">
        <v>93</v>
      </c>
      <c r="F712" t="s">
        <v>94</v>
      </c>
      <c r="G712">
        <v>20</v>
      </c>
      <c r="H712">
        <v>8</v>
      </c>
      <c r="I712">
        <v>29</v>
      </c>
      <c r="J712" t="s">
        <v>842</v>
      </c>
      <c r="K712">
        <v>11</v>
      </c>
      <c r="L712">
        <v>11</v>
      </c>
      <c r="M712">
        <v>6</v>
      </c>
      <c r="N712">
        <v>18</v>
      </c>
      <c r="O712">
        <v>0.54545454545454497</v>
      </c>
      <c r="P712">
        <v>4</v>
      </c>
      <c r="Q712">
        <v>4</v>
      </c>
      <c r="R712">
        <v>2</v>
      </c>
      <c r="S712">
        <v>11</v>
      </c>
      <c r="T712">
        <v>0.5</v>
      </c>
      <c r="U712">
        <v>5</v>
      </c>
      <c r="V712">
        <v>5</v>
      </c>
      <c r="W712">
        <v>0</v>
      </c>
      <c r="X712">
        <v>0</v>
      </c>
      <c r="Y712">
        <v>0</v>
      </c>
      <c r="Z712" s="3">
        <v>1</v>
      </c>
      <c r="AA712" s="3">
        <v>1</v>
      </c>
      <c r="AB712" s="3">
        <v>1</v>
      </c>
      <c r="AC712">
        <v>0</v>
      </c>
      <c r="AD712">
        <v>0</v>
      </c>
      <c r="AE712">
        <v>0</v>
      </c>
      <c r="AF712">
        <v>0</v>
      </c>
      <c r="AG712" s="3">
        <v>1</v>
      </c>
      <c r="AH712">
        <v>0</v>
      </c>
      <c r="AI712" s="3">
        <v>1</v>
      </c>
      <c r="AJ712" s="3">
        <v>1</v>
      </c>
      <c r="AK712">
        <v>0</v>
      </c>
      <c r="AL712" s="3">
        <v>1</v>
      </c>
      <c r="AM712" s="3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9</v>
      </c>
      <c r="BB712">
        <v>0</v>
      </c>
      <c r="BC712">
        <v>4</v>
      </c>
      <c r="BD712">
        <v>2</v>
      </c>
      <c r="BE712">
        <v>0</v>
      </c>
      <c r="BF712">
        <v>6</v>
      </c>
      <c r="BG712">
        <v>5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 t="str">
        <f t="shared" si="10"/>
        <v>5 2 5</v>
      </c>
    </row>
    <row r="713" spans="1:66" x14ac:dyDescent="0.2">
      <c r="A713" t="s">
        <v>840</v>
      </c>
      <c r="B713" t="s">
        <v>849</v>
      </c>
      <c r="C713" t="s">
        <v>631</v>
      </c>
      <c r="D713" t="s">
        <v>92</v>
      </c>
      <c r="E713" t="s">
        <v>93</v>
      </c>
      <c r="F713" t="s">
        <v>94</v>
      </c>
      <c r="G713">
        <v>20</v>
      </c>
      <c r="H713">
        <v>8</v>
      </c>
      <c r="I713">
        <v>29</v>
      </c>
      <c r="J713" t="s">
        <v>842</v>
      </c>
      <c r="K713">
        <v>11</v>
      </c>
      <c r="L713">
        <v>11</v>
      </c>
      <c r="M713">
        <v>6</v>
      </c>
      <c r="N713">
        <v>18</v>
      </c>
      <c r="O713">
        <v>0.54545454545454497</v>
      </c>
      <c r="P713">
        <v>4</v>
      </c>
      <c r="Q713">
        <v>4</v>
      </c>
      <c r="R713">
        <v>2</v>
      </c>
      <c r="S713">
        <v>11</v>
      </c>
      <c r="T713">
        <v>0.5</v>
      </c>
      <c r="U713">
        <v>5</v>
      </c>
      <c r="V713">
        <v>5</v>
      </c>
      <c r="W713">
        <v>0</v>
      </c>
      <c r="X713">
        <v>0</v>
      </c>
      <c r="Y713">
        <v>0</v>
      </c>
      <c r="Z713" s="3">
        <v>1</v>
      </c>
      <c r="AA713" s="3">
        <v>1</v>
      </c>
      <c r="AB713" s="3">
        <v>1</v>
      </c>
      <c r="AC713">
        <v>0</v>
      </c>
      <c r="AD713">
        <v>0</v>
      </c>
      <c r="AE713">
        <v>0</v>
      </c>
      <c r="AF713">
        <v>0</v>
      </c>
      <c r="AG713" s="3">
        <v>1</v>
      </c>
      <c r="AH713">
        <v>0</v>
      </c>
      <c r="AI713" s="3">
        <v>1</v>
      </c>
      <c r="AJ713" s="3">
        <v>1</v>
      </c>
      <c r="AK713">
        <v>0</v>
      </c>
      <c r="AL713" s="3">
        <v>1</v>
      </c>
      <c r="AM713" s="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9</v>
      </c>
      <c r="BB713">
        <v>0</v>
      </c>
      <c r="BC713">
        <v>4</v>
      </c>
      <c r="BD713">
        <v>2</v>
      </c>
      <c r="BE713">
        <v>0</v>
      </c>
      <c r="BF713">
        <v>6</v>
      </c>
      <c r="BG713">
        <v>5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 t="str">
        <f t="shared" ref="BN713:BN776" si="11">((L713-M713)&amp;" "&amp;(Q713-R713)&amp;" "&amp;(V713-W713))</f>
        <v>5 2 5</v>
      </c>
    </row>
    <row r="714" spans="1:66" x14ac:dyDescent="0.2">
      <c r="A714" t="s">
        <v>840</v>
      </c>
      <c r="B714" t="s">
        <v>850</v>
      </c>
      <c r="C714" t="s">
        <v>631</v>
      </c>
      <c r="D714" t="s">
        <v>92</v>
      </c>
      <c r="E714" t="s">
        <v>93</v>
      </c>
      <c r="F714" t="s">
        <v>94</v>
      </c>
      <c r="G714">
        <v>20</v>
      </c>
      <c r="H714">
        <v>8</v>
      </c>
      <c r="I714">
        <v>29</v>
      </c>
      <c r="J714" t="s">
        <v>842</v>
      </c>
      <c r="K714">
        <v>11</v>
      </c>
      <c r="L714">
        <v>11</v>
      </c>
      <c r="M714">
        <v>6</v>
      </c>
      <c r="N714">
        <v>18</v>
      </c>
      <c r="O714">
        <v>0.54545454545454497</v>
      </c>
      <c r="P714">
        <v>4</v>
      </c>
      <c r="Q714">
        <v>4</v>
      </c>
      <c r="R714">
        <v>2</v>
      </c>
      <c r="S714">
        <v>11</v>
      </c>
      <c r="T714">
        <v>0.5</v>
      </c>
      <c r="U714">
        <v>5</v>
      </c>
      <c r="V714">
        <v>5</v>
      </c>
      <c r="W714">
        <v>0</v>
      </c>
      <c r="X714">
        <v>0</v>
      </c>
      <c r="Y714">
        <v>0</v>
      </c>
      <c r="Z714" s="3">
        <v>1</v>
      </c>
      <c r="AA714" s="3">
        <v>1</v>
      </c>
      <c r="AB714" s="3">
        <v>1</v>
      </c>
      <c r="AC714">
        <v>0</v>
      </c>
      <c r="AD714">
        <v>0</v>
      </c>
      <c r="AE714">
        <v>0</v>
      </c>
      <c r="AF714">
        <v>0</v>
      </c>
      <c r="AG714" s="3">
        <v>1</v>
      </c>
      <c r="AH714">
        <v>0</v>
      </c>
      <c r="AI714" s="3">
        <v>1</v>
      </c>
      <c r="AJ714" s="3">
        <v>1</v>
      </c>
      <c r="AK714">
        <v>0</v>
      </c>
      <c r="AL714" s="3">
        <v>1</v>
      </c>
      <c r="AM714" s="3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9</v>
      </c>
      <c r="BB714">
        <v>0</v>
      </c>
      <c r="BC714">
        <v>4</v>
      </c>
      <c r="BD714">
        <v>2</v>
      </c>
      <c r="BE714">
        <v>0</v>
      </c>
      <c r="BF714">
        <v>6</v>
      </c>
      <c r="BG714">
        <v>5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 t="str">
        <f t="shared" si="11"/>
        <v>5 2 5</v>
      </c>
    </row>
    <row r="715" spans="1:66" x14ac:dyDescent="0.2">
      <c r="A715" t="s">
        <v>840</v>
      </c>
      <c r="B715" t="s">
        <v>851</v>
      </c>
      <c r="C715" t="s">
        <v>631</v>
      </c>
      <c r="D715" t="s">
        <v>92</v>
      </c>
      <c r="E715" t="s">
        <v>93</v>
      </c>
      <c r="F715" t="s">
        <v>94</v>
      </c>
      <c r="G715">
        <v>20</v>
      </c>
      <c r="H715">
        <v>8</v>
      </c>
      <c r="I715">
        <v>29</v>
      </c>
      <c r="J715" t="s">
        <v>842</v>
      </c>
      <c r="K715">
        <v>11</v>
      </c>
      <c r="L715">
        <v>11</v>
      </c>
      <c r="M715">
        <v>6</v>
      </c>
      <c r="N715">
        <v>18</v>
      </c>
      <c r="O715">
        <v>0.54545454545454497</v>
      </c>
      <c r="P715">
        <v>4</v>
      </c>
      <c r="Q715">
        <v>4</v>
      </c>
      <c r="R715">
        <v>2</v>
      </c>
      <c r="S715">
        <v>11</v>
      </c>
      <c r="T715">
        <v>0.5</v>
      </c>
      <c r="U715">
        <v>5</v>
      </c>
      <c r="V715">
        <v>5</v>
      </c>
      <c r="W715">
        <v>0</v>
      </c>
      <c r="X715">
        <v>0</v>
      </c>
      <c r="Y715">
        <v>0</v>
      </c>
      <c r="Z715" s="3">
        <v>1</v>
      </c>
      <c r="AA715" s="3">
        <v>1</v>
      </c>
      <c r="AB715" s="3">
        <v>1</v>
      </c>
      <c r="AC715">
        <v>0</v>
      </c>
      <c r="AD715">
        <v>0</v>
      </c>
      <c r="AE715">
        <v>0</v>
      </c>
      <c r="AF715">
        <v>0</v>
      </c>
      <c r="AG715" s="3">
        <v>1</v>
      </c>
      <c r="AH715">
        <v>0</v>
      </c>
      <c r="AI715" s="3">
        <v>1</v>
      </c>
      <c r="AJ715" s="3">
        <v>1</v>
      </c>
      <c r="AK715">
        <v>0</v>
      </c>
      <c r="AL715" s="3">
        <v>1</v>
      </c>
      <c r="AM715" s="3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9</v>
      </c>
      <c r="BB715">
        <v>0</v>
      </c>
      <c r="BC715">
        <v>4</v>
      </c>
      <c r="BD715">
        <v>2</v>
      </c>
      <c r="BE715">
        <v>0</v>
      </c>
      <c r="BF715">
        <v>6</v>
      </c>
      <c r="BG715">
        <v>5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 t="str">
        <f t="shared" si="11"/>
        <v>5 2 5</v>
      </c>
    </row>
    <row r="716" spans="1:66" x14ac:dyDescent="0.2">
      <c r="A716" t="s">
        <v>840</v>
      </c>
      <c r="B716" t="s">
        <v>852</v>
      </c>
      <c r="C716" t="s">
        <v>631</v>
      </c>
      <c r="D716" t="s">
        <v>92</v>
      </c>
      <c r="E716" t="s">
        <v>93</v>
      </c>
      <c r="F716" t="s">
        <v>94</v>
      </c>
      <c r="G716">
        <v>20</v>
      </c>
      <c r="H716">
        <v>8</v>
      </c>
      <c r="I716">
        <v>29</v>
      </c>
      <c r="J716" t="s">
        <v>842</v>
      </c>
      <c r="K716">
        <v>11</v>
      </c>
      <c r="L716">
        <v>11</v>
      </c>
      <c r="M716">
        <v>6</v>
      </c>
      <c r="N716">
        <v>18</v>
      </c>
      <c r="O716">
        <v>0.54545454545454497</v>
      </c>
      <c r="P716">
        <v>4</v>
      </c>
      <c r="Q716">
        <v>4</v>
      </c>
      <c r="R716">
        <v>2</v>
      </c>
      <c r="S716">
        <v>11</v>
      </c>
      <c r="T716">
        <v>0.5</v>
      </c>
      <c r="U716">
        <v>5</v>
      </c>
      <c r="V716">
        <v>5</v>
      </c>
      <c r="W716">
        <v>0</v>
      </c>
      <c r="X716">
        <v>0</v>
      </c>
      <c r="Y716">
        <v>0</v>
      </c>
      <c r="Z716" s="3">
        <v>1</v>
      </c>
      <c r="AA716" s="3">
        <v>1</v>
      </c>
      <c r="AB716" s="3">
        <v>1</v>
      </c>
      <c r="AC716">
        <v>0</v>
      </c>
      <c r="AD716">
        <v>0</v>
      </c>
      <c r="AE716">
        <v>0</v>
      </c>
      <c r="AF716">
        <v>0</v>
      </c>
      <c r="AG716" s="3">
        <v>1</v>
      </c>
      <c r="AH716">
        <v>0</v>
      </c>
      <c r="AI716" s="3">
        <v>1</v>
      </c>
      <c r="AJ716" s="3">
        <v>1</v>
      </c>
      <c r="AK716">
        <v>0</v>
      </c>
      <c r="AL716" s="3">
        <v>1</v>
      </c>
      <c r="AM716" s="3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9</v>
      </c>
      <c r="BB716">
        <v>0</v>
      </c>
      <c r="BC716">
        <v>4</v>
      </c>
      <c r="BD716">
        <v>2</v>
      </c>
      <c r="BE716">
        <v>0</v>
      </c>
      <c r="BF716">
        <v>6</v>
      </c>
      <c r="BG716">
        <v>5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 t="str">
        <f t="shared" si="11"/>
        <v>5 2 5</v>
      </c>
    </row>
    <row r="717" spans="1:66" x14ac:dyDescent="0.2">
      <c r="A717" t="s">
        <v>840</v>
      </c>
      <c r="B717" t="s">
        <v>853</v>
      </c>
      <c r="C717" t="s">
        <v>631</v>
      </c>
      <c r="D717" t="s">
        <v>92</v>
      </c>
      <c r="E717" t="s">
        <v>93</v>
      </c>
      <c r="F717" t="s">
        <v>94</v>
      </c>
      <c r="G717">
        <v>20</v>
      </c>
      <c r="H717">
        <v>8</v>
      </c>
      <c r="I717">
        <v>29</v>
      </c>
      <c r="J717" t="s">
        <v>842</v>
      </c>
      <c r="K717">
        <v>11</v>
      </c>
      <c r="L717">
        <v>11</v>
      </c>
      <c r="M717">
        <v>6</v>
      </c>
      <c r="N717">
        <v>18</v>
      </c>
      <c r="O717">
        <v>0.54545454545454497</v>
      </c>
      <c r="P717">
        <v>4</v>
      </c>
      <c r="Q717">
        <v>4</v>
      </c>
      <c r="R717">
        <v>2</v>
      </c>
      <c r="S717">
        <v>11</v>
      </c>
      <c r="T717">
        <v>0.5</v>
      </c>
      <c r="U717">
        <v>5</v>
      </c>
      <c r="V717">
        <v>5</v>
      </c>
      <c r="W717">
        <v>0</v>
      </c>
      <c r="X717">
        <v>0</v>
      </c>
      <c r="Y717">
        <v>0</v>
      </c>
      <c r="Z717" s="3">
        <v>1</v>
      </c>
      <c r="AA717" s="3">
        <v>1</v>
      </c>
      <c r="AB717" s="3">
        <v>1</v>
      </c>
      <c r="AC717">
        <v>0</v>
      </c>
      <c r="AD717">
        <v>0</v>
      </c>
      <c r="AE717">
        <v>0</v>
      </c>
      <c r="AF717">
        <v>0</v>
      </c>
      <c r="AG717" s="3">
        <v>1</v>
      </c>
      <c r="AH717">
        <v>0</v>
      </c>
      <c r="AI717" s="3">
        <v>1</v>
      </c>
      <c r="AJ717" s="3">
        <v>1</v>
      </c>
      <c r="AK717">
        <v>0</v>
      </c>
      <c r="AL717" s="3">
        <v>1</v>
      </c>
      <c r="AM717" s="3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9</v>
      </c>
      <c r="BB717">
        <v>0</v>
      </c>
      <c r="BC717">
        <v>4</v>
      </c>
      <c r="BD717">
        <v>2</v>
      </c>
      <c r="BE717">
        <v>0</v>
      </c>
      <c r="BF717">
        <v>6</v>
      </c>
      <c r="BG717">
        <v>5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 t="str">
        <f t="shared" si="11"/>
        <v>5 2 5</v>
      </c>
    </row>
    <row r="718" spans="1:66" x14ac:dyDescent="0.2">
      <c r="A718" t="s">
        <v>840</v>
      </c>
      <c r="B718" t="s">
        <v>854</v>
      </c>
      <c r="C718" t="s">
        <v>631</v>
      </c>
      <c r="D718" t="s">
        <v>92</v>
      </c>
      <c r="E718" t="s">
        <v>93</v>
      </c>
      <c r="F718" t="s">
        <v>94</v>
      </c>
      <c r="G718">
        <v>20</v>
      </c>
      <c r="H718">
        <v>8</v>
      </c>
      <c r="I718">
        <v>30</v>
      </c>
      <c r="J718" t="s">
        <v>842</v>
      </c>
      <c r="K718">
        <v>11</v>
      </c>
      <c r="L718">
        <v>11</v>
      </c>
      <c r="M718">
        <v>6</v>
      </c>
      <c r="N718">
        <v>19</v>
      </c>
      <c r="O718">
        <v>0.54545454545454497</v>
      </c>
      <c r="P718">
        <v>4</v>
      </c>
      <c r="Q718">
        <v>4</v>
      </c>
      <c r="R718">
        <v>2</v>
      </c>
      <c r="S718">
        <v>11</v>
      </c>
      <c r="T718">
        <v>0.5</v>
      </c>
      <c r="U718">
        <v>5</v>
      </c>
      <c r="V718">
        <v>5</v>
      </c>
      <c r="W718">
        <v>0</v>
      </c>
      <c r="X718">
        <v>0</v>
      </c>
      <c r="Y718">
        <v>0</v>
      </c>
      <c r="Z718" s="3">
        <v>1</v>
      </c>
      <c r="AA718" s="3">
        <v>1</v>
      </c>
      <c r="AB718" s="3">
        <v>1</v>
      </c>
      <c r="AC718">
        <v>0</v>
      </c>
      <c r="AD718">
        <v>0</v>
      </c>
      <c r="AE718">
        <v>0</v>
      </c>
      <c r="AF718">
        <v>0</v>
      </c>
      <c r="AG718" s="3">
        <v>1</v>
      </c>
      <c r="AH718">
        <v>0</v>
      </c>
      <c r="AI718" s="3">
        <v>1</v>
      </c>
      <c r="AJ718" s="3">
        <v>1</v>
      </c>
      <c r="AK718">
        <v>0</v>
      </c>
      <c r="AL718" s="3">
        <v>1</v>
      </c>
      <c r="AM718" s="3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9</v>
      </c>
      <c r="BB718">
        <v>0</v>
      </c>
      <c r="BC718">
        <v>5</v>
      </c>
      <c r="BD718">
        <v>2</v>
      </c>
      <c r="BE718">
        <v>0</v>
      </c>
      <c r="BF718">
        <v>6</v>
      </c>
      <c r="BG718">
        <v>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 t="str">
        <f t="shared" si="11"/>
        <v>5 2 5</v>
      </c>
    </row>
    <row r="719" spans="1:66" x14ac:dyDescent="0.2">
      <c r="A719" t="s">
        <v>840</v>
      </c>
      <c r="B719" t="s">
        <v>855</v>
      </c>
      <c r="C719" t="s">
        <v>631</v>
      </c>
      <c r="D719" t="s">
        <v>92</v>
      </c>
      <c r="E719" t="s">
        <v>93</v>
      </c>
      <c r="F719" t="s">
        <v>94</v>
      </c>
      <c r="G719">
        <v>20</v>
      </c>
      <c r="H719">
        <v>8</v>
      </c>
      <c r="I719">
        <v>30</v>
      </c>
      <c r="J719" t="s">
        <v>842</v>
      </c>
      <c r="K719">
        <v>11</v>
      </c>
      <c r="L719">
        <v>11</v>
      </c>
      <c r="M719">
        <v>6</v>
      </c>
      <c r="N719">
        <v>19</v>
      </c>
      <c r="O719">
        <v>0.54545454545454497</v>
      </c>
      <c r="P719">
        <v>4</v>
      </c>
      <c r="Q719">
        <v>4</v>
      </c>
      <c r="R719">
        <v>2</v>
      </c>
      <c r="S719">
        <v>11</v>
      </c>
      <c r="T719">
        <v>0.5</v>
      </c>
      <c r="U719">
        <v>5</v>
      </c>
      <c r="V719">
        <v>5</v>
      </c>
      <c r="W719">
        <v>0</v>
      </c>
      <c r="X719">
        <v>0</v>
      </c>
      <c r="Y719">
        <v>0</v>
      </c>
      <c r="Z719" s="3">
        <v>1</v>
      </c>
      <c r="AA719" s="3">
        <v>1</v>
      </c>
      <c r="AB719" s="3">
        <v>1</v>
      </c>
      <c r="AC719">
        <v>0</v>
      </c>
      <c r="AD719">
        <v>0</v>
      </c>
      <c r="AE719">
        <v>0</v>
      </c>
      <c r="AF719">
        <v>0</v>
      </c>
      <c r="AG719" s="3">
        <v>1</v>
      </c>
      <c r="AH719">
        <v>0</v>
      </c>
      <c r="AI719" s="3">
        <v>1</v>
      </c>
      <c r="AJ719" s="3">
        <v>1</v>
      </c>
      <c r="AK719">
        <v>0</v>
      </c>
      <c r="AL719" s="3">
        <v>1</v>
      </c>
      <c r="AM719" s="3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9</v>
      </c>
      <c r="BB719">
        <v>0</v>
      </c>
      <c r="BC719">
        <v>5</v>
      </c>
      <c r="BD719">
        <v>2</v>
      </c>
      <c r="BE719">
        <v>0</v>
      </c>
      <c r="BF719">
        <v>6</v>
      </c>
      <c r="BG719">
        <v>5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 t="str">
        <f t="shared" si="11"/>
        <v>5 2 5</v>
      </c>
    </row>
    <row r="720" spans="1:66" x14ac:dyDescent="0.2">
      <c r="A720" t="s">
        <v>840</v>
      </c>
      <c r="B720" t="s">
        <v>856</v>
      </c>
      <c r="C720" t="s">
        <v>631</v>
      </c>
      <c r="D720" t="s">
        <v>92</v>
      </c>
      <c r="E720" t="s">
        <v>93</v>
      </c>
      <c r="F720" t="s">
        <v>94</v>
      </c>
      <c r="G720">
        <v>20</v>
      </c>
      <c r="H720">
        <v>8</v>
      </c>
      <c r="I720">
        <v>30</v>
      </c>
      <c r="J720" t="s">
        <v>842</v>
      </c>
      <c r="K720">
        <v>11</v>
      </c>
      <c r="L720">
        <v>11</v>
      </c>
      <c r="M720">
        <v>6</v>
      </c>
      <c r="N720">
        <v>19</v>
      </c>
      <c r="O720">
        <v>0.54545454545454497</v>
      </c>
      <c r="P720">
        <v>4</v>
      </c>
      <c r="Q720">
        <v>4</v>
      </c>
      <c r="R720">
        <v>2</v>
      </c>
      <c r="S720">
        <v>11</v>
      </c>
      <c r="T720">
        <v>0.5</v>
      </c>
      <c r="U720">
        <v>5</v>
      </c>
      <c r="V720">
        <v>5</v>
      </c>
      <c r="W720">
        <v>0</v>
      </c>
      <c r="X720">
        <v>0</v>
      </c>
      <c r="Y720">
        <v>0</v>
      </c>
      <c r="Z720" s="3">
        <v>1</v>
      </c>
      <c r="AA720" s="3">
        <v>1</v>
      </c>
      <c r="AB720" s="3">
        <v>1</v>
      </c>
      <c r="AC720">
        <v>0</v>
      </c>
      <c r="AD720">
        <v>0</v>
      </c>
      <c r="AE720">
        <v>0</v>
      </c>
      <c r="AF720">
        <v>0</v>
      </c>
      <c r="AG720" s="3">
        <v>1</v>
      </c>
      <c r="AH720">
        <v>0</v>
      </c>
      <c r="AI720" s="3">
        <v>1</v>
      </c>
      <c r="AJ720" s="3">
        <v>1</v>
      </c>
      <c r="AK720">
        <v>0</v>
      </c>
      <c r="AL720" s="3">
        <v>1</v>
      </c>
      <c r="AM720" s="3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9</v>
      </c>
      <c r="BB720">
        <v>0</v>
      </c>
      <c r="BC720">
        <v>5</v>
      </c>
      <c r="BD720">
        <v>2</v>
      </c>
      <c r="BE720">
        <v>0</v>
      </c>
      <c r="BF720">
        <v>6</v>
      </c>
      <c r="BG720">
        <v>5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 t="str">
        <f t="shared" si="11"/>
        <v>5 2 5</v>
      </c>
    </row>
    <row r="721" spans="1:66" x14ac:dyDescent="0.2">
      <c r="A721" t="s">
        <v>840</v>
      </c>
      <c r="B721" t="s">
        <v>857</v>
      </c>
      <c r="C721" t="s">
        <v>631</v>
      </c>
      <c r="D721" t="s">
        <v>92</v>
      </c>
      <c r="E721" t="s">
        <v>93</v>
      </c>
      <c r="F721" t="s">
        <v>94</v>
      </c>
      <c r="G721">
        <v>20</v>
      </c>
      <c r="H721">
        <v>8</v>
      </c>
      <c r="I721">
        <v>30</v>
      </c>
      <c r="J721" t="s">
        <v>842</v>
      </c>
      <c r="K721">
        <v>11</v>
      </c>
      <c r="L721">
        <v>11</v>
      </c>
      <c r="M721">
        <v>6</v>
      </c>
      <c r="N721">
        <v>19</v>
      </c>
      <c r="O721">
        <v>0.54545454545454497</v>
      </c>
      <c r="P721">
        <v>4</v>
      </c>
      <c r="Q721">
        <v>4</v>
      </c>
      <c r="R721">
        <v>2</v>
      </c>
      <c r="S721">
        <v>11</v>
      </c>
      <c r="T721">
        <v>0.5</v>
      </c>
      <c r="U721">
        <v>5</v>
      </c>
      <c r="V721">
        <v>5</v>
      </c>
      <c r="W721">
        <v>0</v>
      </c>
      <c r="X721">
        <v>0</v>
      </c>
      <c r="Y721">
        <v>0</v>
      </c>
      <c r="Z721" s="3">
        <v>1</v>
      </c>
      <c r="AA721" s="3">
        <v>1</v>
      </c>
      <c r="AB721" s="3">
        <v>1</v>
      </c>
      <c r="AC721">
        <v>0</v>
      </c>
      <c r="AD721">
        <v>0</v>
      </c>
      <c r="AE721">
        <v>0</v>
      </c>
      <c r="AF721">
        <v>0</v>
      </c>
      <c r="AG721" s="3">
        <v>1</v>
      </c>
      <c r="AH721">
        <v>0</v>
      </c>
      <c r="AI721" s="3">
        <v>1</v>
      </c>
      <c r="AJ721" s="3">
        <v>1</v>
      </c>
      <c r="AK721">
        <v>0</v>
      </c>
      <c r="AL721" s="3">
        <v>1</v>
      </c>
      <c r="AM721" s="3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9</v>
      </c>
      <c r="BB721">
        <v>0</v>
      </c>
      <c r="BC721">
        <v>5</v>
      </c>
      <c r="BD721">
        <v>2</v>
      </c>
      <c r="BE721">
        <v>0</v>
      </c>
      <c r="BF721">
        <v>6</v>
      </c>
      <c r="BG721">
        <v>5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 t="str">
        <f t="shared" si="11"/>
        <v>5 2 5</v>
      </c>
    </row>
    <row r="722" spans="1:66" x14ac:dyDescent="0.2">
      <c r="A722" t="s">
        <v>840</v>
      </c>
      <c r="B722" t="s">
        <v>858</v>
      </c>
      <c r="C722" t="s">
        <v>631</v>
      </c>
      <c r="D722" t="s">
        <v>92</v>
      </c>
      <c r="E722" t="s">
        <v>93</v>
      </c>
      <c r="F722" t="s">
        <v>94</v>
      </c>
      <c r="G722">
        <v>20</v>
      </c>
      <c r="H722">
        <v>8</v>
      </c>
      <c r="I722">
        <v>29</v>
      </c>
      <c r="J722" t="s">
        <v>842</v>
      </c>
      <c r="K722">
        <v>11</v>
      </c>
      <c r="L722">
        <v>11</v>
      </c>
      <c r="M722">
        <v>6</v>
      </c>
      <c r="N722">
        <v>18</v>
      </c>
      <c r="O722">
        <v>0.54545454545454497</v>
      </c>
      <c r="P722">
        <v>4</v>
      </c>
      <c r="Q722">
        <v>4</v>
      </c>
      <c r="R722">
        <v>2</v>
      </c>
      <c r="S722">
        <v>11</v>
      </c>
      <c r="T722">
        <v>0.5</v>
      </c>
      <c r="U722">
        <v>5</v>
      </c>
      <c r="V722">
        <v>5</v>
      </c>
      <c r="W722">
        <v>0</v>
      </c>
      <c r="X722">
        <v>0</v>
      </c>
      <c r="Y722">
        <v>0</v>
      </c>
      <c r="Z722" s="3">
        <v>1</v>
      </c>
      <c r="AA722" s="3">
        <v>1</v>
      </c>
      <c r="AB722" s="3">
        <v>1</v>
      </c>
      <c r="AC722">
        <v>0</v>
      </c>
      <c r="AD722">
        <v>0</v>
      </c>
      <c r="AE722">
        <v>0</v>
      </c>
      <c r="AF722">
        <v>0</v>
      </c>
      <c r="AG722" s="3">
        <v>1</v>
      </c>
      <c r="AH722">
        <v>0</v>
      </c>
      <c r="AI722" s="3">
        <v>1</v>
      </c>
      <c r="AJ722" s="3">
        <v>1</v>
      </c>
      <c r="AK722">
        <v>0</v>
      </c>
      <c r="AL722" s="3">
        <v>1</v>
      </c>
      <c r="AM722" s="3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9</v>
      </c>
      <c r="BB722">
        <v>0</v>
      </c>
      <c r="BC722">
        <v>4</v>
      </c>
      <c r="BD722">
        <v>2</v>
      </c>
      <c r="BE722">
        <v>0</v>
      </c>
      <c r="BF722">
        <v>6</v>
      </c>
      <c r="BG722">
        <v>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 t="str">
        <f t="shared" si="11"/>
        <v>5 2 5</v>
      </c>
    </row>
    <row r="723" spans="1:66" x14ac:dyDescent="0.2">
      <c r="A723" t="s">
        <v>840</v>
      </c>
      <c r="B723" t="s">
        <v>859</v>
      </c>
      <c r="C723" t="s">
        <v>631</v>
      </c>
      <c r="D723" t="s">
        <v>92</v>
      </c>
      <c r="E723" t="s">
        <v>93</v>
      </c>
      <c r="F723" t="s">
        <v>94</v>
      </c>
      <c r="G723">
        <v>20</v>
      </c>
      <c r="H723">
        <v>8</v>
      </c>
      <c r="I723">
        <v>29</v>
      </c>
      <c r="J723" t="s">
        <v>842</v>
      </c>
      <c r="K723">
        <v>11</v>
      </c>
      <c r="L723">
        <v>11</v>
      </c>
      <c r="M723">
        <v>6</v>
      </c>
      <c r="N723">
        <v>18</v>
      </c>
      <c r="O723">
        <v>0.54545454545454497</v>
      </c>
      <c r="P723">
        <v>4</v>
      </c>
      <c r="Q723">
        <v>4</v>
      </c>
      <c r="R723">
        <v>2</v>
      </c>
      <c r="S723">
        <v>11</v>
      </c>
      <c r="T723">
        <v>0.5</v>
      </c>
      <c r="U723">
        <v>5</v>
      </c>
      <c r="V723">
        <v>5</v>
      </c>
      <c r="W723">
        <v>0</v>
      </c>
      <c r="X723">
        <v>0</v>
      </c>
      <c r="Y723">
        <v>0</v>
      </c>
      <c r="Z723" s="3">
        <v>1</v>
      </c>
      <c r="AA723" s="3">
        <v>1</v>
      </c>
      <c r="AB723" s="3">
        <v>1</v>
      </c>
      <c r="AC723">
        <v>0</v>
      </c>
      <c r="AD723">
        <v>0</v>
      </c>
      <c r="AE723">
        <v>0</v>
      </c>
      <c r="AF723">
        <v>0</v>
      </c>
      <c r="AG723" s="3">
        <v>1</v>
      </c>
      <c r="AH723">
        <v>0</v>
      </c>
      <c r="AI723" s="3">
        <v>1</v>
      </c>
      <c r="AJ723" s="3">
        <v>1</v>
      </c>
      <c r="AK723">
        <v>0</v>
      </c>
      <c r="AL723" s="3">
        <v>1</v>
      </c>
      <c r="AM723" s="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9</v>
      </c>
      <c r="BB723">
        <v>0</v>
      </c>
      <c r="BC723">
        <v>4</v>
      </c>
      <c r="BD723">
        <v>2</v>
      </c>
      <c r="BE723">
        <v>0</v>
      </c>
      <c r="BF723">
        <v>6</v>
      </c>
      <c r="BG723">
        <v>5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 t="str">
        <f t="shared" si="11"/>
        <v>5 2 5</v>
      </c>
    </row>
    <row r="724" spans="1:66" x14ac:dyDescent="0.2">
      <c r="A724" t="s">
        <v>840</v>
      </c>
      <c r="B724" t="s">
        <v>860</v>
      </c>
      <c r="C724" t="s">
        <v>631</v>
      </c>
      <c r="D724" t="s">
        <v>92</v>
      </c>
      <c r="E724" t="s">
        <v>93</v>
      </c>
      <c r="F724" t="s">
        <v>94</v>
      </c>
      <c r="G724">
        <v>20</v>
      </c>
      <c r="H724">
        <v>8</v>
      </c>
      <c r="I724">
        <v>29</v>
      </c>
      <c r="J724" t="s">
        <v>842</v>
      </c>
      <c r="K724">
        <v>11</v>
      </c>
      <c r="L724">
        <v>11</v>
      </c>
      <c r="M724">
        <v>6</v>
      </c>
      <c r="N724">
        <v>18</v>
      </c>
      <c r="O724">
        <v>0.54545454545454497</v>
      </c>
      <c r="P724">
        <v>4</v>
      </c>
      <c r="Q724">
        <v>4</v>
      </c>
      <c r="R724">
        <v>2</v>
      </c>
      <c r="S724">
        <v>11</v>
      </c>
      <c r="T724">
        <v>0.5</v>
      </c>
      <c r="U724">
        <v>5</v>
      </c>
      <c r="V724">
        <v>5</v>
      </c>
      <c r="W724">
        <v>0</v>
      </c>
      <c r="X724">
        <v>0</v>
      </c>
      <c r="Y724">
        <v>0</v>
      </c>
      <c r="Z724" s="3">
        <v>1</v>
      </c>
      <c r="AA724" s="3">
        <v>1</v>
      </c>
      <c r="AB724" s="3">
        <v>1</v>
      </c>
      <c r="AC724">
        <v>0</v>
      </c>
      <c r="AD724">
        <v>0</v>
      </c>
      <c r="AE724">
        <v>0</v>
      </c>
      <c r="AF724">
        <v>0</v>
      </c>
      <c r="AG724" s="3">
        <v>1</v>
      </c>
      <c r="AH724">
        <v>0</v>
      </c>
      <c r="AI724" s="3">
        <v>1</v>
      </c>
      <c r="AJ724" s="3">
        <v>1</v>
      </c>
      <c r="AK724">
        <v>0</v>
      </c>
      <c r="AL724" s="3">
        <v>1</v>
      </c>
      <c r="AM724" s="3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9</v>
      </c>
      <c r="BB724">
        <v>0</v>
      </c>
      <c r="BC724">
        <v>4</v>
      </c>
      <c r="BD724">
        <v>2</v>
      </c>
      <c r="BE724">
        <v>0</v>
      </c>
      <c r="BF724">
        <v>6</v>
      </c>
      <c r="BG724">
        <v>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 t="str">
        <f t="shared" si="11"/>
        <v>5 2 5</v>
      </c>
    </row>
    <row r="725" spans="1:66" x14ac:dyDescent="0.2">
      <c r="A725" t="s">
        <v>840</v>
      </c>
      <c r="B725" t="s">
        <v>861</v>
      </c>
      <c r="C725" t="s">
        <v>631</v>
      </c>
      <c r="D725" t="s">
        <v>92</v>
      </c>
      <c r="E725" t="s">
        <v>93</v>
      </c>
      <c r="F725" t="s">
        <v>94</v>
      </c>
      <c r="G725">
        <v>20</v>
      </c>
      <c r="H725">
        <v>8</v>
      </c>
      <c r="I725">
        <v>29</v>
      </c>
      <c r="J725" t="s">
        <v>842</v>
      </c>
      <c r="K725">
        <v>11</v>
      </c>
      <c r="L725">
        <v>11</v>
      </c>
      <c r="M725">
        <v>6</v>
      </c>
      <c r="N725">
        <v>18</v>
      </c>
      <c r="O725">
        <v>0.54545454545454497</v>
      </c>
      <c r="P725">
        <v>4</v>
      </c>
      <c r="Q725">
        <v>4</v>
      </c>
      <c r="R725">
        <v>2</v>
      </c>
      <c r="S725">
        <v>11</v>
      </c>
      <c r="T725">
        <v>0.5</v>
      </c>
      <c r="U725">
        <v>5</v>
      </c>
      <c r="V725">
        <v>5</v>
      </c>
      <c r="W725">
        <v>0</v>
      </c>
      <c r="X725">
        <v>0</v>
      </c>
      <c r="Y725">
        <v>0</v>
      </c>
      <c r="Z725" s="3">
        <v>1</v>
      </c>
      <c r="AA725" s="3">
        <v>1</v>
      </c>
      <c r="AB725" s="3">
        <v>1</v>
      </c>
      <c r="AC725">
        <v>0</v>
      </c>
      <c r="AD725">
        <v>0</v>
      </c>
      <c r="AE725">
        <v>0</v>
      </c>
      <c r="AF725">
        <v>0</v>
      </c>
      <c r="AG725" s="3">
        <v>1</v>
      </c>
      <c r="AH725">
        <v>0</v>
      </c>
      <c r="AI725" s="3">
        <v>1</v>
      </c>
      <c r="AJ725" s="3">
        <v>1</v>
      </c>
      <c r="AK725">
        <v>0</v>
      </c>
      <c r="AL725" s="3">
        <v>1</v>
      </c>
      <c r="AM725" s="3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9</v>
      </c>
      <c r="BB725">
        <v>0</v>
      </c>
      <c r="BC725">
        <v>4</v>
      </c>
      <c r="BD725">
        <v>2</v>
      </c>
      <c r="BE725">
        <v>0</v>
      </c>
      <c r="BF725">
        <v>6</v>
      </c>
      <c r="BG725">
        <v>5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 t="str">
        <f t="shared" si="11"/>
        <v>5 2 5</v>
      </c>
    </row>
    <row r="726" spans="1:66" x14ac:dyDescent="0.2">
      <c r="A726" t="s">
        <v>840</v>
      </c>
      <c r="B726" t="s">
        <v>862</v>
      </c>
      <c r="C726" t="s">
        <v>631</v>
      </c>
      <c r="D726" t="s">
        <v>92</v>
      </c>
      <c r="E726" t="s">
        <v>93</v>
      </c>
      <c r="F726" t="s">
        <v>94</v>
      </c>
      <c r="G726">
        <v>20</v>
      </c>
      <c r="H726">
        <v>8</v>
      </c>
      <c r="I726">
        <v>29</v>
      </c>
      <c r="J726" t="s">
        <v>842</v>
      </c>
      <c r="K726">
        <v>11</v>
      </c>
      <c r="L726">
        <v>11</v>
      </c>
      <c r="M726">
        <v>6</v>
      </c>
      <c r="N726">
        <v>18</v>
      </c>
      <c r="O726">
        <v>0.54545454545454497</v>
      </c>
      <c r="P726">
        <v>4</v>
      </c>
      <c r="Q726">
        <v>4</v>
      </c>
      <c r="R726">
        <v>2</v>
      </c>
      <c r="S726">
        <v>11</v>
      </c>
      <c r="T726">
        <v>0.5</v>
      </c>
      <c r="U726">
        <v>5</v>
      </c>
      <c r="V726">
        <v>5</v>
      </c>
      <c r="W726">
        <v>0</v>
      </c>
      <c r="X726">
        <v>0</v>
      </c>
      <c r="Y726">
        <v>0</v>
      </c>
      <c r="Z726" s="3">
        <v>1</v>
      </c>
      <c r="AA726" s="3">
        <v>1</v>
      </c>
      <c r="AB726" s="3">
        <v>1</v>
      </c>
      <c r="AC726">
        <v>0</v>
      </c>
      <c r="AD726">
        <v>0</v>
      </c>
      <c r="AE726">
        <v>0</v>
      </c>
      <c r="AF726">
        <v>0</v>
      </c>
      <c r="AG726" s="3">
        <v>1</v>
      </c>
      <c r="AH726">
        <v>0</v>
      </c>
      <c r="AI726" s="3">
        <v>1</v>
      </c>
      <c r="AJ726" s="3">
        <v>1</v>
      </c>
      <c r="AK726">
        <v>0</v>
      </c>
      <c r="AL726" s="3">
        <v>1</v>
      </c>
      <c r="AM726" s="3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9</v>
      </c>
      <c r="BB726">
        <v>0</v>
      </c>
      <c r="BC726">
        <v>4</v>
      </c>
      <c r="BD726">
        <v>2</v>
      </c>
      <c r="BE726">
        <v>0</v>
      </c>
      <c r="BF726">
        <v>6</v>
      </c>
      <c r="BG726">
        <v>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 t="str">
        <f t="shared" si="11"/>
        <v>5 2 5</v>
      </c>
    </row>
    <row r="727" spans="1:66" x14ac:dyDescent="0.2">
      <c r="A727" t="s">
        <v>840</v>
      </c>
      <c r="B727" t="s">
        <v>863</v>
      </c>
      <c r="C727" t="s">
        <v>631</v>
      </c>
      <c r="D727" t="s">
        <v>92</v>
      </c>
      <c r="E727" t="s">
        <v>93</v>
      </c>
      <c r="F727" t="s">
        <v>94</v>
      </c>
      <c r="G727">
        <v>20</v>
      </c>
      <c r="H727">
        <v>8</v>
      </c>
      <c r="I727">
        <v>30</v>
      </c>
      <c r="J727" t="s">
        <v>842</v>
      </c>
      <c r="K727">
        <v>11</v>
      </c>
      <c r="L727">
        <v>11</v>
      </c>
      <c r="M727">
        <v>6</v>
      </c>
      <c r="N727">
        <v>19</v>
      </c>
      <c r="O727">
        <v>0.54545454545454497</v>
      </c>
      <c r="P727">
        <v>4</v>
      </c>
      <c r="Q727">
        <v>4</v>
      </c>
      <c r="R727">
        <v>2</v>
      </c>
      <c r="S727">
        <v>11</v>
      </c>
      <c r="T727">
        <v>0.5</v>
      </c>
      <c r="U727">
        <v>5</v>
      </c>
      <c r="V727">
        <v>5</v>
      </c>
      <c r="W727">
        <v>0</v>
      </c>
      <c r="X727">
        <v>0</v>
      </c>
      <c r="Y727">
        <v>0</v>
      </c>
      <c r="Z727" s="3">
        <v>1</v>
      </c>
      <c r="AA727" s="3">
        <v>1</v>
      </c>
      <c r="AB727" s="3">
        <v>1</v>
      </c>
      <c r="AC727">
        <v>0</v>
      </c>
      <c r="AD727">
        <v>0</v>
      </c>
      <c r="AE727">
        <v>0</v>
      </c>
      <c r="AF727">
        <v>0</v>
      </c>
      <c r="AG727" s="3">
        <v>1</v>
      </c>
      <c r="AH727">
        <v>0</v>
      </c>
      <c r="AI727" s="3">
        <v>1</v>
      </c>
      <c r="AJ727" s="3">
        <v>1</v>
      </c>
      <c r="AK727">
        <v>0</v>
      </c>
      <c r="AL727" s="3">
        <v>1</v>
      </c>
      <c r="AM727" s="3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9</v>
      </c>
      <c r="BB727">
        <v>0</v>
      </c>
      <c r="BC727">
        <v>5</v>
      </c>
      <c r="BD727">
        <v>2</v>
      </c>
      <c r="BE727">
        <v>0</v>
      </c>
      <c r="BF727">
        <v>6</v>
      </c>
      <c r="BG727">
        <v>5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 t="str">
        <f t="shared" si="11"/>
        <v>5 2 5</v>
      </c>
    </row>
    <row r="728" spans="1:66" x14ac:dyDescent="0.2">
      <c r="A728" t="s">
        <v>840</v>
      </c>
      <c r="B728" t="s">
        <v>864</v>
      </c>
      <c r="C728" t="s">
        <v>631</v>
      </c>
      <c r="D728" t="s">
        <v>92</v>
      </c>
      <c r="E728" t="s">
        <v>93</v>
      </c>
      <c r="F728" t="s">
        <v>94</v>
      </c>
      <c r="G728">
        <v>20</v>
      </c>
      <c r="H728">
        <v>8</v>
      </c>
      <c r="I728">
        <v>30</v>
      </c>
      <c r="J728" t="s">
        <v>842</v>
      </c>
      <c r="K728">
        <v>11</v>
      </c>
      <c r="L728">
        <v>11</v>
      </c>
      <c r="M728">
        <v>6</v>
      </c>
      <c r="N728">
        <v>19</v>
      </c>
      <c r="O728">
        <v>0.54545454545454497</v>
      </c>
      <c r="P728">
        <v>4</v>
      </c>
      <c r="Q728">
        <v>4</v>
      </c>
      <c r="R728">
        <v>2</v>
      </c>
      <c r="S728">
        <v>11</v>
      </c>
      <c r="T728">
        <v>0.5</v>
      </c>
      <c r="U728">
        <v>5</v>
      </c>
      <c r="V728">
        <v>5</v>
      </c>
      <c r="W728">
        <v>0</v>
      </c>
      <c r="X728">
        <v>0</v>
      </c>
      <c r="Y728">
        <v>0</v>
      </c>
      <c r="Z728" s="3">
        <v>1</v>
      </c>
      <c r="AA728" s="3">
        <v>1</v>
      </c>
      <c r="AB728" s="3">
        <v>1</v>
      </c>
      <c r="AC728">
        <v>0</v>
      </c>
      <c r="AD728">
        <v>0</v>
      </c>
      <c r="AE728">
        <v>0</v>
      </c>
      <c r="AF728">
        <v>0</v>
      </c>
      <c r="AG728" s="3">
        <v>1</v>
      </c>
      <c r="AH728">
        <v>0</v>
      </c>
      <c r="AI728" s="3">
        <v>1</v>
      </c>
      <c r="AJ728" s="3">
        <v>1</v>
      </c>
      <c r="AK728">
        <v>0</v>
      </c>
      <c r="AL728" s="3">
        <v>1</v>
      </c>
      <c r="AM728" s="3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9</v>
      </c>
      <c r="BB728">
        <v>0</v>
      </c>
      <c r="BC728">
        <v>5</v>
      </c>
      <c r="BD728">
        <v>2</v>
      </c>
      <c r="BE728">
        <v>0</v>
      </c>
      <c r="BF728">
        <v>6</v>
      </c>
      <c r="BG728">
        <v>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 t="str">
        <f t="shared" si="11"/>
        <v>5 2 5</v>
      </c>
    </row>
    <row r="729" spans="1:66" x14ac:dyDescent="0.2">
      <c r="A729" t="s">
        <v>840</v>
      </c>
      <c r="B729" t="s">
        <v>865</v>
      </c>
      <c r="C729" t="s">
        <v>631</v>
      </c>
      <c r="D729" t="s">
        <v>92</v>
      </c>
      <c r="E729" t="s">
        <v>93</v>
      </c>
      <c r="F729" t="s">
        <v>94</v>
      </c>
      <c r="G729">
        <v>20</v>
      </c>
      <c r="H729">
        <v>8</v>
      </c>
      <c r="I729">
        <v>30</v>
      </c>
      <c r="J729" t="s">
        <v>842</v>
      </c>
      <c r="K729">
        <v>11</v>
      </c>
      <c r="L729">
        <v>11</v>
      </c>
      <c r="M729">
        <v>6</v>
      </c>
      <c r="N729">
        <v>19</v>
      </c>
      <c r="O729">
        <v>0.54545454545454497</v>
      </c>
      <c r="P729">
        <v>4</v>
      </c>
      <c r="Q729">
        <v>4</v>
      </c>
      <c r="R729">
        <v>2</v>
      </c>
      <c r="S729">
        <v>11</v>
      </c>
      <c r="T729">
        <v>0.5</v>
      </c>
      <c r="U729">
        <v>5</v>
      </c>
      <c r="V729">
        <v>5</v>
      </c>
      <c r="W729">
        <v>0</v>
      </c>
      <c r="X729">
        <v>0</v>
      </c>
      <c r="Y729">
        <v>0</v>
      </c>
      <c r="Z729" s="3">
        <v>1</v>
      </c>
      <c r="AA729" s="3">
        <v>1</v>
      </c>
      <c r="AB729" s="3">
        <v>1</v>
      </c>
      <c r="AC729">
        <v>0</v>
      </c>
      <c r="AD729">
        <v>0</v>
      </c>
      <c r="AE729">
        <v>0</v>
      </c>
      <c r="AF729">
        <v>0</v>
      </c>
      <c r="AG729" s="3">
        <v>1</v>
      </c>
      <c r="AH729">
        <v>0</v>
      </c>
      <c r="AI729" s="3">
        <v>1</v>
      </c>
      <c r="AJ729" s="3">
        <v>1</v>
      </c>
      <c r="AK729">
        <v>0</v>
      </c>
      <c r="AL729" s="3">
        <v>1</v>
      </c>
      <c r="AM729" s="3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9</v>
      </c>
      <c r="BB729">
        <v>0</v>
      </c>
      <c r="BC729">
        <v>5</v>
      </c>
      <c r="BD729">
        <v>2</v>
      </c>
      <c r="BE729">
        <v>0</v>
      </c>
      <c r="BF729">
        <v>6</v>
      </c>
      <c r="BG729">
        <v>5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 t="str">
        <f t="shared" si="11"/>
        <v>5 2 5</v>
      </c>
    </row>
    <row r="730" spans="1:66" x14ac:dyDescent="0.2">
      <c r="A730" t="s">
        <v>840</v>
      </c>
      <c r="B730" t="s">
        <v>866</v>
      </c>
      <c r="C730" t="s">
        <v>631</v>
      </c>
      <c r="D730" t="s">
        <v>92</v>
      </c>
      <c r="E730" t="s">
        <v>93</v>
      </c>
      <c r="F730" t="s">
        <v>94</v>
      </c>
      <c r="G730">
        <v>20</v>
      </c>
      <c r="H730">
        <v>8</v>
      </c>
      <c r="I730">
        <v>29</v>
      </c>
      <c r="J730" t="s">
        <v>842</v>
      </c>
      <c r="K730">
        <v>11</v>
      </c>
      <c r="L730">
        <v>11</v>
      </c>
      <c r="M730">
        <v>6</v>
      </c>
      <c r="N730">
        <v>18</v>
      </c>
      <c r="O730">
        <v>0.54545454545454497</v>
      </c>
      <c r="P730">
        <v>4</v>
      </c>
      <c r="Q730">
        <v>4</v>
      </c>
      <c r="R730">
        <v>2</v>
      </c>
      <c r="S730">
        <v>11</v>
      </c>
      <c r="T730">
        <v>0.5</v>
      </c>
      <c r="U730">
        <v>5</v>
      </c>
      <c r="V730">
        <v>5</v>
      </c>
      <c r="W730">
        <v>0</v>
      </c>
      <c r="X730">
        <v>0</v>
      </c>
      <c r="Y730">
        <v>0</v>
      </c>
      <c r="Z730" s="3">
        <v>1</v>
      </c>
      <c r="AA730" s="3">
        <v>1</v>
      </c>
      <c r="AB730" s="3">
        <v>1</v>
      </c>
      <c r="AC730">
        <v>0</v>
      </c>
      <c r="AD730">
        <v>0</v>
      </c>
      <c r="AE730">
        <v>0</v>
      </c>
      <c r="AF730">
        <v>0</v>
      </c>
      <c r="AG730" s="3">
        <v>1</v>
      </c>
      <c r="AH730">
        <v>0</v>
      </c>
      <c r="AI730" s="3">
        <v>1</v>
      </c>
      <c r="AJ730" s="3">
        <v>1</v>
      </c>
      <c r="AK730">
        <v>0</v>
      </c>
      <c r="AL730" s="3">
        <v>1</v>
      </c>
      <c r="AM730" s="3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9</v>
      </c>
      <c r="BB730">
        <v>0</v>
      </c>
      <c r="BC730">
        <v>4</v>
      </c>
      <c r="BD730">
        <v>2</v>
      </c>
      <c r="BE730">
        <v>0</v>
      </c>
      <c r="BF730">
        <v>6</v>
      </c>
      <c r="BG730">
        <v>5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 t="str">
        <f t="shared" si="11"/>
        <v>5 2 5</v>
      </c>
    </row>
    <row r="731" spans="1:66" x14ac:dyDescent="0.2">
      <c r="A731" t="s">
        <v>840</v>
      </c>
      <c r="B731" t="s">
        <v>867</v>
      </c>
      <c r="C731" t="s">
        <v>631</v>
      </c>
      <c r="D731" t="s">
        <v>92</v>
      </c>
      <c r="E731" t="s">
        <v>93</v>
      </c>
      <c r="F731" t="s">
        <v>94</v>
      </c>
      <c r="G731">
        <v>20</v>
      </c>
      <c r="H731">
        <v>8</v>
      </c>
      <c r="I731">
        <v>29</v>
      </c>
      <c r="J731" t="s">
        <v>842</v>
      </c>
      <c r="K731">
        <v>11</v>
      </c>
      <c r="L731">
        <v>11</v>
      </c>
      <c r="M731">
        <v>6</v>
      </c>
      <c r="N731">
        <v>18</v>
      </c>
      <c r="O731">
        <v>0.54545454545454497</v>
      </c>
      <c r="P731">
        <v>4</v>
      </c>
      <c r="Q731">
        <v>4</v>
      </c>
      <c r="R731">
        <v>2</v>
      </c>
      <c r="S731">
        <v>11</v>
      </c>
      <c r="T731">
        <v>0.5</v>
      </c>
      <c r="U731">
        <v>5</v>
      </c>
      <c r="V731">
        <v>5</v>
      </c>
      <c r="W731">
        <v>0</v>
      </c>
      <c r="X731">
        <v>0</v>
      </c>
      <c r="Y731">
        <v>0</v>
      </c>
      <c r="Z731" s="3">
        <v>1</v>
      </c>
      <c r="AA731" s="3">
        <v>1</v>
      </c>
      <c r="AB731" s="3">
        <v>1</v>
      </c>
      <c r="AC731">
        <v>0</v>
      </c>
      <c r="AD731">
        <v>0</v>
      </c>
      <c r="AE731">
        <v>0</v>
      </c>
      <c r="AF731">
        <v>0</v>
      </c>
      <c r="AG731" s="3">
        <v>1</v>
      </c>
      <c r="AH731">
        <v>0</v>
      </c>
      <c r="AI731" s="3">
        <v>1</v>
      </c>
      <c r="AJ731" s="3">
        <v>1</v>
      </c>
      <c r="AK731">
        <v>0</v>
      </c>
      <c r="AL731" s="3">
        <v>1</v>
      </c>
      <c r="AM731" s="3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9</v>
      </c>
      <c r="BB731">
        <v>0</v>
      </c>
      <c r="BC731">
        <v>4</v>
      </c>
      <c r="BD731">
        <v>2</v>
      </c>
      <c r="BE731">
        <v>0</v>
      </c>
      <c r="BF731">
        <v>6</v>
      </c>
      <c r="BG731">
        <v>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 t="str">
        <f t="shared" si="11"/>
        <v>5 2 5</v>
      </c>
    </row>
    <row r="732" spans="1:66" x14ac:dyDescent="0.2">
      <c r="A732" t="s">
        <v>840</v>
      </c>
      <c r="B732" t="s">
        <v>868</v>
      </c>
      <c r="C732" t="s">
        <v>631</v>
      </c>
      <c r="D732" t="s">
        <v>92</v>
      </c>
      <c r="E732" t="s">
        <v>93</v>
      </c>
      <c r="F732" t="s">
        <v>94</v>
      </c>
      <c r="G732">
        <v>20</v>
      </c>
      <c r="H732">
        <v>8</v>
      </c>
      <c r="I732">
        <v>29</v>
      </c>
      <c r="J732" t="s">
        <v>842</v>
      </c>
      <c r="K732">
        <v>11</v>
      </c>
      <c r="L732">
        <v>11</v>
      </c>
      <c r="M732">
        <v>6</v>
      </c>
      <c r="N732">
        <v>18</v>
      </c>
      <c r="O732">
        <v>0.54545454545454497</v>
      </c>
      <c r="P732">
        <v>4</v>
      </c>
      <c r="Q732">
        <v>4</v>
      </c>
      <c r="R732">
        <v>2</v>
      </c>
      <c r="S732">
        <v>11</v>
      </c>
      <c r="T732">
        <v>0.5</v>
      </c>
      <c r="U732">
        <v>5</v>
      </c>
      <c r="V732">
        <v>5</v>
      </c>
      <c r="W732">
        <v>0</v>
      </c>
      <c r="X732">
        <v>0</v>
      </c>
      <c r="Y732">
        <v>0</v>
      </c>
      <c r="Z732" s="3">
        <v>1</v>
      </c>
      <c r="AA732" s="3">
        <v>1</v>
      </c>
      <c r="AB732" s="3">
        <v>1</v>
      </c>
      <c r="AC732">
        <v>0</v>
      </c>
      <c r="AD732">
        <v>0</v>
      </c>
      <c r="AE732">
        <v>0</v>
      </c>
      <c r="AF732">
        <v>0</v>
      </c>
      <c r="AG732" s="3">
        <v>1</v>
      </c>
      <c r="AH732">
        <v>0</v>
      </c>
      <c r="AI732" s="3">
        <v>1</v>
      </c>
      <c r="AJ732" s="3">
        <v>1</v>
      </c>
      <c r="AK732">
        <v>0</v>
      </c>
      <c r="AL732" s="3">
        <v>1</v>
      </c>
      <c r="AM732" s="3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9</v>
      </c>
      <c r="BB732">
        <v>0</v>
      </c>
      <c r="BC732">
        <v>4</v>
      </c>
      <c r="BD732">
        <v>2</v>
      </c>
      <c r="BE732">
        <v>0</v>
      </c>
      <c r="BF732">
        <v>6</v>
      </c>
      <c r="BG732">
        <v>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 t="str">
        <f t="shared" si="11"/>
        <v>5 2 5</v>
      </c>
    </row>
    <row r="733" spans="1:66" x14ac:dyDescent="0.2">
      <c r="A733" t="s">
        <v>840</v>
      </c>
      <c r="B733" t="s">
        <v>869</v>
      </c>
      <c r="C733" t="s">
        <v>631</v>
      </c>
      <c r="D733" t="s">
        <v>92</v>
      </c>
      <c r="E733" t="s">
        <v>93</v>
      </c>
      <c r="F733" t="s">
        <v>94</v>
      </c>
      <c r="G733">
        <v>20</v>
      </c>
      <c r="H733">
        <v>8</v>
      </c>
      <c r="I733">
        <v>29</v>
      </c>
      <c r="J733" t="s">
        <v>842</v>
      </c>
      <c r="K733">
        <v>11</v>
      </c>
      <c r="L733">
        <v>11</v>
      </c>
      <c r="M733">
        <v>6</v>
      </c>
      <c r="N733">
        <v>18</v>
      </c>
      <c r="O733">
        <v>0.54545454545454497</v>
      </c>
      <c r="P733">
        <v>4</v>
      </c>
      <c r="Q733">
        <v>4</v>
      </c>
      <c r="R733">
        <v>2</v>
      </c>
      <c r="S733">
        <v>11</v>
      </c>
      <c r="T733">
        <v>0.5</v>
      </c>
      <c r="U733">
        <v>5</v>
      </c>
      <c r="V733">
        <v>5</v>
      </c>
      <c r="W733">
        <v>0</v>
      </c>
      <c r="X733">
        <v>0</v>
      </c>
      <c r="Y733">
        <v>0</v>
      </c>
      <c r="Z733" s="3">
        <v>1</v>
      </c>
      <c r="AA733" s="3">
        <v>1</v>
      </c>
      <c r="AB733" s="3">
        <v>1</v>
      </c>
      <c r="AC733">
        <v>0</v>
      </c>
      <c r="AD733">
        <v>0</v>
      </c>
      <c r="AE733">
        <v>0</v>
      </c>
      <c r="AF733">
        <v>0</v>
      </c>
      <c r="AG733" s="3">
        <v>1</v>
      </c>
      <c r="AH733">
        <v>0</v>
      </c>
      <c r="AI733" s="3">
        <v>1</v>
      </c>
      <c r="AJ733" s="3">
        <v>1</v>
      </c>
      <c r="AK733">
        <v>0</v>
      </c>
      <c r="AL733" s="3">
        <v>1</v>
      </c>
      <c r="AM733" s="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9</v>
      </c>
      <c r="BB733">
        <v>0</v>
      </c>
      <c r="BC733">
        <v>4</v>
      </c>
      <c r="BD733">
        <v>2</v>
      </c>
      <c r="BE733">
        <v>0</v>
      </c>
      <c r="BF733">
        <v>6</v>
      </c>
      <c r="BG733">
        <v>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 t="str">
        <f t="shared" si="11"/>
        <v>5 2 5</v>
      </c>
    </row>
    <row r="734" spans="1:66" x14ac:dyDescent="0.2">
      <c r="A734" t="s">
        <v>840</v>
      </c>
      <c r="B734" t="s">
        <v>870</v>
      </c>
      <c r="C734" t="s">
        <v>631</v>
      </c>
      <c r="D734" t="s">
        <v>92</v>
      </c>
      <c r="E734" t="s">
        <v>93</v>
      </c>
      <c r="F734" t="s">
        <v>94</v>
      </c>
      <c r="G734">
        <v>20</v>
      </c>
      <c r="H734">
        <v>8</v>
      </c>
      <c r="I734">
        <v>29</v>
      </c>
      <c r="J734" t="s">
        <v>842</v>
      </c>
      <c r="K734">
        <v>11</v>
      </c>
      <c r="L734">
        <v>11</v>
      </c>
      <c r="M734">
        <v>6</v>
      </c>
      <c r="N734">
        <v>18</v>
      </c>
      <c r="O734">
        <v>0.54545454545454497</v>
      </c>
      <c r="P734">
        <v>4</v>
      </c>
      <c r="Q734">
        <v>4</v>
      </c>
      <c r="R734">
        <v>2</v>
      </c>
      <c r="S734">
        <v>11</v>
      </c>
      <c r="T734">
        <v>0.5</v>
      </c>
      <c r="U734">
        <v>5</v>
      </c>
      <c r="V734">
        <v>5</v>
      </c>
      <c r="W734">
        <v>0</v>
      </c>
      <c r="X734">
        <v>0</v>
      </c>
      <c r="Y734">
        <v>0</v>
      </c>
      <c r="Z734" s="3">
        <v>1</v>
      </c>
      <c r="AA734" s="3">
        <v>1</v>
      </c>
      <c r="AB734" s="3">
        <v>1</v>
      </c>
      <c r="AC734">
        <v>0</v>
      </c>
      <c r="AD734">
        <v>0</v>
      </c>
      <c r="AE734">
        <v>0</v>
      </c>
      <c r="AF734">
        <v>0</v>
      </c>
      <c r="AG734" s="3">
        <v>1</v>
      </c>
      <c r="AH734">
        <v>0</v>
      </c>
      <c r="AI734" s="3">
        <v>1</v>
      </c>
      <c r="AJ734" s="3">
        <v>1</v>
      </c>
      <c r="AK734">
        <v>0</v>
      </c>
      <c r="AL734" s="3">
        <v>1</v>
      </c>
      <c r="AM734" s="3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9</v>
      </c>
      <c r="BB734">
        <v>0</v>
      </c>
      <c r="BC734">
        <v>4</v>
      </c>
      <c r="BD734">
        <v>2</v>
      </c>
      <c r="BE734">
        <v>0</v>
      </c>
      <c r="BF734">
        <v>6</v>
      </c>
      <c r="BG734">
        <v>5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 t="str">
        <f t="shared" si="11"/>
        <v>5 2 5</v>
      </c>
    </row>
    <row r="735" spans="1:66" x14ac:dyDescent="0.2">
      <c r="A735" t="s">
        <v>840</v>
      </c>
      <c r="B735" t="s">
        <v>871</v>
      </c>
      <c r="C735" t="s">
        <v>631</v>
      </c>
      <c r="D735" t="s">
        <v>92</v>
      </c>
      <c r="E735" t="s">
        <v>93</v>
      </c>
      <c r="F735" t="s">
        <v>94</v>
      </c>
      <c r="G735">
        <v>20</v>
      </c>
      <c r="H735">
        <v>8</v>
      </c>
      <c r="I735">
        <v>28</v>
      </c>
      <c r="J735" t="s">
        <v>842</v>
      </c>
      <c r="K735">
        <v>11</v>
      </c>
      <c r="L735">
        <v>11</v>
      </c>
      <c r="M735">
        <v>6</v>
      </c>
      <c r="N735">
        <v>17</v>
      </c>
      <c r="O735">
        <v>0.54545454545454497</v>
      </c>
      <c r="P735">
        <v>4</v>
      </c>
      <c r="Q735">
        <v>4</v>
      </c>
      <c r="R735">
        <v>2</v>
      </c>
      <c r="S735">
        <v>11</v>
      </c>
      <c r="T735">
        <v>0.5</v>
      </c>
      <c r="U735">
        <v>5</v>
      </c>
      <c r="V735">
        <v>5</v>
      </c>
      <c r="W735">
        <v>0</v>
      </c>
      <c r="X735">
        <v>0</v>
      </c>
      <c r="Y735">
        <v>0</v>
      </c>
      <c r="Z735" s="3">
        <v>1</v>
      </c>
      <c r="AA735" s="3">
        <v>1</v>
      </c>
      <c r="AB735" s="3">
        <v>1</v>
      </c>
      <c r="AC735">
        <v>0</v>
      </c>
      <c r="AD735">
        <v>0</v>
      </c>
      <c r="AE735">
        <v>0</v>
      </c>
      <c r="AF735">
        <v>0</v>
      </c>
      <c r="AG735" s="3">
        <v>1</v>
      </c>
      <c r="AH735">
        <v>0</v>
      </c>
      <c r="AI735" s="3">
        <v>1</v>
      </c>
      <c r="AJ735" s="3">
        <v>1</v>
      </c>
      <c r="AK735">
        <v>0</v>
      </c>
      <c r="AL735" s="3">
        <v>1</v>
      </c>
      <c r="AM735" s="3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9</v>
      </c>
      <c r="BB735">
        <v>0</v>
      </c>
      <c r="BC735">
        <v>3</v>
      </c>
      <c r="BD735">
        <v>2</v>
      </c>
      <c r="BE735">
        <v>0</v>
      </c>
      <c r="BF735">
        <v>6</v>
      </c>
      <c r="BG735">
        <v>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 t="str">
        <f t="shared" si="11"/>
        <v>5 2 5</v>
      </c>
    </row>
    <row r="736" spans="1:66" x14ac:dyDescent="0.2">
      <c r="A736" t="s">
        <v>840</v>
      </c>
      <c r="B736" t="s">
        <v>872</v>
      </c>
      <c r="C736" t="s">
        <v>631</v>
      </c>
      <c r="D736" t="s">
        <v>92</v>
      </c>
      <c r="E736" t="s">
        <v>93</v>
      </c>
      <c r="F736" t="s">
        <v>94</v>
      </c>
      <c r="G736">
        <v>20</v>
      </c>
      <c r="H736">
        <v>8</v>
      </c>
      <c r="I736">
        <v>28</v>
      </c>
      <c r="J736" t="s">
        <v>842</v>
      </c>
      <c r="K736">
        <v>11</v>
      </c>
      <c r="L736">
        <v>11</v>
      </c>
      <c r="M736">
        <v>6</v>
      </c>
      <c r="N736">
        <v>17</v>
      </c>
      <c r="O736">
        <v>0.54545454545454497</v>
      </c>
      <c r="P736">
        <v>4</v>
      </c>
      <c r="Q736">
        <v>4</v>
      </c>
      <c r="R736">
        <v>2</v>
      </c>
      <c r="S736">
        <v>11</v>
      </c>
      <c r="T736">
        <v>0.5</v>
      </c>
      <c r="U736">
        <v>5</v>
      </c>
      <c r="V736">
        <v>5</v>
      </c>
      <c r="W736">
        <v>0</v>
      </c>
      <c r="X736">
        <v>0</v>
      </c>
      <c r="Y736">
        <v>0</v>
      </c>
      <c r="Z736" s="3">
        <v>1</v>
      </c>
      <c r="AA736" s="3">
        <v>1</v>
      </c>
      <c r="AB736" s="3">
        <v>1</v>
      </c>
      <c r="AC736">
        <v>0</v>
      </c>
      <c r="AD736">
        <v>0</v>
      </c>
      <c r="AE736">
        <v>0</v>
      </c>
      <c r="AF736">
        <v>0</v>
      </c>
      <c r="AG736" s="3">
        <v>1</v>
      </c>
      <c r="AH736">
        <v>0</v>
      </c>
      <c r="AI736" s="3">
        <v>1</v>
      </c>
      <c r="AJ736" s="3">
        <v>1</v>
      </c>
      <c r="AK736">
        <v>0</v>
      </c>
      <c r="AL736" s="3">
        <v>1</v>
      </c>
      <c r="AM736" s="3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1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9</v>
      </c>
      <c r="BB736">
        <v>0</v>
      </c>
      <c r="BC736">
        <v>3</v>
      </c>
      <c r="BD736">
        <v>2</v>
      </c>
      <c r="BE736">
        <v>0</v>
      </c>
      <c r="BF736">
        <v>6</v>
      </c>
      <c r="BG736">
        <v>5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 t="str">
        <f t="shared" si="11"/>
        <v>5 2 5</v>
      </c>
    </row>
    <row r="737" spans="1:66" x14ac:dyDescent="0.2">
      <c r="A737" t="s">
        <v>840</v>
      </c>
      <c r="B737" t="s">
        <v>873</v>
      </c>
      <c r="C737" t="s">
        <v>631</v>
      </c>
      <c r="D737" t="s">
        <v>92</v>
      </c>
      <c r="E737" t="s">
        <v>93</v>
      </c>
      <c r="F737" t="s">
        <v>94</v>
      </c>
      <c r="G737">
        <v>20</v>
      </c>
      <c r="H737">
        <v>8</v>
      </c>
      <c r="I737">
        <v>29</v>
      </c>
      <c r="J737" t="s">
        <v>842</v>
      </c>
      <c r="K737">
        <v>11</v>
      </c>
      <c r="L737">
        <v>11</v>
      </c>
      <c r="M737">
        <v>6</v>
      </c>
      <c r="N737">
        <v>18</v>
      </c>
      <c r="O737">
        <v>0.54545454545454497</v>
      </c>
      <c r="P737">
        <v>4</v>
      </c>
      <c r="Q737">
        <v>4</v>
      </c>
      <c r="R737">
        <v>2</v>
      </c>
      <c r="S737">
        <v>11</v>
      </c>
      <c r="T737">
        <v>0.5</v>
      </c>
      <c r="U737">
        <v>5</v>
      </c>
      <c r="V737">
        <v>5</v>
      </c>
      <c r="W737">
        <v>0</v>
      </c>
      <c r="X737">
        <v>0</v>
      </c>
      <c r="Y737">
        <v>0</v>
      </c>
      <c r="Z737" s="3">
        <v>1</v>
      </c>
      <c r="AA737" s="3">
        <v>1</v>
      </c>
      <c r="AB737" s="3">
        <v>1</v>
      </c>
      <c r="AC737">
        <v>0</v>
      </c>
      <c r="AD737">
        <v>0</v>
      </c>
      <c r="AE737">
        <v>0</v>
      </c>
      <c r="AF737">
        <v>0</v>
      </c>
      <c r="AG737" s="3">
        <v>1</v>
      </c>
      <c r="AH737">
        <v>0</v>
      </c>
      <c r="AI737" s="3">
        <v>1</v>
      </c>
      <c r="AJ737" s="3">
        <v>1</v>
      </c>
      <c r="AK737">
        <v>0</v>
      </c>
      <c r="AL737" s="3">
        <v>1</v>
      </c>
      <c r="AM737" s="3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9</v>
      </c>
      <c r="BB737">
        <v>0</v>
      </c>
      <c r="BC737">
        <v>4</v>
      </c>
      <c r="BD737">
        <v>2</v>
      </c>
      <c r="BE737">
        <v>0</v>
      </c>
      <c r="BF737">
        <v>6</v>
      </c>
      <c r="BG737">
        <v>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 t="str">
        <f t="shared" si="11"/>
        <v>5 2 5</v>
      </c>
    </row>
    <row r="738" spans="1:66" x14ac:dyDescent="0.2">
      <c r="A738" t="s">
        <v>840</v>
      </c>
      <c r="B738" t="s">
        <v>874</v>
      </c>
      <c r="C738" t="s">
        <v>631</v>
      </c>
      <c r="D738" t="s">
        <v>92</v>
      </c>
      <c r="E738" t="s">
        <v>93</v>
      </c>
      <c r="F738" t="s">
        <v>94</v>
      </c>
      <c r="G738">
        <v>20</v>
      </c>
      <c r="H738">
        <v>8</v>
      </c>
      <c r="I738">
        <v>29</v>
      </c>
      <c r="J738" t="s">
        <v>842</v>
      </c>
      <c r="K738">
        <v>11</v>
      </c>
      <c r="L738">
        <v>11</v>
      </c>
      <c r="M738">
        <v>6</v>
      </c>
      <c r="N738">
        <v>18</v>
      </c>
      <c r="O738">
        <v>0.54545454545454497</v>
      </c>
      <c r="P738">
        <v>4</v>
      </c>
      <c r="Q738">
        <v>4</v>
      </c>
      <c r="R738">
        <v>2</v>
      </c>
      <c r="S738">
        <v>11</v>
      </c>
      <c r="T738">
        <v>0.5</v>
      </c>
      <c r="U738">
        <v>5</v>
      </c>
      <c r="V738">
        <v>5</v>
      </c>
      <c r="W738">
        <v>0</v>
      </c>
      <c r="X738">
        <v>0</v>
      </c>
      <c r="Y738">
        <v>0</v>
      </c>
      <c r="Z738" s="3">
        <v>1</v>
      </c>
      <c r="AA738" s="3">
        <v>1</v>
      </c>
      <c r="AB738" s="3">
        <v>1</v>
      </c>
      <c r="AC738">
        <v>0</v>
      </c>
      <c r="AD738">
        <v>0</v>
      </c>
      <c r="AE738">
        <v>0</v>
      </c>
      <c r="AF738">
        <v>0</v>
      </c>
      <c r="AG738" s="3">
        <v>1</v>
      </c>
      <c r="AH738">
        <v>0</v>
      </c>
      <c r="AI738" s="3">
        <v>1</v>
      </c>
      <c r="AJ738" s="3">
        <v>1</v>
      </c>
      <c r="AK738">
        <v>0</v>
      </c>
      <c r="AL738" s="3">
        <v>1</v>
      </c>
      <c r="AM738" s="3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9</v>
      </c>
      <c r="BB738">
        <v>0</v>
      </c>
      <c r="BC738">
        <v>4</v>
      </c>
      <c r="BD738">
        <v>2</v>
      </c>
      <c r="BE738">
        <v>0</v>
      </c>
      <c r="BF738">
        <v>6</v>
      </c>
      <c r="BG738">
        <v>5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 t="str">
        <f t="shared" si="11"/>
        <v>5 2 5</v>
      </c>
    </row>
    <row r="739" spans="1:66" x14ac:dyDescent="0.2">
      <c r="A739" t="s">
        <v>840</v>
      </c>
      <c r="B739" t="s">
        <v>875</v>
      </c>
      <c r="C739" t="s">
        <v>631</v>
      </c>
      <c r="D739" t="s">
        <v>92</v>
      </c>
      <c r="E739" t="s">
        <v>93</v>
      </c>
      <c r="F739" t="s">
        <v>94</v>
      </c>
      <c r="G739">
        <v>20</v>
      </c>
      <c r="H739">
        <v>8</v>
      </c>
      <c r="I739">
        <v>29</v>
      </c>
      <c r="J739" t="s">
        <v>842</v>
      </c>
      <c r="K739">
        <v>11</v>
      </c>
      <c r="L739">
        <v>11</v>
      </c>
      <c r="M739">
        <v>6</v>
      </c>
      <c r="N739">
        <v>18</v>
      </c>
      <c r="O739">
        <v>0.54545454545454497</v>
      </c>
      <c r="P739">
        <v>4</v>
      </c>
      <c r="Q739">
        <v>4</v>
      </c>
      <c r="R739">
        <v>2</v>
      </c>
      <c r="S739">
        <v>11</v>
      </c>
      <c r="T739">
        <v>0.5</v>
      </c>
      <c r="U739">
        <v>5</v>
      </c>
      <c r="V739">
        <v>5</v>
      </c>
      <c r="W739">
        <v>0</v>
      </c>
      <c r="X739">
        <v>0</v>
      </c>
      <c r="Y739">
        <v>0</v>
      </c>
      <c r="Z739" s="3">
        <v>1</v>
      </c>
      <c r="AA739" s="3">
        <v>1</v>
      </c>
      <c r="AB739" s="3">
        <v>1</v>
      </c>
      <c r="AC739">
        <v>0</v>
      </c>
      <c r="AD739">
        <v>0</v>
      </c>
      <c r="AE739">
        <v>0</v>
      </c>
      <c r="AF739">
        <v>0</v>
      </c>
      <c r="AG739" s="3">
        <v>1</v>
      </c>
      <c r="AH739">
        <v>0</v>
      </c>
      <c r="AI739" s="3">
        <v>1</v>
      </c>
      <c r="AJ739" s="3">
        <v>1</v>
      </c>
      <c r="AK739">
        <v>0</v>
      </c>
      <c r="AL739" s="3">
        <v>1</v>
      </c>
      <c r="AM739" s="3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9</v>
      </c>
      <c r="BB739">
        <v>0</v>
      </c>
      <c r="BC739">
        <v>4</v>
      </c>
      <c r="BD739">
        <v>2</v>
      </c>
      <c r="BE739">
        <v>0</v>
      </c>
      <c r="BF739">
        <v>6</v>
      </c>
      <c r="BG739">
        <v>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 t="str">
        <f t="shared" si="11"/>
        <v>5 2 5</v>
      </c>
    </row>
    <row r="740" spans="1:66" x14ac:dyDescent="0.2">
      <c r="A740" t="s">
        <v>840</v>
      </c>
      <c r="B740" t="s">
        <v>876</v>
      </c>
      <c r="C740" t="s">
        <v>631</v>
      </c>
      <c r="D740" t="s">
        <v>92</v>
      </c>
      <c r="E740" t="s">
        <v>93</v>
      </c>
      <c r="F740" t="s">
        <v>94</v>
      </c>
      <c r="G740">
        <v>20</v>
      </c>
      <c r="H740">
        <v>8</v>
      </c>
      <c r="I740">
        <v>28</v>
      </c>
      <c r="J740" t="s">
        <v>842</v>
      </c>
      <c r="K740">
        <v>11</v>
      </c>
      <c r="L740">
        <v>11</v>
      </c>
      <c r="M740">
        <v>6</v>
      </c>
      <c r="N740">
        <v>17</v>
      </c>
      <c r="O740">
        <v>0.54545454545454497</v>
      </c>
      <c r="P740">
        <v>4</v>
      </c>
      <c r="Q740">
        <v>4</v>
      </c>
      <c r="R740">
        <v>2</v>
      </c>
      <c r="S740">
        <v>11</v>
      </c>
      <c r="T740">
        <v>0.5</v>
      </c>
      <c r="U740">
        <v>5</v>
      </c>
      <c r="V740">
        <v>5</v>
      </c>
      <c r="W740">
        <v>0</v>
      </c>
      <c r="X740">
        <v>0</v>
      </c>
      <c r="Y740">
        <v>0</v>
      </c>
      <c r="Z740" s="3">
        <v>1</v>
      </c>
      <c r="AA740" s="3">
        <v>1</v>
      </c>
      <c r="AB740" s="3">
        <v>1</v>
      </c>
      <c r="AC740">
        <v>0</v>
      </c>
      <c r="AD740">
        <v>0</v>
      </c>
      <c r="AE740">
        <v>0</v>
      </c>
      <c r="AF740">
        <v>0</v>
      </c>
      <c r="AG740" s="3">
        <v>1</v>
      </c>
      <c r="AH740">
        <v>0</v>
      </c>
      <c r="AI740" s="3">
        <v>1</v>
      </c>
      <c r="AJ740" s="3">
        <v>1</v>
      </c>
      <c r="AK740">
        <v>0</v>
      </c>
      <c r="AL740" s="3">
        <v>1</v>
      </c>
      <c r="AM740" s="3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9</v>
      </c>
      <c r="BB740">
        <v>0</v>
      </c>
      <c r="BC740">
        <v>3</v>
      </c>
      <c r="BD740">
        <v>2</v>
      </c>
      <c r="BE740">
        <v>0</v>
      </c>
      <c r="BF740">
        <v>6</v>
      </c>
      <c r="BG740">
        <v>5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 t="str">
        <f t="shared" si="11"/>
        <v>5 2 5</v>
      </c>
    </row>
    <row r="741" spans="1:66" x14ac:dyDescent="0.2">
      <c r="A741" t="s">
        <v>840</v>
      </c>
      <c r="B741" t="s">
        <v>877</v>
      </c>
      <c r="C741" t="s">
        <v>631</v>
      </c>
      <c r="D741" t="s">
        <v>92</v>
      </c>
      <c r="E741" t="s">
        <v>93</v>
      </c>
      <c r="F741" t="s">
        <v>94</v>
      </c>
      <c r="G741">
        <v>20</v>
      </c>
      <c r="H741">
        <v>8</v>
      </c>
      <c r="I741">
        <v>28</v>
      </c>
      <c r="J741" t="s">
        <v>842</v>
      </c>
      <c r="K741">
        <v>11</v>
      </c>
      <c r="L741">
        <v>11</v>
      </c>
      <c r="M741">
        <v>6</v>
      </c>
      <c r="N741">
        <v>17</v>
      </c>
      <c r="O741">
        <v>0.54545454545454497</v>
      </c>
      <c r="P741">
        <v>4</v>
      </c>
      <c r="Q741">
        <v>4</v>
      </c>
      <c r="R741">
        <v>2</v>
      </c>
      <c r="S741">
        <v>11</v>
      </c>
      <c r="T741">
        <v>0.5</v>
      </c>
      <c r="U741">
        <v>5</v>
      </c>
      <c r="V741">
        <v>5</v>
      </c>
      <c r="W741">
        <v>0</v>
      </c>
      <c r="X741">
        <v>0</v>
      </c>
      <c r="Y741">
        <v>0</v>
      </c>
      <c r="Z741" s="3">
        <v>1</v>
      </c>
      <c r="AA741" s="3">
        <v>1</v>
      </c>
      <c r="AB741" s="3">
        <v>1</v>
      </c>
      <c r="AC741">
        <v>0</v>
      </c>
      <c r="AD741">
        <v>0</v>
      </c>
      <c r="AE741">
        <v>0</v>
      </c>
      <c r="AF741">
        <v>0</v>
      </c>
      <c r="AG741" s="3">
        <v>1</v>
      </c>
      <c r="AH741">
        <v>0</v>
      </c>
      <c r="AI741" s="3">
        <v>1</v>
      </c>
      <c r="AJ741" s="3">
        <v>1</v>
      </c>
      <c r="AK741">
        <v>0</v>
      </c>
      <c r="AL741" s="3">
        <v>1</v>
      </c>
      <c r="AM741" s="3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9</v>
      </c>
      <c r="BB741">
        <v>0</v>
      </c>
      <c r="BC741">
        <v>3</v>
      </c>
      <c r="BD741">
        <v>2</v>
      </c>
      <c r="BE741">
        <v>0</v>
      </c>
      <c r="BF741">
        <v>6</v>
      </c>
      <c r="BG741">
        <v>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 t="str">
        <f t="shared" si="11"/>
        <v>5 2 5</v>
      </c>
    </row>
    <row r="742" spans="1:66" x14ac:dyDescent="0.2">
      <c r="A742" t="s">
        <v>840</v>
      </c>
      <c r="B742" t="s">
        <v>878</v>
      </c>
      <c r="C742" t="s">
        <v>631</v>
      </c>
      <c r="D742" t="s">
        <v>92</v>
      </c>
      <c r="E742" t="s">
        <v>93</v>
      </c>
      <c r="F742" t="s">
        <v>94</v>
      </c>
      <c r="G742">
        <v>20</v>
      </c>
      <c r="H742">
        <v>8</v>
      </c>
      <c r="I742">
        <v>29</v>
      </c>
      <c r="J742" t="s">
        <v>842</v>
      </c>
      <c r="K742">
        <v>11</v>
      </c>
      <c r="L742">
        <v>11</v>
      </c>
      <c r="M742">
        <v>6</v>
      </c>
      <c r="N742">
        <v>18</v>
      </c>
      <c r="O742">
        <v>0.54545454545454497</v>
      </c>
      <c r="P742">
        <v>4</v>
      </c>
      <c r="Q742">
        <v>4</v>
      </c>
      <c r="R742">
        <v>2</v>
      </c>
      <c r="S742">
        <v>11</v>
      </c>
      <c r="T742">
        <v>0.5</v>
      </c>
      <c r="U742">
        <v>5</v>
      </c>
      <c r="V742">
        <v>5</v>
      </c>
      <c r="W742">
        <v>0</v>
      </c>
      <c r="X742">
        <v>0</v>
      </c>
      <c r="Y742">
        <v>0</v>
      </c>
      <c r="Z742" s="3">
        <v>1</v>
      </c>
      <c r="AA742" s="3">
        <v>1</v>
      </c>
      <c r="AB742" s="3">
        <v>1</v>
      </c>
      <c r="AC742">
        <v>0</v>
      </c>
      <c r="AD742">
        <v>0</v>
      </c>
      <c r="AE742">
        <v>0</v>
      </c>
      <c r="AF742">
        <v>0</v>
      </c>
      <c r="AG742" s="3">
        <v>1</v>
      </c>
      <c r="AH742">
        <v>0</v>
      </c>
      <c r="AI742" s="3">
        <v>1</v>
      </c>
      <c r="AJ742" s="3">
        <v>1</v>
      </c>
      <c r="AK742">
        <v>0</v>
      </c>
      <c r="AL742" s="3">
        <v>1</v>
      </c>
      <c r="AM742" s="3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9</v>
      </c>
      <c r="BB742">
        <v>0</v>
      </c>
      <c r="BC742">
        <v>4</v>
      </c>
      <c r="BD742">
        <v>2</v>
      </c>
      <c r="BE742">
        <v>0</v>
      </c>
      <c r="BF742">
        <v>6</v>
      </c>
      <c r="BG742">
        <v>5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 t="str">
        <f t="shared" si="11"/>
        <v>5 2 5</v>
      </c>
    </row>
    <row r="743" spans="1:66" x14ac:dyDescent="0.2">
      <c r="A743" t="s">
        <v>840</v>
      </c>
      <c r="B743" t="s">
        <v>879</v>
      </c>
      <c r="C743" t="s">
        <v>631</v>
      </c>
      <c r="D743" t="s">
        <v>92</v>
      </c>
      <c r="E743" t="s">
        <v>93</v>
      </c>
      <c r="F743" t="s">
        <v>94</v>
      </c>
      <c r="G743">
        <v>20</v>
      </c>
      <c r="H743">
        <v>8</v>
      </c>
      <c r="I743">
        <v>28</v>
      </c>
      <c r="J743" t="s">
        <v>842</v>
      </c>
      <c r="K743">
        <v>11</v>
      </c>
      <c r="L743">
        <v>11</v>
      </c>
      <c r="M743">
        <v>6</v>
      </c>
      <c r="N743">
        <v>17</v>
      </c>
      <c r="O743">
        <v>0.54545454545454497</v>
      </c>
      <c r="P743">
        <v>4</v>
      </c>
      <c r="Q743">
        <v>4</v>
      </c>
      <c r="R743">
        <v>2</v>
      </c>
      <c r="S743">
        <v>11</v>
      </c>
      <c r="T743">
        <v>0.5</v>
      </c>
      <c r="U743">
        <v>5</v>
      </c>
      <c r="V743">
        <v>5</v>
      </c>
      <c r="W743">
        <v>0</v>
      </c>
      <c r="X743">
        <v>0</v>
      </c>
      <c r="Y743">
        <v>0</v>
      </c>
      <c r="Z743" s="3">
        <v>1</v>
      </c>
      <c r="AA743" s="3">
        <v>1</v>
      </c>
      <c r="AB743" s="3">
        <v>1</v>
      </c>
      <c r="AC743">
        <v>0</v>
      </c>
      <c r="AD743">
        <v>0</v>
      </c>
      <c r="AE743">
        <v>0</v>
      </c>
      <c r="AF743">
        <v>0</v>
      </c>
      <c r="AG743" s="3">
        <v>1</v>
      </c>
      <c r="AH743">
        <v>0</v>
      </c>
      <c r="AI743" s="3">
        <v>1</v>
      </c>
      <c r="AJ743" s="3">
        <v>1</v>
      </c>
      <c r="AK743">
        <v>0</v>
      </c>
      <c r="AL743" s="3">
        <v>1</v>
      </c>
      <c r="AM743" s="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9</v>
      </c>
      <c r="BB743">
        <v>0</v>
      </c>
      <c r="BC743">
        <v>3</v>
      </c>
      <c r="BD743">
        <v>2</v>
      </c>
      <c r="BE743">
        <v>0</v>
      </c>
      <c r="BF743">
        <v>6</v>
      </c>
      <c r="BG743">
        <v>5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 t="str">
        <f t="shared" si="11"/>
        <v>5 2 5</v>
      </c>
    </row>
    <row r="744" spans="1:66" x14ac:dyDescent="0.2">
      <c r="A744" t="s">
        <v>840</v>
      </c>
      <c r="B744" t="s">
        <v>880</v>
      </c>
      <c r="C744" t="s">
        <v>631</v>
      </c>
      <c r="D744" t="s">
        <v>92</v>
      </c>
      <c r="E744" t="s">
        <v>93</v>
      </c>
      <c r="F744" t="s">
        <v>94</v>
      </c>
      <c r="G744">
        <v>20</v>
      </c>
      <c r="H744">
        <v>8</v>
      </c>
      <c r="I744">
        <v>29</v>
      </c>
      <c r="J744" t="s">
        <v>842</v>
      </c>
      <c r="K744">
        <v>11</v>
      </c>
      <c r="L744">
        <v>11</v>
      </c>
      <c r="M744">
        <v>6</v>
      </c>
      <c r="N744">
        <v>18</v>
      </c>
      <c r="O744">
        <v>0.54545454545454497</v>
      </c>
      <c r="P744">
        <v>4</v>
      </c>
      <c r="Q744">
        <v>4</v>
      </c>
      <c r="R744">
        <v>2</v>
      </c>
      <c r="S744">
        <v>11</v>
      </c>
      <c r="T744">
        <v>0.5</v>
      </c>
      <c r="U744">
        <v>5</v>
      </c>
      <c r="V744">
        <v>5</v>
      </c>
      <c r="W744">
        <v>0</v>
      </c>
      <c r="X744">
        <v>0</v>
      </c>
      <c r="Y744">
        <v>0</v>
      </c>
      <c r="Z744" s="3">
        <v>1</v>
      </c>
      <c r="AA744" s="3">
        <v>1</v>
      </c>
      <c r="AB744" s="3">
        <v>1</v>
      </c>
      <c r="AC744">
        <v>0</v>
      </c>
      <c r="AD744">
        <v>0</v>
      </c>
      <c r="AE744">
        <v>0</v>
      </c>
      <c r="AF744">
        <v>0</v>
      </c>
      <c r="AG744" s="3">
        <v>1</v>
      </c>
      <c r="AH744">
        <v>0</v>
      </c>
      <c r="AI744" s="3">
        <v>1</v>
      </c>
      <c r="AJ744" s="3">
        <v>1</v>
      </c>
      <c r="AK744">
        <v>0</v>
      </c>
      <c r="AL744" s="3">
        <v>1</v>
      </c>
      <c r="AM744" s="3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9</v>
      </c>
      <c r="BB744">
        <v>0</v>
      </c>
      <c r="BC744">
        <v>4</v>
      </c>
      <c r="BD744">
        <v>2</v>
      </c>
      <c r="BE744">
        <v>0</v>
      </c>
      <c r="BF744">
        <v>6</v>
      </c>
      <c r="BG744">
        <v>5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 t="str">
        <f t="shared" si="11"/>
        <v>5 2 5</v>
      </c>
    </row>
    <row r="745" spans="1:66" x14ac:dyDescent="0.2">
      <c r="A745" t="s">
        <v>840</v>
      </c>
      <c r="B745" t="s">
        <v>881</v>
      </c>
      <c r="C745" t="s">
        <v>631</v>
      </c>
      <c r="D745" t="s">
        <v>92</v>
      </c>
      <c r="E745" t="s">
        <v>93</v>
      </c>
      <c r="F745" t="s">
        <v>94</v>
      </c>
      <c r="G745">
        <v>20</v>
      </c>
      <c r="H745">
        <v>8</v>
      </c>
      <c r="I745">
        <v>29</v>
      </c>
      <c r="J745" t="s">
        <v>842</v>
      </c>
      <c r="K745">
        <v>11</v>
      </c>
      <c r="L745">
        <v>11</v>
      </c>
      <c r="M745">
        <v>6</v>
      </c>
      <c r="N745">
        <v>18</v>
      </c>
      <c r="O745">
        <v>0.54545454545454497</v>
      </c>
      <c r="P745">
        <v>4</v>
      </c>
      <c r="Q745">
        <v>4</v>
      </c>
      <c r="R745">
        <v>2</v>
      </c>
      <c r="S745">
        <v>11</v>
      </c>
      <c r="T745">
        <v>0.5</v>
      </c>
      <c r="U745">
        <v>5</v>
      </c>
      <c r="V745">
        <v>5</v>
      </c>
      <c r="W745">
        <v>0</v>
      </c>
      <c r="X745">
        <v>0</v>
      </c>
      <c r="Y745">
        <v>0</v>
      </c>
      <c r="Z745" s="3">
        <v>1</v>
      </c>
      <c r="AA745" s="3">
        <v>1</v>
      </c>
      <c r="AB745" s="3">
        <v>1</v>
      </c>
      <c r="AC745">
        <v>0</v>
      </c>
      <c r="AD745">
        <v>0</v>
      </c>
      <c r="AE745">
        <v>0</v>
      </c>
      <c r="AF745">
        <v>0</v>
      </c>
      <c r="AG745" s="3">
        <v>1</v>
      </c>
      <c r="AH745">
        <v>0</v>
      </c>
      <c r="AI745" s="3">
        <v>1</v>
      </c>
      <c r="AJ745" s="3">
        <v>1</v>
      </c>
      <c r="AK745">
        <v>0</v>
      </c>
      <c r="AL745" s="3">
        <v>1</v>
      </c>
      <c r="AM745" s="3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9</v>
      </c>
      <c r="BB745">
        <v>0</v>
      </c>
      <c r="BC745">
        <v>4</v>
      </c>
      <c r="BD745">
        <v>2</v>
      </c>
      <c r="BE745">
        <v>0</v>
      </c>
      <c r="BF745">
        <v>6</v>
      </c>
      <c r="BG745">
        <v>5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 t="str">
        <f t="shared" si="11"/>
        <v>5 2 5</v>
      </c>
    </row>
    <row r="746" spans="1:66" x14ac:dyDescent="0.2">
      <c r="A746" t="s">
        <v>840</v>
      </c>
      <c r="B746" t="s">
        <v>882</v>
      </c>
      <c r="C746" t="s">
        <v>631</v>
      </c>
      <c r="D746" t="s">
        <v>92</v>
      </c>
      <c r="E746" t="s">
        <v>93</v>
      </c>
      <c r="F746" t="s">
        <v>94</v>
      </c>
      <c r="G746">
        <v>20</v>
      </c>
      <c r="H746">
        <v>8</v>
      </c>
      <c r="I746">
        <v>29</v>
      </c>
      <c r="J746" t="s">
        <v>842</v>
      </c>
      <c r="K746">
        <v>11</v>
      </c>
      <c r="L746">
        <v>11</v>
      </c>
      <c r="M746">
        <v>6</v>
      </c>
      <c r="N746">
        <v>18</v>
      </c>
      <c r="O746">
        <v>0.54545454545454497</v>
      </c>
      <c r="P746">
        <v>4</v>
      </c>
      <c r="Q746">
        <v>4</v>
      </c>
      <c r="R746">
        <v>2</v>
      </c>
      <c r="S746">
        <v>11</v>
      </c>
      <c r="T746">
        <v>0.5</v>
      </c>
      <c r="U746">
        <v>5</v>
      </c>
      <c r="V746">
        <v>5</v>
      </c>
      <c r="W746">
        <v>0</v>
      </c>
      <c r="X746">
        <v>0</v>
      </c>
      <c r="Y746">
        <v>0</v>
      </c>
      <c r="Z746" s="3">
        <v>1</v>
      </c>
      <c r="AA746" s="3">
        <v>1</v>
      </c>
      <c r="AB746" s="3">
        <v>1</v>
      </c>
      <c r="AC746">
        <v>0</v>
      </c>
      <c r="AD746">
        <v>0</v>
      </c>
      <c r="AE746">
        <v>0</v>
      </c>
      <c r="AF746">
        <v>0</v>
      </c>
      <c r="AG746" s="3">
        <v>1</v>
      </c>
      <c r="AH746">
        <v>0</v>
      </c>
      <c r="AI746" s="3">
        <v>1</v>
      </c>
      <c r="AJ746" s="3">
        <v>1</v>
      </c>
      <c r="AK746">
        <v>0</v>
      </c>
      <c r="AL746" s="3">
        <v>1</v>
      </c>
      <c r="AM746" s="3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9</v>
      </c>
      <c r="BB746">
        <v>0</v>
      </c>
      <c r="BC746">
        <v>4</v>
      </c>
      <c r="BD746">
        <v>2</v>
      </c>
      <c r="BE746">
        <v>0</v>
      </c>
      <c r="BF746">
        <v>6</v>
      </c>
      <c r="BG746">
        <v>5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 t="str">
        <f t="shared" si="11"/>
        <v>5 2 5</v>
      </c>
    </row>
    <row r="747" spans="1:66" x14ac:dyDescent="0.2">
      <c r="A747" t="s">
        <v>840</v>
      </c>
      <c r="B747" t="s">
        <v>883</v>
      </c>
      <c r="C747" t="s">
        <v>631</v>
      </c>
      <c r="D747" t="s">
        <v>92</v>
      </c>
      <c r="E747" t="s">
        <v>93</v>
      </c>
      <c r="F747" t="s">
        <v>94</v>
      </c>
      <c r="G747">
        <v>20</v>
      </c>
      <c r="H747">
        <v>8</v>
      </c>
      <c r="I747">
        <v>30</v>
      </c>
      <c r="J747" t="s">
        <v>842</v>
      </c>
      <c r="K747">
        <v>11</v>
      </c>
      <c r="L747">
        <v>11</v>
      </c>
      <c r="M747">
        <v>6</v>
      </c>
      <c r="N747">
        <v>19</v>
      </c>
      <c r="O747">
        <v>0.54545454545454497</v>
      </c>
      <c r="P747">
        <v>4</v>
      </c>
      <c r="Q747">
        <v>4</v>
      </c>
      <c r="R747">
        <v>2</v>
      </c>
      <c r="S747">
        <v>11</v>
      </c>
      <c r="T747">
        <v>0.5</v>
      </c>
      <c r="U747">
        <v>5</v>
      </c>
      <c r="V747">
        <v>5</v>
      </c>
      <c r="W747">
        <v>0</v>
      </c>
      <c r="X747">
        <v>0</v>
      </c>
      <c r="Y747">
        <v>0</v>
      </c>
      <c r="Z747" s="3">
        <v>1</v>
      </c>
      <c r="AA747" s="3">
        <v>1</v>
      </c>
      <c r="AB747" s="3">
        <v>1</v>
      </c>
      <c r="AC747">
        <v>0</v>
      </c>
      <c r="AD747">
        <v>0</v>
      </c>
      <c r="AE747">
        <v>0</v>
      </c>
      <c r="AF747">
        <v>0</v>
      </c>
      <c r="AG747" s="3">
        <v>1</v>
      </c>
      <c r="AH747">
        <v>0</v>
      </c>
      <c r="AI747" s="3">
        <v>1</v>
      </c>
      <c r="AJ747" s="3">
        <v>1</v>
      </c>
      <c r="AK747">
        <v>0</v>
      </c>
      <c r="AL747" s="3">
        <v>1</v>
      </c>
      <c r="AM747" s="3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9</v>
      </c>
      <c r="BB747">
        <v>0</v>
      </c>
      <c r="BC747">
        <v>5</v>
      </c>
      <c r="BD747">
        <v>2</v>
      </c>
      <c r="BE747">
        <v>0</v>
      </c>
      <c r="BF747">
        <v>6</v>
      </c>
      <c r="BG747">
        <v>5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 t="str">
        <f t="shared" si="11"/>
        <v>5 2 5</v>
      </c>
    </row>
    <row r="748" spans="1:66" x14ac:dyDescent="0.2">
      <c r="A748" t="s">
        <v>840</v>
      </c>
      <c r="B748" t="s">
        <v>884</v>
      </c>
      <c r="C748" t="s">
        <v>631</v>
      </c>
      <c r="D748" t="s">
        <v>92</v>
      </c>
      <c r="E748" t="s">
        <v>93</v>
      </c>
      <c r="F748" t="s">
        <v>94</v>
      </c>
      <c r="G748">
        <v>20</v>
      </c>
      <c r="H748">
        <v>8</v>
      </c>
      <c r="I748">
        <v>30</v>
      </c>
      <c r="J748" t="s">
        <v>842</v>
      </c>
      <c r="K748">
        <v>11</v>
      </c>
      <c r="L748">
        <v>11</v>
      </c>
      <c r="M748">
        <v>6</v>
      </c>
      <c r="N748">
        <v>19</v>
      </c>
      <c r="O748">
        <v>0.54545454545454497</v>
      </c>
      <c r="P748">
        <v>4</v>
      </c>
      <c r="Q748">
        <v>4</v>
      </c>
      <c r="R748">
        <v>2</v>
      </c>
      <c r="S748">
        <v>11</v>
      </c>
      <c r="T748">
        <v>0.5</v>
      </c>
      <c r="U748">
        <v>5</v>
      </c>
      <c r="V748">
        <v>5</v>
      </c>
      <c r="W748">
        <v>0</v>
      </c>
      <c r="X748">
        <v>0</v>
      </c>
      <c r="Y748">
        <v>0</v>
      </c>
      <c r="Z748" s="3">
        <v>1</v>
      </c>
      <c r="AA748" s="3">
        <v>1</v>
      </c>
      <c r="AB748" s="3">
        <v>1</v>
      </c>
      <c r="AC748">
        <v>0</v>
      </c>
      <c r="AD748">
        <v>0</v>
      </c>
      <c r="AE748">
        <v>0</v>
      </c>
      <c r="AF748">
        <v>0</v>
      </c>
      <c r="AG748" s="3">
        <v>1</v>
      </c>
      <c r="AH748">
        <v>0</v>
      </c>
      <c r="AI748" s="3">
        <v>1</v>
      </c>
      <c r="AJ748" s="3">
        <v>1</v>
      </c>
      <c r="AK748">
        <v>0</v>
      </c>
      <c r="AL748" s="3">
        <v>1</v>
      </c>
      <c r="AM748" s="3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9</v>
      </c>
      <c r="BB748">
        <v>0</v>
      </c>
      <c r="BC748">
        <v>5</v>
      </c>
      <c r="BD748">
        <v>2</v>
      </c>
      <c r="BE748">
        <v>0</v>
      </c>
      <c r="BF748">
        <v>6</v>
      </c>
      <c r="BG748">
        <v>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 t="str">
        <f t="shared" si="11"/>
        <v>5 2 5</v>
      </c>
    </row>
    <row r="749" spans="1:66" x14ac:dyDescent="0.2">
      <c r="A749" t="s">
        <v>840</v>
      </c>
      <c r="B749" t="s">
        <v>885</v>
      </c>
      <c r="C749" t="s">
        <v>631</v>
      </c>
      <c r="D749" t="s">
        <v>92</v>
      </c>
      <c r="E749" t="s">
        <v>93</v>
      </c>
      <c r="F749" t="s">
        <v>94</v>
      </c>
      <c r="G749">
        <v>20</v>
      </c>
      <c r="H749">
        <v>8</v>
      </c>
      <c r="I749">
        <v>29</v>
      </c>
      <c r="J749" t="s">
        <v>842</v>
      </c>
      <c r="K749">
        <v>11</v>
      </c>
      <c r="L749">
        <v>11</v>
      </c>
      <c r="M749">
        <v>6</v>
      </c>
      <c r="N749">
        <v>18</v>
      </c>
      <c r="O749">
        <v>0.54545454545454497</v>
      </c>
      <c r="P749">
        <v>4</v>
      </c>
      <c r="Q749">
        <v>4</v>
      </c>
      <c r="R749">
        <v>2</v>
      </c>
      <c r="S749">
        <v>11</v>
      </c>
      <c r="T749">
        <v>0.5</v>
      </c>
      <c r="U749">
        <v>5</v>
      </c>
      <c r="V749">
        <v>5</v>
      </c>
      <c r="W749">
        <v>0</v>
      </c>
      <c r="X749">
        <v>0</v>
      </c>
      <c r="Y749">
        <v>0</v>
      </c>
      <c r="Z749" s="3">
        <v>1</v>
      </c>
      <c r="AA749" s="3">
        <v>1</v>
      </c>
      <c r="AB749" s="3">
        <v>1</v>
      </c>
      <c r="AC749">
        <v>0</v>
      </c>
      <c r="AD749">
        <v>0</v>
      </c>
      <c r="AE749">
        <v>0</v>
      </c>
      <c r="AF749">
        <v>0</v>
      </c>
      <c r="AG749" s="3">
        <v>1</v>
      </c>
      <c r="AH749">
        <v>0</v>
      </c>
      <c r="AI749" s="3">
        <v>1</v>
      </c>
      <c r="AJ749" s="3">
        <v>1</v>
      </c>
      <c r="AK749">
        <v>0</v>
      </c>
      <c r="AL749" s="3">
        <v>1</v>
      </c>
      <c r="AM749" s="3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9</v>
      </c>
      <c r="BB749">
        <v>0</v>
      </c>
      <c r="BC749">
        <v>4</v>
      </c>
      <c r="BD749">
        <v>2</v>
      </c>
      <c r="BE749">
        <v>0</v>
      </c>
      <c r="BF749">
        <v>6</v>
      </c>
      <c r="BG749">
        <v>5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 t="str">
        <f t="shared" si="11"/>
        <v>5 2 5</v>
      </c>
    </row>
    <row r="750" spans="1:66" x14ac:dyDescent="0.2">
      <c r="A750" t="s">
        <v>840</v>
      </c>
      <c r="B750" t="s">
        <v>886</v>
      </c>
      <c r="C750" t="s">
        <v>631</v>
      </c>
      <c r="D750" t="s">
        <v>92</v>
      </c>
      <c r="E750" t="s">
        <v>93</v>
      </c>
      <c r="F750" t="s">
        <v>94</v>
      </c>
      <c r="G750">
        <v>20</v>
      </c>
      <c r="H750">
        <v>8</v>
      </c>
      <c r="I750">
        <v>29</v>
      </c>
      <c r="J750" t="s">
        <v>842</v>
      </c>
      <c r="K750">
        <v>11</v>
      </c>
      <c r="L750">
        <v>11</v>
      </c>
      <c r="M750">
        <v>6</v>
      </c>
      <c r="N750">
        <v>18</v>
      </c>
      <c r="O750">
        <v>0.54545454545454497</v>
      </c>
      <c r="P750">
        <v>4</v>
      </c>
      <c r="Q750">
        <v>4</v>
      </c>
      <c r="R750">
        <v>2</v>
      </c>
      <c r="S750">
        <v>11</v>
      </c>
      <c r="T750">
        <v>0.5</v>
      </c>
      <c r="U750">
        <v>5</v>
      </c>
      <c r="V750">
        <v>5</v>
      </c>
      <c r="W750">
        <v>0</v>
      </c>
      <c r="X750">
        <v>0</v>
      </c>
      <c r="Y750">
        <v>0</v>
      </c>
      <c r="Z750" s="3">
        <v>1</v>
      </c>
      <c r="AA750" s="3">
        <v>1</v>
      </c>
      <c r="AB750" s="3">
        <v>1</v>
      </c>
      <c r="AC750">
        <v>0</v>
      </c>
      <c r="AD750">
        <v>0</v>
      </c>
      <c r="AE750">
        <v>0</v>
      </c>
      <c r="AF750">
        <v>0</v>
      </c>
      <c r="AG750" s="3">
        <v>1</v>
      </c>
      <c r="AH750">
        <v>0</v>
      </c>
      <c r="AI750" s="3">
        <v>1</v>
      </c>
      <c r="AJ750" s="3">
        <v>1</v>
      </c>
      <c r="AK750">
        <v>0</v>
      </c>
      <c r="AL750" s="3">
        <v>1</v>
      </c>
      <c r="AM750" s="3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9</v>
      </c>
      <c r="BB750">
        <v>0</v>
      </c>
      <c r="BC750">
        <v>4</v>
      </c>
      <c r="BD750">
        <v>2</v>
      </c>
      <c r="BE750">
        <v>0</v>
      </c>
      <c r="BF750">
        <v>6</v>
      </c>
      <c r="BG750">
        <v>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 t="str">
        <f t="shared" si="11"/>
        <v>5 2 5</v>
      </c>
    </row>
    <row r="751" spans="1:66" x14ac:dyDescent="0.2">
      <c r="A751" t="s">
        <v>840</v>
      </c>
      <c r="B751" t="s">
        <v>887</v>
      </c>
      <c r="C751" t="s">
        <v>631</v>
      </c>
      <c r="D751" t="s">
        <v>92</v>
      </c>
      <c r="E751" t="s">
        <v>93</v>
      </c>
      <c r="F751" t="s">
        <v>94</v>
      </c>
      <c r="G751">
        <v>20</v>
      </c>
      <c r="H751">
        <v>8</v>
      </c>
      <c r="I751">
        <v>29</v>
      </c>
      <c r="J751" t="s">
        <v>842</v>
      </c>
      <c r="K751">
        <v>11</v>
      </c>
      <c r="L751">
        <v>11</v>
      </c>
      <c r="M751">
        <v>6</v>
      </c>
      <c r="N751">
        <v>18</v>
      </c>
      <c r="O751">
        <v>0.54545454545454497</v>
      </c>
      <c r="P751">
        <v>4</v>
      </c>
      <c r="Q751">
        <v>4</v>
      </c>
      <c r="R751">
        <v>2</v>
      </c>
      <c r="S751">
        <v>11</v>
      </c>
      <c r="T751">
        <v>0.5</v>
      </c>
      <c r="U751">
        <v>5</v>
      </c>
      <c r="V751">
        <v>5</v>
      </c>
      <c r="W751">
        <v>0</v>
      </c>
      <c r="X751">
        <v>0</v>
      </c>
      <c r="Y751">
        <v>0</v>
      </c>
      <c r="Z751" s="3">
        <v>1</v>
      </c>
      <c r="AA751" s="3">
        <v>1</v>
      </c>
      <c r="AB751" s="3">
        <v>1</v>
      </c>
      <c r="AC751">
        <v>0</v>
      </c>
      <c r="AD751">
        <v>0</v>
      </c>
      <c r="AE751">
        <v>0</v>
      </c>
      <c r="AF751">
        <v>0</v>
      </c>
      <c r="AG751" s="3">
        <v>1</v>
      </c>
      <c r="AH751">
        <v>0</v>
      </c>
      <c r="AI751" s="3">
        <v>1</v>
      </c>
      <c r="AJ751" s="3">
        <v>1</v>
      </c>
      <c r="AK751">
        <v>0</v>
      </c>
      <c r="AL751" s="3">
        <v>1</v>
      </c>
      <c r="AM751" s="3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9</v>
      </c>
      <c r="BB751">
        <v>0</v>
      </c>
      <c r="BC751">
        <v>4</v>
      </c>
      <c r="BD751">
        <v>2</v>
      </c>
      <c r="BE751">
        <v>0</v>
      </c>
      <c r="BF751">
        <v>6</v>
      </c>
      <c r="BG751">
        <v>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 t="str">
        <f t="shared" si="11"/>
        <v>5 2 5</v>
      </c>
    </row>
    <row r="752" spans="1:66" x14ac:dyDescent="0.2">
      <c r="A752" t="s">
        <v>840</v>
      </c>
      <c r="B752" t="s">
        <v>888</v>
      </c>
      <c r="C752" t="s">
        <v>631</v>
      </c>
      <c r="D752" t="s">
        <v>92</v>
      </c>
      <c r="E752" t="s">
        <v>93</v>
      </c>
      <c r="F752" t="s">
        <v>94</v>
      </c>
      <c r="G752">
        <v>20</v>
      </c>
      <c r="H752">
        <v>8</v>
      </c>
      <c r="I752">
        <v>30</v>
      </c>
      <c r="J752" t="s">
        <v>842</v>
      </c>
      <c r="K752">
        <v>11</v>
      </c>
      <c r="L752">
        <v>11</v>
      </c>
      <c r="M752">
        <v>6</v>
      </c>
      <c r="N752">
        <v>19</v>
      </c>
      <c r="O752">
        <v>0.54545454545454497</v>
      </c>
      <c r="P752">
        <v>4</v>
      </c>
      <c r="Q752">
        <v>4</v>
      </c>
      <c r="R752">
        <v>2</v>
      </c>
      <c r="S752">
        <v>11</v>
      </c>
      <c r="T752">
        <v>0.5</v>
      </c>
      <c r="U752">
        <v>5</v>
      </c>
      <c r="V752">
        <v>5</v>
      </c>
      <c r="W752">
        <v>0</v>
      </c>
      <c r="X752">
        <v>0</v>
      </c>
      <c r="Y752">
        <v>0</v>
      </c>
      <c r="Z752" s="3">
        <v>1</v>
      </c>
      <c r="AA752" s="3">
        <v>1</v>
      </c>
      <c r="AB752" s="3">
        <v>1</v>
      </c>
      <c r="AC752">
        <v>0</v>
      </c>
      <c r="AD752">
        <v>0</v>
      </c>
      <c r="AE752">
        <v>0</v>
      </c>
      <c r="AF752">
        <v>0</v>
      </c>
      <c r="AG752" s="3">
        <v>1</v>
      </c>
      <c r="AH752">
        <v>0</v>
      </c>
      <c r="AI752" s="3">
        <v>1</v>
      </c>
      <c r="AJ752" s="3">
        <v>1</v>
      </c>
      <c r="AK752">
        <v>0</v>
      </c>
      <c r="AL752" s="3">
        <v>1</v>
      </c>
      <c r="AM752" s="3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9</v>
      </c>
      <c r="BB752">
        <v>0</v>
      </c>
      <c r="BC752">
        <v>5</v>
      </c>
      <c r="BD752">
        <v>2</v>
      </c>
      <c r="BE752">
        <v>0</v>
      </c>
      <c r="BF752">
        <v>6</v>
      </c>
      <c r="BG752">
        <v>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 t="str">
        <f t="shared" si="11"/>
        <v>5 2 5</v>
      </c>
    </row>
    <row r="753" spans="1:66" x14ac:dyDescent="0.2">
      <c r="A753" t="s">
        <v>840</v>
      </c>
      <c r="B753" t="s">
        <v>889</v>
      </c>
      <c r="C753" t="s">
        <v>631</v>
      </c>
      <c r="D753" t="s">
        <v>92</v>
      </c>
      <c r="E753" t="s">
        <v>93</v>
      </c>
      <c r="F753" t="s">
        <v>94</v>
      </c>
      <c r="G753">
        <v>20</v>
      </c>
      <c r="H753">
        <v>8</v>
      </c>
      <c r="I753">
        <v>30</v>
      </c>
      <c r="J753" t="s">
        <v>842</v>
      </c>
      <c r="K753">
        <v>11</v>
      </c>
      <c r="L753">
        <v>11</v>
      </c>
      <c r="M753">
        <v>6</v>
      </c>
      <c r="N753">
        <v>19</v>
      </c>
      <c r="O753">
        <v>0.54545454545454497</v>
      </c>
      <c r="P753">
        <v>4</v>
      </c>
      <c r="Q753">
        <v>4</v>
      </c>
      <c r="R753">
        <v>2</v>
      </c>
      <c r="S753">
        <v>11</v>
      </c>
      <c r="T753">
        <v>0.5</v>
      </c>
      <c r="U753">
        <v>5</v>
      </c>
      <c r="V753">
        <v>5</v>
      </c>
      <c r="W753">
        <v>0</v>
      </c>
      <c r="X753">
        <v>0</v>
      </c>
      <c r="Y753">
        <v>0</v>
      </c>
      <c r="Z753" s="3">
        <v>1</v>
      </c>
      <c r="AA753" s="3">
        <v>1</v>
      </c>
      <c r="AB753" s="3">
        <v>1</v>
      </c>
      <c r="AC753">
        <v>0</v>
      </c>
      <c r="AD753">
        <v>0</v>
      </c>
      <c r="AE753">
        <v>0</v>
      </c>
      <c r="AF753">
        <v>0</v>
      </c>
      <c r="AG753" s="3">
        <v>1</v>
      </c>
      <c r="AH753">
        <v>0</v>
      </c>
      <c r="AI753" s="3">
        <v>1</v>
      </c>
      <c r="AJ753" s="3">
        <v>1</v>
      </c>
      <c r="AK753">
        <v>0</v>
      </c>
      <c r="AL753" s="3">
        <v>1</v>
      </c>
      <c r="AM753" s="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9</v>
      </c>
      <c r="BB753">
        <v>0</v>
      </c>
      <c r="BC753">
        <v>5</v>
      </c>
      <c r="BD753">
        <v>2</v>
      </c>
      <c r="BE753">
        <v>0</v>
      </c>
      <c r="BF753">
        <v>6</v>
      </c>
      <c r="BG753">
        <v>5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 t="str">
        <f t="shared" si="11"/>
        <v>5 2 5</v>
      </c>
    </row>
    <row r="754" spans="1:66" x14ac:dyDescent="0.2">
      <c r="A754" t="s">
        <v>840</v>
      </c>
      <c r="B754" t="s">
        <v>890</v>
      </c>
      <c r="C754" t="s">
        <v>631</v>
      </c>
      <c r="D754" t="s">
        <v>92</v>
      </c>
      <c r="E754" t="s">
        <v>93</v>
      </c>
      <c r="F754" t="s">
        <v>94</v>
      </c>
      <c r="G754">
        <v>20</v>
      </c>
      <c r="H754">
        <v>8</v>
      </c>
      <c r="I754">
        <v>29</v>
      </c>
      <c r="J754" t="s">
        <v>842</v>
      </c>
      <c r="K754">
        <v>11</v>
      </c>
      <c r="L754">
        <v>11</v>
      </c>
      <c r="M754">
        <v>6</v>
      </c>
      <c r="N754">
        <v>18</v>
      </c>
      <c r="O754">
        <v>0.54545454545454497</v>
      </c>
      <c r="P754">
        <v>4</v>
      </c>
      <c r="Q754">
        <v>4</v>
      </c>
      <c r="R754">
        <v>2</v>
      </c>
      <c r="S754">
        <v>11</v>
      </c>
      <c r="T754">
        <v>0.5</v>
      </c>
      <c r="U754">
        <v>5</v>
      </c>
      <c r="V754">
        <v>5</v>
      </c>
      <c r="W754">
        <v>0</v>
      </c>
      <c r="X754">
        <v>0</v>
      </c>
      <c r="Y754">
        <v>0</v>
      </c>
      <c r="Z754" s="3">
        <v>1</v>
      </c>
      <c r="AA754" s="3">
        <v>1</v>
      </c>
      <c r="AB754" s="3">
        <v>1</v>
      </c>
      <c r="AC754">
        <v>0</v>
      </c>
      <c r="AD754">
        <v>0</v>
      </c>
      <c r="AE754">
        <v>0</v>
      </c>
      <c r="AF754">
        <v>0</v>
      </c>
      <c r="AG754" s="3">
        <v>1</v>
      </c>
      <c r="AH754">
        <v>0</v>
      </c>
      <c r="AI754" s="3">
        <v>1</v>
      </c>
      <c r="AJ754" s="3">
        <v>1</v>
      </c>
      <c r="AK754">
        <v>0</v>
      </c>
      <c r="AL754" s="3">
        <v>1</v>
      </c>
      <c r="AM754" s="3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9</v>
      </c>
      <c r="BB754">
        <v>0</v>
      </c>
      <c r="BC754">
        <v>4</v>
      </c>
      <c r="BD754">
        <v>2</v>
      </c>
      <c r="BE754">
        <v>0</v>
      </c>
      <c r="BF754">
        <v>6</v>
      </c>
      <c r="BG754">
        <v>5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 t="str">
        <f t="shared" si="11"/>
        <v>5 2 5</v>
      </c>
    </row>
    <row r="755" spans="1:66" x14ac:dyDescent="0.2">
      <c r="A755" t="s">
        <v>840</v>
      </c>
      <c r="B755" t="s">
        <v>891</v>
      </c>
      <c r="C755" t="s">
        <v>631</v>
      </c>
      <c r="D755" t="s">
        <v>92</v>
      </c>
      <c r="E755" t="s">
        <v>93</v>
      </c>
      <c r="F755" t="s">
        <v>94</v>
      </c>
      <c r="G755">
        <v>20</v>
      </c>
      <c r="H755">
        <v>8</v>
      </c>
      <c r="I755">
        <v>29</v>
      </c>
      <c r="J755" t="s">
        <v>842</v>
      </c>
      <c r="K755">
        <v>11</v>
      </c>
      <c r="L755">
        <v>11</v>
      </c>
      <c r="M755">
        <v>6</v>
      </c>
      <c r="N755">
        <v>18</v>
      </c>
      <c r="O755">
        <v>0.54545454545454497</v>
      </c>
      <c r="P755">
        <v>4</v>
      </c>
      <c r="Q755">
        <v>4</v>
      </c>
      <c r="R755">
        <v>2</v>
      </c>
      <c r="S755">
        <v>11</v>
      </c>
      <c r="T755">
        <v>0.5</v>
      </c>
      <c r="U755">
        <v>5</v>
      </c>
      <c r="V755">
        <v>5</v>
      </c>
      <c r="W755">
        <v>0</v>
      </c>
      <c r="X755">
        <v>0</v>
      </c>
      <c r="Y755">
        <v>0</v>
      </c>
      <c r="Z755" s="3">
        <v>1</v>
      </c>
      <c r="AA755" s="3">
        <v>1</v>
      </c>
      <c r="AB755" s="3">
        <v>1</v>
      </c>
      <c r="AC755">
        <v>0</v>
      </c>
      <c r="AD755">
        <v>0</v>
      </c>
      <c r="AE755">
        <v>0</v>
      </c>
      <c r="AF755">
        <v>0</v>
      </c>
      <c r="AG755" s="3">
        <v>1</v>
      </c>
      <c r="AH755">
        <v>0</v>
      </c>
      <c r="AI755" s="3">
        <v>1</v>
      </c>
      <c r="AJ755" s="3">
        <v>1</v>
      </c>
      <c r="AK755">
        <v>0</v>
      </c>
      <c r="AL755" s="3">
        <v>1</v>
      </c>
      <c r="AM755" s="3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9</v>
      </c>
      <c r="BB755">
        <v>0</v>
      </c>
      <c r="BC755">
        <v>4</v>
      </c>
      <c r="BD755">
        <v>2</v>
      </c>
      <c r="BE755">
        <v>0</v>
      </c>
      <c r="BF755">
        <v>6</v>
      </c>
      <c r="BG755">
        <v>5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 t="str">
        <f t="shared" si="11"/>
        <v>5 2 5</v>
      </c>
    </row>
    <row r="756" spans="1:66" x14ac:dyDescent="0.2">
      <c r="A756" t="s">
        <v>840</v>
      </c>
      <c r="B756" t="s">
        <v>892</v>
      </c>
      <c r="C756" t="s">
        <v>631</v>
      </c>
      <c r="D756" t="s">
        <v>92</v>
      </c>
      <c r="E756" t="s">
        <v>93</v>
      </c>
      <c r="F756" t="s">
        <v>94</v>
      </c>
      <c r="G756">
        <v>20</v>
      </c>
      <c r="H756">
        <v>8</v>
      </c>
      <c r="I756">
        <v>29</v>
      </c>
      <c r="J756" t="s">
        <v>842</v>
      </c>
      <c r="K756">
        <v>11</v>
      </c>
      <c r="L756">
        <v>11</v>
      </c>
      <c r="M756">
        <v>6</v>
      </c>
      <c r="N756">
        <v>18</v>
      </c>
      <c r="O756">
        <v>0.54545454545454497</v>
      </c>
      <c r="P756">
        <v>4</v>
      </c>
      <c r="Q756">
        <v>4</v>
      </c>
      <c r="R756">
        <v>2</v>
      </c>
      <c r="S756">
        <v>11</v>
      </c>
      <c r="T756">
        <v>0.5</v>
      </c>
      <c r="U756">
        <v>5</v>
      </c>
      <c r="V756">
        <v>5</v>
      </c>
      <c r="W756">
        <v>0</v>
      </c>
      <c r="X756">
        <v>0</v>
      </c>
      <c r="Y756">
        <v>0</v>
      </c>
      <c r="Z756" s="3">
        <v>1</v>
      </c>
      <c r="AA756" s="3">
        <v>1</v>
      </c>
      <c r="AB756" s="3">
        <v>1</v>
      </c>
      <c r="AC756">
        <v>0</v>
      </c>
      <c r="AD756">
        <v>0</v>
      </c>
      <c r="AE756">
        <v>0</v>
      </c>
      <c r="AF756">
        <v>0</v>
      </c>
      <c r="AG756" s="3">
        <v>1</v>
      </c>
      <c r="AH756">
        <v>0</v>
      </c>
      <c r="AI756" s="3">
        <v>1</v>
      </c>
      <c r="AJ756" s="3">
        <v>1</v>
      </c>
      <c r="AK756">
        <v>0</v>
      </c>
      <c r="AL756" s="3">
        <v>1</v>
      </c>
      <c r="AM756" s="3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9</v>
      </c>
      <c r="BB756">
        <v>0</v>
      </c>
      <c r="BC756">
        <v>4</v>
      </c>
      <c r="BD756">
        <v>2</v>
      </c>
      <c r="BE756">
        <v>0</v>
      </c>
      <c r="BF756">
        <v>6</v>
      </c>
      <c r="BG756">
        <v>5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 t="str">
        <f t="shared" si="11"/>
        <v>5 2 5</v>
      </c>
    </row>
    <row r="757" spans="1:66" x14ac:dyDescent="0.2">
      <c r="A757" t="s">
        <v>840</v>
      </c>
      <c r="B757" t="s">
        <v>893</v>
      </c>
      <c r="C757" t="s">
        <v>631</v>
      </c>
      <c r="D757" t="s">
        <v>92</v>
      </c>
      <c r="E757" t="s">
        <v>93</v>
      </c>
      <c r="F757" t="s">
        <v>94</v>
      </c>
      <c r="G757">
        <v>20</v>
      </c>
      <c r="H757">
        <v>8</v>
      </c>
      <c r="I757">
        <v>30</v>
      </c>
      <c r="J757" t="s">
        <v>842</v>
      </c>
      <c r="K757">
        <v>11</v>
      </c>
      <c r="L757">
        <v>11</v>
      </c>
      <c r="M757">
        <v>6</v>
      </c>
      <c r="N757">
        <v>19</v>
      </c>
      <c r="O757">
        <v>0.54545454545454497</v>
      </c>
      <c r="P757">
        <v>4</v>
      </c>
      <c r="Q757">
        <v>4</v>
      </c>
      <c r="R757">
        <v>2</v>
      </c>
      <c r="S757">
        <v>11</v>
      </c>
      <c r="T757">
        <v>0.5</v>
      </c>
      <c r="U757">
        <v>5</v>
      </c>
      <c r="V757">
        <v>5</v>
      </c>
      <c r="W757">
        <v>0</v>
      </c>
      <c r="X757">
        <v>0</v>
      </c>
      <c r="Y757">
        <v>0</v>
      </c>
      <c r="Z757" s="3">
        <v>1</v>
      </c>
      <c r="AA757" s="3">
        <v>1</v>
      </c>
      <c r="AB757" s="3">
        <v>1</v>
      </c>
      <c r="AC757">
        <v>0</v>
      </c>
      <c r="AD757">
        <v>0</v>
      </c>
      <c r="AE757">
        <v>0</v>
      </c>
      <c r="AF757">
        <v>0</v>
      </c>
      <c r="AG757" s="3">
        <v>1</v>
      </c>
      <c r="AH757">
        <v>0</v>
      </c>
      <c r="AI757" s="3">
        <v>1</v>
      </c>
      <c r="AJ757" s="3">
        <v>1</v>
      </c>
      <c r="AK757">
        <v>0</v>
      </c>
      <c r="AL757" s="3">
        <v>1</v>
      </c>
      <c r="AM757" s="3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9</v>
      </c>
      <c r="BB757">
        <v>0</v>
      </c>
      <c r="BC757">
        <v>5</v>
      </c>
      <c r="BD757">
        <v>2</v>
      </c>
      <c r="BE757">
        <v>0</v>
      </c>
      <c r="BF757">
        <v>6</v>
      </c>
      <c r="BG757">
        <v>5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 t="str">
        <f t="shared" si="11"/>
        <v>5 2 5</v>
      </c>
    </row>
    <row r="758" spans="1:66" x14ac:dyDescent="0.2">
      <c r="A758" t="s">
        <v>840</v>
      </c>
      <c r="B758" t="s">
        <v>894</v>
      </c>
      <c r="C758" t="s">
        <v>631</v>
      </c>
      <c r="D758" t="s">
        <v>92</v>
      </c>
      <c r="E758" t="s">
        <v>93</v>
      </c>
      <c r="F758" t="s">
        <v>94</v>
      </c>
      <c r="G758">
        <v>20</v>
      </c>
      <c r="H758">
        <v>8</v>
      </c>
      <c r="I758">
        <v>30</v>
      </c>
      <c r="J758" t="s">
        <v>842</v>
      </c>
      <c r="K758">
        <v>11</v>
      </c>
      <c r="L758">
        <v>11</v>
      </c>
      <c r="M758">
        <v>6</v>
      </c>
      <c r="N758">
        <v>19</v>
      </c>
      <c r="O758">
        <v>0.54545454545454497</v>
      </c>
      <c r="P758">
        <v>4</v>
      </c>
      <c r="Q758">
        <v>4</v>
      </c>
      <c r="R758">
        <v>2</v>
      </c>
      <c r="S758">
        <v>11</v>
      </c>
      <c r="T758">
        <v>0.5</v>
      </c>
      <c r="U758">
        <v>5</v>
      </c>
      <c r="V758">
        <v>5</v>
      </c>
      <c r="W758">
        <v>0</v>
      </c>
      <c r="X758">
        <v>0</v>
      </c>
      <c r="Y758">
        <v>0</v>
      </c>
      <c r="Z758" s="3">
        <v>1</v>
      </c>
      <c r="AA758" s="3">
        <v>1</v>
      </c>
      <c r="AB758" s="3">
        <v>1</v>
      </c>
      <c r="AC758">
        <v>0</v>
      </c>
      <c r="AD758">
        <v>0</v>
      </c>
      <c r="AE758">
        <v>0</v>
      </c>
      <c r="AF758">
        <v>0</v>
      </c>
      <c r="AG758" s="3">
        <v>1</v>
      </c>
      <c r="AH758">
        <v>0</v>
      </c>
      <c r="AI758" s="3">
        <v>1</v>
      </c>
      <c r="AJ758" s="3">
        <v>1</v>
      </c>
      <c r="AK758">
        <v>0</v>
      </c>
      <c r="AL758" s="3">
        <v>1</v>
      </c>
      <c r="AM758" s="3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9</v>
      </c>
      <c r="BB758">
        <v>0</v>
      </c>
      <c r="BC758">
        <v>5</v>
      </c>
      <c r="BD758">
        <v>2</v>
      </c>
      <c r="BE758">
        <v>0</v>
      </c>
      <c r="BF758">
        <v>6</v>
      </c>
      <c r="BG758">
        <v>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 t="str">
        <f t="shared" si="11"/>
        <v>5 2 5</v>
      </c>
    </row>
    <row r="759" spans="1:66" x14ac:dyDescent="0.2">
      <c r="A759" t="s">
        <v>840</v>
      </c>
      <c r="B759" t="s">
        <v>895</v>
      </c>
      <c r="C759" t="s">
        <v>631</v>
      </c>
      <c r="D759" t="s">
        <v>92</v>
      </c>
      <c r="E759" t="s">
        <v>93</v>
      </c>
      <c r="F759" t="s">
        <v>94</v>
      </c>
      <c r="G759">
        <v>20</v>
      </c>
      <c r="H759">
        <v>8</v>
      </c>
      <c r="I759">
        <v>30</v>
      </c>
      <c r="J759" t="s">
        <v>842</v>
      </c>
      <c r="K759">
        <v>11</v>
      </c>
      <c r="L759">
        <v>11</v>
      </c>
      <c r="M759">
        <v>6</v>
      </c>
      <c r="N759">
        <v>19</v>
      </c>
      <c r="O759">
        <v>0.54545454545454497</v>
      </c>
      <c r="P759">
        <v>4</v>
      </c>
      <c r="Q759">
        <v>4</v>
      </c>
      <c r="R759">
        <v>2</v>
      </c>
      <c r="S759">
        <v>11</v>
      </c>
      <c r="T759">
        <v>0.5</v>
      </c>
      <c r="U759">
        <v>5</v>
      </c>
      <c r="V759">
        <v>5</v>
      </c>
      <c r="W759">
        <v>0</v>
      </c>
      <c r="X759">
        <v>0</v>
      </c>
      <c r="Y759">
        <v>0</v>
      </c>
      <c r="Z759" s="3">
        <v>1</v>
      </c>
      <c r="AA759" s="3">
        <v>1</v>
      </c>
      <c r="AB759" s="3">
        <v>1</v>
      </c>
      <c r="AC759">
        <v>0</v>
      </c>
      <c r="AD759">
        <v>0</v>
      </c>
      <c r="AE759">
        <v>0</v>
      </c>
      <c r="AF759">
        <v>0</v>
      </c>
      <c r="AG759" s="3">
        <v>1</v>
      </c>
      <c r="AH759">
        <v>0</v>
      </c>
      <c r="AI759" s="3">
        <v>1</v>
      </c>
      <c r="AJ759" s="3">
        <v>1</v>
      </c>
      <c r="AK759">
        <v>0</v>
      </c>
      <c r="AL759" s="3">
        <v>1</v>
      </c>
      <c r="AM759" s="3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9</v>
      </c>
      <c r="BB759">
        <v>0</v>
      </c>
      <c r="BC759">
        <v>5</v>
      </c>
      <c r="BD759">
        <v>2</v>
      </c>
      <c r="BE759">
        <v>0</v>
      </c>
      <c r="BF759">
        <v>6</v>
      </c>
      <c r="BG759">
        <v>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 t="str">
        <f t="shared" si="11"/>
        <v>5 2 5</v>
      </c>
    </row>
    <row r="760" spans="1:66" x14ac:dyDescent="0.2">
      <c r="A760" t="s">
        <v>840</v>
      </c>
      <c r="B760" t="s">
        <v>896</v>
      </c>
      <c r="C760" t="s">
        <v>631</v>
      </c>
      <c r="D760" t="s">
        <v>92</v>
      </c>
      <c r="E760" t="s">
        <v>93</v>
      </c>
      <c r="F760" t="s">
        <v>94</v>
      </c>
      <c r="G760">
        <v>20</v>
      </c>
      <c r="H760">
        <v>8</v>
      </c>
      <c r="I760">
        <v>29</v>
      </c>
      <c r="J760" t="s">
        <v>842</v>
      </c>
      <c r="K760">
        <v>11</v>
      </c>
      <c r="L760">
        <v>11</v>
      </c>
      <c r="M760">
        <v>6</v>
      </c>
      <c r="N760">
        <v>18</v>
      </c>
      <c r="O760">
        <v>0.54545454545454497</v>
      </c>
      <c r="P760">
        <v>4</v>
      </c>
      <c r="Q760">
        <v>4</v>
      </c>
      <c r="R760">
        <v>2</v>
      </c>
      <c r="S760">
        <v>11</v>
      </c>
      <c r="T760">
        <v>0.5</v>
      </c>
      <c r="U760">
        <v>5</v>
      </c>
      <c r="V760">
        <v>5</v>
      </c>
      <c r="W760">
        <v>0</v>
      </c>
      <c r="X760">
        <v>0</v>
      </c>
      <c r="Y760">
        <v>0</v>
      </c>
      <c r="Z760" s="3">
        <v>1</v>
      </c>
      <c r="AA760" s="3">
        <v>1</v>
      </c>
      <c r="AB760" s="3">
        <v>1</v>
      </c>
      <c r="AC760">
        <v>0</v>
      </c>
      <c r="AD760">
        <v>0</v>
      </c>
      <c r="AE760">
        <v>0</v>
      </c>
      <c r="AF760">
        <v>0</v>
      </c>
      <c r="AG760" s="3">
        <v>1</v>
      </c>
      <c r="AH760">
        <v>0</v>
      </c>
      <c r="AI760" s="3">
        <v>1</v>
      </c>
      <c r="AJ760" s="3">
        <v>1</v>
      </c>
      <c r="AK760">
        <v>0</v>
      </c>
      <c r="AL760" s="3">
        <v>1</v>
      </c>
      <c r="AM760" s="3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9</v>
      </c>
      <c r="BB760">
        <v>0</v>
      </c>
      <c r="BC760">
        <v>4</v>
      </c>
      <c r="BD760">
        <v>2</v>
      </c>
      <c r="BE760">
        <v>0</v>
      </c>
      <c r="BF760">
        <v>6</v>
      </c>
      <c r="BG760">
        <v>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 t="str">
        <f t="shared" si="11"/>
        <v>5 2 5</v>
      </c>
    </row>
    <row r="761" spans="1:66" x14ac:dyDescent="0.2">
      <c r="A761" t="s">
        <v>840</v>
      </c>
      <c r="B761" t="s">
        <v>897</v>
      </c>
      <c r="C761" t="s">
        <v>631</v>
      </c>
      <c r="D761" t="s">
        <v>92</v>
      </c>
      <c r="E761" t="s">
        <v>93</v>
      </c>
      <c r="F761" t="s">
        <v>94</v>
      </c>
      <c r="G761">
        <v>20</v>
      </c>
      <c r="H761">
        <v>8</v>
      </c>
      <c r="I761">
        <v>29</v>
      </c>
      <c r="J761" t="s">
        <v>842</v>
      </c>
      <c r="K761">
        <v>11</v>
      </c>
      <c r="L761">
        <v>11</v>
      </c>
      <c r="M761">
        <v>6</v>
      </c>
      <c r="N761">
        <v>18</v>
      </c>
      <c r="O761">
        <v>0.54545454545454497</v>
      </c>
      <c r="P761">
        <v>4</v>
      </c>
      <c r="Q761">
        <v>4</v>
      </c>
      <c r="R761">
        <v>2</v>
      </c>
      <c r="S761">
        <v>11</v>
      </c>
      <c r="T761">
        <v>0.5</v>
      </c>
      <c r="U761">
        <v>5</v>
      </c>
      <c r="V761">
        <v>5</v>
      </c>
      <c r="W761">
        <v>0</v>
      </c>
      <c r="X761">
        <v>0</v>
      </c>
      <c r="Y761">
        <v>0</v>
      </c>
      <c r="Z761" s="3">
        <v>1</v>
      </c>
      <c r="AA761" s="3">
        <v>1</v>
      </c>
      <c r="AB761" s="3">
        <v>1</v>
      </c>
      <c r="AC761">
        <v>0</v>
      </c>
      <c r="AD761">
        <v>0</v>
      </c>
      <c r="AE761">
        <v>0</v>
      </c>
      <c r="AF761">
        <v>0</v>
      </c>
      <c r="AG761" s="3">
        <v>1</v>
      </c>
      <c r="AH761">
        <v>0</v>
      </c>
      <c r="AI761" s="3">
        <v>1</v>
      </c>
      <c r="AJ761" s="3">
        <v>1</v>
      </c>
      <c r="AK761">
        <v>0</v>
      </c>
      <c r="AL761" s="3">
        <v>1</v>
      </c>
      <c r="AM761" s="3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9</v>
      </c>
      <c r="BB761">
        <v>0</v>
      </c>
      <c r="BC761">
        <v>4</v>
      </c>
      <c r="BD761">
        <v>2</v>
      </c>
      <c r="BE761">
        <v>0</v>
      </c>
      <c r="BF761">
        <v>6</v>
      </c>
      <c r="BG761">
        <v>5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 t="str">
        <f t="shared" si="11"/>
        <v>5 2 5</v>
      </c>
    </row>
    <row r="762" spans="1:66" x14ac:dyDescent="0.2">
      <c r="A762" t="s">
        <v>840</v>
      </c>
      <c r="B762" t="s">
        <v>898</v>
      </c>
      <c r="C762" t="s">
        <v>631</v>
      </c>
      <c r="D762" t="s">
        <v>92</v>
      </c>
      <c r="E762" t="s">
        <v>93</v>
      </c>
      <c r="F762" t="s">
        <v>94</v>
      </c>
      <c r="G762">
        <v>20</v>
      </c>
      <c r="H762">
        <v>8</v>
      </c>
      <c r="I762">
        <v>30</v>
      </c>
      <c r="J762" t="s">
        <v>842</v>
      </c>
      <c r="K762">
        <v>11</v>
      </c>
      <c r="L762">
        <v>11</v>
      </c>
      <c r="M762">
        <v>6</v>
      </c>
      <c r="N762">
        <v>19</v>
      </c>
      <c r="O762">
        <v>0.54545454545454497</v>
      </c>
      <c r="P762">
        <v>4</v>
      </c>
      <c r="Q762">
        <v>4</v>
      </c>
      <c r="R762">
        <v>2</v>
      </c>
      <c r="S762">
        <v>11</v>
      </c>
      <c r="T762">
        <v>0.5</v>
      </c>
      <c r="U762">
        <v>5</v>
      </c>
      <c r="V762">
        <v>5</v>
      </c>
      <c r="W762">
        <v>0</v>
      </c>
      <c r="X762">
        <v>0</v>
      </c>
      <c r="Y762">
        <v>0</v>
      </c>
      <c r="Z762" s="3">
        <v>1</v>
      </c>
      <c r="AA762" s="3">
        <v>1</v>
      </c>
      <c r="AB762" s="3">
        <v>1</v>
      </c>
      <c r="AC762">
        <v>0</v>
      </c>
      <c r="AD762">
        <v>0</v>
      </c>
      <c r="AE762">
        <v>0</v>
      </c>
      <c r="AF762">
        <v>0</v>
      </c>
      <c r="AG762" s="3">
        <v>1</v>
      </c>
      <c r="AH762">
        <v>0</v>
      </c>
      <c r="AI762" s="3">
        <v>1</v>
      </c>
      <c r="AJ762" s="3">
        <v>1</v>
      </c>
      <c r="AK762">
        <v>0</v>
      </c>
      <c r="AL762" s="3">
        <v>1</v>
      </c>
      <c r="AM762" s="3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9</v>
      </c>
      <c r="BB762">
        <v>0</v>
      </c>
      <c r="BC762">
        <v>5</v>
      </c>
      <c r="BD762">
        <v>2</v>
      </c>
      <c r="BE762">
        <v>0</v>
      </c>
      <c r="BF762">
        <v>6</v>
      </c>
      <c r="BG762">
        <v>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 t="str">
        <f t="shared" si="11"/>
        <v>5 2 5</v>
      </c>
    </row>
    <row r="763" spans="1:66" x14ac:dyDescent="0.2">
      <c r="A763" t="s">
        <v>840</v>
      </c>
      <c r="B763" t="s">
        <v>899</v>
      </c>
      <c r="C763" t="s">
        <v>631</v>
      </c>
      <c r="D763" t="s">
        <v>92</v>
      </c>
      <c r="E763" t="s">
        <v>93</v>
      </c>
      <c r="F763" t="s">
        <v>94</v>
      </c>
      <c r="G763">
        <v>20</v>
      </c>
      <c r="H763">
        <v>8</v>
      </c>
      <c r="I763">
        <v>28</v>
      </c>
      <c r="J763" t="s">
        <v>842</v>
      </c>
      <c r="K763">
        <v>11</v>
      </c>
      <c r="L763">
        <v>11</v>
      </c>
      <c r="M763">
        <v>6</v>
      </c>
      <c r="N763">
        <v>17</v>
      </c>
      <c r="O763">
        <v>0.54545454545454497</v>
      </c>
      <c r="P763">
        <v>4</v>
      </c>
      <c r="Q763">
        <v>4</v>
      </c>
      <c r="R763">
        <v>2</v>
      </c>
      <c r="S763">
        <v>11</v>
      </c>
      <c r="T763">
        <v>0.5</v>
      </c>
      <c r="U763">
        <v>5</v>
      </c>
      <c r="V763">
        <v>5</v>
      </c>
      <c r="W763">
        <v>0</v>
      </c>
      <c r="X763">
        <v>0</v>
      </c>
      <c r="Y763">
        <v>0</v>
      </c>
      <c r="Z763" s="3">
        <v>1</v>
      </c>
      <c r="AA763" s="3">
        <v>1</v>
      </c>
      <c r="AB763" s="3">
        <v>1</v>
      </c>
      <c r="AC763">
        <v>0</v>
      </c>
      <c r="AD763">
        <v>0</v>
      </c>
      <c r="AE763">
        <v>0</v>
      </c>
      <c r="AF763">
        <v>0</v>
      </c>
      <c r="AG763" s="3">
        <v>1</v>
      </c>
      <c r="AH763">
        <v>0</v>
      </c>
      <c r="AI763" s="3">
        <v>1</v>
      </c>
      <c r="AJ763" s="3">
        <v>1</v>
      </c>
      <c r="AK763">
        <v>0</v>
      </c>
      <c r="AL763" s="3">
        <v>1</v>
      </c>
      <c r="AM763" s="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9</v>
      </c>
      <c r="BB763">
        <v>0</v>
      </c>
      <c r="BC763">
        <v>3</v>
      </c>
      <c r="BD763">
        <v>2</v>
      </c>
      <c r="BE763">
        <v>0</v>
      </c>
      <c r="BF763">
        <v>6</v>
      </c>
      <c r="BG763">
        <v>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 t="str">
        <f t="shared" si="11"/>
        <v>5 2 5</v>
      </c>
    </row>
    <row r="764" spans="1:66" x14ac:dyDescent="0.2">
      <c r="A764" t="s">
        <v>840</v>
      </c>
      <c r="B764" t="s">
        <v>900</v>
      </c>
      <c r="C764" t="s">
        <v>631</v>
      </c>
      <c r="D764" t="s">
        <v>92</v>
      </c>
      <c r="E764" t="s">
        <v>93</v>
      </c>
      <c r="F764" t="s">
        <v>94</v>
      </c>
      <c r="G764">
        <v>20</v>
      </c>
      <c r="H764">
        <v>8</v>
      </c>
      <c r="I764">
        <v>29</v>
      </c>
      <c r="J764" t="s">
        <v>842</v>
      </c>
      <c r="K764">
        <v>11</v>
      </c>
      <c r="L764">
        <v>11</v>
      </c>
      <c r="M764">
        <v>6</v>
      </c>
      <c r="N764">
        <v>18</v>
      </c>
      <c r="O764">
        <v>0.54545454545454497</v>
      </c>
      <c r="P764">
        <v>4</v>
      </c>
      <c r="Q764">
        <v>4</v>
      </c>
      <c r="R764">
        <v>2</v>
      </c>
      <c r="S764">
        <v>11</v>
      </c>
      <c r="T764">
        <v>0.5</v>
      </c>
      <c r="U764">
        <v>5</v>
      </c>
      <c r="V764">
        <v>5</v>
      </c>
      <c r="W764">
        <v>0</v>
      </c>
      <c r="X764">
        <v>0</v>
      </c>
      <c r="Y764">
        <v>0</v>
      </c>
      <c r="Z764" s="3">
        <v>1</v>
      </c>
      <c r="AA764" s="3">
        <v>1</v>
      </c>
      <c r="AB764" s="3">
        <v>1</v>
      </c>
      <c r="AC764">
        <v>0</v>
      </c>
      <c r="AD764">
        <v>0</v>
      </c>
      <c r="AE764">
        <v>0</v>
      </c>
      <c r="AF764">
        <v>0</v>
      </c>
      <c r="AG764" s="3">
        <v>1</v>
      </c>
      <c r="AH764">
        <v>0</v>
      </c>
      <c r="AI764" s="3">
        <v>1</v>
      </c>
      <c r="AJ764" s="3">
        <v>1</v>
      </c>
      <c r="AK764">
        <v>0</v>
      </c>
      <c r="AL764" s="3">
        <v>1</v>
      </c>
      <c r="AM764" s="3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9</v>
      </c>
      <c r="BB764">
        <v>0</v>
      </c>
      <c r="BC764">
        <v>4</v>
      </c>
      <c r="BD764">
        <v>2</v>
      </c>
      <c r="BE764">
        <v>0</v>
      </c>
      <c r="BF764">
        <v>6</v>
      </c>
      <c r="BG764">
        <v>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 t="str">
        <f t="shared" si="11"/>
        <v>5 2 5</v>
      </c>
    </row>
    <row r="765" spans="1:66" x14ac:dyDescent="0.2">
      <c r="A765" t="s">
        <v>840</v>
      </c>
      <c r="B765" t="s">
        <v>901</v>
      </c>
      <c r="C765" t="s">
        <v>631</v>
      </c>
      <c r="D765" t="s">
        <v>92</v>
      </c>
      <c r="E765" t="s">
        <v>93</v>
      </c>
      <c r="F765" t="s">
        <v>94</v>
      </c>
      <c r="G765">
        <v>20</v>
      </c>
      <c r="H765">
        <v>8</v>
      </c>
      <c r="I765">
        <v>29</v>
      </c>
      <c r="J765" t="s">
        <v>842</v>
      </c>
      <c r="K765">
        <v>11</v>
      </c>
      <c r="L765">
        <v>11</v>
      </c>
      <c r="M765">
        <v>6</v>
      </c>
      <c r="N765">
        <v>18</v>
      </c>
      <c r="O765">
        <v>0.54545454545454497</v>
      </c>
      <c r="P765">
        <v>4</v>
      </c>
      <c r="Q765">
        <v>4</v>
      </c>
      <c r="R765">
        <v>2</v>
      </c>
      <c r="S765">
        <v>11</v>
      </c>
      <c r="T765">
        <v>0.5</v>
      </c>
      <c r="U765">
        <v>5</v>
      </c>
      <c r="V765">
        <v>5</v>
      </c>
      <c r="W765">
        <v>0</v>
      </c>
      <c r="X765">
        <v>0</v>
      </c>
      <c r="Y765">
        <v>0</v>
      </c>
      <c r="Z765" s="3">
        <v>1</v>
      </c>
      <c r="AA765" s="3">
        <v>1</v>
      </c>
      <c r="AB765" s="3">
        <v>1</v>
      </c>
      <c r="AC765">
        <v>0</v>
      </c>
      <c r="AD765">
        <v>0</v>
      </c>
      <c r="AE765">
        <v>0</v>
      </c>
      <c r="AF765">
        <v>0</v>
      </c>
      <c r="AG765" s="3">
        <v>1</v>
      </c>
      <c r="AH765">
        <v>0</v>
      </c>
      <c r="AI765" s="3">
        <v>1</v>
      </c>
      <c r="AJ765" s="3">
        <v>1</v>
      </c>
      <c r="AK765">
        <v>0</v>
      </c>
      <c r="AL765" s="3">
        <v>1</v>
      </c>
      <c r="AM765" s="3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9</v>
      </c>
      <c r="BB765">
        <v>0</v>
      </c>
      <c r="BC765">
        <v>4</v>
      </c>
      <c r="BD765">
        <v>2</v>
      </c>
      <c r="BE765">
        <v>0</v>
      </c>
      <c r="BF765">
        <v>6</v>
      </c>
      <c r="BG765">
        <v>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 t="str">
        <f t="shared" si="11"/>
        <v>5 2 5</v>
      </c>
    </row>
    <row r="766" spans="1:66" x14ac:dyDescent="0.2">
      <c r="A766" t="s">
        <v>840</v>
      </c>
      <c r="B766" t="s">
        <v>902</v>
      </c>
      <c r="C766" t="s">
        <v>631</v>
      </c>
      <c r="D766" t="s">
        <v>92</v>
      </c>
      <c r="E766" t="s">
        <v>93</v>
      </c>
      <c r="F766" t="s">
        <v>94</v>
      </c>
      <c r="G766">
        <v>20</v>
      </c>
      <c r="H766">
        <v>8</v>
      </c>
      <c r="I766">
        <v>30</v>
      </c>
      <c r="J766" t="s">
        <v>842</v>
      </c>
      <c r="K766">
        <v>11</v>
      </c>
      <c r="L766">
        <v>11</v>
      </c>
      <c r="M766">
        <v>6</v>
      </c>
      <c r="N766">
        <v>19</v>
      </c>
      <c r="O766">
        <v>0.54545454545454497</v>
      </c>
      <c r="P766">
        <v>4</v>
      </c>
      <c r="Q766">
        <v>4</v>
      </c>
      <c r="R766">
        <v>2</v>
      </c>
      <c r="S766">
        <v>11</v>
      </c>
      <c r="T766">
        <v>0.5</v>
      </c>
      <c r="U766">
        <v>5</v>
      </c>
      <c r="V766">
        <v>5</v>
      </c>
      <c r="W766">
        <v>0</v>
      </c>
      <c r="X766">
        <v>0</v>
      </c>
      <c r="Y766">
        <v>0</v>
      </c>
      <c r="Z766" s="3">
        <v>1</v>
      </c>
      <c r="AA766" s="3">
        <v>1</v>
      </c>
      <c r="AB766" s="3">
        <v>1</v>
      </c>
      <c r="AC766">
        <v>0</v>
      </c>
      <c r="AD766">
        <v>0</v>
      </c>
      <c r="AE766">
        <v>0</v>
      </c>
      <c r="AF766">
        <v>0</v>
      </c>
      <c r="AG766" s="3">
        <v>1</v>
      </c>
      <c r="AH766">
        <v>0</v>
      </c>
      <c r="AI766" s="3">
        <v>1</v>
      </c>
      <c r="AJ766" s="3">
        <v>1</v>
      </c>
      <c r="AK766">
        <v>0</v>
      </c>
      <c r="AL766" s="3">
        <v>1</v>
      </c>
      <c r="AM766" s="3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9</v>
      </c>
      <c r="BB766">
        <v>0</v>
      </c>
      <c r="BC766">
        <v>5</v>
      </c>
      <c r="BD766">
        <v>2</v>
      </c>
      <c r="BE766">
        <v>0</v>
      </c>
      <c r="BF766">
        <v>6</v>
      </c>
      <c r="BG766">
        <v>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 t="str">
        <f t="shared" si="11"/>
        <v>5 2 5</v>
      </c>
    </row>
    <row r="767" spans="1:66" x14ac:dyDescent="0.2">
      <c r="A767" t="s">
        <v>840</v>
      </c>
      <c r="B767" t="s">
        <v>903</v>
      </c>
      <c r="C767" t="s">
        <v>631</v>
      </c>
      <c r="D767" t="s">
        <v>92</v>
      </c>
      <c r="E767" t="s">
        <v>93</v>
      </c>
      <c r="F767" t="s">
        <v>94</v>
      </c>
      <c r="G767">
        <v>20</v>
      </c>
      <c r="H767">
        <v>8</v>
      </c>
      <c r="I767">
        <v>30</v>
      </c>
      <c r="J767" t="s">
        <v>842</v>
      </c>
      <c r="K767">
        <v>11</v>
      </c>
      <c r="L767">
        <v>11</v>
      </c>
      <c r="M767">
        <v>6</v>
      </c>
      <c r="N767">
        <v>19</v>
      </c>
      <c r="O767">
        <v>0.54545454545454497</v>
      </c>
      <c r="P767">
        <v>4</v>
      </c>
      <c r="Q767">
        <v>4</v>
      </c>
      <c r="R767">
        <v>2</v>
      </c>
      <c r="S767">
        <v>11</v>
      </c>
      <c r="T767">
        <v>0.5</v>
      </c>
      <c r="U767">
        <v>5</v>
      </c>
      <c r="V767">
        <v>5</v>
      </c>
      <c r="W767">
        <v>0</v>
      </c>
      <c r="X767">
        <v>0</v>
      </c>
      <c r="Y767">
        <v>0</v>
      </c>
      <c r="Z767" s="3">
        <v>1</v>
      </c>
      <c r="AA767" s="3">
        <v>1</v>
      </c>
      <c r="AB767" s="3">
        <v>1</v>
      </c>
      <c r="AC767">
        <v>0</v>
      </c>
      <c r="AD767">
        <v>0</v>
      </c>
      <c r="AE767">
        <v>0</v>
      </c>
      <c r="AF767">
        <v>0</v>
      </c>
      <c r="AG767" s="3">
        <v>1</v>
      </c>
      <c r="AH767">
        <v>0</v>
      </c>
      <c r="AI767" s="3">
        <v>1</v>
      </c>
      <c r="AJ767" s="3">
        <v>1</v>
      </c>
      <c r="AK767">
        <v>0</v>
      </c>
      <c r="AL767" s="3">
        <v>1</v>
      </c>
      <c r="AM767" s="3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9</v>
      </c>
      <c r="BB767">
        <v>0</v>
      </c>
      <c r="BC767">
        <v>5</v>
      </c>
      <c r="BD767">
        <v>2</v>
      </c>
      <c r="BE767">
        <v>0</v>
      </c>
      <c r="BF767">
        <v>6</v>
      </c>
      <c r="BG767">
        <v>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 t="str">
        <f t="shared" si="11"/>
        <v>5 2 5</v>
      </c>
    </row>
    <row r="768" spans="1:66" x14ac:dyDescent="0.2">
      <c r="A768" t="s">
        <v>840</v>
      </c>
      <c r="B768" t="s">
        <v>904</v>
      </c>
      <c r="C768" t="s">
        <v>631</v>
      </c>
      <c r="D768" t="s">
        <v>92</v>
      </c>
      <c r="E768" t="s">
        <v>93</v>
      </c>
      <c r="F768" t="s">
        <v>94</v>
      </c>
      <c r="G768">
        <v>20</v>
      </c>
      <c r="H768">
        <v>8</v>
      </c>
      <c r="I768">
        <v>30</v>
      </c>
      <c r="J768" t="s">
        <v>842</v>
      </c>
      <c r="K768">
        <v>11</v>
      </c>
      <c r="L768">
        <v>11</v>
      </c>
      <c r="M768">
        <v>6</v>
      </c>
      <c r="N768">
        <v>19</v>
      </c>
      <c r="O768">
        <v>0.54545454545454497</v>
      </c>
      <c r="P768">
        <v>4</v>
      </c>
      <c r="Q768">
        <v>4</v>
      </c>
      <c r="R768">
        <v>2</v>
      </c>
      <c r="S768">
        <v>11</v>
      </c>
      <c r="T768">
        <v>0.5</v>
      </c>
      <c r="U768">
        <v>5</v>
      </c>
      <c r="V768">
        <v>5</v>
      </c>
      <c r="W768">
        <v>0</v>
      </c>
      <c r="X768">
        <v>0</v>
      </c>
      <c r="Y768">
        <v>0</v>
      </c>
      <c r="Z768" s="3">
        <v>1</v>
      </c>
      <c r="AA768" s="3">
        <v>1</v>
      </c>
      <c r="AB768" s="3">
        <v>1</v>
      </c>
      <c r="AC768">
        <v>0</v>
      </c>
      <c r="AD768">
        <v>0</v>
      </c>
      <c r="AE768">
        <v>0</v>
      </c>
      <c r="AF768">
        <v>0</v>
      </c>
      <c r="AG768" s="3">
        <v>1</v>
      </c>
      <c r="AH768">
        <v>0</v>
      </c>
      <c r="AI768" s="3">
        <v>1</v>
      </c>
      <c r="AJ768" s="3">
        <v>1</v>
      </c>
      <c r="AK768">
        <v>0</v>
      </c>
      <c r="AL768" s="3">
        <v>1</v>
      </c>
      <c r="AM768" s="3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9</v>
      </c>
      <c r="BB768">
        <v>0</v>
      </c>
      <c r="BC768">
        <v>5</v>
      </c>
      <c r="BD768">
        <v>2</v>
      </c>
      <c r="BE768">
        <v>0</v>
      </c>
      <c r="BF768">
        <v>6</v>
      </c>
      <c r="BG768">
        <v>5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 t="str">
        <f t="shared" si="11"/>
        <v>5 2 5</v>
      </c>
    </row>
    <row r="769" spans="1:66" x14ac:dyDescent="0.2">
      <c r="A769" t="s">
        <v>840</v>
      </c>
      <c r="B769" t="s">
        <v>905</v>
      </c>
      <c r="C769" t="s">
        <v>631</v>
      </c>
      <c r="D769" t="s">
        <v>92</v>
      </c>
      <c r="E769" t="s">
        <v>93</v>
      </c>
      <c r="F769" t="s">
        <v>94</v>
      </c>
      <c r="G769">
        <v>20</v>
      </c>
      <c r="H769">
        <v>8</v>
      </c>
      <c r="I769">
        <v>29</v>
      </c>
      <c r="J769" t="s">
        <v>842</v>
      </c>
      <c r="K769">
        <v>11</v>
      </c>
      <c r="L769">
        <v>11</v>
      </c>
      <c r="M769">
        <v>6</v>
      </c>
      <c r="N769">
        <v>18</v>
      </c>
      <c r="O769">
        <v>0.54545454545454497</v>
      </c>
      <c r="P769">
        <v>4</v>
      </c>
      <c r="Q769">
        <v>4</v>
      </c>
      <c r="R769">
        <v>2</v>
      </c>
      <c r="S769">
        <v>11</v>
      </c>
      <c r="T769">
        <v>0.5</v>
      </c>
      <c r="U769">
        <v>5</v>
      </c>
      <c r="V769">
        <v>5</v>
      </c>
      <c r="W769">
        <v>0</v>
      </c>
      <c r="X769">
        <v>0</v>
      </c>
      <c r="Y769">
        <v>0</v>
      </c>
      <c r="Z769" s="3">
        <v>1</v>
      </c>
      <c r="AA769" s="3">
        <v>1</v>
      </c>
      <c r="AB769" s="3">
        <v>1</v>
      </c>
      <c r="AC769">
        <v>0</v>
      </c>
      <c r="AD769">
        <v>0</v>
      </c>
      <c r="AE769">
        <v>0</v>
      </c>
      <c r="AF769">
        <v>0</v>
      </c>
      <c r="AG769" s="3">
        <v>1</v>
      </c>
      <c r="AH769">
        <v>0</v>
      </c>
      <c r="AI769" s="3">
        <v>1</v>
      </c>
      <c r="AJ769" s="3">
        <v>1</v>
      </c>
      <c r="AK769">
        <v>0</v>
      </c>
      <c r="AL769" s="3">
        <v>1</v>
      </c>
      <c r="AM769" s="3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9</v>
      </c>
      <c r="BB769">
        <v>0</v>
      </c>
      <c r="BC769">
        <v>4</v>
      </c>
      <c r="BD769">
        <v>2</v>
      </c>
      <c r="BE769">
        <v>0</v>
      </c>
      <c r="BF769">
        <v>6</v>
      </c>
      <c r="BG769">
        <v>5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 t="str">
        <f t="shared" si="11"/>
        <v>5 2 5</v>
      </c>
    </row>
    <row r="770" spans="1:66" x14ac:dyDescent="0.2">
      <c r="A770" t="s">
        <v>840</v>
      </c>
      <c r="B770" t="s">
        <v>906</v>
      </c>
      <c r="C770" t="s">
        <v>631</v>
      </c>
      <c r="D770" t="s">
        <v>92</v>
      </c>
      <c r="E770" t="s">
        <v>93</v>
      </c>
      <c r="F770" t="s">
        <v>94</v>
      </c>
      <c r="G770">
        <v>20</v>
      </c>
      <c r="H770">
        <v>8</v>
      </c>
      <c r="I770">
        <v>30</v>
      </c>
      <c r="J770" t="s">
        <v>842</v>
      </c>
      <c r="K770">
        <v>11</v>
      </c>
      <c r="L770">
        <v>11</v>
      </c>
      <c r="M770">
        <v>6</v>
      </c>
      <c r="N770">
        <v>19</v>
      </c>
      <c r="O770">
        <v>0.54545454545454497</v>
      </c>
      <c r="P770">
        <v>4</v>
      </c>
      <c r="Q770">
        <v>4</v>
      </c>
      <c r="R770">
        <v>2</v>
      </c>
      <c r="S770">
        <v>11</v>
      </c>
      <c r="T770">
        <v>0.5</v>
      </c>
      <c r="U770">
        <v>5</v>
      </c>
      <c r="V770">
        <v>5</v>
      </c>
      <c r="W770">
        <v>0</v>
      </c>
      <c r="X770">
        <v>0</v>
      </c>
      <c r="Y770">
        <v>0</v>
      </c>
      <c r="Z770" s="3">
        <v>1</v>
      </c>
      <c r="AA770" s="3">
        <v>1</v>
      </c>
      <c r="AB770" s="3">
        <v>1</v>
      </c>
      <c r="AC770">
        <v>0</v>
      </c>
      <c r="AD770">
        <v>0</v>
      </c>
      <c r="AE770">
        <v>0</v>
      </c>
      <c r="AF770">
        <v>0</v>
      </c>
      <c r="AG770" s="3">
        <v>1</v>
      </c>
      <c r="AH770">
        <v>0</v>
      </c>
      <c r="AI770" s="3">
        <v>1</v>
      </c>
      <c r="AJ770" s="3">
        <v>1</v>
      </c>
      <c r="AK770">
        <v>0</v>
      </c>
      <c r="AL770" s="3">
        <v>1</v>
      </c>
      <c r="AM770" s="3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9</v>
      </c>
      <c r="BB770">
        <v>0</v>
      </c>
      <c r="BC770">
        <v>5</v>
      </c>
      <c r="BD770">
        <v>2</v>
      </c>
      <c r="BE770">
        <v>0</v>
      </c>
      <c r="BF770">
        <v>6</v>
      </c>
      <c r="BG770">
        <v>5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 t="str">
        <f t="shared" si="11"/>
        <v>5 2 5</v>
      </c>
    </row>
    <row r="771" spans="1:66" x14ac:dyDescent="0.2">
      <c r="A771" t="s">
        <v>840</v>
      </c>
      <c r="B771" t="s">
        <v>907</v>
      </c>
      <c r="C771" t="s">
        <v>631</v>
      </c>
      <c r="D771" t="s">
        <v>92</v>
      </c>
      <c r="E771" t="s">
        <v>93</v>
      </c>
      <c r="F771" t="s">
        <v>94</v>
      </c>
      <c r="G771">
        <v>20</v>
      </c>
      <c r="H771">
        <v>8</v>
      </c>
      <c r="I771">
        <v>30</v>
      </c>
      <c r="J771" t="s">
        <v>842</v>
      </c>
      <c r="K771">
        <v>11</v>
      </c>
      <c r="L771">
        <v>11</v>
      </c>
      <c r="M771">
        <v>6</v>
      </c>
      <c r="N771">
        <v>19</v>
      </c>
      <c r="O771">
        <v>0.54545454545454497</v>
      </c>
      <c r="P771">
        <v>4</v>
      </c>
      <c r="Q771">
        <v>4</v>
      </c>
      <c r="R771">
        <v>2</v>
      </c>
      <c r="S771">
        <v>11</v>
      </c>
      <c r="T771">
        <v>0.5</v>
      </c>
      <c r="U771">
        <v>5</v>
      </c>
      <c r="V771">
        <v>5</v>
      </c>
      <c r="W771">
        <v>0</v>
      </c>
      <c r="X771">
        <v>0</v>
      </c>
      <c r="Y771">
        <v>0</v>
      </c>
      <c r="Z771" s="3">
        <v>1</v>
      </c>
      <c r="AA771" s="3">
        <v>1</v>
      </c>
      <c r="AB771" s="3">
        <v>1</v>
      </c>
      <c r="AC771">
        <v>0</v>
      </c>
      <c r="AD771">
        <v>0</v>
      </c>
      <c r="AE771">
        <v>0</v>
      </c>
      <c r="AF771">
        <v>0</v>
      </c>
      <c r="AG771" s="3">
        <v>1</v>
      </c>
      <c r="AH771">
        <v>0</v>
      </c>
      <c r="AI771" s="3">
        <v>1</v>
      </c>
      <c r="AJ771" s="3">
        <v>1</v>
      </c>
      <c r="AK771">
        <v>0</v>
      </c>
      <c r="AL771" s="3">
        <v>1</v>
      </c>
      <c r="AM771" s="3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9</v>
      </c>
      <c r="BB771">
        <v>0</v>
      </c>
      <c r="BC771">
        <v>5</v>
      </c>
      <c r="BD771">
        <v>2</v>
      </c>
      <c r="BE771">
        <v>0</v>
      </c>
      <c r="BF771">
        <v>6</v>
      </c>
      <c r="BG771">
        <v>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 t="str">
        <f t="shared" si="11"/>
        <v>5 2 5</v>
      </c>
    </row>
    <row r="772" spans="1:66" x14ac:dyDescent="0.2">
      <c r="A772" t="s">
        <v>840</v>
      </c>
      <c r="B772" t="s">
        <v>908</v>
      </c>
      <c r="C772" t="s">
        <v>631</v>
      </c>
      <c r="D772" t="s">
        <v>92</v>
      </c>
      <c r="E772" t="s">
        <v>93</v>
      </c>
      <c r="F772" t="s">
        <v>94</v>
      </c>
      <c r="G772">
        <v>20</v>
      </c>
      <c r="H772">
        <v>8</v>
      </c>
      <c r="I772">
        <v>30</v>
      </c>
      <c r="J772" t="s">
        <v>842</v>
      </c>
      <c r="K772">
        <v>11</v>
      </c>
      <c r="L772">
        <v>11</v>
      </c>
      <c r="M772">
        <v>6</v>
      </c>
      <c r="N772">
        <v>19</v>
      </c>
      <c r="O772">
        <v>0.54545454545454497</v>
      </c>
      <c r="P772">
        <v>4</v>
      </c>
      <c r="Q772">
        <v>4</v>
      </c>
      <c r="R772">
        <v>2</v>
      </c>
      <c r="S772">
        <v>11</v>
      </c>
      <c r="T772">
        <v>0.5</v>
      </c>
      <c r="U772">
        <v>5</v>
      </c>
      <c r="V772">
        <v>5</v>
      </c>
      <c r="W772">
        <v>0</v>
      </c>
      <c r="X772">
        <v>0</v>
      </c>
      <c r="Y772">
        <v>0</v>
      </c>
      <c r="Z772" s="3">
        <v>1</v>
      </c>
      <c r="AA772" s="3">
        <v>1</v>
      </c>
      <c r="AB772" s="3">
        <v>1</v>
      </c>
      <c r="AC772">
        <v>0</v>
      </c>
      <c r="AD772">
        <v>0</v>
      </c>
      <c r="AE772">
        <v>0</v>
      </c>
      <c r="AF772">
        <v>0</v>
      </c>
      <c r="AG772" s="3">
        <v>1</v>
      </c>
      <c r="AH772">
        <v>0</v>
      </c>
      <c r="AI772" s="3">
        <v>1</v>
      </c>
      <c r="AJ772" s="3">
        <v>1</v>
      </c>
      <c r="AK772">
        <v>0</v>
      </c>
      <c r="AL772" s="3">
        <v>1</v>
      </c>
      <c r="AM772" s="3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9</v>
      </c>
      <c r="BB772">
        <v>0</v>
      </c>
      <c r="BC772">
        <v>5</v>
      </c>
      <c r="BD772">
        <v>2</v>
      </c>
      <c r="BE772">
        <v>0</v>
      </c>
      <c r="BF772">
        <v>6</v>
      </c>
      <c r="BG772">
        <v>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 t="str">
        <f t="shared" si="11"/>
        <v>5 2 5</v>
      </c>
    </row>
    <row r="773" spans="1:66" x14ac:dyDescent="0.2">
      <c r="A773" t="s">
        <v>840</v>
      </c>
      <c r="B773" t="s">
        <v>909</v>
      </c>
      <c r="C773" t="s">
        <v>631</v>
      </c>
      <c r="D773" t="s">
        <v>92</v>
      </c>
      <c r="E773" t="s">
        <v>93</v>
      </c>
      <c r="F773" t="s">
        <v>94</v>
      </c>
      <c r="G773">
        <v>20</v>
      </c>
      <c r="H773">
        <v>8</v>
      </c>
      <c r="I773">
        <v>29</v>
      </c>
      <c r="J773" t="s">
        <v>842</v>
      </c>
      <c r="K773">
        <v>11</v>
      </c>
      <c r="L773">
        <v>11</v>
      </c>
      <c r="M773">
        <v>6</v>
      </c>
      <c r="N773">
        <v>18</v>
      </c>
      <c r="O773">
        <v>0.54545454545454497</v>
      </c>
      <c r="P773">
        <v>4</v>
      </c>
      <c r="Q773">
        <v>4</v>
      </c>
      <c r="R773">
        <v>2</v>
      </c>
      <c r="S773">
        <v>11</v>
      </c>
      <c r="T773">
        <v>0.5</v>
      </c>
      <c r="U773">
        <v>5</v>
      </c>
      <c r="V773">
        <v>5</v>
      </c>
      <c r="W773">
        <v>0</v>
      </c>
      <c r="X773">
        <v>0</v>
      </c>
      <c r="Y773">
        <v>0</v>
      </c>
      <c r="Z773" s="3">
        <v>1</v>
      </c>
      <c r="AA773" s="3">
        <v>1</v>
      </c>
      <c r="AB773" s="3">
        <v>1</v>
      </c>
      <c r="AC773">
        <v>0</v>
      </c>
      <c r="AD773">
        <v>0</v>
      </c>
      <c r="AE773">
        <v>0</v>
      </c>
      <c r="AF773">
        <v>0</v>
      </c>
      <c r="AG773" s="3">
        <v>1</v>
      </c>
      <c r="AH773">
        <v>0</v>
      </c>
      <c r="AI773" s="3">
        <v>1</v>
      </c>
      <c r="AJ773" s="3">
        <v>1</v>
      </c>
      <c r="AK773">
        <v>0</v>
      </c>
      <c r="AL773" s="3">
        <v>1</v>
      </c>
      <c r="AM773" s="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9</v>
      </c>
      <c r="BB773">
        <v>0</v>
      </c>
      <c r="BC773">
        <v>4</v>
      </c>
      <c r="BD773">
        <v>2</v>
      </c>
      <c r="BE773">
        <v>0</v>
      </c>
      <c r="BF773">
        <v>6</v>
      </c>
      <c r="BG773">
        <v>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 t="str">
        <f t="shared" si="11"/>
        <v>5 2 5</v>
      </c>
    </row>
    <row r="774" spans="1:66" x14ac:dyDescent="0.2">
      <c r="A774" t="s">
        <v>840</v>
      </c>
      <c r="B774" t="s">
        <v>910</v>
      </c>
      <c r="C774" t="s">
        <v>631</v>
      </c>
      <c r="D774" t="s">
        <v>92</v>
      </c>
      <c r="E774" t="s">
        <v>93</v>
      </c>
      <c r="F774" t="s">
        <v>94</v>
      </c>
      <c r="G774">
        <v>20</v>
      </c>
      <c r="H774">
        <v>8</v>
      </c>
      <c r="I774">
        <v>29</v>
      </c>
      <c r="J774" t="s">
        <v>842</v>
      </c>
      <c r="K774">
        <v>11</v>
      </c>
      <c r="L774">
        <v>11</v>
      </c>
      <c r="M774">
        <v>6</v>
      </c>
      <c r="N774">
        <v>18</v>
      </c>
      <c r="O774">
        <v>0.54545454545454497</v>
      </c>
      <c r="P774">
        <v>4</v>
      </c>
      <c r="Q774">
        <v>4</v>
      </c>
      <c r="R774">
        <v>2</v>
      </c>
      <c r="S774">
        <v>11</v>
      </c>
      <c r="T774">
        <v>0.5</v>
      </c>
      <c r="U774">
        <v>5</v>
      </c>
      <c r="V774">
        <v>5</v>
      </c>
      <c r="W774">
        <v>0</v>
      </c>
      <c r="X774">
        <v>0</v>
      </c>
      <c r="Y774">
        <v>0</v>
      </c>
      <c r="Z774" s="3">
        <v>1</v>
      </c>
      <c r="AA774" s="3">
        <v>1</v>
      </c>
      <c r="AB774" s="3">
        <v>1</v>
      </c>
      <c r="AC774">
        <v>0</v>
      </c>
      <c r="AD774">
        <v>0</v>
      </c>
      <c r="AE774">
        <v>0</v>
      </c>
      <c r="AF774">
        <v>0</v>
      </c>
      <c r="AG774" s="3">
        <v>1</v>
      </c>
      <c r="AH774">
        <v>0</v>
      </c>
      <c r="AI774" s="3">
        <v>1</v>
      </c>
      <c r="AJ774" s="3">
        <v>1</v>
      </c>
      <c r="AK774">
        <v>0</v>
      </c>
      <c r="AL774" s="3">
        <v>1</v>
      </c>
      <c r="AM774" s="3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9</v>
      </c>
      <c r="BB774">
        <v>0</v>
      </c>
      <c r="BC774">
        <v>4</v>
      </c>
      <c r="BD774">
        <v>2</v>
      </c>
      <c r="BE774">
        <v>0</v>
      </c>
      <c r="BF774">
        <v>6</v>
      </c>
      <c r="BG774">
        <v>5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 t="str">
        <f t="shared" si="11"/>
        <v>5 2 5</v>
      </c>
    </row>
    <row r="775" spans="1:66" x14ac:dyDescent="0.2">
      <c r="A775" t="s">
        <v>840</v>
      </c>
      <c r="B775" t="s">
        <v>911</v>
      </c>
      <c r="C775" t="s">
        <v>631</v>
      </c>
      <c r="D775" t="s">
        <v>92</v>
      </c>
      <c r="E775" t="s">
        <v>93</v>
      </c>
      <c r="F775" t="s">
        <v>94</v>
      </c>
      <c r="G775">
        <v>20</v>
      </c>
      <c r="H775">
        <v>8</v>
      </c>
      <c r="I775">
        <v>29</v>
      </c>
      <c r="J775" t="s">
        <v>842</v>
      </c>
      <c r="K775">
        <v>11</v>
      </c>
      <c r="L775">
        <v>11</v>
      </c>
      <c r="M775">
        <v>6</v>
      </c>
      <c r="N775">
        <v>18</v>
      </c>
      <c r="O775">
        <v>0.54545454545454497</v>
      </c>
      <c r="P775">
        <v>4</v>
      </c>
      <c r="Q775">
        <v>4</v>
      </c>
      <c r="R775">
        <v>2</v>
      </c>
      <c r="S775">
        <v>11</v>
      </c>
      <c r="T775">
        <v>0.5</v>
      </c>
      <c r="U775">
        <v>5</v>
      </c>
      <c r="V775">
        <v>5</v>
      </c>
      <c r="W775">
        <v>0</v>
      </c>
      <c r="X775">
        <v>0</v>
      </c>
      <c r="Y775">
        <v>0</v>
      </c>
      <c r="Z775" s="3">
        <v>1</v>
      </c>
      <c r="AA775" s="3">
        <v>1</v>
      </c>
      <c r="AB775" s="3">
        <v>1</v>
      </c>
      <c r="AC775">
        <v>0</v>
      </c>
      <c r="AD775">
        <v>0</v>
      </c>
      <c r="AE775">
        <v>0</v>
      </c>
      <c r="AF775">
        <v>0</v>
      </c>
      <c r="AG775" s="3">
        <v>1</v>
      </c>
      <c r="AH775">
        <v>0</v>
      </c>
      <c r="AI775" s="3">
        <v>1</v>
      </c>
      <c r="AJ775" s="3">
        <v>1</v>
      </c>
      <c r="AK775">
        <v>0</v>
      </c>
      <c r="AL775" s="3">
        <v>1</v>
      </c>
      <c r="AM775" s="3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9</v>
      </c>
      <c r="BB775">
        <v>0</v>
      </c>
      <c r="BC775">
        <v>4</v>
      </c>
      <c r="BD775">
        <v>2</v>
      </c>
      <c r="BE775">
        <v>0</v>
      </c>
      <c r="BF775">
        <v>6</v>
      </c>
      <c r="BG775">
        <v>5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t="str">
        <f t="shared" si="11"/>
        <v>5 2 5</v>
      </c>
    </row>
    <row r="776" spans="1:66" x14ac:dyDescent="0.2">
      <c r="A776" t="s">
        <v>840</v>
      </c>
      <c r="B776" t="s">
        <v>912</v>
      </c>
      <c r="C776" t="s">
        <v>631</v>
      </c>
      <c r="D776" t="s">
        <v>92</v>
      </c>
      <c r="E776" t="s">
        <v>93</v>
      </c>
      <c r="F776" t="s">
        <v>94</v>
      </c>
      <c r="G776">
        <v>20</v>
      </c>
      <c r="H776">
        <v>8</v>
      </c>
      <c r="I776">
        <v>29</v>
      </c>
      <c r="J776" t="s">
        <v>842</v>
      </c>
      <c r="K776">
        <v>11</v>
      </c>
      <c r="L776">
        <v>11</v>
      </c>
      <c r="M776">
        <v>6</v>
      </c>
      <c r="N776">
        <v>18</v>
      </c>
      <c r="O776">
        <v>0.54545454545454497</v>
      </c>
      <c r="P776">
        <v>4</v>
      </c>
      <c r="Q776">
        <v>4</v>
      </c>
      <c r="R776">
        <v>2</v>
      </c>
      <c r="S776">
        <v>11</v>
      </c>
      <c r="T776">
        <v>0.5</v>
      </c>
      <c r="U776">
        <v>5</v>
      </c>
      <c r="V776">
        <v>5</v>
      </c>
      <c r="W776">
        <v>0</v>
      </c>
      <c r="X776">
        <v>0</v>
      </c>
      <c r="Y776">
        <v>0</v>
      </c>
      <c r="Z776" s="3">
        <v>1</v>
      </c>
      <c r="AA776" s="3">
        <v>1</v>
      </c>
      <c r="AB776" s="3">
        <v>1</v>
      </c>
      <c r="AC776">
        <v>0</v>
      </c>
      <c r="AD776">
        <v>0</v>
      </c>
      <c r="AE776">
        <v>0</v>
      </c>
      <c r="AF776">
        <v>0</v>
      </c>
      <c r="AG776" s="3">
        <v>1</v>
      </c>
      <c r="AH776">
        <v>0</v>
      </c>
      <c r="AI776" s="3">
        <v>1</v>
      </c>
      <c r="AJ776" s="3">
        <v>1</v>
      </c>
      <c r="AK776">
        <v>0</v>
      </c>
      <c r="AL776" s="3">
        <v>1</v>
      </c>
      <c r="AM776" s="3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9</v>
      </c>
      <c r="BB776">
        <v>0</v>
      </c>
      <c r="BC776">
        <v>4</v>
      </c>
      <c r="BD776">
        <v>2</v>
      </c>
      <c r="BE776">
        <v>0</v>
      </c>
      <c r="BF776">
        <v>6</v>
      </c>
      <c r="BG776">
        <v>5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 t="str">
        <f t="shared" si="11"/>
        <v>5 2 5</v>
      </c>
    </row>
    <row r="777" spans="1:66" x14ac:dyDescent="0.2">
      <c r="A777" t="s">
        <v>840</v>
      </c>
      <c r="B777" t="s">
        <v>913</v>
      </c>
      <c r="C777" t="s">
        <v>631</v>
      </c>
      <c r="D777" t="s">
        <v>92</v>
      </c>
      <c r="E777" t="s">
        <v>93</v>
      </c>
      <c r="F777" t="s">
        <v>94</v>
      </c>
      <c r="G777">
        <v>20</v>
      </c>
      <c r="H777">
        <v>8</v>
      </c>
      <c r="I777">
        <v>29</v>
      </c>
      <c r="J777" t="s">
        <v>842</v>
      </c>
      <c r="K777">
        <v>11</v>
      </c>
      <c r="L777">
        <v>11</v>
      </c>
      <c r="M777">
        <v>6</v>
      </c>
      <c r="N777">
        <v>18</v>
      </c>
      <c r="O777">
        <v>0.54545454545454497</v>
      </c>
      <c r="P777">
        <v>4</v>
      </c>
      <c r="Q777">
        <v>4</v>
      </c>
      <c r="R777">
        <v>2</v>
      </c>
      <c r="S777">
        <v>11</v>
      </c>
      <c r="T777">
        <v>0.5</v>
      </c>
      <c r="U777">
        <v>5</v>
      </c>
      <c r="V777">
        <v>5</v>
      </c>
      <c r="W777">
        <v>0</v>
      </c>
      <c r="X777">
        <v>0</v>
      </c>
      <c r="Y777">
        <v>0</v>
      </c>
      <c r="Z777" s="3">
        <v>1</v>
      </c>
      <c r="AA777" s="3">
        <v>1</v>
      </c>
      <c r="AB777" s="3">
        <v>1</v>
      </c>
      <c r="AC777">
        <v>0</v>
      </c>
      <c r="AD777">
        <v>0</v>
      </c>
      <c r="AE777">
        <v>0</v>
      </c>
      <c r="AF777">
        <v>0</v>
      </c>
      <c r="AG777" s="3">
        <v>1</v>
      </c>
      <c r="AH777">
        <v>0</v>
      </c>
      <c r="AI777" s="3">
        <v>1</v>
      </c>
      <c r="AJ777" s="3">
        <v>1</v>
      </c>
      <c r="AK777">
        <v>0</v>
      </c>
      <c r="AL777" s="3">
        <v>1</v>
      </c>
      <c r="AM777" s="3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9</v>
      </c>
      <c r="BB777">
        <v>0</v>
      </c>
      <c r="BC777">
        <v>4</v>
      </c>
      <c r="BD777">
        <v>2</v>
      </c>
      <c r="BE777">
        <v>0</v>
      </c>
      <c r="BF777">
        <v>6</v>
      </c>
      <c r="BG777">
        <v>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 t="str">
        <f t="shared" ref="BN777:BN840" si="12">((L777-M777)&amp;" "&amp;(Q777-R777)&amp;" "&amp;(V777-W777))</f>
        <v>5 2 5</v>
      </c>
    </row>
    <row r="778" spans="1:66" x14ac:dyDescent="0.2">
      <c r="A778" t="s">
        <v>840</v>
      </c>
      <c r="B778" t="s">
        <v>914</v>
      </c>
      <c r="C778" t="s">
        <v>631</v>
      </c>
      <c r="D778" t="s">
        <v>92</v>
      </c>
      <c r="E778" t="s">
        <v>93</v>
      </c>
      <c r="F778" t="s">
        <v>94</v>
      </c>
      <c r="G778">
        <v>20</v>
      </c>
      <c r="H778">
        <v>8</v>
      </c>
      <c r="I778">
        <v>30</v>
      </c>
      <c r="J778" t="s">
        <v>842</v>
      </c>
      <c r="K778">
        <v>11</v>
      </c>
      <c r="L778">
        <v>11</v>
      </c>
      <c r="M778">
        <v>6</v>
      </c>
      <c r="N778">
        <v>19</v>
      </c>
      <c r="O778">
        <v>0.54545454545454497</v>
      </c>
      <c r="P778">
        <v>4</v>
      </c>
      <c r="Q778">
        <v>4</v>
      </c>
      <c r="R778">
        <v>2</v>
      </c>
      <c r="S778">
        <v>11</v>
      </c>
      <c r="T778">
        <v>0.5</v>
      </c>
      <c r="U778">
        <v>5</v>
      </c>
      <c r="V778">
        <v>5</v>
      </c>
      <c r="W778">
        <v>0</v>
      </c>
      <c r="X778">
        <v>0</v>
      </c>
      <c r="Y778">
        <v>0</v>
      </c>
      <c r="Z778" s="3">
        <v>1</v>
      </c>
      <c r="AA778" s="3">
        <v>1</v>
      </c>
      <c r="AB778" s="3">
        <v>1</v>
      </c>
      <c r="AC778">
        <v>0</v>
      </c>
      <c r="AD778">
        <v>0</v>
      </c>
      <c r="AE778">
        <v>0</v>
      </c>
      <c r="AF778">
        <v>0</v>
      </c>
      <c r="AG778" s="3">
        <v>1</v>
      </c>
      <c r="AH778">
        <v>0</v>
      </c>
      <c r="AI778" s="3">
        <v>1</v>
      </c>
      <c r="AJ778" s="3">
        <v>1</v>
      </c>
      <c r="AK778">
        <v>0</v>
      </c>
      <c r="AL778" s="3">
        <v>1</v>
      </c>
      <c r="AM778" s="3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9</v>
      </c>
      <c r="BB778">
        <v>0</v>
      </c>
      <c r="BC778">
        <v>5</v>
      </c>
      <c r="BD778">
        <v>2</v>
      </c>
      <c r="BE778">
        <v>0</v>
      </c>
      <c r="BF778">
        <v>6</v>
      </c>
      <c r="BG778">
        <v>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 t="str">
        <f t="shared" si="12"/>
        <v>5 2 5</v>
      </c>
    </row>
    <row r="779" spans="1:66" x14ac:dyDescent="0.2">
      <c r="A779" t="s">
        <v>840</v>
      </c>
      <c r="B779" t="s">
        <v>915</v>
      </c>
      <c r="C779" t="s">
        <v>631</v>
      </c>
      <c r="D779" t="s">
        <v>92</v>
      </c>
      <c r="E779" t="s">
        <v>93</v>
      </c>
      <c r="F779" t="s">
        <v>94</v>
      </c>
      <c r="G779">
        <v>20</v>
      </c>
      <c r="H779">
        <v>8</v>
      </c>
      <c r="I779">
        <v>29</v>
      </c>
      <c r="J779" t="s">
        <v>842</v>
      </c>
      <c r="K779">
        <v>11</v>
      </c>
      <c r="L779">
        <v>11</v>
      </c>
      <c r="M779">
        <v>6</v>
      </c>
      <c r="N779">
        <v>18</v>
      </c>
      <c r="O779">
        <v>0.54545454545454497</v>
      </c>
      <c r="P779">
        <v>4</v>
      </c>
      <c r="Q779">
        <v>4</v>
      </c>
      <c r="R779">
        <v>2</v>
      </c>
      <c r="S779">
        <v>11</v>
      </c>
      <c r="T779">
        <v>0.5</v>
      </c>
      <c r="U779">
        <v>5</v>
      </c>
      <c r="V779">
        <v>5</v>
      </c>
      <c r="W779">
        <v>0</v>
      </c>
      <c r="X779">
        <v>0</v>
      </c>
      <c r="Y779">
        <v>0</v>
      </c>
      <c r="Z779" s="3">
        <v>1</v>
      </c>
      <c r="AA779" s="3">
        <v>1</v>
      </c>
      <c r="AB779" s="3">
        <v>1</v>
      </c>
      <c r="AC779">
        <v>0</v>
      </c>
      <c r="AD779">
        <v>0</v>
      </c>
      <c r="AE779">
        <v>0</v>
      </c>
      <c r="AF779">
        <v>0</v>
      </c>
      <c r="AG779" s="3">
        <v>1</v>
      </c>
      <c r="AH779">
        <v>0</v>
      </c>
      <c r="AI779" s="3">
        <v>1</v>
      </c>
      <c r="AJ779" s="3">
        <v>1</v>
      </c>
      <c r="AK779">
        <v>0</v>
      </c>
      <c r="AL779" s="3">
        <v>1</v>
      </c>
      <c r="AM779" s="3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9</v>
      </c>
      <c r="BB779">
        <v>0</v>
      </c>
      <c r="BC779">
        <v>4</v>
      </c>
      <c r="BD779">
        <v>2</v>
      </c>
      <c r="BE779">
        <v>0</v>
      </c>
      <c r="BF779">
        <v>6</v>
      </c>
      <c r="BG779">
        <v>5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 t="str">
        <f t="shared" si="12"/>
        <v>5 2 5</v>
      </c>
    </row>
    <row r="780" spans="1:66" x14ac:dyDescent="0.2">
      <c r="A780" t="s">
        <v>840</v>
      </c>
      <c r="B780" t="s">
        <v>916</v>
      </c>
      <c r="C780" t="s">
        <v>631</v>
      </c>
      <c r="D780" t="s">
        <v>92</v>
      </c>
      <c r="E780" t="s">
        <v>93</v>
      </c>
      <c r="F780" t="s">
        <v>94</v>
      </c>
      <c r="G780">
        <v>20</v>
      </c>
      <c r="H780">
        <v>8</v>
      </c>
      <c r="I780">
        <v>28</v>
      </c>
      <c r="J780" t="s">
        <v>842</v>
      </c>
      <c r="K780">
        <v>11</v>
      </c>
      <c r="L780">
        <v>11</v>
      </c>
      <c r="M780">
        <v>6</v>
      </c>
      <c r="N780">
        <v>17</v>
      </c>
      <c r="O780">
        <v>0.54545454545454497</v>
      </c>
      <c r="P780">
        <v>4</v>
      </c>
      <c r="Q780">
        <v>4</v>
      </c>
      <c r="R780">
        <v>2</v>
      </c>
      <c r="S780">
        <v>11</v>
      </c>
      <c r="T780">
        <v>0.5</v>
      </c>
      <c r="U780">
        <v>5</v>
      </c>
      <c r="V780">
        <v>5</v>
      </c>
      <c r="W780">
        <v>0</v>
      </c>
      <c r="X780">
        <v>0</v>
      </c>
      <c r="Y780">
        <v>0</v>
      </c>
      <c r="Z780" s="3">
        <v>1</v>
      </c>
      <c r="AA780" s="3">
        <v>1</v>
      </c>
      <c r="AB780" s="3">
        <v>1</v>
      </c>
      <c r="AC780">
        <v>0</v>
      </c>
      <c r="AD780">
        <v>0</v>
      </c>
      <c r="AE780">
        <v>0</v>
      </c>
      <c r="AF780">
        <v>0</v>
      </c>
      <c r="AG780" s="3">
        <v>1</v>
      </c>
      <c r="AH780">
        <v>0</v>
      </c>
      <c r="AI780" s="3">
        <v>1</v>
      </c>
      <c r="AJ780" s="3">
        <v>1</v>
      </c>
      <c r="AK780">
        <v>0</v>
      </c>
      <c r="AL780" s="3">
        <v>1</v>
      </c>
      <c r="AM780" s="3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9</v>
      </c>
      <c r="BB780">
        <v>0</v>
      </c>
      <c r="BC780">
        <v>3</v>
      </c>
      <c r="BD780">
        <v>2</v>
      </c>
      <c r="BE780">
        <v>0</v>
      </c>
      <c r="BF780">
        <v>6</v>
      </c>
      <c r="BG780">
        <v>5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 t="str">
        <f t="shared" si="12"/>
        <v>5 2 5</v>
      </c>
    </row>
    <row r="781" spans="1:66" x14ac:dyDescent="0.2">
      <c r="A781" t="s">
        <v>840</v>
      </c>
      <c r="B781" t="s">
        <v>917</v>
      </c>
      <c r="C781" t="s">
        <v>631</v>
      </c>
      <c r="D781" t="s">
        <v>92</v>
      </c>
      <c r="E781" t="s">
        <v>93</v>
      </c>
      <c r="F781" t="s">
        <v>94</v>
      </c>
      <c r="G781">
        <v>20</v>
      </c>
      <c r="H781">
        <v>8</v>
      </c>
      <c r="I781">
        <v>29</v>
      </c>
      <c r="J781" t="s">
        <v>842</v>
      </c>
      <c r="K781">
        <v>11</v>
      </c>
      <c r="L781">
        <v>11</v>
      </c>
      <c r="M781">
        <v>6</v>
      </c>
      <c r="N781">
        <v>18</v>
      </c>
      <c r="O781">
        <v>0.54545454545454497</v>
      </c>
      <c r="P781">
        <v>4</v>
      </c>
      <c r="Q781">
        <v>4</v>
      </c>
      <c r="R781">
        <v>2</v>
      </c>
      <c r="S781">
        <v>11</v>
      </c>
      <c r="T781">
        <v>0.5</v>
      </c>
      <c r="U781">
        <v>5</v>
      </c>
      <c r="V781">
        <v>5</v>
      </c>
      <c r="W781">
        <v>0</v>
      </c>
      <c r="X781">
        <v>0</v>
      </c>
      <c r="Y781">
        <v>0</v>
      </c>
      <c r="Z781" s="3">
        <v>1</v>
      </c>
      <c r="AA781" s="3">
        <v>1</v>
      </c>
      <c r="AB781" s="3">
        <v>1</v>
      </c>
      <c r="AC781">
        <v>0</v>
      </c>
      <c r="AD781">
        <v>0</v>
      </c>
      <c r="AE781">
        <v>0</v>
      </c>
      <c r="AF781">
        <v>0</v>
      </c>
      <c r="AG781" s="3">
        <v>1</v>
      </c>
      <c r="AH781">
        <v>0</v>
      </c>
      <c r="AI781" s="3">
        <v>1</v>
      </c>
      <c r="AJ781" s="3">
        <v>1</v>
      </c>
      <c r="AK781">
        <v>0</v>
      </c>
      <c r="AL781" s="3">
        <v>1</v>
      </c>
      <c r="AM781" s="3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9</v>
      </c>
      <c r="BB781">
        <v>0</v>
      </c>
      <c r="BC781">
        <v>4</v>
      </c>
      <c r="BD781">
        <v>2</v>
      </c>
      <c r="BE781">
        <v>0</v>
      </c>
      <c r="BF781">
        <v>6</v>
      </c>
      <c r="BG781">
        <v>5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 t="str">
        <f t="shared" si="12"/>
        <v>5 2 5</v>
      </c>
    </row>
    <row r="782" spans="1:66" x14ac:dyDescent="0.2">
      <c r="A782" t="s">
        <v>840</v>
      </c>
      <c r="B782" t="s">
        <v>918</v>
      </c>
      <c r="C782" t="s">
        <v>631</v>
      </c>
      <c r="D782" t="s">
        <v>92</v>
      </c>
      <c r="E782" t="s">
        <v>93</v>
      </c>
      <c r="F782" t="s">
        <v>94</v>
      </c>
      <c r="G782">
        <v>20</v>
      </c>
      <c r="H782">
        <v>8</v>
      </c>
      <c r="I782">
        <v>30</v>
      </c>
      <c r="J782" t="s">
        <v>842</v>
      </c>
      <c r="K782">
        <v>11</v>
      </c>
      <c r="L782">
        <v>11</v>
      </c>
      <c r="M782">
        <v>6</v>
      </c>
      <c r="N782">
        <v>19</v>
      </c>
      <c r="O782">
        <v>0.54545454545454497</v>
      </c>
      <c r="P782">
        <v>4</v>
      </c>
      <c r="Q782">
        <v>4</v>
      </c>
      <c r="R782">
        <v>2</v>
      </c>
      <c r="S782">
        <v>11</v>
      </c>
      <c r="T782">
        <v>0.5</v>
      </c>
      <c r="U782">
        <v>5</v>
      </c>
      <c r="V782">
        <v>5</v>
      </c>
      <c r="W782">
        <v>0</v>
      </c>
      <c r="X782">
        <v>0</v>
      </c>
      <c r="Y782">
        <v>0</v>
      </c>
      <c r="Z782" s="3">
        <v>1</v>
      </c>
      <c r="AA782" s="3">
        <v>1</v>
      </c>
      <c r="AB782" s="3">
        <v>1</v>
      </c>
      <c r="AC782">
        <v>0</v>
      </c>
      <c r="AD782">
        <v>0</v>
      </c>
      <c r="AE782">
        <v>0</v>
      </c>
      <c r="AF782">
        <v>0</v>
      </c>
      <c r="AG782" s="3">
        <v>1</v>
      </c>
      <c r="AH782">
        <v>0</v>
      </c>
      <c r="AI782" s="3">
        <v>1</v>
      </c>
      <c r="AJ782" s="3">
        <v>1</v>
      </c>
      <c r="AK782">
        <v>0</v>
      </c>
      <c r="AL782" s="3">
        <v>1</v>
      </c>
      <c r="AM782" s="3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9</v>
      </c>
      <c r="BB782">
        <v>0</v>
      </c>
      <c r="BC782">
        <v>5</v>
      </c>
      <c r="BD782">
        <v>2</v>
      </c>
      <c r="BE782">
        <v>0</v>
      </c>
      <c r="BF782">
        <v>6</v>
      </c>
      <c r="BG782">
        <v>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 t="str">
        <f t="shared" si="12"/>
        <v>5 2 5</v>
      </c>
    </row>
    <row r="783" spans="1:66" x14ac:dyDescent="0.2">
      <c r="A783" t="s">
        <v>840</v>
      </c>
      <c r="B783" t="s">
        <v>919</v>
      </c>
      <c r="C783" t="s">
        <v>631</v>
      </c>
      <c r="D783" t="s">
        <v>92</v>
      </c>
      <c r="E783" t="s">
        <v>93</v>
      </c>
      <c r="F783" t="s">
        <v>94</v>
      </c>
      <c r="G783">
        <v>20</v>
      </c>
      <c r="H783">
        <v>8</v>
      </c>
      <c r="I783">
        <v>28</v>
      </c>
      <c r="J783" t="s">
        <v>842</v>
      </c>
      <c r="K783">
        <v>11</v>
      </c>
      <c r="L783">
        <v>11</v>
      </c>
      <c r="M783">
        <v>6</v>
      </c>
      <c r="N783">
        <v>17</v>
      </c>
      <c r="O783">
        <v>0.54545454545454497</v>
      </c>
      <c r="P783">
        <v>4</v>
      </c>
      <c r="Q783">
        <v>4</v>
      </c>
      <c r="R783">
        <v>2</v>
      </c>
      <c r="S783">
        <v>11</v>
      </c>
      <c r="T783">
        <v>0.5</v>
      </c>
      <c r="U783">
        <v>5</v>
      </c>
      <c r="V783">
        <v>5</v>
      </c>
      <c r="W783">
        <v>0</v>
      </c>
      <c r="X783">
        <v>0</v>
      </c>
      <c r="Y783">
        <v>0</v>
      </c>
      <c r="Z783" s="3">
        <v>1</v>
      </c>
      <c r="AA783" s="3">
        <v>1</v>
      </c>
      <c r="AB783" s="3">
        <v>1</v>
      </c>
      <c r="AC783">
        <v>0</v>
      </c>
      <c r="AD783">
        <v>0</v>
      </c>
      <c r="AE783">
        <v>0</v>
      </c>
      <c r="AF783">
        <v>0</v>
      </c>
      <c r="AG783" s="3">
        <v>1</v>
      </c>
      <c r="AH783">
        <v>0</v>
      </c>
      <c r="AI783" s="3">
        <v>1</v>
      </c>
      <c r="AJ783" s="3">
        <v>1</v>
      </c>
      <c r="AK783">
        <v>0</v>
      </c>
      <c r="AL783" s="3">
        <v>1</v>
      </c>
      <c r="AM783" s="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9</v>
      </c>
      <c r="BB783">
        <v>0</v>
      </c>
      <c r="BC783">
        <v>3</v>
      </c>
      <c r="BD783">
        <v>2</v>
      </c>
      <c r="BE783">
        <v>0</v>
      </c>
      <c r="BF783">
        <v>6</v>
      </c>
      <c r="BG783">
        <v>5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 t="str">
        <f t="shared" si="12"/>
        <v>5 2 5</v>
      </c>
    </row>
    <row r="784" spans="1:66" x14ac:dyDescent="0.2">
      <c r="A784" t="s">
        <v>840</v>
      </c>
      <c r="B784" t="s">
        <v>920</v>
      </c>
      <c r="C784" t="s">
        <v>631</v>
      </c>
      <c r="D784" t="s">
        <v>92</v>
      </c>
      <c r="E784" t="s">
        <v>93</v>
      </c>
      <c r="F784" t="s">
        <v>94</v>
      </c>
      <c r="G784">
        <v>20</v>
      </c>
      <c r="H784">
        <v>8</v>
      </c>
      <c r="I784">
        <v>29</v>
      </c>
      <c r="J784" t="s">
        <v>842</v>
      </c>
      <c r="K784">
        <v>11</v>
      </c>
      <c r="L784">
        <v>11</v>
      </c>
      <c r="M784">
        <v>6</v>
      </c>
      <c r="N784">
        <v>18</v>
      </c>
      <c r="O784">
        <v>0.54545454545454497</v>
      </c>
      <c r="P784">
        <v>4</v>
      </c>
      <c r="Q784">
        <v>4</v>
      </c>
      <c r="R784">
        <v>2</v>
      </c>
      <c r="S784">
        <v>11</v>
      </c>
      <c r="T784">
        <v>0.5</v>
      </c>
      <c r="U784">
        <v>5</v>
      </c>
      <c r="V784">
        <v>5</v>
      </c>
      <c r="W784">
        <v>0</v>
      </c>
      <c r="X784">
        <v>0</v>
      </c>
      <c r="Y784">
        <v>0</v>
      </c>
      <c r="Z784" s="3">
        <v>1</v>
      </c>
      <c r="AA784" s="3">
        <v>1</v>
      </c>
      <c r="AB784" s="3">
        <v>1</v>
      </c>
      <c r="AC784">
        <v>0</v>
      </c>
      <c r="AD784">
        <v>0</v>
      </c>
      <c r="AE784">
        <v>0</v>
      </c>
      <c r="AF784">
        <v>0</v>
      </c>
      <c r="AG784" s="3">
        <v>1</v>
      </c>
      <c r="AH784">
        <v>0</v>
      </c>
      <c r="AI784" s="3">
        <v>1</v>
      </c>
      <c r="AJ784" s="3">
        <v>1</v>
      </c>
      <c r="AK784">
        <v>0</v>
      </c>
      <c r="AL784" s="3">
        <v>1</v>
      </c>
      <c r="AM784" s="3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9</v>
      </c>
      <c r="BB784">
        <v>0</v>
      </c>
      <c r="BC784">
        <v>4</v>
      </c>
      <c r="BD784">
        <v>2</v>
      </c>
      <c r="BE784">
        <v>0</v>
      </c>
      <c r="BF784">
        <v>6</v>
      </c>
      <c r="BG784">
        <v>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 t="str">
        <f t="shared" si="12"/>
        <v>5 2 5</v>
      </c>
    </row>
    <row r="785" spans="1:66" x14ac:dyDescent="0.2">
      <c r="A785" t="s">
        <v>840</v>
      </c>
      <c r="B785" t="s">
        <v>921</v>
      </c>
      <c r="C785" t="s">
        <v>631</v>
      </c>
      <c r="D785" t="s">
        <v>92</v>
      </c>
      <c r="E785" t="s">
        <v>93</v>
      </c>
      <c r="F785" t="s">
        <v>94</v>
      </c>
      <c r="G785">
        <v>20</v>
      </c>
      <c r="H785">
        <v>8</v>
      </c>
      <c r="I785">
        <v>29</v>
      </c>
      <c r="J785" t="s">
        <v>842</v>
      </c>
      <c r="K785">
        <v>11</v>
      </c>
      <c r="L785">
        <v>11</v>
      </c>
      <c r="M785">
        <v>6</v>
      </c>
      <c r="N785">
        <v>18</v>
      </c>
      <c r="O785">
        <v>0.54545454545454497</v>
      </c>
      <c r="P785">
        <v>4</v>
      </c>
      <c r="Q785">
        <v>4</v>
      </c>
      <c r="R785">
        <v>2</v>
      </c>
      <c r="S785">
        <v>11</v>
      </c>
      <c r="T785">
        <v>0.5</v>
      </c>
      <c r="U785">
        <v>5</v>
      </c>
      <c r="V785">
        <v>5</v>
      </c>
      <c r="W785">
        <v>0</v>
      </c>
      <c r="X785">
        <v>0</v>
      </c>
      <c r="Y785">
        <v>0</v>
      </c>
      <c r="Z785" s="3">
        <v>1</v>
      </c>
      <c r="AA785" s="3">
        <v>1</v>
      </c>
      <c r="AB785" s="3">
        <v>1</v>
      </c>
      <c r="AC785">
        <v>0</v>
      </c>
      <c r="AD785">
        <v>0</v>
      </c>
      <c r="AE785">
        <v>0</v>
      </c>
      <c r="AF785">
        <v>0</v>
      </c>
      <c r="AG785" s="3">
        <v>1</v>
      </c>
      <c r="AH785">
        <v>0</v>
      </c>
      <c r="AI785" s="3">
        <v>1</v>
      </c>
      <c r="AJ785" s="3">
        <v>1</v>
      </c>
      <c r="AK785">
        <v>0</v>
      </c>
      <c r="AL785" s="3">
        <v>1</v>
      </c>
      <c r="AM785" s="3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9</v>
      </c>
      <c r="BB785">
        <v>0</v>
      </c>
      <c r="BC785">
        <v>4</v>
      </c>
      <c r="BD785">
        <v>2</v>
      </c>
      <c r="BE785">
        <v>0</v>
      </c>
      <c r="BF785">
        <v>6</v>
      </c>
      <c r="BG785">
        <v>5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 t="str">
        <f t="shared" si="12"/>
        <v>5 2 5</v>
      </c>
    </row>
    <row r="786" spans="1:66" x14ac:dyDescent="0.2">
      <c r="A786" t="s">
        <v>840</v>
      </c>
      <c r="B786" t="s">
        <v>922</v>
      </c>
      <c r="C786" t="s">
        <v>631</v>
      </c>
      <c r="D786" t="s">
        <v>92</v>
      </c>
      <c r="E786" t="s">
        <v>93</v>
      </c>
      <c r="F786" t="s">
        <v>94</v>
      </c>
      <c r="G786">
        <v>20</v>
      </c>
      <c r="H786">
        <v>8</v>
      </c>
      <c r="I786">
        <v>28</v>
      </c>
      <c r="J786" t="s">
        <v>842</v>
      </c>
      <c r="K786">
        <v>11</v>
      </c>
      <c r="L786">
        <v>11</v>
      </c>
      <c r="M786">
        <v>6</v>
      </c>
      <c r="N786">
        <v>17</v>
      </c>
      <c r="O786">
        <v>0.54545454545454497</v>
      </c>
      <c r="P786">
        <v>4</v>
      </c>
      <c r="Q786">
        <v>4</v>
      </c>
      <c r="R786">
        <v>2</v>
      </c>
      <c r="S786">
        <v>11</v>
      </c>
      <c r="T786">
        <v>0.5</v>
      </c>
      <c r="U786">
        <v>5</v>
      </c>
      <c r="V786">
        <v>5</v>
      </c>
      <c r="W786">
        <v>0</v>
      </c>
      <c r="X786">
        <v>0</v>
      </c>
      <c r="Y786">
        <v>0</v>
      </c>
      <c r="Z786" s="3">
        <v>1</v>
      </c>
      <c r="AA786" s="3">
        <v>1</v>
      </c>
      <c r="AB786" s="3">
        <v>1</v>
      </c>
      <c r="AC786">
        <v>0</v>
      </c>
      <c r="AD786">
        <v>0</v>
      </c>
      <c r="AE786">
        <v>0</v>
      </c>
      <c r="AF786">
        <v>0</v>
      </c>
      <c r="AG786" s="3">
        <v>1</v>
      </c>
      <c r="AH786">
        <v>0</v>
      </c>
      <c r="AI786" s="3">
        <v>1</v>
      </c>
      <c r="AJ786" s="3">
        <v>1</v>
      </c>
      <c r="AK786">
        <v>0</v>
      </c>
      <c r="AL786" s="3">
        <v>1</v>
      </c>
      <c r="AM786" s="3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9</v>
      </c>
      <c r="BB786">
        <v>0</v>
      </c>
      <c r="BC786">
        <v>3</v>
      </c>
      <c r="BD786">
        <v>2</v>
      </c>
      <c r="BE786">
        <v>0</v>
      </c>
      <c r="BF786">
        <v>6</v>
      </c>
      <c r="BG786">
        <v>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 t="str">
        <f t="shared" si="12"/>
        <v>5 2 5</v>
      </c>
    </row>
    <row r="787" spans="1:66" x14ac:dyDescent="0.2">
      <c r="A787" t="s">
        <v>840</v>
      </c>
      <c r="B787" t="s">
        <v>923</v>
      </c>
      <c r="C787" t="s">
        <v>631</v>
      </c>
      <c r="D787" t="s">
        <v>92</v>
      </c>
      <c r="E787" t="s">
        <v>93</v>
      </c>
      <c r="F787" t="s">
        <v>94</v>
      </c>
      <c r="G787">
        <v>20</v>
      </c>
      <c r="H787">
        <v>8</v>
      </c>
      <c r="I787">
        <v>29</v>
      </c>
      <c r="J787" t="s">
        <v>842</v>
      </c>
      <c r="K787">
        <v>11</v>
      </c>
      <c r="L787">
        <v>11</v>
      </c>
      <c r="M787">
        <v>6</v>
      </c>
      <c r="N787">
        <v>18</v>
      </c>
      <c r="O787">
        <v>0.54545454545454497</v>
      </c>
      <c r="P787">
        <v>4</v>
      </c>
      <c r="Q787">
        <v>4</v>
      </c>
      <c r="R787">
        <v>2</v>
      </c>
      <c r="S787">
        <v>11</v>
      </c>
      <c r="T787">
        <v>0.5</v>
      </c>
      <c r="U787">
        <v>5</v>
      </c>
      <c r="V787">
        <v>5</v>
      </c>
      <c r="W787">
        <v>0</v>
      </c>
      <c r="X787">
        <v>0</v>
      </c>
      <c r="Y787">
        <v>0</v>
      </c>
      <c r="Z787" s="3">
        <v>1</v>
      </c>
      <c r="AA787" s="3">
        <v>1</v>
      </c>
      <c r="AB787" s="3">
        <v>1</v>
      </c>
      <c r="AC787">
        <v>0</v>
      </c>
      <c r="AD787">
        <v>0</v>
      </c>
      <c r="AE787">
        <v>0</v>
      </c>
      <c r="AF787">
        <v>0</v>
      </c>
      <c r="AG787" s="3">
        <v>1</v>
      </c>
      <c r="AH787">
        <v>0</v>
      </c>
      <c r="AI787" s="3">
        <v>1</v>
      </c>
      <c r="AJ787" s="3">
        <v>1</v>
      </c>
      <c r="AK787">
        <v>0</v>
      </c>
      <c r="AL787" s="3">
        <v>1</v>
      </c>
      <c r="AM787" s="3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9</v>
      </c>
      <c r="BB787">
        <v>0</v>
      </c>
      <c r="BC787">
        <v>4</v>
      </c>
      <c r="BD787">
        <v>2</v>
      </c>
      <c r="BE787">
        <v>0</v>
      </c>
      <c r="BF787">
        <v>6</v>
      </c>
      <c r="BG787">
        <v>5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 t="str">
        <f t="shared" si="12"/>
        <v>5 2 5</v>
      </c>
    </row>
    <row r="788" spans="1:66" x14ac:dyDescent="0.2">
      <c r="A788" t="s">
        <v>840</v>
      </c>
      <c r="B788" t="s">
        <v>924</v>
      </c>
      <c r="C788" t="s">
        <v>631</v>
      </c>
      <c r="D788" t="s">
        <v>92</v>
      </c>
      <c r="E788" t="s">
        <v>93</v>
      </c>
      <c r="F788" t="s">
        <v>94</v>
      </c>
      <c r="G788">
        <v>20</v>
      </c>
      <c r="H788">
        <v>8</v>
      </c>
      <c r="I788">
        <v>29</v>
      </c>
      <c r="J788" t="s">
        <v>842</v>
      </c>
      <c r="K788">
        <v>11</v>
      </c>
      <c r="L788">
        <v>11</v>
      </c>
      <c r="M788">
        <v>6</v>
      </c>
      <c r="N788">
        <v>18</v>
      </c>
      <c r="O788">
        <v>0.54545454545454497</v>
      </c>
      <c r="P788">
        <v>4</v>
      </c>
      <c r="Q788">
        <v>4</v>
      </c>
      <c r="R788">
        <v>2</v>
      </c>
      <c r="S788">
        <v>11</v>
      </c>
      <c r="T788">
        <v>0.5</v>
      </c>
      <c r="U788">
        <v>5</v>
      </c>
      <c r="V788">
        <v>5</v>
      </c>
      <c r="W788">
        <v>0</v>
      </c>
      <c r="X788">
        <v>0</v>
      </c>
      <c r="Y788">
        <v>0</v>
      </c>
      <c r="Z788" s="3">
        <v>1</v>
      </c>
      <c r="AA788" s="3">
        <v>1</v>
      </c>
      <c r="AB788" s="3">
        <v>1</v>
      </c>
      <c r="AC788">
        <v>0</v>
      </c>
      <c r="AD788">
        <v>0</v>
      </c>
      <c r="AE788">
        <v>0</v>
      </c>
      <c r="AF788">
        <v>0</v>
      </c>
      <c r="AG788" s="3">
        <v>1</v>
      </c>
      <c r="AH788">
        <v>0</v>
      </c>
      <c r="AI788" s="3">
        <v>1</v>
      </c>
      <c r="AJ788" s="3">
        <v>1</v>
      </c>
      <c r="AK788">
        <v>0</v>
      </c>
      <c r="AL788" s="3">
        <v>1</v>
      </c>
      <c r="AM788" s="3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9</v>
      </c>
      <c r="BB788">
        <v>0</v>
      </c>
      <c r="BC788">
        <v>4</v>
      </c>
      <c r="BD788">
        <v>2</v>
      </c>
      <c r="BE788">
        <v>0</v>
      </c>
      <c r="BF788">
        <v>6</v>
      </c>
      <c r="BG788">
        <v>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 t="str">
        <f t="shared" si="12"/>
        <v>5 2 5</v>
      </c>
    </row>
    <row r="789" spans="1:66" x14ac:dyDescent="0.2">
      <c r="A789" t="s">
        <v>840</v>
      </c>
      <c r="B789" t="s">
        <v>925</v>
      </c>
      <c r="C789" t="s">
        <v>631</v>
      </c>
      <c r="D789" t="s">
        <v>92</v>
      </c>
      <c r="E789" t="s">
        <v>93</v>
      </c>
      <c r="F789" t="s">
        <v>94</v>
      </c>
      <c r="G789">
        <v>20</v>
      </c>
      <c r="H789">
        <v>8</v>
      </c>
      <c r="I789">
        <v>30</v>
      </c>
      <c r="J789" t="s">
        <v>842</v>
      </c>
      <c r="K789">
        <v>11</v>
      </c>
      <c r="L789">
        <v>11</v>
      </c>
      <c r="M789">
        <v>6</v>
      </c>
      <c r="N789">
        <v>19</v>
      </c>
      <c r="O789">
        <v>0.54545454545454497</v>
      </c>
      <c r="P789">
        <v>4</v>
      </c>
      <c r="Q789">
        <v>4</v>
      </c>
      <c r="R789">
        <v>2</v>
      </c>
      <c r="S789">
        <v>11</v>
      </c>
      <c r="T789">
        <v>0.5</v>
      </c>
      <c r="U789">
        <v>5</v>
      </c>
      <c r="V789">
        <v>5</v>
      </c>
      <c r="W789">
        <v>0</v>
      </c>
      <c r="X789">
        <v>0</v>
      </c>
      <c r="Y789">
        <v>0</v>
      </c>
      <c r="Z789" s="3">
        <v>1</v>
      </c>
      <c r="AA789" s="3">
        <v>1</v>
      </c>
      <c r="AB789" s="3">
        <v>1</v>
      </c>
      <c r="AC789">
        <v>0</v>
      </c>
      <c r="AD789">
        <v>0</v>
      </c>
      <c r="AE789">
        <v>0</v>
      </c>
      <c r="AF789">
        <v>0</v>
      </c>
      <c r="AG789" s="3">
        <v>1</v>
      </c>
      <c r="AH789">
        <v>0</v>
      </c>
      <c r="AI789" s="3">
        <v>1</v>
      </c>
      <c r="AJ789" s="3">
        <v>1</v>
      </c>
      <c r="AK789">
        <v>0</v>
      </c>
      <c r="AL789" s="3">
        <v>1</v>
      </c>
      <c r="AM789" s="3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9</v>
      </c>
      <c r="BB789">
        <v>0</v>
      </c>
      <c r="BC789">
        <v>5</v>
      </c>
      <c r="BD789">
        <v>2</v>
      </c>
      <c r="BE789">
        <v>0</v>
      </c>
      <c r="BF789">
        <v>6</v>
      </c>
      <c r="BG789">
        <v>5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 t="str">
        <f t="shared" si="12"/>
        <v>5 2 5</v>
      </c>
    </row>
    <row r="790" spans="1:66" x14ac:dyDescent="0.2">
      <c r="A790" t="s">
        <v>840</v>
      </c>
      <c r="B790" t="s">
        <v>926</v>
      </c>
      <c r="C790" t="s">
        <v>631</v>
      </c>
      <c r="D790" t="s">
        <v>92</v>
      </c>
      <c r="E790" t="s">
        <v>93</v>
      </c>
      <c r="F790" t="s">
        <v>94</v>
      </c>
      <c r="G790">
        <v>20</v>
      </c>
      <c r="H790">
        <v>8</v>
      </c>
      <c r="I790">
        <v>30</v>
      </c>
      <c r="J790" t="s">
        <v>842</v>
      </c>
      <c r="K790">
        <v>11</v>
      </c>
      <c r="L790">
        <v>11</v>
      </c>
      <c r="M790">
        <v>6</v>
      </c>
      <c r="N790">
        <v>19</v>
      </c>
      <c r="O790">
        <v>0.54545454545454497</v>
      </c>
      <c r="P790">
        <v>4</v>
      </c>
      <c r="Q790">
        <v>4</v>
      </c>
      <c r="R790">
        <v>2</v>
      </c>
      <c r="S790">
        <v>11</v>
      </c>
      <c r="T790">
        <v>0.5</v>
      </c>
      <c r="U790">
        <v>5</v>
      </c>
      <c r="V790">
        <v>5</v>
      </c>
      <c r="W790">
        <v>0</v>
      </c>
      <c r="X790">
        <v>0</v>
      </c>
      <c r="Y790">
        <v>0</v>
      </c>
      <c r="Z790" s="3">
        <v>1</v>
      </c>
      <c r="AA790" s="3">
        <v>1</v>
      </c>
      <c r="AB790" s="3">
        <v>1</v>
      </c>
      <c r="AC790">
        <v>0</v>
      </c>
      <c r="AD790">
        <v>0</v>
      </c>
      <c r="AE790">
        <v>0</v>
      </c>
      <c r="AF790">
        <v>0</v>
      </c>
      <c r="AG790" s="3">
        <v>1</v>
      </c>
      <c r="AH790">
        <v>0</v>
      </c>
      <c r="AI790" s="3">
        <v>1</v>
      </c>
      <c r="AJ790" s="3">
        <v>1</v>
      </c>
      <c r="AK790">
        <v>0</v>
      </c>
      <c r="AL790" s="3">
        <v>1</v>
      </c>
      <c r="AM790" s="3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9</v>
      </c>
      <c r="BB790">
        <v>0</v>
      </c>
      <c r="BC790">
        <v>5</v>
      </c>
      <c r="BD790">
        <v>2</v>
      </c>
      <c r="BE790">
        <v>0</v>
      </c>
      <c r="BF790">
        <v>6</v>
      </c>
      <c r="BG790">
        <v>5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 t="str">
        <f t="shared" si="12"/>
        <v>5 2 5</v>
      </c>
    </row>
    <row r="791" spans="1:66" x14ac:dyDescent="0.2">
      <c r="A791" t="s">
        <v>840</v>
      </c>
      <c r="B791" t="s">
        <v>927</v>
      </c>
      <c r="C791" t="s">
        <v>631</v>
      </c>
      <c r="D791" t="s">
        <v>92</v>
      </c>
      <c r="E791" t="s">
        <v>93</v>
      </c>
      <c r="F791" t="s">
        <v>94</v>
      </c>
      <c r="G791">
        <v>20</v>
      </c>
      <c r="H791">
        <v>8</v>
      </c>
      <c r="I791">
        <v>29</v>
      </c>
      <c r="J791" t="s">
        <v>842</v>
      </c>
      <c r="K791">
        <v>11</v>
      </c>
      <c r="L791">
        <v>11</v>
      </c>
      <c r="M791">
        <v>6</v>
      </c>
      <c r="N791">
        <v>18</v>
      </c>
      <c r="O791">
        <v>0.54545454545454497</v>
      </c>
      <c r="P791">
        <v>4</v>
      </c>
      <c r="Q791">
        <v>4</v>
      </c>
      <c r="R791">
        <v>2</v>
      </c>
      <c r="S791">
        <v>11</v>
      </c>
      <c r="T791">
        <v>0.5</v>
      </c>
      <c r="U791">
        <v>5</v>
      </c>
      <c r="V791">
        <v>5</v>
      </c>
      <c r="W791">
        <v>0</v>
      </c>
      <c r="X791">
        <v>0</v>
      </c>
      <c r="Y791">
        <v>0</v>
      </c>
      <c r="Z791" s="3">
        <v>1</v>
      </c>
      <c r="AA791" s="3">
        <v>1</v>
      </c>
      <c r="AB791" s="3">
        <v>1</v>
      </c>
      <c r="AC791">
        <v>0</v>
      </c>
      <c r="AD791">
        <v>0</v>
      </c>
      <c r="AE791">
        <v>0</v>
      </c>
      <c r="AF791">
        <v>0</v>
      </c>
      <c r="AG791" s="3">
        <v>1</v>
      </c>
      <c r="AH791">
        <v>0</v>
      </c>
      <c r="AI791" s="3">
        <v>1</v>
      </c>
      <c r="AJ791" s="3">
        <v>1</v>
      </c>
      <c r="AK791">
        <v>0</v>
      </c>
      <c r="AL791" s="3">
        <v>1</v>
      </c>
      <c r="AM791" s="3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9</v>
      </c>
      <c r="BB791">
        <v>0</v>
      </c>
      <c r="BC791">
        <v>4</v>
      </c>
      <c r="BD791">
        <v>2</v>
      </c>
      <c r="BE791">
        <v>0</v>
      </c>
      <c r="BF791">
        <v>6</v>
      </c>
      <c r="BG791">
        <v>5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 t="str">
        <f t="shared" si="12"/>
        <v>5 2 5</v>
      </c>
    </row>
    <row r="792" spans="1:66" x14ac:dyDescent="0.2">
      <c r="A792" t="s">
        <v>840</v>
      </c>
      <c r="B792" t="s">
        <v>928</v>
      </c>
      <c r="C792" t="s">
        <v>631</v>
      </c>
      <c r="D792" t="s">
        <v>92</v>
      </c>
      <c r="E792" t="s">
        <v>93</v>
      </c>
      <c r="F792" t="s">
        <v>94</v>
      </c>
      <c r="G792">
        <v>20</v>
      </c>
      <c r="H792">
        <v>8</v>
      </c>
      <c r="I792">
        <v>29</v>
      </c>
      <c r="J792" t="s">
        <v>842</v>
      </c>
      <c r="K792">
        <v>11</v>
      </c>
      <c r="L792">
        <v>11</v>
      </c>
      <c r="M792">
        <v>6</v>
      </c>
      <c r="N792">
        <v>18</v>
      </c>
      <c r="O792">
        <v>0.54545454545454497</v>
      </c>
      <c r="P792">
        <v>4</v>
      </c>
      <c r="Q792">
        <v>4</v>
      </c>
      <c r="R792">
        <v>2</v>
      </c>
      <c r="S792">
        <v>11</v>
      </c>
      <c r="T792">
        <v>0.5</v>
      </c>
      <c r="U792">
        <v>5</v>
      </c>
      <c r="V792">
        <v>5</v>
      </c>
      <c r="W792">
        <v>0</v>
      </c>
      <c r="X792">
        <v>0</v>
      </c>
      <c r="Y792">
        <v>0</v>
      </c>
      <c r="Z792" s="3">
        <v>1</v>
      </c>
      <c r="AA792" s="3">
        <v>1</v>
      </c>
      <c r="AB792" s="3">
        <v>1</v>
      </c>
      <c r="AC792">
        <v>0</v>
      </c>
      <c r="AD792">
        <v>0</v>
      </c>
      <c r="AE792">
        <v>0</v>
      </c>
      <c r="AF792">
        <v>0</v>
      </c>
      <c r="AG792" s="3">
        <v>1</v>
      </c>
      <c r="AH792">
        <v>0</v>
      </c>
      <c r="AI792" s="3">
        <v>1</v>
      </c>
      <c r="AJ792" s="3">
        <v>1</v>
      </c>
      <c r="AK792">
        <v>0</v>
      </c>
      <c r="AL792" s="3">
        <v>1</v>
      </c>
      <c r="AM792" s="3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9</v>
      </c>
      <c r="BB792">
        <v>0</v>
      </c>
      <c r="BC792">
        <v>4</v>
      </c>
      <c r="BD792">
        <v>2</v>
      </c>
      <c r="BE792">
        <v>0</v>
      </c>
      <c r="BF792">
        <v>6</v>
      </c>
      <c r="BG792">
        <v>5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 t="str">
        <f t="shared" si="12"/>
        <v>5 2 5</v>
      </c>
    </row>
    <row r="793" spans="1:66" x14ac:dyDescent="0.2">
      <c r="A793" t="s">
        <v>840</v>
      </c>
      <c r="B793" t="s">
        <v>929</v>
      </c>
      <c r="C793" t="s">
        <v>631</v>
      </c>
      <c r="D793" t="s">
        <v>92</v>
      </c>
      <c r="E793" t="s">
        <v>93</v>
      </c>
      <c r="F793" t="s">
        <v>94</v>
      </c>
      <c r="G793">
        <v>20</v>
      </c>
      <c r="H793">
        <v>8</v>
      </c>
      <c r="I793">
        <v>29</v>
      </c>
      <c r="J793" t="s">
        <v>842</v>
      </c>
      <c r="K793">
        <v>11</v>
      </c>
      <c r="L793">
        <v>11</v>
      </c>
      <c r="M793">
        <v>6</v>
      </c>
      <c r="N793">
        <v>18</v>
      </c>
      <c r="O793">
        <v>0.54545454545454497</v>
      </c>
      <c r="P793">
        <v>4</v>
      </c>
      <c r="Q793">
        <v>4</v>
      </c>
      <c r="R793">
        <v>2</v>
      </c>
      <c r="S793">
        <v>11</v>
      </c>
      <c r="T793">
        <v>0.5</v>
      </c>
      <c r="U793">
        <v>5</v>
      </c>
      <c r="V793">
        <v>5</v>
      </c>
      <c r="W793">
        <v>0</v>
      </c>
      <c r="X793">
        <v>0</v>
      </c>
      <c r="Y793">
        <v>0</v>
      </c>
      <c r="Z793" s="3">
        <v>1</v>
      </c>
      <c r="AA793" s="3">
        <v>1</v>
      </c>
      <c r="AB793" s="3">
        <v>1</v>
      </c>
      <c r="AC793">
        <v>0</v>
      </c>
      <c r="AD793">
        <v>0</v>
      </c>
      <c r="AE793">
        <v>0</v>
      </c>
      <c r="AF793">
        <v>0</v>
      </c>
      <c r="AG793" s="3">
        <v>1</v>
      </c>
      <c r="AH793">
        <v>0</v>
      </c>
      <c r="AI793" s="3">
        <v>1</v>
      </c>
      <c r="AJ793" s="3">
        <v>1</v>
      </c>
      <c r="AK793">
        <v>0</v>
      </c>
      <c r="AL793" s="3">
        <v>1</v>
      </c>
      <c r="AM793" s="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9</v>
      </c>
      <c r="BB793">
        <v>0</v>
      </c>
      <c r="BC793">
        <v>4</v>
      </c>
      <c r="BD793">
        <v>2</v>
      </c>
      <c r="BE793">
        <v>0</v>
      </c>
      <c r="BF793">
        <v>6</v>
      </c>
      <c r="BG793">
        <v>5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 t="str">
        <f t="shared" si="12"/>
        <v>5 2 5</v>
      </c>
    </row>
    <row r="794" spans="1:66" x14ac:dyDescent="0.2">
      <c r="A794" t="s">
        <v>840</v>
      </c>
      <c r="B794" t="s">
        <v>930</v>
      </c>
      <c r="C794" t="s">
        <v>631</v>
      </c>
      <c r="D794" t="s">
        <v>92</v>
      </c>
      <c r="E794" t="s">
        <v>93</v>
      </c>
      <c r="F794" t="s">
        <v>94</v>
      </c>
      <c r="G794">
        <v>20</v>
      </c>
      <c r="H794">
        <v>8</v>
      </c>
      <c r="I794">
        <v>30</v>
      </c>
      <c r="J794" t="s">
        <v>842</v>
      </c>
      <c r="K794">
        <v>11</v>
      </c>
      <c r="L794">
        <v>11</v>
      </c>
      <c r="M794">
        <v>6</v>
      </c>
      <c r="N794">
        <v>19</v>
      </c>
      <c r="O794">
        <v>0.54545454545454497</v>
      </c>
      <c r="P794">
        <v>4</v>
      </c>
      <c r="Q794">
        <v>4</v>
      </c>
      <c r="R794">
        <v>2</v>
      </c>
      <c r="S794">
        <v>11</v>
      </c>
      <c r="T794">
        <v>0.5</v>
      </c>
      <c r="U794">
        <v>5</v>
      </c>
      <c r="V794">
        <v>5</v>
      </c>
      <c r="W794">
        <v>0</v>
      </c>
      <c r="X794">
        <v>0</v>
      </c>
      <c r="Y794">
        <v>0</v>
      </c>
      <c r="Z794" s="3">
        <v>1</v>
      </c>
      <c r="AA794" s="3">
        <v>1</v>
      </c>
      <c r="AB794" s="3">
        <v>1</v>
      </c>
      <c r="AC794">
        <v>0</v>
      </c>
      <c r="AD794">
        <v>0</v>
      </c>
      <c r="AE794">
        <v>0</v>
      </c>
      <c r="AF794">
        <v>0</v>
      </c>
      <c r="AG794" s="3">
        <v>1</v>
      </c>
      <c r="AH794">
        <v>0</v>
      </c>
      <c r="AI794" s="3">
        <v>1</v>
      </c>
      <c r="AJ794" s="3">
        <v>1</v>
      </c>
      <c r="AK794">
        <v>0</v>
      </c>
      <c r="AL794" s="3">
        <v>1</v>
      </c>
      <c r="AM794" s="3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9</v>
      </c>
      <c r="BB794">
        <v>0</v>
      </c>
      <c r="BC794">
        <v>5</v>
      </c>
      <c r="BD794">
        <v>2</v>
      </c>
      <c r="BE794">
        <v>0</v>
      </c>
      <c r="BF794">
        <v>6</v>
      </c>
      <c r="BG794">
        <v>5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 t="str">
        <f t="shared" si="12"/>
        <v>5 2 5</v>
      </c>
    </row>
    <row r="795" spans="1:66" x14ac:dyDescent="0.2">
      <c r="A795" t="s">
        <v>840</v>
      </c>
      <c r="B795" t="s">
        <v>931</v>
      </c>
      <c r="C795" t="s">
        <v>631</v>
      </c>
      <c r="D795" t="s">
        <v>92</v>
      </c>
      <c r="E795" t="s">
        <v>93</v>
      </c>
      <c r="F795" t="s">
        <v>94</v>
      </c>
      <c r="G795">
        <v>20</v>
      </c>
      <c r="H795">
        <v>8</v>
      </c>
      <c r="I795">
        <v>29</v>
      </c>
      <c r="J795" t="s">
        <v>842</v>
      </c>
      <c r="K795">
        <v>11</v>
      </c>
      <c r="L795">
        <v>11</v>
      </c>
      <c r="M795">
        <v>6</v>
      </c>
      <c r="N795">
        <v>18</v>
      </c>
      <c r="O795">
        <v>0.54545454545454497</v>
      </c>
      <c r="P795">
        <v>4</v>
      </c>
      <c r="Q795">
        <v>4</v>
      </c>
      <c r="R795">
        <v>2</v>
      </c>
      <c r="S795">
        <v>11</v>
      </c>
      <c r="T795">
        <v>0.5</v>
      </c>
      <c r="U795">
        <v>5</v>
      </c>
      <c r="V795">
        <v>5</v>
      </c>
      <c r="W795">
        <v>0</v>
      </c>
      <c r="X795">
        <v>0</v>
      </c>
      <c r="Y795">
        <v>0</v>
      </c>
      <c r="Z795" s="3">
        <v>1</v>
      </c>
      <c r="AA795" s="3">
        <v>1</v>
      </c>
      <c r="AB795" s="3">
        <v>1</v>
      </c>
      <c r="AC795">
        <v>0</v>
      </c>
      <c r="AD795">
        <v>0</v>
      </c>
      <c r="AE795">
        <v>0</v>
      </c>
      <c r="AF795">
        <v>0</v>
      </c>
      <c r="AG795" s="3">
        <v>1</v>
      </c>
      <c r="AH795">
        <v>0</v>
      </c>
      <c r="AI795" s="3">
        <v>1</v>
      </c>
      <c r="AJ795" s="3">
        <v>1</v>
      </c>
      <c r="AK795">
        <v>0</v>
      </c>
      <c r="AL795" s="3">
        <v>1</v>
      </c>
      <c r="AM795" s="3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9</v>
      </c>
      <c r="BB795">
        <v>0</v>
      </c>
      <c r="BC795">
        <v>4</v>
      </c>
      <c r="BD795">
        <v>2</v>
      </c>
      <c r="BE795">
        <v>0</v>
      </c>
      <c r="BF795">
        <v>6</v>
      </c>
      <c r="BG795">
        <v>5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 t="str">
        <f t="shared" si="12"/>
        <v>5 2 5</v>
      </c>
    </row>
    <row r="796" spans="1:66" x14ac:dyDescent="0.2">
      <c r="A796" t="s">
        <v>840</v>
      </c>
      <c r="B796" t="s">
        <v>932</v>
      </c>
      <c r="C796" t="s">
        <v>631</v>
      </c>
      <c r="D796" t="s">
        <v>92</v>
      </c>
      <c r="E796" t="s">
        <v>93</v>
      </c>
      <c r="F796" t="s">
        <v>94</v>
      </c>
      <c r="G796">
        <v>20</v>
      </c>
      <c r="H796">
        <v>8</v>
      </c>
      <c r="I796">
        <v>29</v>
      </c>
      <c r="J796" t="s">
        <v>842</v>
      </c>
      <c r="K796">
        <v>11</v>
      </c>
      <c r="L796">
        <v>11</v>
      </c>
      <c r="M796">
        <v>6</v>
      </c>
      <c r="N796">
        <v>18</v>
      </c>
      <c r="O796">
        <v>0.54545454545454497</v>
      </c>
      <c r="P796">
        <v>4</v>
      </c>
      <c r="Q796">
        <v>4</v>
      </c>
      <c r="R796">
        <v>2</v>
      </c>
      <c r="S796">
        <v>11</v>
      </c>
      <c r="T796">
        <v>0.5</v>
      </c>
      <c r="U796">
        <v>5</v>
      </c>
      <c r="V796">
        <v>5</v>
      </c>
      <c r="W796">
        <v>0</v>
      </c>
      <c r="X796">
        <v>0</v>
      </c>
      <c r="Y796">
        <v>0</v>
      </c>
      <c r="Z796" s="3">
        <v>1</v>
      </c>
      <c r="AA796" s="3">
        <v>1</v>
      </c>
      <c r="AB796" s="3">
        <v>1</v>
      </c>
      <c r="AC796">
        <v>0</v>
      </c>
      <c r="AD796">
        <v>0</v>
      </c>
      <c r="AE796">
        <v>0</v>
      </c>
      <c r="AF796">
        <v>0</v>
      </c>
      <c r="AG796" s="3">
        <v>1</v>
      </c>
      <c r="AH796">
        <v>0</v>
      </c>
      <c r="AI796" s="3">
        <v>1</v>
      </c>
      <c r="AJ796" s="3">
        <v>1</v>
      </c>
      <c r="AK796">
        <v>0</v>
      </c>
      <c r="AL796" s="3">
        <v>1</v>
      </c>
      <c r="AM796" s="3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9</v>
      </c>
      <c r="BB796">
        <v>0</v>
      </c>
      <c r="BC796">
        <v>4</v>
      </c>
      <c r="BD796">
        <v>2</v>
      </c>
      <c r="BE796">
        <v>0</v>
      </c>
      <c r="BF796">
        <v>6</v>
      </c>
      <c r="BG796">
        <v>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 t="str">
        <f t="shared" si="12"/>
        <v>5 2 5</v>
      </c>
    </row>
    <row r="797" spans="1:66" x14ac:dyDescent="0.2">
      <c r="A797" t="s">
        <v>840</v>
      </c>
      <c r="B797" t="s">
        <v>933</v>
      </c>
      <c r="C797" t="s">
        <v>631</v>
      </c>
      <c r="D797" t="s">
        <v>92</v>
      </c>
      <c r="E797" t="s">
        <v>93</v>
      </c>
      <c r="F797" t="s">
        <v>94</v>
      </c>
      <c r="G797">
        <v>20</v>
      </c>
      <c r="H797">
        <v>8</v>
      </c>
      <c r="I797">
        <v>30</v>
      </c>
      <c r="J797" t="s">
        <v>842</v>
      </c>
      <c r="K797">
        <v>11</v>
      </c>
      <c r="L797">
        <v>11</v>
      </c>
      <c r="M797">
        <v>6</v>
      </c>
      <c r="N797">
        <v>19</v>
      </c>
      <c r="O797">
        <v>0.54545454545454497</v>
      </c>
      <c r="P797">
        <v>4</v>
      </c>
      <c r="Q797">
        <v>4</v>
      </c>
      <c r="R797">
        <v>2</v>
      </c>
      <c r="S797">
        <v>11</v>
      </c>
      <c r="T797">
        <v>0.5</v>
      </c>
      <c r="U797">
        <v>5</v>
      </c>
      <c r="V797">
        <v>5</v>
      </c>
      <c r="W797">
        <v>0</v>
      </c>
      <c r="X797">
        <v>0</v>
      </c>
      <c r="Y797">
        <v>0</v>
      </c>
      <c r="Z797" s="3">
        <v>1</v>
      </c>
      <c r="AA797" s="3">
        <v>1</v>
      </c>
      <c r="AB797" s="3">
        <v>1</v>
      </c>
      <c r="AC797">
        <v>0</v>
      </c>
      <c r="AD797">
        <v>0</v>
      </c>
      <c r="AE797">
        <v>0</v>
      </c>
      <c r="AF797">
        <v>0</v>
      </c>
      <c r="AG797" s="3">
        <v>1</v>
      </c>
      <c r="AH797">
        <v>0</v>
      </c>
      <c r="AI797" s="3">
        <v>1</v>
      </c>
      <c r="AJ797" s="3">
        <v>1</v>
      </c>
      <c r="AK797">
        <v>0</v>
      </c>
      <c r="AL797" s="3">
        <v>1</v>
      </c>
      <c r="AM797" s="3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9</v>
      </c>
      <c r="BB797">
        <v>0</v>
      </c>
      <c r="BC797">
        <v>5</v>
      </c>
      <c r="BD797">
        <v>2</v>
      </c>
      <c r="BE797">
        <v>0</v>
      </c>
      <c r="BF797">
        <v>6</v>
      </c>
      <c r="BG797">
        <v>5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 t="str">
        <f t="shared" si="12"/>
        <v>5 2 5</v>
      </c>
    </row>
    <row r="798" spans="1:66" x14ac:dyDescent="0.2">
      <c r="A798" t="s">
        <v>840</v>
      </c>
      <c r="B798" t="s">
        <v>934</v>
      </c>
      <c r="C798" t="s">
        <v>631</v>
      </c>
      <c r="D798" t="s">
        <v>92</v>
      </c>
      <c r="E798" t="s">
        <v>93</v>
      </c>
      <c r="F798" t="s">
        <v>94</v>
      </c>
      <c r="G798">
        <v>20</v>
      </c>
      <c r="H798">
        <v>8</v>
      </c>
      <c r="I798">
        <v>29</v>
      </c>
      <c r="J798" t="s">
        <v>842</v>
      </c>
      <c r="K798">
        <v>11</v>
      </c>
      <c r="L798">
        <v>11</v>
      </c>
      <c r="M798">
        <v>6</v>
      </c>
      <c r="N798">
        <v>18</v>
      </c>
      <c r="O798">
        <v>0.54545454545454497</v>
      </c>
      <c r="P798">
        <v>4</v>
      </c>
      <c r="Q798">
        <v>4</v>
      </c>
      <c r="R798">
        <v>2</v>
      </c>
      <c r="S798">
        <v>11</v>
      </c>
      <c r="T798">
        <v>0.5</v>
      </c>
      <c r="U798">
        <v>5</v>
      </c>
      <c r="V798">
        <v>5</v>
      </c>
      <c r="W798">
        <v>0</v>
      </c>
      <c r="X798">
        <v>0</v>
      </c>
      <c r="Y798">
        <v>0</v>
      </c>
      <c r="Z798" s="3">
        <v>1</v>
      </c>
      <c r="AA798" s="3">
        <v>1</v>
      </c>
      <c r="AB798" s="3">
        <v>1</v>
      </c>
      <c r="AC798">
        <v>0</v>
      </c>
      <c r="AD798">
        <v>0</v>
      </c>
      <c r="AE798">
        <v>0</v>
      </c>
      <c r="AF798">
        <v>0</v>
      </c>
      <c r="AG798" s="3">
        <v>1</v>
      </c>
      <c r="AH798">
        <v>0</v>
      </c>
      <c r="AI798" s="3">
        <v>1</v>
      </c>
      <c r="AJ798" s="3">
        <v>1</v>
      </c>
      <c r="AK798">
        <v>0</v>
      </c>
      <c r="AL798" s="3">
        <v>1</v>
      </c>
      <c r="AM798" s="3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9</v>
      </c>
      <c r="BB798">
        <v>0</v>
      </c>
      <c r="BC798">
        <v>4</v>
      </c>
      <c r="BD798">
        <v>2</v>
      </c>
      <c r="BE798">
        <v>0</v>
      </c>
      <c r="BF798">
        <v>6</v>
      </c>
      <c r="BG798">
        <v>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 t="str">
        <f t="shared" si="12"/>
        <v>5 2 5</v>
      </c>
    </row>
    <row r="799" spans="1:66" x14ac:dyDescent="0.2">
      <c r="A799" t="s">
        <v>840</v>
      </c>
      <c r="B799" t="s">
        <v>935</v>
      </c>
      <c r="C799" t="s">
        <v>631</v>
      </c>
      <c r="D799" t="s">
        <v>92</v>
      </c>
      <c r="E799" t="s">
        <v>93</v>
      </c>
      <c r="F799" t="s">
        <v>94</v>
      </c>
      <c r="G799">
        <v>20</v>
      </c>
      <c r="H799">
        <v>8</v>
      </c>
      <c r="I799">
        <v>30</v>
      </c>
      <c r="J799" t="s">
        <v>842</v>
      </c>
      <c r="K799">
        <v>11</v>
      </c>
      <c r="L799">
        <v>11</v>
      </c>
      <c r="M799">
        <v>6</v>
      </c>
      <c r="N799">
        <v>19</v>
      </c>
      <c r="O799">
        <v>0.54545454545454497</v>
      </c>
      <c r="P799">
        <v>4</v>
      </c>
      <c r="Q799">
        <v>4</v>
      </c>
      <c r="R799">
        <v>2</v>
      </c>
      <c r="S799">
        <v>11</v>
      </c>
      <c r="T799">
        <v>0.5</v>
      </c>
      <c r="U799">
        <v>5</v>
      </c>
      <c r="V799">
        <v>5</v>
      </c>
      <c r="W799">
        <v>0</v>
      </c>
      <c r="X799">
        <v>0</v>
      </c>
      <c r="Y799">
        <v>0</v>
      </c>
      <c r="Z799" s="3">
        <v>1</v>
      </c>
      <c r="AA799" s="3">
        <v>1</v>
      </c>
      <c r="AB799" s="3">
        <v>1</v>
      </c>
      <c r="AC799">
        <v>0</v>
      </c>
      <c r="AD799">
        <v>0</v>
      </c>
      <c r="AE799">
        <v>0</v>
      </c>
      <c r="AF799">
        <v>0</v>
      </c>
      <c r="AG799" s="3">
        <v>1</v>
      </c>
      <c r="AH799">
        <v>0</v>
      </c>
      <c r="AI799" s="3">
        <v>1</v>
      </c>
      <c r="AJ799" s="3">
        <v>1</v>
      </c>
      <c r="AK799">
        <v>0</v>
      </c>
      <c r="AL799" s="3">
        <v>1</v>
      </c>
      <c r="AM799" s="3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9</v>
      </c>
      <c r="BB799">
        <v>0</v>
      </c>
      <c r="BC799">
        <v>5</v>
      </c>
      <c r="BD799">
        <v>2</v>
      </c>
      <c r="BE799">
        <v>0</v>
      </c>
      <c r="BF799">
        <v>6</v>
      </c>
      <c r="BG799">
        <v>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 t="str">
        <f t="shared" si="12"/>
        <v>5 2 5</v>
      </c>
    </row>
    <row r="800" spans="1:66" x14ac:dyDescent="0.2">
      <c r="A800" t="s">
        <v>840</v>
      </c>
      <c r="B800" t="s">
        <v>936</v>
      </c>
      <c r="C800" t="s">
        <v>631</v>
      </c>
      <c r="D800" t="s">
        <v>92</v>
      </c>
      <c r="E800" t="s">
        <v>93</v>
      </c>
      <c r="F800" t="s">
        <v>94</v>
      </c>
      <c r="G800">
        <v>20</v>
      </c>
      <c r="H800">
        <v>8</v>
      </c>
      <c r="I800">
        <v>29</v>
      </c>
      <c r="J800" t="s">
        <v>842</v>
      </c>
      <c r="K800">
        <v>11</v>
      </c>
      <c r="L800">
        <v>11</v>
      </c>
      <c r="M800">
        <v>6</v>
      </c>
      <c r="N800">
        <v>18</v>
      </c>
      <c r="O800">
        <v>0.54545454545454497</v>
      </c>
      <c r="P800">
        <v>4</v>
      </c>
      <c r="Q800">
        <v>4</v>
      </c>
      <c r="R800">
        <v>2</v>
      </c>
      <c r="S800">
        <v>11</v>
      </c>
      <c r="T800">
        <v>0.5</v>
      </c>
      <c r="U800">
        <v>5</v>
      </c>
      <c r="V800">
        <v>5</v>
      </c>
      <c r="W800">
        <v>0</v>
      </c>
      <c r="X800">
        <v>0</v>
      </c>
      <c r="Y800">
        <v>0</v>
      </c>
      <c r="Z800" s="3">
        <v>1</v>
      </c>
      <c r="AA800" s="3">
        <v>1</v>
      </c>
      <c r="AB800" s="3">
        <v>1</v>
      </c>
      <c r="AC800">
        <v>0</v>
      </c>
      <c r="AD800">
        <v>0</v>
      </c>
      <c r="AE800">
        <v>0</v>
      </c>
      <c r="AF800">
        <v>0</v>
      </c>
      <c r="AG800" s="3">
        <v>1</v>
      </c>
      <c r="AH800">
        <v>0</v>
      </c>
      <c r="AI800" s="3">
        <v>1</v>
      </c>
      <c r="AJ800" s="3">
        <v>1</v>
      </c>
      <c r="AK800">
        <v>0</v>
      </c>
      <c r="AL800" s="3">
        <v>1</v>
      </c>
      <c r="AM800" s="3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9</v>
      </c>
      <c r="BB800">
        <v>0</v>
      </c>
      <c r="BC800">
        <v>4</v>
      </c>
      <c r="BD800">
        <v>2</v>
      </c>
      <c r="BE800">
        <v>0</v>
      </c>
      <c r="BF800">
        <v>6</v>
      </c>
      <c r="BG800">
        <v>5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 t="str">
        <f t="shared" si="12"/>
        <v>5 2 5</v>
      </c>
    </row>
    <row r="801" spans="1:66" x14ac:dyDescent="0.2">
      <c r="A801" t="s">
        <v>840</v>
      </c>
      <c r="B801" t="s">
        <v>937</v>
      </c>
      <c r="C801" t="s">
        <v>631</v>
      </c>
      <c r="D801" t="s">
        <v>92</v>
      </c>
      <c r="E801" t="s">
        <v>93</v>
      </c>
      <c r="F801" t="s">
        <v>94</v>
      </c>
      <c r="G801">
        <v>20</v>
      </c>
      <c r="H801">
        <v>8</v>
      </c>
      <c r="I801">
        <v>30</v>
      </c>
      <c r="J801" t="s">
        <v>842</v>
      </c>
      <c r="K801">
        <v>11</v>
      </c>
      <c r="L801">
        <v>11</v>
      </c>
      <c r="M801">
        <v>6</v>
      </c>
      <c r="N801">
        <v>19</v>
      </c>
      <c r="O801">
        <v>0.54545454545454497</v>
      </c>
      <c r="P801">
        <v>4</v>
      </c>
      <c r="Q801">
        <v>4</v>
      </c>
      <c r="R801">
        <v>2</v>
      </c>
      <c r="S801">
        <v>11</v>
      </c>
      <c r="T801">
        <v>0.5</v>
      </c>
      <c r="U801">
        <v>5</v>
      </c>
      <c r="V801">
        <v>5</v>
      </c>
      <c r="W801">
        <v>0</v>
      </c>
      <c r="X801">
        <v>0</v>
      </c>
      <c r="Y801">
        <v>0</v>
      </c>
      <c r="Z801" s="3">
        <v>1</v>
      </c>
      <c r="AA801" s="3">
        <v>1</v>
      </c>
      <c r="AB801" s="3">
        <v>1</v>
      </c>
      <c r="AC801">
        <v>0</v>
      </c>
      <c r="AD801">
        <v>0</v>
      </c>
      <c r="AE801">
        <v>0</v>
      </c>
      <c r="AF801">
        <v>0</v>
      </c>
      <c r="AG801" s="3">
        <v>1</v>
      </c>
      <c r="AH801">
        <v>0</v>
      </c>
      <c r="AI801" s="3">
        <v>1</v>
      </c>
      <c r="AJ801" s="3">
        <v>1</v>
      </c>
      <c r="AK801">
        <v>0</v>
      </c>
      <c r="AL801" s="3">
        <v>1</v>
      </c>
      <c r="AM801" s="3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9</v>
      </c>
      <c r="BB801">
        <v>0</v>
      </c>
      <c r="BC801">
        <v>5</v>
      </c>
      <c r="BD801">
        <v>2</v>
      </c>
      <c r="BE801">
        <v>0</v>
      </c>
      <c r="BF801">
        <v>6</v>
      </c>
      <c r="BG801">
        <v>5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 t="str">
        <f t="shared" si="12"/>
        <v>5 2 5</v>
      </c>
    </row>
    <row r="802" spans="1:66" x14ac:dyDescent="0.2">
      <c r="A802" t="s">
        <v>840</v>
      </c>
      <c r="B802" t="s">
        <v>938</v>
      </c>
      <c r="C802" t="s">
        <v>631</v>
      </c>
      <c r="D802" t="s">
        <v>92</v>
      </c>
      <c r="E802" t="s">
        <v>93</v>
      </c>
      <c r="F802" t="s">
        <v>94</v>
      </c>
      <c r="G802">
        <v>20</v>
      </c>
      <c r="H802">
        <v>8</v>
      </c>
      <c r="I802">
        <v>30</v>
      </c>
      <c r="J802" t="s">
        <v>842</v>
      </c>
      <c r="K802">
        <v>11</v>
      </c>
      <c r="L802">
        <v>11</v>
      </c>
      <c r="M802">
        <v>6</v>
      </c>
      <c r="N802">
        <v>19</v>
      </c>
      <c r="O802">
        <v>0.54545454545454497</v>
      </c>
      <c r="P802">
        <v>4</v>
      </c>
      <c r="Q802">
        <v>4</v>
      </c>
      <c r="R802">
        <v>2</v>
      </c>
      <c r="S802">
        <v>11</v>
      </c>
      <c r="T802">
        <v>0.5</v>
      </c>
      <c r="U802">
        <v>5</v>
      </c>
      <c r="V802">
        <v>5</v>
      </c>
      <c r="W802">
        <v>0</v>
      </c>
      <c r="X802">
        <v>0</v>
      </c>
      <c r="Y802">
        <v>0</v>
      </c>
      <c r="Z802" s="3">
        <v>1</v>
      </c>
      <c r="AA802" s="3">
        <v>1</v>
      </c>
      <c r="AB802" s="3">
        <v>1</v>
      </c>
      <c r="AC802">
        <v>0</v>
      </c>
      <c r="AD802">
        <v>0</v>
      </c>
      <c r="AE802">
        <v>0</v>
      </c>
      <c r="AF802">
        <v>0</v>
      </c>
      <c r="AG802" s="3">
        <v>1</v>
      </c>
      <c r="AH802">
        <v>0</v>
      </c>
      <c r="AI802" s="3">
        <v>1</v>
      </c>
      <c r="AJ802" s="3">
        <v>1</v>
      </c>
      <c r="AK802">
        <v>0</v>
      </c>
      <c r="AL802" s="3">
        <v>1</v>
      </c>
      <c r="AM802" s="3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9</v>
      </c>
      <c r="BB802">
        <v>0</v>
      </c>
      <c r="BC802">
        <v>5</v>
      </c>
      <c r="BD802">
        <v>2</v>
      </c>
      <c r="BE802">
        <v>0</v>
      </c>
      <c r="BF802">
        <v>6</v>
      </c>
      <c r="BG802">
        <v>5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 t="str">
        <f t="shared" si="12"/>
        <v>5 2 5</v>
      </c>
    </row>
    <row r="803" spans="1:66" x14ac:dyDescent="0.2">
      <c r="A803" t="s">
        <v>840</v>
      </c>
      <c r="B803" t="s">
        <v>939</v>
      </c>
      <c r="C803" t="s">
        <v>631</v>
      </c>
      <c r="D803" t="s">
        <v>92</v>
      </c>
      <c r="E803" t="s">
        <v>93</v>
      </c>
      <c r="F803" t="s">
        <v>94</v>
      </c>
      <c r="G803">
        <v>20</v>
      </c>
      <c r="H803">
        <v>8</v>
      </c>
      <c r="I803">
        <v>29</v>
      </c>
      <c r="J803" t="s">
        <v>842</v>
      </c>
      <c r="K803">
        <v>11</v>
      </c>
      <c r="L803">
        <v>11</v>
      </c>
      <c r="M803">
        <v>6</v>
      </c>
      <c r="N803">
        <v>18</v>
      </c>
      <c r="O803">
        <v>0.54545454545454497</v>
      </c>
      <c r="P803">
        <v>4</v>
      </c>
      <c r="Q803">
        <v>4</v>
      </c>
      <c r="R803">
        <v>2</v>
      </c>
      <c r="S803">
        <v>11</v>
      </c>
      <c r="T803">
        <v>0.5</v>
      </c>
      <c r="U803">
        <v>5</v>
      </c>
      <c r="V803">
        <v>5</v>
      </c>
      <c r="W803">
        <v>0</v>
      </c>
      <c r="X803">
        <v>0</v>
      </c>
      <c r="Y803">
        <v>0</v>
      </c>
      <c r="Z803" s="3">
        <v>1</v>
      </c>
      <c r="AA803" s="3">
        <v>1</v>
      </c>
      <c r="AB803" s="3">
        <v>1</v>
      </c>
      <c r="AC803">
        <v>0</v>
      </c>
      <c r="AD803">
        <v>0</v>
      </c>
      <c r="AE803">
        <v>0</v>
      </c>
      <c r="AF803">
        <v>0</v>
      </c>
      <c r="AG803" s="3">
        <v>1</v>
      </c>
      <c r="AH803">
        <v>0</v>
      </c>
      <c r="AI803" s="3">
        <v>1</v>
      </c>
      <c r="AJ803" s="3">
        <v>1</v>
      </c>
      <c r="AK803">
        <v>0</v>
      </c>
      <c r="AL803" s="3">
        <v>1</v>
      </c>
      <c r="AM803" s="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9</v>
      </c>
      <c r="BB803">
        <v>0</v>
      </c>
      <c r="BC803">
        <v>4</v>
      </c>
      <c r="BD803">
        <v>2</v>
      </c>
      <c r="BE803">
        <v>0</v>
      </c>
      <c r="BF803">
        <v>6</v>
      </c>
      <c r="BG803">
        <v>5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 t="str">
        <f t="shared" si="12"/>
        <v>5 2 5</v>
      </c>
    </row>
    <row r="804" spans="1:66" x14ac:dyDescent="0.2">
      <c r="A804" t="s">
        <v>840</v>
      </c>
      <c r="B804" t="s">
        <v>940</v>
      </c>
      <c r="C804" t="s">
        <v>631</v>
      </c>
      <c r="D804" t="s">
        <v>92</v>
      </c>
      <c r="E804" t="s">
        <v>93</v>
      </c>
      <c r="F804" t="s">
        <v>94</v>
      </c>
      <c r="G804">
        <v>20</v>
      </c>
      <c r="H804">
        <v>8</v>
      </c>
      <c r="I804">
        <v>29</v>
      </c>
      <c r="J804" t="s">
        <v>842</v>
      </c>
      <c r="K804">
        <v>11</v>
      </c>
      <c r="L804">
        <v>11</v>
      </c>
      <c r="M804">
        <v>6</v>
      </c>
      <c r="N804">
        <v>18</v>
      </c>
      <c r="O804">
        <v>0.54545454545454497</v>
      </c>
      <c r="P804">
        <v>4</v>
      </c>
      <c r="Q804">
        <v>4</v>
      </c>
      <c r="R804">
        <v>2</v>
      </c>
      <c r="S804">
        <v>11</v>
      </c>
      <c r="T804">
        <v>0.5</v>
      </c>
      <c r="U804">
        <v>5</v>
      </c>
      <c r="V804">
        <v>5</v>
      </c>
      <c r="W804">
        <v>0</v>
      </c>
      <c r="X804">
        <v>0</v>
      </c>
      <c r="Y804">
        <v>0</v>
      </c>
      <c r="Z804" s="3">
        <v>1</v>
      </c>
      <c r="AA804" s="3">
        <v>1</v>
      </c>
      <c r="AB804" s="3">
        <v>1</v>
      </c>
      <c r="AC804">
        <v>0</v>
      </c>
      <c r="AD804">
        <v>0</v>
      </c>
      <c r="AE804">
        <v>0</v>
      </c>
      <c r="AF804">
        <v>0</v>
      </c>
      <c r="AG804" s="3">
        <v>1</v>
      </c>
      <c r="AH804">
        <v>0</v>
      </c>
      <c r="AI804" s="3">
        <v>1</v>
      </c>
      <c r="AJ804" s="3">
        <v>1</v>
      </c>
      <c r="AK804">
        <v>0</v>
      </c>
      <c r="AL804" s="3">
        <v>1</v>
      </c>
      <c r="AM804" s="3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9</v>
      </c>
      <c r="BB804">
        <v>0</v>
      </c>
      <c r="BC804">
        <v>4</v>
      </c>
      <c r="BD804">
        <v>2</v>
      </c>
      <c r="BE804">
        <v>0</v>
      </c>
      <c r="BF804">
        <v>6</v>
      </c>
      <c r="BG804">
        <v>5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 t="str">
        <f t="shared" si="12"/>
        <v>5 2 5</v>
      </c>
    </row>
    <row r="805" spans="1:66" x14ac:dyDescent="0.2">
      <c r="A805" t="s">
        <v>840</v>
      </c>
      <c r="B805" t="s">
        <v>941</v>
      </c>
      <c r="C805" t="s">
        <v>631</v>
      </c>
      <c r="D805" t="s">
        <v>92</v>
      </c>
      <c r="E805" t="s">
        <v>93</v>
      </c>
      <c r="F805" t="s">
        <v>94</v>
      </c>
      <c r="G805">
        <v>20</v>
      </c>
      <c r="H805">
        <v>8</v>
      </c>
      <c r="I805">
        <v>29</v>
      </c>
      <c r="J805" t="s">
        <v>842</v>
      </c>
      <c r="K805">
        <v>11</v>
      </c>
      <c r="L805">
        <v>11</v>
      </c>
      <c r="M805">
        <v>6</v>
      </c>
      <c r="N805">
        <v>18</v>
      </c>
      <c r="O805">
        <v>0.54545454545454497</v>
      </c>
      <c r="P805">
        <v>4</v>
      </c>
      <c r="Q805">
        <v>4</v>
      </c>
      <c r="R805">
        <v>2</v>
      </c>
      <c r="S805">
        <v>11</v>
      </c>
      <c r="T805">
        <v>0.5</v>
      </c>
      <c r="U805">
        <v>5</v>
      </c>
      <c r="V805">
        <v>5</v>
      </c>
      <c r="W805">
        <v>0</v>
      </c>
      <c r="X805">
        <v>0</v>
      </c>
      <c r="Y805">
        <v>0</v>
      </c>
      <c r="Z805" s="3">
        <v>1</v>
      </c>
      <c r="AA805" s="3">
        <v>1</v>
      </c>
      <c r="AB805" s="3">
        <v>1</v>
      </c>
      <c r="AC805">
        <v>0</v>
      </c>
      <c r="AD805">
        <v>0</v>
      </c>
      <c r="AE805">
        <v>0</v>
      </c>
      <c r="AF805">
        <v>0</v>
      </c>
      <c r="AG805" s="3">
        <v>1</v>
      </c>
      <c r="AH805">
        <v>0</v>
      </c>
      <c r="AI805" s="3">
        <v>1</v>
      </c>
      <c r="AJ805" s="3">
        <v>1</v>
      </c>
      <c r="AK805">
        <v>0</v>
      </c>
      <c r="AL805" s="3">
        <v>1</v>
      </c>
      <c r="AM805" s="3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9</v>
      </c>
      <c r="BB805">
        <v>0</v>
      </c>
      <c r="BC805">
        <v>4</v>
      </c>
      <c r="BD805">
        <v>2</v>
      </c>
      <c r="BE805">
        <v>0</v>
      </c>
      <c r="BF805">
        <v>6</v>
      </c>
      <c r="BG805">
        <v>5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 t="str">
        <f t="shared" si="12"/>
        <v>5 2 5</v>
      </c>
    </row>
    <row r="806" spans="1:66" x14ac:dyDescent="0.2">
      <c r="A806" t="s">
        <v>840</v>
      </c>
      <c r="B806" t="s">
        <v>942</v>
      </c>
      <c r="C806" t="s">
        <v>631</v>
      </c>
      <c r="D806" t="s">
        <v>92</v>
      </c>
      <c r="E806" t="s">
        <v>93</v>
      </c>
      <c r="F806" t="s">
        <v>94</v>
      </c>
      <c r="G806">
        <v>20</v>
      </c>
      <c r="H806">
        <v>8</v>
      </c>
      <c r="I806">
        <v>29</v>
      </c>
      <c r="J806" t="s">
        <v>842</v>
      </c>
      <c r="K806">
        <v>11</v>
      </c>
      <c r="L806">
        <v>11</v>
      </c>
      <c r="M806">
        <v>6</v>
      </c>
      <c r="N806">
        <v>18</v>
      </c>
      <c r="O806">
        <v>0.54545454545454497</v>
      </c>
      <c r="P806">
        <v>4</v>
      </c>
      <c r="Q806">
        <v>4</v>
      </c>
      <c r="R806">
        <v>2</v>
      </c>
      <c r="S806">
        <v>11</v>
      </c>
      <c r="T806">
        <v>0.5</v>
      </c>
      <c r="U806">
        <v>5</v>
      </c>
      <c r="V806">
        <v>5</v>
      </c>
      <c r="W806">
        <v>0</v>
      </c>
      <c r="X806">
        <v>0</v>
      </c>
      <c r="Y806">
        <v>0</v>
      </c>
      <c r="Z806" s="3">
        <v>1</v>
      </c>
      <c r="AA806" s="3">
        <v>1</v>
      </c>
      <c r="AB806" s="3">
        <v>1</v>
      </c>
      <c r="AC806">
        <v>0</v>
      </c>
      <c r="AD806">
        <v>0</v>
      </c>
      <c r="AE806">
        <v>0</v>
      </c>
      <c r="AF806">
        <v>0</v>
      </c>
      <c r="AG806" s="3">
        <v>1</v>
      </c>
      <c r="AH806">
        <v>0</v>
      </c>
      <c r="AI806" s="3">
        <v>1</v>
      </c>
      <c r="AJ806" s="3">
        <v>1</v>
      </c>
      <c r="AK806">
        <v>0</v>
      </c>
      <c r="AL806" s="3">
        <v>1</v>
      </c>
      <c r="AM806" s="3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9</v>
      </c>
      <c r="BB806">
        <v>0</v>
      </c>
      <c r="BC806">
        <v>4</v>
      </c>
      <c r="BD806">
        <v>2</v>
      </c>
      <c r="BE806">
        <v>0</v>
      </c>
      <c r="BF806">
        <v>6</v>
      </c>
      <c r="BG806">
        <v>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 t="str">
        <f t="shared" si="12"/>
        <v>5 2 5</v>
      </c>
    </row>
    <row r="807" spans="1:66" x14ac:dyDescent="0.2">
      <c r="A807" t="s">
        <v>840</v>
      </c>
      <c r="B807" t="s">
        <v>943</v>
      </c>
      <c r="C807" t="s">
        <v>631</v>
      </c>
      <c r="D807" t="s">
        <v>92</v>
      </c>
      <c r="E807" t="s">
        <v>93</v>
      </c>
      <c r="F807" t="s">
        <v>94</v>
      </c>
      <c r="G807">
        <v>20</v>
      </c>
      <c r="H807">
        <v>8</v>
      </c>
      <c r="I807">
        <v>30</v>
      </c>
      <c r="J807" t="s">
        <v>842</v>
      </c>
      <c r="K807">
        <v>11</v>
      </c>
      <c r="L807">
        <v>11</v>
      </c>
      <c r="M807">
        <v>6</v>
      </c>
      <c r="N807">
        <v>19</v>
      </c>
      <c r="O807">
        <v>0.54545454545454497</v>
      </c>
      <c r="P807">
        <v>4</v>
      </c>
      <c r="Q807">
        <v>4</v>
      </c>
      <c r="R807">
        <v>2</v>
      </c>
      <c r="S807">
        <v>11</v>
      </c>
      <c r="T807">
        <v>0.5</v>
      </c>
      <c r="U807">
        <v>5</v>
      </c>
      <c r="V807">
        <v>5</v>
      </c>
      <c r="W807">
        <v>0</v>
      </c>
      <c r="X807">
        <v>0</v>
      </c>
      <c r="Y807">
        <v>0</v>
      </c>
      <c r="Z807" s="3">
        <v>1</v>
      </c>
      <c r="AA807" s="3">
        <v>1</v>
      </c>
      <c r="AB807" s="3">
        <v>1</v>
      </c>
      <c r="AC807">
        <v>0</v>
      </c>
      <c r="AD807">
        <v>0</v>
      </c>
      <c r="AE807">
        <v>0</v>
      </c>
      <c r="AF807">
        <v>0</v>
      </c>
      <c r="AG807" s="3">
        <v>1</v>
      </c>
      <c r="AH807">
        <v>0</v>
      </c>
      <c r="AI807" s="3">
        <v>1</v>
      </c>
      <c r="AJ807" s="3">
        <v>1</v>
      </c>
      <c r="AK807">
        <v>0</v>
      </c>
      <c r="AL807" s="3">
        <v>1</v>
      </c>
      <c r="AM807" s="3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9</v>
      </c>
      <c r="BB807">
        <v>0</v>
      </c>
      <c r="BC807">
        <v>5</v>
      </c>
      <c r="BD807">
        <v>2</v>
      </c>
      <c r="BE807">
        <v>0</v>
      </c>
      <c r="BF807">
        <v>6</v>
      </c>
      <c r="BG807">
        <v>5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 t="str">
        <f t="shared" si="12"/>
        <v>5 2 5</v>
      </c>
    </row>
    <row r="808" spans="1:66" x14ac:dyDescent="0.2">
      <c r="A808" t="s">
        <v>840</v>
      </c>
      <c r="B808" t="s">
        <v>944</v>
      </c>
      <c r="C808" t="s">
        <v>631</v>
      </c>
      <c r="D808" t="s">
        <v>92</v>
      </c>
      <c r="E808" t="s">
        <v>93</v>
      </c>
      <c r="F808" t="s">
        <v>94</v>
      </c>
      <c r="G808">
        <v>20</v>
      </c>
      <c r="H808">
        <v>8</v>
      </c>
      <c r="I808">
        <v>29</v>
      </c>
      <c r="J808" t="s">
        <v>842</v>
      </c>
      <c r="K808">
        <v>11</v>
      </c>
      <c r="L808">
        <v>11</v>
      </c>
      <c r="M808">
        <v>6</v>
      </c>
      <c r="N808">
        <v>18</v>
      </c>
      <c r="O808">
        <v>0.54545454545454497</v>
      </c>
      <c r="P808">
        <v>4</v>
      </c>
      <c r="Q808">
        <v>4</v>
      </c>
      <c r="R808">
        <v>2</v>
      </c>
      <c r="S808">
        <v>11</v>
      </c>
      <c r="T808">
        <v>0.5</v>
      </c>
      <c r="U808">
        <v>5</v>
      </c>
      <c r="V808">
        <v>5</v>
      </c>
      <c r="W808">
        <v>0</v>
      </c>
      <c r="X808">
        <v>0</v>
      </c>
      <c r="Y808">
        <v>0</v>
      </c>
      <c r="Z808" s="3">
        <v>1</v>
      </c>
      <c r="AA808" s="3">
        <v>1</v>
      </c>
      <c r="AB808" s="3">
        <v>1</v>
      </c>
      <c r="AC808">
        <v>0</v>
      </c>
      <c r="AD808">
        <v>0</v>
      </c>
      <c r="AE808">
        <v>0</v>
      </c>
      <c r="AF808">
        <v>0</v>
      </c>
      <c r="AG808" s="3">
        <v>1</v>
      </c>
      <c r="AH808">
        <v>0</v>
      </c>
      <c r="AI808" s="3">
        <v>1</v>
      </c>
      <c r="AJ808" s="3">
        <v>1</v>
      </c>
      <c r="AK808">
        <v>0</v>
      </c>
      <c r="AL808" s="3">
        <v>1</v>
      </c>
      <c r="AM808" s="3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9</v>
      </c>
      <c r="BB808">
        <v>0</v>
      </c>
      <c r="BC808">
        <v>4</v>
      </c>
      <c r="BD808">
        <v>2</v>
      </c>
      <c r="BE808">
        <v>0</v>
      </c>
      <c r="BF808">
        <v>6</v>
      </c>
      <c r="BG808">
        <v>5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 t="str">
        <f t="shared" si="12"/>
        <v>5 2 5</v>
      </c>
    </row>
    <row r="809" spans="1:66" x14ac:dyDescent="0.2">
      <c r="A809" t="s">
        <v>840</v>
      </c>
      <c r="B809" t="s">
        <v>945</v>
      </c>
      <c r="C809" t="s">
        <v>631</v>
      </c>
      <c r="D809" t="s">
        <v>92</v>
      </c>
      <c r="E809" t="s">
        <v>93</v>
      </c>
      <c r="F809" t="s">
        <v>94</v>
      </c>
      <c r="G809">
        <v>20</v>
      </c>
      <c r="H809">
        <v>8</v>
      </c>
      <c r="I809">
        <v>29</v>
      </c>
      <c r="J809" t="s">
        <v>842</v>
      </c>
      <c r="K809">
        <v>11</v>
      </c>
      <c r="L809">
        <v>11</v>
      </c>
      <c r="M809">
        <v>6</v>
      </c>
      <c r="N809">
        <v>18</v>
      </c>
      <c r="O809">
        <v>0.54545454545454497</v>
      </c>
      <c r="P809">
        <v>4</v>
      </c>
      <c r="Q809">
        <v>4</v>
      </c>
      <c r="R809">
        <v>2</v>
      </c>
      <c r="S809">
        <v>11</v>
      </c>
      <c r="T809">
        <v>0.5</v>
      </c>
      <c r="U809">
        <v>5</v>
      </c>
      <c r="V809">
        <v>5</v>
      </c>
      <c r="W809">
        <v>0</v>
      </c>
      <c r="X809">
        <v>0</v>
      </c>
      <c r="Y809">
        <v>0</v>
      </c>
      <c r="Z809" s="3">
        <v>1</v>
      </c>
      <c r="AA809" s="3">
        <v>1</v>
      </c>
      <c r="AB809" s="3">
        <v>1</v>
      </c>
      <c r="AC809">
        <v>0</v>
      </c>
      <c r="AD809">
        <v>0</v>
      </c>
      <c r="AE809">
        <v>0</v>
      </c>
      <c r="AF809">
        <v>0</v>
      </c>
      <c r="AG809" s="3">
        <v>1</v>
      </c>
      <c r="AH809">
        <v>0</v>
      </c>
      <c r="AI809" s="3">
        <v>1</v>
      </c>
      <c r="AJ809" s="3">
        <v>1</v>
      </c>
      <c r="AK809">
        <v>0</v>
      </c>
      <c r="AL809" s="3">
        <v>1</v>
      </c>
      <c r="AM809" s="3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9</v>
      </c>
      <c r="BB809">
        <v>0</v>
      </c>
      <c r="BC809">
        <v>4</v>
      </c>
      <c r="BD809">
        <v>2</v>
      </c>
      <c r="BE809">
        <v>0</v>
      </c>
      <c r="BF809">
        <v>6</v>
      </c>
      <c r="BG809">
        <v>5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 t="str">
        <f t="shared" si="12"/>
        <v>5 2 5</v>
      </c>
    </row>
    <row r="810" spans="1:66" x14ac:dyDescent="0.2">
      <c r="A810" t="s">
        <v>840</v>
      </c>
      <c r="B810" t="s">
        <v>946</v>
      </c>
      <c r="C810" t="s">
        <v>631</v>
      </c>
      <c r="D810" t="s">
        <v>92</v>
      </c>
      <c r="E810" t="s">
        <v>93</v>
      </c>
      <c r="F810" t="s">
        <v>94</v>
      </c>
      <c r="G810">
        <v>20</v>
      </c>
      <c r="H810">
        <v>8</v>
      </c>
      <c r="I810">
        <v>29</v>
      </c>
      <c r="J810" t="s">
        <v>842</v>
      </c>
      <c r="K810">
        <v>11</v>
      </c>
      <c r="L810">
        <v>11</v>
      </c>
      <c r="M810">
        <v>6</v>
      </c>
      <c r="N810">
        <v>18</v>
      </c>
      <c r="O810">
        <v>0.54545454545454497</v>
      </c>
      <c r="P810">
        <v>4</v>
      </c>
      <c r="Q810">
        <v>4</v>
      </c>
      <c r="R810">
        <v>2</v>
      </c>
      <c r="S810">
        <v>11</v>
      </c>
      <c r="T810">
        <v>0.5</v>
      </c>
      <c r="U810">
        <v>5</v>
      </c>
      <c r="V810">
        <v>5</v>
      </c>
      <c r="W810">
        <v>0</v>
      </c>
      <c r="X810">
        <v>0</v>
      </c>
      <c r="Y810">
        <v>0</v>
      </c>
      <c r="Z810" s="3">
        <v>1</v>
      </c>
      <c r="AA810" s="3">
        <v>1</v>
      </c>
      <c r="AB810" s="3">
        <v>1</v>
      </c>
      <c r="AC810">
        <v>0</v>
      </c>
      <c r="AD810">
        <v>0</v>
      </c>
      <c r="AE810">
        <v>0</v>
      </c>
      <c r="AF810">
        <v>0</v>
      </c>
      <c r="AG810" s="3">
        <v>1</v>
      </c>
      <c r="AH810">
        <v>0</v>
      </c>
      <c r="AI810" s="3">
        <v>1</v>
      </c>
      <c r="AJ810" s="3">
        <v>1</v>
      </c>
      <c r="AK810">
        <v>0</v>
      </c>
      <c r="AL810" s="3">
        <v>1</v>
      </c>
      <c r="AM810" s="3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9</v>
      </c>
      <c r="BB810">
        <v>0</v>
      </c>
      <c r="BC810">
        <v>4</v>
      </c>
      <c r="BD810">
        <v>2</v>
      </c>
      <c r="BE810">
        <v>0</v>
      </c>
      <c r="BF810">
        <v>6</v>
      </c>
      <c r="BG810">
        <v>5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 t="str">
        <f t="shared" si="12"/>
        <v>5 2 5</v>
      </c>
    </row>
    <row r="811" spans="1:66" x14ac:dyDescent="0.2">
      <c r="A811" t="s">
        <v>840</v>
      </c>
      <c r="B811" t="s">
        <v>947</v>
      </c>
      <c r="C811" t="s">
        <v>631</v>
      </c>
      <c r="D811" t="s">
        <v>92</v>
      </c>
      <c r="E811" t="s">
        <v>93</v>
      </c>
      <c r="F811" t="s">
        <v>94</v>
      </c>
      <c r="G811">
        <v>20</v>
      </c>
      <c r="H811">
        <v>8</v>
      </c>
      <c r="I811">
        <v>29</v>
      </c>
      <c r="J811" t="s">
        <v>842</v>
      </c>
      <c r="K811">
        <v>11</v>
      </c>
      <c r="L811">
        <v>11</v>
      </c>
      <c r="M811">
        <v>6</v>
      </c>
      <c r="N811">
        <v>18</v>
      </c>
      <c r="O811">
        <v>0.54545454545454497</v>
      </c>
      <c r="P811">
        <v>4</v>
      </c>
      <c r="Q811">
        <v>4</v>
      </c>
      <c r="R811">
        <v>2</v>
      </c>
      <c r="S811">
        <v>11</v>
      </c>
      <c r="T811">
        <v>0.5</v>
      </c>
      <c r="U811">
        <v>5</v>
      </c>
      <c r="V811">
        <v>5</v>
      </c>
      <c r="W811">
        <v>0</v>
      </c>
      <c r="X811">
        <v>0</v>
      </c>
      <c r="Y811">
        <v>0</v>
      </c>
      <c r="Z811" s="3">
        <v>1</v>
      </c>
      <c r="AA811" s="3">
        <v>1</v>
      </c>
      <c r="AB811" s="3">
        <v>1</v>
      </c>
      <c r="AC811">
        <v>0</v>
      </c>
      <c r="AD811">
        <v>0</v>
      </c>
      <c r="AE811">
        <v>0</v>
      </c>
      <c r="AF811">
        <v>0</v>
      </c>
      <c r="AG811" s="3">
        <v>1</v>
      </c>
      <c r="AH811">
        <v>0</v>
      </c>
      <c r="AI811" s="3">
        <v>1</v>
      </c>
      <c r="AJ811" s="3">
        <v>1</v>
      </c>
      <c r="AK811">
        <v>0</v>
      </c>
      <c r="AL811" s="3">
        <v>1</v>
      </c>
      <c r="AM811" s="3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9</v>
      </c>
      <c r="BB811">
        <v>0</v>
      </c>
      <c r="BC811">
        <v>4</v>
      </c>
      <c r="BD811">
        <v>2</v>
      </c>
      <c r="BE811">
        <v>0</v>
      </c>
      <c r="BF811">
        <v>6</v>
      </c>
      <c r="BG811">
        <v>5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 t="str">
        <f t="shared" si="12"/>
        <v>5 2 5</v>
      </c>
    </row>
    <row r="812" spans="1:66" x14ac:dyDescent="0.2">
      <c r="A812" t="s">
        <v>840</v>
      </c>
      <c r="B812" t="s">
        <v>948</v>
      </c>
      <c r="C812" t="s">
        <v>631</v>
      </c>
      <c r="D812" t="s">
        <v>92</v>
      </c>
      <c r="E812" t="s">
        <v>93</v>
      </c>
      <c r="F812" t="s">
        <v>94</v>
      </c>
      <c r="G812">
        <v>20</v>
      </c>
      <c r="H812">
        <v>8</v>
      </c>
      <c r="I812">
        <v>29</v>
      </c>
      <c r="J812" t="s">
        <v>842</v>
      </c>
      <c r="K812">
        <v>11</v>
      </c>
      <c r="L812">
        <v>11</v>
      </c>
      <c r="M812">
        <v>6</v>
      </c>
      <c r="N812">
        <v>18</v>
      </c>
      <c r="O812">
        <v>0.54545454545454497</v>
      </c>
      <c r="P812">
        <v>4</v>
      </c>
      <c r="Q812">
        <v>4</v>
      </c>
      <c r="R812">
        <v>2</v>
      </c>
      <c r="S812">
        <v>11</v>
      </c>
      <c r="T812">
        <v>0.5</v>
      </c>
      <c r="U812">
        <v>5</v>
      </c>
      <c r="V812">
        <v>5</v>
      </c>
      <c r="W812">
        <v>0</v>
      </c>
      <c r="X812">
        <v>0</v>
      </c>
      <c r="Y812">
        <v>0</v>
      </c>
      <c r="Z812" s="3">
        <v>1</v>
      </c>
      <c r="AA812" s="3">
        <v>1</v>
      </c>
      <c r="AB812" s="3">
        <v>1</v>
      </c>
      <c r="AC812">
        <v>0</v>
      </c>
      <c r="AD812">
        <v>0</v>
      </c>
      <c r="AE812">
        <v>0</v>
      </c>
      <c r="AF812">
        <v>0</v>
      </c>
      <c r="AG812" s="3">
        <v>1</v>
      </c>
      <c r="AH812">
        <v>0</v>
      </c>
      <c r="AI812" s="3">
        <v>1</v>
      </c>
      <c r="AJ812" s="3">
        <v>1</v>
      </c>
      <c r="AK812">
        <v>0</v>
      </c>
      <c r="AL812" s="3">
        <v>1</v>
      </c>
      <c r="AM812" s="3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9</v>
      </c>
      <c r="BB812">
        <v>0</v>
      </c>
      <c r="BC812">
        <v>4</v>
      </c>
      <c r="BD812">
        <v>2</v>
      </c>
      <c r="BE812">
        <v>0</v>
      </c>
      <c r="BF812">
        <v>6</v>
      </c>
      <c r="BG812">
        <v>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 t="str">
        <f t="shared" si="12"/>
        <v>5 2 5</v>
      </c>
    </row>
    <row r="813" spans="1:66" x14ac:dyDescent="0.2">
      <c r="A813" t="s">
        <v>840</v>
      </c>
      <c r="B813" t="s">
        <v>949</v>
      </c>
      <c r="C813" t="s">
        <v>631</v>
      </c>
      <c r="D813" t="s">
        <v>92</v>
      </c>
      <c r="E813" t="s">
        <v>93</v>
      </c>
      <c r="F813" t="s">
        <v>94</v>
      </c>
      <c r="G813">
        <v>20</v>
      </c>
      <c r="H813">
        <v>8</v>
      </c>
      <c r="I813">
        <v>30</v>
      </c>
      <c r="J813" t="s">
        <v>842</v>
      </c>
      <c r="K813">
        <v>11</v>
      </c>
      <c r="L813">
        <v>11</v>
      </c>
      <c r="M813">
        <v>6</v>
      </c>
      <c r="N813">
        <v>19</v>
      </c>
      <c r="O813">
        <v>0.54545454545454497</v>
      </c>
      <c r="P813">
        <v>4</v>
      </c>
      <c r="Q813">
        <v>4</v>
      </c>
      <c r="R813">
        <v>2</v>
      </c>
      <c r="S813">
        <v>11</v>
      </c>
      <c r="T813">
        <v>0.5</v>
      </c>
      <c r="U813">
        <v>5</v>
      </c>
      <c r="V813">
        <v>5</v>
      </c>
      <c r="W813">
        <v>0</v>
      </c>
      <c r="X813">
        <v>0</v>
      </c>
      <c r="Y813">
        <v>0</v>
      </c>
      <c r="Z813" s="3">
        <v>1</v>
      </c>
      <c r="AA813" s="3">
        <v>1</v>
      </c>
      <c r="AB813" s="3">
        <v>1</v>
      </c>
      <c r="AC813">
        <v>0</v>
      </c>
      <c r="AD813">
        <v>0</v>
      </c>
      <c r="AE813">
        <v>0</v>
      </c>
      <c r="AF813">
        <v>0</v>
      </c>
      <c r="AG813" s="3">
        <v>1</v>
      </c>
      <c r="AH813">
        <v>0</v>
      </c>
      <c r="AI813" s="3">
        <v>1</v>
      </c>
      <c r="AJ813" s="3">
        <v>1</v>
      </c>
      <c r="AK813">
        <v>0</v>
      </c>
      <c r="AL813" s="3">
        <v>1</v>
      </c>
      <c r="AM813" s="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9</v>
      </c>
      <c r="BB813">
        <v>0</v>
      </c>
      <c r="BC813">
        <v>5</v>
      </c>
      <c r="BD813">
        <v>2</v>
      </c>
      <c r="BE813">
        <v>0</v>
      </c>
      <c r="BF813">
        <v>6</v>
      </c>
      <c r="BG813">
        <v>5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 t="str">
        <f t="shared" si="12"/>
        <v>5 2 5</v>
      </c>
    </row>
    <row r="814" spans="1:66" x14ac:dyDescent="0.2">
      <c r="A814" t="s">
        <v>840</v>
      </c>
      <c r="B814" t="s">
        <v>950</v>
      </c>
      <c r="C814" t="s">
        <v>631</v>
      </c>
      <c r="D814" t="s">
        <v>92</v>
      </c>
      <c r="E814" t="s">
        <v>93</v>
      </c>
      <c r="F814" t="s">
        <v>94</v>
      </c>
      <c r="G814">
        <v>20</v>
      </c>
      <c r="H814">
        <v>8</v>
      </c>
      <c r="I814">
        <v>29</v>
      </c>
      <c r="J814" t="s">
        <v>842</v>
      </c>
      <c r="K814">
        <v>11</v>
      </c>
      <c r="L814">
        <v>11</v>
      </c>
      <c r="M814">
        <v>6</v>
      </c>
      <c r="N814">
        <v>18</v>
      </c>
      <c r="O814">
        <v>0.54545454545454497</v>
      </c>
      <c r="P814">
        <v>4</v>
      </c>
      <c r="Q814">
        <v>4</v>
      </c>
      <c r="R814">
        <v>2</v>
      </c>
      <c r="S814">
        <v>11</v>
      </c>
      <c r="T814">
        <v>0.5</v>
      </c>
      <c r="U814">
        <v>5</v>
      </c>
      <c r="V814">
        <v>5</v>
      </c>
      <c r="W814">
        <v>0</v>
      </c>
      <c r="X814">
        <v>0</v>
      </c>
      <c r="Y814">
        <v>0</v>
      </c>
      <c r="Z814" s="3">
        <v>1</v>
      </c>
      <c r="AA814" s="3">
        <v>1</v>
      </c>
      <c r="AB814" s="3">
        <v>1</v>
      </c>
      <c r="AC814">
        <v>0</v>
      </c>
      <c r="AD814">
        <v>0</v>
      </c>
      <c r="AE814">
        <v>0</v>
      </c>
      <c r="AF814">
        <v>0</v>
      </c>
      <c r="AG814" s="3">
        <v>1</v>
      </c>
      <c r="AH814">
        <v>0</v>
      </c>
      <c r="AI814" s="3">
        <v>1</v>
      </c>
      <c r="AJ814" s="3">
        <v>1</v>
      </c>
      <c r="AK814">
        <v>0</v>
      </c>
      <c r="AL814" s="3">
        <v>1</v>
      </c>
      <c r="AM814" s="3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9</v>
      </c>
      <c r="BB814">
        <v>0</v>
      </c>
      <c r="BC814">
        <v>4</v>
      </c>
      <c r="BD814">
        <v>2</v>
      </c>
      <c r="BE814">
        <v>0</v>
      </c>
      <c r="BF814">
        <v>6</v>
      </c>
      <c r="BG814">
        <v>5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 t="str">
        <f t="shared" si="12"/>
        <v>5 2 5</v>
      </c>
    </row>
    <row r="815" spans="1:66" x14ac:dyDescent="0.2">
      <c r="A815" t="s">
        <v>840</v>
      </c>
      <c r="B815" t="s">
        <v>951</v>
      </c>
      <c r="C815" t="s">
        <v>631</v>
      </c>
      <c r="D815" t="s">
        <v>92</v>
      </c>
      <c r="E815" t="s">
        <v>93</v>
      </c>
      <c r="F815" t="s">
        <v>94</v>
      </c>
      <c r="G815">
        <v>20</v>
      </c>
      <c r="H815">
        <v>8</v>
      </c>
      <c r="I815">
        <v>29</v>
      </c>
      <c r="J815" t="s">
        <v>842</v>
      </c>
      <c r="K815">
        <v>11</v>
      </c>
      <c r="L815">
        <v>11</v>
      </c>
      <c r="M815">
        <v>6</v>
      </c>
      <c r="N815">
        <v>18</v>
      </c>
      <c r="O815">
        <v>0.54545454545454497</v>
      </c>
      <c r="P815">
        <v>4</v>
      </c>
      <c r="Q815">
        <v>4</v>
      </c>
      <c r="R815">
        <v>2</v>
      </c>
      <c r="S815">
        <v>11</v>
      </c>
      <c r="T815">
        <v>0.5</v>
      </c>
      <c r="U815">
        <v>5</v>
      </c>
      <c r="V815">
        <v>5</v>
      </c>
      <c r="W815">
        <v>0</v>
      </c>
      <c r="X815">
        <v>0</v>
      </c>
      <c r="Y815">
        <v>0</v>
      </c>
      <c r="Z815" s="3">
        <v>1</v>
      </c>
      <c r="AA815" s="3">
        <v>1</v>
      </c>
      <c r="AB815" s="3">
        <v>1</v>
      </c>
      <c r="AC815">
        <v>0</v>
      </c>
      <c r="AD815">
        <v>0</v>
      </c>
      <c r="AE815">
        <v>0</v>
      </c>
      <c r="AF815">
        <v>0</v>
      </c>
      <c r="AG815" s="3">
        <v>1</v>
      </c>
      <c r="AH815">
        <v>0</v>
      </c>
      <c r="AI815" s="3">
        <v>1</v>
      </c>
      <c r="AJ815" s="3">
        <v>1</v>
      </c>
      <c r="AK815">
        <v>0</v>
      </c>
      <c r="AL815" s="3">
        <v>1</v>
      </c>
      <c r="AM815" s="3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9</v>
      </c>
      <c r="BB815">
        <v>0</v>
      </c>
      <c r="BC815">
        <v>4</v>
      </c>
      <c r="BD815">
        <v>2</v>
      </c>
      <c r="BE815">
        <v>0</v>
      </c>
      <c r="BF815">
        <v>6</v>
      </c>
      <c r="BG815">
        <v>5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 t="str">
        <f t="shared" si="12"/>
        <v>5 2 5</v>
      </c>
    </row>
    <row r="816" spans="1:66" x14ac:dyDescent="0.2">
      <c r="A816" t="s">
        <v>840</v>
      </c>
      <c r="B816" t="s">
        <v>952</v>
      </c>
      <c r="C816" t="s">
        <v>631</v>
      </c>
      <c r="D816" t="s">
        <v>92</v>
      </c>
      <c r="E816" t="s">
        <v>93</v>
      </c>
      <c r="F816" t="s">
        <v>94</v>
      </c>
      <c r="G816">
        <v>20</v>
      </c>
      <c r="H816">
        <v>8</v>
      </c>
      <c r="I816">
        <v>29</v>
      </c>
      <c r="J816" t="s">
        <v>842</v>
      </c>
      <c r="K816">
        <v>11</v>
      </c>
      <c r="L816">
        <v>11</v>
      </c>
      <c r="M816">
        <v>6</v>
      </c>
      <c r="N816">
        <v>18</v>
      </c>
      <c r="O816">
        <v>0.54545454545454497</v>
      </c>
      <c r="P816">
        <v>4</v>
      </c>
      <c r="Q816">
        <v>4</v>
      </c>
      <c r="R816">
        <v>2</v>
      </c>
      <c r="S816">
        <v>11</v>
      </c>
      <c r="T816">
        <v>0.5</v>
      </c>
      <c r="U816">
        <v>5</v>
      </c>
      <c r="V816">
        <v>5</v>
      </c>
      <c r="W816">
        <v>0</v>
      </c>
      <c r="X816">
        <v>0</v>
      </c>
      <c r="Y816">
        <v>0</v>
      </c>
      <c r="Z816" s="3">
        <v>1</v>
      </c>
      <c r="AA816" s="3">
        <v>1</v>
      </c>
      <c r="AB816" s="3">
        <v>1</v>
      </c>
      <c r="AC816">
        <v>0</v>
      </c>
      <c r="AD816">
        <v>0</v>
      </c>
      <c r="AE816">
        <v>0</v>
      </c>
      <c r="AF816">
        <v>0</v>
      </c>
      <c r="AG816" s="3">
        <v>1</v>
      </c>
      <c r="AH816">
        <v>0</v>
      </c>
      <c r="AI816" s="3">
        <v>1</v>
      </c>
      <c r="AJ816" s="3">
        <v>1</v>
      </c>
      <c r="AK816">
        <v>0</v>
      </c>
      <c r="AL816" s="3">
        <v>1</v>
      </c>
      <c r="AM816" s="3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9</v>
      </c>
      <c r="BB816">
        <v>0</v>
      </c>
      <c r="BC816">
        <v>4</v>
      </c>
      <c r="BD816">
        <v>2</v>
      </c>
      <c r="BE816">
        <v>0</v>
      </c>
      <c r="BF816">
        <v>6</v>
      </c>
      <c r="BG816">
        <v>5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 t="str">
        <f t="shared" si="12"/>
        <v>5 2 5</v>
      </c>
    </row>
    <row r="817" spans="1:66" x14ac:dyDescent="0.2">
      <c r="A817" t="s">
        <v>840</v>
      </c>
      <c r="B817" t="s">
        <v>953</v>
      </c>
      <c r="C817" t="s">
        <v>631</v>
      </c>
      <c r="D817" t="s">
        <v>92</v>
      </c>
      <c r="E817" t="s">
        <v>93</v>
      </c>
      <c r="F817" t="s">
        <v>94</v>
      </c>
      <c r="G817">
        <v>20</v>
      </c>
      <c r="H817">
        <v>8</v>
      </c>
      <c r="I817">
        <v>29</v>
      </c>
      <c r="J817" t="s">
        <v>842</v>
      </c>
      <c r="K817">
        <v>11</v>
      </c>
      <c r="L817">
        <v>11</v>
      </c>
      <c r="M817">
        <v>6</v>
      </c>
      <c r="N817">
        <v>18</v>
      </c>
      <c r="O817">
        <v>0.54545454545454497</v>
      </c>
      <c r="P817">
        <v>4</v>
      </c>
      <c r="Q817">
        <v>4</v>
      </c>
      <c r="R817">
        <v>2</v>
      </c>
      <c r="S817">
        <v>11</v>
      </c>
      <c r="T817">
        <v>0.5</v>
      </c>
      <c r="U817">
        <v>5</v>
      </c>
      <c r="V817">
        <v>5</v>
      </c>
      <c r="W817">
        <v>0</v>
      </c>
      <c r="X817">
        <v>0</v>
      </c>
      <c r="Y817">
        <v>0</v>
      </c>
      <c r="Z817" s="3">
        <v>1</v>
      </c>
      <c r="AA817" s="3">
        <v>1</v>
      </c>
      <c r="AB817" s="3">
        <v>1</v>
      </c>
      <c r="AC817">
        <v>0</v>
      </c>
      <c r="AD817">
        <v>0</v>
      </c>
      <c r="AE817">
        <v>0</v>
      </c>
      <c r="AF817">
        <v>0</v>
      </c>
      <c r="AG817" s="3">
        <v>1</v>
      </c>
      <c r="AH817">
        <v>0</v>
      </c>
      <c r="AI817" s="3">
        <v>1</v>
      </c>
      <c r="AJ817" s="3">
        <v>1</v>
      </c>
      <c r="AK817">
        <v>0</v>
      </c>
      <c r="AL817" s="3">
        <v>1</v>
      </c>
      <c r="AM817" s="3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9</v>
      </c>
      <c r="BB817">
        <v>0</v>
      </c>
      <c r="BC817">
        <v>4</v>
      </c>
      <c r="BD817">
        <v>2</v>
      </c>
      <c r="BE817">
        <v>0</v>
      </c>
      <c r="BF817">
        <v>6</v>
      </c>
      <c r="BG817">
        <v>5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 t="str">
        <f t="shared" si="12"/>
        <v>5 2 5</v>
      </c>
    </row>
    <row r="818" spans="1:66" x14ac:dyDescent="0.2">
      <c r="A818" t="s">
        <v>840</v>
      </c>
      <c r="B818" t="s">
        <v>954</v>
      </c>
      <c r="C818" t="s">
        <v>631</v>
      </c>
      <c r="D818" t="s">
        <v>92</v>
      </c>
      <c r="E818" t="s">
        <v>93</v>
      </c>
      <c r="F818" t="s">
        <v>94</v>
      </c>
      <c r="G818">
        <v>20</v>
      </c>
      <c r="H818">
        <v>8</v>
      </c>
      <c r="I818">
        <v>29</v>
      </c>
      <c r="J818" t="s">
        <v>842</v>
      </c>
      <c r="K818">
        <v>11</v>
      </c>
      <c r="L818">
        <v>11</v>
      </c>
      <c r="M818">
        <v>6</v>
      </c>
      <c r="N818">
        <v>18</v>
      </c>
      <c r="O818">
        <v>0.54545454545454497</v>
      </c>
      <c r="P818">
        <v>4</v>
      </c>
      <c r="Q818">
        <v>4</v>
      </c>
      <c r="R818">
        <v>2</v>
      </c>
      <c r="S818">
        <v>11</v>
      </c>
      <c r="T818">
        <v>0.5</v>
      </c>
      <c r="U818">
        <v>5</v>
      </c>
      <c r="V818">
        <v>5</v>
      </c>
      <c r="W818">
        <v>0</v>
      </c>
      <c r="X818">
        <v>0</v>
      </c>
      <c r="Y818">
        <v>0</v>
      </c>
      <c r="Z818" s="3">
        <v>1</v>
      </c>
      <c r="AA818" s="3">
        <v>1</v>
      </c>
      <c r="AB818" s="3">
        <v>1</v>
      </c>
      <c r="AC818">
        <v>0</v>
      </c>
      <c r="AD818">
        <v>0</v>
      </c>
      <c r="AE818">
        <v>0</v>
      </c>
      <c r="AF818">
        <v>0</v>
      </c>
      <c r="AG818" s="3">
        <v>1</v>
      </c>
      <c r="AH818">
        <v>0</v>
      </c>
      <c r="AI818" s="3">
        <v>1</v>
      </c>
      <c r="AJ818" s="3">
        <v>1</v>
      </c>
      <c r="AK818">
        <v>0</v>
      </c>
      <c r="AL818" s="3">
        <v>1</v>
      </c>
      <c r="AM818" s="3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9</v>
      </c>
      <c r="BB818">
        <v>0</v>
      </c>
      <c r="BC818">
        <v>4</v>
      </c>
      <c r="BD818">
        <v>2</v>
      </c>
      <c r="BE818">
        <v>0</v>
      </c>
      <c r="BF818">
        <v>6</v>
      </c>
      <c r="BG818">
        <v>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 t="str">
        <f t="shared" si="12"/>
        <v>5 2 5</v>
      </c>
    </row>
    <row r="819" spans="1:66" x14ac:dyDescent="0.2">
      <c r="A819" t="s">
        <v>840</v>
      </c>
      <c r="B819" t="s">
        <v>955</v>
      </c>
      <c r="C819" t="s">
        <v>631</v>
      </c>
      <c r="D819" t="s">
        <v>92</v>
      </c>
      <c r="E819" t="s">
        <v>93</v>
      </c>
      <c r="F819" t="s">
        <v>94</v>
      </c>
      <c r="G819">
        <v>20</v>
      </c>
      <c r="H819">
        <v>8</v>
      </c>
      <c r="I819">
        <v>29</v>
      </c>
      <c r="J819" t="s">
        <v>842</v>
      </c>
      <c r="K819">
        <v>11</v>
      </c>
      <c r="L819">
        <v>11</v>
      </c>
      <c r="M819">
        <v>6</v>
      </c>
      <c r="N819">
        <v>18</v>
      </c>
      <c r="O819">
        <v>0.54545454545454497</v>
      </c>
      <c r="P819">
        <v>4</v>
      </c>
      <c r="Q819">
        <v>4</v>
      </c>
      <c r="R819">
        <v>2</v>
      </c>
      <c r="S819">
        <v>11</v>
      </c>
      <c r="T819">
        <v>0.5</v>
      </c>
      <c r="U819">
        <v>5</v>
      </c>
      <c r="V819">
        <v>5</v>
      </c>
      <c r="W819">
        <v>0</v>
      </c>
      <c r="X819">
        <v>0</v>
      </c>
      <c r="Y819">
        <v>0</v>
      </c>
      <c r="Z819" s="3">
        <v>1</v>
      </c>
      <c r="AA819" s="3">
        <v>1</v>
      </c>
      <c r="AB819" s="3">
        <v>1</v>
      </c>
      <c r="AC819">
        <v>0</v>
      </c>
      <c r="AD819">
        <v>0</v>
      </c>
      <c r="AE819">
        <v>0</v>
      </c>
      <c r="AF819">
        <v>0</v>
      </c>
      <c r="AG819" s="3">
        <v>1</v>
      </c>
      <c r="AH819">
        <v>0</v>
      </c>
      <c r="AI819" s="3">
        <v>1</v>
      </c>
      <c r="AJ819" s="3">
        <v>1</v>
      </c>
      <c r="AK819">
        <v>0</v>
      </c>
      <c r="AL819" s="3">
        <v>1</v>
      </c>
      <c r="AM819" s="3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9</v>
      </c>
      <c r="BB819">
        <v>0</v>
      </c>
      <c r="BC819">
        <v>4</v>
      </c>
      <c r="BD819">
        <v>2</v>
      </c>
      <c r="BE819">
        <v>0</v>
      </c>
      <c r="BF819">
        <v>6</v>
      </c>
      <c r="BG819">
        <v>5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 t="str">
        <f t="shared" si="12"/>
        <v>5 2 5</v>
      </c>
    </row>
    <row r="820" spans="1:66" x14ac:dyDescent="0.2">
      <c r="A820" t="s">
        <v>840</v>
      </c>
      <c r="B820" t="s">
        <v>956</v>
      </c>
      <c r="C820" t="s">
        <v>631</v>
      </c>
      <c r="D820" t="s">
        <v>92</v>
      </c>
      <c r="E820" t="s">
        <v>93</v>
      </c>
      <c r="F820" t="s">
        <v>94</v>
      </c>
      <c r="G820">
        <v>20</v>
      </c>
      <c r="H820">
        <v>8</v>
      </c>
      <c r="I820">
        <v>30</v>
      </c>
      <c r="J820" t="s">
        <v>842</v>
      </c>
      <c r="K820">
        <v>11</v>
      </c>
      <c r="L820">
        <v>11</v>
      </c>
      <c r="M820">
        <v>6</v>
      </c>
      <c r="N820">
        <v>19</v>
      </c>
      <c r="O820">
        <v>0.54545454545454497</v>
      </c>
      <c r="P820">
        <v>4</v>
      </c>
      <c r="Q820">
        <v>4</v>
      </c>
      <c r="R820">
        <v>2</v>
      </c>
      <c r="S820">
        <v>11</v>
      </c>
      <c r="T820">
        <v>0.5</v>
      </c>
      <c r="U820">
        <v>5</v>
      </c>
      <c r="V820">
        <v>5</v>
      </c>
      <c r="W820">
        <v>0</v>
      </c>
      <c r="X820">
        <v>0</v>
      </c>
      <c r="Y820">
        <v>0</v>
      </c>
      <c r="Z820" s="3">
        <v>1</v>
      </c>
      <c r="AA820" s="3">
        <v>1</v>
      </c>
      <c r="AB820" s="3">
        <v>1</v>
      </c>
      <c r="AC820">
        <v>0</v>
      </c>
      <c r="AD820">
        <v>0</v>
      </c>
      <c r="AE820">
        <v>0</v>
      </c>
      <c r="AF820">
        <v>0</v>
      </c>
      <c r="AG820" s="3">
        <v>1</v>
      </c>
      <c r="AH820">
        <v>0</v>
      </c>
      <c r="AI820" s="3">
        <v>1</v>
      </c>
      <c r="AJ820" s="3">
        <v>1</v>
      </c>
      <c r="AK820">
        <v>0</v>
      </c>
      <c r="AL820" s="3">
        <v>1</v>
      </c>
      <c r="AM820" s="3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9</v>
      </c>
      <c r="BB820">
        <v>0</v>
      </c>
      <c r="BC820">
        <v>5</v>
      </c>
      <c r="BD820">
        <v>2</v>
      </c>
      <c r="BE820">
        <v>0</v>
      </c>
      <c r="BF820">
        <v>6</v>
      </c>
      <c r="BG820">
        <v>5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 t="str">
        <f t="shared" si="12"/>
        <v>5 2 5</v>
      </c>
    </row>
    <row r="821" spans="1:66" x14ac:dyDescent="0.2">
      <c r="A821" t="s">
        <v>840</v>
      </c>
      <c r="B821" t="s">
        <v>957</v>
      </c>
      <c r="C821" t="s">
        <v>631</v>
      </c>
      <c r="D821" t="s">
        <v>92</v>
      </c>
      <c r="E821" t="s">
        <v>93</v>
      </c>
      <c r="F821" t="s">
        <v>94</v>
      </c>
      <c r="G821">
        <v>20</v>
      </c>
      <c r="H821">
        <v>8</v>
      </c>
      <c r="I821">
        <v>28</v>
      </c>
      <c r="J821" t="s">
        <v>842</v>
      </c>
      <c r="K821">
        <v>11</v>
      </c>
      <c r="L821">
        <v>11</v>
      </c>
      <c r="M821">
        <v>6</v>
      </c>
      <c r="N821">
        <v>17</v>
      </c>
      <c r="O821">
        <v>0.54545454545454497</v>
      </c>
      <c r="P821">
        <v>4</v>
      </c>
      <c r="Q821">
        <v>4</v>
      </c>
      <c r="R821">
        <v>2</v>
      </c>
      <c r="S821">
        <v>11</v>
      </c>
      <c r="T821">
        <v>0.5</v>
      </c>
      <c r="U821">
        <v>5</v>
      </c>
      <c r="V821">
        <v>5</v>
      </c>
      <c r="W821">
        <v>0</v>
      </c>
      <c r="X821">
        <v>0</v>
      </c>
      <c r="Y821">
        <v>0</v>
      </c>
      <c r="Z821" s="3">
        <v>1</v>
      </c>
      <c r="AA821" s="3">
        <v>1</v>
      </c>
      <c r="AB821" s="3">
        <v>1</v>
      </c>
      <c r="AC821">
        <v>0</v>
      </c>
      <c r="AD821">
        <v>0</v>
      </c>
      <c r="AE821">
        <v>0</v>
      </c>
      <c r="AF821">
        <v>0</v>
      </c>
      <c r="AG821" s="3">
        <v>1</v>
      </c>
      <c r="AH821">
        <v>0</v>
      </c>
      <c r="AI821" s="3">
        <v>1</v>
      </c>
      <c r="AJ821" s="3">
        <v>1</v>
      </c>
      <c r="AK821">
        <v>0</v>
      </c>
      <c r="AL821" s="3">
        <v>1</v>
      </c>
      <c r="AM821" s="3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9</v>
      </c>
      <c r="BB821">
        <v>0</v>
      </c>
      <c r="BC821">
        <v>3</v>
      </c>
      <c r="BD821">
        <v>2</v>
      </c>
      <c r="BE821">
        <v>0</v>
      </c>
      <c r="BF821">
        <v>6</v>
      </c>
      <c r="BG821">
        <v>5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 t="str">
        <f t="shared" si="12"/>
        <v>5 2 5</v>
      </c>
    </row>
    <row r="822" spans="1:66" x14ac:dyDescent="0.2">
      <c r="A822" t="s">
        <v>840</v>
      </c>
      <c r="B822" t="s">
        <v>958</v>
      </c>
      <c r="C822" t="s">
        <v>631</v>
      </c>
      <c r="D822" t="s">
        <v>92</v>
      </c>
      <c r="E822" t="s">
        <v>93</v>
      </c>
      <c r="F822" t="s">
        <v>94</v>
      </c>
      <c r="G822">
        <v>20</v>
      </c>
      <c r="H822">
        <v>8</v>
      </c>
      <c r="I822">
        <v>30</v>
      </c>
      <c r="J822" t="s">
        <v>842</v>
      </c>
      <c r="K822">
        <v>11</v>
      </c>
      <c r="L822">
        <v>11</v>
      </c>
      <c r="M822">
        <v>6</v>
      </c>
      <c r="N822">
        <v>19</v>
      </c>
      <c r="O822">
        <v>0.54545454545454497</v>
      </c>
      <c r="P822">
        <v>4</v>
      </c>
      <c r="Q822">
        <v>4</v>
      </c>
      <c r="R822">
        <v>2</v>
      </c>
      <c r="S822">
        <v>11</v>
      </c>
      <c r="T822">
        <v>0.5</v>
      </c>
      <c r="U822">
        <v>5</v>
      </c>
      <c r="V822">
        <v>5</v>
      </c>
      <c r="W822">
        <v>0</v>
      </c>
      <c r="X822">
        <v>0</v>
      </c>
      <c r="Y822">
        <v>0</v>
      </c>
      <c r="Z822" s="3">
        <v>1</v>
      </c>
      <c r="AA822" s="3">
        <v>1</v>
      </c>
      <c r="AB822" s="3">
        <v>1</v>
      </c>
      <c r="AC822">
        <v>0</v>
      </c>
      <c r="AD822">
        <v>0</v>
      </c>
      <c r="AE822">
        <v>0</v>
      </c>
      <c r="AF822">
        <v>0</v>
      </c>
      <c r="AG822" s="3">
        <v>1</v>
      </c>
      <c r="AH822">
        <v>0</v>
      </c>
      <c r="AI822" s="3">
        <v>1</v>
      </c>
      <c r="AJ822" s="3">
        <v>1</v>
      </c>
      <c r="AK822">
        <v>0</v>
      </c>
      <c r="AL822" s="3">
        <v>1</v>
      </c>
      <c r="AM822" s="3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9</v>
      </c>
      <c r="BB822">
        <v>0</v>
      </c>
      <c r="BC822">
        <v>5</v>
      </c>
      <c r="BD822">
        <v>2</v>
      </c>
      <c r="BE822">
        <v>0</v>
      </c>
      <c r="BF822">
        <v>6</v>
      </c>
      <c r="BG822">
        <v>5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 t="str">
        <f t="shared" si="12"/>
        <v>5 2 5</v>
      </c>
    </row>
    <row r="823" spans="1:66" x14ac:dyDescent="0.2">
      <c r="A823" t="s">
        <v>840</v>
      </c>
      <c r="B823" t="s">
        <v>959</v>
      </c>
      <c r="C823" t="s">
        <v>631</v>
      </c>
      <c r="D823" t="s">
        <v>92</v>
      </c>
      <c r="E823" t="s">
        <v>93</v>
      </c>
      <c r="F823" t="s">
        <v>94</v>
      </c>
      <c r="G823">
        <v>20</v>
      </c>
      <c r="H823">
        <v>8</v>
      </c>
      <c r="I823">
        <v>29</v>
      </c>
      <c r="J823" t="s">
        <v>842</v>
      </c>
      <c r="K823">
        <v>11</v>
      </c>
      <c r="L823">
        <v>11</v>
      </c>
      <c r="M823">
        <v>6</v>
      </c>
      <c r="N823">
        <v>18</v>
      </c>
      <c r="O823">
        <v>0.54545454545454497</v>
      </c>
      <c r="P823">
        <v>4</v>
      </c>
      <c r="Q823">
        <v>4</v>
      </c>
      <c r="R823">
        <v>2</v>
      </c>
      <c r="S823">
        <v>11</v>
      </c>
      <c r="T823">
        <v>0.5</v>
      </c>
      <c r="U823">
        <v>5</v>
      </c>
      <c r="V823">
        <v>5</v>
      </c>
      <c r="W823">
        <v>0</v>
      </c>
      <c r="X823">
        <v>0</v>
      </c>
      <c r="Y823">
        <v>0</v>
      </c>
      <c r="Z823" s="3">
        <v>1</v>
      </c>
      <c r="AA823" s="3">
        <v>1</v>
      </c>
      <c r="AB823" s="3">
        <v>1</v>
      </c>
      <c r="AC823">
        <v>0</v>
      </c>
      <c r="AD823">
        <v>0</v>
      </c>
      <c r="AE823">
        <v>0</v>
      </c>
      <c r="AF823">
        <v>0</v>
      </c>
      <c r="AG823" s="3">
        <v>1</v>
      </c>
      <c r="AH823">
        <v>0</v>
      </c>
      <c r="AI823" s="3">
        <v>1</v>
      </c>
      <c r="AJ823" s="3">
        <v>1</v>
      </c>
      <c r="AK823">
        <v>0</v>
      </c>
      <c r="AL823" s="3">
        <v>1</v>
      </c>
      <c r="AM823" s="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9</v>
      </c>
      <c r="BB823">
        <v>0</v>
      </c>
      <c r="BC823">
        <v>4</v>
      </c>
      <c r="BD823">
        <v>2</v>
      </c>
      <c r="BE823">
        <v>0</v>
      </c>
      <c r="BF823">
        <v>6</v>
      </c>
      <c r="BG823">
        <v>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 t="str">
        <f t="shared" si="12"/>
        <v>5 2 5</v>
      </c>
    </row>
    <row r="824" spans="1:66" x14ac:dyDescent="0.2">
      <c r="A824" t="s">
        <v>840</v>
      </c>
      <c r="B824" t="s">
        <v>960</v>
      </c>
      <c r="C824" t="s">
        <v>631</v>
      </c>
      <c r="D824" t="s">
        <v>92</v>
      </c>
      <c r="E824" t="s">
        <v>93</v>
      </c>
      <c r="F824" t="s">
        <v>94</v>
      </c>
      <c r="G824">
        <v>20</v>
      </c>
      <c r="H824">
        <v>8</v>
      </c>
      <c r="I824">
        <v>30</v>
      </c>
      <c r="J824" t="s">
        <v>842</v>
      </c>
      <c r="K824">
        <v>11</v>
      </c>
      <c r="L824">
        <v>11</v>
      </c>
      <c r="M824">
        <v>6</v>
      </c>
      <c r="N824">
        <v>19</v>
      </c>
      <c r="O824">
        <v>0.54545454545454497</v>
      </c>
      <c r="P824">
        <v>4</v>
      </c>
      <c r="Q824">
        <v>4</v>
      </c>
      <c r="R824">
        <v>2</v>
      </c>
      <c r="S824">
        <v>11</v>
      </c>
      <c r="T824">
        <v>0.5</v>
      </c>
      <c r="U824">
        <v>5</v>
      </c>
      <c r="V824">
        <v>5</v>
      </c>
      <c r="W824">
        <v>0</v>
      </c>
      <c r="X824">
        <v>0</v>
      </c>
      <c r="Y824">
        <v>0</v>
      </c>
      <c r="Z824" s="3">
        <v>1</v>
      </c>
      <c r="AA824" s="3">
        <v>1</v>
      </c>
      <c r="AB824" s="3">
        <v>1</v>
      </c>
      <c r="AC824">
        <v>0</v>
      </c>
      <c r="AD824">
        <v>0</v>
      </c>
      <c r="AE824">
        <v>0</v>
      </c>
      <c r="AF824">
        <v>0</v>
      </c>
      <c r="AG824" s="3">
        <v>1</v>
      </c>
      <c r="AH824">
        <v>0</v>
      </c>
      <c r="AI824" s="3">
        <v>1</v>
      </c>
      <c r="AJ824" s="3">
        <v>1</v>
      </c>
      <c r="AK824">
        <v>0</v>
      </c>
      <c r="AL824" s="3">
        <v>1</v>
      </c>
      <c r="AM824" s="3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9</v>
      </c>
      <c r="BB824">
        <v>0</v>
      </c>
      <c r="BC824">
        <v>5</v>
      </c>
      <c r="BD824">
        <v>2</v>
      </c>
      <c r="BE824">
        <v>0</v>
      </c>
      <c r="BF824">
        <v>6</v>
      </c>
      <c r="BG824">
        <v>5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 t="str">
        <f t="shared" si="12"/>
        <v>5 2 5</v>
      </c>
    </row>
    <row r="825" spans="1:66" x14ac:dyDescent="0.2">
      <c r="A825" t="s">
        <v>840</v>
      </c>
      <c r="B825" t="s">
        <v>961</v>
      </c>
      <c r="C825" t="s">
        <v>631</v>
      </c>
      <c r="D825" t="s">
        <v>92</v>
      </c>
      <c r="E825" t="s">
        <v>93</v>
      </c>
      <c r="F825" t="s">
        <v>94</v>
      </c>
      <c r="G825">
        <v>20</v>
      </c>
      <c r="H825">
        <v>8</v>
      </c>
      <c r="I825">
        <v>29</v>
      </c>
      <c r="J825" t="s">
        <v>842</v>
      </c>
      <c r="K825">
        <v>11</v>
      </c>
      <c r="L825">
        <v>11</v>
      </c>
      <c r="M825">
        <v>6</v>
      </c>
      <c r="N825">
        <v>18</v>
      </c>
      <c r="O825">
        <v>0.54545454545454497</v>
      </c>
      <c r="P825">
        <v>4</v>
      </c>
      <c r="Q825">
        <v>4</v>
      </c>
      <c r="R825">
        <v>2</v>
      </c>
      <c r="S825">
        <v>11</v>
      </c>
      <c r="T825">
        <v>0.5</v>
      </c>
      <c r="U825">
        <v>5</v>
      </c>
      <c r="V825">
        <v>5</v>
      </c>
      <c r="W825">
        <v>0</v>
      </c>
      <c r="X825">
        <v>0</v>
      </c>
      <c r="Y825">
        <v>0</v>
      </c>
      <c r="Z825" s="3">
        <v>1</v>
      </c>
      <c r="AA825" s="3">
        <v>1</v>
      </c>
      <c r="AB825" s="3">
        <v>1</v>
      </c>
      <c r="AC825">
        <v>0</v>
      </c>
      <c r="AD825">
        <v>0</v>
      </c>
      <c r="AE825">
        <v>0</v>
      </c>
      <c r="AF825">
        <v>0</v>
      </c>
      <c r="AG825" s="3">
        <v>1</v>
      </c>
      <c r="AH825">
        <v>0</v>
      </c>
      <c r="AI825" s="3">
        <v>1</v>
      </c>
      <c r="AJ825" s="3">
        <v>1</v>
      </c>
      <c r="AK825">
        <v>0</v>
      </c>
      <c r="AL825" s="3">
        <v>1</v>
      </c>
      <c r="AM825" s="3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9</v>
      </c>
      <c r="BB825">
        <v>0</v>
      </c>
      <c r="BC825">
        <v>4</v>
      </c>
      <c r="BD825">
        <v>2</v>
      </c>
      <c r="BE825">
        <v>0</v>
      </c>
      <c r="BF825">
        <v>6</v>
      </c>
      <c r="BG825">
        <v>5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 t="str">
        <f t="shared" si="12"/>
        <v>5 2 5</v>
      </c>
    </row>
    <row r="826" spans="1:66" x14ac:dyDescent="0.2">
      <c r="A826" t="s">
        <v>840</v>
      </c>
      <c r="B826" t="s">
        <v>962</v>
      </c>
      <c r="C826" t="s">
        <v>631</v>
      </c>
      <c r="D826" t="s">
        <v>92</v>
      </c>
      <c r="E826" t="s">
        <v>93</v>
      </c>
      <c r="F826" t="s">
        <v>94</v>
      </c>
      <c r="G826">
        <v>20</v>
      </c>
      <c r="H826">
        <v>8</v>
      </c>
      <c r="I826">
        <v>30</v>
      </c>
      <c r="J826" t="s">
        <v>842</v>
      </c>
      <c r="K826">
        <v>11</v>
      </c>
      <c r="L826">
        <v>11</v>
      </c>
      <c r="M826">
        <v>6</v>
      </c>
      <c r="N826">
        <v>19</v>
      </c>
      <c r="O826">
        <v>0.54545454545454497</v>
      </c>
      <c r="P826">
        <v>4</v>
      </c>
      <c r="Q826">
        <v>4</v>
      </c>
      <c r="R826">
        <v>2</v>
      </c>
      <c r="S826">
        <v>11</v>
      </c>
      <c r="T826">
        <v>0.5</v>
      </c>
      <c r="U826">
        <v>5</v>
      </c>
      <c r="V826">
        <v>5</v>
      </c>
      <c r="W826">
        <v>0</v>
      </c>
      <c r="X826">
        <v>0</v>
      </c>
      <c r="Y826">
        <v>0</v>
      </c>
      <c r="Z826" s="3">
        <v>1</v>
      </c>
      <c r="AA826" s="3">
        <v>1</v>
      </c>
      <c r="AB826" s="3">
        <v>1</v>
      </c>
      <c r="AC826">
        <v>0</v>
      </c>
      <c r="AD826">
        <v>0</v>
      </c>
      <c r="AE826">
        <v>0</v>
      </c>
      <c r="AF826">
        <v>0</v>
      </c>
      <c r="AG826" s="3">
        <v>1</v>
      </c>
      <c r="AH826">
        <v>0</v>
      </c>
      <c r="AI826" s="3">
        <v>1</v>
      </c>
      <c r="AJ826" s="3">
        <v>1</v>
      </c>
      <c r="AK826">
        <v>0</v>
      </c>
      <c r="AL826" s="3">
        <v>1</v>
      </c>
      <c r="AM826" s="3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9</v>
      </c>
      <c r="BB826">
        <v>0</v>
      </c>
      <c r="BC826">
        <v>5</v>
      </c>
      <c r="BD826">
        <v>2</v>
      </c>
      <c r="BE826">
        <v>0</v>
      </c>
      <c r="BF826">
        <v>6</v>
      </c>
      <c r="BG826">
        <v>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 t="str">
        <f t="shared" si="12"/>
        <v>5 2 5</v>
      </c>
    </row>
    <row r="827" spans="1:66" x14ac:dyDescent="0.2">
      <c r="A827" t="s">
        <v>840</v>
      </c>
      <c r="B827" t="s">
        <v>963</v>
      </c>
      <c r="C827" t="s">
        <v>631</v>
      </c>
      <c r="D827" t="s">
        <v>92</v>
      </c>
      <c r="E827" t="s">
        <v>93</v>
      </c>
      <c r="F827" t="s">
        <v>94</v>
      </c>
      <c r="G827">
        <v>20</v>
      </c>
      <c r="H827">
        <v>8</v>
      </c>
      <c r="I827">
        <v>29</v>
      </c>
      <c r="J827" t="s">
        <v>842</v>
      </c>
      <c r="K827">
        <v>11</v>
      </c>
      <c r="L827">
        <v>11</v>
      </c>
      <c r="M827">
        <v>6</v>
      </c>
      <c r="N827">
        <v>18</v>
      </c>
      <c r="O827">
        <v>0.54545454545454497</v>
      </c>
      <c r="P827">
        <v>4</v>
      </c>
      <c r="Q827">
        <v>4</v>
      </c>
      <c r="R827">
        <v>2</v>
      </c>
      <c r="S827">
        <v>11</v>
      </c>
      <c r="T827">
        <v>0.5</v>
      </c>
      <c r="U827">
        <v>5</v>
      </c>
      <c r="V827">
        <v>5</v>
      </c>
      <c r="W827">
        <v>0</v>
      </c>
      <c r="X827">
        <v>0</v>
      </c>
      <c r="Y827">
        <v>0</v>
      </c>
      <c r="Z827" s="3">
        <v>1</v>
      </c>
      <c r="AA827" s="3">
        <v>1</v>
      </c>
      <c r="AB827" s="3">
        <v>1</v>
      </c>
      <c r="AC827">
        <v>0</v>
      </c>
      <c r="AD827">
        <v>0</v>
      </c>
      <c r="AE827">
        <v>0</v>
      </c>
      <c r="AF827">
        <v>0</v>
      </c>
      <c r="AG827" s="3">
        <v>1</v>
      </c>
      <c r="AH827">
        <v>0</v>
      </c>
      <c r="AI827" s="3">
        <v>1</v>
      </c>
      <c r="AJ827" s="3">
        <v>1</v>
      </c>
      <c r="AK827">
        <v>0</v>
      </c>
      <c r="AL827" s="3">
        <v>1</v>
      </c>
      <c r="AM827" s="3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9</v>
      </c>
      <c r="BB827">
        <v>0</v>
      </c>
      <c r="BC827">
        <v>4</v>
      </c>
      <c r="BD827">
        <v>2</v>
      </c>
      <c r="BE827">
        <v>0</v>
      </c>
      <c r="BF827">
        <v>6</v>
      </c>
      <c r="BG827">
        <v>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 t="str">
        <f t="shared" si="12"/>
        <v>5 2 5</v>
      </c>
    </row>
    <row r="828" spans="1:66" x14ac:dyDescent="0.2">
      <c r="A828" t="s">
        <v>840</v>
      </c>
      <c r="B828" t="s">
        <v>964</v>
      </c>
      <c r="C828" t="s">
        <v>631</v>
      </c>
      <c r="D828" t="s">
        <v>92</v>
      </c>
      <c r="E828" t="s">
        <v>93</v>
      </c>
      <c r="F828" t="s">
        <v>94</v>
      </c>
      <c r="G828">
        <v>20</v>
      </c>
      <c r="H828">
        <v>8</v>
      </c>
      <c r="I828">
        <v>28</v>
      </c>
      <c r="J828" t="s">
        <v>842</v>
      </c>
      <c r="K828">
        <v>11</v>
      </c>
      <c r="L828">
        <v>11</v>
      </c>
      <c r="M828">
        <v>6</v>
      </c>
      <c r="N828">
        <v>17</v>
      </c>
      <c r="O828">
        <v>0.54545454545454497</v>
      </c>
      <c r="P828">
        <v>4</v>
      </c>
      <c r="Q828">
        <v>4</v>
      </c>
      <c r="R828">
        <v>2</v>
      </c>
      <c r="S828">
        <v>11</v>
      </c>
      <c r="T828">
        <v>0.5</v>
      </c>
      <c r="U828">
        <v>5</v>
      </c>
      <c r="V828">
        <v>5</v>
      </c>
      <c r="W828">
        <v>0</v>
      </c>
      <c r="X828">
        <v>0</v>
      </c>
      <c r="Y828">
        <v>0</v>
      </c>
      <c r="Z828" s="3">
        <v>1</v>
      </c>
      <c r="AA828" s="3">
        <v>1</v>
      </c>
      <c r="AB828" s="3">
        <v>1</v>
      </c>
      <c r="AC828">
        <v>0</v>
      </c>
      <c r="AD828">
        <v>0</v>
      </c>
      <c r="AE828">
        <v>0</v>
      </c>
      <c r="AF828">
        <v>0</v>
      </c>
      <c r="AG828" s="3">
        <v>1</v>
      </c>
      <c r="AH828">
        <v>0</v>
      </c>
      <c r="AI828" s="3">
        <v>1</v>
      </c>
      <c r="AJ828" s="3">
        <v>1</v>
      </c>
      <c r="AK828">
        <v>0</v>
      </c>
      <c r="AL828" s="3">
        <v>1</v>
      </c>
      <c r="AM828" s="3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9</v>
      </c>
      <c r="BB828">
        <v>0</v>
      </c>
      <c r="BC828">
        <v>3</v>
      </c>
      <c r="BD828">
        <v>2</v>
      </c>
      <c r="BE828">
        <v>0</v>
      </c>
      <c r="BF828">
        <v>6</v>
      </c>
      <c r="BG828">
        <v>5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 t="str">
        <f t="shared" si="12"/>
        <v>5 2 5</v>
      </c>
    </row>
    <row r="829" spans="1:66" x14ac:dyDescent="0.2">
      <c r="A829" t="s">
        <v>840</v>
      </c>
      <c r="B829" t="s">
        <v>965</v>
      </c>
      <c r="C829" t="s">
        <v>631</v>
      </c>
      <c r="D829" t="s">
        <v>92</v>
      </c>
      <c r="E829" t="s">
        <v>93</v>
      </c>
      <c r="F829" t="s">
        <v>94</v>
      </c>
      <c r="G829">
        <v>20</v>
      </c>
      <c r="H829">
        <v>8</v>
      </c>
      <c r="I829">
        <v>29</v>
      </c>
      <c r="J829" t="s">
        <v>842</v>
      </c>
      <c r="K829">
        <v>11</v>
      </c>
      <c r="L829">
        <v>11</v>
      </c>
      <c r="M829">
        <v>6</v>
      </c>
      <c r="N829">
        <v>18</v>
      </c>
      <c r="O829">
        <v>0.54545454545454497</v>
      </c>
      <c r="P829">
        <v>4</v>
      </c>
      <c r="Q829">
        <v>4</v>
      </c>
      <c r="R829">
        <v>2</v>
      </c>
      <c r="S829">
        <v>11</v>
      </c>
      <c r="T829">
        <v>0.5</v>
      </c>
      <c r="U829">
        <v>5</v>
      </c>
      <c r="V829">
        <v>5</v>
      </c>
      <c r="W829">
        <v>0</v>
      </c>
      <c r="X829">
        <v>0</v>
      </c>
      <c r="Y829">
        <v>0</v>
      </c>
      <c r="Z829" s="3">
        <v>1</v>
      </c>
      <c r="AA829" s="3">
        <v>1</v>
      </c>
      <c r="AB829" s="3">
        <v>1</v>
      </c>
      <c r="AC829">
        <v>0</v>
      </c>
      <c r="AD829">
        <v>0</v>
      </c>
      <c r="AE829">
        <v>0</v>
      </c>
      <c r="AF829">
        <v>0</v>
      </c>
      <c r="AG829" s="3">
        <v>1</v>
      </c>
      <c r="AH829">
        <v>0</v>
      </c>
      <c r="AI829" s="3">
        <v>1</v>
      </c>
      <c r="AJ829" s="3">
        <v>1</v>
      </c>
      <c r="AK829">
        <v>0</v>
      </c>
      <c r="AL829" s="3">
        <v>1</v>
      </c>
      <c r="AM829" s="3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9</v>
      </c>
      <c r="BB829">
        <v>0</v>
      </c>
      <c r="BC829">
        <v>4</v>
      </c>
      <c r="BD829">
        <v>2</v>
      </c>
      <c r="BE829">
        <v>0</v>
      </c>
      <c r="BF829">
        <v>6</v>
      </c>
      <c r="BG829">
        <v>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 t="str">
        <f t="shared" si="12"/>
        <v>5 2 5</v>
      </c>
    </row>
    <row r="830" spans="1:66" x14ac:dyDescent="0.2">
      <c r="A830" t="s">
        <v>840</v>
      </c>
      <c r="B830" t="s">
        <v>966</v>
      </c>
      <c r="C830" t="s">
        <v>631</v>
      </c>
      <c r="D830" t="s">
        <v>92</v>
      </c>
      <c r="E830" t="s">
        <v>93</v>
      </c>
      <c r="F830" t="s">
        <v>94</v>
      </c>
      <c r="G830">
        <v>20</v>
      </c>
      <c r="H830">
        <v>8</v>
      </c>
      <c r="I830">
        <v>28</v>
      </c>
      <c r="J830" t="s">
        <v>842</v>
      </c>
      <c r="K830">
        <v>11</v>
      </c>
      <c r="L830">
        <v>11</v>
      </c>
      <c r="M830">
        <v>6</v>
      </c>
      <c r="N830">
        <v>17</v>
      </c>
      <c r="O830">
        <v>0.54545454545454497</v>
      </c>
      <c r="P830">
        <v>4</v>
      </c>
      <c r="Q830">
        <v>4</v>
      </c>
      <c r="R830">
        <v>2</v>
      </c>
      <c r="S830">
        <v>11</v>
      </c>
      <c r="T830">
        <v>0.5</v>
      </c>
      <c r="U830">
        <v>5</v>
      </c>
      <c r="V830">
        <v>5</v>
      </c>
      <c r="W830">
        <v>0</v>
      </c>
      <c r="X830">
        <v>0</v>
      </c>
      <c r="Y830">
        <v>0</v>
      </c>
      <c r="Z830" s="3">
        <v>1</v>
      </c>
      <c r="AA830" s="3">
        <v>1</v>
      </c>
      <c r="AB830" s="3">
        <v>1</v>
      </c>
      <c r="AC830">
        <v>0</v>
      </c>
      <c r="AD830">
        <v>0</v>
      </c>
      <c r="AE830">
        <v>0</v>
      </c>
      <c r="AF830">
        <v>0</v>
      </c>
      <c r="AG830" s="3">
        <v>1</v>
      </c>
      <c r="AH830">
        <v>0</v>
      </c>
      <c r="AI830" s="3">
        <v>1</v>
      </c>
      <c r="AJ830" s="3">
        <v>1</v>
      </c>
      <c r="AK830">
        <v>0</v>
      </c>
      <c r="AL830" s="3">
        <v>1</v>
      </c>
      <c r="AM830" s="3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9</v>
      </c>
      <c r="BB830">
        <v>0</v>
      </c>
      <c r="BC830">
        <v>3</v>
      </c>
      <c r="BD830">
        <v>2</v>
      </c>
      <c r="BE830">
        <v>0</v>
      </c>
      <c r="BF830">
        <v>6</v>
      </c>
      <c r="BG830">
        <v>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 t="str">
        <f t="shared" si="12"/>
        <v>5 2 5</v>
      </c>
    </row>
    <row r="831" spans="1:66" x14ac:dyDescent="0.2">
      <c r="A831" t="s">
        <v>840</v>
      </c>
      <c r="B831" t="s">
        <v>967</v>
      </c>
      <c r="C831" t="s">
        <v>631</v>
      </c>
      <c r="D831" t="s">
        <v>92</v>
      </c>
      <c r="E831" t="s">
        <v>93</v>
      </c>
      <c r="F831" t="s">
        <v>94</v>
      </c>
      <c r="G831">
        <v>20</v>
      </c>
      <c r="H831">
        <v>8</v>
      </c>
      <c r="I831">
        <v>30</v>
      </c>
      <c r="J831" t="s">
        <v>842</v>
      </c>
      <c r="K831">
        <v>11</v>
      </c>
      <c r="L831">
        <v>11</v>
      </c>
      <c r="M831">
        <v>6</v>
      </c>
      <c r="N831">
        <v>19</v>
      </c>
      <c r="O831">
        <v>0.54545454545454497</v>
      </c>
      <c r="P831">
        <v>4</v>
      </c>
      <c r="Q831">
        <v>4</v>
      </c>
      <c r="R831">
        <v>2</v>
      </c>
      <c r="S831">
        <v>11</v>
      </c>
      <c r="T831">
        <v>0.5</v>
      </c>
      <c r="U831">
        <v>5</v>
      </c>
      <c r="V831">
        <v>5</v>
      </c>
      <c r="W831">
        <v>0</v>
      </c>
      <c r="X831">
        <v>0</v>
      </c>
      <c r="Y831">
        <v>0</v>
      </c>
      <c r="Z831" s="3">
        <v>1</v>
      </c>
      <c r="AA831" s="3">
        <v>1</v>
      </c>
      <c r="AB831" s="3">
        <v>1</v>
      </c>
      <c r="AC831">
        <v>0</v>
      </c>
      <c r="AD831">
        <v>0</v>
      </c>
      <c r="AE831">
        <v>0</v>
      </c>
      <c r="AF831">
        <v>0</v>
      </c>
      <c r="AG831" s="3">
        <v>1</v>
      </c>
      <c r="AH831">
        <v>0</v>
      </c>
      <c r="AI831" s="3">
        <v>1</v>
      </c>
      <c r="AJ831" s="3">
        <v>1</v>
      </c>
      <c r="AK831">
        <v>0</v>
      </c>
      <c r="AL831" s="3">
        <v>1</v>
      </c>
      <c r="AM831" s="3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9</v>
      </c>
      <c r="BB831">
        <v>0</v>
      </c>
      <c r="BC831">
        <v>5</v>
      </c>
      <c r="BD831">
        <v>2</v>
      </c>
      <c r="BE831">
        <v>0</v>
      </c>
      <c r="BF831">
        <v>6</v>
      </c>
      <c r="BG831">
        <v>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 t="str">
        <f t="shared" si="12"/>
        <v>5 2 5</v>
      </c>
    </row>
    <row r="832" spans="1:66" x14ac:dyDescent="0.2">
      <c r="A832" t="s">
        <v>840</v>
      </c>
      <c r="B832" t="s">
        <v>968</v>
      </c>
      <c r="C832" t="s">
        <v>631</v>
      </c>
      <c r="D832" t="s">
        <v>92</v>
      </c>
      <c r="E832" t="s">
        <v>93</v>
      </c>
      <c r="F832" t="s">
        <v>94</v>
      </c>
      <c r="G832">
        <v>20</v>
      </c>
      <c r="H832">
        <v>8</v>
      </c>
      <c r="I832">
        <v>30</v>
      </c>
      <c r="J832" t="s">
        <v>842</v>
      </c>
      <c r="K832">
        <v>11</v>
      </c>
      <c r="L832">
        <v>11</v>
      </c>
      <c r="M832">
        <v>6</v>
      </c>
      <c r="N832">
        <v>19</v>
      </c>
      <c r="O832">
        <v>0.54545454545454497</v>
      </c>
      <c r="P832">
        <v>4</v>
      </c>
      <c r="Q832">
        <v>4</v>
      </c>
      <c r="R832">
        <v>2</v>
      </c>
      <c r="S832">
        <v>11</v>
      </c>
      <c r="T832">
        <v>0.5</v>
      </c>
      <c r="U832">
        <v>5</v>
      </c>
      <c r="V832">
        <v>5</v>
      </c>
      <c r="W832">
        <v>0</v>
      </c>
      <c r="X832">
        <v>0</v>
      </c>
      <c r="Y832">
        <v>0</v>
      </c>
      <c r="Z832" s="3">
        <v>1</v>
      </c>
      <c r="AA832" s="3">
        <v>1</v>
      </c>
      <c r="AB832" s="3">
        <v>1</v>
      </c>
      <c r="AC832">
        <v>0</v>
      </c>
      <c r="AD832">
        <v>0</v>
      </c>
      <c r="AE832">
        <v>0</v>
      </c>
      <c r="AF832">
        <v>0</v>
      </c>
      <c r="AG832" s="3">
        <v>1</v>
      </c>
      <c r="AH832">
        <v>0</v>
      </c>
      <c r="AI832" s="3">
        <v>1</v>
      </c>
      <c r="AJ832" s="3">
        <v>1</v>
      </c>
      <c r="AK832">
        <v>0</v>
      </c>
      <c r="AL832" s="3">
        <v>1</v>
      </c>
      <c r="AM832" s="3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9</v>
      </c>
      <c r="BB832">
        <v>0</v>
      </c>
      <c r="BC832">
        <v>5</v>
      </c>
      <c r="BD832">
        <v>2</v>
      </c>
      <c r="BE832">
        <v>0</v>
      </c>
      <c r="BF832">
        <v>6</v>
      </c>
      <c r="BG832">
        <v>5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 t="str">
        <f t="shared" si="12"/>
        <v>5 2 5</v>
      </c>
    </row>
    <row r="833" spans="1:66" x14ac:dyDescent="0.2">
      <c r="A833" t="s">
        <v>840</v>
      </c>
      <c r="B833" t="s">
        <v>969</v>
      </c>
      <c r="C833" t="s">
        <v>631</v>
      </c>
      <c r="D833" t="s">
        <v>92</v>
      </c>
      <c r="E833" t="s">
        <v>93</v>
      </c>
      <c r="F833" t="s">
        <v>94</v>
      </c>
      <c r="G833">
        <v>20</v>
      </c>
      <c r="H833">
        <v>8</v>
      </c>
      <c r="I833">
        <v>29</v>
      </c>
      <c r="J833" t="s">
        <v>842</v>
      </c>
      <c r="K833">
        <v>11</v>
      </c>
      <c r="L833">
        <v>11</v>
      </c>
      <c r="M833">
        <v>6</v>
      </c>
      <c r="N833">
        <v>18</v>
      </c>
      <c r="O833">
        <v>0.54545454545454497</v>
      </c>
      <c r="P833">
        <v>4</v>
      </c>
      <c r="Q833">
        <v>4</v>
      </c>
      <c r="R833">
        <v>2</v>
      </c>
      <c r="S833">
        <v>11</v>
      </c>
      <c r="T833">
        <v>0.5</v>
      </c>
      <c r="U833">
        <v>5</v>
      </c>
      <c r="V833">
        <v>5</v>
      </c>
      <c r="W833">
        <v>0</v>
      </c>
      <c r="X833">
        <v>0</v>
      </c>
      <c r="Y833">
        <v>0</v>
      </c>
      <c r="Z833" s="3">
        <v>1</v>
      </c>
      <c r="AA833" s="3">
        <v>1</v>
      </c>
      <c r="AB833" s="3">
        <v>1</v>
      </c>
      <c r="AC833">
        <v>0</v>
      </c>
      <c r="AD833">
        <v>0</v>
      </c>
      <c r="AE833">
        <v>0</v>
      </c>
      <c r="AF833">
        <v>0</v>
      </c>
      <c r="AG833" s="3">
        <v>1</v>
      </c>
      <c r="AH833">
        <v>0</v>
      </c>
      <c r="AI833" s="3">
        <v>1</v>
      </c>
      <c r="AJ833" s="3">
        <v>1</v>
      </c>
      <c r="AK833">
        <v>0</v>
      </c>
      <c r="AL833" s="3">
        <v>1</v>
      </c>
      <c r="AM833" s="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9</v>
      </c>
      <c r="BB833">
        <v>0</v>
      </c>
      <c r="BC833">
        <v>4</v>
      </c>
      <c r="BD833">
        <v>2</v>
      </c>
      <c r="BE833">
        <v>0</v>
      </c>
      <c r="BF833">
        <v>6</v>
      </c>
      <c r="BG833">
        <v>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 t="str">
        <f t="shared" si="12"/>
        <v>5 2 5</v>
      </c>
    </row>
    <row r="834" spans="1:66" x14ac:dyDescent="0.2">
      <c r="A834" t="s">
        <v>840</v>
      </c>
      <c r="B834" t="s">
        <v>970</v>
      </c>
      <c r="C834" t="s">
        <v>631</v>
      </c>
      <c r="D834" t="s">
        <v>92</v>
      </c>
      <c r="E834" t="s">
        <v>93</v>
      </c>
      <c r="F834" t="s">
        <v>94</v>
      </c>
      <c r="G834">
        <v>20</v>
      </c>
      <c r="H834">
        <v>8</v>
      </c>
      <c r="I834">
        <v>30</v>
      </c>
      <c r="J834" t="s">
        <v>842</v>
      </c>
      <c r="K834">
        <v>11</v>
      </c>
      <c r="L834">
        <v>11</v>
      </c>
      <c r="M834">
        <v>6</v>
      </c>
      <c r="N834">
        <v>19</v>
      </c>
      <c r="O834">
        <v>0.54545454545454497</v>
      </c>
      <c r="P834">
        <v>4</v>
      </c>
      <c r="Q834">
        <v>4</v>
      </c>
      <c r="R834">
        <v>2</v>
      </c>
      <c r="S834">
        <v>11</v>
      </c>
      <c r="T834">
        <v>0.5</v>
      </c>
      <c r="U834">
        <v>5</v>
      </c>
      <c r="V834">
        <v>5</v>
      </c>
      <c r="W834">
        <v>0</v>
      </c>
      <c r="X834">
        <v>0</v>
      </c>
      <c r="Y834">
        <v>0</v>
      </c>
      <c r="Z834" s="3">
        <v>1</v>
      </c>
      <c r="AA834" s="3">
        <v>1</v>
      </c>
      <c r="AB834" s="3">
        <v>1</v>
      </c>
      <c r="AC834">
        <v>0</v>
      </c>
      <c r="AD834">
        <v>0</v>
      </c>
      <c r="AE834">
        <v>0</v>
      </c>
      <c r="AF834">
        <v>0</v>
      </c>
      <c r="AG834" s="3">
        <v>1</v>
      </c>
      <c r="AH834">
        <v>0</v>
      </c>
      <c r="AI834" s="3">
        <v>1</v>
      </c>
      <c r="AJ834" s="3">
        <v>1</v>
      </c>
      <c r="AK834">
        <v>0</v>
      </c>
      <c r="AL834" s="3">
        <v>1</v>
      </c>
      <c r="AM834" s="3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9</v>
      </c>
      <c r="BB834">
        <v>0</v>
      </c>
      <c r="BC834">
        <v>5</v>
      </c>
      <c r="BD834">
        <v>2</v>
      </c>
      <c r="BE834">
        <v>0</v>
      </c>
      <c r="BF834">
        <v>6</v>
      </c>
      <c r="BG834">
        <v>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 t="str">
        <f t="shared" si="12"/>
        <v>5 2 5</v>
      </c>
    </row>
    <row r="835" spans="1:66" x14ac:dyDescent="0.2">
      <c r="A835" t="s">
        <v>840</v>
      </c>
      <c r="B835" t="s">
        <v>971</v>
      </c>
      <c r="C835" t="s">
        <v>631</v>
      </c>
      <c r="D835" t="s">
        <v>92</v>
      </c>
      <c r="E835" t="s">
        <v>93</v>
      </c>
      <c r="F835" t="s">
        <v>94</v>
      </c>
      <c r="G835">
        <v>20</v>
      </c>
      <c r="H835">
        <v>8</v>
      </c>
      <c r="I835">
        <v>29</v>
      </c>
      <c r="J835" t="s">
        <v>842</v>
      </c>
      <c r="K835">
        <v>11</v>
      </c>
      <c r="L835">
        <v>11</v>
      </c>
      <c r="M835">
        <v>6</v>
      </c>
      <c r="N835">
        <v>18</v>
      </c>
      <c r="O835">
        <v>0.54545454545454497</v>
      </c>
      <c r="P835">
        <v>4</v>
      </c>
      <c r="Q835">
        <v>4</v>
      </c>
      <c r="R835">
        <v>2</v>
      </c>
      <c r="S835">
        <v>11</v>
      </c>
      <c r="T835">
        <v>0.5</v>
      </c>
      <c r="U835">
        <v>5</v>
      </c>
      <c r="V835">
        <v>5</v>
      </c>
      <c r="W835">
        <v>0</v>
      </c>
      <c r="X835">
        <v>0</v>
      </c>
      <c r="Y835">
        <v>0</v>
      </c>
      <c r="Z835" s="3">
        <v>1</v>
      </c>
      <c r="AA835" s="3">
        <v>1</v>
      </c>
      <c r="AB835" s="3">
        <v>1</v>
      </c>
      <c r="AC835">
        <v>0</v>
      </c>
      <c r="AD835">
        <v>0</v>
      </c>
      <c r="AE835">
        <v>0</v>
      </c>
      <c r="AF835">
        <v>0</v>
      </c>
      <c r="AG835" s="3">
        <v>1</v>
      </c>
      <c r="AH835">
        <v>0</v>
      </c>
      <c r="AI835" s="3">
        <v>1</v>
      </c>
      <c r="AJ835" s="3">
        <v>1</v>
      </c>
      <c r="AK835">
        <v>0</v>
      </c>
      <c r="AL835" s="3">
        <v>1</v>
      </c>
      <c r="AM835" s="3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9</v>
      </c>
      <c r="BB835">
        <v>0</v>
      </c>
      <c r="BC835">
        <v>4</v>
      </c>
      <c r="BD835">
        <v>2</v>
      </c>
      <c r="BE835">
        <v>0</v>
      </c>
      <c r="BF835">
        <v>6</v>
      </c>
      <c r="BG835">
        <v>5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 t="str">
        <f t="shared" si="12"/>
        <v>5 2 5</v>
      </c>
    </row>
    <row r="836" spans="1:66" x14ac:dyDescent="0.2">
      <c r="A836" t="s">
        <v>840</v>
      </c>
      <c r="B836" t="s">
        <v>972</v>
      </c>
      <c r="C836" t="s">
        <v>631</v>
      </c>
      <c r="D836" t="s">
        <v>92</v>
      </c>
      <c r="E836" t="s">
        <v>93</v>
      </c>
      <c r="F836" t="s">
        <v>94</v>
      </c>
      <c r="G836">
        <v>20</v>
      </c>
      <c r="H836">
        <v>8</v>
      </c>
      <c r="I836">
        <v>29</v>
      </c>
      <c r="J836" t="s">
        <v>842</v>
      </c>
      <c r="K836">
        <v>11</v>
      </c>
      <c r="L836">
        <v>11</v>
      </c>
      <c r="M836">
        <v>6</v>
      </c>
      <c r="N836">
        <v>18</v>
      </c>
      <c r="O836">
        <v>0.54545454545454497</v>
      </c>
      <c r="P836">
        <v>4</v>
      </c>
      <c r="Q836">
        <v>4</v>
      </c>
      <c r="R836">
        <v>2</v>
      </c>
      <c r="S836">
        <v>11</v>
      </c>
      <c r="T836">
        <v>0.5</v>
      </c>
      <c r="U836">
        <v>5</v>
      </c>
      <c r="V836">
        <v>5</v>
      </c>
      <c r="W836">
        <v>0</v>
      </c>
      <c r="X836">
        <v>0</v>
      </c>
      <c r="Y836">
        <v>0</v>
      </c>
      <c r="Z836" s="3">
        <v>1</v>
      </c>
      <c r="AA836" s="3">
        <v>1</v>
      </c>
      <c r="AB836" s="3">
        <v>1</v>
      </c>
      <c r="AC836">
        <v>0</v>
      </c>
      <c r="AD836">
        <v>0</v>
      </c>
      <c r="AE836">
        <v>0</v>
      </c>
      <c r="AF836">
        <v>0</v>
      </c>
      <c r="AG836" s="3">
        <v>1</v>
      </c>
      <c r="AH836">
        <v>0</v>
      </c>
      <c r="AI836" s="3">
        <v>1</v>
      </c>
      <c r="AJ836" s="3">
        <v>1</v>
      </c>
      <c r="AK836">
        <v>0</v>
      </c>
      <c r="AL836" s="3">
        <v>1</v>
      </c>
      <c r="AM836" s="3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9</v>
      </c>
      <c r="BB836">
        <v>0</v>
      </c>
      <c r="BC836">
        <v>4</v>
      </c>
      <c r="BD836">
        <v>2</v>
      </c>
      <c r="BE836">
        <v>0</v>
      </c>
      <c r="BF836">
        <v>6</v>
      </c>
      <c r="BG836">
        <v>5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 t="str">
        <f t="shared" si="12"/>
        <v>5 2 5</v>
      </c>
    </row>
    <row r="837" spans="1:66" x14ac:dyDescent="0.2">
      <c r="A837" t="s">
        <v>840</v>
      </c>
      <c r="B837" t="s">
        <v>973</v>
      </c>
      <c r="C837" t="s">
        <v>631</v>
      </c>
      <c r="D837" t="s">
        <v>92</v>
      </c>
      <c r="E837" t="s">
        <v>93</v>
      </c>
      <c r="F837" t="s">
        <v>94</v>
      </c>
      <c r="G837">
        <v>20</v>
      </c>
      <c r="H837">
        <v>8</v>
      </c>
      <c r="I837">
        <v>30</v>
      </c>
      <c r="J837" t="s">
        <v>842</v>
      </c>
      <c r="K837">
        <v>11</v>
      </c>
      <c r="L837">
        <v>11</v>
      </c>
      <c r="M837">
        <v>6</v>
      </c>
      <c r="N837">
        <v>19</v>
      </c>
      <c r="O837">
        <v>0.54545454545454497</v>
      </c>
      <c r="P837">
        <v>4</v>
      </c>
      <c r="Q837">
        <v>4</v>
      </c>
      <c r="R837">
        <v>2</v>
      </c>
      <c r="S837">
        <v>11</v>
      </c>
      <c r="T837">
        <v>0.5</v>
      </c>
      <c r="U837">
        <v>5</v>
      </c>
      <c r="V837">
        <v>5</v>
      </c>
      <c r="W837">
        <v>0</v>
      </c>
      <c r="X837">
        <v>0</v>
      </c>
      <c r="Y837">
        <v>0</v>
      </c>
      <c r="Z837" s="3">
        <v>1</v>
      </c>
      <c r="AA837" s="3">
        <v>1</v>
      </c>
      <c r="AB837" s="3">
        <v>1</v>
      </c>
      <c r="AC837">
        <v>0</v>
      </c>
      <c r="AD837">
        <v>0</v>
      </c>
      <c r="AE837">
        <v>0</v>
      </c>
      <c r="AF837">
        <v>0</v>
      </c>
      <c r="AG837" s="3">
        <v>1</v>
      </c>
      <c r="AH837">
        <v>0</v>
      </c>
      <c r="AI837" s="3">
        <v>1</v>
      </c>
      <c r="AJ837" s="3">
        <v>1</v>
      </c>
      <c r="AK837">
        <v>0</v>
      </c>
      <c r="AL837" s="3">
        <v>1</v>
      </c>
      <c r="AM837" s="3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9</v>
      </c>
      <c r="BB837">
        <v>0</v>
      </c>
      <c r="BC837">
        <v>5</v>
      </c>
      <c r="BD837">
        <v>2</v>
      </c>
      <c r="BE837">
        <v>0</v>
      </c>
      <c r="BF837">
        <v>6</v>
      </c>
      <c r="BG837">
        <v>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 t="str">
        <f t="shared" si="12"/>
        <v>5 2 5</v>
      </c>
    </row>
    <row r="838" spans="1:66" x14ac:dyDescent="0.2">
      <c r="A838" t="s">
        <v>840</v>
      </c>
      <c r="B838" t="s">
        <v>974</v>
      </c>
      <c r="C838" t="s">
        <v>631</v>
      </c>
      <c r="D838" t="s">
        <v>92</v>
      </c>
      <c r="E838" t="s">
        <v>93</v>
      </c>
      <c r="F838" t="s">
        <v>94</v>
      </c>
      <c r="G838">
        <v>20</v>
      </c>
      <c r="H838">
        <v>8</v>
      </c>
      <c r="I838">
        <v>29</v>
      </c>
      <c r="J838" t="s">
        <v>842</v>
      </c>
      <c r="K838">
        <v>11</v>
      </c>
      <c r="L838">
        <v>11</v>
      </c>
      <c r="M838">
        <v>6</v>
      </c>
      <c r="N838">
        <v>18</v>
      </c>
      <c r="O838">
        <v>0.54545454545454497</v>
      </c>
      <c r="P838">
        <v>4</v>
      </c>
      <c r="Q838">
        <v>4</v>
      </c>
      <c r="R838">
        <v>2</v>
      </c>
      <c r="S838">
        <v>11</v>
      </c>
      <c r="T838">
        <v>0.5</v>
      </c>
      <c r="U838">
        <v>5</v>
      </c>
      <c r="V838">
        <v>5</v>
      </c>
      <c r="W838">
        <v>0</v>
      </c>
      <c r="X838">
        <v>0</v>
      </c>
      <c r="Y838">
        <v>0</v>
      </c>
      <c r="Z838" s="3">
        <v>1</v>
      </c>
      <c r="AA838" s="3">
        <v>1</v>
      </c>
      <c r="AB838" s="3">
        <v>1</v>
      </c>
      <c r="AC838">
        <v>0</v>
      </c>
      <c r="AD838">
        <v>0</v>
      </c>
      <c r="AE838">
        <v>0</v>
      </c>
      <c r="AF838">
        <v>0</v>
      </c>
      <c r="AG838" s="3">
        <v>1</v>
      </c>
      <c r="AH838">
        <v>0</v>
      </c>
      <c r="AI838" s="3">
        <v>1</v>
      </c>
      <c r="AJ838" s="3">
        <v>1</v>
      </c>
      <c r="AK838">
        <v>0</v>
      </c>
      <c r="AL838" s="3">
        <v>1</v>
      </c>
      <c r="AM838" s="3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9</v>
      </c>
      <c r="BB838">
        <v>0</v>
      </c>
      <c r="BC838">
        <v>4</v>
      </c>
      <c r="BD838">
        <v>2</v>
      </c>
      <c r="BE838">
        <v>0</v>
      </c>
      <c r="BF838">
        <v>6</v>
      </c>
      <c r="BG838">
        <v>5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 t="str">
        <f t="shared" si="12"/>
        <v>5 2 5</v>
      </c>
    </row>
    <row r="839" spans="1:66" x14ac:dyDescent="0.2">
      <c r="A839" t="s">
        <v>840</v>
      </c>
      <c r="B839" t="s">
        <v>975</v>
      </c>
      <c r="C839" t="s">
        <v>631</v>
      </c>
      <c r="D839" t="s">
        <v>92</v>
      </c>
      <c r="E839" t="s">
        <v>93</v>
      </c>
      <c r="F839" t="s">
        <v>94</v>
      </c>
      <c r="G839">
        <v>20</v>
      </c>
      <c r="H839">
        <v>8</v>
      </c>
      <c r="I839">
        <v>29</v>
      </c>
      <c r="J839" t="s">
        <v>842</v>
      </c>
      <c r="K839">
        <v>11</v>
      </c>
      <c r="L839">
        <v>11</v>
      </c>
      <c r="M839">
        <v>6</v>
      </c>
      <c r="N839">
        <v>18</v>
      </c>
      <c r="O839">
        <v>0.54545454545454497</v>
      </c>
      <c r="P839">
        <v>4</v>
      </c>
      <c r="Q839">
        <v>4</v>
      </c>
      <c r="R839">
        <v>2</v>
      </c>
      <c r="S839">
        <v>11</v>
      </c>
      <c r="T839">
        <v>0.5</v>
      </c>
      <c r="U839">
        <v>5</v>
      </c>
      <c r="V839">
        <v>5</v>
      </c>
      <c r="W839">
        <v>0</v>
      </c>
      <c r="X839">
        <v>0</v>
      </c>
      <c r="Y839">
        <v>0</v>
      </c>
      <c r="Z839" s="3">
        <v>1</v>
      </c>
      <c r="AA839" s="3">
        <v>1</v>
      </c>
      <c r="AB839" s="3">
        <v>1</v>
      </c>
      <c r="AC839">
        <v>0</v>
      </c>
      <c r="AD839">
        <v>0</v>
      </c>
      <c r="AE839">
        <v>0</v>
      </c>
      <c r="AF839">
        <v>0</v>
      </c>
      <c r="AG839" s="3">
        <v>1</v>
      </c>
      <c r="AH839">
        <v>0</v>
      </c>
      <c r="AI839" s="3">
        <v>1</v>
      </c>
      <c r="AJ839" s="3">
        <v>1</v>
      </c>
      <c r="AK839">
        <v>0</v>
      </c>
      <c r="AL839" s="3">
        <v>1</v>
      </c>
      <c r="AM839" s="3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9</v>
      </c>
      <c r="BB839">
        <v>0</v>
      </c>
      <c r="BC839">
        <v>4</v>
      </c>
      <c r="BD839">
        <v>2</v>
      </c>
      <c r="BE839">
        <v>0</v>
      </c>
      <c r="BF839">
        <v>6</v>
      </c>
      <c r="BG839">
        <v>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 t="str">
        <f t="shared" si="12"/>
        <v>5 2 5</v>
      </c>
    </row>
    <row r="840" spans="1:66" x14ac:dyDescent="0.2">
      <c r="A840" t="s">
        <v>840</v>
      </c>
      <c r="B840" t="s">
        <v>976</v>
      </c>
      <c r="C840" t="s">
        <v>631</v>
      </c>
      <c r="D840" t="s">
        <v>92</v>
      </c>
      <c r="E840" t="s">
        <v>93</v>
      </c>
      <c r="F840" t="s">
        <v>94</v>
      </c>
      <c r="G840">
        <v>20</v>
      </c>
      <c r="H840">
        <v>8</v>
      </c>
      <c r="I840">
        <v>30</v>
      </c>
      <c r="J840" t="s">
        <v>842</v>
      </c>
      <c r="K840">
        <v>11</v>
      </c>
      <c r="L840">
        <v>11</v>
      </c>
      <c r="M840">
        <v>6</v>
      </c>
      <c r="N840">
        <v>19</v>
      </c>
      <c r="O840">
        <v>0.54545454545454497</v>
      </c>
      <c r="P840">
        <v>4</v>
      </c>
      <c r="Q840">
        <v>4</v>
      </c>
      <c r="R840">
        <v>2</v>
      </c>
      <c r="S840">
        <v>11</v>
      </c>
      <c r="T840">
        <v>0.5</v>
      </c>
      <c r="U840">
        <v>5</v>
      </c>
      <c r="V840">
        <v>5</v>
      </c>
      <c r="W840">
        <v>0</v>
      </c>
      <c r="X840">
        <v>0</v>
      </c>
      <c r="Y840">
        <v>0</v>
      </c>
      <c r="Z840" s="3">
        <v>1</v>
      </c>
      <c r="AA840" s="3">
        <v>1</v>
      </c>
      <c r="AB840" s="3">
        <v>1</v>
      </c>
      <c r="AC840">
        <v>0</v>
      </c>
      <c r="AD840">
        <v>0</v>
      </c>
      <c r="AE840">
        <v>0</v>
      </c>
      <c r="AF840">
        <v>0</v>
      </c>
      <c r="AG840" s="3">
        <v>1</v>
      </c>
      <c r="AH840">
        <v>0</v>
      </c>
      <c r="AI840" s="3">
        <v>1</v>
      </c>
      <c r="AJ840" s="3">
        <v>1</v>
      </c>
      <c r="AK840">
        <v>0</v>
      </c>
      <c r="AL840" s="3">
        <v>1</v>
      </c>
      <c r="AM840" s="3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9</v>
      </c>
      <c r="BB840">
        <v>0</v>
      </c>
      <c r="BC840">
        <v>5</v>
      </c>
      <c r="BD840">
        <v>2</v>
      </c>
      <c r="BE840">
        <v>0</v>
      </c>
      <c r="BF840">
        <v>6</v>
      </c>
      <c r="BG840">
        <v>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 t="str">
        <f t="shared" si="12"/>
        <v>5 2 5</v>
      </c>
    </row>
    <row r="841" spans="1:66" x14ac:dyDescent="0.2">
      <c r="A841" t="s">
        <v>840</v>
      </c>
      <c r="B841" t="s">
        <v>977</v>
      </c>
      <c r="C841" t="s">
        <v>631</v>
      </c>
      <c r="D841" t="s">
        <v>92</v>
      </c>
      <c r="E841" t="s">
        <v>93</v>
      </c>
      <c r="F841" t="s">
        <v>94</v>
      </c>
      <c r="G841">
        <v>20</v>
      </c>
      <c r="H841">
        <v>8</v>
      </c>
      <c r="I841">
        <v>29</v>
      </c>
      <c r="J841" t="s">
        <v>842</v>
      </c>
      <c r="K841">
        <v>11</v>
      </c>
      <c r="L841">
        <v>11</v>
      </c>
      <c r="M841">
        <v>6</v>
      </c>
      <c r="N841">
        <v>18</v>
      </c>
      <c r="O841">
        <v>0.54545454545454497</v>
      </c>
      <c r="P841">
        <v>4</v>
      </c>
      <c r="Q841">
        <v>4</v>
      </c>
      <c r="R841">
        <v>2</v>
      </c>
      <c r="S841">
        <v>11</v>
      </c>
      <c r="T841">
        <v>0.5</v>
      </c>
      <c r="U841">
        <v>5</v>
      </c>
      <c r="V841">
        <v>5</v>
      </c>
      <c r="W841">
        <v>0</v>
      </c>
      <c r="X841">
        <v>0</v>
      </c>
      <c r="Y841">
        <v>0</v>
      </c>
      <c r="Z841" s="3">
        <v>1</v>
      </c>
      <c r="AA841" s="3">
        <v>1</v>
      </c>
      <c r="AB841" s="3">
        <v>1</v>
      </c>
      <c r="AC841">
        <v>0</v>
      </c>
      <c r="AD841">
        <v>0</v>
      </c>
      <c r="AE841">
        <v>0</v>
      </c>
      <c r="AF841">
        <v>0</v>
      </c>
      <c r="AG841" s="3">
        <v>1</v>
      </c>
      <c r="AH841">
        <v>0</v>
      </c>
      <c r="AI841" s="3">
        <v>1</v>
      </c>
      <c r="AJ841" s="3">
        <v>1</v>
      </c>
      <c r="AK841">
        <v>0</v>
      </c>
      <c r="AL841" s="3">
        <v>1</v>
      </c>
      <c r="AM841" s="3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9</v>
      </c>
      <c r="BB841">
        <v>0</v>
      </c>
      <c r="BC841">
        <v>4</v>
      </c>
      <c r="BD841">
        <v>2</v>
      </c>
      <c r="BE841">
        <v>0</v>
      </c>
      <c r="BF841">
        <v>6</v>
      </c>
      <c r="BG841">
        <v>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 t="str">
        <f t="shared" ref="BN841:BN904" si="13">((L841-M841)&amp;" "&amp;(Q841-R841)&amp;" "&amp;(V841-W841))</f>
        <v>5 2 5</v>
      </c>
    </row>
    <row r="842" spans="1:66" x14ac:dyDescent="0.2">
      <c r="A842" t="s">
        <v>840</v>
      </c>
      <c r="B842" t="s">
        <v>978</v>
      </c>
      <c r="C842" t="s">
        <v>631</v>
      </c>
      <c r="D842" t="s">
        <v>92</v>
      </c>
      <c r="E842" t="s">
        <v>93</v>
      </c>
      <c r="F842" t="s">
        <v>94</v>
      </c>
      <c r="G842">
        <v>20</v>
      </c>
      <c r="H842">
        <v>8</v>
      </c>
      <c r="I842">
        <v>29</v>
      </c>
      <c r="J842" t="s">
        <v>842</v>
      </c>
      <c r="K842">
        <v>11</v>
      </c>
      <c r="L842">
        <v>11</v>
      </c>
      <c r="M842">
        <v>6</v>
      </c>
      <c r="N842">
        <v>18</v>
      </c>
      <c r="O842">
        <v>0.54545454545454497</v>
      </c>
      <c r="P842">
        <v>4</v>
      </c>
      <c r="Q842">
        <v>4</v>
      </c>
      <c r="R842">
        <v>2</v>
      </c>
      <c r="S842">
        <v>11</v>
      </c>
      <c r="T842">
        <v>0.5</v>
      </c>
      <c r="U842">
        <v>5</v>
      </c>
      <c r="V842">
        <v>5</v>
      </c>
      <c r="W842">
        <v>0</v>
      </c>
      <c r="X842">
        <v>0</v>
      </c>
      <c r="Y842">
        <v>0</v>
      </c>
      <c r="Z842" s="3">
        <v>1</v>
      </c>
      <c r="AA842" s="3">
        <v>1</v>
      </c>
      <c r="AB842" s="3">
        <v>1</v>
      </c>
      <c r="AC842">
        <v>0</v>
      </c>
      <c r="AD842">
        <v>0</v>
      </c>
      <c r="AE842">
        <v>0</v>
      </c>
      <c r="AF842">
        <v>0</v>
      </c>
      <c r="AG842" s="3">
        <v>1</v>
      </c>
      <c r="AH842">
        <v>0</v>
      </c>
      <c r="AI842" s="3">
        <v>1</v>
      </c>
      <c r="AJ842" s="3">
        <v>1</v>
      </c>
      <c r="AK842">
        <v>0</v>
      </c>
      <c r="AL842" s="3">
        <v>1</v>
      </c>
      <c r="AM842" s="3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9</v>
      </c>
      <c r="BB842">
        <v>0</v>
      </c>
      <c r="BC842">
        <v>4</v>
      </c>
      <c r="BD842">
        <v>2</v>
      </c>
      <c r="BE842">
        <v>0</v>
      </c>
      <c r="BF842">
        <v>6</v>
      </c>
      <c r="BG842">
        <v>5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 t="str">
        <f t="shared" si="13"/>
        <v>5 2 5</v>
      </c>
    </row>
    <row r="843" spans="1:66" x14ac:dyDescent="0.2">
      <c r="A843" t="s">
        <v>840</v>
      </c>
      <c r="B843" t="s">
        <v>979</v>
      </c>
      <c r="C843" t="s">
        <v>631</v>
      </c>
      <c r="D843" t="s">
        <v>92</v>
      </c>
      <c r="E843" t="s">
        <v>93</v>
      </c>
      <c r="F843" t="s">
        <v>94</v>
      </c>
      <c r="G843">
        <v>20</v>
      </c>
      <c r="H843">
        <v>8</v>
      </c>
      <c r="I843">
        <v>29</v>
      </c>
      <c r="J843" t="s">
        <v>842</v>
      </c>
      <c r="K843">
        <v>11</v>
      </c>
      <c r="L843">
        <v>11</v>
      </c>
      <c r="M843">
        <v>6</v>
      </c>
      <c r="N843">
        <v>18</v>
      </c>
      <c r="O843">
        <v>0.54545454545454497</v>
      </c>
      <c r="P843">
        <v>4</v>
      </c>
      <c r="Q843">
        <v>4</v>
      </c>
      <c r="R843">
        <v>2</v>
      </c>
      <c r="S843">
        <v>11</v>
      </c>
      <c r="T843">
        <v>0.5</v>
      </c>
      <c r="U843">
        <v>5</v>
      </c>
      <c r="V843">
        <v>5</v>
      </c>
      <c r="W843">
        <v>0</v>
      </c>
      <c r="X843">
        <v>0</v>
      </c>
      <c r="Y843">
        <v>0</v>
      </c>
      <c r="Z843" s="3">
        <v>1</v>
      </c>
      <c r="AA843" s="3">
        <v>1</v>
      </c>
      <c r="AB843" s="3">
        <v>1</v>
      </c>
      <c r="AC843">
        <v>0</v>
      </c>
      <c r="AD843">
        <v>0</v>
      </c>
      <c r="AE843">
        <v>0</v>
      </c>
      <c r="AF843">
        <v>0</v>
      </c>
      <c r="AG843" s="3">
        <v>1</v>
      </c>
      <c r="AH843">
        <v>0</v>
      </c>
      <c r="AI843" s="3">
        <v>1</v>
      </c>
      <c r="AJ843" s="3">
        <v>1</v>
      </c>
      <c r="AK843">
        <v>0</v>
      </c>
      <c r="AL843" s="3">
        <v>1</v>
      </c>
      <c r="AM843" s="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9</v>
      </c>
      <c r="BB843">
        <v>0</v>
      </c>
      <c r="BC843">
        <v>4</v>
      </c>
      <c r="BD843">
        <v>2</v>
      </c>
      <c r="BE843">
        <v>0</v>
      </c>
      <c r="BF843">
        <v>6</v>
      </c>
      <c r="BG843">
        <v>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 t="str">
        <f t="shared" si="13"/>
        <v>5 2 5</v>
      </c>
    </row>
    <row r="844" spans="1:66" x14ac:dyDescent="0.2">
      <c r="A844" t="s">
        <v>840</v>
      </c>
      <c r="B844" t="s">
        <v>980</v>
      </c>
      <c r="C844" t="s">
        <v>631</v>
      </c>
      <c r="D844" t="s">
        <v>92</v>
      </c>
      <c r="E844" t="s">
        <v>93</v>
      </c>
      <c r="F844" t="s">
        <v>94</v>
      </c>
      <c r="G844">
        <v>20</v>
      </c>
      <c r="H844">
        <v>8</v>
      </c>
      <c r="I844">
        <v>29</v>
      </c>
      <c r="J844" t="s">
        <v>842</v>
      </c>
      <c r="K844">
        <v>11</v>
      </c>
      <c r="L844">
        <v>11</v>
      </c>
      <c r="M844">
        <v>6</v>
      </c>
      <c r="N844">
        <v>18</v>
      </c>
      <c r="O844">
        <v>0.54545454545454497</v>
      </c>
      <c r="P844">
        <v>4</v>
      </c>
      <c r="Q844">
        <v>4</v>
      </c>
      <c r="R844">
        <v>2</v>
      </c>
      <c r="S844">
        <v>11</v>
      </c>
      <c r="T844">
        <v>0.5</v>
      </c>
      <c r="U844">
        <v>5</v>
      </c>
      <c r="V844">
        <v>5</v>
      </c>
      <c r="W844">
        <v>0</v>
      </c>
      <c r="X844">
        <v>0</v>
      </c>
      <c r="Y844">
        <v>0</v>
      </c>
      <c r="Z844" s="3">
        <v>1</v>
      </c>
      <c r="AA844" s="3">
        <v>1</v>
      </c>
      <c r="AB844" s="3">
        <v>1</v>
      </c>
      <c r="AC844">
        <v>0</v>
      </c>
      <c r="AD844">
        <v>0</v>
      </c>
      <c r="AE844">
        <v>0</v>
      </c>
      <c r="AF844">
        <v>0</v>
      </c>
      <c r="AG844" s="3">
        <v>1</v>
      </c>
      <c r="AH844">
        <v>0</v>
      </c>
      <c r="AI844" s="3">
        <v>1</v>
      </c>
      <c r="AJ844" s="3">
        <v>1</v>
      </c>
      <c r="AK844">
        <v>0</v>
      </c>
      <c r="AL844" s="3">
        <v>1</v>
      </c>
      <c r="AM844" s="3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9</v>
      </c>
      <c r="BB844">
        <v>0</v>
      </c>
      <c r="BC844">
        <v>4</v>
      </c>
      <c r="BD844">
        <v>2</v>
      </c>
      <c r="BE844">
        <v>0</v>
      </c>
      <c r="BF844">
        <v>6</v>
      </c>
      <c r="BG844">
        <v>5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 t="str">
        <f t="shared" si="13"/>
        <v>5 2 5</v>
      </c>
    </row>
    <row r="845" spans="1:66" x14ac:dyDescent="0.2">
      <c r="A845" t="s">
        <v>840</v>
      </c>
      <c r="B845" t="s">
        <v>981</v>
      </c>
      <c r="C845" t="s">
        <v>631</v>
      </c>
      <c r="D845" t="s">
        <v>92</v>
      </c>
      <c r="E845" t="s">
        <v>93</v>
      </c>
      <c r="F845" t="s">
        <v>94</v>
      </c>
      <c r="G845">
        <v>20</v>
      </c>
      <c r="H845">
        <v>8</v>
      </c>
      <c r="I845">
        <v>29</v>
      </c>
      <c r="J845" t="s">
        <v>842</v>
      </c>
      <c r="K845">
        <v>11</v>
      </c>
      <c r="L845">
        <v>11</v>
      </c>
      <c r="M845">
        <v>6</v>
      </c>
      <c r="N845">
        <v>18</v>
      </c>
      <c r="O845">
        <v>0.54545454545454497</v>
      </c>
      <c r="P845">
        <v>4</v>
      </c>
      <c r="Q845">
        <v>4</v>
      </c>
      <c r="R845">
        <v>2</v>
      </c>
      <c r="S845">
        <v>11</v>
      </c>
      <c r="T845">
        <v>0.5</v>
      </c>
      <c r="U845">
        <v>5</v>
      </c>
      <c r="V845">
        <v>5</v>
      </c>
      <c r="W845">
        <v>0</v>
      </c>
      <c r="X845">
        <v>0</v>
      </c>
      <c r="Y845">
        <v>0</v>
      </c>
      <c r="Z845" s="3">
        <v>1</v>
      </c>
      <c r="AA845" s="3">
        <v>1</v>
      </c>
      <c r="AB845" s="3">
        <v>1</v>
      </c>
      <c r="AC845">
        <v>0</v>
      </c>
      <c r="AD845">
        <v>0</v>
      </c>
      <c r="AE845">
        <v>0</v>
      </c>
      <c r="AF845">
        <v>0</v>
      </c>
      <c r="AG845" s="3">
        <v>1</v>
      </c>
      <c r="AH845">
        <v>0</v>
      </c>
      <c r="AI845" s="3">
        <v>1</v>
      </c>
      <c r="AJ845" s="3">
        <v>1</v>
      </c>
      <c r="AK845">
        <v>0</v>
      </c>
      <c r="AL845" s="3">
        <v>1</v>
      </c>
      <c r="AM845" s="3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9</v>
      </c>
      <c r="BB845">
        <v>0</v>
      </c>
      <c r="BC845">
        <v>4</v>
      </c>
      <c r="BD845">
        <v>2</v>
      </c>
      <c r="BE845">
        <v>0</v>
      </c>
      <c r="BF845">
        <v>6</v>
      </c>
      <c r="BG845">
        <v>5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 t="str">
        <f t="shared" si="13"/>
        <v>5 2 5</v>
      </c>
    </row>
    <row r="846" spans="1:66" x14ac:dyDescent="0.2">
      <c r="A846" t="s">
        <v>840</v>
      </c>
      <c r="B846" t="s">
        <v>982</v>
      </c>
      <c r="C846" t="s">
        <v>631</v>
      </c>
      <c r="D846" t="s">
        <v>92</v>
      </c>
      <c r="E846" t="s">
        <v>93</v>
      </c>
      <c r="F846" t="s">
        <v>94</v>
      </c>
      <c r="G846">
        <v>20</v>
      </c>
      <c r="H846">
        <v>8</v>
      </c>
      <c r="I846">
        <v>29</v>
      </c>
      <c r="J846" t="s">
        <v>842</v>
      </c>
      <c r="K846">
        <v>11</v>
      </c>
      <c r="L846">
        <v>11</v>
      </c>
      <c r="M846">
        <v>6</v>
      </c>
      <c r="N846">
        <v>18</v>
      </c>
      <c r="O846">
        <v>0.54545454545454497</v>
      </c>
      <c r="P846">
        <v>4</v>
      </c>
      <c r="Q846">
        <v>4</v>
      </c>
      <c r="R846">
        <v>2</v>
      </c>
      <c r="S846">
        <v>11</v>
      </c>
      <c r="T846">
        <v>0.5</v>
      </c>
      <c r="U846">
        <v>5</v>
      </c>
      <c r="V846">
        <v>5</v>
      </c>
      <c r="W846">
        <v>0</v>
      </c>
      <c r="X846">
        <v>0</v>
      </c>
      <c r="Y846">
        <v>0</v>
      </c>
      <c r="Z846" s="3">
        <v>1</v>
      </c>
      <c r="AA846" s="3">
        <v>1</v>
      </c>
      <c r="AB846" s="3">
        <v>1</v>
      </c>
      <c r="AC846">
        <v>0</v>
      </c>
      <c r="AD846">
        <v>0</v>
      </c>
      <c r="AE846">
        <v>0</v>
      </c>
      <c r="AF846">
        <v>0</v>
      </c>
      <c r="AG846" s="3">
        <v>1</v>
      </c>
      <c r="AH846">
        <v>0</v>
      </c>
      <c r="AI846" s="3">
        <v>1</v>
      </c>
      <c r="AJ846" s="3">
        <v>1</v>
      </c>
      <c r="AK846">
        <v>0</v>
      </c>
      <c r="AL846" s="3">
        <v>1</v>
      </c>
      <c r="AM846" s="3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9</v>
      </c>
      <c r="BB846">
        <v>0</v>
      </c>
      <c r="BC846">
        <v>4</v>
      </c>
      <c r="BD846">
        <v>2</v>
      </c>
      <c r="BE846">
        <v>0</v>
      </c>
      <c r="BF846">
        <v>6</v>
      </c>
      <c r="BG846">
        <v>5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 t="str">
        <f t="shared" si="13"/>
        <v>5 2 5</v>
      </c>
    </row>
    <row r="847" spans="1:66" x14ac:dyDescent="0.2">
      <c r="A847" t="s">
        <v>840</v>
      </c>
      <c r="B847" t="s">
        <v>983</v>
      </c>
      <c r="C847" t="s">
        <v>631</v>
      </c>
      <c r="D847" t="s">
        <v>92</v>
      </c>
      <c r="E847" t="s">
        <v>93</v>
      </c>
      <c r="F847" t="s">
        <v>94</v>
      </c>
      <c r="G847">
        <v>20</v>
      </c>
      <c r="H847">
        <v>8</v>
      </c>
      <c r="I847">
        <v>29</v>
      </c>
      <c r="J847" t="s">
        <v>842</v>
      </c>
      <c r="K847">
        <v>11</v>
      </c>
      <c r="L847">
        <v>11</v>
      </c>
      <c r="M847">
        <v>6</v>
      </c>
      <c r="N847">
        <v>18</v>
      </c>
      <c r="O847">
        <v>0.54545454545454497</v>
      </c>
      <c r="P847">
        <v>4</v>
      </c>
      <c r="Q847">
        <v>4</v>
      </c>
      <c r="R847">
        <v>2</v>
      </c>
      <c r="S847">
        <v>11</v>
      </c>
      <c r="T847">
        <v>0.5</v>
      </c>
      <c r="U847">
        <v>5</v>
      </c>
      <c r="V847">
        <v>5</v>
      </c>
      <c r="W847">
        <v>0</v>
      </c>
      <c r="X847">
        <v>0</v>
      </c>
      <c r="Y847">
        <v>0</v>
      </c>
      <c r="Z847" s="3">
        <v>1</v>
      </c>
      <c r="AA847" s="3">
        <v>1</v>
      </c>
      <c r="AB847" s="3">
        <v>1</v>
      </c>
      <c r="AC847">
        <v>0</v>
      </c>
      <c r="AD847">
        <v>0</v>
      </c>
      <c r="AE847">
        <v>0</v>
      </c>
      <c r="AF847">
        <v>0</v>
      </c>
      <c r="AG847" s="3">
        <v>1</v>
      </c>
      <c r="AH847">
        <v>0</v>
      </c>
      <c r="AI847" s="3">
        <v>1</v>
      </c>
      <c r="AJ847" s="3">
        <v>1</v>
      </c>
      <c r="AK847">
        <v>0</v>
      </c>
      <c r="AL847" s="3">
        <v>1</v>
      </c>
      <c r="AM847" s="3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9</v>
      </c>
      <c r="BB847">
        <v>0</v>
      </c>
      <c r="BC847">
        <v>4</v>
      </c>
      <c r="BD847">
        <v>2</v>
      </c>
      <c r="BE847">
        <v>0</v>
      </c>
      <c r="BF847">
        <v>6</v>
      </c>
      <c r="BG847">
        <v>5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 t="str">
        <f t="shared" si="13"/>
        <v>5 2 5</v>
      </c>
    </row>
    <row r="848" spans="1:66" x14ac:dyDescent="0.2">
      <c r="A848" t="s">
        <v>840</v>
      </c>
      <c r="B848" t="s">
        <v>984</v>
      </c>
      <c r="C848" t="s">
        <v>631</v>
      </c>
      <c r="D848" t="s">
        <v>92</v>
      </c>
      <c r="E848" t="s">
        <v>93</v>
      </c>
      <c r="F848" t="s">
        <v>94</v>
      </c>
      <c r="G848">
        <v>20</v>
      </c>
      <c r="H848">
        <v>8</v>
      </c>
      <c r="I848">
        <v>29</v>
      </c>
      <c r="J848" t="s">
        <v>842</v>
      </c>
      <c r="K848">
        <v>11</v>
      </c>
      <c r="L848">
        <v>11</v>
      </c>
      <c r="M848">
        <v>6</v>
      </c>
      <c r="N848">
        <v>18</v>
      </c>
      <c r="O848">
        <v>0.54545454545454497</v>
      </c>
      <c r="P848">
        <v>4</v>
      </c>
      <c r="Q848">
        <v>4</v>
      </c>
      <c r="R848">
        <v>2</v>
      </c>
      <c r="S848">
        <v>11</v>
      </c>
      <c r="T848">
        <v>0.5</v>
      </c>
      <c r="U848">
        <v>5</v>
      </c>
      <c r="V848">
        <v>5</v>
      </c>
      <c r="W848">
        <v>0</v>
      </c>
      <c r="X848">
        <v>0</v>
      </c>
      <c r="Y848">
        <v>0</v>
      </c>
      <c r="Z848" s="3">
        <v>1</v>
      </c>
      <c r="AA848" s="3">
        <v>1</v>
      </c>
      <c r="AB848" s="3">
        <v>1</v>
      </c>
      <c r="AC848">
        <v>0</v>
      </c>
      <c r="AD848">
        <v>0</v>
      </c>
      <c r="AE848">
        <v>0</v>
      </c>
      <c r="AF848">
        <v>0</v>
      </c>
      <c r="AG848" s="3">
        <v>1</v>
      </c>
      <c r="AH848">
        <v>0</v>
      </c>
      <c r="AI848" s="3">
        <v>1</v>
      </c>
      <c r="AJ848" s="3">
        <v>1</v>
      </c>
      <c r="AK848">
        <v>0</v>
      </c>
      <c r="AL848" s="3">
        <v>1</v>
      </c>
      <c r="AM848" s="3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9</v>
      </c>
      <c r="BB848">
        <v>0</v>
      </c>
      <c r="BC848">
        <v>4</v>
      </c>
      <c r="BD848">
        <v>2</v>
      </c>
      <c r="BE848">
        <v>0</v>
      </c>
      <c r="BF848">
        <v>6</v>
      </c>
      <c r="BG848">
        <v>5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 t="str">
        <f t="shared" si="13"/>
        <v>5 2 5</v>
      </c>
    </row>
    <row r="849" spans="1:66" x14ac:dyDescent="0.2">
      <c r="A849" t="s">
        <v>840</v>
      </c>
      <c r="B849" t="s">
        <v>985</v>
      </c>
      <c r="C849" t="s">
        <v>631</v>
      </c>
      <c r="D849" t="s">
        <v>92</v>
      </c>
      <c r="E849" t="s">
        <v>93</v>
      </c>
      <c r="F849" t="s">
        <v>94</v>
      </c>
      <c r="G849">
        <v>20</v>
      </c>
      <c r="H849">
        <v>8</v>
      </c>
      <c r="I849">
        <v>29</v>
      </c>
      <c r="J849" t="s">
        <v>842</v>
      </c>
      <c r="K849">
        <v>11</v>
      </c>
      <c r="L849">
        <v>11</v>
      </c>
      <c r="M849">
        <v>6</v>
      </c>
      <c r="N849">
        <v>18</v>
      </c>
      <c r="O849">
        <v>0.54545454545454497</v>
      </c>
      <c r="P849">
        <v>4</v>
      </c>
      <c r="Q849">
        <v>4</v>
      </c>
      <c r="R849">
        <v>2</v>
      </c>
      <c r="S849">
        <v>11</v>
      </c>
      <c r="T849">
        <v>0.5</v>
      </c>
      <c r="U849">
        <v>5</v>
      </c>
      <c r="V849">
        <v>5</v>
      </c>
      <c r="W849">
        <v>0</v>
      </c>
      <c r="X849">
        <v>0</v>
      </c>
      <c r="Y849">
        <v>0</v>
      </c>
      <c r="Z849" s="3">
        <v>1</v>
      </c>
      <c r="AA849" s="3">
        <v>1</v>
      </c>
      <c r="AB849" s="3">
        <v>1</v>
      </c>
      <c r="AC849">
        <v>0</v>
      </c>
      <c r="AD849">
        <v>0</v>
      </c>
      <c r="AE849">
        <v>0</v>
      </c>
      <c r="AF849">
        <v>0</v>
      </c>
      <c r="AG849" s="3">
        <v>1</v>
      </c>
      <c r="AH849">
        <v>0</v>
      </c>
      <c r="AI849" s="3">
        <v>1</v>
      </c>
      <c r="AJ849" s="3">
        <v>1</v>
      </c>
      <c r="AK849">
        <v>0</v>
      </c>
      <c r="AL849" s="3">
        <v>1</v>
      </c>
      <c r="AM849" s="3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9</v>
      </c>
      <c r="BB849">
        <v>0</v>
      </c>
      <c r="BC849">
        <v>4</v>
      </c>
      <c r="BD849">
        <v>2</v>
      </c>
      <c r="BE849">
        <v>0</v>
      </c>
      <c r="BF849">
        <v>6</v>
      </c>
      <c r="BG849">
        <v>5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 t="str">
        <f t="shared" si="13"/>
        <v>5 2 5</v>
      </c>
    </row>
    <row r="850" spans="1:66" x14ac:dyDescent="0.2">
      <c r="A850" t="s">
        <v>840</v>
      </c>
      <c r="B850" t="s">
        <v>986</v>
      </c>
      <c r="C850" t="s">
        <v>631</v>
      </c>
      <c r="D850" t="s">
        <v>92</v>
      </c>
      <c r="E850" t="s">
        <v>93</v>
      </c>
      <c r="F850" t="s">
        <v>94</v>
      </c>
      <c r="G850">
        <v>20</v>
      </c>
      <c r="H850">
        <v>8</v>
      </c>
      <c r="I850">
        <v>28</v>
      </c>
      <c r="J850" t="s">
        <v>842</v>
      </c>
      <c r="K850">
        <v>11</v>
      </c>
      <c r="L850">
        <v>11</v>
      </c>
      <c r="M850">
        <v>6</v>
      </c>
      <c r="N850">
        <v>17</v>
      </c>
      <c r="O850">
        <v>0.54545454545454497</v>
      </c>
      <c r="P850">
        <v>4</v>
      </c>
      <c r="Q850">
        <v>4</v>
      </c>
      <c r="R850">
        <v>2</v>
      </c>
      <c r="S850">
        <v>11</v>
      </c>
      <c r="T850">
        <v>0.5</v>
      </c>
      <c r="U850">
        <v>5</v>
      </c>
      <c r="V850">
        <v>5</v>
      </c>
      <c r="W850">
        <v>0</v>
      </c>
      <c r="X850">
        <v>0</v>
      </c>
      <c r="Y850">
        <v>0</v>
      </c>
      <c r="Z850" s="3">
        <v>1</v>
      </c>
      <c r="AA850" s="3">
        <v>1</v>
      </c>
      <c r="AB850" s="3">
        <v>1</v>
      </c>
      <c r="AC850">
        <v>0</v>
      </c>
      <c r="AD850">
        <v>0</v>
      </c>
      <c r="AE850">
        <v>0</v>
      </c>
      <c r="AF850">
        <v>0</v>
      </c>
      <c r="AG850" s="3">
        <v>1</v>
      </c>
      <c r="AH850">
        <v>0</v>
      </c>
      <c r="AI850" s="3">
        <v>1</v>
      </c>
      <c r="AJ850" s="3">
        <v>1</v>
      </c>
      <c r="AK850">
        <v>0</v>
      </c>
      <c r="AL850" s="3">
        <v>1</v>
      </c>
      <c r="AM850" s="3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9</v>
      </c>
      <c r="BB850">
        <v>0</v>
      </c>
      <c r="BC850">
        <v>3</v>
      </c>
      <c r="BD850">
        <v>2</v>
      </c>
      <c r="BE850">
        <v>0</v>
      </c>
      <c r="BF850">
        <v>6</v>
      </c>
      <c r="BG850">
        <v>5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 t="str">
        <f t="shared" si="13"/>
        <v>5 2 5</v>
      </c>
    </row>
    <row r="851" spans="1:66" x14ac:dyDescent="0.2">
      <c r="A851" t="s">
        <v>840</v>
      </c>
      <c r="B851" t="s">
        <v>987</v>
      </c>
      <c r="C851" t="s">
        <v>631</v>
      </c>
      <c r="D851" t="s">
        <v>92</v>
      </c>
      <c r="E851" t="s">
        <v>93</v>
      </c>
      <c r="F851" t="s">
        <v>94</v>
      </c>
      <c r="G851">
        <v>20</v>
      </c>
      <c r="H851">
        <v>8</v>
      </c>
      <c r="I851">
        <v>29</v>
      </c>
      <c r="J851" t="s">
        <v>842</v>
      </c>
      <c r="K851">
        <v>11</v>
      </c>
      <c r="L851">
        <v>11</v>
      </c>
      <c r="M851">
        <v>6</v>
      </c>
      <c r="N851">
        <v>18</v>
      </c>
      <c r="O851">
        <v>0.54545454545454497</v>
      </c>
      <c r="P851">
        <v>4</v>
      </c>
      <c r="Q851">
        <v>4</v>
      </c>
      <c r="R851">
        <v>2</v>
      </c>
      <c r="S851">
        <v>11</v>
      </c>
      <c r="T851">
        <v>0.5</v>
      </c>
      <c r="U851">
        <v>5</v>
      </c>
      <c r="V851">
        <v>5</v>
      </c>
      <c r="W851">
        <v>0</v>
      </c>
      <c r="X851">
        <v>0</v>
      </c>
      <c r="Y851">
        <v>0</v>
      </c>
      <c r="Z851" s="3">
        <v>1</v>
      </c>
      <c r="AA851" s="3">
        <v>1</v>
      </c>
      <c r="AB851" s="3">
        <v>1</v>
      </c>
      <c r="AC851">
        <v>0</v>
      </c>
      <c r="AD851">
        <v>0</v>
      </c>
      <c r="AE851">
        <v>0</v>
      </c>
      <c r="AF851">
        <v>0</v>
      </c>
      <c r="AG851" s="3">
        <v>1</v>
      </c>
      <c r="AH851">
        <v>0</v>
      </c>
      <c r="AI851" s="3">
        <v>1</v>
      </c>
      <c r="AJ851" s="3">
        <v>1</v>
      </c>
      <c r="AK851">
        <v>0</v>
      </c>
      <c r="AL851" s="3">
        <v>1</v>
      </c>
      <c r="AM851" s="3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9</v>
      </c>
      <c r="BB851">
        <v>0</v>
      </c>
      <c r="BC851">
        <v>4</v>
      </c>
      <c r="BD851">
        <v>2</v>
      </c>
      <c r="BE851">
        <v>0</v>
      </c>
      <c r="BF851">
        <v>6</v>
      </c>
      <c r="BG851">
        <v>5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 t="str">
        <f t="shared" si="13"/>
        <v>5 2 5</v>
      </c>
    </row>
    <row r="852" spans="1:66" x14ac:dyDescent="0.2">
      <c r="A852" t="s">
        <v>840</v>
      </c>
      <c r="B852" t="s">
        <v>988</v>
      </c>
      <c r="C852" t="s">
        <v>631</v>
      </c>
      <c r="D852" t="s">
        <v>92</v>
      </c>
      <c r="E852" t="s">
        <v>93</v>
      </c>
      <c r="F852" t="s">
        <v>94</v>
      </c>
      <c r="G852">
        <v>20</v>
      </c>
      <c r="H852">
        <v>8</v>
      </c>
      <c r="I852">
        <v>29</v>
      </c>
      <c r="J852" t="s">
        <v>842</v>
      </c>
      <c r="K852">
        <v>11</v>
      </c>
      <c r="L852">
        <v>11</v>
      </c>
      <c r="M852">
        <v>6</v>
      </c>
      <c r="N852">
        <v>18</v>
      </c>
      <c r="O852">
        <v>0.54545454545454497</v>
      </c>
      <c r="P852">
        <v>4</v>
      </c>
      <c r="Q852">
        <v>4</v>
      </c>
      <c r="R852">
        <v>2</v>
      </c>
      <c r="S852">
        <v>11</v>
      </c>
      <c r="T852">
        <v>0.5</v>
      </c>
      <c r="U852">
        <v>5</v>
      </c>
      <c r="V852">
        <v>5</v>
      </c>
      <c r="W852">
        <v>0</v>
      </c>
      <c r="X852">
        <v>0</v>
      </c>
      <c r="Y852">
        <v>0</v>
      </c>
      <c r="Z852" s="3">
        <v>1</v>
      </c>
      <c r="AA852" s="3">
        <v>1</v>
      </c>
      <c r="AB852" s="3">
        <v>1</v>
      </c>
      <c r="AC852">
        <v>0</v>
      </c>
      <c r="AD852">
        <v>0</v>
      </c>
      <c r="AE852">
        <v>0</v>
      </c>
      <c r="AF852">
        <v>0</v>
      </c>
      <c r="AG852" s="3">
        <v>1</v>
      </c>
      <c r="AH852">
        <v>0</v>
      </c>
      <c r="AI852" s="3">
        <v>1</v>
      </c>
      <c r="AJ852" s="3">
        <v>1</v>
      </c>
      <c r="AK852">
        <v>0</v>
      </c>
      <c r="AL852" s="3">
        <v>1</v>
      </c>
      <c r="AM852" s="3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1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9</v>
      </c>
      <c r="BB852">
        <v>0</v>
      </c>
      <c r="BC852">
        <v>4</v>
      </c>
      <c r="BD852">
        <v>2</v>
      </c>
      <c r="BE852">
        <v>0</v>
      </c>
      <c r="BF852">
        <v>6</v>
      </c>
      <c r="BG852">
        <v>5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 t="str">
        <f t="shared" si="13"/>
        <v>5 2 5</v>
      </c>
    </row>
    <row r="853" spans="1:66" x14ac:dyDescent="0.2">
      <c r="A853" t="s">
        <v>840</v>
      </c>
      <c r="B853" t="s">
        <v>989</v>
      </c>
      <c r="C853" t="s">
        <v>631</v>
      </c>
      <c r="D853" t="s">
        <v>92</v>
      </c>
      <c r="E853" t="s">
        <v>93</v>
      </c>
      <c r="F853" t="s">
        <v>94</v>
      </c>
      <c r="G853">
        <v>20</v>
      </c>
      <c r="H853">
        <v>8</v>
      </c>
      <c r="I853">
        <v>30</v>
      </c>
      <c r="J853" t="s">
        <v>842</v>
      </c>
      <c r="K853">
        <v>11</v>
      </c>
      <c r="L853">
        <v>11</v>
      </c>
      <c r="M853">
        <v>6</v>
      </c>
      <c r="N853">
        <v>19</v>
      </c>
      <c r="O853">
        <v>0.54545454545454497</v>
      </c>
      <c r="P853">
        <v>4</v>
      </c>
      <c r="Q853">
        <v>4</v>
      </c>
      <c r="R853">
        <v>2</v>
      </c>
      <c r="S853">
        <v>11</v>
      </c>
      <c r="T853">
        <v>0.5</v>
      </c>
      <c r="U853">
        <v>5</v>
      </c>
      <c r="V853">
        <v>5</v>
      </c>
      <c r="W853">
        <v>0</v>
      </c>
      <c r="X853">
        <v>0</v>
      </c>
      <c r="Y853">
        <v>0</v>
      </c>
      <c r="Z853" s="3">
        <v>1</v>
      </c>
      <c r="AA853" s="3">
        <v>1</v>
      </c>
      <c r="AB853" s="3">
        <v>1</v>
      </c>
      <c r="AC853">
        <v>0</v>
      </c>
      <c r="AD853">
        <v>0</v>
      </c>
      <c r="AE853">
        <v>0</v>
      </c>
      <c r="AF853">
        <v>0</v>
      </c>
      <c r="AG853" s="3">
        <v>1</v>
      </c>
      <c r="AH853">
        <v>0</v>
      </c>
      <c r="AI853" s="3">
        <v>1</v>
      </c>
      <c r="AJ853" s="3">
        <v>1</v>
      </c>
      <c r="AK853">
        <v>0</v>
      </c>
      <c r="AL853" s="3">
        <v>1</v>
      </c>
      <c r="AM853" s="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9</v>
      </c>
      <c r="BB853">
        <v>0</v>
      </c>
      <c r="BC853">
        <v>5</v>
      </c>
      <c r="BD853">
        <v>2</v>
      </c>
      <c r="BE853">
        <v>0</v>
      </c>
      <c r="BF853">
        <v>6</v>
      </c>
      <c r="BG853">
        <v>5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 t="str">
        <f t="shared" si="13"/>
        <v>5 2 5</v>
      </c>
    </row>
    <row r="854" spans="1:66" x14ac:dyDescent="0.2">
      <c r="A854" t="s">
        <v>840</v>
      </c>
      <c r="B854" t="s">
        <v>990</v>
      </c>
      <c r="C854" t="s">
        <v>631</v>
      </c>
      <c r="D854" t="s">
        <v>92</v>
      </c>
      <c r="E854" t="s">
        <v>93</v>
      </c>
      <c r="F854" t="s">
        <v>94</v>
      </c>
      <c r="G854">
        <v>20</v>
      </c>
      <c r="H854">
        <v>8</v>
      </c>
      <c r="I854">
        <v>30</v>
      </c>
      <c r="J854" t="s">
        <v>842</v>
      </c>
      <c r="K854">
        <v>11</v>
      </c>
      <c r="L854">
        <v>11</v>
      </c>
      <c r="M854">
        <v>6</v>
      </c>
      <c r="N854">
        <v>19</v>
      </c>
      <c r="O854">
        <v>0.54545454545454497</v>
      </c>
      <c r="P854">
        <v>4</v>
      </c>
      <c r="Q854">
        <v>4</v>
      </c>
      <c r="R854">
        <v>2</v>
      </c>
      <c r="S854">
        <v>11</v>
      </c>
      <c r="T854">
        <v>0.5</v>
      </c>
      <c r="U854">
        <v>5</v>
      </c>
      <c r="V854">
        <v>5</v>
      </c>
      <c r="W854">
        <v>0</v>
      </c>
      <c r="X854">
        <v>0</v>
      </c>
      <c r="Y854">
        <v>0</v>
      </c>
      <c r="Z854" s="3">
        <v>1</v>
      </c>
      <c r="AA854" s="3">
        <v>1</v>
      </c>
      <c r="AB854" s="3">
        <v>1</v>
      </c>
      <c r="AC854">
        <v>0</v>
      </c>
      <c r="AD854">
        <v>0</v>
      </c>
      <c r="AE854">
        <v>0</v>
      </c>
      <c r="AF854">
        <v>0</v>
      </c>
      <c r="AG854" s="3">
        <v>1</v>
      </c>
      <c r="AH854">
        <v>0</v>
      </c>
      <c r="AI854" s="3">
        <v>1</v>
      </c>
      <c r="AJ854" s="3">
        <v>1</v>
      </c>
      <c r="AK854">
        <v>0</v>
      </c>
      <c r="AL854" s="3">
        <v>1</v>
      </c>
      <c r="AM854" s="3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9</v>
      </c>
      <c r="BB854">
        <v>0</v>
      </c>
      <c r="BC854">
        <v>5</v>
      </c>
      <c r="BD854">
        <v>2</v>
      </c>
      <c r="BE854">
        <v>0</v>
      </c>
      <c r="BF854">
        <v>6</v>
      </c>
      <c r="BG854">
        <v>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 t="str">
        <f t="shared" si="13"/>
        <v>5 2 5</v>
      </c>
    </row>
    <row r="855" spans="1:66" x14ac:dyDescent="0.2">
      <c r="A855" t="s">
        <v>840</v>
      </c>
      <c r="B855" t="s">
        <v>991</v>
      </c>
      <c r="C855" t="s">
        <v>631</v>
      </c>
      <c r="D855" t="s">
        <v>92</v>
      </c>
      <c r="E855" t="s">
        <v>93</v>
      </c>
      <c r="F855" t="s">
        <v>94</v>
      </c>
      <c r="G855">
        <v>20</v>
      </c>
      <c r="H855">
        <v>8</v>
      </c>
      <c r="I855">
        <v>29</v>
      </c>
      <c r="J855" t="s">
        <v>842</v>
      </c>
      <c r="K855">
        <v>11</v>
      </c>
      <c r="L855">
        <v>11</v>
      </c>
      <c r="M855">
        <v>6</v>
      </c>
      <c r="N855">
        <v>18</v>
      </c>
      <c r="O855">
        <v>0.54545454545454497</v>
      </c>
      <c r="P855">
        <v>4</v>
      </c>
      <c r="Q855">
        <v>4</v>
      </c>
      <c r="R855">
        <v>2</v>
      </c>
      <c r="S855">
        <v>11</v>
      </c>
      <c r="T855">
        <v>0.5</v>
      </c>
      <c r="U855">
        <v>5</v>
      </c>
      <c r="V855">
        <v>5</v>
      </c>
      <c r="W855">
        <v>0</v>
      </c>
      <c r="X855">
        <v>0</v>
      </c>
      <c r="Y855">
        <v>0</v>
      </c>
      <c r="Z855" s="3">
        <v>1</v>
      </c>
      <c r="AA855" s="3">
        <v>1</v>
      </c>
      <c r="AB855" s="3">
        <v>1</v>
      </c>
      <c r="AC855">
        <v>0</v>
      </c>
      <c r="AD855">
        <v>0</v>
      </c>
      <c r="AE855">
        <v>0</v>
      </c>
      <c r="AF855">
        <v>0</v>
      </c>
      <c r="AG855" s="3">
        <v>1</v>
      </c>
      <c r="AH855">
        <v>0</v>
      </c>
      <c r="AI855" s="3">
        <v>1</v>
      </c>
      <c r="AJ855" s="3">
        <v>1</v>
      </c>
      <c r="AK855">
        <v>0</v>
      </c>
      <c r="AL855" s="3">
        <v>1</v>
      </c>
      <c r="AM855" s="3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9</v>
      </c>
      <c r="BB855">
        <v>0</v>
      </c>
      <c r="BC855">
        <v>4</v>
      </c>
      <c r="BD855">
        <v>2</v>
      </c>
      <c r="BE855">
        <v>0</v>
      </c>
      <c r="BF855">
        <v>6</v>
      </c>
      <c r="BG855">
        <v>5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 t="str">
        <f t="shared" si="13"/>
        <v>5 2 5</v>
      </c>
    </row>
    <row r="856" spans="1:66" x14ac:dyDescent="0.2">
      <c r="A856" t="s">
        <v>840</v>
      </c>
      <c r="B856" t="s">
        <v>992</v>
      </c>
      <c r="C856" t="s">
        <v>631</v>
      </c>
      <c r="D856" t="s">
        <v>92</v>
      </c>
      <c r="E856" t="s">
        <v>93</v>
      </c>
      <c r="F856" t="s">
        <v>94</v>
      </c>
      <c r="G856">
        <v>20</v>
      </c>
      <c r="H856">
        <v>8</v>
      </c>
      <c r="I856">
        <v>29</v>
      </c>
      <c r="J856" t="s">
        <v>842</v>
      </c>
      <c r="K856">
        <v>11</v>
      </c>
      <c r="L856">
        <v>11</v>
      </c>
      <c r="M856">
        <v>6</v>
      </c>
      <c r="N856">
        <v>18</v>
      </c>
      <c r="O856">
        <v>0.54545454545454497</v>
      </c>
      <c r="P856">
        <v>4</v>
      </c>
      <c r="Q856">
        <v>4</v>
      </c>
      <c r="R856">
        <v>2</v>
      </c>
      <c r="S856">
        <v>11</v>
      </c>
      <c r="T856">
        <v>0.5</v>
      </c>
      <c r="U856">
        <v>5</v>
      </c>
      <c r="V856">
        <v>5</v>
      </c>
      <c r="W856">
        <v>0</v>
      </c>
      <c r="X856">
        <v>0</v>
      </c>
      <c r="Y856">
        <v>0</v>
      </c>
      <c r="Z856" s="3">
        <v>1</v>
      </c>
      <c r="AA856" s="3">
        <v>1</v>
      </c>
      <c r="AB856" s="3">
        <v>1</v>
      </c>
      <c r="AC856">
        <v>0</v>
      </c>
      <c r="AD856">
        <v>0</v>
      </c>
      <c r="AE856">
        <v>0</v>
      </c>
      <c r="AF856">
        <v>0</v>
      </c>
      <c r="AG856" s="3">
        <v>1</v>
      </c>
      <c r="AH856">
        <v>0</v>
      </c>
      <c r="AI856" s="3">
        <v>1</v>
      </c>
      <c r="AJ856" s="3">
        <v>1</v>
      </c>
      <c r="AK856">
        <v>0</v>
      </c>
      <c r="AL856" s="3">
        <v>1</v>
      </c>
      <c r="AM856" s="3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9</v>
      </c>
      <c r="BB856">
        <v>0</v>
      </c>
      <c r="BC856">
        <v>4</v>
      </c>
      <c r="BD856">
        <v>2</v>
      </c>
      <c r="BE856">
        <v>0</v>
      </c>
      <c r="BF856">
        <v>6</v>
      </c>
      <c r="BG856">
        <v>5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 t="str">
        <f t="shared" si="13"/>
        <v>5 2 5</v>
      </c>
    </row>
    <row r="857" spans="1:66" x14ac:dyDescent="0.2">
      <c r="A857" t="s">
        <v>840</v>
      </c>
      <c r="B857" t="s">
        <v>993</v>
      </c>
      <c r="C857" t="s">
        <v>631</v>
      </c>
      <c r="D857" t="s">
        <v>92</v>
      </c>
      <c r="E857" t="s">
        <v>93</v>
      </c>
      <c r="F857" t="s">
        <v>94</v>
      </c>
      <c r="G857">
        <v>20</v>
      </c>
      <c r="H857">
        <v>8</v>
      </c>
      <c r="I857">
        <v>30</v>
      </c>
      <c r="J857" t="s">
        <v>842</v>
      </c>
      <c r="K857">
        <v>11</v>
      </c>
      <c r="L857">
        <v>11</v>
      </c>
      <c r="M857">
        <v>6</v>
      </c>
      <c r="N857">
        <v>19</v>
      </c>
      <c r="O857">
        <v>0.54545454545454497</v>
      </c>
      <c r="P857">
        <v>4</v>
      </c>
      <c r="Q857">
        <v>4</v>
      </c>
      <c r="R857">
        <v>2</v>
      </c>
      <c r="S857">
        <v>11</v>
      </c>
      <c r="T857">
        <v>0.5</v>
      </c>
      <c r="U857">
        <v>5</v>
      </c>
      <c r="V857">
        <v>5</v>
      </c>
      <c r="W857">
        <v>0</v>
      </c>
      <c r="X857">
        <v>0</v>
      </c>
      <c r="Y857">
        <v>0</v>
      </c>
      <c r="Z857" s="3">
        <v>1</v>
      </c>
      <c r="AA857" s="3">
        <v>1</v>
      </c>
      <c r="AB857" s="3">
        <v>1</v>
      </c>
      <c r="AC857">
        <v>0</v>
      </c>
      <c r="AD857">
        <v>0</v>
      </c>
      <c r="AE857">
        <v>0</v>
      </c>
      <c r="AF857">
        <v>0</v>
      </c>
      <c r="AG857" s="3">
        <v>1</v>
      </c>
      <c r="AH857">
        <v>0</v>
      </c>
      <c r="AI857" s="3">
        <v>1</v>
      </c>
      <c r="AJ857" s="3">
        <v>1</v>
      </c>
      <c r="AK857">
        <v>0</v>
      </c>
      <c r="AL857" s="3">
        <v>1</v>
      </c>
      <c r="AM857" s="3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9</v>
      </c>
      <c r="BB857">
        <v>0</v>
      </c>
      <c r="BC857">
        <v>5</v>
      </c>
      <c r="BD857">
        <v>2</v>
      </c>
      <c r="BE857">
        <v>0</v>
      </c>
      <c r="BF857">
        <v>6</v>
      </c>
      <c r="BG857">
        <v>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 t="str">
        <f t="shared" si="13"/>
        <v>5 2 5</v>
      </c>
    </row>
    <row r="858" spans="1:66" x14ac:dyDescent="0.2">
      <c r="A858" t="s">
        <v>840</v>
      </c>
      <c r="B858" t="s">
        <v>994</v>
      </c>
      <c r="C858" t="s">
        <v>631</v>
      </c>
      <c r="D858" t="s">
        <v>92</v>
      </c>
      <c r="E858" t="s">
        <v>93</v>
      </c>
      <c r="F858" t="s">
        <v>94</v>
      </c>
      <c r="G858">
        <v>20</v>
      </c>
      <c r="H858">
        <v>8</v>
      </c>
      <c r="I858">
        <v>30</v>
      </c>
      <c r="J858" t="s">
        <v>842</v>
      </c>
      <c r="K858">
        <v>11</v>
      </c>
      <c r="L858">
        <v>11</v>
      </c>
      <c r="M858">
        <v>6</v>
      </c>
      <c r="N858">
        <v>19</v>
      </c>
      <c r="O858">
        <v>0.54545454545454497</v>
      </c>
      <c r="P858">
        <v>4</v>
      </c>
      <c r="Q858">
        <v>4</v>
      </c>
      <c r="R858">
        <v>2</v>
      </c>
      <c r="S858">
        <v>11</v>
      </c>
      <c r="T858">
        <v>0.5</v>
      </c>
      <c r="U858">
        <v>5</v>
      </c>
      <c r="V858">
        <v>5</v>
      </c>
      <c r="W858">
        <v>0</v>
      </c>
      <c r="X858">
        <v>0</v>
      </c>
      <c r="Y858">
        <v>0</v>
      </c>
      <c r="Z858" s="3">
        <v>1</v>
      </c>
      <c r="AA858" s="3">
        <v>1</v>
      </c>
      <c r="AB858" s="3">
        <v>1</v>
      </c>
      <c r="AC858">
        <v>0</v>
      </c>
      <c r="AD858">
        <v>0</v>
      </c>
      <c r="AE858">
        <v>0</v>
      </c>
      <c r="AF858">
        <v>0</v>
      </c>
      <c r="AG858" s="3">
        <v>1</v>
      </c>
      <c r="AH858">
        <v>0</v>
      </c>
      <c r="AI858" s="3">
        <v>1</v>
      </c>
      <c r="AJ858" s="3">
        <v>1</v>
      </c>
      <c r="AK858">
        <v>0</v>
      </c>
      <c r="AL858" s="3">
        <v>1</v>
      </c>
      <c r="AM858" s="3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9</v>
      </c>
      <c r="BB858">
        <v>0</v>
      </c>
      <c r="BC858">
        <v>5</v>
      </c>
      <c r="BD858">
        <v>2</v>
      </c>
      <c r="BE858">
        <v>0</v>
      </c>
      <c r="BF858">
        <v>6</v>
      </c>
      <c r="BG858">
        <v>5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 t="str">
        <f t="shared" si="13"/>
        <v>5 2 5</v>
      </c>
    </row>
    <row r="859" spans="1:66" x14ac:dyDescent="0.2">
      <c r="A859" t="s">
        <v>840</v>
      </c>
      <c r="B859" t="s">
        <v>995</v>
      </c>
      <c r="C859" t="s">
        <v>631</v>
      </c>
      <c r="D859" t="s">
        <v>92</v>
      </c>
      <c r="E859" t="s">
        <v>93</v>
      </c>
      <c r="F859" t="s">
        <v>94</v>
      </c>
      <c r="G859">
        <v>20</v>
      </c>
      <c r="H859">
        <v>8</v>
      </c>
      <c r="I859">
        <v>30</v>
      </c>
      <c r="J859" t="s">
        <v>842</v>
      </c>
      <c r="K859">
        <v>11</v>
      </c>
      <c r="L859">
        <v>11</v>
      </c>
      <c r="M859">
        <v>6</v>
      </c>
      <c r="N859">
        <v>19</v>
      </c>
      <c r="O859">
        <v>0.54545454545454497</v>
      </c>
      <c r="P859">
        <v>4</v>
      </c>
      <c r="Q859">
        <v>4</v>
      </c>
      <c r="R859">
        <v>2</v>
      </c>
      <c r="S859">
        <v>11</v>
      </c>
      <c r="T859">
        <v>0.5</v>
      </c>
      <c r="U859">
        <v>5</v>
      </c>
      <c r="V859">
        <v>5</v>
      </c>
      <c r="W859">
        <v>0</v>
      </c>
      <c r="X859">
        <v>0</v>
      </c>
      <c r="Y859">
        <v>0</v>
      </c>
      <c r="Z859" s="3">
        <v>1</v>
      </c>
      <c r="AA859" s="3">
        <v>1</v>
      </c>
      <c r="AB859" s="3">
        <v>1</v>
      </c>
      <c r="AC859">
        <v>0</v>
      </c>
      <c r="AD859">
        <v>0</v>
      </c>
      <c r="AE859">
        <v>0</v>
      </c>
      <c r="AF859">
        <v>0</v>
      </c>
      <c r="AG859" s="3">
        <v>1</v>
      </c>
      <c r="AH859">
        <v>0</v>
      </c>
      <c r="AI859" s="3">
        <v>1</v>
      </c>
      <c r="AJ859" s="3">
        <v>1</v>
      </c>
      <c r="AK859">
        <v>0</v>
      </c>
      <c r="AL859" s="3">
        <v>1</v>
      </c>
      <c r="AM859" s="3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9</v>
      </c>
      <c r="BB859">
        <v>0</v>
      </c>
      <c r="BC859">
        <v>5</v>
      </c>
      <c r="BD859">
        <v>2</v>
      </c>
      <c r="BE859">
        <v>0</v>
      </c>
      <c r="BF859">
        <v>6</v>
      </c>
      <c r="BG859">
        <v>5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 t="str">
        <f t="shared" si="13"/>
        <v>5 2 5</v>
      </c>
    </row>
    <row r="860" spans="1:66" x14ac:dyDescent="0.2">
      <c r="A860" t="s">
        <v>840</v>
      </c>
      <c r="B860" t="s">
        <v>996</v>
      </c>
      <c r="C860" t="s">
        <v>631</v>
      </c>
      <c r="D860" t="s">
        <v>92</v>
      </c>
      <c r="E860" t="s">
        <v>93</v>
      </c>
      <c r="F860" t="s">
        <v>94</v>
      </c>
      <c r="G860">
        <v>20</v>
      </c>
      <c r="H860">
        <v>8</v>
      </c>
      <c r="I860">
        <v>29</v>
      </c>
      <c r="J860" t="s">
        <v>842</v>
      </c>
      <c r="K860">
        <v>11</v>
      </c>
      <c r="L860">
        <v>11</v>
      </c>
      <c r="M860">
        <v>6</v>
      </c>
      <c r="N860">
        <v>18</v>
      </c>
      <c r="O860">
        <v>0.54545454545454497</v>
      </c>
      <c r="P860">
        <v>4</v>
      </c>
      <c r="Q860">
        <v>4</v>
      </c>
      <c r="R860">
        <v>2</v>
      </c>
      <c r="S860">
        <v>11</v>
      </c>
      <c r="T860">
        <v>0.5</v>
      </c>
      <c r="U860">
        <v>5</v>
      </c>
      <c r="V860">
        <v>5</v>
      </c>
      <c r="W860">
        <v>0</v>
      </c>
      <c r="X860">
        <v>0</v>
      </c>
      <c r="Y860">
        <v>0</v>
      </c>
      <c r="Z860" s="3">
        <v>1</v>
      </c>
      <c r="AA860" s="3">
        <v>1</v>
      </c>
      <c r="AB860" s="3">
        <v>1</v>
      </c>
      <c r="AC860">
        <v>0</v>
      </c>
      <c r="AD860">
        <v>0</v>
      </c>
      <c r="AE860">
        <v>0</v>
      </c>
      <c r="AF860">
        <v>0</v>
      </c>
      <c r="AG860" s="3">
        <v>1</v>
      </c>
      <c r="AH860">
        <v>0</v>
      </c>
      <c r="AI860" s="3">
        <v>1</v>
      </c>
      <c r="AJ860" s="3">
        <v>1</v>
      </c>
      <c r="AK860">
        <v>0</v>
      </c>
      <c r="AL860" s="3">
        <v>1</v>
      </c>
      <c r="AM860" s="3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9</v>
      </c>
      <c r="BB860">
        <v>0</v>
      </c>
      <c r="BC860">
        <v>4</v>
      </c>
      <c r="BD860">
        <v>2</v>
      </c>
      <c r="BE860">
        <v>0</v>
      </c>
      <c r="BF860">
        <v>6</v>
      </c>
      <c r="BG860">
        <v>5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 t="str">
        <f t="shared" si="13"/>
        <v>5 2 5</v>
      </c>
    </row>
    <row r="861" spans="1:66" x14ac:dyDescent="0.2">
      <c r="A861" t="s">
        <v>840</v>
      </c>
      <c r="B861" t="s">
        <v>997</v>
      </c>
      <c r="C861" t="s">
        <v>631</v>
      </c>
      <c r="D861" t="s">
        <v>92</v>
      </c>
      <c r="E861" t="s">
        <v>93</v>
      </c>
      <c r="F861" t="s">
        <v>94</v>
      </c>
      <c r="G861">
        <v>20</v>
      </c>
      <c r="H861">
        <v>8</v>
      </c>
      <c r="I861">
        <v>29</v>
      </c>
      <c r="J861" t="s">
        <v>842</v>
      </c>
      <c r="K861">
        <v>11</v>
      </c>
      <c r="L861">
        <v>11</v>
      </c>
      <c r="M861">
        <v>6</v>
      </c>
      <c r="N861">
        <v>18</v>
      </c>
      <c r="O861">
        <v>0.54545454545454497</v>
      </c>
      <c r="P861">
        <v>4</v>
      </c>
      <c r="Q861">
        <v>4</v>
      </c>
      <c r="R861">
        <v>2</v>
      </c>
      <c r="S861">
        <v>11</v>
      </c>
      <c r="T861">
        <v>0.5</v>
      </c>
      <c r="U861">
        <v>5</v>
      </c>
      <c r="V861">
        <v>5</v>
      </c>
      <c r="W861">
        <v>0</v>
      </c>
      <c r="X861">
        <v>0</v>
      </c>
      <c r="Y861">
        <v>0</v>
      </c>
      <c r="Z861" s="3">
        <v>1</v>
      </c>
      <c r="AA861" s="3">
        <v>1</v>
      </c>
      <c r="AB861" s="3">
        <v>1</v>
      </c>
      <c r="AC861">
        <v>0</v>
      </c>
      <c r="AD861">
        <v>0</v>
      </c>
      <c r="AE861">
        <v>0</v>
      </c>
      <c r="AF861">
        <v>0</v>
      </c>
      <c r="AG861" s="3">
        <v>1</v>
      </c>
      <c r="AH861">
        <v>0</v>
      </c>
      <c r="AI861" s="3">
        <v>1</v>
      </c>
      <c r="AJ861" s="3">
        <v>1</v>
      </c>
      <c r="AK861">
        <v>0</v>
      </c>
      <c r="AL861" s="3">
        <v>1</v>
      </c>
      <c r="AM861" s="3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9</v>
      </c>
      <c r="BB861">
        <v>0</v>
      </c>
      <c r="BC861">
        <v>4</v>
      </c>
      <c r="BD861">
        <v>2</v>
      </c>
      <c r="BE861">
        <v>0</v>
      </c>
      <c r="BF861">
        <v>6</v>
      </c>
      <c r="BG861">
        <v>5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 t="str">
        <f t="shared" si="13"/>
        <v>5 2 5</v>
      </c>
    </row>
    <row r="862" spans="1:66" x14ac:dyDescent="0.2">
      <c r="A862" t="s">
        <v>840</v>
      </c>
      <c r="B862" t="s">
        <v>998</v>
      </c>
      <c r="C862" t="s">
        <v>631</v>
      </c>
      <c r="D862" t="s">
        <v>92</v>
      </c>
      <c r="E862" t="s">
        <v>93</v>
      </c>
      <c r="F862" t="s">
        <v>94</v>
      </c>
      <c r="G862">
        <v>20</v>
      </c>
      <c r="H862">
        <v>8</v>
      </c>
      <c r="I862">
        <v>30</v>
      </c>
      <c r="J862" t="s">
        <v>842</v>
      </c>
      <c r="K862">
        <v>11</v>
      </c>
      <c r="L862">
        <v>11</v>
      </c>
      <c r="M862">
        <v>6</v>
      </c>
      <c r="N862">
        <v>19</v>
      </c>
      <c r="O862">
        <v>0.54545454545454497</v>
      </c>
      <c r="P862">
        <v>4</v>
      </c>
      <c r="Q862">
        <v>4</v>
      </c>
      <c r="R862">
        <v>2</v>
      </c>
      <c r="S862">
        <v>11</v>
      </c>
      <c r="T862">
        <v>0.5</v>
      </c>
      <c r="U862">
        <v>5</v>
      </c>
      <c r="V862">
        <v>5</v>
      </c>
      <c r="W862">
        <v>0</v>
      </c>
      <c r="X862">
        <v>0</v>
      </c>
      <c r="Y862">
        <v>0</v>
      </c>
      <c r="Z862" s="3">
        <v>1</v>
      </c>
      <c r="AA862" s="3">
        <v>1</v>
      </c>
      <c r="AB862" s="3">
        <v>1</v>
      </c>
      <c r="AC862">
        <v>0</v>
      </c>
      <c r="AD862">
        <v>0</v>
      </c>
      <c r="AE862">
        <v>0</v>
      </c>
      <c r="AF862">
        <v>0</v>
      </c>
      <c r="AG862" s="3">
        <v>1</v>
      </c>
      <c r="AH862">
        <v>0</v>
      </c>
      <c r="AI862" s="3">
        <v>1</v>
      </c>
      <c r="AJ862" s="3">
        <v>1</v>
      </c>
      <c r="AK862">
        <v>0</v>
      </c>
      <c r="AL862" s="3">
        <v>1</v>
      </c>
      <c r="AM862" s="3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9</v>
      </c>
      <c r="BB862">
        <v>0</v>
      </c>
      <c r="BC862">
        <v>5</v>
      </c>
      <c r="BD862">
        <v>2</v>
      </c>
      <c r="BE862">
        <v>0</v>
      </c>
      <c r="BF862">
        <v>6</v>
      </c>
      <c r="BG862">
        <v>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 t="str">
        <f t="shared" si="13"/>
        <v>5 2 5</v>
      </c>
    </row>
    <row r="863" spans="1:66" x14ac:dyDescent="0.2">
      <c r="A863" t="s">
        <v>840</v>
      </c>
      <c r="B863" t="s">
        <v>999</v>
      </c>
      <c r="C863" t="s">
        <v>631</v>
      </c>
      <c r="D863" t="s">
        <v>92</v>
      </c>
      <c r="E863" t="s">
        <v>93</v>
      </c>
      <c r="F863" t="s">
        <v>94</v>
      </c>
      <c r="G863">
        <v>20</v>
      </c>
      <c r="H863">
        <v>8</v>
      </c>
      <c r="I863">
        <v>30</v>
      </c>
      <c r="J863" t="s">
        <v>842</v>
      </c>
      <c r="K863">
        <v>11</v>
      </c>
      <c r="L863">
        <v>11</v>
      </c>
      <c r="M863">
        <v>6</v>
      </c>
      <c r="N863">
        <v>19</v>
      </c>
      <c r="O863">
        <v>0.54545454545454497</v>
      </c>
      <c r="P863">
        <v>4</v>
      </c>
      <c r="Q863">
        <v>4</v>
      </c>
      <c r="R863">
        <v>2</v>
      </c>
      <c r="S863">
        <v>11</v>
      </c>
      <c r="T863">
        <v>0.5</v>
      </c>
      <c r="U863">
        <v>5</v>
      </c>
      <c r="V863">
        <v>5</v>
      </c>
      <c r="W863">
        <v>0</v>
      </c>
      <c r="X863">
        <v>0</v>
      </c>
      <c r="Y863">
        <v>0</v>
      </c>
      <c r="Z863" s="3">
        <v>1</v>
      </c>
      <c r="AA863" s="3">
        <v>1</v>
      </c>
      <c r="AB863" s="3">
        <v>1</v>
      </c>
      <c r="AC863">
        <v>0</v>
      </c>
      <c r="AD863">
        <v>0</v>
      </c>
      <c r="AE863">
        <v>0</v>
      </c>
      <c r="AF863">
        <v>0</v>
      </c>
      <c r="AG863" s="3">
        <v>1</v>
      </c>
      <c r="AH863">
        <v>0</v>
      </c>
      <c r="AI863" s="3">
        <v>1</v>
      </c>
      <c r="AJ863" s="3">
        <v>1</v>
      </c>
      <c r="AK863">
        <v>0</v>
      </c>
      <c r="AL863" s="3">
        <v>1</v>
      </c>
      <c r="AM863" s="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9</v>
      </c>
      <c r="BB863">
        <v>0</v>
      </c>
      <c r="BC863">
        <v>5</v>
      </c>
      <c r="BD863">
        <v>2</v>
      </c>
      <c r="BE863">
        <v>0</v>
      </c>
      <c r="BF863">
        <v>6</v>
      </c>
      <c r="BG863">
        <v>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 t="str">
        <f t="shared" si="13"/>
        <v>5 2 5</v>
      </c>
    </row>
    <row r="864" spans="1:66" x14ac:dyDescent="0.2">
      <c r="A864" t="s">
        <v>840</v>
      </c>
      <c r="B864" t="s">
        <v>1000</v>
      </c>
      <c r="C864" t="s">
        <v>631</v>
      </c>
      <c r="D864" t="s">
        <v>92</v>
      </c>
      <c r="E864" t="s">
        <v>93</v>
      </c>
      <c r="F864" t="s">
        <v>94</v>
      </c>
      <c r="G864">
        <v>20</v>
      </c>
      <c r="H864">
        <v>8</v>
      </c>
      <c r="I864">
        <v>28</v>
      </c>
      <c r="J864" t="s">
        <v>842</v>
      </c>
      <c r="K864">
        <v>11</v>
      </c>
      <c r="L864">
        <v>11</v>
      </c>
      <c r="M864">
        <v>6</v>
      </c>
      <c r="N864">
        <v>17</v>
      </c>
      <c r="O864">
        <v>0.54545454545454497</v>
      </c>
      <c r="P864">
        <v>4</v>
      </c>
      <c r="Q864">
        <v>4</v>
      </c>
      <c r="R864">
        <v>2</v>
      </c>
      <c r="S864">
        <v>11</v>
      </c>
      <c r="T864">
        <v>0.5</v>
      </c>
      <c r="U864">
        <v>5</v>
      </c>
      <c r="V864">
        <v>5</v>
      </c>
      <c r="W864">
        <v>0</v>
      </c>
      <c r="X864">
        <v>0</v>
      </c>
      <c r="Y864">
        <v>0</v>
      </c>
      <c r="Z864" s="3">
        <v>1</v>
      </c>
      <c r="AA864" s="3">
        <v>1</v>
      </c>
      <c r="AB864" s="3">
        <v>1</v>
      </c>
      <c r="AC864">
        <v>0</v>
      </c>
      <c r="AD864">
        <v>0</v>
      </c>
      <c r="AE864">
        <v>0</v>
      </c>
      <c r="AF864">
        <v>0</v>
      </c>
      <c r="AG864" s="3">
        <v>1</v>
      </c>
      <c r="AH864">
        <v>0</v>
      </c>
      <c r="AI864" s="3">
        <v>1</v>
      </c>
      <c r="AJ864" s="3">
        <v>1</v>
      </c>
      <c r="AK864">
        <v>0</v>
      </c>
      <c r="AL864" s="3">
        <v>1</v>
      </c>
      <c r="AM864" s="3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9</v>
      </c>
      <c r="BB864">
        <v>0</v>
      </c>
      <c r="BC864">
        <v>3</v>
      </c>
      <c r="BD864">
        <v>2</v>
      </c>
      <c r="BE864">
        <v>0</v>
      </c>
      <c r="BF864">
        <v>6</v>
      </c>
      <c r="BG864">
        <v>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 t="str">
        <f t="shared" si="13"/>
        <v>5 2 5</v>
      </c>
    </row>
    <row r="865" spans="1:66" x14ac:dyDescent="0.2">
      <c r="A865" t="s">
        <v>840</v>
      </c>
      <c r="B865" t="s">
        <v>1001</v>
      </c>
      <c r="C865" t="s">
        <v>631</v>
      </c>
      <c r="D865" t="s">
        <v>92</v>
      </c>
      <c r="E865" t="s">
        <v>93</v>
      </c>
      <c r="F865" t="s">
        <v>94</v>
      </c>
      <c r="G865">
        <v>20</v>
      </c>
      <c r="H865">
        <v>8</v>
      </c>
      <c r="I865">
        <v>29</v>
      </c>
      <c r="J865" t="s">
        <v>842</v>
      </c>
      <c r="K865">
        <v>11</v>
      </c>
      <c r="L865">
        <v>11</v>
      </c>
      <c r="M865">
        <v>6</v>
      </c>
      <c r="N865">
        <v>18</v>
      </c>
      <c r="O865">
        <v>0.54545454545454497</v>
      </c>
      <c r="P865">
        <v>4</v>
      </c>
      <c r="Q865">
        <v>4</v>
      </c>
      <c r="R865">
        <v>2</v>
      </c>
      <c r="S865">
        <v>11</v>
      </c>
      <c r="T865">
        <v>0.5</v>
      </c>
      <c r="U865">
        <v>5</v>
      </c>
      <c r="V865">
        <v>5</v>
      </c>
      <c r="W865">
        <v>0</v>
      </c>
      <c r="X865">
        <v>0</v>
      </c>
      <c r="Y865">
        <v>0</v>
      </c>
      <c r="Z865" s="3">
        <v>1</v>
      </c>
      <c r="AA865" s="3">
        <v>1</v>
      </c>
      <c r="AB865" s="3">
        <v>1</v>
      </c>
      <c r="AC865">
        <v>0</v>
      </c>
      <c r="AD865">
        <v>0</v>
      </c>
      <c r="AE865">
        <v>0</v>
      </c>
      <c r="AF865">
        <v>0</v>
      </c>
      <c r="AG865" s="3">
        <v>1</v>
      </c>
      <c r="AH865">
        <v>0</v>
      </c>
      <c r="AI865" s="3">
        <v>1</v>
      </c>
      <c r="AJ865" s="3">
        <v>1</v>
      </c>
      <c r="AK865">
        <v>0</v>
      </c>
      <c r="AL865" s="3">
        <v>1</v>
      </c>
      <c r="AM865" s="3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9</v>
      </c>
      <c r="BB865">
        <v>0</v>
      </c>
      <c r="BC865">
        <v>4</v>
      </c>
      <c r="BD865">
        <v>2</v>
      </c>
      <c r="BE865">
        <v>0</v>
      </c>
      <c r="BF865">
        <v>6</v>
      </c>
      <c r="BG865">
        <v>5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 t="str">
        <f t="shared" si="13"/>
        <v>5 2 5</v>
      </c>
    </row>
    <row r="866" spans="1:66" x14ac:dyDescent="0.2">
      <c r="A866" t="s">
        <v>840</v>
      </c>
      <c r="B866" t="s">
        <v>1002</v>
      </c>
      <c r="C866" t="s">
        <v>631</v>
      </c>
      <c r="D866" t="s">
        <v>92</v>
      </c>
      <c r="E866" t="s">
        <v>93</v>
      </c>
      <c r="F866" t="s">
        <v>94</v>
      </c>
      <c r="G866">
        <v>20</v>
      </c>
      <c r="H866">
        <v>8</v>
      </c>
      <c r="I866">
        <v>29</v>
      </c>
      <c r="J866" t="s">
        <v>842</v>
      </c>
      <c r="K866">
        <v>11</v>
      </c>
      <c r="L866">
        <v>11</v>
      </c>
      <c r="M866">
        <v>6</v>
      </c>
      <c r="N866">
        <v>18</v>
      </c>
      <c r="O866">
        <v>0.54545454545454497</v>
      </c>
      <c r="P866">
        <v>4</v>
      </c>
      <c r="Q866">
        <v>4</v>
      </c>
      <c r="R866">
        <v>2</v>
      </c>
      <c r="S866">
        <v>11</v>
      </c>
      <c r="T866">
        <v>0.5</v>
      </c>
      <c r="U866">
        <v>5</v>
      </c>
      <c r="V866">
        <v>5</v>
      </c>
      <c r="W866">
        <v>0</v>
      </c>
      <c r="X866">
        <v>0</v>
      </c>
      <c r="Y866">
        <v>0</v>
      </c>
      <c r="Z866" s="3">
        <v>1</v>
      </c>
      <c r="AA866" s="3">
        <v>1</v>
      </c>
      <c r="AB866" s="3">
        <v>1</v>
      </c>
      <c r="AC866">
        <v>0</v>
      </c>
      <c r="AD866">
        <v>0</v>
      </c>
      <c r="AE866">
        <v>0</v>
      </c>
      <c r="AF866">
        <v>0</v>
      </c>
      <c r="AG866" s="3">
        <v>1</v>
      </c>
      <c r="AH866">
        <v>0</v>
      </c>
      <c r="AI866" s="3">
        <v>1</v>
      </c>
      <c r="AJ866" s="3">
        <v>1</v>
      </c>
      <c r="AK866">
        <v>0</v>
      </c>
      <c r="AL866" s="3">
        <v>1</v>
      </c>
      <c r="AM866" s="3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9</v>
      </c>
      <c r="BB866">
        <v>0</v>
      </c>
      <c r="BC866">
        <v>4</v>
      </c>
      <c r="BD866">
        <v>2</v>
      </c>
      <c r="BE866">
        <v>0</v>
      </c>
      <c r="BF866">
        <v>6</v>
      </c>
      <c r="BG866">
        <v>5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 t="str">
        <f t="shared" si="13"/>
        <v>5 2 5</v>
      </c>
    </row>
    <row r="867" spans="1:66" x14ac:dyDescent="0.2">
      <c r="A867" t="s">
        <v>840</v>
      </c>
      <c r="B867" t="s">
        <v>1003</v>
      </c>
      <c r="C867" t="s">
        <v>631</v>
      </c>
      <c r="D867" t="s">
        <v>92</v>
      </c>
      <c r="E867" t="s">
        <v>93</v>
      </c>
      <c r="F867" t="s">
        <v>94</v>
      </c>
      <c r="G867">
        <v>20</v>
      </c>
      <c r="H867">
        <v>8</v>
      </c>
      <c r="I867">
        <v>29</v>
      </c>
      <c r="J867" t="s">
        <v>842</v>
      </c>
      <c r="K867">
        <v>11</v>
      </c>
      <c r="L867">
        <v>11</v>
      </c>
      <c r="M867">
        <v>6</v>
      </c>
      <c r="N867">
        <v>18</v>
      </c>
      <c r="O867">
        <v>0.54545454545454497</v>
      </c>
      <c r="P867">
        <v>4</v>
      </c>
      <c r="Q867">
        <v>4</v>
      </c>
      <c r="R867">
        <v>2</v>
      </c>
      <c r="S867">
        <v>11</v>
      </c>
      <c r="T867">
        <v>0.5</v>
      </c>
      <c r="U867">
        <v>5</v>
      </c>
      <c r="V867">
        <v>5</v>
      </c>
      <c r="W867">
        <v>0</v>
      </c>
      <c r="X867">
        <v>0</v>
      </c>
      <c r="Y867">
        <v>0</v>
      </c>
      <c r="Z867" s="3">
        <v>1</v>
      </c>
      <c r="AA867" s="3">
        <v>1</v>
      </c>
      <c r="AB867" s="3">
        <v>1</v>
      </c>
      <c r="AC867">
        <v>0</v>
      </c>
      <c r="AD867">
        <v>0</v>
      </c>
      <c r="AE867">
        <v>0</v>
      </c>
      <c r="AF867">
        <v>0</v>
      </c>
      <c r="AG867" s="3">
        <v>1</v>
      </c>
      <c r="AH867">
        <v>0</v>
      </c>
      <c r="AI867" s="3">
        <v>1</v>
      </c>
      <c r="AJ867" s="3">
        <v>1</v>
      </c>
      <c r="AK867">
        <v>0</v>
      </c>
      <c r="AL867" s="3">
        <v>1</v>
      </c>
      <c r="AM867" s="3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9</v>
      </c>
      <c r="BB867">
        <v>0</v>
      </c>
      <c r="BC867">
        <v>4</v>
      </c>
      <c r="BD867">
        <v>2</v>
      </c>
      <c r="BE867">
        <v>0</v>
      </c>
      <c r="BF867">
        <v>6</v>
      </c>
      <c r="BG867">
        <v>5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 t="str">
        <f t="shared" si="13"/>
        <v>5 2 5</v>
      </c>
    </row>
    <row r="868" spans="1:66" x14ac:dyDescent="0.2">
      <c r="A868" t="s">
        <v>840</v>
      </c>
      <c r="B868" t="s">
        <v>1004</v>
      </c>
      <c r="C868" t="s">
        <v>631</v>
      </c>
      <c r="D868" t="s">
        <v>92</v>
      </c>
      <c r="E868" t="s">
        <v>93</v>
      </c>
      <c r="F868" t="s">
        <v>94</v>
      </c>
      <c r="G868">
        <v>20</v>
      </c>
      <c r="H868">
        <v>8</v>
      </c>
      <c r="I868">
        <v>29</v>
      </c>
      <c r="J868" t="s">
        <v>842</v>
      </c>
      <c r="K868">
        <v>11</v>
      </c>
      <c r="L868">
        <v>11</v>
      </c>
      <c r="M868">
        <v>6</v>
      </c>
      <c r="N868">
        <v>18</v>
      </c>
      <c r="O868">
        <v>0.54545454545454497</v>
      </c>
      <c r="P868">
        <v>4</v>
      </c>
      <c r="Q868">
        <v>4</v>
      </c>
      <c r="R868">
        <v>2</v>
      </c>
      <c r="S868">
        <v>11</v>
      </c>
      <c r="T868">
        <v>0.5</v>
      </c>
      <c r="U868">
        <v>5</v>
      </c>
      <c r="V868">
        <v>5</v>
      </c>
      <c r="W868">
        <v>0</v>
      </c>
      <c r="X868">
        <v>0</v>
      </c>
      <c r="Y868">
        <v>0</v>
      </c>
      <c r="Z868" s="3">
        <v>1</v>
      </c>
      <c r="AA868" s="3">
        <v>1</v>
      </c>
      <c r="AB868" s="3">
        <v>1</v>
      </c>
      <c r="AC868">
        <v>0</v>
      </c>
      <c r="AD868">
        <v>0</v>
      </c>
      <c r="AE868">
        <v>0</v>
      </c>
      <c r="AF868">
        <v>0</v>
      </c>
      <c r="AG868" s="3">
        <v>1</v>
      </c>
      <c r="AH868">
        <v>0</v>
      </c>
      <c r="AI868" s="3">
        <v>1</v>
      </c>
      <c r="AJ868" s="3">
        <v>1</v>
      </c>
      <c r="AK868">
        <v>0</v>
      </c>
      <c r="AL868" s="3">
        <v>1</v>
      </c>
      <c r="AM868" s="3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9</v>
      </c>
      <c r="BB868">
        <v>0</v>
      </c>
      <c r="BC868">
        <v>4</v>
      </c>
      <c r="BD868">
        <v>2</v>
      </c>
      <c r="BE868">
        <v>0</v>
      </c>
      <c r="BF868">
        <v>6</v>
      </c>
      <c r="BG868">
        <v>5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 t="str">
        <f t="shared" si="13"/>
        <v>5 2 5</v>
      </c>
    </row>
    <row r="869" spans="1:66" x14ac:dyDescent="0.2">
      <c r="A869" t="s">
        <v>840</v>
      </c>
      <c r="B869" t="s">
        <v>1005</v>
      </c>
      <c r="C869" t="s">
        <v>631</v>
      </c>
      <c r="D869" t="s">
        <v>92</v>
      </c>
      <c r="E869" t="s">
        <v>93</v>
      </c>
      <c r="F869" t="s">
        <v>94</v>
      </c>
      <c r="G869">
        <v>20</v>
      </c>
      <c r="H869">
        <v>8</v>
      </c>
      <c r="I869">
        <v>28</v>
      </c>
      <c r="J869" t="s">
        <v>842</v>
      </c>
      <c r="K869">
        <v>11</v>
      </c>
      <c r="L869">
        <v>11</v>
      </c>
      <c r="M869">
        <v>6</v>
      </c>
      <c r="N869">
        <v>17</v>
      </c>
      <c r="O869">
        <v>0.54545454545454497</v>
      </c>
      <c r="P869">
        <v>4</v>
      </c>
      <c r="Q869">
        <v>4</v>
      </c>
      <c r="R869">
        <v>2</v>
      </c>
      <c r="S869">
        <v>11</v>
      </c>
      <c r="T869">
        <v>0.5</v>
      </c>
      <c r="U869">
        <v>5</v>
      </c>
      <c r="V869">
        <v>5</v>
      </c>
      <c r="W869">
        <v>0</v>
      </c>
      <c r="X869">
        <v>0</v>
      </c>
      <c r="Y869">
        <v>0</v>
      </c>
      <c r="Z869" s="3">
        <v>1</v>
      </c>
      <c r="AA869" s="3">
        <v>1</v>
      </c>
      <c r="AB869" s="3">
        <v>1</v>
      </c>
      <c r="AC869">
        <v>0</v>
      </c>
      <c r="AD869">
        <v>0</v>
      </c>
      <c r="AE869">
        <v>0</v>
      </c>
      <c r="AF869">
        <v>0</v>
      </c>
      <c r="AG869" s="3">
        <v>1</v>
      </c>
      <c r="AH869">
        <v>0</v>
      </c>
      <c r="AI869" s="3">
        <v>1</v>
      </c>
      <c r="AJ869" s="3">
        <v>1</v>
      </c>
      <c r="AK869">
        <v>0</v>
      </c>
      <c r="AL869" s="3">
        <v>1</v>
      </c>
      <c r="AM869" s="3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9</v>
      </c>
      <c r="BB869">
        <v>0</v>
      </c>
      <c r="BC869">
        <v>3</v>
      </c>
      <c r="BD869">
        <v>2</v>
      </c>
      <c r="BE869">
        <v>0</v>
      </c>
      <c r="BF869">
        <v>6</v>
      </c>
      <c r="BG869">
        <v>5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 t="str">
        <f t="shared" si="13"/>
        <v>5 2 5</v>
      </c>
    </row>
    <row r="870" spans="1:66" x14ac:dyDescent="0.2">
      <c r="A870" t="s">
        <v>840</v>
      </c>
      <c r="B870" t="s">
        <v>1006</v>
      </c>
      <c r="C870" t="s">
        <v>631</v>
      </c>
      <c r="D870" t="s">
        <v>92</v>
      </c>
      <c r="E870" t="s">
        <v>93</v>
      </c>
      <c r="F870" t="s">
        <v>94</v>
      </c>
      <c r="G870">
        <v>20</v>
      </c>
      <c r="H870">
        <v>8</v>
      </c>
      <c r="I870">
        <v>28</v>
      </c>
      <c r="J870" t="s">
        <v>842</v>
      </c>
      <c r="K870">
        <v>11</v>
      </c>
      <c r="L870">
        <v>11</v>
      </c>
      <c r="M870">
        <v>6</v>
      </c>
      <c r="N870">
        <v>17</v>
      </c>
      <c r="O870">
        <v>0.54545454545454497</v>
      </c>
      <c r="P870">
        <v>4</v>
      </c>
      <c r="Q870">
        <v>4</v>
      </c>
      <c r="R870">
        <v>2</v>
      </c>
      <c r="S870">
        <v>11</v>
      </c>
      <c r="T870">
        <v>0.5</v>
      </c>
      <c r="U870">
        <v>5</v>
      </c>
      <c r="V870">
        <v>5</v>
      </c>
      <c r="W870">
        <v>0</v>
      </c>
      <c r="X870">
        <v>0</v>
      </c>
      <c r="Y870">
        <v>0</v>
      </c>
      <c r="Z870" s="3">
        <v>1</v>
      </c>
      <c r="AA870" s="3">
        <v>1</v>
      </c>
      <c r="AB870" s="3">
        <v>1</v>
      </c>
      <c r="AC870">
        <v>0</v>
      </c>
      <c r="AD870">
        <v>0</v>
      </c>
      <c r="AE870">
        <v>0</v>
      </c>
      <c r="AF870">
        <v>0</v>
      </c>
      <c r="AG870" s="3">
        <v>1</v>
      </c>
      <c r="AH870">
        <v>0</v>
      </c>
      <c r="AI870" s="3">
        <v>1</v>
      </c>
      <c r="AJ870" s="3">
        <v>1</v>
      </c>
      <c r="AK870">
        <v>0</v>
      </c>
      <c r="AL870" s="3">
        <v>1</v>
      </c>
      <c r="AM870" s="3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9</v>
      </c>
      <c r="BB870">
        <v>0</v>
      </c>
      <c r="BC870">
        <v>3</v>
      </c>
      <c r="BD870">
        <v>2</v>
      </c>
      <c r="BE870">
        <v>0</v>
      </c>
      <c r="BF870">
        <v>6</v>
      </c>
      <c r="BG870">
        <v>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 t="str">
        <f t="shared" si="13"/>
        <v>5 2 5</v>
      </c>
    </row>
    <row r="871" spans="1:66" x14ac:dyDescent="0.2">
      <c r="A871" t="s">
        <v>840</v>
      </c>
      <c r="B871" t="s">
        <v>1007</v>
      </c>
      <c r="C871" t="s">
        <v>631</v>
      </c>
      <c r="D871" t="s">
        <v>92</v>
      </c>
      <c r="E871" t="s">
        <v>93</v>
      </c>
      <c r="F871" t="s">
        <v>94</v>
      </c>
      <c r="G871">
        <v>20</v>
      </c>
      <c r="H871">
        <v>8</v>
      </c>
      <c r="I871">
        <v>29</v>
      </c>
      <c r="J871" t="s">
        <v>842</v>
      </c>
      <c r="K871">
        <v>11</v>
      </c>
      <c r="L871">
        <v>11</v>
      </c>
      <c r="M871">
        <v>6</v>
      </c>
      <c r="N871">
        <v>18</v>
      </c>
      <c r="O871">
        <v>0.54545454545454497</v>
      </c>
      <c r="P871">
        <v>4</v>
      </c>
      <c r="Q871">
        <v>4</v>
      </c>
      <c r="R871">
        <v>2</v>
      </c>
      <c r="S871">
        <v>11</v>
      </c>
      <c r="T871">
        <v>0.5</v>
      </c>
      <c r="U871">
        <v>5</v>
      </c>
      <c r="V871">
        <v>5</v>
      </c>
      <c r="W871">
        <v>0</v>
      </c>
      <c r="X871">
        <v>0</v>
      </c>
      <c r="Y871">
        <v>0</v>
      </c>
      <c r="Z871" s="3">
        <v>1</v>
      </c>
      <c r="AA871" s="3">
        <v>1</v>
      </c>
      <c r="AB871" s="3">
        <v>1</v>
      </c>
      <c r="AC871">
        <v>0</v>
      </c>
      <c r="AD871">
        <v>0</v>
      </c>
      <c r="AE871">
        <v>0</v>
      </c>
      <c r="AF871">
        <v>0</v>
      </c>
      <c r="AG871" s="3">
        <v>1</v>
      </c>
      <c r="AH871">
        <v>0</v>
      </c>
      <c r="AI871" s="3">
        <v>1</v>
      </c>
      <c r="AJ871" s="3">
        <v>1</v>
      </c>
      <c r="AK871">
        <v>0</v>
      </c>
      <c r="AL871" s="3">
        <v>1</v>
      </c>
      <c r="AM871" s="3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9</v>
      </c>
      <c r="BB871">
        <v>0</v>
      </c>
      <c r="BC871">
        <v>4</v>
      </c>
      <c r="BD871">
        <v>2</v>
      </c>
      <c r="BE871">
        <v>0</v>
      </c>
      <c r="BF871">
        <v>6</v>
      </c>
      <c r="BG871">
        <v>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 t="str">
        <f t="shared" si="13"/>
        <v>5 2 5</v>
      </c>
    </row>
    <row r="872" spans="1:66" x14ac:dyDescent="0.2">
      <c r="A872" t="s">
        <v>840</v>
      </c>
      <c r="B872" t="s">
        <v>1008</v>
      </c>
      <c r="C872" t="s">
        <v>631</v>
      </c>
      <c r="D872" t="s">
        <v>92</v>
      </c>
      <c r="E872" t="s">
        <v>93</v>
      </c>
      <c r="F872" t="s">
        <v>94</v>
      </c>
      <c r="G872">
        <v>20</v>
      </c>
      <c r="H872">
        <v>8</v>
      </c>
      <c r="I872">
        <v>30</v>
      </c>
      <c r="J872" t="s">
        <v>842</v>
      </c>
      <c r="K872">
        <v>11</v>
      </c>
      <c r="L872">
        <v>11</v>
      </c>
      <c r="M872">
        <v>6</v>
      </c>
      <c r="N872">
        <v>19</v>
      </c>
      <c r="O872">
        <v>0.54545454545454497</v>
      </c>
      <c r="P872">
        <v>4</v>
      </c>
      <c r="Q872">
        <v>4</v>
      </c>
      <c r="R872">
        <v>2</v>
      </c>
      <c r="S872">
        <v>11</v>
      </c>
      <c r="T872">
        <v>0.5</v>
      </c>
      <c r="U872">
        <v>5</v>
      </c>
      <c r="V872">
        <v>5</v>
      </c>
      <c r="W872">
        <v>0</v>
      </c>
      <c r="X872">
        <v>0</v>
      </c>
      <c r="Y872">
        <v>0</v>
      </c>
      <c r="Z872" s="3">
        <v>1</v>
      </c>
      <c r="AA872" s="3">
        <v>1</v>
      </c>
      <c r="AB872" s="3">
        <v>1</v>
      </c>
      <c r="AC872">
        <v>0</v>
      </c>
      <c r="AD872">
        <v>0</v>
      </c>
      <c r="AE872">
        <v>0</v>
      </c>
      <c r="AF872">
        <v>0</v>
      </c>
      <c r="AG872" s="3">
        <v>1</v>
      </c>
      <c r="AH872">
        <v>0</v>
      </c>
      <c r="AI872" s="3">
        <v>1</v>
      </c>
      <c r="AJ872" s="3">
        <v>1</v>
      </c>
      <c r="AK872">
        <v>0</v>
      </c>
      <c r="AL872" s="3">
        <v>1</v>
      </c>
      <c r="AM872" s="3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9</v>
      </c>
      <c r="BB872">
        <v>0</v>
      </c>
      <c r="BC872">
        <v>5</v>
      </c>
      <c r="BD872">
        <v>2</v>
      </c>
      <c r="BE872">
        <v>0</v>
      </c>
      <c r="BF872">
        <v>6</v>
      </c>
      <c r="BG872">
        <v>5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 t="str">
        <f t="shared" si="13"/>
        <v>5 2 5</v>
      </c>
    </row>
    <row r="873" spans="1:66" x14ac:dyDescent="0.2">
      <c r="A873" t="s">
        <v>840</v>
      </c>
      <c r="B873" t="s">
        <v>1009</v>
      </c>
      <c r="C873" t="s">
        <v>631</v>
      </c>
      <c r="D873" t="s">
        <v>92</v>
      </c>
      <c r="E873" t="s">
        <v>93</v>
      </c>
      <c r="F873" t="s">
        <v>94</v>
      </c>
      <c r="G873">
        <v>20</v>
      </c>
      <c r="H873">
        <v>8</v>
      </c>
      <c r="I873">
        <v>30</v>
      </c>
      <c r="J873" t="s">
        <v>842</v>
      </c>
      <c r="K873">
        <v>11</v>
      </c>
      <c r="L873">
        <v>11</v>
      </c>
      <c r="M873">
        <v>6</v>
      </c>
      <c r="N873">
        <v>19</v>
      </c>
      <c r="O873">
        <v>0.54545454545454497</v>
      </c>
      <c r="P873">
        <v>4</v>
      </c>
      <c r="Q873">
        <v>4</v>
      </c>
      <c r="R873">
        <v>2</v>
      </c>
      <c r="S873">
        <v>11</v>
      </c>
      <c r="T873">
        <v>0.5</v>
      </c>
      <c r="U873">
        <v>5</v>
      </c>
      <c r="V873">
        <v>5</v>
      </c>
      <c r="W873">
        <v>0</v>
      </c>
      <c r="X873">
        <v>0</v>
      </c>
      <c r="Y873">
        <v>0</v>
      </c>
      <c r="Z873" s="3">
        <v>1</v>
      </c>
      <c r="AA873" s="3">
        <v>1</v>
      </c>
      <c r="AB873" s="3">
        <v>1</v>
      </c>
      <c r="AC873">
        <v>0</v>
      </c>
      <c r="AD873">
        <v>0</v>
      </c>
      <c r="AE873">
        <v>0</v>
      </c>
      <c r="AF873">
        <v>0</v>
      </c>
      <c r="AG873" s="3">
        <v>1</v>
      </c>
      <c r="AH873">
        <v>0</v>
      </c>
      <c r="AI873" s="3">
        <v>1</v>
      </c>
      <c r="AJ873" s="3">
        <v>1</v>
      </c>
      <c r="AK873">
        <v>0</v>
      </c>
      <c r="AL873" s="3">
        <v>1</v>
      </c>
      <c r="AM873" s="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9</v>
      </c>
      <c r="BB873">
        <v>0</v>
      </c>
      <c r="BC873">
        <v>5</v>
      </c>
      <c r="BD873">
        <v>2</v>
      </c>
      <c r="BE873">
        <v>0</v>
      </c>
      <c r="BF873">
        <v>6</v>
      </c>
      <c r="BG873">
        <v>5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 t="str">
        <f t="shared" si="13"/>
        <v>5 2 5</v>
      </c>
    </row>
    <row r="874" spans="1:66" x14ac:dyDescent="0.2">
      <c r="A874" t="s">
        <v>840</v>
      </c>
      <c r="B874" t="s">
        <v>1010</v>
      </c>
      <c r="C874" t="s">
        <v>631</v>
      </c>
      <c r="D874" t="s">
        <v>92</v>
      </c>
      <c r="E874" t="s">
        <v>93</v>
      </c>
      <c r="F874" t="s">
        <v>94</v>
      </c>
      <c r="G874">
        <v>20</v>
      </c>
      <c r="H874">
        <v>8</v>
      </c>
      <c r="I874">
        <v>30</v>
      </c>
      <c r="J874" t="s">
        <v>842</v>
      </c>
      <c r="K874">
        <v>11</v>
      </c>
      <c r="L874">
        <v>11</v>
      </c>
      <c r="M874">
        <v>6</v>
      </c>
      <c r="N874">
        <v>19</v>
      </c>
      <c r="O874">
        <v>0.54545454545454497</v>
      </c>
      <c r="P874">
        <v>4</v>
      </c>
      <c r="Q874">
        <v>4</v>
      </c>
      <c r="R874">
        <v>2</v>
      </c>
      <c r="S874">
        <v>11</v>
      </c>
      <c r="T874">
        <v>0.5</v>
      </c>
      <c r="U874">
        <v>5</v>
      </c>
      <c r="V874">
        <v>5</v>
      </c>
      <c r="W874">
        <v>0</v>
      </c>
      <c r="X874">
        <v>0</v>
      </c>
      <c r="Y874">
        <v>0</v>
      </c>
      <c r="Z874" s="3">
        <v>1</v>
      </c>
      <c r="AA874" s="3">
        <v>1</v>
      </c>
      <c r="AB874" s="3">
        <v>1</v>
      </c>
      <c r="AC874">
        <v>0</v>
      </c>
      <c r="AD874">
        <v>0</v>
      </c>
      <c r="AE874">
        <v>0</v>
      </c>
      <c r="AF874">
        <v>0</v>
      </c>
      <c r="AG874" s="3">
        <v>1</v>
      </c>
      <c r="AH874">
        <v>0</v>
      </c>
      <c r="AI874" s="3">
        <v>1</v>
      </c>
      <c r="AJ874" s="3">
        <v>1</v>
      </c>
      <c r="AK874">
        <v>0</v>
      </c>
      <c r="AL874" s="3">
        <v>1</v>
      </c>
      <c r="AM874" s="3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9</v>
      </c>
      <c r="BB874">
        <v>0</v>
      </c>
      <c r="BC874">
        <v>5</v>
      </c>
      <c r="BD874">
        <v>2</v>
      </c>
      <c r="BE874">
        <v>0</v>
      </c>
      <c r="BF874">
        <v>6</v>
      </c>
      <c r="BG874">
        <v>5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 t="str">
        <f t="shared" si="13"/>
        <v>5 2 5</v>
      </c>
    </row>
    <row r="875" spans="1:66" x14ac:dyDescent="0.2">
      <c r="A875" t="s">
        <v>840</v>
      </c>
      <c r="B875" t="s">
        <v>1011</v>
      </c>
      <c r="C875" t="s">
        <v>631</v>
      </c>
      <c r="D875" t="s">
        <v>92</v>
      </c>
      <c r="E875" t="s">
        <v>93</v>
      </c>
      <c r="F875" t="s">
        <v>94</v>
      </c>
      <c r="G875">
        <v>20</v>
      </c>
      <c r="H875">
        <v>8</v>
      </c>
      <c r="I875">
        <v>29</v>
      </c>
      <c r="J875" t="s">
        <v>842</v>
      </c>
      <c r="K875">
        <v>11</v>
      </c>
      <c r="L875">
        <v>11</v>
      </c>
      <c r="M875">
        <v>6</v>
      </c>
      <c r="N875">
        <v>18</v>
      </c>
      <c r="O875">
        <v>0.54545454545454497</v>
      </c>
      <c r="P875">
        <v>4</v>
      </c>
      <c r="Q875">
        <v>4</v>
      </c>
      <c r="R875">
        <v>2</v>
      </c>
      <c r="S875">
        <v>11</v>
      </c>
      <c r="T875">
        <v>0.5</v>
      </c>
      <c r="U875">
        <v>5</v>
      </c>
      <c r="V875">
        <v>5</v>
      </c>
      <c r="W875">
        <v>0</v>
      </c>
      <c r="X875">
        <v>0</v>
      </c>
      <c r="Y875">
        <v>0</v>
      </c>
      <c r="Z875" s="3">
        <v>1</v>
      </c>
      <c r="AA875" s="3">
        <v>1</v>
      </c>
      <c r="AB875" s="3">
        <v>1</v>
      </c>
      <c r="AC875">
        <v>0</v>
      </c>
      <c r="AD875">
        <v>0</v>
      </c>
      <c r="AE875">
        <v>0</v>
      </c>
      <c r="AF875">
        <v>0</v>
      </c>
      <c r="AG875" s="3">
        <v>1</v>
      </c>
      <c r="AH875">
        <v>0</v>
      </c>
      <c r="AI875" s="3">
        <v>1</v>
      </c>
      <c r="AJ875" s="3">
        <v>1</v>
      </c>
      <c r="AK875">
        <v>0</v>
      </c>
      <c r="AL875" s="3">
        <v>1</v>
      </c>
      <c r="AM875" s="3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9</v>
      </c>
      <c r="BB875">
        <v>0</v>
      </c>
      <c r="BC875">
        <v>4</v>
      </c>
      <c r="BD875">
        <v>2</v>
      </c>
      <c r="BE875">
        <v>0</v>
      </c>
      <c r="BF875">
        <v>6</v>
      </c>
      <c r="BG875">
        <v>5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 t="str">
        <f t="shared" si="13"/>
        <v>5 2 5</v>
      </c>
    </row>
    <row r="876" spans="1:66" x14ac:dyDescent="0.2">
      <c r="A876" t="s">
        <v>840</v>
      </c>
      <c r="B876" t="s">
        <v>1012</v>
      </c>
      <c r="C876" t="s">
        <v>631</v>
      </c>
      <c r="D876" t="s">
        <v>92</v>
      </c>
      <c r="E876" t="s">
        <v>93</v>
      </c>
      <c r="F876" t="s">
        <v>94</v>
      </c>
      <c r="G876">
        <v>20</v>
      </c>
      <c r="H876">
        <v>8</v>
      </c>
      <c r="I876">
        <v>30</v>
      </c>
      <c r="J876" t="s">
        <v>842</v>
      </c>
      <c r="K876">
        <v>11</v>
      </c>
      <c r="L876">
        <v>11</v>
      </c>
      <c r="M876">
        <v>6</v>
      </c>
      <c r="N876">
        <v>19</v>
      </c>
      <c r="O876">
        <v>0.54545454545454497</v>
      </c>
      <c r="P876">
        <v>4</v>
      </c>
      <c r="Q876">
        <v>4</v>
      </c>
      <c r="R876">
        <v>2</v>
      </c>
      <c r="S876">
        <v>11</v>
      </c>
      <c r="T876">
        <v>0.5</v>
      </c>
      <c r="U876">
        <v>5</v>
      </c>
      <c r="V876">
        <v>5</v>
      </c>
      <c r="W876">
        <v>0</v>
      </c>
      <c r="X876">
        <v>0</v>
      </c>
      <c r="Y876">
        <v>0</v>
      </c>
      <c r="Z876" s="3">
        <v>1</v>
      </c>
      <c r="AA876" s="3">
        <v>1</v>
      </c>
      <c r="AB876" s="3">
        <v>1</v>
      </c>
      <c r="AC876">
        <v>0</v>
      </c>
      <c r="AD876">
        <v>0</v>
      </c>
      <c r="AE876">
        <v>0</v>
      </c>
      <c r="AF876">
        <v>0</v>
      </c>
      <c r="AG876" s="3">
        <v>1</v>
      </c>
      <c r="AH876">
        <v>0</v>
      </c>
      <c r="AI876" s="3">
        <v>1</v>
      </c>
      <c r="AJ876" s="3">
        <v>1</v>
      </c>
      <c r="AK876">
        <v>0</v>
      </c>
      <c r="AL876" s="3">
        <v>1</v>
      </c>
      <c r="AM876" s="3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9</v>
      </c>
      <c r="BB876">
        <v>0</v>
      </c>
      <c r="BC876">
        <v>5</v>
      </c>
      <c r="BD876">
        <v>2</v>
      </c>
      <c r="BE876">
        <v>0</v>
      </c>
      <c r="BF876">
        <v>6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 t="str">
        <f t="shared" si="13"/>
        <v>5 2 5</v>
      </c>
    </row>
    <row r="877" spans="1:66" x14ac:dyDescent="0.2">
      <c r="A877" t="s">
        <v>840</v>
      </c>
      <c r="B877" t="s">
        <v>1013</v>
      </c>
      <c r="C877" t="s">
        <v>631</v>
      </c>
      <c r="D877" t="s">
        <v>92</v>
      </c>
      <c r="E877" t="s">
        <v>93</v>
      </c>
      <c r="F877" t="s">
        <v>94</v>
      </c>
      <c r="G877">
        <v>20</v>
      </c>
      <c r="H877">
        <v>8</v>
      </c>
      <c r="I877">
        <v>30</v>
      </c>
      <c r="J877" t="s">
        <v>842</v>
      </c>
      <c r="K877">
        <v>11</v>
      </c>
      <c r="L877">
        <v>11</v>
      </c>
      <c r="M877">
        <v>6</v>
      </c>
      <c r="N877">
        <v>19</v>
      </c>
      <c r="O877">
        <v>0.54545454545454497</v>
      </c>
      <c r="P877">
        <v>4</v>
      </c>
      <c r="Q877">
        <v>4</v>
      </c>
      <c r="R877">
        <v>2</v>
      </c>
      <c r="S877">
        <v>11</v>
      </c>
      <c r="T877">
        <v>0.5</v>
      </c>
      <c r="U877">
        <v>5</v>
      </c>
      <c r="V877">
        <v>5</v>
      </c>
      <c r="W877">
        <v>0</v>
      </c>
      <c r="X877">
        <v>0</v>
      </c>
      <c r="Y877">
        <v>0</v>
      </c>
      <c r="Z877" s="3">
        <v>1</v>
      </c>
      <c r="AA877" s="3">
        <v>1</v>
      </c>
      <c r="AB877" s="3">
        <v>1</v>
      </c>
      <c r="AC877">
        <v>0</v>
      </c>
      <c r="AD877">
        <v>0</v>
      </c>
      <c r="AE877">
        <v>0</v>
      </c>
      <c r="AF877">
        <v>0</v>
      </c>
      <c r="AG877" s="3">
        <v>1</v>
      </c>
      <c r="AH877">
        <v>0</v>
      </c>
      <c r="AI877" s="3">
        <v>1</v>
      </c>
      <c r="AJ877" s="3">
        <v>1</v>
      </c>
      <c r="AK877">
        <v>0</v>
      </c>
      <c r="AL877" s="3">
        <v>1</v>
      </c>
      <c r="AM877" s="3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9</v>
      </c>
      <c r="BB877">
        <v>0</v>
      </c>
      <c r="BC877">
        <v>5</v>
      </c>
      <c r="BD877">
        <v>2</v>
      </c>
      <c r="BE877">
        <v>0</v>
      </c>
      <c r="BF877">
        <v>6</v>
      </c>
      <c r="BG877">
        <v>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 t="str">
        <f t="shared" si="13"/>
        <v>5 2 5</v>
      </c>
    </row>
    <row r="878" spans="1:66" x14ac:dyDescent="0.2">
      <c r="A878" t="s">
        <v>93</v>
      </c>
      <c r="B878" t="s">
        <v>1014</v>
      </c>
      <c r="C878" t="s">
        <v>631</v>
      </c>
      <c r="D878" t="s">
        <v>92</v>
      </c>
      <c r="E878" t="s">
        <v>93</v>
      </c>
      <c r="F878" t="s">
        <v>94</v>
      </c>
      <c r="G878">
        <v>20</v>
      </c>
      <c r="H878">
        <v>15</v>
      </c>
      <c r="I878">
        <v>268</v>
      </c>
      <c r="J878" t="s">
        <v>632</v>
      </c>
      <c r="K878">
        <v>11</v>
      </c>
      <c r="L878">
        <v>11</v>
      </c>
      <c r="M878">
        <v>10</v>
      </c>
      <c r="N878">
        <v>92</v>
      </c>
      <c r="O878">
        <v>0.90909090909090895</v>
      </c>
      <c r="P878">
        <v>4</v>
      </c>
      <c r="Q878">
        <v>4</v>
      </c>
      <c r="R878">
        <v>3</v>
      </c>
      <c r="S878">
        <v>12</v>
      </c>
      <c r="T878">
        <v>0.75</v>
      </c>
      <c r="U878">
        <v>5</v>
      </c>
      <c r="V878">
        <v>5</v>
      </c>
      <c r="W878">
        <v>2</v>
      </c>
      <c r="X878">
        <v>164</v>
      </c>
      <c r="Y878">
        <v>0.4</v>
      </c>
      <c r="Z878" s="3">
        <v>1</v>
      </c>
      <c r="AA878" s="3">
        <v>1</v>
      </c>
      <c r="AB878" s="3">
        <v>1</v>
      </c>
      <c r="AC878" s="3">
        <v>1</v>
      </c>
      <c r="AD878">
        <v>0</v>
      </c>
      <c r="AE878" s="3">
        <v>1</v>
      </c>
      <c r="AF878" s="3">
        <v>1</v>
      </c>
      <c r="AG878" s="3">
        <v>1</v>
      </c>
      <c r="AH878" s="3">
        <v>1</v>
      </c>
      <c r="AI878" s="3">
        <v>1</v>
      </c>
      <c r="AJ878" s="3">
        <v>1</v>
      </c>
      <c r="AK878">
        <v>0</v>
      </c>
      <c r="AL878" s="3">
        <v>1</v>
      </c>
      <c r="AM878" s="3">
        <v>1</v>
      </c>
      <c r="AN878" s="3">
        <v>1</v>
      </c>
      <c r="AO878" s="3">
        <v>1</v>
      </c>
      <c r="AP878" s="3">
        <v>1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12</v>
      </c>
      <c r="AW878">
        <v>22</v>
      </c>
      <c r="AX878">
        <v>0</v>
      </c>
      <c r="AY878">
        <v>12</v>
      </c>
      <c r="AZ878">
        <v>1</v>
      </c>
      <c r="BA878">
        <v>16</v>
      </c>
      <c r="BB878">
        <v>4</v>
      </c>
      <c r="BC878">
        <v>14</v>
      </c>
      <c r="BD878">
        <v>9</v>
      </c>
      <c r="BE878">
        <v>0</v>
      </c>
      <c r="BF878">
        <v>6</v>
      </c>
      <c r="BG878">
        <v>3</v>
      </c>
      <c r="BH878">
        <v>3</v>
      </c>
      <c r="BI878">
        <v>41</v>
      </c>
      <c r="BJ878">
        <v>123</v>
      </c>
      <c r="BK878">
        <v>0</v>
      </c>
      <c r="BL878">
        <v>0</v>
      </c>
      <c r="BM878">
        <v>0</v>
      </c>
      <c r="BN878" t="str">
        <f t="shared" si="13"/>
        <v>1 1 3</v>
      </c>
    </row>
    <row r="879" spans="1:66" x14ac:dyDescent="0.2">
      <c r="A879" t="s">
        <v>93</v>
      </c>
      <c r="B879" t="s">
        <v>1015</v>
      </c>
      <c r="C879" t="s">
        <v>631</v>
      </c>
      <c r="D879" t="s">
        <v>92</v>
      </c>
      <c r="E879" t="s">
        <v>93</v>
      </c>
      <c r="F879" t="s">
        <v>94</v>
      </c>
      <c r="G879">
        <v>20</v>
      </c>
      <c r="H879">
        <v>15</v>
      </c>
      <c r="I879">
        <v>268</v>
      </c>
      <c r="J879" t="s">
        <v>632</v>
      </c>
      <c r="K879">
        <v>11</v>
      </c>
      <c r="L879">
        <v>11</v>
      </c>
      <c r="M879">
        <v>10</v>
      </c>
      <c r="N879">
        <v>92</v>
      </c>
      <c r="O879">
        <v>0.90909090909090895</v>
      </c>
      <c r="P879">
        <v>4</v>
      </c>
      <c r="Q879">
        <v>4</v>
      </c>
      <c r="R879">
        <v>3</v>
      </c>
      <c r="S879">
        <v>12</v>
      </c>
      <c r="T879">
        <v>0.75</v>
      </c>
      <c r="U879">
        <v>5</v>
      </c>
      <c r="V879">
        <v>5</v>
      </c>
      <c r="W879">
        <v>2</v>
      </c>
      <c r="X879">
        <v>164</v>
      </c>
      <c r="Y879">
        <v>0.4</v>
      </c>
      <c r="Z879" s="3">
        <v>1</v>
      </c>
      <c r="AA879" s="3">
        <v>1</v>
      </c>
      <c r="AB879" s="3">
        <v>1</v>
      </c>
      <c r="AC879" s="3">
        <v>1</v>
      </c>
      <c r="AD879">
        <v>0</v>
      </c>
      <c r="AE879" s="3">
        <v>1</v>
      </c>
      <c r="AF879" s="3">
        <v>1</v>
      </c>
      <c r="AG879" s="3">
        <v>1</v>
      </c>
      <c r="AH879" s="3">
        <v>1</v>
      </c>
      <c r="AI879" s="3">
        <v>1</v>
      </c>
      <c r="AJ879" s="3">
        <v>1</v>
      </c>
      <c r="AK879">
        <v>0</v>
      </c>
      <c r="AL879" s="3">
        <v>1</v>
      </c>
      <c r="AM879" s="3">
        <v>1</v>
      </c>
      <c r="AN879" s="3">
        <v>1</v>
      </c>
      <c r="AO879" s="3">
        <v>1</v>
      </c>
      <c r="AP879" s="3">
        <v>1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12</v>
      </c>
      <c r="AW879">
        <v>22</v>
      </c>
      <c r="AX879">
        <v>0</v>
      </c>
      <c r="AY879">
        <v>12</v>
      </c>
      <c r="AZ879">
        <v>1</v>
      </c>
      <c r="BA879">
        <v>16</v>
      </c>
      <c r="BB879">
        <v>4</v>
      </c>
      <c r="BC879">
        <v>14</v>
      </c>
      <c r="BD879">
        <v>9</v>
      </c>
      <c r="BE879">
        <v>0</v>
      </c>
      <c r="BF879">
        <v>6</v>
      </c>
      <c r="BG879">
        <v>3</v>
      </c>
      <c r="BH879">
        <v>3</v>
      </c>
      <c r="BI879">
        <v>41</v>
      </c>
      <c r="BJ879">
        <v>123</v>
      </c>
      <c r="BK879">
        <v>0</v>
      </c>
      <c r="BL879">
        <v>0</v>
      </c>
      <c r="BM879">
        <v>0</v>
      </c>
      <c r="BN879" t="str">
        <f t="shared" si="13"/>
        <v>1 1 3</v>
      </c>
    </row>
    <row r="880" spans="1:66" x14ac:dyDescent="0.2">
      <c r="A880" t="s">
        <v>93</v>
      </c>
      <c r="B880" t="s">
        <v>1016</v>
      </c>
      <c r="C880" t="s">
        <v>631</v>
      </c>
      <c r="D880" t="s">
        <v>92</v>
      </c>
      <c r="E880" t="s">
        <v>93</v>
      </c>
      <c r="F880" t="s">
        <v>94</v>
      </c>
      <c r="G880">
        <v>20</v>
      </c>
      <c r="H880">
        <v>15</v>
      </c>
      <c r="I880">
        <v>217</v>
      </c>
      <c r="J880" t="s">
        <v>632</v>
      </c>
      <c r="K880">
        <v>11</v>
      </c>
      <c r="L880">
        <v>11</v>
      </c>
      <c r="M880">
        <v>10</v>
      </c>
      <c r="N880">
        <v>110</v>
      </c>
      <c r="O880">
        <v>0.90909090909090895</v>
      </c>
      <c r="P880">
        <v>4</v>
      </c>
      <c r="Q880">
        <v>4</v>
      </c>
      <c r="R880">
        <v>3</v>
      </c>
      <c r="S880">
        <v>12</v>
      </c>
      <c r="T880">
        <v>0.75</v>
      </c>
      <c r="U880">
        <v>5</v>
      </c>
      <c r="V880">
        <v>5</v>
      </c>
      <c r="W880">
        <v>2</v>
      </c>
      <c r="X880">
        <v>95</v>
      </c>
      <c r="Y880">
        <v>0.4</v>
      </c>
      <c r="Z880" s="3">
        <v>1</v>
      </c>
      <c r="AA880" s="3">
        <v>1</v>
      </c>
      <c r="AB880" s="3">
        <v>1</v>
      </c>
      <c r="AC880" s="3">
        <v>1</v>
      </c>
      <c r="AD880">
        <v>0</v>
      </c>
      <c r="AE880" s="3">
        <v>1</v>
      </c>
      <c r="AF880" s="3">
        <v>1</v>
      </c>
      <c r="AG880" s="3">
        <v>1</v>
      </c>
      <c r="AH880" s="3">
        <v>1</v>
      </c>
      <c r="AI880" s="3">
        <v>1</v>
      </c>
      <c r="AJ880" s="3">
        <v>1</v>
      </c>
      <c r="AK880">
        <v>0</v>
      </c>
      <c r="AL880" s="3">
        <v>1</v>
      </c>
      <c r="AM880" s="3">
        <v>1</v>
      </c>
      <c r="AN880" s="3">
        <v>1</v>
      </c>
      <c r="AO880" s="3">
        <v>1</v>
      </c>
      <c r="AP880" s="3">
        <v>1</v>
      </c>
      <c r="AQ880">
        <v>0</v>
      </c>
      <c r="AR880">
        <v>0</v>
      </c>
      <c r="AS880">
        <v>0</v>
      </c>
      <c r="AT880">
        <v>1</v>
      </c>
      <c r="AU880">
        <v>1</v>
      </c>
      <c r="AV880">
        <v>12</v>
      </c>
      <c r="AW880">
        <v>22</v>
      </c>
      <c r="AX880">
        <v>0</v>
      </c>
      <c r="AY880">
        <v>12</v>
      </c>
      <c r="AZ880">
        <v>1</v>
      </c>
      <c r="BA880">
        <v>16</v>
      </c>
      <c r="BB880">
        <v>4</v>
      </c>
      <c r="BC880">
        <v>11</v>
      </c>
      <c r="BD880">
        <v>30</v>
      </c>
      <c r="BE880">
        <v>0</v>
      </c>
      <c r="BF880">
        <v>6</v>
      </c>
      <c r="BG880">
        <v>3</v>
      </c>
      <c r="BH880">
        <v>3</v>
      </c>
      <c r="BI880">
        <v>41</v>
      </c>
      <c r="BJ880">
        <v>54</v>
      </c>
      <c r="BK880">
        <v>0</v>
      </c>
      <c r="BL880">
        <v>0</v>
      </c>
      <c r="BM880">
        <v>0</v>
      </c>
      <c r="BN880" t="str">
        <f t="shared" si="13"/>
        <v>1 1 3</v>
      </c>
    </row>
    <row r="881" spans="1:66" x14ac:dyDescent="0.2">
      <c r="A881" t="s">
        <v>93</v>
      </c>
      <c r="B881" t="s">
        <v>1017</v>
      </c>
      <c r="C881" t="s">
        <v>631</v>
      </c>
      <c r="D881" t="s">
        <v>92</v>
      </c>
      <c r="E881" t="s">
        <v>93</v>
      </c>
      <c r="F881" t="s">
        <v>94</v>
      </c>
      <c r="G881">
        <v>20</v>
      </c>
      <c r="H881">
        <v>15</v>
      </c>
      <c r="I881">
        <v>268</v>
      </c>
      <c r="J881" t="s">
        <v>632</v>
      </c>
      <c r="K881">
        <v>11</v>
      </c>
      <c r="L881">
        <v>11</v>
      </c>
      <c r="M881">
        <v>10</v>
      </c>
      <c r="N881">
        <v>92</v>
      </c>
      <c r="O881">
        <v>0.90909090909090895</v>
      </c>
      <c r="P881">
        <v>4</v>
      </c>
      <c r="Q881">
        <v>4</v>
      </c>
      <c r="R881">
        <v>3</v>
      </c>
      <c r="S881">
        <v>12</v>
      </c>
      <c r="T881">
        <v>0.75</v>
      </c>
      <c r="U881">
        <v>5</v>
      </c>
      <c r="V881">
        <v>5</v>
      </c>
      <c r="W881">
        <v>2</v>
      </c>
      <c r="X881">
        <v>164</v>
      </c>
      <c r="Y881">
        <v>0.4</v>
      </c>
      <c r="Z881" s="3">
        <v>1</v>
      </c>
      <c r="AA881" s="3">
        <v>1</v>
      </c>
      <c r="AB881" s="3">
        <v>1</v>
      </c>
      <c r="AC881" s="3">
        <v>1</v>
      </c>
      <c r="AD881">
        <v>0</v>
      </c>
      <c r="AE881" s="3">
        <v>1</v>
      </c>
      <c r="AF881" s="3">
        <v>1</v>
      </c>
      <c r="AG881" s="3">
        <v>1</v>
      </c>
      <c r="AH881" s="3">
        <v>1</v>
      </c>
      <c r="AI881" s="3">
        <v>1</v>
      </c>
      <c r="AJ881" s="3">
        <v>1</v>
      </c>
      <c r="AK881">
        <v>0</v>
      </c>
      <c r="AL881" s="3">
        <v>1</v>
      </c>
      <c r="AM881" s="3">
        <v>1</v>
      </c>
      <c r="AN881" s="3">
        <v>1</v>
      </c>
      <c r="AO881" s="3">
        <v>1</v>
      </c>
      <c r="AP881" s="3">
        <v>1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12</v>
      </c>
      <c r="AW881">
        <v>22</v>
      </c>
      <c r="AX881">
        <v>0</v>
      </c>
      <c r="AY881">
        <v>12</v>
      </c>
      <c r="AZ881">
        <v>1</v>
      </c>
      <c r="BA881">
        <v>16</v>
      </c>
      <c r="BB881">
        <v>4</v>
      </c>
      <c r="BC881">
        <v>14</v>
      </c>
      <c r="BD881">
        <v>9</v>
      </c>
      <c r="BE881">
        <v>0</v>
      </c>
      <c r="BF881">
        <v>6</v>
      </c>
      <c r="BG881">
        <v>3</v>
      </c>
      <c r="BH881">
        <v>3</v>
      </c>
      <c r="BI881">
        <v>41</v>
      </c>
      <c r="BJ881">
        <v>123</v>
      </c>
      <c r="BK881">
        <v>0</v>
      </c>
      <c r="BL881">
        <v>0</v>
      </c>
      <c r="BM881">
        <v>0</v>
      </c>
      <c r="BN881" t="str">
        <f t="shared" si="13"/>
        <v>1 1 3</v>
      </c>
    </row>
    <row r="882" spans="1:66" x14ac:dyDescent="0.2">
      <c r="A882" t="s">
        <v>93</v>
      </c>
      <c r="B882" t="s">
        <v>1018</v>
      </c>
      <c r="C882" t="s">
        <v>631</v>
      </c>
      <c r="D882" t="s">
        <v>92</v>
      </c>
      <c r="E882" t="s">
        <v>93</v>
      </c>
      <c r="F882" t="s">
        <v>94</v>
      </c>
      <c r="G882">
        <v>20</v>
      </c>
      <c r="H882">
        <v>15</v>
      </c>
      <c r="I882">
        <v>268</v>
      </c>
      <c r="J882" t="s">
        <v>632</v>
      </c>
      <c r="K882">
        <v>11</v>
      </c>
      <c r="L882">
        <v>11</v>
      </c>
      <c r="M882">
        <v>10</v>
      </c>
      <c r="N882">
        <v>92</v>
      </c>
      <c r="O882">
        <v>0.90909090909090895</v>
      </c>
      <c r="P882">
        <v>4</v>
      </c>
      <c r="Q882">
        <v>4</v>
      </c>
      <c r="R882">
        <v>3</v>
      </c>
      <c r="S882">
        <v>12</v>
      </c>
      <c r="T882">
        <v>0.75</v>
      </c>
      <c r="U882">
        <v>5</v>
      </c>
      <c r="V882">
        <v>5</v>
      </c>
      <c r="W882">
        <v>2</v>
      </c>
      <c r="X882">
        <v>164</v>
      </c>
      <c r="Y882">
        <v>0.4</v>
      </c>
      <c r="Z882" s="3">
        <v>1</v>
      </c>
      <c r="AA882" s="3">
        <v>1</v>
      </c>
      <c r="AB882" s="3">
        <v>1</v>
      </c>
      <c r="AC882" s="3">
        <v>1</v>
      </c>
      <c r="AD882">
        <v>0</v>
      </c>
      <c r="AE882" s="3">
        <v>1</v>
      </c>
      <c r="AF882" s="3">
        <v>1</v>
      </c>
      <c r="AG882" s="3">
        <v>1</v>
      </c>
      <c r="AH882" s="3">
        <v>1</v>
      </c>
      <c r="AI882" s="3">
        <v>1</v>
      </c>
      <c r="AJ882" s="3">
        <v>1</v>
      </c>
      <c r="AK882">
        <v>0</v>
      </c>
      <c r="AL882" s="3">
        <v>1</v>
      </c>
      <c r="AM882" s="3">
        <v>1</v>
      </c>
      <c r="AN882" s="3">
        <v>1</v>
      </c>
      <c r="AO882" s="3">
        <v>1</v>
      </c>
      <c r="AP882" s="3">
        <v>1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12</v>
      </c>
      <c r="AW882">
        <v>22</v>
      </c>
      <c r="AX882">
        <v>0</v>
      </c>
      <c r="AY882">
        <v>12</v>
      </c>
      <c r="AZ882">
        <v>1</v>
      </c>
      <c r="BA882">
        <v>16</v>
      </c>
      <c r="BB882">
        <v>4</v>
      </c>
      <c r="BC882">
        <v>14</v>
      </c>
      <c r="BD882">
        <v>9</v>
      </c>
      <c r="BE882">
        <v>0</v>
      </c>
      <c r="BF882">
        <v>6</v>
      </c>
      <c r="BG882">
        <v>3</v>
      </c>
      <c r="BH882">
        <v>3</v>
      </c>
      <c r="BI882">
        <v>41</v>
      </c>
      <c r="BJ882">
        <v>123</v>
      </c>
      <c r="BK882">
        <v>0</v>
      </c>
      <c r="BL882">
        <v>0</v>
      </c>
      <c r="BM882">
        <v>0</v>
      </c>
      <c r="BN882" t="str">
        <f t="shared" si="13"/>
        <v>1 1 3</v>
      </c>
    </row>
    <row r="883" spans="1:66" x14ac:dyDescent="0.2">
      <c r="A883" t="s">
        <v>93</v>
      </c>
      <c r="B883" t="s">
        <v>1019</v>
      </c>
      <c r="C883" t="s">
        <v>631</v>
      </c>
      <c r="D883" t="s">
        <v>92</v>
      </c>
      <c r="E883" t="s">
        <v>93</v>
      </c>
      <c r="F883" t="s">
        <v>94</v>
      </c>
      <c r="G883">
        <v>20</v>
      </c>
      <c r="H883">
        <v>15</v>
      </c>
      <c r="I883">
        <v>209</v>
      </c>
      <c r="J883" t="s">
        <v>632</v>
      </c>
      <c r="K883">
        <v>11</v>
      </c>
      <c r="L883">
        <v>11</v>
      </c>
      <c r="M883">
        <v>10</v>
      </c>
      <c r="N883">
        <v>102</v>
      </c>
      <c r="O883">
        <v>0.90909090909090895</v>
      </c>
      <c r="P883">
        <v>4</v>
      </c>
      <c r="Q883">
        <v>4</v>
      </c>
      <c r="R883">
        <v>3</v>
      </c>
      <c r="S883">
        <v>12</v>
      </c>
      <c r="T883">
        <v>0.75</v>
      </c>
      <c r="U883">
        <v>5</v>
      </c>
      <c r="V883">
        <v>5</v>
      </c>
      <c r="W883">
        <v>2</v>
      </c>
      <c r="X883">
        <v>95</v>
      </c>
      <c r="Y883">
        <v>0.4</v>
      </c>
      <c r="Z883" s="3">
        <v>1</v>
      </c>
      <c r="AA883" s="3">
        <v>1</v>
      </c>
      <c r="AB883" s="3">
        <v>1</v>
      </c>
      <c r="AC883" s="3">
        <v>1</v>
      </c>
      <c r="AD883">
        <v>0</v>
      </c>
      <c r="AE883" s="3">
        <v>1</v>
      </c>
      <c r="AF883" s="3">
        <v>1</v>
      </c>
      <c r="AG883" s="3">
        <v>1</v>
      </c>
      <c r="AH883" s="3">
        <v>1</v>
      </c>
      <c r="AI883" s="3">
        <v>1</v>
      </c>
      <c r="AJ883" s="3">
        <v>1</v>
      </c>
      <c r="AK883">
        <v>0</v>
      </c>
      <c r="AL883" s="3">
        <v>1</v>
      </c>
      <c r="AM883" s="3">
        <v>1</v>
      </c>
      <c r="AN883" s="3">
        <v>1</v>
      </c>
      <c r="AO883" s="3">
        <v>1</v>
      </c>
      <c r="AP883" s="3">
        <v>1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12</v>
      </c>
      <c r="AW883">
        <v>22</v>
      </c>
      <c r="AX883">
        <v>0</v>
      </c>
      <c r="AY883">
        <v>12</v>
      </c>
      <c r="AZ883">
        <v>1</v>
      </c>
      <c r="BA883">
        <v>16</v>
      </c>
      <c r="BB883">
        <v>4</v>
      </c>
      <c r="BC883">
        <v>11</v>
      </c>
      <c r="BD883">
        <v>22</v>
      </c>
      <c r="BE883">
        <v>0</v>
      </c>
      <c r="BF883">
        <v>6</v>
      </c>
      <c r="BG883">
        <v>3</v>
      </c>
      <c r="BH883">
        <v>3</v>
      </c>
      <c r="BI883">
        <v>41</v>
      </c>
      <c r="BJ883">
        <v>54</v>
      </c>
      <c r="BK883">
        <v>0</v>
      </c>
      <c r="BL883">
        <v>0</v>
      </c>
      <c r="BM883">
        <v>0</v>
      </c>
      <c r="BN883" t="str">
        <f t="shared" si="13"/>
        <v>1 1 3</v>
      </c>
    </row>
    <row r="884" spans="1:66" x14ac:dyDescent="0.2">
      <c r="A884" t="s">
        <v>93</v>
      </c>
      <c r="B884" t="s">
        <v>1020</v>
      </c>
      <c r="C884" t="s">
        <v>631</v>
      </c>
      <c r="D884" t="s">
        <v>92</v>
      </c>
      <c r="E884" t="s">
        <v>93</v>
      </c>
      <c r="F884" t="s">
        <v>94</v>
      </c>
      <c r="G884">
        <v>20</v>
      </c>
      <c r="H884">
        <v>15</v>
      </c>
      <c r="I884">
        <v>268</v>
      </c>
      <c r="J884" t="s">
        <v>632</v>
      </c>
      <c r="K884">
        <v>11</v>
      </c>
      <c r="L884">
        <v>11</v>
      </c>
      <c r="M884">
        <v>10</v>
      </c>
      <c r="N884">
        <v>92</v>
      </c>
      <c r="O884">
        <v>0.90909090909090895</v>
      </c>
      <c r="P884">
        <v>4</v>
      </c>
      <c r="Q884">
        <v>4</v>
      </c>
      <c r="R884">
        <v>3</v>
      </c>
      <c r="S884">
        <v>12</v>
      </c>
      <c r="T884">
        <v>0.75</v>
      </c>
      <c r="U884">
        <v>5</v>
      </c>
      <c r="V884">
        <v>5</v>
      </c>
      <c r="W884">
        <v>2</v>
      </c>
      <c r="X884">
        <v>164</v>
      </c>
      <c r="Y884">
        <v>0.4</v>
      </c>
      <c r="Z884" s="3">
        <v>1</v>
      </c>
      <c r="AA884" s="3">
        <v>1</v>
      </c>
      <c r="AB884" s="3">
        <v>1</v>
      </c>
      <c r="AC884" s="3">
        <v>1</v>
      </c>
      <c r="AD884">
        <v>0</v>
      </c>
      <c r="AE884" s="3">
        <v>1</v>
      </c>
      <c r="AF884" s="3">
        <v>1</v>
      </c>
      <c r="AG884" s="3">
        <v>1</v>
      </c>
      <c r="AH884" s="3">
        <v>1</v>
      </c>
      <c r="AI884" s="3">
        <v>1</v>
      </c>
      <c r="AJ884" s="3">
        <v>1</v>
      </c>
      <c r="AK884">
        <v>0</v>
      </c>
      <c r="AL884" s="3">
        <v>1</v>
      </c>
      <c r="AM884" s="3">
        <v>1</v>
      </c>
      <c r="AN884" s="3">
        <v>1</v>
      </c>
      <c r="AO884" s="3">
        <v>1</v>
      </c>
      <c r="AP884" s="3">
        <v>1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12</v>
      </c>
      <c r="AW884">
        <v>22</v>
      </c>
      <c r="AX884">
        <v>0</v>
      </c>
      <c r="AY884">
        <v>12</v>
      </c>
      <c r="AZ884">
        <v>1</v>
      </c>
      <c r="BA884">
        <v>16</v>
      </c>
      <c r="BB884">
        <v>4</v>
      </c>
      <c r="BC884">
        <v>14</v>
      </c>
      <c r="BD884">
        <v>9</v>
      </c>
      <c r="BE884">
        <v>0</v>
      </c>
      <c r="BF884">
        <v>6</v>
      </c>
      <c r="BG884">
        <v>3</v>
      </c>
      <c r="BH884">
        <v>3</v>
      </c>
      <c r="BI884">
        <v>41</v>
      </c>
      <c r="BJ884">
        <v>123</v>
      </c>
      <c r="BK884">
        <v>0</v>
      </c>
      <c r="BL884">
        <v>0</v>
      </c>
      <c r="BM884">
        <v>0</v>
      </c>
      <c r="BN884" t="str">
        <f t="shared" si="13"/>
        <v>1 1 3</v>
      </c>
    </row>
    <row r="885" spans="1:66" x14ac:dyDescent="0.2">
      <c r="A885" t="s">
        <v>93</v>
      </c>
      <c r="B885" t="s">
        <v>1021</v>
      </c>
      <c r="C885" t="s">
        <v>631</v>
      </c>
      <c r="D885" t="s">
        <v>92</v>
      </c>
      <c r="E885" t="s">
        <v>93</v>
      </c>
      <c r="F885" t="s">
        <v>94</v>
      </c>
      <c r="G885">
        <v>20</v>
      </c>
      <c r="H885">
        <v>15</v>
      </c>
      <c r="I885">
        <v>268</v>
      </c>
      <c r="J885" t="s">
        <v>632</v>
      </c>
      <c r="K885">
        <v>11</v>
      </c>
      <c r="L885">
        <v>11</v>
      </c>
      <c r="M885">
        <v>10</v>
      </c>
      <c r="N885">
        <v>92</v>
      </c>
      <c r="O885">
        <v>0.90909090909090895</v>
      </c>
      <c r="P885">
        <v>4</v>
      </c>
      <c r="Q885">
        <v>4</v>
      </c>
      <c r="R885">
        <v>3</v>
      </c>
      <c r="S885">
        <v>12</v>
      </c>
      <c r="T885">
        <v>0.75</v>
      </c>
      <c r="U885">
        <v>5</v>
      </c>
      <c r="V885">
        <v>5</v>
      </c>
      <c r="W885">
        <v>2</v>
      </c>
      <c r="X885">
        <v>164</v>
      </c>
      <c r="Y885">
        <v>0.4</v>
      </c>
      <c r="Z885" s="3">
        <v>1</v>
      </c>
      <c r="AA885" s="3">
        <v>1</v>
      </c>
      <c r="AB885" s="3">
        <v>1</v>
      </c>
      <c r="AC885" s="3">
        <v>1</v>
      </c>
      <c r="AD885">
        <v>0</v>
      </c>
      <c r="AE885" s="3">
        <v>1</v>
      </c>
      <c r="AF885" s="3">
        <v>1</v>
      </c>
      <c r="AG885" s="3">
        <v>1</v>
      </c>
      <c r="AH885" s="3">
        <v>1</v>
      </c>
      <c r="AI885" s="3">
        <v>1</v>
      </c>
      <c r="AJ885" s="3">
        <v>1</v>
      </c>
      <c r="AK885">
        <v>0</v>
      </c>
      <c r="AL885" s="3">
        <v>1</v>
      </c>
      <c r="AM885" s="3">
        <v>1</v>
      </c>
      <c r="AN885" s="3">
        <v>1</v>
      </c>
      <c r="AO885" s="3">
        <v>1</v>
      </c>
      <c r="AP885" s="3">
        <v>1</v>
      </c>
      <c r="AQ885">
        <v>0</v>
      </c>
      <c r="AR885">
        <v>0</v>
      </c>
      <c r="AS885">
        <v>0</v>
      </c>
      <c r="AT885">
        <v>1</v>
      </c>
      <c r="AU885">
        <v>1</v>
      </c>
      <c r="AV885">
        <v>12</v>
      </c>
      <c r="AW885">
        <v>22</v>
      </c>
      <c r="AX885">
        <v>0</v>
      </c>
      <c r="AY885">
        <v>12</v>
      </c>
      <c r="AZ885">
        <v>1</v>
      </c>
      <c r="BA885">
        <v>16</v>
      </c>
      <c r="BB885">
        <v>4</v>
      </c>
      <c r="BC885">
        <v>14</v>
      </c>
      <c r="BD885">
        <v>9</v>
      </c>
      <c r="BE885">
        <v>0</v>
      </c>
      <c r="BF885">
        <v>6</v>
      </c>
      <c r="BG885">
        <v>3</v>
      </c>
      <c r="BH885">
        <v>3</v>
      </c>
      <c r="BI885">
        <v>41</v>
      </c>
      <c r="BJ885">
        <v>123</v>
      </c>
      <c r="BK885">
        <v>0</v>
      </c>
      <c r="BL885">
        <v>0</v>
      </c>
      <c r="BM885">
        <v>0</v>
      </c>
      <c r="BN885" t="str">
        <f t="shared" si="13"/>
        <v>1 1 3</v>
      </c>
    </row>
    <row r="886" spans="1:66" x14ac:dyDescent="0.2">
      <c r="A886" t="s">
        <v>93</v>
      </c>
      <c r="B886" t="s">
        <v>1022</v>
      </c>
      <c r="C886" t="s">
        <v>631</v>
      </c>
      <c r="D886" t="s">
        <v>92</v>
      </c>
      <c r="E886" t="s">
        <v>93</v>
      </c>
      <c r="F886" t="s">
        <v>94</v>
      </c>
      <c r="G886">
        <v>20</v>
      </c>
      <c r="H886">
        <v>15</v>
      </c>
      <c r="I886">
        <v>268</v>
      </c>
      <c r="J886" t="s">
        <v>632</v>
      </c>
      <c r="K886">
        <v>11</v>
      </c>
      <c r="L886">
        <v>11</v>
      </c>
      <c r="M886">
        <v>10</v>
      </c>
      <c r="N886">
        <v>92</v>
      </c>
      <c r="O886">
        <v>0.90909090909090895</v>
      </c>
      <c r="P886">
        <v>4</v>
      </c>
      <c r="Q886">
        <v>4</v>
      </c>
      <c r="R886">
        <v>3</v>
      </c>
      <c r="S886">
        <v>12</v>
      </c>
      <c r="T886">
        <v>0.75</v>
      </c>
      <c r="U886">
        <v>5</v>
      </c>
      <c r="V886">
        <v>5</v>
      </c>
      <c r="W886">
        <v>2</v>
      </c>
      <c r="X886">
        <v>164</v>
      </c>
      <c r="Y886">
        <v>0.4</v>
      </c>
      <c r="Z886" s="3">
        <v>1</v>
      </c>
      <c r="AA886" s="3">
        <v>1</v>
      </c>
      <c r="AB886" s="3">
        <v>1</v>
      </c>
      <c r="AC886" s="3">
        <v>1</v>
      </c>
      <c r="AD886">
        <v>0</v>
      </c>
      <c r="AE886" s="3">
        <v>1</v>
      </c>
      <c r="AF886" s="3">
        <v>1</v>
      </c>
      <c r="AG886" s="3">
        <v>1</v>
      </c>
      <c r="AH886" s="3">
        <v>1</v>
      </c>
      <c r="AI886" s="3">
        <v>1</v>
      </c>
      <c r="AJ886" s="3">
        <v>1</v>
      </c>
      <c r="AK886">
        <v>0</v>
      </c>
      <c r="AL886" s="3">
        <v>1</v>
      </c>
      <c r="AM886" s="3">
        <v>1</v>
      </c>
      <c r="AN886" s="3">
        <v>1</v>
      </c>
      <c r="AO886" s="3">
        <v>1</v>
      </c>
      <c r="AP886" s="3">
        <v>1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12</v>
      </c>
      <c r="AW886">
        <v>22</v>
      </c>
      <c r="AX886">
        <v>0</v>
      </c>
      <c r="AY886">
        <v>12</v>
      </c>
      <c r="AZ886">
        <v>1</v>
      </c>
      <c r="BA886">
        <v>16</v>
      </c>
      <c r="BB886">
        <v>4</v>
      </c>
      <c r="BC886">
        <v>14</v>
      </c>
      <c r="BD886">
        <v>9</v>
      </c>
      <c r="BE886">
        <v>0</v>
      </c>
      <c r="BF886">
        <v>6</v>
      </c>
      <c r="BG886">
        <v>3</v>
      </c>
      <c r="BH886">
        <v>3</v>
      </c>
      <c r="BI886">
        <v>41</v>
      </c>
      <c r="BJ886">
        <v>123</v>
      </c>
      <c r="BK886">
        <v>0</v>
      </c>
      <c r="BL886">
        <v>0</v>
      </c>
      <c r="BM886">
        <v>0</v>
      </c>
      <c r="BN886" t="str">
        <f t="shared" si="13"/>
        <v>1 1 3</v>
      </c>
    </row>
    <row r="887" spans="1:66" x14ac:dyDescent="0.2">
      <c r="A887" t="s">
        <v>93</v>
      </c>
      <c r="B887" t="s">
        <v>1023</v>
      </c>
      <c r="C887" t="s">
        <v>631</v>
      </c>
      <c r="D887" t="s">
        <v>92</v>
      </c>
      <c r="E887" t="s">
        <v>93</v>
      </c>
      <c r="F887" t="s">
        <v>94</v>
      </c>
      <c r="G887">
        <v>20</v>
      </c>
      <c r="H887">
        <v>15</v>
      </c>
      <c r="I887">
        <v>268</v>
      </c>
      <c r="J887" t="s">
        <v>632</v>
      </c>
      <c r="K887">
        <v>11</v>
      </c>
      <c r="L887">
        <v>11</v>
      </c>
      <c r="M887">
        <v>10</v>
      </c>
      <c r="N887">
        <v>92</v>
      </c>
      <c r="O887">
        <v>0.90909090909090895</v>
      </c>
      <c r="P887">
        <v>4</v>
      </c>
      <c r="Q887">
        <v>4</v>
      </c>
      <c r="R887">
        <v>3</v>
      </c>
      <c r="S887">
        <v>12</v>
      </c>
      <c r="T887">
        <v>0.75</v>
      </c>
      <c r="U887">
        <v>5</v>
      </c>
      <c r="V887">
        <v>5</v>
      </c>
      <c r="W887">
        <v>2</v>
      </c>
      <c r="X887">
        <v>164</v>
      </c>
      <c r="Y887">
        <v>0.4</v>
      </c>
      <c r="Z887" s="3">
        <v>1</v>
      </c>
      <c r="AA887" s="3">
        <v>1</v>
      </c>
      <c r="AB887" s="3">
        <v>1</v>
      </c>
      <c r="AC887" s="3">
        <v>1</v>
      </c>
      <c r="AD887">
        <v>0</v>
      </c>
      <c r="AE887" s="3">
        <v>1</v>
      </c>
      <c r="AF887" s="3">
        <v>1</v>
      </c>
      <c r="AG887" s="3">
        <v>1</v>
      </c>
      <c r="AH887" s="3">
        <v>1</v>
      </c>
      <c r="AI887" s="3">
        <v>1</v>
      </c>
      <c r="AJ887" s="3">
        <v>1</v>
      </c>
      <c r="AK887">
        <v>0</v>
      </c>
      <c r="AL887" s="3">
        <v>1</v>
      </c>
      <c r="AM887" s="3">
        <v>1</v>
      </c>
      <c r="AN887" s="3">
        <v>1</v>
      </c>
      <c r="AO887" s="3">
        <v>1</v>
      </c>
      <c r="AP887" s="3">
        <v>1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12</v>
      </c>
      <c r="AW887">
        <v>22</v>
      </c>
      <c r="AX887">
        <v>0</v>
      </c>
      <c r="AY887">
        <v>12</v>
      </c>
      <c r="AZ887">
        <v>1</v>
      </c>
      <c r="BA887">
        <v>16</v>
      </c>
      <c r="BB887">
        <v>4</v>
      </c>
      <c r="BC887">
        <v>14</v>
      </c>
      <c r="BD887">
        <v>9</v>
      </c>
      <c r="BE887">
        <v>0</v>
      </c>
      <c r="BF887">
        <v>6</v>
      </c>
      <c r="BG887">
        <v>3</v>
      </c>
      <c r="BH887">
        <v>3</v>
      </c>
      <c r="BI887">
        <v>41</v>
      </c>
      <c r="BJ887">
        <v>123</v>
      </c>
      <c r="BK887">
        <v>0</v>
      </c>
      <c r="BL887">
        <v>0</v>
      </c>
      <c r="BM887">
        <v>0</v>
      </c>
      <c r="BN887" t="str">
        <f t="shared" si="13"/>
        <v>1 1 3</v>
      </c>
    </row>
    <row r="888" spans="1:66" x14ac:dyDescent="0.2">
      <c r="A888" t="s">
        <v>93</v>
      </c>
      <c r="B888" t="s">
        <v>1024</v>
      </c>
      <c r="C888" t="s">
        <v>631</v>
      </c>
      <c r="D888" t="s">
        <v>92</v>
      </c>
      <c r="E888" t="s">
        <v>93</v>
      </c>
      <c r="F888" t="s">
        <v>94</v>
      </c>
      <c r="G888">
        <v>20</v>
      </c>
      <c r="H888">
        <v>15</v>
      </c>
      <c r="I888">
        <v>217</v>
      </c>
      <c r="J888" t="s">
        <v>632</v>
      </c>
      <c r="K888">
        <v>11</v>
      </c>
      <c r="L888">
        <v>11</v>
      </c>
      <c r="M888">
        <v>10</v>
      </c>
      <c r="N888">
        <v>110</v>
      </c>
      <c r="O888">
        <v>0.90909090909090895</v>
      </c>
      <c r="P888">
        <v>4</v>
      </c>
      <c r="Q888">
        <v>4</v>
      </c>
      <c r="R888">
        <v>3</v>
      </c>
      <c r="S888">
        <v>12</v>
      </c>
      <c r="T888">
        <v>0.75</v>
      </c>
      <c r="U888">
        <v>5</v>
      </c>
      <c r="V888">
        <v>5</v>
      </c>
      <c r="W888">
        <v>2</v>
      </c>
      <c r="X888">
        <v>95</v>
      </c>
      <c r="Y888">
        <v>0.4</v>
      </c>
      <c r="Z888" s="3">
        <v>1</v>
      </c>
      <c r="AA888" s="3">
        <v>1</v>
      </c>
      <c r="AB888" s="3">
        <v>1</v>
      </c>
      <c r="AC888" s="3">
        <v>1</v>
      </c>
      <c r="AD888">
        <v>0</v>
      </c>
      <c r="AE888" s="3">
        <v>1</v>
      </c>
      <c r="AF888" s="3">
        <v>1</v>
      </c>
      <c r="AG888" s="3">
        <v>1</v>
      </c>
      <c r="AH888" s="3">
        <v>1</v>
      </c>
      <c r="AI888" s="3">
        <v>1</v>
      </c>
      <c r="AJ888" s="3">
        <v>1</v>
      </c>
      <c r="AK888">
        <v>0</v>
      </c>
      <c r="AL888" s="3">
        <v>1</v>
      </c>
      <c r="AM888" s="3">
        <v>1</v>
      </c>
      <c r="AN888" s="3">
        <v>1</v>
      </c>
      <c r="AO888" s="3">
        <v>1</v>
      </c>
      <c r="AP888" s="3">
        <v>1</v>
      </c>
      <c r="AQ888">
        <v>0</v>
      </c>
      <c r="AR888">
        <v>0</v>
      </c>
      <c r="AS888">
        <v>0</v>
      </c>
      <c r="AT888">
        <v>1</v>
      </c>
      <c r="AU888">
        <v>1</v>
      </c>
      <c r="AV888">
        <v>12</v>
      </c>
      <c r="AW888">
        <v>22</v>
      </c>
      <c r="AX888">
        <v>0</v>
      </c>
      <c r="AY888">
        <v>12</v>
      </c>
      <c r="AZ888">
        <v>1</v>
      </c>
      <c r="BA888">
        <v>16</v>
      </c>
      <c r="BB888">
        <v>4</v>
      </c>
      <c r="BC888">
        <v>11</v>
      </c>
      <c r="BD888">
        <v>30</v>
      </c>
      <c r="BE888">
        <v>0</v>
      </c>
      <c r="BF888">
        <v>6</v>
      </c>
      <c r="BG888">
        <v>3</v>
      </c>
      <c r="BH888">
        <v>3</v>
      </c>
      <c r="BI888">
        <v>41</v>
      </c>
      <c r="BJ888">
        <v>54</v>
      </c>
      <c r="BK888">
        <v>0</v>
      </c>
      <c r="BL888">
        <v>0</v>
      </c>
      <c r="BM888">
        <v>0</v>
      </c>
      <c r="BN888" t="str">
        <f t="shared" si="13"/>
        <v>1 1 3</v>
      </c>
    </row>
    <row r="889" spans="1:66" x14ac:dyDescent="0.2">
      <c r="A889" t="s">
        <v>93</v>
      </c>
      <c r="B889" t="s">
        <v>1025</v>
      </c>
      <c r="C889" t="s">
        <v>631</v>
      </c>
      <c r="D889" t="s">
        <v>92</v>
      </c>
      <c r="E889" t="s">
        <v>93</v>
      </c>
      <c r="F889" t="s">
        <v>94</v>
      </c>
      <c r="G889">
        <v>20</v>
      </c>
      <c r="H889">
        <v>15</v>
      </c>
      <c r="I889">
        <v>215</v>
      </c>
      <c r="J889" t="s">
        <v>632</v>
      </c>
      <c r="K889">
        <v>11</v>
      </c>
      <c r="L889">
        <v>11</v>
      </c>
      <c r="M889">
        <v>10</v>
      </c>
      <c r="N889">
        <v>108</v>
      </c>
      <c r="O889">
        <v>0.90909090909090895</v>
      </c>
      <c r="P889">
        <v>4</v>
      </c>
      <c r="Q889">
        <v>4</v>
      </c>
      <c r="R889">
        <v>3</v>
      </c>
      <c r="S889">
        <v>12</v>
      </c>
      <c r="T889">
        <v>0.75</v>
      </c>
      <c r="U889">
        <v>5</v>
      </c>
      <c r="V889">
        <v>5</v>
      </c>
      <c r="W889">
        <v>2</v>
      </c>
      <c r="X889">
        <v>95</v>
      </c>
      <c r="Y889">
        <v>0.4</v>
      </c>
      <c r="Z889" s="3">
        <v>1</v>
      </c>
      <c r="AA889" s="3">
        <v>1</v>
      </c>
      <c r="AB889" s="3">
        <v>1</v>
      </c>
      <c r="AC889" s="3">
        <v>1</v>
      </c>
      <c r="AD889">
        <v>0</v>
      </c>
      <c r="AE889" s="3">
        <v>1</v>
      </c>
      <c r="AF889" s="3">
        <v>1</v>
      </c>
      <c r="AG889" s="3">
        <v>1</v>
      </c>
      <c r="AH889" s="3">
        <v>1</v>
      </c>
      <c r="AI889" s="3">
        <v>1</v>
      </c>
      <c r="AJ889" s="3">
        <v>1</v>
      </c>
      <c r="AK889">
        <v>0</v>
      </c>
      <c r="AL889" s="3">
        <v>1</v>
      </c>
      <c r="AM889" s="3">
        <v>1</v>
      </c>
      <c r="AN889" s="3">
        <v>1</v>
      </c>
      <c r="AO889" s="3">
        <v>1</v>
      </c>
      <c r="AP889" s="3">
        <v>1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12</v>
      </c>
      <c r="AW889">
        <v>22</v>
      </c>
      <c r="AX889">
        <v>0</v>
      </c>
      <c r="AY889">
        <v>12</v>
      </c>
      <c r="AZ889">
        <v>1</v>
      </c>
      <c r="BA889">
        <v>16</v>
      </c>
      <c r="BB889">
        <v>4</v>
      </c>
      <c r="BC889">
        <v>11</v>
      </c>
      <c r="BD889">
        <v>28</v>
      </c>
      <c r="BE889">
        <v>0</v>
      </c>
      <c r="BF889">
        <v>6</v>
      </c>
      <c r="BG889">
        <v>3</v>
      </c>
      <c r="BH889">
        <v>3</v>
      </c>
      <c r="BI889">
        <v>41</v>
      </c>
      <c r="BJ889">
        <v>54</v>
      </c>
      <c r="BK889">
        <v>0</v>
      </c>
      <c r="BL889">
        <v>0</v>
      </c>
      <c r="BM889">
        <v>0</v>
      </c>
      <c r="BN889" t="str">
        <f t="shared" si="13"/>
        <v>1 1 3</v>
      </c>
    </row>
    <row r="890" spans="1:66" x14ac:dyDescent="0.2">
      <c r="A890" t="s">
        <v>93</v>
      </c>
      <c r="B890" t="s">
        <v>1026</v>
      </c>
      <c r="C890" t="s">
        <v>631</v>
      </c>
      <c r="D890" t="s">
        <v>92</v>
      </c>
      <c r="E890" t="s">
        <v>93</v>
      </c>
      <c r="F890" t="s">
        <v>94</v>
      </c>
      <c r="G890">
        <v>20</v>
      </c>
      <c r="H890">
        <v>15</v>
      </c>
      <c r="I890">
        <v>217</v>
      </c>
      <c r="J890" t="s">
        <v>632</v>
      </c>
      <c r="K890">
        <v>11</v>
      </c>
      <c r="L890">
        <v>11</v>
      </c>
      <c r="M890">
        <v>10</v>
      </c>
      <c r="N890">
        <v>110</v>
      </c>
      <c r="O890">
        <v>0.90909090909090895</v>
      </c>
      <c r="P890">
        <v>4</v>
      </c>
      <c r="Q890">
        <v>4</v>
      </c>
      <c r="R890">
        <v>3</v>
      </c>
      <c r="S890">
        <v>12</v>
      </c>
      <c r="T890">
        <v>0.75</v>
      </c>
      <c r="U890">
        <v>5</v>
      </c>
      <c r="V890">
        <v>5</v>
      </c>
      <c r="W890">
        <v>2</v>
      </c>
      <c r="X890">
        <v>95</v>
      </c>
      <c r="Y890">
        <v>0.4</v>
      </c>
      <c r="Z890" s="3">
        <v>1</v>
      </c>
      <c r="AA890" s="3">
        <v>1</v>
      </c>
      <c r="AB890" s="3">
        <v>1</v>
      </c>
      <c r="AC890" s="3">
        <v>1</v>
      </c>
      <c r="AD890">
        <v>0</v>
      </c>
      <c r="AE890" s="3">
        <v>1</v>
      </c>
      <c r="AF890" s="3">
        <v>1</v>
      </c>
      <c r="AG890" s="3">
        <v>1</v>
      </c>
      <c r="AH890" s="3">
        <v>1</v>
      </c>
      <c r="AI890" s="3">
        <v>1</v>
      </c>
      <c r="AJ890" s="3">
        <v>1</v>
      </c>
      <c r="AK890">
        <v>0</v>
      </c>
      <c r="AL890" s="3">
        <v>1</v>
      </c>
      <c r="AM890" s="3">
        <v>1</v>
      </c>
      <c r="AN890" s="3">
        <v>1</v>
      </c>
      <c r="AO890" s="3">
        <v>1</v>
      </c>
      <c r="AP890" s="3">
        <v>1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12</v>
      </c>
      <c r="AW890">
        <v>22</v>
      </c>
      <c r="AX890">
        <v>0</v>
      </c>
      <c r="AY890">
        <v>12</v>
      </c>
      <c r="AZ890">
        <v>1</v>
      </c>
      <c r="BA890">
        <v>16</v>
      </c>
      <c r="BB890">
        <v>4</v>
      </c>
      <c r="BC890">
        <v>11</v>
      </c>
      <c r="BD890">
        <v>30</v>
      </c>
      <c r="BE890">
        <v>0</v>
      </c>
      <c r="BF890">
        <v>6</v>
      </c>
      <c r="BG890">
        <v>3</v>
      </c>
      <c r="BH890">
        <v>3</v>
      </c>
      <c r="BI890">
        <v>41</v>
      </c>
      <c r="BJ890">
        <v>54</v>
      </c>
      <c r="BK890">
        <v>0</v>
      </c>
      <c r="BL890">
        <v>0</v>
      </c>
      <c r="BM890">
        <v>0</v>
      </c>
      <c r="BN890" t="str">
        <f t="shared" si="13"/>
        <v>1 1 3</v>
      </c>
    </row>
    <row r="891" spans="1:66" x14ac:dyDescent="0.2">
      <c r="A891" t="s">
        <v>93</v>
      </c>
      <c r="B891" t="s">
        <v>1027</v>
      </c>
      <c r="C891" t="s">
        <v>631</v>
      </c>
      <c r="D891" t="s">
        <v>92</v>
      </c>
      <c r="E891" t="s">
        <v>93</v>
      </c>
      <c r="F891" t="s">
        <v>94</v>
      </c>
      <c r="G891">
        <v>20</v>
      </c>
      <c r="H891">
        <v>15</v>
      </c>
      <c r="I891">
        <v>215</v>
      </c>
      <c r="J891" t="s">
        <v>632</v>
      </c>
      <c r="K891">
        <v>11</v>
      </c>
      <c r="L891">
        <v>11</v>
      </c>
      <c r="M891">
        <v>10</v>
      </c>
      <c r="N891">
        <v>108</v>
      </c>
      <c r="O891">
        <v>0.90909090909090895</v>
      </c>
      <c r="P891">
        <v>4</v>
      </c>
      <c r="Q891">
        <v>4</v>
      </c>
      <c r="R891">
        <v>3</v>
      </c>
      <c r="S891">
        <v>12</v>
      </c>
      <c r="T891">
        <v>0.75</v>
      </c>
      <c r="U891">
        <v>5</v>
      </c>
      <c r="V891">
        <v>5</v>
      </c>
      <c r="W891">
        <v>2</v>
      </c>
      <c r="X891">
        <v>95</v>
      </c>
      <c r="Y891">
        <v>0.4</v>
      </c>
      <c r="Z891" s="3">
        <v>1</v>
      </c>
      <c r="AA891" s="3">
        <v>1</v>
      </c>
      <c r="AB891" s="3">
        <v>1</v>
      </c>
      <c r="AC891" s="3">
        <v>1</v>
      </c>
      <c r="AD891">
        <v>0</v>
      </c>
      <c r="AE891" s="3">
        <v>1</v>
      </c>
      <c r="AF891" s="3">
        <v>1</v>
      </c>
      <c r="AG891" s="3">
        <v>1</v>
      </c>
      <c r="AH891" s="3">
        <v>1</v>
      </c>
      <c r="AI891" s="3">
        <v>1</v>
      </c>
      <c r="AJ891" s="3">
        <v>1</v>
      </c>
      <c r="AK891">
        <v>0</v>
      </c>
      <c r="AL891" s="3">
        <v>1</v>
      </c>
      <c r="AM891" s="3">
        <v>1</v>
      </c>
      <c r="AN891" s="3">
        <v>1</v>
      </c>
      <c r="AO891" s="3">
        <v>1</v>
      </c>
      <c r="AP891" s="3">
        <v>1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12</v>
      </c>
      <c r="AW891">
        <v>22</v>
      </c>
      <c r="AX891">
        <v>0</v>
      </c>
      <c r="AY891">
        <v>12</v>
      </c>
      <c r="AZ891">
        <v>1</v>
      </c>
      <c r="BA891">
        <v>16</v>
      </c>
      <c r="BB891">
        <v>4</v>
      </c>
      <c r="BC891">
        <v>11</v>
      </c>
      <c r="BD891">
        <v>28</v>
      </c>
      <c r="BE891">
        <v>0</v>
      </c>
      <c r="BF891">
        <v>6</v>
      </c>
      <c r="BG891">
        <v>3</v>
      </c>
      <c r="BH891">
        <v>3</v>
      </c>
      <c r="BI891">
        <v>41</v>
      </c>
      <c r="BJ891">
        <v>54</v>
      </c>
      <c r="BK891">
        <v>0</v>
      </c>
      <c r="BL891">
        <v>0</v>
      </c>
      <c r="BM891">
        <v>0</v>
      </c>
      <c r="BN891" t="str">
        <f t="shared" si="13"/>
        <v>1 1 3</v>
      </c>
    </row>
    <row r="892" spans="1:66" x14ac:dyDescent="0.2">
      <c r="A892" t="s">
        <v>93</v>
      </c>
      <c r="B892" t="s">
        <v>1028</v>
      </c>
      <c r="C892" t="s">
        <v>631</v>
      </c>
      <c r="D892" t="s">
        <v>92</v>
      </c>
      <c r="E892" t="s">
        <v>93</v>
      </c>
      <c r="F892" t="s">
        <v>94</v>
      </c>
      <c r="G892">
        <v>20</v>
      </c>
      <c r="H892">
        <v>15</v>
      </c>
      <c r="I892">
        <v>217</v>
      </c>
      <c r="J892" t="s">
        <v>632</v>
      </c>
      <c r="K892">
        <v>11</v>
      </c>
      <c r="L892">
        <v>11</v>
      </c>
      <c r="M892">
        <v>10</v>
      </c>
      <c r="N892">
        <v>110</v>
      </c>
      <c r="O892">
        <v>0.90909090909090895</v>
      </c>
      <c r="P892">
        <v>4</v>
      </c>
      <c r="Q892">
        <v>4</v>
      </c>
      <c r="R892">
        <v>3</v>
      </c>
      <c r="S892">
        <v>12</v>
      </c>
      <c r="T892">
        <v>0.75</v>
      </c>
      <c r="U892">
        <v>5</v>
      </c>
      <c r="V892">
        <v>5</v>
      </c>
      <c r="W892">
        <v>2</v>
      </c>
      <c r="X892">
        <v>95</v>
      </c>
      <c r="Y892">
        <v>0.4</v>
      </c>
      <c r="Z892" s="3">
        <v>1</v>
      </c>
      <c r="AA892" s="3">
        <v>1</v>
      </c>
      <c r="AB892" s="3">
        <v>1</v>
      </c>
      <c r="AC892" s="3">
        <v>1</v>
      </c>
      <c r="AD892">
        <v>0</v>
      </c>
      <c r="AE892" s="3">
        <v>1</v>
      </c>
      <c r="AF892" s="3">
        <v>1</v>
      </c>
      <c r="AG892" s="3">
        <v>1</v>
      </c>
      <c r="AH892" s="3">
        <v>1</v>
      </c>
      <c r="AI892" s="3">
        <v>1</v>
      </c>
      <c r="AJ892" s="3">
        <v>1</v>
      </c>
      <c r="AK892">
        <v>0</v>
      </c>
      <c r="AL892" s="3">
        <v>1</v>
      </c>
      <c r="AM892" s="3">
        <v>1</v>
      </c>
      <c r="AN892" s="3">
        <v>1</v>
      </c>
      <c r="AO892" s="3">
        <v>1</v>
      </c>
      <c r="AP892" s="3">
        <v>1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12</v>
      </c>
      <c r="AW892">
        <v>22</v>
      </c>
      <c r="AX892">
        <v>0</v>
      </c>
      <c r="AY892">
        <v>12</v>
      </c>
      <c r="AZ892">
        <v>1</v>
      </c>
      <c r="BA892">
        <v>16</v>
      </c>
      <c r="BB892">
        <v>4</v>
      </c>
      <c r="BC892">
        <v>11</v>
      </c>
      <c r="BD892">
        <v>30</v>
      </c>
      <c r="BE892">
        <v>0</v>
      </c>
      <c r="BF892">
        <v>6</v>
      </c>
      <c r="BG892">
        <v>3</v>
      </c>
      <c r="BH892">
        <v>3</v>
      </c>
      <c r="BI892">
        <v>41</v>
      </c>
      <c r="BJ892">
        <v>54</v>
      </c>
      <c r="BK892">
        <v>0</v>
      </c>
      <c r="BL892">
        <v>0</v>
      </c>
      <c r="BM892">
        <v>0</v>
      </c>
      <c r="BN892" t="str">
        <f t="shared" si="13"/>
        <v>1 1 3</v>
      </c>
    </row>
    <row r="893" spans="1:66" x14ac:dyDescent="0.2">
      <c r="A893" t="s">
        <v>93</v>
      </c>
      <c r="B893" t="s">
        <v>1029</v>
      </c>
      <c r="C893" t="s">
        <v>631</v>
      </c>
      <c r="D893" t="s">
        <v>92</v>
      </c>
      <c r="E893" t="s">
        <v>93</v>
      </c>
      <c r="F893" t="s">
        <v>94</v>
      </c>
      <c r="G893">
        <v>20</v>
      </c>
      <c r="H893">
        <v>15</v>
      </c>
      <c r="I893">
        <v>268</v>
      </c>
      <c r="J893" t="s">
        <v>632</v>
      </c>
      <c r="K893">
        <v>11</v>
      </c>
      <c r="L893">
        <v>11</v>
      </c>
      <c r="M893">
        <v>10</v>
      </c>
      <c r="N893">
        <v>92</v>
      </c>
      <c r="O893">
        <v>0.90909090909090895</v>
      </c>
      <c r="P893">
        <v>4</v>
      </c>
      <c r="Q893">
        <v>4</v>
      </c>
      <c r="R893">
        <v>3</v>
      </c>
      <c r="S893">
        <v>12</v>
      </c>
      <c r="T893">
        <v>0.75</v>
      </c>
      <c r="U893">
        <v>5</v>
      </c>
      <c r="V893">
        <v>5</v>
      </c>
      <c r="W893">
        <v>2</v>
      </c>
      <c r="X893">
        <v>164</v>
      </c>
      <c r="Y893">
        <v>0.4</v>
      </c>
      <c r="Z893" s="3">
        <v>1</v>
      </c>
      <c r="AA893" s="3">
        <v>1</v>
      </c>
      <c r="AB893" s="3">
        <v>1</v>
      </c>
      <c r="AC893" s="3">
        <v>1</v>
      </c>
      <c r="AD893">
        <v>0</v>
      </c>
      <c r="AE893" s="3">
        <v>1</v>
      </c>
      <c r="AF893" s="3">
        <v>1</v>
      </c>
      <c r="AG893" s="3">
        <v>1</v>
      </c>
      <c r="AH893" s="3">
        <v>1</v>
      </c>
      <c r="AI893" s="3">
        <v>1</v>
      </c>
      <c r="AJ893" s="3">
        <v>1</v>
      </c>
      <c r="AK893">
        <v>0</v>
      </c>
      <c r="AL893" s="3">
        <v>1</v>
      </c>
      <c r="AM893" s="3">
        <v>1</v>
      </c>
      <c r="AN893" s="3">
        <v>1</v>
      </c>
      <c r="AO893" s="3">
        <v>1</v>
      </c>
      <c r="AP893" s="3">
        <v>1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12</v>
      </c>
      <c r="AW893">
        <v>22</v>
      </c>
      <c r="AX893">
        <v>0</v>
      </c>
      <c r="AY893">
        <v>12</v>
      </c>
      <c r="AZ893">
        <v>1</v>
      </c>
      <c r="BA893">
        <v>16</v>
      </c>
      <c r="BB893">
        <v>4</v>
      </c>
      <c r="BC893">
        <v>14</v>
      </c>
      <c r="BD893">
        <v>9</v>
      </c>
      <c r="BE893">
        <v>0</v>
      </c>
      <c r="BF893">
        <v>6</v>
      </c>
      <c r="BG893">
        <v>3</v>
      </c>
      <c r="BH893">
        <v>3</v>
      </c>
      <c r="BI893">
        <v>41</v>
      </c>
      <c r="BJ893">
        <v>123</v>
      </c>
      <c r="BK893">
        <v>0</v>
      </c>
      <c r="BL893">
        <v>0</v>
      </c>
      <c r="BM893">
        <v>0</v>
      </c>
      <c r="BN893" t="str">
        <f t="shared" si="13"/>
        <v>1 1 3</v>
      </c>
    </row>
    <row r="894" spans="1:66" x14ac:dyDescent="0.2">
      <c r="A894" t="s">
        <v>93</v>
      </c>
      <c r="B894" t="s">
        <v>1030</v>
      </c>
      <c r="C894" t="s">
        <v>631</v>
      </c>
      <c r="D894" t="s">
        <v>92</v>
      </c>
      <c r="E894" t="s">
        <v>93</v>
      </c>
      <c r="F894" t="s">
        <v>94</v>
      </c>
      <c r="G894">
        <v>20</v>
      </c>
      <c r="H894">
        <v>15</v>
      </c>
      <c r="I894">
        <v>215</v>
      </c>
      <c r="J894" t="s">
        <v>632</v>
      </c>
      <c r="K894">
        <v>11</v>
      </c>
      <c r="L894">
        <v>11</v>
      </c>
      <c r="M894">
        <v>10</v>
      </c>
      <c r="N894">
        <v>108</v>
      </c>
      <c r="O894">
        <v>0.90909090909090895</v>
      </c>
      <c r="P894">
        <v>4</v>
      </c>
      <c r="Q894">
        <v>4</v>
      </c>
      <c r="R894">
        <v>3</v>
      </c>
      <c r="S894">
        <v>12</v>
      </c>
      <c r="T894">
        <v>0.75</v>
      </c>
      <c r="U894">
        <v>5</v>
      </c>
      <c r="V894">
        <v>5</v>
      </c>
      <c r="W894">
        <v>2</v>
      </c>
      <c r="X894">
        <v>95</v>
      </c>
      <c r="Y894">
        <v>0.4</v>
      </c>
      <c r="Z894" s="3">
        <v>1</v>
      </c>
      <c r="AA894" s="3">
        <v>1</v>
      </c>
      <c r="AB894" s="3">
        <v>1</v>
      </c>
      <c r="AC894" s="3">
        <v>1</v>
      </c>
      <c r="AD894">
        <v>0</v>
      </c>
      <c r="AE894" s="3">
        <v>1</v>
      </c>
      <c r="AF894" s="3">
        <v>1</v>
      </c>
      <c r="AG894" s="3">
        <v>1</v>
      </c>
      <c r="AH894" s="3">
        <v>1</v>
      </c>
      <c r="AI894" s="3">
        <v>1</v>
      </c>
      <c r="AJ894" s="3">
        <v>1</v>
      </c>
      <c r="AK894">
        <v>0</v>
      </c>
      <c r="AL894" s="3">
        <v>1</v>
      </c>
      <c r="AM894" s="3">
        <v>1</v>
      </c>
      <c r="AN894" s="3">
        <v>1</v>
      </c>
      <c r="AO894" s="3">
        <v>1</v>
      </c>
      <c r="AP894" s="3">
        <v>1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12</v>
      </c>
      <c r="AW894">
        <v>22</v>
      </c>
      <c r="AX894">
        <v>0</v>
      </c>
      <c r="AY894">
        <v>12</v>
      </c>
      <c r="AZ894">
        <v>1</v>
      </c>
      <c r="BA894">
        <v>16</v>
      </c>
      <c r="BB894">
        <v>4</v>
      </c>
      <c r="BC894">
        <v>11</v>
      </c>
      <c r="BD894">
        <v>28</v>
      </c>
      <c r="BE894">
        <v>0</v>
      </c>
      <c r="BF894">
        <v>6</v>
      </c>
      <c r="BG894">
        <v>3</v>
      </c>
      <c r="BH894">
        <v>3</v>
      </c>
      <c r="BI894">
        <v>41</v>
      </c>
      <c r="BJ894">
        <v>54</v>
      </c>
      <c r="BK894">
        <v>0</v>
      </c>
      <c r="BL894">
        <v>0</v>
      </c>
      <c r="BM894">
        <v>0</v>
      </c>
      <c r="BN894" t="str">
        <f t="shared" si="13"/>
        <v>1 1 3</v>
      </c>
    </row>
    <row r="895" spans="1:66" x14ac:dyDescent="0.2">
      <c r="A895" t="s">
        <v>93</v>
      </c>
      <c r="B895" t="s">
        <v>1031</v>
      </c>
      <c r="C895" t="s">
        <v>631</v>
      </c>
      <c r="D895" t="s">
        <v>92</v>
      </c>
      <c r="E895" t="s">
        <v>93</v>
      </c>
      <c r="F895" t="s">
        <v>94</v>
      </c>
      <c r="G895">
        <v>20</v>
      </c>
      <c r="H895">
        <v>15</v>
      </c>
      <c r="I895">
        <v>268</v>
      </c>
      <c r="J895" t="s">
        <v>632</v>
      </c>
      <c r="K895">
        <v>11</v>
      </c>
      <c r="L895">
        <v>11</v>
      </c>
      <c r="M895">
        <v>10</v>
      </c>
      <c r="N895">
        <v>92</v>
      </c>
      <c r="O895">
        <v>0.90909090909090895</v>
      </c>
      <c r="P895">
        <v>4</v>
      </c>
      <c r="Q895">
        <v>4</v>
      </c>
      <c r="R895">
        <v>3</v>
      </c>
      <c r="S895">
        <v>12</v>
      </c>
      <c r="T895">
        <v>0.75</v>
      </c>
      <c r="U895">
        <v>5</v>
      </c>
      <c r="V895">
        <v>5</v>
      </c>
      <c r="W895">
        <v>2</v>
      </c>
      <c r="X895">
        <v>164</v>
      </c>
      <c r="Y895">
        <v>0.4</v>
      </c>
      <c r="Z895" s="3">
        <v>1</v>
      </c>
      <c r="AA895" s="3">
        <v>1</v>
      </c>
      <c r="AB895" s="3">
        <v>1</v>
      </c>
      <c r="AC895" s="3">
        <v>1</v>
      </c>
      <c r="AD895">
        <v>0</v>
      </c>
      <c r="AE895" s="3">
        <v>1</v>
      </c>
      <c r="AF895" s="3">
        <v>1</v>
      </c>
      <c r="AG895" s="3">
        <v>1</v>
      </c>
      <c r="AH895" s="3">
        <v>1</v>
      </c>
      <c r="AI895" s="3">
        <v>1</v>
      </c>
      <c r="AJ895" s="3">
        <v>1</v>
      </c>
      <c r="AK895">
        <v>0</v>
      </c>
      <c r="AL895" s="3">
        <v>1</v>
      </c>
      <c r="AM895" s="3">
        <v>1</v>
      </c>
      <c r="AN895" s="3">
        <v>1</v>
      </c>
      <c r="AO895" s="3">
        <v>1</v>
      </c>
      <c r="AP895" s="3">
        <v>1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12</v>
      </c>
      <c r="AW895">
        <v>22</v>
      </c>
      <c r="AX895">
        <v>0</v>
      </c>
      <c r="AY895">
        <v>12</v>
      </c>
      <c r="AZ895">
        <v>1</v>
      </c>
      <c r="BA895">
        <v>16</v>
      </c>
      <c r="BB895">
        <v>4</v>
      </c>
      <c r="BC895">
        <v>14</v>
      </c>
      <c r="BD895">
        <v>9</v>
      </c>
      <c r="BE895">
        <v>0</v>
      </c>
      <c r="BF895">
        <v>6</v>
      </c>
      <c r="BG895">
        <v>3</v>
      </c>
      <c r="BH895">
        <v>3</v>
      </c>
      <c r="BI895">
        <v>41</v>
      </c>
      <c r="BJ895">
        <v>123</v>
      </c>
      <c r="BK895">
        <v>0</v>
      </c>
      <c r="BL895">
        <v>0</v>
      </c>
      <c r="BM895">
        <v>0</v>
      </c>
      <c r="BN895" t="str">
        <f t="shared" si="13"/>
        <v>1 1 3</v>
      </c>
    </row>
    <row r="896" spans="1:66" x14ac:dyDescent="0.2">
      <c r="A896" t="s">
        <v>93</v>
      </c>
      <c r="B896" t="s">
        <v>1032</v>
      </c>
      <c r="C896" t="s">
        <v>631</v>
      </c>
      <c r="D896" t="s">
        <v>92</v>
      </c>
      <c r="E896" t="s">
        <v>93</v>
      </c>
      <c r="F896" t="s">
        <v>94</v>
      </c>
      <c r="G896">
        <v>20</v>
      </c>
      <c r="H896">
        <v>15</v>
      </c>
      <c r="I896">
        <v>268</v>
      </c>
      <c r="J896" t="s">
        <v>632</v>
      </c>
      <c r="K896">
        <v>11</v>
      </c>
      <c r="L896">
        <v>11</v>
      </c>
      <c r="M896">
        <v>10</v>
      </c>
      <c r="N896">
        <v>92</v>
      </c>
      <c r="O896">
        <v>0.90909090909090895</v>
      </c>
      <c r="P896">
        <v>4</v>
      </c>
      <c r="Q896">
        <v>4</v>
      </c>
      <c r="R896">
        <v>3</v>
      </c>
      <c r="S896">
        <v>12</v>
      </c>
      <c r="T896">
        <v>0.75</v>
      </c>
      <c r="U896">
        <v>5</v>
      </c>
      <c r="V896">
        <v>5</v>
      </c>
      <c r="W896">
        <v>2</v>
      </c>
      <c r="X896">
        <v>164</v>
      </c>
      <c r="Y896">
        <v>0.4</v>
      </c>
      <c r="Z896" s="3">
        <v>1</v>
      </c>
      <c r="AA896" s="3">
        <v>1</v>
      </c>
      <c r="AB896" s="3">
        <v>1</v>
      </c>
      <c r="AC896" s="3">
        <v>1</v>
      </c>
      <c r="AD896">
        <v>0</v>
      </c>
      <c r="AE896" s="3">
        <v>1</v>
      </c>
      <c r="AF896" s="3">
        <v>1</v>
      </c>
      <c r="AG896" s="3">
        <v>1</v>
      </c>
      <c r="AH896" s="3">
        <v>1</v>
      </c>
      <c r="AI896" s="3">
        <v>1</v>
      </c>
      <c r="AJ896" s="3">
        <v>1</v>
      </c>
      <c r="AK896">
        <v>0</v>
      </c>
      <c r="AL896" s="3">
        <v>1</v>
      </c>
      <c r="AM896" s="3">
        <v>1</v>
      </c>
      <c r="AN896" s="3">
        <v>1</v>
      </c>
      <c r="AO896" s="3">
        <v>1</v>
      </c>
      <c r="AP896" s="3">
        <v>1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12</v>
      </c>
      <c r="AW896">
        <v>22</v>
      </c>
      <c r="AX896">
        <v>0</v>
      </c>
      <c r="AY896">
        <v>12</v>
      </c>
      <c r="AZ896">
        <v>1</v>
      </c>
      <c r="BA896">
        <v>16</v>
      </c>
      <c r="BB896">
        <v>4</v>
      </c>
      <c r="BC896">
        <v>14</v>
      </c>
      <c r="BD896">
        <v>9</v>
      </c>
      <c r="BE896">
        <v>0</v>
      </c>
      <c r="BF896">
        <v>6</v>
      </c>
      <c r="BG896">
        <v>3</v>
      </c>
      <c r="BH896">
        <v>3</v>
      </c>
      <c r="BI896">
        <v>41</v>
      </c>
      <c r="BJ896">
        <v>123</v>
      </c>
      <c r="BK896">
        <v>0</v>
      </c>
      <c r="BL896">
        <v>0</v>
      </c>
      <c r="BM896">
        <v>0</v>
      </c>
      <c r="BN896" t="str">
        <f t="shared" si="13"/>
        <v>1 1 3</v>
      </c>
    </row>
    <row r="897" spans="1:66" x14ac:dyDescent="0.2">
      <c r="A897" t="s">
        <v>93</v>
      </c>
      <c r="B897" t="s">
        <v>1033</v>
      </c>
      <c r="C897" t="s">
        <v>631</v>
      </c>
      <c r="D897" t="s">
        <v>92</v>
      </c>
      <c r="E897" t="s">
        <v>93</v>
      </c>
      <c r="F897" t="s">
        <v>94</v>
      </c>
      <c r="G897">
        <v>20</v>
      </c>
      <c r="H897">
        <v>15</v>
      </c>
      <c r="I897">
        <v>268</v>
      </c>
      <c r="J897" t="s">
        <v>632</v>
      </c>
      <c r="K897">
        <v>11</v>
      </c>
      <c r="L897">
        <v>11</v>
      </c>
      <c r="M897">
        <v>10</v>
      </c>
      <c r="N897">
        <v>92</v>
      </c>
      <c r="O897">
        <v>0.90909090909090895</v>
      </c>
      <c r="P897">
        <v>4</v>
      </c>
      <c r="Q897">
        <v>4</v>
      </c>
      <c r="R897">
        <v>3</v>
      </c>
      <c r="S897">
        <v>12</v>
      </c>
      <c r="T897">
        <v>0.75</v>
      </c>
      <c r="U897">
        <v>5</v>
      </c>
      <c r="V897">
        <v>5</v>
      </c>
      <c r="W897">
        <v>2</v>
      </c>
      <c r="X897">
        <v>164</v>
      </c>
      <c r="Y897">
        <v>0.4</v>
      </c>
      <c r="Z897" s="3">
        <v>1</v>
      </c>
      <c r="AA897" s="3">
        <v>1</v>
      </c>
      <c r="AB897" s="3">
        <v>1</v>
      </c>
      <c r="AC897" s="3">
        <v>1</v>
      </c>
      <c r="AD897">
        <v>0</v>
      </c>
      <c r="AE897" s="3">
        <v>1</v>
      </c>
      <c r="AF897" s="3">
        <v>1</v>
      </c>
      <c r="AG897" s="3">
        <v>1</v>
      </c>
      <c r="AH897" s="3">
        <v>1</v>
      </c>
      <c r="AI897" s="3">
        <v>1</v>
      </c>
      <c r="AJ897" s="3">
        <v>1</v>
      </c>
      <c r="AK897">
        <v>0</v>
      </c>
      <c r="AL897" s="3">
        <v>1</v>
      </c>
      <c r="AM897" s="3">
        <v>1</v>
      </c>
      <c r="AN897" s="3">
        <v>1</v>
      </c>
      <c r="AO897" s="3">
        <v>1</v>
      </c>
      <c r="AP897" s="3">
        <v>1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12</v>
      </c>
      <c r="AW897">
        <v>22</v>
      </c>
      <c r="AX897">
        <v>0</v>
      </c>
      <c r="AY897">
        <v>12</v>
      </c>
      <c r="AZ897">
        <v>1</v>
      </c>
      <c r="BA897">
        <v>16</v>
      </c>
      <c r="BB897">
        <v>4</v>
      </c>
      <c r="BC897">
        <v>14</v>
      </c>
      <c r="BD897">
        <v>9</v>
      </c>
      <c r="BE897">
        <v>0</v>
      </c>
      <c r="BF897">
        <v>6</v>
      </c>
      <c r="BG897">
        <v>3</v>
      </c>
      <c r="BH897">
        <v>3</v>
      </c>
      <c r="BI897">
        <v>41</v>
      </c>
      <c r="BJ897">
        <v>123</v>
      </c>
      <c r="BK897">
        <v>0</v>
      </c>
      <c r="BL897">
        <v>0</v>
      </c>
      <c r="BM897">
        <v>0</v>
      </c>
      <c r="BN897" t="str">
        <f t="shared" si="13"/>
        <v>1 1 3</v>
      </c>
    </row>
    <row r="898" spans="1:66" x14ac:dyDescent="0.2">
      <c r="A898" t="s">
        <v>93</v>
      </c>
      <c r="B898" t="s">
        <v>1034</v>
      </c>
      <c r="C898" t="s">
        <v>631</v>
      </c>
      <c r="D898" t="s">
        <v>92</v>
      </c>
      <c r="E898" t="s">
        <v>93</v>
      </c>
      <c r="F898" t="s">
        <v>94</v>
      </c>
      <c r="G898">
        <v>20</v>
      </c>
      <c r="H898">
        <v>15</v>
      </c>
      <c r="I898">
        <v>268</v>
      </c>
      <c r="J898" t="s">
        <v>632</v>
      </c>
      <c r="K898">
        <v>11</v>
      </c>
      <c r="L898">
        <v>11</v>
      </c>
      <c r="M898">
        <v>10</v>
      </c>
      <c r="N898">
        <v>92</v>
      </c>
      <c r="O898">
        <v>0.90909090909090895</v>
      </c>
      <c r="P898">
        <v>4</v>
      </c>
      <c r="Q898">
        <v>4</v>
      </c>
      <c r="R898">
        <v>3</v>
      </c>
      <c r="S898">
        <v>12</v>
      </c>
      <c r="T898">
        <v>0.75</v>
      </c>
      <c r="U898">
        <v>5</v>
      </c>
      <c r="V898">
        <v>5</v>
      </c>
      <c r="W898">
        <v>2</v>
      </c>
      <c r="X898">
        <v>164</v>
      </c>
      <c r="Y898">
        <v>0.4</v>
      </c>
      <c r="Z898" s="3">
        <v>1</v>
      </c>
      <c r="AA898" s="3">
        <v>1</v>
      </c>
      <c r="AB898" s="3">
        <v>1</v>
      </c>
      <c r="AC898" s="3">
        <v>1</v>
      </c>
      <c r="AD898">
        <v>0</v>
      </c>
      <c r="AE898" s="3">
        <v>1</v>
      </c>
      <c r="AF898" s="3">
        <v>1</v>
      </c>
      <c r="AG898" s="3">
        <v>1</v>
      </c>
      <c r="AH898" s="3">
        <v>1</v>
      </c>
      <c r="AI898" s="3">
        <v>1</v>
      </c>
      <c r="AJ898" s="3">
        <v>1</v>
      </c>
      <c r="AK898">
        <v>0</v>
      </c>
      <c r="AL898" s="3">
        <v>1</v>
      </c>
      <c r="AM898" s="3">
        <v>1</v>
      </c>
      <c r="AN898" s="3">
        <v>1</v>
      </c>
      <c r="AO898" s="3">
        <v>1</v>
      </c>
      <c r="AP898" s="3">
        <v>1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12</v>
      </c>
      <c r="AW898">
        <v>22</v>
      </c>
      <c r="AX898">
        <v>0</v>
      </c>
      <c r="AY898">
        <v>12</v>
      </c>
      <c r="AZ898">
        <v>1</v>
      </c>
      <c r="BA898">
        <v>16</v>
      </c>
      <c r="BB898">
        <v>4</v>
      </c>
      <c r="BC898">
        <v>14</v>
      </c>
      <c r="BD898">
        <v>9</v>
      </c>
      <c r="BE898">
        <v>0</v>
      </c>
      <c r="BF898">
        <v>6</v>
      </c>
      <c r="BG898">
        <v>3</v>
      </c>
      <c r="BH898">
        <v>3</v>
      </c>
      <c r="BI898">
        <v>41</v>
      </c>
      <c r="BJ898">
        <v>123</v>
      </c>
      <c r="BK898">
        <v>0</v>
      </c>
      <c r="BL898">
        <v>0</v>
      </c>
      <c r="BM898">
        <v>0</v>
      </c>
      <c r="BN898" t="str">
        <f t="shared" si="13"/>
        <v>1 1 3</v>
      </c>
    </row>
    <row r="899" spans="1:66" x14ac:dyDescent="0.2">
      <c r="A899" t="s">
        <v>93</v>
      </c>
      <c r="B899" t="s">
        <v>1035</v>
      </c>
      <c r="C899" t="s">
        <v>631</v>
      </c>
      <c r="D899" t="s">
        <v>92</v>
      </c>
      <c r="E899" t="s">
        <v>93</v>
      </c>
      <c r="F899" t="s">
        <v>94</v>
      </c>
      <c r="G899">
        <v>20</v>
      </c>
      <c r="H899">
        <v>15</v>
      </c>
      <c r="I899">
        <v>217</v>
      </c>
      <c r="J899" t="s">
        <v>632</v>
      </c>
      <c r="K899">
        <v>11</v>
      </c>
      <c r="L899">
        <v>11</v>
      </c>
      <c r="M899">
        <v>10</v>
      </c>
      <c r="N899">
        <v>110</v>
      </c>
      <c r="O899">
        <v>0.90909090909090895</v>
      </c>
      <c r="P899">
        <v>4</v>
      </c>
      <c r="Q899">
        <v>4</v>
      </c>
      <c r="R899">
        <v>3</v>
      </c>
      <c r="S899">
        <v>12</v>
      </c>
      <c r="T899">
        <v>0.75</v>
      </c>
      <c r="U899">
        <v>5</v>
      </c>
      <c r="V899">
        <v>5</v>
      </c>
      <c r="W899">
        <v>2</v>
      </c>
      <c r="X899">
        <v>95</v>
      </c>
      <c r="Y899">
        <v>0.4</v>
      </c>
      <c r="Z899" s="3">
        <v>1</v>
      </c>
      <c r="AA899" s="3">
        <v>1</v>
      </c>
      <c r="AB899" s="3">
        <v>1</v>
      </c>
      <c r="AC899" s="3">
        <v>1</v>
      </c>
      <c r="AD899">
        <v>0</v>
      </c>
      <c r="AE899" s="3">
        <v>1</v>
      </c>
      <c r="AF899" s="3">
        <v>1</v>
      </c>
      <c r="AG899" s="3">
        <v>1</v>
      </c>
      <c r="AH899" s="3">
        <v>1</v>
      </c>
      <c r="AI899" s="3">
        <v>1</v>
      </c>
      <c r="AJ899" s="3">
        <v>1</v>
      </c>
      <c r="AK899">
        <v>0</v>
      </c>
      <c r="AL899" s="3">
        <v>1</v>
      </c>
      <c r="AM899" s="3">
        <v>1</v>
      </c>
      <c r="AN899" s="3">
        <v>1</v>
      </c>
      <c r="AO899" s="3">
        <v>1</v>
      </c>
      <c r="AP899" s="3">
        <v>1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12</v>
      </c>
      <c r="AW899">
        <v>22</v>
      </c>
      <c r="AX899">
        <v>0</v>
      </c>
      <c r="AY899">
        <v>12</v>
      </c>
      <c r="AZ899">
        <v>1</v>
      </c>
      <c r="BA899">
        <v>16</v>
      </c>
      <c r="BB899">
        <v>4</v>
      </c>
      <c r="BC899">
        <v>11</v>
      </c>
      <c r="BD899">
        <v>30</v>
      </c>
      <c r="BE899">
        <v>0</v>
      </c>
      <c r="BF899">
        <v>6</v>
      </c>
      <c r="BG899">
        <v>3</v>
      </c>
      <c r="BH899">
        <v>3</v>
      </c>
      <c r="BI899">
        <v>41</v>
      </c>
      <c r="BJ899">
        <v>54</v>
      </c>
      <c r="BK899">
        <v>0</v>
      </c>
      <c r="BL899">
        <v>0</v>
      </c>
      <c r="BM899">
        <v>0</v>
      </c>
      <c r="BN899" t="str">
        <f t="shared" si="13"/>
        <v>1 1 3</v>
      </c>
    </row>
    <row r="900" spans="1:66" x14ac:dyDescent="0.2">
      <c r="A900" t="s">
        <v>93</v>
      </c>
      <c r="B900" t="s">
        <v>1036</v>
      </c>
      <c r="C900" t="s">
        <v>631</v>
      </c>
      <c r="D900" t="s">
        <v>92</v>
      </c>
      <c r="E900" t="s">
        <v>93</v>
      </c>
      <c r="F900" t="s">
        <v>94</v>
      </c>
      <c r="G900">
        <v>20</v>
      </c>
      <c r="H900">
        <v>15</v>
      </c>
      <c r="I900">
        <v>217</v>
      </c>
      <c r="J900" t="s">
        <v>632</v>
      </c>
      <c r="K900">
        <v>11</v>
      </c>
      <c r="L900">
        <v>11</v>
      </c>
      <c r="M900">
        <v>10</v>
      </c>
      <c r="N900">
        <v>110</v>
      </c>
      <c r="O900">
        <v>0.90909090909090895</v>
      </c>
      <c r="P900">
        <v>4</v>
      </c>
      <c r="Q900">
        <v>4</v>
      </c>
      <c r="R900">
        <v>3</v>
      </c>
      <c r="S900">
        <v>12</v>
      </c>
      <c r="T900">
        <v>0.75</v>
      </c>
      <c r="U900">
        <v>5</v>
      </c>
      <c r="V900">
        <v>5</v>
      </c>
      <c r="W900">
        <v>2</v>
      </c>
      <c r="X900">
        <v>95</v>
      </c>
      <c r="Y900">
        <v>0.4</v>
      </c>
      <c r="Z900" s="3">
        <v>1</v>
      </c>
      <c r="AA900" s="3">
        <v>1</v>
      </c>
      <c r="AB900" s="3">
        <v>1</v>
      </c>
      <c r="AC900" s="3">
        <v>1</v>
      </c>
      <c r="AD900">
        <v>0</v>
      </c>
      <c r="AE900" s="3">
        <v>1</v>
      </c>
      <c r="AF900" s="3">
        <v>1</v>
      </c>
      <c r="AG900" s="3">
        <v>1</v>
      </c>
      <c r="AH900" s="3">
        <v>1</v>
      </c>
      <c r="AI900" s="3">
        <v>1</v>
      </c>
      <c r="AJ900" s="3">
        <v>1</v>
      </c>
      <c r="AK900">
        <v>0</v>
      </c>
      <c r="AL900" s="3">
        <v>1</v>
      </c>
      <c r="AM900" s="3">
        <v>1</v>
      </c>
      <c r="AN900" s="3">
        <v>1</v>
      </c>
      <c r="AO900" s="3">
        <v>1</v>
      </c>
      <c r="AP900" s="3">
        <v>1</v>
      </c>
      <c r="AQ900">
        <v>0</v>
      </c>
      <c r="AR900">
        <v>0</v>
      </c>
      <c r="AS900">
        <v>0</v>
      </c>
      <c r="AT900">
        <v>1</v>
      </c>
      <c r="AU900">
        <v>1</v>
      </c>
      <c r="AV900">
        <v>12</v>
      </c>
      <c r="AW900">
        <v>22</v>
      </c>
      <c r="AX900">
        <v>0</v>
      </c>
      <c r="AY900">
        <v>12</v>
      </c>
      <c r="AZ900">
        <v>1</v>
      </c>
      <c r="BA900">
        <v>16</v>
      </c>
      <c r="BB900">
        <v>4</v>
      </c>
      <c r="BC900">
        <v>11</v>
      </c>
      <c r="BD900">
        <v>30</v>
      </c>
      <c r="BE900">
        <v>0</v>
      </c>
      <c r="BF900">
        <v>6</v>
      </c>
      <c r="BG900">
        <v>3</v>
      </c>
      <c r="BH900">
        <v>3</v>
      </c>
      <c r="BI900">
        <v>41</v>
      </c>
      <c r="BJ900">
        <v>54</v>
      </c>
      <c r="BK900">
        <v>0</v>
      </c>
      <c r="BL900">
        <v>0</v>
      </c>
      <c r="BM900">
        <v>0</v>
      </c>
      <c r="BN900" t="str">
        <f t="shared" si="13"/>
        <v>1 1 3</v>
      </c>
    </row>
    <row r="901" spans="1:66" x14ac:dyDescent="0.2">
      <c r="A901" t="s">
        <v>93</v>
      </c>
      <c r="B901" t="s">
        <v>1037</v>
      </c>
      <c r="C901" t="s">
        <v>631</v>
      </c>
      <c r="D901" t="s">
        <v>92</v>
      </c>
      <c r="E901" t="s">
        <v>93</v>
      </c>
      <c r="F901" t="s">
        <v>94</v>
      </c>
      <c r="G901">
        <v>20</v>
      </c>
      <c r="H901">
        <v>15</v>
      </c>
      <c r="I901">
        <v>215</v>
      </c>
      <c r="J901" t="s">
        <v>632</v>
      </c>
      <c r="K901">
        <v>11</v>
      </c>
      <c r="L901">
        <v>11</v>
      </c>
      <c r="M901">
        <v>10</v>
      </c>
      <c r="N901">
        <v>108</v>
      </c>
      <c r="O901">
        <v>0.90909090909090895</v>
      </c>
      <c r="P901">
        <v>4</v>
      </c>
      <c r="Q901">
        <v>4</v>
      </c>
      <c r="R901">
        <v>3</v>
      </c>
      <c r="S901">
        <v>12</v>
      </c>
      <c r="T901">
        <v>0.75</v>
      </c>
      <c r="U901">
        <v>5</v>
      </c>
      <c r="V901">
        <v>5</v>
      </c>
      <c r="W901">
        <v>2</v>
      </c>
      <c r="X901">
        <v>95</v>
      </c>
      <c r="Y901">
        <v>0.4</v>
      </c>
      <c r="Z901" s="3">
        <v>1</v>
      </c>
      <c r="AA901" s="3">
        <v>1</v>
      </c>
      <c r="AB901" s="3">
        <v>1</v>
      </c>
      <c r="AC901" s="3">
        <v>1</v>
      </c>
      <c r="AD901">
        <v>0</v>
      </c>
      <c r="AE901" s="3">
        <v>1</v>
      </c>
      <c r="AF901" s="3">
        <v>1</v>
      </c>
      <c r="AG901" s="3">
        <v>1</v>
      </c>
      <c r="AH901" s="3">
        <v>1</v>
      </c>
      <c r="AI901" s="3">
        <v>1</v>
      </c>
      <c r="AJ901" s="3">
        <v>1</v>
      </c>
      <c r="AK901">
        <v>0</v>
      </c>
      <c r="AL901" s="3">
        <v>1</v>
      </c>
      <c r="AM901" s="3">
        <v>1</v>
      </c>
      <c r="AN901" s="3">
        <v>1</v>
      </c>
      <c r="AO901" s="3">
        <v>1</v>
      </c>
      <c r="AP901" s="3">
        <v>1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12</v>
      </c>
      <c r="AW901">
        <v>22</v>
      </c>
      <c r="AX901">
        <v>0</v>
      </c>
      <c r="AY901">
        <v>12</v>
      </c>
      <c r="AZ901">
        <v>1</v>
      </c>
      <c r="BA901">
        <v>16</v>
      </c>
      <c r="BB901">
        <v>4</v>
      </c>
      <c r="BC901">
        <v>11</v>
      </c>
      <c r="BD901">
        <v>28</v>
      </c>
      <c r="BE901">
        <v>0</v>
      </c>
      <c r="BF901">
        <v>6</v>
      </c>
      <c r="BG901">
        <v>3</v>
      </c>
      <c r="BH901">
        <v>3</v>
      </c>
      <c r="BI901">
        <v>41</v>
      </c>
      <c r="BJ901">
        <v>54</v>
      </c>
      <c r="BK901">
        <v>0</v>
      </c>
      <c r="BL901">
        <v>0</v>
      </c>
      <c r="BM901">
        <v>0</v>
      </c>
      <c r="BN901" t="str">
        <f t="shared" si="13"/>
        <v>1 1 3</v>
      </c>
    </row>
    <row r="902" spans="1:66" x14ac:dyDescent="0.2">
      <c r="A902" t="s">
        <v>93</v>
      </c>
      <c r="B902" t="s">
        <v>1038</v>
      </c>
      <c r="C902" t="s">
        <v>631</v>
      </c>
      <c r="D902" t="s">
        <v>92</v>
      </c>
      <c r="E902" t="s">
        <v>93</v>
      </c>
      <c r="F902" t="s">
        <v>94</v>
      </c>
      <c r="G902">
        <v>20</v>
      </c>
      <c r="H902">
        <v>15</v>
      </c>
      <c r="I902">
        <v>217</v>
      </c>
      <c r="J902" t="s">
        <v>632</v>
      </c>
      <c r="K902">
        <v>11</v>
      </c>
      <c r="L902">
        <v>11</v>
      </c>
      <c r="M902">
        <v>10</v>
      </c>
      <c r="N902">
        <v>110</v>
      </c>
      <c r="O902">
        <v>0.90909090909090895</v>
      </c>
      <c r="P902">
        <v>4</v>
      </c>
      <c r="Q902">
        <v>4</v>
      </c>
      <c r="R902">
        <v>3</v>
      </c>
      <c r="S902">
        <v>12</v>
      </c>
      <c r="T902">
        <v>0.75</v>
      </c>
      <c r="U902">
        <v>5</v>
      </c>
      <c r="V902">
        <v>5</v>
      </c>
      <c r="W902">
        <v>2</v>
      </c>
      <c r="X902">
        <v>95</v>
      </c>
      <c r="Y902">
        <v>0.4</v>
      </c>
      <c r="Z902" s="3">
        <v>1</v>
      </c>
      <c r="AA902" s="3">
        <v>1</v>
      </c>
      <c r="AB902" s="3">
        <v>1</v>
      </c>
      <c r="AC902" s="3">
        <v>1</v>
      </c>
      <c r="AD902">
        <v>0</v>
      </c>
      <c r="AE902" s="3">
        <v>1</v>
      </c>
      <c r="AF902" s="3">
        <v>1</v>
      </c>
      <c r="AG902" s="3">
        <v>1</v>
      </c>
      <c r="AH902" s="3">
        <v>1</v>
      </c>
      <c r="AI902" s="3">
        <v>1</v>
      </c>
      <c r="AJ902" s="3">
        <v>1</v>
      </c>
      <c r="AK902">
        <v>0</v>
      </c>
      <c r="AL902" s="3">
        <v>1</v>
      </c>
      <c r="AM902" s="3">
        <v>1</v>
      </c>
      <c r="AN902" s="3">
        <v>1</v>
      </c>
      <c r="AO902" s="3">
        <v>1</v>
      </c>
      <c r="AP902" s="3">
        <v>1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12</v>
      </c>
      <c r="AW902">
        <v>22</v>
      </c>
      <c r="AX902">
        <v>0</v>
      </c>
      <c r="AY902">
        <v>12</v>
      </c>
      <c r="AZ902">
        <v>1</v>
      </c>
      <c r="BA902">
        <v>16</v>
      </c>
      <c r="BB902">
        <v>4</v>
      </c>
      <c r="BC902">
        <v>11</v>
      </c>
      <c r="BD902">
        <v>30</v>
      </c>
      <c r="BE902">
        <v>0</v>
      </c>
      <c r="BF902">
        <v>6</v>
      </c>
      <c r="BG902">
        <v>3</v>
      </c>
      <c r="BH902">
        <v>3</v>
      </c>
      <c r="BI902">
        <v>41</v>
      </c>
      <c r="BJ902">
        <v>54</v>
      </c>
      <c r="BK902">
        <v>0</v>
      </c>
      <c r="BL902">
        <v>0</v>
      </c>
      <c r="BM902">
        <v>0</v>
      </c>
      <c r="BN902" t="str">
        <f t="shared" si="13"/>
        <v>1 1 3</v>
      </c>
    </row>
    <row r="903" spans="1:66" x14ac:dyDescent="0.2">
      <c r="A903" t="s">
        <v>93</v>
      </c>
      <c r="B903" t="s">
        <v>1039</v>
      </c>
      <c r="C903" t="s">
        <v>631</v>
      </c>
      <c r="D903" t="s">
        <v>92</v>
      </c>
      <c r="E903" t="s">
        <v>93</v>
      </c>
      <c r="F903" t="s">
        <v>94</v>
      </c>
      <c r="G903">
        <v>20</v>
      </c>
      <c r="H903">
        <v>15</v>
      </c>
      <c r="I903">
        <v>215</v>
      </c>
      <c r="J903" t="s">
        <v>632</v>
      </c>
      <c r="K903">
        <v>11</v>
      </c>
      <c r="L903">
        <v>11</v>
      </c>
      <c r="M903">
        <v>10</v>
      </c>
      <c r="N903">
        <v>108</v>
      </c>
      <c r="O903">
        <v>0.90909090909090895</v>
      </c>
      <c r="P903">
        <v>4</v>
      </c>
      <c r="Q903">
        <v>4</v>
      </c>
      <c r="R903">
        <v>3</v>
      </c>
      <c r="S903">
        <v>12</v>
      </c>
      <c r="T903">
        <v>0.75</v>
      </c>
      <c r="U903">
        <v>5</v>
      </c>
      <c r="V903">
        <v>5</v>
      </c>
      <c r="W903">
        <v>2</v>
      </c>
      <c r="X903">
        <v>95</v>
      </c>
      <c r="Y903">
        <v>0.4</v>
      </c>
      <c r="Z903" s="3">
        <v>1</v>
      </c>
      <c r="AA903" s="3">
        <v>1</v>
      </c>
      <c r="AB903" s="3">
        <v>1</v>
      </c>
      <c r="AC903" s="3">
        <v>1</v>
      </c>
      <c r="AD903">
        <v>0</v>
      </c>
      <c r="AE903" s="3">
        <v>1</v>
      </c>
      <c r="AF903" s="3">
        <v>1</v>
      </c>
      <c r="AG903" s="3">
        <v>1</v>
      </c>
      <c r="AH903" s="3">
        <v>1</v>
      </c>
      <c r="AI903" s="3">
        <v>1</v>
      </c>
      <c r="AJ903" s="3">
        <v>1</v>
      </c>
      <c r="AK903">
        <v>0</v>
      </c>
      <c r="AL903" s="3">
        <v>1</v>
      </c>
      <c r="AM903" s="3">
        <v>1</v>
      </c>
      <c r="AN903" s="3">
        <v>1</v>
      </c>
      <c r="AO903" s="3">
        <v>1</v>
      </c>
      <c r="AP903" s="3">
        <v>1</v>
      </c>
      <c r="AQ903">
        <v>0</v>
      </c>
      <c r="AR903">
        <v>0</v>
      </c>
      <c r="AS903">
        <v>0</v>
      </c>
      <c r="AT903">
        <v>1</v>
      </c>
      <c r="AU903">
        <v>1</v>
      </c>
      <c r="AV903">
        <v>12</v>
      </c>
      <c r="AW903">
        <v>22</v>
      </c>
      <c r="AX903">
        <v>0</v>
      </c>
      <c r="AY903">
        <v>12</v>
      </c>
      <c r="AZ903">
        <v>1</v>
      </c>
      <c r="BA903">
        <v>16</v>
      </c>
      <c r="BB903">
        <v>4</v>
      </c>
      <c r="BC903">
        <v>11</v>
      </c>
      <c r="BD903">
        <v>28</v>
      </c>
      <c r="BE903">
        <v>0</v>
      </c>
      <c r="BF903">
        <v>6</v>
      </c>
      <c r="BG903">
        <v>3</v>
      </c>
      <c r="BH903">
        <v>3</v>
      </c>
      <c r="BI903">
        <v>41</v>
      </c>
      <c r="BJ903">
        <v>54</v>
      </c>
      <c r="BK903">
        <v>0</v>
      </c>
      <c r="BL903">
        <v>0</v>
      </c>
      <c r="BM903">
        <v>0</v>
      </c>
      <c r="BN903" t="str">
        <f t="shared" si="13"/>
        <v>1 1 3</v>
      </c>
    </row>
    <row r="904" spans="1:66" x14ac:dyDescent="0.2">
      <c r="A904" t="s">
        <v>93</v>
      </c>
      <c r="B904" t="s">
        <v>1040</v>
      </c>
      <c r="C904" t="s">
        <v>631</v>
      </c>
      <c r="D904" t="s">
        <v>92</v>
      </c>
      <c r="E904" t="s">
        <v>93</v>
      </c>
      <c r="F904" t="s">
        <v>94</v>
      </c>
      <c r="G904">
        <v>20</v>
      </c>
      <c r="H904">
        <v>15</v>
      </c>
      <c r="I904">
        <v>268</v>
      </c>
      <c r="J904" t="s">
        <v>632</v>
      </c>
      <c r="K904">
        <v>11</v>
      </c>
      <c r="L904">
        <v>11</v>
      </c>
      <c r="M904">
        <v>10</v>
      </c>
      <c r="N904">
        <v>92</v>
      </c>
      <c r="O904">
        <v>0.90909090909090895</v>
      </c>
      <c r="P904">
        <v>4</v>
      </c>
      <c r="Q904">
        <v>4</v>
      </c>
      <c r="R904">
        <v>3</v>
      </c>
      <c r="S904">
        <v>12</v>
      </c>
      <c r="T904">
        <v>0.75</v>
      </c>
      <c r="U904">
        <v>5</v>
      </c>
      <c r="V904">
        <v>5</v>
      </c>
      <c r="W904">
        <v>2</v>
      </c>
      <c r="X904">
        <v>164</v>
      </c>
      <c r="Y904">
        <v>0.4</v>
      </c>
      <c r="Z904" s="3">
        <v>1</v>
      </c>
      <c r="AA904" s="3">
        <v>1</v>
      </c>
      <c r="AB904" s="3">
        <v>1</v>
      </c>
      <c r="AC904" s="3">
        <v>1</v>
      </c>
      <c r="AD904">
        <v>0</v>
      </c>
      <c r="AE904" s="3">
        <v>1</v>
      </c>
      <c r="AF904" s="3">
        <v>1</v>
      </c>
      <c r="AG904" s="3">
        <v>1</v>
      </c>
      <c r="AH904" s="3">
        <v>1</v>
      </c>
      <c r="AI904" s="3">
        <v>1</v>
      </c>
      <c r="AJ904" s="3">
        <v>1</v>
      </c>
      <c r="AK904">
        <v>0</v>
      </c>
      <c r="AL904" s="3">
        <v>1</v>
      </c>
      <c r="AM904" s="3">
        <v>1</v>
      </c>
      <c r="AN904" s="3">
        <v>1</v>
      </c>
      <c r="AO904" s="3">
        <v>1</v>
      </c>
      <c r="AP904" s="3">
        <v>1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12</v>
      </c>
      <c r="AW904">
        <v>22</v>
      </c>
      <c r="AX904">
        <v>0</v>
      </c>
      <c r="AY904">
        <v>12</v>
      </c>
      <c r="AZ904">
        <v>1</v>
      </c>
      <c r="BA904">
        <v>16</v>
      </c>
      <c r="BB904">
        <v>4</v>
      </c>
      <c r="BC904">
        <v>14</v>
      </c>
      <c r="BD904">
        <v>9</v>
      </c>
      <c r="BE904">
        <v>0</v>
      </c>
      <c r="BF904">
        <v>6</v>
      </c>
      <c r="BG904">
        <v>3</v>
      </c>
      <c r="BH904">
        <v>3</v>
      </c>
      <c r="BI904">
        <v>41</v>
      </c>
      <c r="BJ904">
        <v>123</v>
      </c>
      <c r="BK904">
        <v>0</v>
      </c>
      <c r="BL904">
        <v>0</v>
      </c>
      <c r="BM904">
        <v>0</v>
      </c>
      <c r="BN904" t="str">
        <f t="shared" si="13"/>
        <v>1 1 3</v>
      </c>
    </row>
    <row r="905" spans="1:66" x14ac:dyDescent="0.2">
      <c r="A905" t="s">
        <v>93</v>
      </c>
      <c r="B905" t="s">
        <v>1041</v>
      </c>
      <c r="C905" t="s">
        <v>631</v>
      </c>
      <c r="D905" t="s">
        <v>92</v>
      </c>
      <c r="E905" t="s">
        <v>93</v>
      </c>
      <c r="F905" t="s">
        <v>94</v>
      </c>
      <c r="G905">
        <v>20</v>
      </c>
      <c r="H905">
        <v>15</v>
      </c>
      <c r="I905">
        <v>268</v>
      </c>
      <c r="J905" t="s">
        <v>632</v>
      </c>
      <c r="K905">
        <v>11</v>
      </c>
      <c r="L905">
        <v>11</v>
      </c>
      <c r="M905">
        <v>10</v>
      </c>
      <c r="N905">
        <v>92</v>
      </c>
      <c r="O905">
        <v>0.90909090909090895</v>
      </c>
      <c r="P905">
        <v>4</v>
      </c>
      <c r="Q905">
        <v>4</v>
      </c>
      <c r="R905">
        <v>3</v>
      </c>
      <c r="S905">
        <v>12</v>
      </c>
      <c r="T905">
        <v>0.75</v>
      </c>
      <c r="U905">
        <v>5</v>
      </c>
      <c r="V905">
        <v>5</v>
      </c>
      <c r="W905">
        <v>2</v>
      </c>
      <c r="X905">
        <v>164</v>
      </c>
      <c r="Y905">
        <v>0.4</v>
      </c>
      <c r="Z905" s="3">
        <v>1</v>
      </c>
      <c r="AA905" s="3">
        <v>1</v>
      </c>
      <c r="AB905" s="3">
        <v>1</v>
      </c>
      <c r="AC905" s="3">
        <v>1</v>
      </c>
      <c r="AD905">
        <v>0</v>
      </c>
      <c r="AE905" s="3">
        <v>1</v>
      </c>
      <c r="AF905" s="3">
        <v>1</v>
      </c>
      <c r="AG905" s="3">
        <v>1</v>
      </c>
      <c r="AH905" s="3">
        <v>1</v>
      </c>
      <c r="AI905" s="3">
        <v>1</v>
      </c>
      <c r="AJ905" s="3">
        <v>1</v>
      </c>
      <c r="AK905">
        <v>0</v>
      </c>
      <c r="AL905" s="3">
        <v>1</v>
      </c>
      <c r="AM905" s="3">
        <v>1</v>
      </c>
      <c r="AN905" s="3">
        <v>1</v>
      </c>
      <c r="AO905" s="3">
        <v>1</v>
      </c>
      <c r="AP905" s="3">
        <v>1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12</v>
      </c>
      <c r="AW905">
        <v>22</v>
      </c>
      <c r="AX905">
        <v>0</v>
      </c>
      <c r="AY905">
        <v>12</v>
      </c>
      <c r="AZ905">
        <v>1</v>
      </c>
      <c r="BA905">
        <v>16</v>
      </c>
      <c r="BB905">
        <v>4</v>
      </c>
      <c r="BC905">
        <v>14</v>
      </c>
      <c r="BD905">
        <v>9</v>
      </c>
      <c r="BE905">
        <v>0</v>
      </c>
      <c r="BF905">
        <v>6</v>
      </c>
      <c r="BG905">
        <v>3</v>
      </c>
      <c r="BH905">
        <v>3</v>
      </c>
      <c r="BI905">
        <v>41</v>
      </c>
      <c r="BJ905">
        <v>123</v>
      </c>
      <c r="BK905">
        <v>0</v>
      </c>
      <c r="BL905">
        <v>0</v>
      </c>
      <c r="BM905">
        <v>0</v>
      </c>
      <c r="BN905" t="str">
        <f t="shared" ref="BN905:BN968" si="14">((L905-M905)&amp;" "&amp;(Q905-R905)&amp;" "&amp;(V905-W905))</f>
        <v>1 1 3</v>
      </c>
    </row>
    <row r="906" spans="1:66" x14ac:dyDescent="0.2">
      <c r="A906" t="s">
        <v>93</v>
      </c>
      <c r="B906" t="s">
        <v>1042</v>
      </c>
      <c r="C906" t="s">
        <v>631</v>
      </c>
      <c r="D906" t="s">
        <v>92</v>
      </c>
      <c r="E906" t="s">
        <v>93</v>
      </c>
      <c r="F906" t="s">
        <v>94</v>
      </c>
      <c r="G906">
        <v>20</v>
      </c>
      <c r="H906">
        <v>14</v>
      </c>
      <c r="I906">
        <v>88</v>
      </c>
      <c r="J906" t="s">
        <v>634</v>
      </c>
      <c r="K906">
        <v>11</v>
      </c>
      <c r="L906">
        <v>11</v>
      </c>
      <c r="M906">
        <v>9</v>
      </c>
      <c r="N906">
        <v>61</v>
      </c>
      <c r="O906">
        <v>0.81818181818181801</v>
      </c>
      <c r="P906">
        <v>4</v>
      </c>
      <c r="Q906">
        <v>4</v>
      </c>
      <c r="R906">
        <v>3</v>
      </c>
      <c r="S906">
        <v>13</v>
      </c>
      <c r="T906">
        <v>0.75</v>
      </c>
      <c r="U906">
        <v>5</v>
      </c>
      <c r="V906">
        <v>5</v>
      </c>
      <c r="W906">
        <v>2</v>
      </c>
      <c r="X906">
        <v>14</v>
      </c>
      <c r="Y906">
        <v>0.4</v>
      </c>
      <c r="Z906" s="3">
        <v>1</v>
      </c>
      <c r="AA906" s="3">
        <v>1</v>
      </c>
      <c r="AB906" s="3">
        <v>1</v>
      </c>
      <c r="AC906">
        <v>0</v>
      </c>
      <c r="AD906">
        <v>0</v>
      </c>
      <c r="AE906" s="3">
        <v>1</v>
      </c>
      <c r="AF906" s="3">
        <v>1</v>
      </c>
      <c r="AG906" s="3">
        <v>1</v>
      </c>
      <c r="AH906" s="3">
        <v>1</v>
      </c>
      <c r="AI906" s="3">
        <v>1</v>
      </c>
      <c r="AJ906" s="3">
        <v>1</v>
      </c>
      <c r="AK906">
        <v>0</v>
      </c>
      <c r="AL906" s="3">
        <v>1</v>
      </c>
      <c r="AM906" s="3">
        <v>1</v>
      </c>
      <c r="AN906" s="3">
        <v>1</v>
      </c>
      <c r="AO906">
        <v>0</v>
      </c>
      <c r="AP906" s="3">
        <v>1</v>
      </c>
      <c r="AQ906">
        <v>0</v>
      </c>
      <c r="AR906">
        <v>0</v>
      </c>
      <c r="AS906" s="3">
        <v>1</v>
      </c>
      <c r="AT906">
        <v>1</v>
      </c>
      <c r="AU906">
        <v>1</v>
      </c>
      <c r="AV906">
        <v>12</v>
      </c>
      <c r="AW906">
        <v>0</v>
      </c>
      <c r="AX906">
        <v>0</v>
      </c>
      <c r="AY906">
        <v>8</v>
      </c>
      <c r="AZ906">
        <v>1</v>
      </c>
      <c r="BA906">
        <v>22</v>
      </c>
      <c r="BB906">
        <v>2</v>
      </c>
      <c r="BC906">
        <v>10</v>
      </c>
      <c r="BD906">
        <v>4</v>
      </c>
      <c r="BE906">
        <v>0</v>
      </c>
      <c r="BF906">
        <v>6</v>
      </c>
      <c r="BG906">
        <v>5</v>
      </c>
      <c r="BH906">
        <v>2</v>
      </c>
      <c r="BI906">
        <v>0</v>
      </c>
      <c r="BJ906">
        <v>3</v>
      </c>
      <c r="BK906">
        <v>0</v>
      </c>
      <c r="BL906">
        <v>0</v>
      </c>
      <c r="BM906">
        <v>11</v>
      </c>
      <c r="BN906" t="str">
        <f t="shared" si="14"/>
        <v>2 1 3</v>
      </c>
    </row>
    <row r="907" spans="1:66" x14ac:dyDescent="0.2">
      <c r="A907" t="s">
        <v>93</v>
      </c>
      <c r="B907" t="s">
        <v>1043</v>
      </c>
      <c r="C907" t="s">
        <v>631</v>
      </c>
      <c r="D907" t="s">
        <v>92</v>
      </c>
      <c r="E907" t="s">
        <v>93</v>
      </c>
      <c r="F907" t="s">
        <v>94</v>
      </c>
      <c r="G907">
        <v>20</v>
      </c>
      <c r="H907">
        <v>15</v>
      </c>
      <c r="I907">
        <v>268</v>
      </c>
      <c r="J907" t="s">
        <v>632</v>
      </c>
      <c r="K907">
        <v>11</v>
      </c>
      <c r="L907">
        <v>11</v>
      </c>
      <c r="M907">
        <v>10</v>
      </c>
      <c r="N907">
        <v>92</v>
      </c>
      <c r="O907">
        <v>0.90909090909090895</v>
      </c>
      <c r="P907">
        <v>4</v>
      </c>
      <c r="Q907">
        <v>4</v>
      </c>
      <c r="R907">
        <v>3</v>
      </c>
      <c r="S907">
        <v>12</v>
      </c>
      <c r="T907">
        <v>0.75</v>
      </c>
      <c r="U907">
        <v>5</v>
      </c>
      <c r="V907">
        <v>5</v>
      </c>
      <c r="W907">
        <v>2</v>
      </c>
      <c r="X907">
        <v>164</v>
      </c>
      <c r="Y907">
        <v>0.4</v>
      </c>
      <c r="Z907" s="3">
        <v>1</v>
      </c>
      <c r="AA907" s="3">
        <v>1</v>
      </c>
      <c r="AB907" s="3">
        <v>1</v>
      </c>
      <c r="AC907" s="3">
        <v>1</v>
      </c>
      <c r="AD907">
        <v>0</v>
      </c>
      <c r="AE907" s="3">
        <v>1</v>
      </c>
      <c r="AF907" s="3">
        <v>1</v>
      </c>
      <c r="AG907" s="3">
        <v>1</v>
      </c>
      <c r="AH907" s="3">
        <v>1</v>
      </c>
      <c r="AI907" s="3">
        <v>1</v>
      </c>
      <c r="AJ907" s="3">
        <v>1</v>
      </c>
      <c r="AK907">
        <v>0</v>
      </c>
      <c r="AL907" s="3">
        <v>1</v>
      </c>
      <c r="AM907" s="3">
        <v>1</v>
      </c>
      <c r="AN907" s="3">
        <v>1</v>
      </c>
      <c r="AO907" s="3">
        <v>1</v>
      </c>
      <c r="AP907" s="3">
        <v>1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12</v>
      </c>
      <c r="AW907">
        <v>22</v>
      </c>
      <c r="AX907">
        <v>0</v>
      </c>
      <c r="AY907">
        <v>12</v>
      </c>
      <c r="AZ907">
        <v>1</v>
      </c>
      <c r="BA907">
        <v>16</v>
      </c>
      <c r="BB907">
        <v>4</v>
      </c>
      <c r="BC907">
        <v>14</v>
      </c>
      <c r="BD907">
        <v>9</v>
      </c>
      <c r="BE907">
        <v>0</v>
      </c>
      <c r="BF907">
        <v>6</v>
      </c>
      <c r="BG907">
        <v>3</v>
      </c>
      <c r="BH907">
        <v>3</v>
      </c>
      <c r="BI907">
        <v>41</v>
      </c>
      <c r="BJ907">
        <v>123</v>
      </c>
      <c r="BK907">
        <v>0</v>
      </c>
      <c r="BL907">
        <v>0</v>
      </c>
      <c r="BM907">
        <v>0</v>
      </c>
      <c r="BN907" t="str">
        <f t="shared" si="14"/>
        <v>1 1 3</v>
      </c>
    </row>
    <row r="908" spans="1:66" x14ac:dyDescent="0.2">
      <c r="A908" t="s">
        <v>93</v>
      </c>
      <c r="B908" t="s">
        <v>1044</v>
      </c>
      <c r="C908" t="s">
        <v>631</v>
      </c>
      <c r="D908" t="s">
        <v>92</v>
      </c>
      <c r="E908" t="s">
        <v>93</v>
      </c>
      <c r="F908" t="s">
        <v>94</v>
      </c>
      <c r="G908">
        <v>20</v>
      </c>
      <c r="H908">
        <v>15</v>
      </c>
      <c r="I908">
        <v>268</v>
      </c>
      <c r="J908" t="s">
        <v>632</v>
      </c>
      <c r="K908">
        <v>11</v>
      </c>
      <c r="L908">
        <v>11</v>
      </c>
      <c r="M908">
        <v>10</v>
      </c>
      <c r="N908">
        <v>92</v>
      </c>
      <c r="O908">
        <v>0.90909090909090895</v>
      </c>
      <c r="P908">
        <v>4</v>
      </c>
      <c r="Q908">
        <v>4</v>
      </c>
      <c r="R908">
        <v>3</v>
      </c>
      <c r="S908">
        <v>12</v>
      </c>
      <c r="T908">
        <v>0.75</v>
      </c>
      <c r="U908">
        <v>5</v>
      </c>
      <c r="V908">
        <v>5</v>
      </c>
      <c r="W908">
        <v>2</v>
      </c>
      <c r="X908">
        <v>164</v>
      </c>
      <c r="Y908">
        <v>0.4</v>
      </c>
      <c r="Z908" s="3">
        <v>1</v>
      </c>
      <c r="AA908" s="3">
        <v>1</v>
      </c>
      <c r="AB908" s="3">
        <v>1</v>
      </c>
      <c r="AC908" s="3">
        <v>1</v>
      </c>
      <c r="AD908">
        <v>0</v>
      </c>
      <c r="AE908" s="3">
        <v>1</v>
      </c>
      <c r="AF908" s="3">
        <v>1</v>
      </c>
      <c r="AG908" s="3">
        <v>1</v>
      </c>
      <c r="AH908" s="3">
        <v>1</v>
      </c>
      <c r="AI908" s="3">
        <v>1</v>
      </c>
      <c r="AJ908" s="3">
        <v>1</v>
      </c>
      <c r="AK908">
        <v>0</v>
      </c>
      <c r="AL908" s="3">
        <v>1</v>
      </c>
      <c r="AM908" s="3">
        <v>1</v>
      </c>
      <c r="AN908" s="3">
        <v>1</v>
      </c>
      <c r="AO908" s="3">
        <v>1</v>
      </c>
      <c r="AP908" s="3">
        <v>1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12</v>
      </c>
      <c r="AW908">
        <v>22</v>
      </c>
      <c r="AX908">
        <v>0</v>
      </c>
      <c r="AY908">
        <v>12</v>
      </c>
      <c r="AZ908">
        <v>1</v>
      </c>
      <c r="BA908">
        <v>16</v>
      </c>
      <c r="BB908">
        <v>4</v>
      </c>
      <c r="BC908">
        <v>14</v>
      </c>
      <c r="BD908">
        <v>9</v>
      </c>
      <c r="BE908">
        <v>0</v>
      </c>
      <c r="BF908">
        <v>6</v>
      </c>
      <c r="BG908">
        <v>3</v>
      </c>
      <c r="BH908">
        <v>3</v>
      </c>
      <c r="BI908">
        <v>41</v>
      </c>
      <c r="BJ908">
        <v>123</v>
      </c>
      <c r="BK908">
        <v>0</v>
      </c>
      <c r="BL908">
        <v>0</v>
      </c>
      <c r="BM908">
        <v>0</v>
      </c>
      <c r="BN908" t="str">
        <f t="shared" si="14"/>
        <v>1 1 3</v>
      </c>
    </row>
    <row r="909" spans="1:66" x14ac:dyDescent="0.2">
      <c r="A909" t="s">
        <v>93</v>
      </c>
      <c r="B909" t="s">
        <v>1045</v>
      </c>
      <c r="C909" t="s">
        <v>631</v>
      </c>
      <c r="D909" t="s">
        <v>92</v>
      </c>
      <c r="E909" t="s">
        <v>93</v>
      </c>
      <c r="F909" t="s">
        <v>94</v>
      </c>
      <c r="G909">
        <v>20</v>
      </c>
      <c r="H909">
        <v>15</v>
      </c>
      <c r="I909">
        <v>215</v>
      </c>
      <c r="J909" t="s">
        <v>632</v>
      </c>
      <c r="K909">
        <v>11</v>
      </c>
      <c r="L909">
        <v>11</v>
      </c>
      <c r="M909">
        <v>10</v>
      </c>
      <c r="N909">
        <v>108</v>
      </c>
      <c r="O909">
        <v>0.90909090909090895</v>
      </c>
      <c r="P909">
        <v>4</v>
      </c>
      <c r="Q909">
        <v>4</v>
      </c>
      <c r="R909">
        <v>3</v>
      </c>
      <c r="S909">
        <v>12</v>
      </c>
      <c r="T909">
        <v>0.75</v>
      </c>
      <c r="U909">
        <v>5</v>
      </c>
      <c r="V909">
        <v>5</v>
      </c>
      <c r="W909">
        <v>2</v>
      </c>
      <c r="X909">
        <v>95</v>
      </c>
      <c r="Y909">
        <v>0.4</v>
      </c>
      <c r="Z909" s="3">
        <v>1</v>
      </c>
      <c r="AA909" s="3">
        <v>1</v>
      </c>
      <c r="AB909" s="3">
        <v>1</v>
      </c>
      <c r="AC909" s="3">
        <v>1</v>
      </c>
      <c r="AD909">
        <v>0</v>
      </c>
      <c r="AE909" s="3">
        <v>1</v>
      </c>
      <c r="AF909" s="3">
        <v>1</v>
      </c>
      <c r="AG909" s="3">
        <v>1</v>
      </c>
      <c r="AH909" s="3">
        <v>1</v>
      </c>
      <c r="AI909" s="3">
        <v>1</v>
      </c>
      <c r="AJ909" s="3">
        <v>1</v>
      </c>
      <c r="AK909">
        <v>0</v>
      </c>
      <c r="AL909" s="3">
        <v>1</v>
      </c>
      <c r="AM909" s="3">
        <v>1</v>
      </c>
      <c r="AN909" s="3">
        <v>1</v>
      </c>
      <c r="AO909" s="3">
        <v>1</v>
      </c>
      <c r="AP909" s="3">
        <v>1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12</v>
      </c>
      <c r="AW909">
        <v>22</v>
      </c>
      <c r="AX909">
        <v>0</v>
      </c>
      <c r="AY909">
        <v>12</v>
      </c>
      <c r="AZ909">
        <v>1</v>
      </c>
      <c r="BA909">
        <v>16</v>
      </c>
      <c r="BB909">
        <v>4</v>
      </c>
      <c r="BC909">
        <v>11</v>
      </c>
      <c r="BD909">
        <v>28</v>
      </c>
      <c r="BE909">
        <v>0</v>
      </c>
      <c r="BF909">
        <v>6</v>
      </c>
      <c r="BG909">
        <v>3</v>
      </c>
      <c r="BH909">
        <v>3</v>
      </c>
      <c r="BI909">
        <v>41</v>
      </c>
      <c r="BJ909">
        <v>54</v>
      </c>
      <c r="BK909">
        <v>0</v>
      </c>
      <c r="BL909">
        <v>0</v>
      </c>
      <c r="BM909">
        <v>0</v>
      </c>
      <c r="BN909" t="str">
        <f t="shared" si="14"/>
        <v>1 1 3</v>
      </c>
    </row>
    <row r="910" spans="1:66" x14ac:dyDescent="0.2">
      <c r="A910" t="s">
        <v>93</v>
      </c>
      <c r="B910" t="s">
        <v>1046</v>
      </c>
      <c r="C910" t="s">
        <v>631</v>
      </c>
      <c r="D910" t="s">
        <v>92</v>
      </c>
      <c r="E910" t="s">
        <v>93</v>
      </c>
      <c r="F910" t="s">
        <v>94</v>
      </c>
      <c r="G910">
        <v>20</v>
      </c>
      <c r="H910">
        <v>15</v>
      </c>
      <c r="I910">
        <v>215</v>
      </c>
      <c r="J910" t="s">
        <v>632</v>
      </c>
      <c r="K910">
        <v>11</v>
      </c>
      <c r="L910">
        <v>11</v>
      </c>
      <c r="M910">
        <v>10</v>
      </c>
      <c r="N910">
        <v>108</v>
      </c>
      <c r="O910">
        <v>0.90909090909090895</v>
      </c>
      <c r="P910">
        <v>4</v>
      </c>
      <c r="Q910">
        <v>4</v>
      </c>
      <c r="R910">
        <v>3</v>
      </c>
      <c r="S910">
        <v>12</v>
      </c>
      <c r="T910">
        <v>0.75</v>
      </c>
      <c r="U910">
        <v>5</v>
      </c>
      <c r="V910">
        <v>5</v>
      </c>
      <c r="W910">
        <v>2</v>
      </c>
      <c r="X910">
        <v>95</v>
      </c>
      <c r="Y910">
        <v>0.4</v>
      </c>
      <c r="Z910" s="3">
        <v>1</v>
      </c>
      <c r="AA910" s="3">
        <v>1</v>
      </c>
      <c r="AB910" s="3">
        <v>1</v>
      </c>
      <c r="AC910" s="3">
        <v>1</v>
      </c>
      <c r="AD910">
        <v>0</v>
      </c>
      <c r="AE910" s="3">
        <v>1</v>
      </c>
      <c r="AF910" s="3">
        <v>1</v>
      </c>
      <c r="AG910" s="3">
        <v>1</v>
      </c>
      <c r="AH910" s="3">
        <v>1</v>
      </c>
      <c r="AI910" s="3">
        <v>1</v>
      </c>
      <c r="AJ910" s="3">
        <v>1</v>
      </c>
      <c r="AK910">
        <v>0</v>
      </c>
      <c r="AL910" s="3">
        <v>1</v>
      </c>
      <c r="AM910" s="3">
        <v>1</v>
      </c>
      <c r="AN910" s="3">
        <v>1</v>
      </c>
      <c r="AO910" s="3">
        <v>1</v>
      </c>
      <c r="AP910" s="3">
        <v>1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12</v>
      </c>
      <c r="AW910">
        <v>22</v>
      </c>
      <c r="AX910">
        <v>0</v>
      </c>
      <c r="AY910">
        <v>12</v>
      </c>
      <c r="AZ910">
        <v>1</v>
      </c>
      <c r="BA910">
        <v>16</v>
      </c>
      <c r="BB910">
        <v>4</v>
      </c>
      <c r="BC910">
        <v>11</v>
      </c>
      <c r="BD910">
        <v>28</v>
      </c>
      <c r="BE910">
        <v>0</v>
      </c>
      <c r="BF910">
        <v>6</v>
      </c>
      <c r="BG910">
        <v>3</v>
      </c>
      <c r="BH910">
        <v>3</v>
      </c>
      <c r="BI910">
        <v>41</v>
      </c>
      <c r="BJ910">
        <v>54</v>
      </c>
      <c r="BK910">
        <v>0</v>
      </c>
      <c r="BL910">
        <v>0</v>
      </c>
      <c r="BM910">
        <v>0</v>
      </c>
      <c r="BN910" t="str">
        <f t="shared" si="14"/>
        <v>1 1 3</v>
      </c>
    </row>
    <row r="911" spans="1:66" x14ac:dyDescent="0.2">
      <c r="A911" t="s">
        <v>93</v>
      </c>
      <c r="B911" t="s">
        <v>1047</v>
      </c>
      <c r="C911" t="s">
        <v>631</v>
      </c>
      <c r="D911" t="s">
        <v>92</v>
      </c>
      <c r="E911" t="s">
        <v>93</v>
      </c>
      <c r="F911" t="s">
        <v>94</v>
      </c>
      <c r="G911">
        <v>20</v>
      </c>
      <c r="H911">
        <v>15</v>
      </c>
      <c r="I911">
        <v>268</v>
      </c>
      <c r="J911" t="s">
        <v>632</v>
      </c>
      <c r="K911">
        <v>11</v>
      </c>
      <c r="L911">
        <v>11</v>
      </c>
      <c r="M911">
        <v>10</v>
      </c>
      <c r="N911">
        <v>92</v>
      </c>
      <c r="O911">
        <v>0.90909090909090895</v>
      </c>
      <c r="P911">
        <v>4</v>
      </c>
      <c r="Q911">
        <v>4</v>
      </c>
      <c r="R911">
        <v>3</v>
      </c>
      <c r="S911">
        <v>12</v>
      </c>
      <c r="T911">
        <v>0.75</v>
      </c>
      <c r="U911">
        <v>5</v>
      </c>
      <c r="V911">
        <v>5</v>
      </c>
      <c r="W911">
        <v>2</v>
      </c>
      <c r="X911">
        <v>164</v>
      </c>
      <c r="Y911">
        <v>0.4</v>
      </c>
      <c r="Z911" s="3">
        <v>1</v>
      </c>
      <c r="AA911" s="3">
        <v>1</v>
      </c>
      <c r="AB911" s="3">
        <v>1</v>
      </c>
      <c r="AC911" s="3">
        <v>1</v>
      </c>
      <c r="AD911">
        <v>0</v>
      </c>
      <c r="AE911" s="3">
        <v>1</v>
      </c>
      <c r="AF911" s="3">
        <v>1</v>
      </c>
      <c r="AG911" s="3">
        <v>1</v>
      </c>
      <c r="AH911" s="3">
        <v>1</v>
      </c>
      <c r="AI911" s="3">
        <v>1</v>
      </c>
      <c r="AJ911" s="3">
        <v>1</v>
      </c>
      <c r="AK911">
        <v>0</v>
      </c>
      <c r="AL911" s="3">
        <v>1</v>
      </c>
      <c r="AM911" s="3">
        <v>1</v>
      </c>
      <c r="AN911" s="3">
        <v>1</v>
      </c>
      <c r="AO911" s="3">
        <v>1</v>
      </c>
      <c r="AP911" s="3">
        <v>1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12</v>
      </c>
      <c r="AW911">
        <v>22</v>
      </c>
      <c r="AX911">
        <v>0</v>
      </c>
      <c r="AY911">
        <v>12</v>
      </c>
      <c r="AZ911">
        <v>1</v>
      </c>
      <c r="BA911">
        <v>16</v>
      </c>
      <c r="BB911">
        <v>4</v>
      </c>
      <c r="BC911">
        <v>14</v>
      </c>
      <c r="BD911">
        <v>9</v>
      </c>
      <c r="BE911">
        <v>0</v>
      </c>
      <c r="BF911">
        <v>6</v>
      </c>
      <c r="BG911">
        <v>3</v>
      </c>
      <c r="BH911">
        <v>3</v>
      </c>
      <c r="BI911">
        <v>41</v>
      </c>
      <c r="BJ911">
        <v>123</v>
      </c>
      <c r="BK911">
        <v>0</v>
      </c>
      <c r="BL911">
        <v>0</v>
      </c>
      <c r="BM911">
        <v>0</v>
      </c>
      <c r="BN911" t="str">
        <f t="shared" si="14"/>
        <v>1 1 3</v>
      </c>
    </row>
    <row r="912" spans="1:66" x14ac:dyDescent="0.2">
      <c r="A912" t="s">
        <v>93</v>
      </c>
      <c r="B912" t="s">
        <v>1048</v>
      </c>
      <c r="C912" t="s">
        <v>631</v>
      </c>
      <c r="D912" t="s">
        <v>92</v>
      </c>
      <c r="E912" t="s">
        <v>93</v>
      </c>
      <c r="F912" t="s">
        <v>94</v>
      </c>
      <c r="G912">
        <v>20</v>
      </c>
      <c r="H912">
        <v>15</v>
      </c>
      <c r="I912">
        <v>268</v>
      </c>
      <c r="J912" t="s">
        <v>632</v>
      </c>
      <c r="K912">
        <v>11</v>
      </c>
      <c r="L912">
        <v>11</v>
      </c>
      <c r="M912">
        <v>10</v>
      </c>
      <c r="N912">
        <v>92</v>
      </c>
      <c r="O912">
        <v>0.90909090909090895</v>
      </c>
      <c r="P912">
        <v>4</v>
      </c>
      <c r="Q912">
        <v>4</v>
      </c>
      <c r="R912">
        <v>3</v>
      </c>
      <c r="S912">
        <v>12</v>
      </c>
      <c r="T912">
        <v>0.75</v>
      </c>
      <c r="U912">
        <v>5</v>
      </c>
      <c r="V912">
        <v>5</v>
      </c>
      <c r="W912">
        <v>2</v>
      </c>
      <c r="X912">
        <v>164</v>
      </c>
      <c r="Y912">
        <v>0.4</v>
      </c>
      <c r="Z912" s="3">
        <v>1</v>
      </c>
      <c r="AA912" s="3">
        <v>1</v>
      </c>
      <c r="AB912" s="3">
        <v>1</v>
      </c>
      <c r="AC912" s="3">
        <v>1</v>
      </c>
      <c r="AD912">
        <v>0</v>
      </c>
      <c r="AE912" s="3">
        <v>1</v>
      </c>
      <c r="AF912" s="3">
        <v>1</v>
      </c>
      <c r="AG912" s="3">
        <v>1</v>
      </c>
      <c r="AH912" s="3">
        <v>1</v>
      </c>
      <c r="AI912" s="3">
        <v>1</v>
      </c>
      <c r="AJ912" s="3">
        <v>1</v>
      </c>
      <c r="AK912">
        <v>0</v>
      </c>
      <c r="AL912" s="3">
        <v>1</v>
      </c>
      <c r="AM912" s="3">
        <v>1</v>
      </c>
      <c r="AN912" s="3">
        <v>1</v>
      </c>
      <c r="AO912" s="3">
        <v>1</v>
      </c>
      <c r="AP912" s="3">
        <v>1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12</v>
      </c>
      <c r="AW912">
        <v>22</v>
      </c>
      <c r="AX912">
        <v>0</v>
      </c>
      <c r="AY912">
        <v>12</v>
      </c>
      <c r="AZ912">
        <v>1</v>
      </c>
      <c r="BA912">
        <v>16</v>
      </c>
      <c r="BB912">
        <v>4</v>
      </c>
      <c r="BC912">
        <v>14</v>
      </c>
      <c r="BD912">
        <v>9</v>
      </c>
      <c r="BE912">
        <v>0</v>
      </c>
      <c r="BF912">
        <v>6</v>
      </c>
      <c r="BG912">
        <v>3</v>
      </c>
      <c r="BH912">
        <v>3</v>
      </c>
      <c r="BI912">
        <v>41</v>
      </c>
      <c r="BJ912">
        <v>123</v>
      </c>
      <c r="BK912">
        <v>0</v>
      </c>
      <c r="BL912">
        <v>0</v>
      </c>
      <c r="BM912">
        <v>0</v>
      </c>
      <c r="BN912" t="str">
        <f t="shared" si="14"/>
        <v>1 1 3</v>
      </c>
    </row>
    <row r="913" spans="1:66" x14ac:dyDescent="0.2">
      <c r="A913" t="s">
        <v>93</v>
      </c>
      <c r="B913" t="s">
        <v>1049</v>
      </c>
      <c r="C913" t="s">
        <v>631</v>
      </c>
      <c r="D913" t="s">
        <v>92</v>
      </c>
      <c r="E913" t="s">
        <v>93</v>
      </c>
      <c r="F913" t="s">
        <v>94</v>
      </c>
      <c r="G913">
        <v>20</v>
      </c>
      <c r="H913">
        <v>15</v>
      </c>
      <c r="I913">
        <v>268</v>
      </c>
      <c r="J913" t="s">
        <v>632</v>
      </c>
      <c r="K913">
        <v>11</v>
      </c>
      <c r="L913">
        <v>11</v>
      </c>
      <c r="M913">
        <v>10</v>
      </c>
      <c r="N913">
        <v>92</v>
      </c>
      <c r="O913">
        <v>0.90909090909090895</v>
      </c>
      <c r="P913">
        <v>4</v>
      </c>
      <c r="Q913">
        <v>4</v>
      </c>
      <c r="R913">
        <v>3</v>
      </c>
      <c r="S913">
        <v>12</v>
      </c>
      <c r="T913">
        <v>0.75</v>
      </c>
      <c r="U913">
        <v>5</v>
      </c>
      <c r="V913">
        <v>5</v>
      </c>
      <c r="W913">
        <v>2</v>
      </c>
      <c r="X913">
        <v>164</v>
      </c>
      <c r="Y913">
        <v>0.4</v>
      </c>
      <c r="Z913" s="3">
        <v>1</v>
      </c>
      <c r="AA913" s="3">
        <v>1</v>
      </c>
      <c r="AB913" s="3">
        <v>1</v>
      </c>
      <c r="AC913" s="3">
        <v>1</v>
      </c>
      <c r="AD913">
        <v>0</v>
      </c>
      <c r="AE913" s="3">
        <v>1</v>
      </c>
      <c r="AF913" s="3">
        <v>1</v>
      </c>
      <c r="AG913" s="3">
        <v>1</v>
      </c>
      <c r="AH913" s="3">
        <v>1</v>
      </c>
      <c r="AI913" s="3">
        <v>1</v>
      </c>
      <c r="AJ913" s="3">
        <v>1</v>
      </c>
      <c r="AK913">
        <v>0</v>
      </c>
      <c r="AL913" s="3">
        <v>1</v>
      </c>
      <c r="AM913" s="3">
        <v>1</v>
      </c>
      <c r="AN913" s="3">
        <v>1</v>
      </c>
      <c r="AO913" s="3">
        <v>1</v>
      </c>
      <c r="AP913" s="3">
        <v>1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12</v>
      </c>
      <c r="AW913">
        <v>22</v>
      </c>
      <c r="AX913">
        <v>0</v>
      </c>
      <c r="AY913">
        <v>12</v>
      </c>
      <c r="AZ913">
        <v>1</v>
      </c>
      <c r="BA913">
        <v>16</v>
      </c>
      <c r="BB913">
        <v>4</v>
      </c>
      <c r="BC913">
        <v>14</v>
      </c>
      <c r="BD913">
        <v>9</v>
      </c>
      <c r="BE913">
        <v>0</v>
      </c>
      <c r="BF913">
        <v>6</v>
      </c>
      <c r="BG913">
        <v>3</v>
      </c>
      <c r="BH913">
        <v>3</v>
      </c>
      <c r="BI913">
        <v>41</v>
      </c>
      <c r="BJ913">
        <v>123</v>
      </c>
      <c r="BK913">
        <v>0</v>
      </c>
      <c r="BL913">
        <v>0</v>
      </c>
      <c r="BM913">
        <v>0</v>
      </c>
      <c r="BN913" t="str">
        <f t="shared" si="14"/>
        <v>1 1 3</v>
      </c>
    </row>
    <row r="914" spans="1:66" x14ac:dyDescent="0.2">
      <c r="A914" t="s">
        <v>93</v>
      </c>
      <c r="B914" t="s">
        <v>1050</v>
      </c>
      <c r="C914" t="s">
        <v>631</v>
      </c>
      <c r="D914" t="s">
        <v>92</v>
      </c>
      <c r="E914" t="s">
        <v>93</v>
      </c>
      <c r="F914" t="s">
        <v>94</v>
      </c>
      <c r="G914">
        <v>20</v>
      </c>
      <c r="H914">
        <v>15</v>
      </c>
      <c r="I914">
        <v>217</v>
      </c>
      <c r="J914" t="s">
        <v>632</v>
      </c>
      <c r="K914">
        <v>11</v>
      </c>
      <c r="L914">
        <v>11</v>
      </c>
      <c r="M914">
        <v>10</v>
      </c>
      <c r="N914">
        <v>110</v>
      </c>
      <c r="O914">
        <v>0.90909090909090895</v>
      </c>
      <c r="P914">
        <v>4</v>
      </c>
      <c r="Q914">
        <v>4</v>
      </c>
      <c r="R914">
        <v>3</v>
      </c>
      <c r="S914">
        <v>12</v>
      </c>
      <c r="T914">
        <v>0.75</v>
      </c>
      <c r="U914">
        <v>5</v>
      </c>
      <c r="V914">
        <v>5</v>
      </c>
      <c r="W914">
        <v>2</v>
      </c>
      <c r="X914">
        <v>95</v>
      </c>
      <c r="Y914">
        <v>0.4</v>
      </c>
      <c r="Z914" s="3">
        <v>1</v>
      </c>
      <c r="AA914" s="3">
        <v>1</v>
      </c>
      <c r="AB914" s="3">
        <v>1</v>
      </c>
      <c r="AC914" s="3">
        <v>1</v>
      </c>
      <c r="AD914">
        <v>0</v>
      </c>
      <c r="AE914" s="3">
        <v>1</v>
      </c>
      <c r="AF914" s="3">
        <v>1</v>
      </c>
      <c r="AG914" s="3">
        <v>1</v>
      </c>
      <c r="AH914" s="3">
        <v>1</v>
      </c>
      <c r="AI914" s="3">
        <v>1</v>
      </c>
      <c r="AJ914" s="3">
        <v>1</v>
      </c>
      <c r="AK914">
        <v>0</v>
      </c>
      <c r="AL914" s="3">
        <v>1</v>
      </c>
      <c r="AM914" s="3">
        <v>1</v>
      </c>
      <c r="AN914" s="3">
        <v>1</v>
      </c>
      <c r="AO914" s="3">
        <v>1</v>
      </c>
      <c r="AP914" s="3">
        <v>1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12</v>
      </c>
      <c r="AW914">
        <v>22</v>
      </c>
      <c r="AX914">
        <v>0</v>
      </c>
      <c r="AY914">
        <v>12</v>
      </c>
      <c r="AZ914">
        <v>1</v>
      </c>
      <c r="BA914">
        <v>16</v>
      </c>
      <c r="BB914">
        <v>4</v>
      </c>
      <c r="BC914">
        <v>11</v>
      </c>
      <c r="BD914">
        <v>30</v>
      </c>
      <c r="BE914">
        <v>0</v>
      </c>
      <c r="BF914">
        <v>6</v>
      </c>
      <c r="BG914">
        <v>3</v>
      </c>
      <c r="BH914">
        <v>3</v>
      </c>
      <c r="BI914">
        <v>41</v>
      </c>
      <c r="BJ914">
        <v>54</v>
      </c>
      <c r="BK914">
        <v>0</v>
      </c>
      <c r="BL914">
        <v>0</v>
      </c>
      <c r="BM914">
        <v>0</v>
      </c>
      <c r="BN914" t="str">
        <f t="shared" si="14"/>
        <v>1 1 3</v>
      </c>
    </row>
    <row r="915" spans="1:66" x14ac:dyDescent="0.2">
      <c r="A915" t="s">
        <v>93</v>
      </c>
      <c r="B915" t="s">
        <v>1051</v>
      </c>
      <c r="C915" t="s">
        <v>631</v>
      </c>
      <c r="D915" t="s">
        <v>92</v>
      </c>
      <c r="E915" t="s">
        <v>93</v>
      </c>
      <c r="F915" t="s">
        <v>94</v>
      </c>
      <c r="G915">
        <v>20</v>
      </c>
      <c r="H915">
        <v>15</v>
      </c>
      <c r="I915">
        <v>268</v>
      </c>
      <c r="J915" t="s">
        <v>632</v>
      </c>
      <c r="K915">
        <v>11</v>
      </c>
      <c r="L915">
        <v>11</v>
      </c>
      <c r="M915">
        <v>10</v>
      </c>
      <c r="N915">
        <v>92</v>
      </c>
      <c r="O915">
        <v>0.90909090909090895</v>
      </c>
      <c r="P915">
        <v>4</v>
      </c>
      <c r="Q915">
        <v>4</v>
      </c>
      <c r="R915">
        <v>3</v>
      </c>
      <c r="S915">
        <v>12</v>
      </c>
      <c r="T915">
        <v>0.75</v>
      </c>
      <c r="U915">
        <v>5</v>
      </c>
      <c r="V915">
        <v>5</v>
      </c>
      <c r="W915">
        <v>2</v>
      </c>
      <c r="X915">
        <v>164</v>
      </c>
      <c r="Y915">
        <v>0.4</v>
      </c>
      <c r="Z915" s="3">
        <v>1</v>
      </c>
      <c r="AA915" s="3">
        <v>1</v>
      </c>
      <c r="AB915" s="3">
        <v>1</v>
      </c>
      <c r="AC915" s="3">
        <v>1</v>
      </c>
      <c r="AD915">
        <v>0</v>
      </c>
      <c r="AE915" s="3">
        <v>1</v>
      </c>
      <c r="AF915" s="3">
        <v>1</v>
      </c>
      <c r="AG915" s="3">
        <v>1</v>
      </c>
      <c r="AH915" s="3">
        <v>1</v>
      </c>
      <c r="AI915" s="3">
        <v>1</v>
      </c>
      <c r="AJ915" s="3">
        <v>1</v>
      </c>
      <c r="AK915">
        <v>0</v>
      </c>
      <c r="AL915" s="3">
        <v>1</v>
      </c>
      <c r="AM915" s="3">
        <v>1</v>
      </c>
      <c r="AN915" s="3">
        <v>1</v>
      </c>
      <c r="AO915" s="3">
        <v>1</v>
      </c>
      <c r="AP915" s="3">
        <v>1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12</v>
      </c>
      <c r="AW915">
        <v>22</v>
      </c>
      <c r="AX915">
        <v>0</v>
      </c>
      <c r="AY915">
        <v>12</v>
      </c>
      <c r="AZ915">
        <v>1</v>
      </c>
      <c r="BA915">
        <v>16</v>
      </c>
      <c r="BB915">
        <v>4</v>
      </c>
      <c r="BC915">
        <v>14</v>
      </c>
      <c r="BD915">
        <v>9</v>
      </c>
      <c r="BE915">
        <v>0</v>
      </c>
      <c r="BF915">
        <v>6</v>
      </c>
      <c r="BG915">
        <v>3</v>
      </c>
      <c r="BH915">
        <v>3</v>
      </c>
      <c r="BI915">
        <v>41</v>
      </c>
      <c r="BJ915">
        <v>123</v>
      </c>
      <c r="BK915">
        <v>0</v>
      </c>
      <c r="BL915">
        <v>0</v>
      </c>
      <c r="BM915">
        <v>0</v>
      </c>
      <c r="BN915" t="str">
        <f t="shared" si="14"/>
        <v>1 1 3</v>
      </c>
    </row>
    <row r="916" spans="1:66" x14ac:dyDescent="0.2">
      <c r="A916" t="s">
        <v>93</v>
      </c>
      <c r="B916" t="s">
        <v>1052</v>
      </c>
      <c r="C916" t="s">
        <v>631</v>
      </c>
      <c r="D916" t="s">
        <v>92</v>
      </c>
      <c r="E916" t="s">
        <v>93</v>
      </c>
      <c r="F916" t="s">
        <v>94</v>
      </c>
      <c r="G916">
        <v>20</v>
      </c>
      <c r="H916">
        <v>15</v>
      </c>
      <c r="I916">
        <v>217</v>
      </c>
      <c r="J916" t="s">
        <v>632</v>
      </c>
      <c r="K916">
        <v>11</v>
      </c>
      <c r="L916">
        <v>11</v>
      </c>
      <c r="M916">
        <v>10</v>
      </c>
      <c r="N916">
        <v>110</v>
      </c>
      <c r="O916">
        <v>0.90909090909090895</v>
      </c>
      <c r="P916">
        <v>4</v>
      </c>
      <c r="Q916">
        <v>4</v>
      </c>
      <c r="R916">
        <v>3</v>
      </c>
      <c r="S916">
        <v>12</v>
      </c>
      <c r="T916">
        <v>0.75</v>
      </c>
      <c r="U916">
        <v>5</v>
      </c>
      <c r="V916">
        <v>5</v>
      </c>
      <c r="W916">
        <v>2</v>
      </c>
      <c r="X916">
        <v>95</v>
      </c>
      <c r="Y916">
        <v>0.4</v>
      </c>
      <c r="Z916" s="3">
        <v>1</v>
      </c>
      <c r="AA916" s="3">
        <v>1</v>
      </c>
      <c r="AB916" s="3">
        <v>1</v>
      </c>
      <c r="AC916" s="3">
        <v>1</v>
      </c>
      <c r="AD916">
        <v>0</v>
      </c>
      <c r="AE916" s="3">
        <v>1</v>
      </c>
      <c r="AF916" s="3">
        <v>1</v>
      </c>
      <c r="AG916" s="3">
        <v>1</v>
      </c>
      <c r="AH916" s="3">
        <v>1</v>
      </c>
      <c r="AI916" s="3">
        <v>1</v>
      </c>
      <c r="AJ916" s="3">
        <v>1</v>
      </c>
      <c r="AK916">
        <v>0</v>
      </c>
      <c r="AL916" s="3">
        <v>1</v>
      </c>
      <c r="AM916" s="3">
        <v>1</v>
      </c>
      <c r="AN916" s="3">
        <v>1</v>
      </c>
      <c r="AO916" s="3">
        <v>1</v>
      </c>
      <c r="AP916" s="3">
        <v>1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12</v>
      </c>
      <c r="AW916">
        <v>22</v>
      </c>
      <c r="AX916">
        <v>0</v>
      </c>
      <c r="AY916">
        <v>12</v>
      </c>
      <c r="AZ916">
        <v>1</v>
      </c>
      <c r="BA916">
        <v>16</v>
      </c>
      <c r="BB916">
        <v>4</v>
      </c>
      <c r="BC916">
        <v>11</v>
      </c>
      <c r="BD916">
        <v>30</v>
      </c>
      <c r="BE916">
        <v>0</v>
      </c>
      <c r="BF916">
        <v>6</v>
      </c>
      <c r="BG916">
        <v>3</v>
      </c>
      <c r="BH916">
        <v>3</v>
      </c>
      <c r="BI916">
        <v>41</v>
      </c>
      <c r="BJ916">
        <v>54</v>
      </c>
      <c r="BK916">
        <v>0</v>
      </c>
      <c r="BL916">
        <v>0</v>
      </c>
      <c r="BM916">
        <v>0</v>
      </c>
      <c r="BN916" t="str">
        <f t="shared" si="14"/>
        <v>1 1 3</v>
      </c>
    </row>
    <row r="917" spans="1:66" x14ac:dyDescent="0.2">
      <c r="A917" t="s">
        <v>93</v>
      </c>
      <c r="B917" t="s">
        <v>1053</v>
      </c>
      <c r="C917" t="s">
        <v>631</v>
      </c>
      <c r="D917" t="s">
        <v>92</v>
      </c>
      <c r="E917" t="s">
        <v>93</v>
      </c>
      <c r="F917" t="s">
        <v>94</v>
      </c>
      <c r="G917">
        <v>20</v>
      </c>
      <c r="H917">
        <v>15</v>
      </c>
      <c r="I917">
        <v>217</v>
      </c>
      <c r="J917" t="s">
        <v>632</v>
      </c>
      <c r="K917">
        <v>11</v>
      </c>
      <c r="L917">
        <v>11</v>
      </c>
      <c r="M917">
        <v>10</v>
      </c>
      <c r="N917">
        <v>110</v>
      </c>
      <c r="O917">
        <v>0.90909090909090895</v>
      </c>
      <c r="P917">
        <v>4</v>
      </c>
      <c r="Q917">
        <v>4</v>
      </c>
      <c r="R917">
        <v>3</v>
      </c>
      <c r="S917">
        <v>12</v>
      </c>
      <c r="T917">
        <v>0.75</v>
      </c>
      <c r="U917">
        <v>5</v>
      </c>
      <c r="V917">
        <v>5</v>
      </c>
      <c r="W917">
        <v>2</v>
      </c>
      <c r="X917">
        <v>95</v>
      </c>
      <c r="Y917">
        <v>0.4</v>
      </c>
      <c r="Z917" s="3">
        <v>1</v>
      </c>
      <c r="AA917" s="3">
        <v>1</v>
      </c>
      <c r="AB917" s="3">
        <v>1</v>
      </c>
      <c r="AC917" s="3">
        <v>1</v>
      </c>
      <c r="AD917">
        <v>0</v>
      </c>
      <c r="AE917" s="3">
        <v>1</v>
      </c>
      <c r="AF917" s="3">
        <v>1</v>
      </c>
      <c r="AG917" s="3">
        <v>1</v>
      </c>
      <c r="AH917" s="3">
        <v>1</v>
      </c>
      <c r="AI917" s="3">
        <v>1</v>
      </c>
      <c r="AJ917" s="3">
        <v>1</v>
      </c>
      <c r="AK917">
        <v>0</v>
      </c>
      <c r="AL917" s="3">
        <v>1</v>
      </c>
      <c r="AM917" s="3">
        <v>1</v>
      </c>
      <c r="AN917" s="3">
        <v>1</v>
      </c>
      <c r="AO917" s="3">
        <v>1</v>
      </c>
      <c r="AP917" s="3">
        <v>1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12</v>
      </c>
      <c r="AW917">
        <v>22</v>
      </c>
      <c r="AX917">
        <v>0</v>
      </c>
      <c r="AY917">
        <v>12</v>
      </c>
      <c r="AZ917">
        <v>1</v>
      </c>
      <c r="BA917">
        <v>16</v>
      </c>
      <c r="BB917">
        <v>4</v>
      </c>
      <c r="BC917">
        <v>11</v>
      </c>
      <c r="BD917">
        <v>30</v>
      </c>
      <c r="BE917">
        <v>0</v>
      </c>
      <c r="BF917">
        <v>6</v>
      </c>
      <c r="BG917">
        <v>3</v>
      </c>
      <c r="BH917">
        <v>3</v>
      </c>
      <c r="BI917">
        <v>41</v>
      </c>
      <c r="BJ917">
        <v>54</v>
      </c>
      <c r="BK917">
        <v>0</v>
      </c>
      <c r="BL917">
        <v>0</v>
      </c>
      <c r="BM917">
        <v>0</v>
      </c>
      <c r="BN917" t="str">
        <f t="shared" si="14"/>
        <v>1 1 3</v>
      </c>
    </row>
    <row r="918" spans="1:66" x14ac:dyDescent="0.2">
      <c r="A918" t="s">
        <v>93</v>
      </c>
      <c r="B918" t="s">
        <v>1054</v>
      </c>
      <c r="C918" t="s">
        <v>631</v>
      </c>
      <c r="D918" t="s">
        <v>92</v>
      </c>
      <c r="E918" t="s">
        <v>93</v>
      </c>
      <c r="F918" t="s">
        <v>94</v>
      </c>
      <c r="G918">
        <v>20</v>
      </c>
      <c r="H918">
        <v>15</v>
      </c>
      <c r="I918">
        <v>215</v>
      </c>
      <c r="J918" t="s">
        <v>632</v>
      </c>
      <c r="K918">
        <v>11</v>
      </c>
      <c r="L918">
        <v>11</v>
      </c>
      <c r="M918">
        <v>10</v>
      </c>
      <c r="N918">
        <v>108</v>
      </c>
      <c r="O918">
        <v>0.90909090909090895</v>
      </c>
      <c r="P918">
        <v>4</v>
      </c>
      <c r="Q918">
        <v>4</v>
      </c>
      <c r="R918">
        <v>3</v>
      </c>
      <c r="S918">
        <v>12</v>
      </c>
      <c r="T918">
        <v>0.75</v>
      </c>
      <c r="U918">
        <v>5</v>
      </c>
      <c r="V918">
        <v>5</v>
      </c>
      <c r="W918">
        <v>2</v>
      </c>
      <c r="X918">
        <v>95</v>
      </c>
      <c r="Y918">
        <v>0.4</v>
      </c>
      <c r="Z918" s="3">
        <v>1</v>
      </c>
      <c r="AA918" s="3">
        <v>1</v>
      </c>
      <c r="AB918" s="3">
        <v>1</v>
      </c>
      <c r="AC918" s="3">
        <v>1</v>
      </c>
      <c r="AD918">
        <v>0</v>
      </c>
      <c r="AE918" s="3">
        <v>1</v>
      </c>
      <c r="AF918" s="3">
        <v>1</v>
      </c>
      <c r="AG918" s="3">
        <v>1</v>
      </c>
      <c r="AH918" s="3">
        <v>1</v>
      </c>
      <c r="AI918" s="3">
        <v>1</v>
      </c>
      <c r="AJ918" s="3">
        <v>1</v>
      </c>
      <c r="AK918">
        <v>0</v>
      </c>
      <c r="AL918" s="3">
        <v>1</v>
      </c>
      <c r="AM918" s="3">
        <v>1</v>
      </c>
      <c r="AN918" s="3">
        <v>1</v>
      </c>
      <c r="AO918" s="3">
        <v>1</v>
      </c>
      <c r="AP918" s="3">
        <v>1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12</v>
      </c>
      <c r="AW918">
        <v>22</v>
      </c>
      <c r="AX918">
        <v>0</v>
      </c>
      <c r="AY918">
        <v>12</v>
      </c>
      <c r="AZ918">
        <v>1</v>
      </c>
      <c r="BA918">
        <v>16</v>
      </c>
      <c r="BB918">
        <v>4</v>
      </c>
      <c r="BC918">
        <v>11</v>
      </c>
      <c r="BD918">
        <v>28</v>
      </c>
      <c r="BE918">
        <v>0</v>
      </c>
      <c r="BF918">
        <v>6</v>
      </c>
      <c r="BG918">
        <v>3</v>
      </c>
      <c r="BH918">
        <v>3</v>
      </c>
      <c r="BI918">
        <v>41</v>
      </c>
      <c r="BJ918">
        <v>54</v>
      </c>
      <c r="BK918">
        <v>0</v>
      </c>
      <c r="BL918">
        <v>0</v>
      </c>
      <c r="BM918">
        <v>0</v>
      </c>
      <c r="BN918" t="str">
        <f t="shared" si="14"/>
        <v>1 1 3</v>
      </c>
    </row>
    <row r="919" spans="1:66" x14ac:dyDescent="0.2">
      <c r="A919" t="s">
        <v>93</v>
      </c>
      <c r="B919" t="s">
        <v>1055</v>
      </c>
      <c r="C919" t="s">
        <v>631</v>
      </c>
      <c r="D919" t="s">
        <v>92</v>
      </c>
      <c r="E919" t="s">
        <v>93</v>
      </c>
      <c r="F919" t="s">
        <v>94</v>
      </c>
      <c r="G919">
        <v>20</v>
      </c>
      <c r="H919">
        <v>16</v>
      </c>
      <c r="I919">
        <v>200</v>
      </c>
      <c r="J919" t="s">
        <v>1056</v>
      </c>
      <c r="K919">
        <v>11</v>
      </c>
      <c r="L919">
        <v>11</v>
      </c>
      <c r="M919">
        <v>9</v>
      </c>
      <c r="N919">
        <v>73</v>
      </c>
      <c r="O919">
        <v>0.81818181818181801</v>
      </c>
      <c r="P919">
        <v>4</v>
      </c>
      <c r="Q919">
        <v>4</v>
      </c>
      <c r="R919">
        <v>2</v>
      </c>
      <c r="S919">
        <v>11</v>
      </c>
      <c r="T919">
        <v>0.5</v>
      </c>
      <c r="U919">
        <v>5</v>
      </c>
      <c r="V919">
        <v>5</v>
      </c>
      <c r="W919">
        <v>5</v>
      </c>
      <c r="X919">
        <v>116</v>
      </c>
      <c r="Y919">
        <v>1</v>
      </c>
      <c r="Z919" s="3">
        <v>1</v>
      </c>
      <c r="AA919" s="3">
        <v>1</v>
      </c>
      <c r="AB919" s="3">
        <v>1</v>
      </c>
      <c r="AC919">
        <v>0</v>
      </c>
      <c r="AD919">
        <v>0</v>
      </c>
      <c r="AE919" s="3">
        <v>1</v>
      </c>
      <c r="AF919" s="3">
        <v>1</v>
      </c>
      <c r="AG919" s="3">
        <v>1</v>
      </c>
      <c r="AH919" s="3">
        <v>1</v>
      </c>
      <c r="AI919" s="3">
        <v>1</v>
      </c>
      <c r="AJ919" s="3">
        <v>1</v>
      </c>
      <c r="AK919">
        <v>0</v>
      </c>
      <c r="AL919" s="3">
        <v>1</v>
      </c>
      <c r="AM919" s="3">
        <v>1</v>
      </c>
      <c r="AN919">
        <v>0</v>
      </c>
      <c r="AO919" s="3">
        <v>1</v>
      </c>
      <c r="AP919" s="3">
        <v>1</v>
      </c>
      <c r="AQ919" s="3">
        <v>1</v>
      </c>
      <c r="AR919" s="3">
        <v>1</v>
      </c>
      <c r="AS919" s="3">
        <v>1</v>
      </c>
      <c r="AT919">
        <v>1</v>
      </c>
      <c r="AU919">
        <v>1</v>
      </c>
      <c r="AV919">
        <v>23</v>
      </c>
      <c r="AW919">
        <v>0</v>
      </c>
      <c r="AX919">
        <v>0</v>
      </c>
      <c r="AY919">
        <v>1</v>
      </c>
      <c r="AZ919">
        <v>1</v>
      </c>
      <c r="BA919">
        <v>24</v>
      </c>
      <c r="BB919">
        <v>2</v>
      </c>
      <c r="BC919">
        <v>5</v>
      </c>
      <c r="BD919">
        <v>15</v>
      </c>
      <c r="BE919">
        <v>0</v>
      </c>
      <c r="BF919">
        <v>6</v>
      </c>
      <c r="BG919">
        <v>5</v>
      </c>
      <c r="BH919">
        <v>0</v>
      </c>
      <c r="BI919">
        <v>18</v>
      </c>
      <c r="BJ919">
        <v>26</v>
      </c>
      <c r="BK919">
        <v>68</v>
      </c>
      <c r="BL919">
        <v>1</v>
      </c>
      <c r="BM919">
        <v>3</v>
      </c>
      <c r="BN919" t="str">
        <f t="shared" si="14"/>
        <v>2 2 0</v>
      </c>
    </row>
    <row r="920" spans="1:66" x14ac:dyDescent="0.2">
      <c r="A920" t="s">
        <v>93</v>
      </c>
      <c r="B920" t="s">
        <v>1057</v>
      </c>
      <c r="C920" t="s">
        <v>631</v>
      </c>
      <c r="D920" t="s">
        <v>92</v>
      </c>
      <c r="E920" t="s">
        <v>93</v>
      </c>
      <c r="F920" t="s">
        <v>94</v>
      </c>
      <c r="G920">
        <v>20</v>
      </c>
      <c r="H920">
        <v>15</v>
      </c>
      <c r="I920">
        <v>268</v>
      </c>
      <c r="J920" t="s">
        <v>632</v>
      </c>
      <c r="K920">
        <v>11</v>
      </c>
      <c r="L920">
        <v>11</v>
      </c>
      <c r="M920">
        <v>10</v>
      </c>
      <c r="N920">
        <v>92</v>
      </c>
      <c r="O920">
        <v>0.90909090909090895</v>
      </c>
      <c r="P920">
        <v>4</v>
      </c>
      <c r="Q920">
        <v>4</v>
      </c>
      <c r="R920">
        <v>3</v>
      </c>
      <c r="S920">
        <v>12</v>
      </c>
      <c r="T920">
        <v>0.75</v>
      </c>
      <c r="U920">
        <v>5</v>
      </c>
      <c r="V920">
        <v>5</v>
      </c>
      <c r="W920">
        <v>2</v>
      </c>
      <c r="X920">
        <v>164</v>
      </c>
      <c r="Y920">
        <v>0.4</v>
      </c>
      <c r="Z920" s="3">
        <v>1</v>
      </c>
      <c r="AA920" s="3">
        <v>1</v>
      </c>
      <c r="AB920" s="3">
        <v>1</v>
      </c>
      <c r="AC920" s="3">
        <v>1</v>
      </c>
      <c r="AD920">
        <v>0</v>
      </c>
      <c r="AE920" s="3">
        <v>1</v>
      </c>
      <c r="AF920" s="3">
        <v>1</v>
      </c>
      <c r="AG920" s="3">
        <v>1</v>
      </c>
      <c r="AH920" s="3">
        <v>1</v>
      </c>
      <c r="AI920" s="3">
        <v>1</v>
      </c>
      <c r="AJ920" s="3">
        <v>1</v>
      </c>
      <c r="AK920">
        <v>0</v>
      </c>
      <c r="AL920" s="3">
        <v>1</v>
      </c>
      <c r="AM920" s="3">
        <v>1</v>
      </c>
      <c r="AN920" s="3">
        <v>1</v>
      </c>
      <c r="AO920" s="3">
        <v>1</v>
      </c>
      <c r="AP920" s="3">
        <v>1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12</v>
      </c>
      <c r="AW920">
        <v>22</v>
      </c>
      <c r="AX920">
        <v>0</v>
      </c>
      <c r="AY920">
        <v>12</v>
      </c>
      <c r="AZ920">
        <v>1</v>
      </c>
      <c r="BA920">
        <v>16</v>
      </c>
      <c r="BB920">
        <v>4</v>
      </c>
      <c r="BC920">
        <v>14</v>
      </c>
      <c r="BD920">
        <v>9</v>
      </c>
      <c r="BE920">
        <v>0</v>
      </c>
      <c r="BF920">
        <v>6</v>
      </c>
      <c r="BG920">
        <v>3</v>
      </c>
      <c r="BH920">
        <v>3</v>
      </c>
      <c r="BI920">
        <v>41</v>
      </c>
      <c r="BJ920">
        <v>123</v>
      </c>
      <c r="BK920">
        <v>0</v>
      </c>
      <c r="BL920">
        <v>0</v>
      </c>
      <c r="BM920">
        <v>0</v>
      </c>
      <c r="BN920" t="str">
        <f t="shared" si="14"/>
        <v>1 1 3</v>
      </c>
    </row>
    <row r="921" spans="1:66" x14ac:dyDescent="0.2">
      <c r="A921" t="s">
        <v>93</v>
      </c>
      <c r="B921" t="s">
        <v>1058</v>
      </c>
      <c r="C921" t="s">
        <v>631</v>
      </c>
      <c r="D921" t="s">
        <v>92</v>
      </c>
      <c r="E921" t="s">
        <v>93</v>
      </c>
      <c r="F921" t="s">
        <v>94</v>
      </c>
      <c r="G921">
        <v>20</v>
      </c>
      <c r="H921">
        <v>15</v>
      </c>
      <c r="I921">
        <v>217</v>
      </c>
      <c r="J921" t="s">
        <v>632</v>
      </c>
      <c r="K921">
        <v>11</v>
      </c>
      <c r="L921">
        <v>11</v>
      </c>
      <c r="M921">
        <v>10</v>
      </c>
      <c r="N921">
        <v>110</v>
      </c>
      <c r="O921">
        <v>0.90909090909090895</v>
      </c>
      <c r="P921">
        <v>4</v>
      </c>
      <c r="Q921">
        <v>4</v>
      </c>
      <c r="R921">
        <v>3</v>
      </c>
      <c r="S921">
        <v>12</v>
      </c>
      <c r="T921">
        <v>0.75</v>
      </c>
      <c r="U921">
        <v>5</v>
      </c>
      <c r="V921">
        <v>5</v>
      </c>
      <c r="W921">
        <v>2</v>
      </c>
      <c r="X921">
        <v>95</v>
      </c>
      <c r="Y921">
        <v>0.4</v>
      </c>
      <c r="Z921" s="3">
        <v>1</v>
      </c>
      <c r="AA921" s="3">
        <v>1</v>
      </c>
      <c r="AB921" s="3">
        <v>1</v>
      </c>
      <c r="AC921" s="3">
        <v>1</v>
      </c>
      <c r="AD921">
        <v>0</v>
      </c>
      <c r="AE921" s="3">
        <v>1</v>
      </c>
      <c r="AF921" s="3">
        <v>1</v>
      </c>
      <c r="AG921" s="3">
        <v>1</v>
      </c>
      <c r="AH921" s="3">
        <v>1</v>
      </c>
      <c r="AI921" s="3">
        <v>1</v>
      </c>
      <c r="AJ921" s="3">
        <v>1</v>
      </c>
      <c r="AK921">
        <v>0</v>
      </c>
      <c r="AL921" s="3">
        <v>1</v>
      </c>
      <c r="AM921" s="3">
        <v>1</v>
      </c>
      <c r="AN921" s="3">
        <v>1</v>
      </c>
      <c r="AO921" s="3">
        <v>1</v>
      </c>
      <c r="AP921" s="3">
        <v>1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12</v>
      </c>
      <c r="AW921">
        <v>22</v>
      </c>
      <c r="AX921">
        <v>0</v>
      </c>
      <c r="AY921">
        <v>12</v>
      </c>
      <c r="AZ921">
        <v>1</v>
      </c>
      <c r="BA921">
        <v>16</v>
      </c>
      <c r="BB921">
        <v>4</v>
      </c>
      <c r="BC921">
        <v>11</v>
      </c>
      <c r="BD921">
        <v>30</v>
      </c>
      <c r="BE921">
        <v>0</v>
      </c>
      <c r="BF921">
        <v>6</v>
      </c>
      <c r="BG921">
        <v>3</v>
      </c>
      <c r="BH921">
        <v>3</v>
      </c>
      <c r="BI921">
        <v>41</v>
      </c>
      <c r="BJ921">
        <v>54</v>
      </c>
      <c r="BK921">
        <v>0</v>
      </c>
      <c r="BL921">
        <v>0</v>
      </c>
      <c r="BM921">
        <v>0</v>
      </c>
      <c r="BN921" t="str">
        <f t="shared" si="14"/>
        <v>1 1 3</v>
      </c>
    </row>
    <row r="922" spans="1:66" x14ac:dyDescent="0.2">
      <c r="A922" t="s">
        <v>93</v>
      </c>
      <c r="B922" t="s">
        <v>1059</v>
      </c>
      <c r="C922" t="s">
        <v>631</v>
      </c>
      <c r="D922" t="s">
        <v>92</v>
      </c>
      <c r="E922" t="s">
        <v>93</v>
      </c>
      <c r="F922" t="s">
        <v>94</v>
      </c>
      <c r="G922">
        <v>20</v>
      </c>
      <c r="H922">
        <v>15</v>
      </c>
      <c r="I922">
        <v>217</v>
      </c>
      <c r="J922" t="s">
        <v>632</v>
      </c>
      <c r="K922">
        <v>11</v>
      </c>
      <c r="L922">
        <v>11</v>
      </c>
      <c r="M922">
        <v>10</v>
      </c>
      <c r="N922">
        <v>110</v>
      </c>
      <c r="O922">
        <v>0.90909090909090895</v>
      </c>
      <c r="P922">
        <v>4</v>
      </c>
      <c r="Q922">
        <v>4</v>
      </c>
      <c r="R922">
        <v>3</v>
      </c>
      <c r="S922">
        <v>12</v>
      </c>
      <c r="T922">
        <v>0.75</v>
      </c>
      <c r="U922">
        <v>5</v>
      </c>
      <c r="V922">
        <v>5</v>
      </c>
      <c r="W922">
        <v>2</v>
      </c>
      <c r="X922">
        <v>95</v>
      </c>
      <c r="Y922">
        <v>0.4</v>
      </c>
      <c r="Z922" s="3">
        <v>1</v>
      </c>
      <c r="AA922" s="3">
        <v>1</v>
      </c>
      <c r="AB922" s="3">
        <v>1</v>
      </c>
      <c r="AC922" s="3">
        <v>1</v>
      </c>
      <c r="AD922">
        <v>0</v>
      </c>
      <c r="AE922" s="3">
        <v>1</v>
      </c>
      <c r="AF922" s="3">
        <v>1</v>
      </c>
      <c r="AG922" s="3">
        <v>1</v>
      </c>
      <c r="AH922" s="3">
        <v>1</v>
      </c>
      <c r="AI922" s="3">
        <v>1</v>
      </c>
      <c r="AJ922" s="3">
        <v>1</v>
      </c>
      <c r="AK922">
        <v>0</v>
      </c>
      <c r="AL922" s="3">
        <v>1</v>
      </c>
      <c r="AM922" s="3">
        <v>1</v>
      </c>
      <c r="AN922" s="3">
        <v>1</v>
      </c>
      <c r="AO922" s="3">
        <v>1</v>
      </c>
      <c r="AP922" s="3">
        <v>1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12</v>
      </c>
      <c r="AW922">
        <v>22</v>
      </c>
      <c r="AX922">
        <v>0</v>
      </c>
      <c r="AY922">
        <v>12</v>
      </c>
      <c r="AZ922">
        <v>1</v>
      </c>
      <c r="BA922">
        <v>16</v>
      </c>
      <c r="BB922">
        <v>4</v>
      </c>
      <c r="BC922">
        <v>11</v>
      </c>
      <c r="BD922">
        <v>30</v>
      </c>
      <c r="BE922">
        <v>0</v>
      </c>
      <c r="BF922">
        <v>6</v>
      </c>
      <c r="BG922">
        <v>3</v>
      </c>
      <c r="BH922">
        <v>3</v>
      </c>
      <c r="BI922">
        <v>41</v>
      </c>
      <c r="BJ922">
        <v>54</v>
      </c>
      <c r="BK922">
        <v>0</v>
      </c>
      <c r="BL922">
        <v>0</v>
      </c>
      <c r="BM922">
        <v>0</v>
      </c>
      <c r="BN922" t="str">
        <f t="shared" si="14"/>
        <v>1 1 3</v>
      </c>
    </row>
    <row r="923" spans="1:66" x14ac:dyDescent="0.2">
      <c r="A923" t="s">
        <v>93</v>
      </c>
      <c r="B923" t="s">
        <v>1060</v>
      </c>
      <c r="C923" t="s">
        <v>631</v>
      </c>
      <c r="D923" t="s">
        <v>92</v>
      </c>
      <c r="E923" t="s">
        <v>93</v>
      </c>
      <c r="F923" t="s">
        <v>94</v>
      </c>
      <c r="G923">
        <v>20</v>
      </c>
      <c r="H923">
        <v>15</v>
      </c>
      <c r="I923">
        <v>268</v>
      </c>
      <c r="J923" t="s">
        <v>632</v>
      </c>
      <c r="K923">
        <v>11</v>
      </c>
      <c r="L923">
        <v>11</v>
      </c>
      <c r="M923">
        <v>10</v>
      </c>
      <c r="N923">
        <v>92</v>
      </c>
      <c r="O923">
        <v>0.90909090909090895</v>
      </c>
      <c r="P923">
        <v>4</v>
      </c>
      <c r="Q923">
        <v>4</v>
      </c>
      <c r="R923">
        <v>3</v>
      </c>
      <c r="S923">
        <v>12</v>
      </c>
      <c r="T923">
        <v>0.75</v>
      </c>
      <c r="U923">
        <v>5</v>
      </c>
      <c r="V923">
        <v>5</v>
      </c>
      <c r="W923">
        <v>2</v>
      </c>
      <c r="X923">
        <v>164</v>
      </c>
      <c r="Y923">
        <v>0.4</v>
      </c>
      <c r="Z923" s="3">
        <v>1</v>
      </c>
      <c r="AA923" s="3">
        <v>1</v>
      </c>
      <c r="AB923" s="3">
        <v>1</v>
      </c>
      <c r="AC923" s="3">
        <v>1</v>
      </c>
      <c r="AD923">
        <v>0</v>
      </c>
      <c r="AE923" s="3">
        <v>1</v>
      </c>
      <c r="AF923" s="3">
        <v>1</v>
      </c>
      <c r="AG923" s="3">
        <v>1</v>
      </c>
      <c r="AH923" s="3">
        <v>1</v>
      </c>
      <c r="AI923" s="3">
        <v>1</v>
      </c>
      <c r="AJ923" s="3">
        <v>1</v>
      </c>
      <c r="AK923">
        <v>0</v>
      </c>
      <c r="AL923" s="3">
        <v>1</v>
      </c>
      <c r="AM923" s="3">
        <v>1</v>
      </c>
      <c r="AN923" s="3">
        <v>1</v>
      </c>
      <c r="AO923" s="3">
        <v>1</v>
      </c>
      <c r="AP923" s="3">
        <v>1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12</v>
      </c>
      <c r="AW923">
        <v>22</v>
      </c>
      <c r="AX923">
        <v>0</v>
      </c>
      <c r="AY923">
        <v>12</v>
      </c>
      <c r="AZ923">
        <v>1</v>
      </c>
      <c r="BA923">
        <v>16</v>
      </c>
      <c r="BB923">
        <v>4</v>
      </c>
      <c r="BC923">
        <v>14</v>
      </c>
      <c r="BD923">
        <v>9</v>
      </c>
      <c r="BE923">
        <v>0</v>
      </c>
      <c r="BF923">
        <v>6</v>
      </c>
      <c r="BG923">
        <v>3</v>
      </c>
      <c r="BH923">
        <v>3</v>
      </c>
      <c r="BI923">
        <v>41</v>
      </c>
      <c r="BJ923">
        <v>123</v>
      </c>
      <c r="BK923">
        <v>0</v>
      </c>
      <c r="BL923">
        <v>0</v>
      </c>
      <c r="BM923">
        <v>0</v>
      </c>
      <c r="BN923" t="str">
        <f t="shared" si="14"/>
        <v>1 1 3</v>
      </c>
    </row>
    <row r="924" spans="1:66" x14ac:dyDescent="0.2">
      <c r="A924" t="s">
        <v>93</v>
      </c>
      <c r="B924" t="s">
        <v>1061</v>
      </c>
      <c r="C924" t="s">
        <v>631</v>
      </c>
      <c r="D924" t="s">
        <v>92</v>
      </c>
      <c r="E924" t="s">
        <v>93</v>
      </c>
      <c r="F924" t="s">
        <v>94</v>
      </c>
      <c r="G924">
        <v>20</v>
      </c>
      <c r="H924">
        <v>15</v>
      </c>
      <c r="I924">
        <v>215</v>
      </c>
      <c r="J924" t="s">
        <v>632</v>
      </c>
      <c r="K924">
        <v>11</v>
      </c>
      <c r="L924">
        <v>11</v>
      </c>
      <c r="M924">
        <v>10</v>
      </c>
      <c r="N924">
        <v>108</v>
      </c>
      <c r="O924">
        <v>0.90909090909090895</v>
      </c>
      <c r="P924">
        <v>4</v>
      </c>
      <c r="Q924">
        <v>4</v>
      </c>
      <c r="R924">
        <v>3</v>
      </c>
      <c r="S924">
        <v>12</v>
      </c>
      <c r="T924">
        <v>0.75</v>
      </c>
      <c r="U924">
        <v>5</v>
      </c>
      <c r="V924">
        <v>5</v>
      </c>
      <c r="W924">
        <v>2</v>
      </c>
      <c r="X924">
        <v>95</v>
      </c>
      <c r="Y924">
        <v>0.4</v>
      </c>
      <c r="Z924" s="3">
        <v>1</v>
      </c>
      <c r="AA924" s="3">
        <v>1</v>
      </c>
      <c r="AB924" s="3">
        <v>1</v>
      </c>
      <c r="AC924" s="3">
        <v>1</v>
      </c>
      <c r="AD924">
        <v>0</v>
      </c>
      <c r="AE924" s="3">
        <v>1</v>
      </c>
      <c r="AF924" s="3">
        <v>1</v>
      </c>
      <c r="AG924" s="3">
        <v>1</v>
      </c>
      <c r="AH924" s="3">
        <v>1</v>
      </c>
      <c r="AI924" s="3">
        <v>1</v>
      </c>
      <c r="AJ924" s="3">
        <v>1</v>
      </c>
      <c r="AK924">
        <v>0</v>
      </c>
      <c r="AL924" s="3">
        <v>1</v>
      </c>
      <c r="AM924" s="3">
        <v>1</v>
      </c>
      <c r="AN924" s="3">
        <v>1</v>
      </c>
      <c r="AO924" s="3">
        <v>1</v>
      </c>
      <c r="AP924" s="3">
        <v>1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12</v>
      </c>
      <c r="AW924">
        <v>22</v>
      </c>
      <c r="AX924">
        <v>0</v>
      </c>
      <c r="AY924">
        <v>12</v>
      </c>
      <c r="AZ924">
        <v>1</v>
      </c>
      <c r="BA924">
        <v>16</v>
      </c>
      <c r="BB924">
        <v>4</v>
      </c>
      <c r="BC924">
        <v>11</v>
      </c>
      <c r="BD924">
        <v>28</v>
      </c>
      <c r="BE924">
        <v>0</v>
      </c>
      <c r="BF924">
        <v>6</v>
      </c>
      <c r="BG924">
        <v>3</v>
      </c>
      <c r="BH924">
        <v>3</v>
      </c>
      <c r="BI924">
        <v>41</v>
      </c>
      <c r="BJ924">
        <v>54</v>
      </c>
      <c r="BK924">
        <v>0</v>
      </c>
      <c r="BL924">
        <v>0</v>
      </c>
      <c r="BM924">
        <v>0</v>
      </c>
      <c r="BN924" t="str">
        <f t="shared" si="14"/>
        <v>1 1 3</v>
      </c>
    </row>
    <row r="925" spans="1:66" x14ac:dyDescent="0.2">
      <c r="A925" t="s">
        <v>93</v>
      </c>
      <c r="B925" t="s">
        <v>1062</v>
      </c>
      <c r="C925" t="s">
        <v>631</v>
      </c>
      <c r="D925" t="s">
        <v>92</v>
      </c>
      <c r="E925" t="s">
        <v>93</v>
      </c>
      <c r="F925" t="s">
        <v>94</v>
      </c>
      <c r="G925">
        <v>20</v>
      </c>
      <c r="H925">
        <v>15</v>
      </c>
      <c r="I925">
        <v>215</v>
      </c>
      <c r="J925" t="s">
        <v>632</v>
      </c>
      <c r="K925">
        <v>11</v>
      </c>
      <c r="L925">
        <v>11</v>
      </c>
      <c r="M925">
        <v>10</v>
      </c>
      <c r="N925">
        <v>108</v>
      </c>
      <c r="O925">
        <v>0.90909090909090895</v>
      </c>
      <c r="P925">
        <v>4</v>
      </c>
      <c r="Q925">
        <v>4</v>
      </c>
      <c r="R925">
        <v>3</v>
      </c>
      <c r="S925">
        <v>12</v>
      </c>
      <c r="T925">
        <v>0.75</v>
      </c>
      <c r="U925">
        <v>5</v>
      </c>
      <c r="V925">
        <v>5</v>
      </c>
      <c r="W925">
        <v>2</v>
      </c>
      <c r="X925">
        <v>95</v>
      </c>
      <c r="Y925">
        <v>0.4</v>
      </c>
      <c r="Z925" s="3">
        <v>1</v>
      </c>
      <c r="AA925" s="3">
        <v>1</v>
      </c>
      <c r="AB925" s="3">
        <v>1</v>
      </c>
      <c r="AC925" s="3">
        <v>1</v>
      </c>
      <c r="AD925">
        <v>0</v>
      </c>
      <c r="AE925" s="3">
        <v>1</v>
      </c>
      <c r="AF925" s="3">
        <v>1</v>
      </c>
      <c r="AG925" s="3">
        <v>1</v>
      </c>
      <c r="AH925" s="3">
        <v>1</v>
      </c>
      <c r="AI925" s="3">
        <v>1</v>
      </c>
      <c r="AJ925" s="3">
        <v>1</v>
      </c>
      <c r="AK925">
        <v>0</v>
      </c>
      <c r="AL925" s="3">
        <v>1</v>
      </c>
      <c r="AM925" s="3">
        <v>1</v>
      </c>
      <c r="AN925" s="3">
        <v>1</v>
      </c>
      <c r="AO925" s="3">
        <v>1</v>
      </c>
      <c r="AP925" s="3">
        <v>1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12</v>
      </c>
      <c r="AW925">
        <v>22</v>
      </c>
      <c r="AX925">
        <v>0</v>
      </c>
      <c r="AY925">
        <v>12</v>
      </c>
      <c r="AZ925">
        <v>1</v>
      </c>
      <c r="BA925">
        <v>16</v>
      </c>
      <c r="BB925">
        <v>4</v>
      </c>
      <c r="BC925">
        <v>11</v>
      </c>
      <c r="BD925">
        <v>28</v>
      </c>
      <c r="BE925">
        <v>0</v>
      </c>
      <c r="BF925">
        <v>6</v>
      </c>
      <c r="BG925">
        <v>3</v>
      </c>
      <c r="BH925">
        <v>3</v>
      </c>
      <c r="BI925">
        <v>41</v>
      </c>
      <c r="BJ925">
        <v>54</v>
      </c>
      <c r="BK925">
        <v>0</v>
      </c>
      <c r="BL925">
        <v>0</v>
      </c>
      <c r="BM925">
        <v>0</v>
      </c>
      <c r="BN925" t="str">
        <f t="shared" si="14"/>
        <v>1 1 3</v>
      </c>
    </row>
    <row r="926" spans="1:66" x14ac:dyDescent="0.2">
      <c r="A926" t="s">
        <v>93</v>
      </c>
      <c r="B926" t="s">
        <v>1063</v>
      </c>
      <c r="C926" t="s">
        <v>631</v>
      </c>
      <c r="D926" t="s">
        <v>92</v>
      </c>
      <c r="E926" t="s">
        <v>93</v>
      </c>
      <c r="F926" t="s">
        <v>94</v>
      </c>
      <c r="G926">
        <v>20</v>
      </c>
      <c r="H926">
        <v>15</v>
      </c>
      <c r="I926">
        <v>268</v>
      </c>
      <c r="J926" t="s">
        <v>632</v>
      </c>
      <c r="K926">
        <v>11</v>
      </c>
      <c r="L926">
        <v>11</v>
      </c>
      <c r="M926">
        <v>10</v>
      </c>
      <c r="N926">
        <v>92</v>
      </c>
      <c r="O926">
        <v>0.90909090909090895</v>
      </c>
      <c r="P926">
        <v>4</v>
      </c>
      <c r="Q926">
        <v>4</v>
      </c>
      <c r="R926">
        <v>3</v>
      </c>
      <c r="S926">
        <v>12</v>
      </c>
      <c r="T926">
        <v>0.75</v>
      </c>
      <c r="U926">
        <v>5</v>
      </c>
      <c r="V926">
        <v>5</v>
      </c>
      <c r="W926">
        <v>2</v>
      </c>
      <c r="X926">
        <v>164</v>
      </c>
      <c r="Y926">
        <v>0.4</v>
      </c>
      <c r="Z926" s="3">
        <v>1</v>
      </c>
      <c r="AA926" s="3">
        <v>1</v>
      </c>
      <c r="AB926" s="3">
        <v>1</v>
      </c>
      <c r="AC926" s="3">
        <v>1</v>
      </c>
      <c r="AD926">
        <v>0</v>
      </c>
      <c r="AE926" s="3">
        <v>1</v>
      </c>
      <c r="AF926" s="3">
        <v>1</v>
      </c>
      <c r="AG926" s="3">
        <v>1</v>
      </c>
      <c r="AH926" s="3">
        <v>1</v>
      </c>
      <c r="AI926" s="3">
        <v>1</v>
      </c>
      <c r="AJ926" s="3">
        <v>1</v>
      </c>
      <c r="AK926">
        <v>0</v>
      </c>
      <c r="AL926" s="3">
        <v>1</v>
      </c>
      <c r="AM926" s="3">
        <v>1</v>
      </c>
      <c r="AN926" s="3">
        <v>1</v>
      </c>
      <c r="AO926" s="3">
        <v>1</v>
      </c>
      <c r="AP926" s="3">
        <v>1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12</v>
      </c>
      <c r="AW926">
        <v>22</v>
      </c>
      <c r="AX926">
        <v>0</v>
      </c>
      <c r="AY926">
        <v>12</v>
      </c>
      <c r="AZ926">
        <v>1</v>
      </c>
      <c r="BA926">
        <v>16</v>
      </c>
      <c r="BB926">
        <v>4</v>
      </c>
      <c r="BC926">
        <v>14</v>
      </c>
      <c r="BD926">
        <v>9</v>
      </c>
      <c r="BE926">
        <v>0</v>
      </c>
      <c r="BF926">
        <v>6</v>
      </c>
      <c r="BG926">
        <v>3</v>
      </c>
      <c r="BH926">
        <v>3</v>
      </c>
      <c r="BI926">
        <v>41</v>
      </c>
      <c r="BJ926">
        <v>123</v>
      </c>
      <c r="BK926">
        <v>0</v>
      </c>
      <c r="BL926">
        <v>0</v>
      </c>
      <c r="BM926">
        <v>0</v>
      </c>
      <c r="BN926" t="str">
        <f t="shared" si="14"/>
        <v>1 1 3</v>
      </c>
    </row>
    <row r="927" spans="1:66" x14ac:dyDescent="0.2">
      <c r="A927" t="s">
        <v>93</v>
      </c>
      <c r="B927" t="s">
        <v>1064</v>
      </c>
      <c r="C927" t="s">
        <v>631</v>
      </c>
      <c r="D927" t="s">
        <v>92</v>
      </c>
      <c r="E927" t="s">
        <v>93</v>
      </c>
      <c r="F927" t="s">
        <v>94</v>
      </c>
      <c r="G927">
        <v>20</v>
      </c>
      <c r="H927">
        <v>15</v>
      </c>
      <c r="I927">
        <v>268</v>
      </c>
      <c r="J927" t="s">
        <v>632</v>
      </c>
      <c r="K927">
        <v>11</v>
      </c>
      <c r="L927">
        <v>11</v>
      </c>
      <c r="M927">
        <v>10</v>
      </c>
      <c r="N927">
        <v>92</v>
      </c>
      <c r="O927">
        <v>0.90909090909090895</v>
      </c>
      <c r="P927">
        <v>4</v>
      </c>
      <c r="Q927">
        <v>4</v>
      </c>
      <c r="R927">
        <v>3</v>
      </c>
      <c r="S927">
        <v>12</v>
      </c>
      <c r="T927">
        <v>0.75</v>
      </c>
      <c r="U927">
        <v>5</v>
      </c>
      <c r="V927">
        <v>5</v>
      </c>
      <c r="W927">
        <v>2</v>
      </c>
      <c r="X927">
        <v>164</v>
      </c>
      <c r="Y927">
        <v>0.4</v>
      </c>
      <c r="Z927" s="3">
        <v>1</v>
      </c>
      <c r="AA927" s="3">
        <v>1</v>
      </c>
      <c r="AB927" s="3">
        <v>1</v>
      </c>
      <c r="AC927" s="3">
        <v>1</v>
      </c>
      <c r="AD927">
        <v>0</v>
      </c>
      <c r="AE927" s="3">
        <v>1</v>
      </c>
      <c r="AF927" s="3">
        <v>1</v>
      </c>
      <c r="AG927" s="3">
        <v>1</v>
      </c>
      <c r="AH927" s="3">
        <v>1</v>
      </c>
      <c r="AI927" s="3">
        <v>1</v>
      </c>
      <c r="AJ927" s="3">
        <v>1</v>
      </c>
      <c r="AK927">
        <v>0</v>
      </c>
      <c r="AL927" s="3">
        <v>1</v>
      </c>
      <c r="AM927" s="3">
        <v>1</v>
      </c>
      <c r="AN927" s="3">
        <v>1</v>
      </c>
      <c r="AO927" s="3">
        <v>1</v>
      </c>
      <c r="AP927" s="3">
        <v>1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12</v>
      </c>
      <c r="AW927">
        <v>22</v>
      </c>
      <c r="AX927">
        <v>0</v>
      </c>
      <c r="AY927">
        <v>12</v>
      </c>
      <c r="AZ927">
        <v>1</v>
      </c>
      <c r="BA927">
        <v>16</v>
      </c>
      <c r="BB927">
        <v>4</v>
      </c>
      <c r="BC927">
        <v>14</v>
      </c>
      <c r="BD927">
        <v>9</v>
      </c>
      <c r="BE927">
        <v>0</v>
      </c>
      <c r="BF927">
        <v>6</v>
      </c>
      <c r="BG927">
        <v>3</v>
      </c>
      <c r="BH927">
        <v>3</v>
      </c>
      <c r="BI927">
        <v>41</v>
      </c>
      <c r="BJ927">
        <v>123</v>
      </c>
      <c r="BK927">
        <v>0</v>
      </c>
      <c r="BL927">
        <v>0</v>
      </c>
      <c r="BM927">
        <v>0</v>
      </c>
      <c r="BN927" t="str">
        <f t="shared" si="14"/>
        <v>1 1 3</v>
      </c>
    </row>
    <row r="928" spans="1:66" x14ac:dyDescent="0.2">
      <c r="A928" t="s">
        <v>93</v>
      </c>
      <c r="B928" t="s">
        <v>1065</v>
      </c>
      <c r="C928" t="s">
        <v>631</v>
      </c>
      <c r="D928" t="s">
        <v>92</v>
      </c>
      <c r="E928" t="s">
        <v>93</v>
      </c>
      <c r="F928" t="s">
        <v>94</v>
      </c>
      <c r="G928">
        <v>20</v>
      </c>
      <c r="H928">
        <v>15</v>
      </c>
      <c r="I928">
        <v>217</v>
      </c>
      <c r="J928" t="s">
        <v>632</v>
      </c>
      <c r="K928">
        <v>11</v>
      </c>
      <c r="L928">
        <v>11</v>
      </c>
      <c r="M928">
        <v>10</v>
      </c>
      <c r="N928">
        <v>110</v>
      </c>
      <c r="O928">
        <v>0.90909090909090895</v>
      </c>
      <c r="P928">
        <v>4</v>
      </c>
      <c r="Q928">
        <v>4</v>
      </c>
      <c r="R928">
        <v>3</v>
      </c>
      <c r="S928">
        <v>12</v>
      </c>
      <c r="T928">
        <v>0.75</v>
      </c>
      <c r="U928">
        <v>5</v>
      </c>
      <c r="V928">
        <v>5</v>
      </c>
      <c r="W928">
        <v>2</v>
      </c>
      <c r="X928">
        <v>95</v>
      </c>
      <c r="Y928">
        <v>0.4</v>
      </c>
      <c r="Z928" s="3">
        <v>1</v>
      </c>
      <c r="AA928" s="3">
        <v>1</v>
      </c>
      <c r="AB928" s="3">
        <v>1</v>
      </c>
      <c r="AC928" s="3">
        <v>1</v>
      </c>
      <c r="AD928">
        <v>0</v>
      </c>
      <c r="AE928" s="3">
        <v>1</v>
      </c>
      <c r="AF928" s="3">
        <v>1</v>
      </c>
      <c r="AG928" s="3">
        <v>1</v>
      </c>
      <c r="AH928" s="3">
        <v>1</v>
      </c>
      <c r="AI928" s="3">
        <v>1</v>
      </c>
      <c r="AJ928" s="3">
        <v>1</v>
      </c>
      <c r="AK928">
        <v>0</v>
      </c>
      <c r="AL928" s="3">
        <v>1</v>
      </c>
      <c r="AM928" s="3">
        <v>1</v>
      </c>
      <c r="AN928" s="3">
        <v>1</v>
      </c>
      <c r="AO928" s="3">
        <v>1</v>
      </c>
      <c r="AP928" s="3">
        <v>1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12</v>
      </c>
      <c r="AW928">
        <v>22</v>
      </c>
      <c r="AX928">
        <v>0</v>
      </c>
      <c r="AY928">
        <v>12</v>
      </c>
      <c r="AZ928">
        <v>1</v>
      </c>
      <c r="BA928">
        <v>16</v>
      </c>
      <c r="BB928">
        <v>4</v>
      </c>
      <c r="BC928">
        <v>11</v>
      </c>
      <c r="BD928">
        <v>30</v>
      </c>
      <c r="BE928">
        <v>0</v>
      </c>
      <c r="BF928">
        <v>6</v>
      </c>
      <c r="BG928">
        <v>3</v>
      </c>
      <c r="BH928">
        <v>3</v>
      </c>
      <c r="BI928">
        <v>41</v>
      </c>
      <c r="BJ928">
        <v>54</v>
      </c>
      <c r="BK928">
        <v>0</v>
      </c>
      <c r="BL928">
        <v>0</v>
      </c>
      <c r="BM928">
        <v>0</v>
      </c>
      <c r="BN928" t="str">
        <f t="shared" si="14"/>
        <v>1 1 3</v>
      </c>
    </row>
    <row r="929" spans="1:66" x14ac:dyDescent="0.2">
      <c r="A929" t="s">
        <v>93</v>
      </c>
      <c r="B929" t="s">
        <v>1066</v>
      </c>
      <c r="C929" t="s">
        <v>631</v>
      </c>
      <c r="D929" t="s">
        <v>92</v>
      </c>
      <c r="E929" t="s">
        <v>93</v>
      </c>
      <c r="F929" t="s">
        <v>94</v>
      </c>
      <c r="G929">
        <v>20</v>
      </c>
      <c r="H929">
        <v>15</v>
      </c>
      <c r="I929">
        <v>217</v>
      </c>
      <c r="J929" t="s">
        <v>632</v>
      </c>
      <c r="K929">
        <v>11</v>
      </c>
      <c r="L929">
        <v>11</v>
      </c>
      <c r="M929">
        <v>10</v>
      </c>
      <c r="N929">
        <v>110</v>
      </c>
      <c r="O929">
        <v>0.90909090909090895</v>
      </c>
      <c r="P929">
        <v>4</v>
      </c>
      <c r="Q929">
        <v>4</v>
      </c>
      <c r="R929">
        <v>3</v>
      </c>
      <c r="S929">
        <v>12</v>
      </c>
      <c r="T929">
        <v>0.75</v>
      </c>
      <c r="U929">
        <v>5</v>
      </c>
      <c r="V929">
        <v>5</v>
      </c>
      <c r="W929">
        <v>2</v>
      </c>
      <c r="X929">
        <v>95</v>
      </c>
      <c r="Y929">
        <v>0.4</v>
      </c>
      <c r="Z929" s="3">
        <v>1</v>
      </c>
      <c r="AA929" s="3">
        <v>1</v>
      </c>
      <c r="AB929" s="3">
        <v>1</v>
      </c>
      <c r="AC929" s="3">
        <v>1</v>
      </c>
      <c r="AD929">
        <v>0</v>
      </c>
      <c r="AE929" s="3">
        <v>1</v>
      </c>
      <c r="AF929" s="3">
        <v>1</v>
      </c>
      <c r="AG929" s="3">
        <v>1</v>
      </c>
      <c r="AH929" s="3">
        <v>1</v>
      </c>
      <c r="AI929" s="3">
        <v>1</v>
      </c>
      <c r="AJ929" s="3">
        <v>1</v>
      </c>
      <c r="AK929">
        <v>0</v>
      </c>
      <c r="AL929" s="3">
        <v>1</v>
      </c>
      <c r="AM929" s="3">
        <v>1</v>
      </c>
      <c r="AN929" s="3">
        <v>1</v>
      </c>
      <c r="AO929" s="3">
        <v>1</v>
      </c>
      <c r="AP929" s="3">
        <v>1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12</v>
      </c>
      <c r="AW929">
        <v>22</v>
      </c>
      <c r="AX929">
        <v>0</v>
      </c>
      <c r="AY929">
        <v>12</v>
      </c>
      <c r="AZ929">
        <v>1</v>
      </c>
      <c r="BA929">
        <v>16</v>
      </c>
      <c r="BB929">
        <v>4</v>
      </c>
      <c r="BC929">
        <v>11</v>
      </c>
      <c r="BD929">
        <v>30</v>
      </c>
      <c r="BE929">
        <v>0</v>
      </c>
      <c r="BF929">
        <v>6</v>
      </c>
      <c r="BG929">
        <v>3</v>
      </c>
      <c r="BH929">
        <v>3</v>
      </c>
      <c r="BI929">
        <v>41</v>
      </c>
      <c r="BJ929">
        <v>54</v>
      </c>
      <c r="BK929">
        <v>0</v>
      </c>
      <c r="BL929">
        <v>0</v>
      </c>
      <c r="BM929">
        <v>0</v>
      </c>
      <c r="BN929" t="str">
        <f t="shared" si="14"/>
        <v>1 1 3</v>
      </c>
    </row>
    <row r="930" spans="1:66" x14ac:dyDescent="0.2">
      <c r="A930" t="s">
        <v>93</v>
      </c>
      <c r="B930" t="s">
        <v>1067</v>
      </c>
      <c r="C930" t="s">
        <v>631</v>
      </c>
      <c r="D930" t="s">
        <v>92</v>
      </c>
      <c r="E930" t="s">
        <v>93</v>
      </c>
      <c r="F930" t="s">
        <v>94</v>
      </c>
      <c r="G930">
        <v>20</v>
      </c>
      <c r="H930">
        <v>15</v>
      </c>
      <c r="I930">
        <v>217</v>
      </c>
      <c r="J930" t="s">
        <v>632</v>
      </c>
      <c r="K930">
        <v>11</v>
      </c>
      <c r="L930">
        <v>11</v>
      </c>
      <c r="M930">
        <v>10</v>
      </c>
      <c r="N930">
        <v>110</v>
      </c>
      <c r="O930">
        <v>0.90909090909090895</v>
      </c>
      <c r="P930">
        <v>4</v>
      </c>
      <c r="Q930">
        <v>4</v>
      </c>
      <c r="R930">
        <v>3</v>
      </c>
      <c r="S930">
        <v>12</v>
      </c>
      <c r="T930">
        <v>0.75</v>
      </c>
      <c r="U930">
        <v>5</v>
      </c>
      <c r="V930">
        <v>5</v>
      </c>
      <c r="W930">
        <v>2</v>
      </c>
      <c r="X930">
        <v>95</v>
      </c>
      <c r="Y930">
        <v>0.4</v>
      </c>
      <c r="Z930" s="3">
        <v>1</v>
      </c>
      <c r="AA930" s="3">
        <v>1</v>
      </c>
      <c r="AB930" s="3">
        <v>1</v>
      </c>
      <c r="AC930" s="3">
        <v>1</v>
      </c>
      <c r="AD930">
        <v>0</v>
      </c>
      <c r="AE930" s="3">
        <v>1</v>
      </c>
      <c r="AF930" s="3">
        <v>1</v>
      </c>
      <c r="AG930" s="3">
        <v>1</v>
      </c>
      <c r="AH930" s="3">
        <v>1</v>
      </c>
      <c r="AI930" s="3">
        <v>1</v>
      </c>
      <c r="AJ930" s="3">
        <v>1</v>
      </c>
      <c r="AK930">
        <v>0</v>
      </c>
      <c r="AL930" s="3">
        <v>1</v>
      </c>
      <c r="AM930" s="3">
        <v>1</v>
      </c>
      <c r="AN930" s="3">
        <v>1</v>
      </c>
      <c r="AO930" s="3">
        <v>1</v>
      </c>
      <c r="AP930" s="3">
        <v>1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12</v>
      </c>
      <c r="AW930">
        <v>22</v>
      </c>
      <c r="AX930">
        <v>0</v>
      </c>
      <c r="AY930">
        <v>12</v>
      </c>
      <c r="AZ930">
        <v>1</v>
      </c>
      <c r="BA930">
        <v>16</v>
      </c>
      <c r="BB930">
        <v>4</v>
      </c>
      <c r="BC930">
        <v>11</v>
      </c>
      <c r="BD930">
        <v>30</v>
      </c>
      <c r="BE930">
        <v>0</v>
      </c>
      <c r="BF930">
        <v>6</v>
      </c>
      <c r="BG930">
        <v>3</v>
      </c>
      <c r="BH930">
        <v>3</v>
      </c>
      <c r="BI930">
        <v>41</v>
      </c>
      <c r="BJ930">
        <v>54</v>
      </c>
      <c r="BK930">
        <v>0</v>
      </c>
      <c r="BL930">
        <v>0</v>
      </c>
      <c r="BM930">
        <v>0</v>
      </c>
      <c r="BN930" t="str">
        <f t="shared" si="14"/>
        <v>1 1 3</v>
      </c>
    </row>
    <row r="931" spans="1:66" x14ac:dyDescent="0.2">
      <c r="A931" t="s">
        <v>93</v>
      </c>
      <c r="B931" t="s">
        <v>1068</v>
      </c>
      <c r="C931" t="s">
        <v>631</v>
      </c>
      <c r="D931" t="s">
        <v>92</v>
      </c>
      <c r="E931" t="s">
        <v>93</v>
      </c>
      <c r="F931" t="s">
        <v>94</v>
      </c>
      <c r="G931">
        <v>20</v>
      </c>
      <c r="H931">
        <v>15</v>
      </c>
      <c r="I931">
        <v>217</v>
      </c>
      <c r="J931" t="s">
        <v>632</v>
      </c>
      <c r="K931">
        <v>11</v>
      </c>
      <c r="L931">
        <v>11</v>
      </c>
      <c r="M931">
        <v>10</v>
      </c>
      <c r="N931">
        <v>110</v>
      </c>
      <c r="O931">
        <v>0.90909090909090895</v>
      </c>
      <c r="P931">
        <v>4</v>
      </c>
      <c r="Q931">
        <v>4</v>
      </c>
      <c r="R931">
        <v>3</v>
      </c>
      <c r="S931">
        <v>12</v>
      </c>
      <c r="T931">
        <v>0.75</v>
      </c>
      <c r="U931">
        <v>5</v>
      </c>
      <c r="V931">
        <v>5</v>
      </c>
      <c r="W931">
        <v>2</v>
      </c>
      <c r="X931">
        <v>95</v>
      </c>
      <c r="Y931">
        <v>0.4</v>
      </c>
      <c r="Z931" s="3">
        <v>1</v>
      </c>
      <c r="AA931" s="3">
        <v>1</v>
      </c>
      <c r="AB931" s="3">
        <v>1</v>
      </c>
      <c r="AC931" s="3">
        <v>1</v>
      </c>
      <c r="AD931">
        <v>0</v>
      </c>
      <c r="AE931" s="3">
        <v>1</v>
      </c>
      <c r="AF931" s="3">
        <v>1</v>
      </c>
      <c r="AG931" s="3">
        <v>1</v>
      </c>
      <c r="AH931" s="3">
        <v>1</v>
      </c>
      <c r="AI931" s="3">
        <v>1</v>
      </c>
      <c r="AJ931" s="3">
        <v>1</v>
      </c>
      <c r="AK931">
        <v>0</v>
      </c>
      <c r="AL931" s="3">
        <v>1</v>
      </c>
      <c r="AM931" s="3">
        <v>1</v>
      </c>
      <c r="AN931" s="3">
        <v>1</v>
      </c>
      <c r="AO931" s="3">
        <v>1</v>
      </c>
      <c r="AP931" s="3">
        <v>1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12</v>
      </c>
      <c r="AW931">
        <v>22</v>
      </c>
      <c r="AX931">
        <v>0</v>
      </c>
      <c r="AY931">
        <v>12</v>
      </c>
      <c r="AZ931">
        <v>1</v>
      </c>
      <c r="BA931">
        <v>16</v>
      </c>
      <c r="BB931">
        <v>4</v>
      </c>
      <c r="BC931">
        <v>11</v>
      </c>
      <c r="BD931">
        <v>30</v>
      </c>
      <c r="BE931">
        <v>0</v>
      </c>
      <c r="BF931">
        <v>6</v>
      </c>
      <c r="BG931">
        <v>3</v>
      </c>
      <c r="BH931">
        <v>3</v>
      </c>
      <c r="BI931">
        <v>41</v>
      </c>
      <c r="BJ931">
        <v>54</v>
      </c>
      <c r="BK931">
        <v>0</v>
      </c>
      <c r="BL931">
        <v>0</v>
      </c>
      <c r="BM931">
        <v>0</v>
      </c>
      <c r="BN931" t="str">
        <f t="shared" si="14"/>
        <v>1 1 3</v>
      </c>
    </row>
    <row r="932" spans="1:66" x14ac:dyDescent="0.2">
      <c r="A932" t="s">
        <v>93</v>
      </c>
      <c r="B932" t="s">
        <v>1069</v>
      </c>
      <c r="C932" t="s">
        <v>631</v>
      </c>
      <c r="D932" t="s">
        <v>92</v>
      </c>
      <c r="E932" t="s">
        <v>93</v>
      </c>
      <c r="F932" t="s">
        <v>94</v>
      </c>
      <c r="G932">
        <v>20</v>
      </c>
      <c r="H932">
        <v>15</v>
      </c>
      <c r="I932">
        <v>268</v>
      </c>
      <c r="J932" t="s">
        <v>632</v>
      </c>
      <c r="K932">
        <v>11</v>
      </c>
      <c r="L932">
        <v>11</v>
      </c>
      <c r="M932">
        <v>10</v>
      </c>
      <c r="N932">
        <v>92</v>
      </c>
      <c r="O932">
        <v>0.90909090909090895</v>
      </c>
      <c r="P932">
        <v>4</v>
      </c>
      <c r="Q932">
        <v>4</v>
      </c>
      <c r="R932">
        <v>3</v>
      </c>
      <c r="S932">
        <v>12</v>
      </c>
      <c r="T932">
        <v>0.75</v>
      </c>
      <c r="U932">
        <v>5</v>
      </c>
      <c r="V932">
        <v>5</v>
      </c>
      <c r="W932">
        <v>2</v>
      </c>
      <c r="X932">
        <v>164</v>
      </c>
      <c r="Y932">
        <v>0.4</v>
      </c>
      <c r="Z932" s="3">
        <v>1</v>
      </c>
      <c r="AA932" s="3">
        <v>1</v>
      </c>
      <c r="AB932" s="3">
        <v>1</v>
      </c>
      <c r="AC932" s="3">
        <v>1</v>
      </c>
      <c r="AD932">
        <v>0</v>
      </c>
      <c r="AE932" s="3">
        <v>1</v>
      </c>
      <c r="AF932" s="3">
        <v>1</v>
      </c>
      <c r="AG932" s="3">
        <v>1</v>
      </c>
      <c r="AH932" s="3">
        <v>1</v>
      </c>
      <c r="AI932" s="3">
        <v>1</v>
      </c>
      <c r="AJ932" s="3">
        <v>1</v>
      </c>
      <c r="AK932">
        <v>0</v>
      </c>
      <c r="AL932" s="3">
        <v>1</v>
      </c>
      <c r="AM932" s="3">
        <v>1</v>
      </c>
      <c r="AN932" s="3">
        <v>1</v>
      </c>
      <c r="AO932" s="3">
        <v>1</v>
      </c>
      <c r="AP932" s="3">
        <v>1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12</v>
      </c>
      <c r="AW932">
        <v>22</v>
      </c>
      <c r="AX932">
        <v>0</v>
      </c>
      <c r="AY932">
        <v>12</v>
      </c>
      <c r="AZ932">
        <v>1</v>
      </c>
      <c r="BA932">
        <v>16</v>
      </c>
      <c r="BB932">
        <v>4</v>
      </c>
      <c r="BC932">
        <v>14</v>
      </c>
      <c r="BD932">
        <v>9</v>
      </c>
      <c r="BE932">
        <v>0</v>
      </c>
      <c r="BF932">
        <v>6</v>
      </c>
      <c r="BG932">
        <v>3</v>
      </c>
      <c r="BH932">
        <v>3</v>
      </c>
      <c r="BI932">
        <v>41</v>
      </c>
      <c r="BJ932">
        <v>123</v>
      </c>
      <c r="BK932">
        <v>0</v>
      </c>
      <c r="BL932">
        <v>0</v>
      </c>
      <c r="BM932">
        <v>0</v>
      </c>
      <c r="BN932" t="str">
        <f t="shared" si="14"/>
        <v>1 1 3</v>
      </c>
    </row>
    <row r="933" spans="1:66" x14ac:dyDescent="0.2">
      <c r="A933" t="s">
        <v>93</v>
      </c>
      <c r="B933" t="s">
        <v>1070</v>
      </c>
      <c r="C933" t="s">
        <v>631</v>
      </c>
      <c r="D933" t="s">
        <v>92</v>
      </c>
      <c r="E933" t="s">
        <v>93</v>
      </c>
      <c r="F933" t="s">
        <v>94</v>
      </c>
      <c r="G933">
        <v>20</v>
      </c>
      <c r="H933">
        <v>15</v>
      </c>
      <c r="I933">
        <v>268</v>
      </c>
      <c r="J933" t="s">
        <v>632</v>
      </c>
      <c r="K933">
        <v>11</v>
      </c>
      <c r="L933">
        <v>11</v>
      </c>
      <c r="M933">
        <v>10</v>
      </c>
      <c r="N933">
        <v>92</v>
      </c>
      <c r="O933">
        <v>0.90909090909090895</v>
      </c>
      <c r="P933">
        <v>4</v>
      </c>
      <c r="Q933">
        <v>4</v>
      </c>
      <c r="R933">
        <v>3</v>
      </c>
      <c r="S933">
        <v>12</v>
      </c>
      <c r="T933">
        <v>0.75</v>
      </c>
      <c r="U933">
        <v>5</v>
      </c>
      <c r="V933">
        <v>5</v>
      </c>
      <c r="W933">
        <v>2</v>
      </c>
      <c r="X933">
        <v>164</v>
      </c>
      <c r="Y933">
        <v>0.4</v>
      </c>
      <c r="Z933" s="3">
        <v>1</v>
      </c>
      <c r="AA933" s="3">
        <v>1</v>
      </c>
      <c r="AB933" s="3">
        <v>1</v>
      </c>
      <c r="AC933" s="3">
        <v>1</v>
      </c>
      <c r="AD933">
        <v>0</v>
      </c>
      <c r="AE933" s="3">
        <v>1</v>
      </c>
      <c r="AF933" s="3">
        <v>1</v>
      </c>
      <c r="AG933" s="3">
        <v>1</v>
      </c>
      <c r="AH933" s="3">
        <v>1</v>
      </c>
      <c r="AI933" s="3">
        <v>1</v>
      </c>
      <c r="AJ933" s="3">
        <v>1</v>
      </c>
      <c r="AK933">
        <v>0</v>
      </c>
      <c r="AL933" s="3">
        <v>1</v>
      </c>
      <c r="AM933" s="3">
        <v>1</v>
      </c>
      <c r="AN933" s="3">
        <v>1</v>
      </c>
      <c r="AO933" s="3">
        <v>1</v>
      </c>
      <c r="AP933" s="3">
        <v>1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12</v>
      </c>
      <c r="AW933">
        <v>22</v>
      </c>
      <c r="AX933">
        <v>0</v>
      </c>
      <c r="AY933">
        <v>12</v>
      </c>
      <c r="AZ933">
        <v>1</v>
      </c>
      <c r="BA933">
        <v>16</v>
      </c>
      <c r="BB933">
        <v>4</v>
      </c>
      <c r="BC933">
        <v>14</v>
      </c>
      <c r="BD933">
        <v>9</v>
      </c>
      <c r="BE933">
        <v>0</v>
      </c>
      <c r="BF933">
        <v>6</v>
      </c>
      <c r="BG933">
        <v>3</v>
      </c>
      <c r="BH933">
        <v>3</v>
      </c>
      <c r="BI933">
        <v>41</v>
      </c>
      <c r="BJ933">
        <v>123</v>
      </c>
      <c r="BK933">
        <v>0</v>
      </c>
      <c r="BL933">
        <v>0</v>
      </c>
      <c r="BM933">
        <v>0</v>
      </c>
      <c r="BN933" t="str">
        <f t="shared" si="14"/>
        <v>1 1 3</v>
      </c>
    </row>
    <row r="934" spans="1:66" x14ac:dyDescent="0.2">
      <c r="A934" t="s">
        <v>93</v>
      </c>
      <c r="B934" t="s">
        <v>1071</v>
      </c>
      <c r="C934" t="s">
        <v>631</v>
      </c>
      <c r="D934" t="s">
        <v>92</v>
      </c>
      <c r="E934" t="s">
        <v>93</v>
      </c>
      <c r="F934" t="s">
        <v>94</v>
      </c>
      <c r="G934">
        <v>20</v>
      </c>
      <c r="H934">
        <v>15</v>
      </c>
      <c r="I934">
        <v>268</v>
      </c>
      <c r="J934" t="s">
        <v>632</v>
      </c>
      <c r="K934">
        <v>11</v>
      </c>
      <c r="L934">
        <v>11</v>
      </c>
      <c r="M934">
        <v>10</v>
      </c>
      <c r="N934">
        <v>92</v>
      </c>
      <c r="O934">
        <v>0.90909090909090895</v>
      </c>
      <c r="P934">
        <v>4</v>
      </c>
      <c r="Q934">
        <v>4</v>
      </c>
      <c r="R934">
        <v>3</v>
      </c>
      <c r="S934">
        <v>12</v>
      </c>
      <c r="T934">
        <v>0.75</v>
      </c>
      <c r="U934">
        <v>5</v>
      </c>
      <c r="V934">
        <v>5</v>
      </c>
      <c r="W934">
        <v>2</v>
      </c>
      <c r="X934">
        <v>164</v>
      </c>
      <c r="Y934">
        <v>0.4</v>
      </c>
      <c r="Z934" s="3">
        <v>1</v>
      </c>
      <c r="AA934" s="3">
        <v>1</v>
      </c>
      <c r="AB934" s="3">
        <v>1</v>
      </c>
      <c r="AC934" s="3">
        <v>1</v>
      </c>
      <c r="AD934">
        <v>0</v>
      </c>
      <c r="AE934" s="3">
        <v>1</v>
      </c>
      <c r="AF934" s="3">
        <v>1</v>
      </c>
      <c r="AG934" s="3">
        <v>1</v>
      </c>
      <c r="AH934" s="3">
        <v>1</v>
      </c>
      <c r="AI934" s="3">
        <v>1</v>
      </c>
      <c r="AJ934" s="3">
        <v>1</v>
      </c>
      <c r="AK934">
        <v>0</v>
      </c>
      <c r="AL934" s="3">
        <v>1</v>
      </c>
      <c r="AM934" s="3">
        <v>1</v>
      </c>
      <c r="AN934" s="3">
        <v>1</v>
      </c>
      <c r="AO934" s="3">
        <v>1</v>
      </c>
      <c r="AP934" s="3">
        <v>1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12</v>
      </c>
      <c r="AW934">
        <v>22</v>
      </c>
      <c r="AX934">
        <v>0</v>
      </c>
      <c r="AY934">
        <v>12</v>
      </c>
      <c r="AZ934">
        <v>1</v>
      </c>
      <c r="BA934">
        <v>16</v>
      </c>
      <c r="BB934">
        <v>4</v>
      </c>
      <c r="BC934">
        <v>14</v>
      </c>
      <c r="BD934">
        <v>9</v>
      </c>
      <c r="BE934">
        <v>0</v>
      </c>
      <c r="BF934">
        <v>6</v>
      </c>
      <c r="BG934">
        <v>3</v>
      </c>
      <c r="BH934">
        <v>3</v>
      </c>
      <c r="BI934">
        <v>41</v>
      </c>
      <c r="BJ934">
        <v>123</v>
      </c>
      <c r="BK934">
        <v>0</v>
      </c>
      <c r="BL934">
        <v>0</v>
      </c>
      <c r="BM934">
        <v>0</v>
      </c>
      <c r="BN934" t="str">
        <f t="shared" si="14"/>
        <v>1 1 3</v>
      </c>
    </row>
    <row r="935" spans="1:66" x14ac:dyDescent="0.2">
      <c r="A935" t="s">
        <v>93</v>
      </c>
      <c r="B935" t="s">
        <v>1072</v>
      </c>
      <c r="C935" t="s">
        <v>631</v>
      </c>
      <c r="D935" t="s">
        <v>92</v>
      </c>
      <c r="E935" t="s">
        <v>93</v>
      </c>
      <c r="F935" t="s">
        <v>94</v>
      </c>
      <c r="G935">
        <v>20</v>
      </c>
      <c r="H935">
        <v>15</v>
      </c>
      <c r="I935">
        <v>268</v>
      </c>
      <c r="J935" t="s">
        <v>632</v>
      </c>
      <c r="K935">
        <v>11</v>
      </c>
      <c r="L935">
        <v>11</v>
      </c>
      <c r="M935">
        <v>10</v>
      </c>
      <c r="N935">
        <v>92</v>
      </c>
      <c r="O935">
        <v>0.90909090909090895</v>
      </c>
      <c r="P935">
        <v>4</v>
      </c>
      <c r="Q935">
        <v>4</v>
      </c>
      <c r="R935">
        <v>3</v>
      </c>
      <c r="S935">
        <v>12</v>
      </c>
      <c r="T935">
        <v>0.75</v>
      </c>
      <c r="U935">
        <v>5</v>
      </c>
      <c r="V935">
        <v>5</v>
      </c>
      <c r="W935">
        <v>2</v>
      </c>
      <c r="X935">
        <v>164</v>
      </c>
      <c r="Y935">
        <v>0.4</v>
      </c>
      <c r="Z935" s="3">
        <v>1</v>
      </c>
      <c r="AA935" s="3">
        <v>1</v>
      </c>
      <c r="AB935" s="3">
        <v>1</v>
      </c>
      <c r="AC935" s="3">
        <v>1</v>
      </c>
      <c r="AD935">
        <v>0</v>
      </c>
      <c r="AE935" s="3">
        <v>1</v>
      </c>
      <c r="AF935" s="3">
        <v>1</v>
      </c>
      <c r="AG935" s="3">
        <v>1</v>
      </c>
      <c r="AH935" s="3">
        <v>1</v>
      </c>
      <c r="AI935" s="3">
        <v>1</v>
      </c>
      <c r="AJ935" s="3">
        <v>1</v>
      </c>
      <c r="AK935">
        <v>0</v>
      </c>
      <c r="AL935" s="3">
        <v>1</v>
      </c>
      <c r="AM935" s="3">
        <v>1</v>
      </c>
      <c r="AN935" s="3">
        <v>1</v>
      </c>
      <c r="AO935" s="3">
        <v>1</v>
      </c>
      <c r="AP935" s="3">
        <v>1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12</v>
      </c>
      <c r="AW935">
        <v>22</v>
      </c>
      <c r="AX935">
        <v>0</v>
      </c>
      <c r="AY935">
        <v>12</v>
      </c>
      <c r="AZ935">
        <v>1</v>
      </c>
      <c r="BA935">
        <v>16</v>
      </c>
      <c r="BB935">
        <v>4</v>
      </c>
      <c r="BC935">
        <v>14</v>
      </c>
      <c r="BD935">
        <v>9</v>
      </c>
      <c r="BE935">
        <v>0</v>
      </c>
      <c r="BF935">
        <v>6</v>
      </c>
      <c r="BG935">
        <v>3</v>
      </c>
      <c r="BH935">
        <v>3</v>
      </c>
      <c r="BI935">
        <v>41</v>
      </c>
      <c r="BJ935">
        <v>123</v>
      </c>
      <c r="BK935">
        <v>0</v>
      </c>
      <c r="BL935">
        <v>0</v>
      </c>
      <c r="BM935">
        <v>0</v>
      </c>
      <c r="BN935" t="str">
        <f t="shared" si="14"/>
        <v>1 1 3</v>
      </c>
    </row>
    <row r="936" spans="1:66" x14ac:dyDescent="0.2">
      <c r="A936" t="s">
        <v>93</v>
      </c>
      <c r="B936" t="s">
        <v>1073</v>
      </c>
      <c r="C936" t="s">
        <v>631</v>
      </c>
      <c r="D936" t="s">
        <v>92</v>
      </c>
      <c r="E936" t="s">
        <v>93</v>
      </c>
      <c r="F936" t="s">
        <v>94</v>
      </c>
      <c r="G936">
        <v>20</v>
      </c>
      <c r="H936">
        <v>15</v>
      </c>
      <c r="I936">
        <v>268</v>
      </c>
      <c r="J936" t="s">
        <v>632</v>
      </c>
      <c r="K936">
        <v>11</v>
      </c>
      <c r="L936">
        <v>11</v>
      </c>
      <c r="M936">
        <v>10</v>
      </c>
      <c r="N936">
        <v>92</v>
      </c>
      <c r="O936">
        <v>0.90909090909090895</v>
      </c>
      <c r="P936">
        <v>4</v>
      </c>
      <c r="Q936">
        <v>4</v>
      </c>
      <c r="R936">
        <v>3</v>
      </c>
      <c r="S936">
        <v>12</v>
      </c>
      <c r="T936">
        <v>0.75</v>
      </c>
      <c r="U936">
        <v>5</v>
      </c>
      <c r="V936">
        <v>5</v>
      </c>
      <c r="W936">
        <v>2</v>
      </c>
      <c r="X936">
        <v>164</v>
      </c>
      <c r="Y936">
        <v>0.4</v>
      </c>
      <c r="Z936" s="3">
        <v>1</v>
      </c>
      <c r="AA936" s="3">
        <v>1</v>
      </c>
      <c r="AB936" s="3">
        <v>1</v>
      </c>
      <c r="AC936" s="3">
        <v>1</v>
      </c>
      <c r="AD936">
        <v>0</v>
      </c>
      <c r="AE936" s="3">
        <v>1</v>
      </c>
      <c r="AF936" s="3">
        <v>1</v>
      </c>
      <c r="AG936" s="3">
        <v>1</v>
      </c>
      <c r="AH936" s="3">
        <v>1</v>
      </c>
      <c r="AI936" s="3">
        <v>1</v>
      </c>
      <c r="AJ936" s="3">
        <v>1</v>
      </c>
      <c r="AK936">
        <v>0</v>
      </c>
      <c r="AL936" s="3">
        <v>1</v>
      </c>
      <c r="AM936" s="3">
        <v>1</v>
      </c>
      <c r="AN936" s="3">
        <v>1</v>
      </c>
      <c r="AO936" s="3">
        <v>1</v>
      </c>
      <c r="AP936" s="3">
        <v>1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12</v>
      </c>
      <c r="AW936">
        <v>22</v>
      </c>
      <c r="AX936">
        <v>0</v>
      </c>
      <c r="AY936">
        <v>12</v>
      </c>
      <c r="AZ936">
        <v>1</v>
      </c>
      <c r="BA936">
        <v>16</v>
      </c>
      <c r="BB936">
        <v>4</v>
      </c>
      <c r="BC936">
        <v>14</v>
      </c>
      <c r="BD936">
        <v>9</v>
      </c>
      <c r="BE936">
        <v>0</v>
      </c>
      <c r="BF936">
        <v>6</v>
      </c>
      <c r="BG936">
        <v>3</v>
      </c>
      <c r="BH936">
        <v>3</v>
      </c>
      <c r="BI936">
        <v>41</v>
      </c>
      <c r="BJ936">
        <v>123</v>
      </c>
      <c r="BK936">
        <v>0</v>
      </c>
      <c r="BL936">
        <v>0</v>
      </c>
      <c r="BM936">
        <v>0</v>
      </c>
      <c r="BN936" t="str">
        <f t="shared" si="14"/>
        <v>1 1 3</v>
      </c>
    </row>
    <row r="937" spans="1:66" x14ac:dyDescent="0.2">
      <c r="A937" t="s">
        <v>93</v>
      </c>
      <c r="B937" t="s">
        <v>1074</v>
      </c>
      <c r="C937" t="s">
        <v>631</v>
      </c>
      <c r="D937" t="s">
        <v>92</v>
      </c>
      <c r="E937" t="s">
        <v>93</v>
      </c>
      <c r="F937" t="s">
        <v>94</v>
      </c>
      <c r="G937">
        <v>20</v>
      </c>
      <c r="H937">
        <v>15</v>
      </c>
      <c r="I937">
        <v>268</v>
      </c>
      <c r="J937" t="s">
        <v>632</v>
      </c>
      <c r="K937">
        <v>11</v>
      </c>
      <c r="L937">
        <v>11</v>
      </c>
      <c r="M937">
        <v>10</v>
      </c>
      <c r="N937">
        <v>92</v>
      </c>
      <c r="O937">
        <v>0.90909090909090895</v>
      </c>
      <c r="P937">
        <v>4</v>
      </c>
      <c r="Q937">
        <v>4</v>
      </c>
      <c r="R937">
        <v>3</v>
      </c>
      <c r="S937">
        <v>12</v>
      </c>
      <c r="T937">
        <v>0.75</v>
      </c>
      <c r="U937">
        <v>5</v>
      </c>
      <c r="V937">
        <v>5</v>
      </c>
      <c r="W937">
        <v>2</v>
      </c>
      <c r="X937">
        <v>164</v>
      </c>
      <c r="Y937">
        <v>0.4</v>
      </c>
      <c r="Z937" s="3">
        <v>1</v>
      </c>
      <c r="AA937" s="3">
        <v>1</v>
      </c>
      <c r="AB937" s="3">
        <v>1</v>
      </c>
      <c r="AC937" s="3">
        <v>1</v>
      </c>
      <c r="AD937">
        <v>0</v>
      </c>
      <c r="AE937" s="3">
        <v>1</v>
      </c>
      <c r="AF937" s="3">
        <v>1</v>
      </c>
      <c r="AG937" s="3">
        <v>1</v>
      </c>
      <c r="AH937" s="3">
        <v>1</v>
      </c>
      <c r="AI937" s="3">
        <v>1</v>
      </c>
      <c r="AJ937" s="3">
        <v>1</v>
      </c>
      <c r="AK937">
        <v>0</v>
      </c>
      <c r="AL937" s="3">
        <v>1</v>
      </c>
      <c r="AM937" s="3">
        <v>1</v>
      </c>
      <c r="AN937" s="3">
        <v>1</v>
      </c>
      <c r="AO937" s="3">
        <v>1</v>
      </c>
      <c r="AP937" s="3">
        <v>1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12</v>
      </c>
      <c r="AW937">
        <v>22</v>
      </c>
      <c r="AX937">
        <v>0</v>
      </c>
      <c r="AY937">
        <v>12</v>
      </c>
      <c r="AZ937">
        <v>1</v>
      </c>
      <c r="BA937">
        <v>16</v>
      </c>
      <c r="BB937">
        <v>4</v>
      </c>
      <c r="BC937">
        <v>14</v>
      </c>
      <c r="BD937">
        <v>9</v>
      </c>
      <c r="BE937">
        <v>0</v>
      </c>
      <c r="BF937">
        <v>6</v>
      </c>
      <c r="BG937">
        <v>3</v>
      </c>
      <c r="BH937">
        <v>3</v>
      </c>
      <c r="BI937">
        <v>41</v>
      </c>
      <c r="BJ937">
        <v>123</v>
      </c>
      <c r="BK937">
        <v>0</v>
      </c>
      <c r="BL937">
        <v>0</v>
      </c>
      <c r="BM937">
        <v>0</v>
      </c>
      <c r="BN937" t="str">
        <f t="shared" si="14"/>
        <v>1 1 3</v>
      </c>
    </row>
    <row r="938" spans="1:66" x14ac:dyDescent="0.2">
      <c r="A938" t="s">
        <v>93</v>
      </c>
      <c r="B938" t="s">
        <v>1075</v>
      </c>
      <c r="C938" t="s">
        <v>631</v>
      </c>
      <c r="D938" t="s">
        <v>92</v>
      </c>
      <c r="E938" t="s">
        <v>93</v>
      </c>
      <c r="F938" t="s">
        <v>94</v>
      </c>
      <c r="G938">
        <v>20</v>
      </c>
      <c r="H938">
        <v>15</v>
      </c>
      <c r="I938">
        <v>268</v>
      </c>
      <c r="J938" t="s">
        <v>632</v>
      </c>
      <c r="K938">
        <v>11</v>
      </c>
      <c r="L938">
        <v>11</v>
      </c>
      <c r="M938">
        <v>10</v>
      </c>
      <c r="N938">
        <v>92</v>
      </c>
      <c r="O938">
        <v>0.90909090909090895</v>
      </c>
      <c r="P938">
        <v>4</v>
      </c>
      <c r="Q938">
        <v>4</v>
      </c>
      <c r="R938">
        <v>3</v>
      </c>
      <c r="S938">
        <v>12</v>
      </c>
      <c r="T938">
        <v>0.75</v>
      </c>
      <c r="U938">
        <v>5</v>
      </c>
      <c r="V938">
        <v>5</v>
      </c>
      <c r="W938">
        <v>2</v>
      </c>
      <c r="X938">
        <v>164</v>
      </c>
      <c r="Y938">
        <v>0.4</v>
      </c>
      <c r="Z938" s="3">
        <v>1</v>
      </c>
      <c r="AA938" s="3">
        <v>1</v>
      </c>
      <c r="AB938" s="3">
        <v>1</v>
      </c>
      <c r="AC938" s="3">
        <v>1</v>
      </c>
      <c r="AD938">
        <v>0</v>
      </c>
      <c r="AE938" s="3">
        <v>1</v>
      </c>
      <c r="AF938" s="3">
        <v>1</v>
      </c>
      <c r="AG938" s="3">
        <v>1</v>
      </c>
      <c r="AH938" s="3">
        <v>1</v>
      </c>
      <c r="AI938" s="3">
        <v>1</v>
      </c>
      <c r="AJ938" s="3">
        <v>1</v>
      </c>
      <c r="AK938">
        <v>0</v>
      </c>
      <c r="AL938" s="3">
        <v>1</v>
      </c>
      <c r="AM938" s="3">
        <v>1</v>
      </c>
      <c r="AN938" s="3">
        <v>1</v>
      </c>
      <c r="AO938" s="3">
        <v>1</v>
      </c>
      <c r="AP938" s="3">
        <v>1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12</v>
      </c>
      <c r="AW938">
        <v>22</v>
      </c>
      <c r="AX938">
        <v>0</v>
      </c>
      <c r="AY938">
        <v>12</v>
      </c>
      <c r="AZ938">
        <v>1</v>
      </c>
      <c r="BA938">
        <v>16</v>
      </c>
      <c r="BB938">
        <v>4</v>
      </c>
      <c r="BC938">
        <v>14</v>
      </c>
      <c r="BD938">
        <v>9</v>
      </c>
      <c r="BE938">
        <v>0</v>
      </c>
      <c r="BF938">
        <v>6</v>
      </c>
      <c r="BG938">
        <v>3</v>
      </c>
      <c r="BH938">
        <v>3</v>
      </c>
      <c r="BI938">
        <v>41</v>
      </c>
      <c r="BJ938">
        <v>123</v>
      </c>
      <c r="BK938">
        <v>0</v>
      </c>
      <c r="BL938">
        <v>0</v>
      </c>
      <c r="BM938">
        <v>0</v>
      </c>
      <c r="BN938" t="str">
        <f t="shared" si="14"/>
        <v>1 1 3</v>
      </c>
    </row>
    <row r="939" spans="1:66" x14ac:dyDescent="0.2">
      <c r="A939" t="s">
        <v>93</v>
      </c>
      <c r="B939" t="s">
        <v>1076</v>
      </c>
      <c r="C939" t="s">
        <v>631</v>
      </c>
      <c r="D939" t="s">
        <v>92</v>
      </c>
      <c r="E939" t="s">
        <v>93</v>
      </c>
      <c r="F939" t="s">
        <v>94</v>
      </c>
      <c r="G939">
        <v>20</v>
      </c>
      <c r="H939">
        <v>15</v>
      </c>
      <c r="I939">
        <v>217</v>
      </c>
      <c r="J939" t="s">
        <v>632</v>
      </c>
      <c r="K939">
        <v>11</v>
      </c>
      <c r="L939">
        <v>11</v>
      </c>
      <c r="M939">
        <v>10</v>
      </c>
      <c r="N939">
        <v>110</v>
      </c>
      <c r="O939">
        <v>0.90909090909090895</v>
      </c>
      <c r="P939">
        <v>4</v>
      </c>
      <c r="Q939">
        <v>4</v>
      </c>
      <c r="R939">
        <v>3</v>
      </c>
      <c r="S939">
        <v>12</v>
      </c>
      <c r="T939">
        <v>0.75</v>
      </c>
      <c r="U939">
        <v>5</v>
      </c>
      <c r="V939">
        <v>5</v>
      </c>
      <c r="W939">
        <v>2</v>
      </c>
      <c r="X939">
        <v>95</v>
      </c>
      <c r="Y939">
        <v>0.4</v>
      </c>
      <c r="Z939" s="3">
        <v>1</v>
      </c>
      <c r="AA939" s="3">
        <v>1</v>
      </c>
      <c r="AB939" s="3">
        <v>1</v>
      </c>
      <c r="AC939" s="3">
        <v>1</v>
      </c>
      <c r="AD939">
        <v>0</v>
      </c>
      <c r="AE939" s="3">
        <v>1</v>
      </c>
      <c r="AF939" s="3">
        <v>1</v>
      </c>
      <c r="AG939" s="3">
        <v>1</v>
      </c>
      <c r="AH939" s="3">
        <v>1</v>
      </c>
      <c r="AI939" s="3">
        <v>1</v>
      </c>
      <c r="AJ939" s="3">
        <v>1</v>
      </c>
      <c r="AK939">
        <v>0</v>
      </c>
      <c r="AL939" s="3">
        <v>1</v>
      </c>
      <c r="AM939" s="3">
        <v>1</v>
      </c>
      <c r="AN939" s="3">
        <v>1</v>
      </c>
      <c r="AO939" s="3">
        <v>1</v>
      </c>
      <c r="AP939" s="3">
        <v>1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12</v>
      </c>
      <c r="AW939">
        <v>22</v>
      </c>
      <c r="AX939">
        <v>0</v>
      </c>
      <c r="AY939">
        <v>12</v>
      </c>
      <c r="AZ939">
        <v>1</v>
      </c>
      <c r="BA939">
        <v>16</v>
      </c>
      <c r="BB939">
        <v>4</v>
      </c>
      <c r="BC939">
        <v>11</v>
      </c>
      <c r="BD939">
        <v>30</v>
      </c>
      <c r="BE939">
        <v>0</v>
      </c>
      <c r="BF939">
        <v>6</v>
      </c>
      <c r="BG939">
        <v>3</v>
      </c>
      <c r="BH939">
        <v>3</v>
      </c>
      <c r="BI939">
        <v>41</v>
      </c>
      <c r="BJ939">
        <v>54</v>
      </c>
      <c r="BK939">
        <v>0</v>
      </c>
      <c r="BL939">
        <v>0</v>
      </c>
      <c r="BM939">
        <v>0</v>
      </c>
      <c r="BN939" t="str">
        <f t="shared" si="14"/>
        <v>1 1 3</v>
      </c>
    </row>
    <row r="940" spans="1:66" x14ac:dyDescent="0.2">
      <c r="A940" t="s">
        <v>93</v>
      </c>
      <c r="B940" t="s">
        <v>1077</v>
      </c>
      <c r="C940" t="s">
        <v>631</v>
      </c>
      <c r="D940" t="s">
        <v>92</v>
      </c>
      <c r="E940" t="s">
        <v>93</v>
      </c>
      <c r="F940" t="s">
        <v>94</v>
      </c>
      <c r="G940">
        <v>20</v>
      </c>
      <c r="H940">
        <v>15</v>
      </c>
      <c r="I940">
        <v>268</v>
      </c>
      <c r="J940" t="s">
        <v>632</v>
      </c>
      <c r="K940">
        <v>11</v>
      </c>
      <c r="L940">
        <v>11</v>
      </c>
      <c r="M940">
        <v>10</v>
      </c>
      <c r="N940">
        <v>92</v>
      </c>
      <c r="O940">
        <v>0.90909090909090895</v>
      </c>
      <c r="P940">
        <v>4</v>
      </c>
      <c r="Q940">
        <v>4</v>
      </c>
      <c r="R940">
        <v>3</v>
      </c>
      <c r="S940">
        <v>12</v>
      </c>
      <c r="T940">
        <v>0.75</v>
      </c>
      <c r="U940">
        <v>5</v>
      </c>
      <c r="V940">
        <v>5</v>
      </c>
      <c r="W940">
        <v>2</v>
      </c>
      <c r="X940">
        <v>164</v>
      </c>
      <c r="Y940">
        <v>0.4</v>
      </c>
      <c r="Z940" s="3">
        <v>1</v>
      </c>
      <c r="AA940" s="3">
        <v>1</v>
      </c>
      <c r="AB940" s="3">
        <v>1</v>
      </c>
      <c r="AC940" s="3">
        <v>1</v>
      </c>
      <c r="AD940">
        <v>0</v>
      </c>
      <c r="AE940" s="3">
        <v>1</v>
      </c>
      <c r="AF940" s="3">
        <v>1</v>
      </c>
      <c r="AG940" s="3">
        <v>1</v>
      </c>
      <c r="AH940" s="3">
        <v>1</v>
      </c>
      <c r="AI940" s="3">
        <v>1</v>
      </c>
      <c r="AJ940" s="3">
        <v>1</v>
      </c>
      <c r="AK940">
        <v>0</v>
      </c>
      <c r="AL940" s="3">
        <v>1</v>
      </c>
      <c r="AM940" s="3">
        <v>1</v>
      </c>
      <c r="AN940" s="3">
        <v>1</v>
      </c>
      <c r="AO940" s="3">
        <v>1</v>
      </c>
      <c r="AP940" s="3">
        <v>1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12</v>
      </c>
      <c r="AW940">
        <v>22</v>
      </c>
      <c r="AX940">
        <v>0</v>
      </c>
      <c r="AY940">
        <v>12</v>
      </c>
      <c r="AZ940">
        <v>1</v>
      </c>
      <c r="BA940">
        <v>16</v>
      </c>
      <c r="BB940">
        <v>4</v>
      </c>
      <c r="BC940">
        <v>14</v>
      </c>
      <c r="BD940">
        <v>9</v>
      </c>
      <c r="BE940">
        <v>0</v>
      </c>
      <c r="BF940">
        <v>6</v>
      </c>
      <c r="BG940">
        <v>3</v>
      </c>
      <c r="BH940">
        <v>3</v>
      </c>
      <c r="BI940">
        <v>41</v>
      </c>
      <c r="BJ940">
        <v>123</v>
      </c>
      <c r="BK940">
        <v>0</v>
      </c>
      <c r="BL940">
        <v>0</v>
      </c>
      <c r="BM940">
        <v>0</v>
      </c>
      <c r="BN940" t="str">
        <f t="shared" si="14"/>
        <v>1 1 3</v>
      </c>
    </row>
    <row r="941" spans="1:66" x14ac:dyDescent="0.2">
      <c r="A941" t="s">
        <v>93</v>
      </c>
      <c r="B941" t="s">
        <v>1078</v>
      </c>
      <c r="C941" t="s">
        <v>631</v>
      </c>
      <c r="D941" t="s">
        <v>92</v>
      </c>
      <c r="E941" t="s">
        <v>93</v>
      </c>
      <c r="F941" t="s">
        <v>94</v>
      </c>
      <c r="G941">
        <v>20</v>
      </c>
      <c r="H941">
        <v>15</v>
      </c>
      <c r="I941">
        <v>268</v>
      </c>
      <c r="J941" t="s">
        <v>632</v>
      </c>
      <c r="K941">
        <v>11</v>
      </c>
      <c r="L941">
        <v>11</v>
      </c>
      <c r="M941">
        <v>10</v>
      </c>
      <c r="N941">
        <v>92</v>
      </c>
      <c r="O941">
        <v>0.90909090909090895</v>
      </c>
      <c r="P941">
        <v>4</v>
      </c>
      <c r="Q941">
        <v>4</v>
      </c>
      <c r="R941">
        <v>3</v>
      </c>
      <c r="S941">
        <v>12</v>
      </c>
      <c r="T941">
        <v>0.75</v>
      </c>
      <c r="U941">
        <v>5</v>
      </c>
      <c r="V941">
        <v>5</v>
      </c>
      <c r="W941">
        <v>2</v>
      </c>
      <c r="X941">
        <v>164</v>
      </c>
      <c r="Y941">
        <v>0.4</v>
      </c>
      <c r="Z941" s="3">
        <v>1</v>
      </c>
      <c r="AA941" s="3">
        <v>1</v>
      </c>
      <c r="AB941" s="3">
        <v>1</v>
      </c>
      <c r="AC941" s="3">
        <v>1</v>
      </c>
      <c r="AD941">
        <v>0</v>
      </c>
      <c r="AE941" s="3">
        <v>1</v>
      </c>
      <c r="AF941" s="3">
        <v>1</v>
      </c>
      <c r="AG941" s="3">
        <v>1</v>
      </c>
      <c r="AH941" s="3">
        <v>1</v>
      </c>
      <c r="AI941" s="3">
        <v>1</v>
      </c>
      <c r="AJ941" s="3">
        <v>1</v>
      </c>
      <c r="AK941">
        <v>0</v>
      </c>
      <c r="AL941" s="3">
        <v>1</v>
      </c>
      <c r="AM941" s="3">
        <v>1</v>
      </c>
      <c r="AN941" s="3">
        <v>1</v>
      </c>
      <c r="AO941" s="3">
        <v>1</v>
      </c>
      <c r="AP941" s="3">
        <v>1</v>
      </c>
      <c r="AQ941">
        <v>0</v>
      </c>
      <c r="AR941">
        <v>0</v>
      </c>
      <c r="AS941">
        <v>0</v>
      </c>
      <c r="AT941">
        <v>1</v>
      </c>
      <c r="AU941">
        <v>1</v>
      </c>
      <c r="AV941">
        <v>12</v>
      </c>
      <c r="AW941">
        <v>22</v>
      </c>
      <c r="AX941">
        <v>0</v>
      </c>
      <c r="AY941">
        <v>12</v>
      </c>
      <c r="AZ941">
        <v>1</v>
      </c>
      <c r="BA941">
        <v>16</v>
      </c>
      <c r="BB941">
        <v>4</v>
      </c>
      <c r="BC941">
        <v>14</v>
      </c>
      <c r="BD941">
        <v>9</v>
      </c>
      <c r="BE941">
        <v>0</v>
      </c>
      <c r="BF941">
        <v>6</v>
      </c>
      <c r="BG941">
        <v>3</v>
      </c>
      <c r="BH941">
        <v>3</v>
      </c>
      <c r="BI941">
        <v>41</v>
      </c>
      <c r="BJ941">
        <v>123</v>
      </c>
      <c r="BK941">
        <v>0</v>
      </c>
      <c r="BL941">
        <v>0</v>
      </c>
      <c r="BM941">
        <v>0</v>
      </c>
      <c r="BN941" t="str">
        <f t="shared" si="14"/>
        <v>1 1 3</v>
      </c>
    </row>
    <row r="942" spans="1:66" x14ac:dyDescent="0.2">
      <c r="A942" t="s">
        <v>93</v>
      </c>
      <c r="B942" t="s">
        <v>1079</v>
      </c>
      <c r="C942" t="s">
        <v>631</v>
      </c>
      <c r="D942" t="s">
        <v>92</v>
      </c>
      <c r="E942" t="s">
        <v>93</v>
      </c>
      <c r="F942" t="s">
        <v>94</v>
      </c>
      <c r="G942">
        <v>20</v>
      </c>
      <c r="H942">
        <v>15</v>
      </c>
      <c r="I942">
        <v>268</v>
      </c>
      <c r="J942" t="s">
        <v>632</v>
      </c>
      <c r="K942">
        <v>11</v>
      </c>
      <c r="L942">
        <v>11</v>
      </c>
      <c r="M942">
        <v>10</v>
      </c>
      <c r="N942">
        <v>92</v>
      </c>
      <c r="O942">
        <v>0.90909090909090895</v>
      </c>
      <c r="P942">
        <v>4</v>
      </c>
      <c r="Q942">
        <v>4</v>
      </c>
      <c r="R942">
        <v>3</v>
      </c>
      <c r="S942">
        <v>12</v>
      </c>
      <c r="T942">
        <v>0.75</v>
      </c>
      <c r="U942">
        <v>5</v>
      </c>
      <c r="V942">
        <v>5</v>
      </c>
      <c r="W942">
        <v>2</v>
      </c>
      <c r="X942">
        <v>164</v>
      </c>
      <c r="Y942">
        <v>0.4</v>
      </c>
      <c r="Z942" s="3">
        <v>1</v>
      </c>
      <c r="AA942" s="3">
        <v>1</v>
      </c>
      <c r="AB942" s="3">
        <v>1</v>
      </c>
      <c r="AC942" s="3">
        <v>1</v>
      </c>
      <c r="AD942">
        <v>0</v>
      </c>
      <c r="AE942" s="3">
        <v>1</v>
      </c>
      <c r="AF942" s="3">
        <v>1</v>
      </c>
      <c r="AG942" s="3">
        <v>1</v>
      </c>
      <c r="AH942" s="3">
        <v>1</v>
      </c>
      <c r="AI942" s="3">
        <v>1</v>
      </c>
      <c r="AJ942" s="3">
        <v>1</v>
      </c>
      <c r="AK942">
        <v>0</v>
      </c>
      <c r="AL942" s="3">
        <v>1</v>
      </c>
      <c r="AM942" s="3">
        <v>1</v>
      </c>
      <c r="AN942" s="3">
        <v>1</v>
      </c>
      <c r="AO942" s="3">
        <v>1</v>
      </c>
      <c r="AP942" s="3">
        <v>1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12</v>
      </c>
      <c r="AW942">
        <v>22</v>
      </c>
      <c r="AX942">
        <v>0</v>
      </c>
      <c r="AY942">
        <v>12</v>
      </c>
      <c r="AZ942">
        <v>1</v>
      </c>
      <c r="BA942">
        <v>16</v>
      </c>
      <c r="BB942">
        <v>4</v>
      </c>
      <c r="BC942">
        <v>14</v>
      </c>
      <c r="BD942">
        <v>9</v>
      </c>
      <c r="BE942">
        <v>0</v>
      </c>
      <c r="BF942">
        <v>6</v>
      </c>
      <c r="BG942">
        <v>3</v>
      </c>
      <c r="BH942">
        <v>3</v>
      </c>
      <c r="BI942">
        <v>41</v>
      </c>
      <c r="BJ942">
        <v>123</v>
      </c>
      <c r="BK942">
        <v>0</v>
      </c>
      <c r="BL942">
        <v>0</v>
      </c>
      <c r="BM942">
        <v>0</v>
      </c>
      <c r="BN942" t="str">
        <f t="shared" si="14"/>
        <v>1 1 3</v>
      </c>
    </row>
    <row r="943" spans="1:66" x14ac:dyDescent="0.2">
      <c r="A943" t="s">
        <v>93</v>
      </c>
      <c r="B943" t="s">
        <v>1080</v>
      </c>
      <c r="C943" t="s">
        <v>631</v>
      </c>
      <c r="D943" t="s">
        <v>92</v>
      </c>
      <c r="E943" t="s">
        <v>93</v>
      </c>
      <c r="F943" t="s">
        <v>94</v>
      </c>
      <c r="G943">
        <v>20</v>
      </c>
      <c r="H943">
        <v>15</v>
      </c>
      <c r="I943">
        <v>268</v>
      </c>
      <c r="J943" t="s">
        <v>632</v>
      </c>
      <c r="K943">
        <v>11</v>
      </c>
      <c r="L943">
        <v>11</v>
      </c>
      <c r="M943">
        <v>10</v>
      </c>
      <c r="N943">
        <v>92</v>
      </c>
      <c r="O943">
        <v>0.90909090909090895</v>
      </c>
      <c r="P943">
        <v>4</v>
      </c>
      <c r="Q943">
        <v>4</v>
      </c>
      <c r="R943">
        <v>3</v>
      </c>
      <c r="S943">
        <v>12</v>
      </c>
      <c r="T943">
        <v>0.75</v>
      </c>
      <c r="U943">
        <v>5</v>
      </c>
      <c r="V943">
        <v>5</v>
      </c>
      <c r="W943">
        <v>2</v>
      </c>
      <c r="X943">
        <v>164</v>
      </c>
      <c r="Y943">
        <v>0.4</v>
      </c>
      <c r="Z943" s="3">
        <v>1</v>
      </c>
      <c r="AA943" s="3">
        <v>1</v>
      </c>
      <c r="AB943" s="3">
        <v>1</v>
      </c>
      <c r="AC943" s="3">
        <v>1</v>
      </c>
      <c r="AD943">
        <v>0</v>
      </c>
      <c r="AE943" s="3">
        <v>1</v>
      </c>
      <c r="AF943" s="3">
        <v>1</v>
      </c>
      <c r="AG943" s="3">
        <v>1</v>
      </c>
      <c r="AH943" s="3">
        <v>1</v>
      </c>
      <c r="AI943" s="3">
        <v>1</v>
      </c>
      <c r="AJ943" s="3">
        <v>1</v>
      </c>
      <c r="AK943">
        <v>0</v>
      </c>
      <c r="AL943" s="3">
        <v>1</v>
      </c>
      <c r="AM943" s="3">
        <v>1</v>
      </c>
      <c r="AN943" s="3">
        <v>1</v>
      </c>
      <c r="AO943" s="3">
        <v>1</v>
      </c>
      <c r="AP943" s="3">
        <v>1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12</v>
      </c>
      <c r="AW943">
        <v>22</v>
      </c>
      <c r="AX943">
        <v>0</v>
      </c>
      <c r="AY943">
        <v>12</v>
      </c>
      <c r="AZ943">
        <v>1</v>
      </c>
      <c r="BA943">
        <v>16</v>
      </c>
      <c r="BB943">
        <v>4</v>
      </c>
      <c r="BC943">
        <v>14</v>
      </c>
      <c r="BD943">
        <v>9</v>
      </c>
      <c r="BE943">
        <v>0</v>
      </c>
      <c r="BF943">
        <v>6</v>
      </c>
      <c r="BG943">
        <v>3</v>
      </c>
      <c r="BH943">
        <v>3</v>
      </c>
      <c r="BI943">
        <v>41</v>
      </c>
      <c r="BJ943">
        <v>123</v>
      </c>
      <c r="BK943">
        <v>0</v>
      </c>
      <c r="BL943">
        <v>0</v>
      </c>
      <c r="BM943">
        <v>0</v>
      </c>
      <c r="BN943" t="str">
        <f t="shared" si="14"/>
        <v>1 1 3</v>
      </c>
    </row>
    <row r="944" spans="1:66" x14ac:dyDescent="0.2">
      <c r="A944" t="s">
        <v>93</v>
      </c>
      <c r="B944" t="s">
        <v>1081</v>
      </c>
      <c r="C944" t="s">
        <v>631</v>
      </c>
      <c r="D944" t="s">
        <v>92</v>
      </c>
      <c r="E944" t="s">
        <v>93</v>
      </c>
      <c r="F944" t="s">
        <v>94</v>
      </c>
      <c r="G944">
        <v>20</v>
      </c>
      <c r="H944">
        <v>15</v>
      </c>
      <c r="I944">
        <v>268</v>
      </c>
      <c r="J944" t="s">
        <v>632</v>
      </c>
      <c r="K944">
        <v>11</v>
      </c>
      <c r="L944">
        <v>11</v>
      </c>
      <c r="M944">
        <v>10</v>
      </c>
      <c r="N944">
        <v>92</v>
      </c>
      <c r="O944">
        <v>0.90909090909090895</v>
      </c>
      <c r="P944">
        <v>4</v>
      </c>
      <c r="Q944">
        <v>4</v>
      </c>
      <c r="R944">
        <v>3</v>
      </c>
      <c r="S944">
        <v>12</v>
      </c>
      <c r="T944">
        <v>0.75</v>
      </c>
      <c r="U944">
        <v>5</v>
      </c>
      <c r="V944">
        <v>5</v>
      </c>
      <c r="W944">
        <v>2</v>
      </c>
      <c r="X944">
        <v>164</v>
      </c>
      <c r="Y944">
        <v>0.4</v>
      </c>
      <c r="Z944" s="3">
        <v>1</v>
      </c>
      <c r="AA944" s="3">
        <v>1</v>
      </c>
      <c r="AB944" s="3">
        <v>1</v>
      </c>
      <c r="AC944" s="3">
        <v>1</v>
      </c>
      <c r="AD944">
        <v>0</v>
      </c>
      <c r="AE944" s="3">
        <v>1</v>
      </c>
      <c r="AF944" s="3">
        <v>1</v>
      </c>
      <c r="AG944" s="3">
        <v>1</v>
      </c>
      <c r="AH944" s="3">
        <v>1</v>
      </c>
      <c r="AI944" s="3">
        <v>1</v>
      </c>
      <c r="AJ944" s="3">
        <v>1</v>
      </c>
      <c r="AK944">
        <v>0</v>
      </c>
      <c r="AL944" s="3">
        <v>1</v>
      </c>
      <c r="AM944" s="3">
        <v>1</v>
      </c>
      <c r="AN944" s="3">
        <v>1</v>
      </c>
      <c r="AO944" s="3">
        <v>1</v>
      </c>
      <c r="AP944" s="3">
        <v>1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12</v>
      </c>
      <c r="AW944">
        <v>22</v>
      </c>
      <c r="AX944">
        <v>0</v>
      </c>
      <c r="AY944">
        <v>12</v>
      </c>
      <c r="AZ944">
        <v>1</v>
      </c>
      <c r="BA944">
        <v>16</v>
      </c>
      <c r="BB944">
        <v>4</v>
      </c>
      <c r="BC944">
        <v>14</v>
      </c>
      <c r="BD944">
        <v>9</v>
      </c>
      <c r="BE944">
        <v>0</v>
      </c>
      <c r="BF944">
        <v>6</v>
      </c>
      <c r="BG944">
        <v>3</v>
      </c>
      <c r="BH944">
        <v>3</v>
      </c>
      <c r="BI944">
        <v>41</v>
      </c>
      <c r="BJ944">
        <v>123</v>
      </c>
      <c r="BK944">
        <v>0</v>
      </c>
      <c r="BL944">
        <v>0</v>
      </c>
      <c r="BM944">
        <v>0</v>
      </c>
      <c r="BN944" t="str">
        <f t="shared" si="14"/>
        <v>1 1 3</v>
      </c>
    </row>
    <row r="945" spans="1:66" x14ac:dyDescent="0.2">
      <c r="A945" t="s">
        <v>93</v>
      </c>
      <c r="B945" t="s">
        <v>1082</v>
      </c>
      <c r="C945" t="s">
        <v>631</v>
      </c>
      <c r="D945" t="s">
        <v>92</v>
      </c>
      <c r="E945" t="s">
        <v>93</v>
      </c>
      <c r="F945" t="s">
        <v>94</v>
      </c>
      <c r="G945">
        <v>20</v>
      </c>
      <c r="H945">
        <v>15</v>
      </c>
      <c r="I945">
        <v>268</v>
      </c>
      <c r="J945" t="s">
        <v>632</v>
      </c>
      <c r="K945">
        <v>11</v>
      </c>
      <c r="L945">
        <v>11</v>
      </c>
      <c r="M945">
        <v>10</v>
      </c>
      <c r="N945">
        <v>92</v>
      </c>
      <c r="O945">
        <v>0.90909090909090895</v>
      </c>
      <c r="P945">
        <v>4</v>
      </c>
      <c r="Q945">
        <v>4</v>
      </c>
      <c r="R945">
        <v>3</v>
      </c>
      <c r="S945">
        <v>12</v>
      </c>
      <c r="T945">
        <v>0.75</v>
      </c>
      <c r="U945">
        <v>5</v>
      </c>
      <c r="V945">
        <v>5</v>
      </c>
      <c r="W945">
        <v>2</v>
      </c>
      <c r="X945">
        <v>164</v>
      </c>
      <c r="Y945">
        <v>0.4</v>
      </c>
      <c r="Z945" s="3">
        <v>1</v>
      </c>
      <c r="AA945" s="3">
        <v>1</v>
      </c>
      <c r="AB945" s="3">
        <v>1</v>
      </c>
      <c r="AC945" s="3">
        <v>1</v>
      </c>
      <c r="AD945">
        <v>0</v>
      </c>
      <c r="AE945" s="3">
        <v>1</v>
      </c>
      <c r="AF945" s="3">
        <v>1</v>
      </c>
      <c r="AG945" s="3">
        <v>1</v>
      </c>
      <c r="AH945" s="3">
        <v>1</v>
      </c>
      <c r="AI945" s="3">
        <v>1</v>
      </c>
      <c r="AJ945" s="3">
        <v>1</v>
      </c>
      <c r="AK945">
        <v>0</v>
      </c>
      <c r="AL945" s="3">
        <v>1</v>
      </c>
      <c r="AM945" s="3">
        <v>1</v>
      </c>
      <c r="AN945" s="3">
        <v>1</v>
      </c>
      <c r="AO945" s="3">
        <v>1</v>
      </c>
      <c r="AP945" s="3">
        <v>1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12</v>
      </c>
      <c r="AW945">
        <v>22</v>
      </c>
      <c r="AX945">
        <v>0</v>
      </c>
      <c r="AY945">
        <v>12</v>
      </c>
      <c r="AZ945">
        <v>1</v>
      </c>
      <c r="BA945">
        <v>16</v>
      </c>
      <c r="BB945">
        <v>4</v>
      </c>
      <c r="BC945">
        <v>14</v>
      </c>
      <c r="BD945">
        <v>9</v>
      </c>
      <c r="BE945">
        <v>0</v>
      </c>
      <c r="BF945">
        <v>6</v>
      </c>
      <c r="BG945">
        <v>3</v>
      </c>
      <c r="BH945">
        <v>3</v>
      </c>
      <c r="BI945">
        <v>41</v>
      </c>
      <c r="BJ945">
        <v>123</v>
      </c>
      <c r="BK945">
        <v>0</v>
      </c>
      <c r="BL945">
        <v>0</v>
      </c>
      <c r="BM945">
        <v>0</v>
      </c>
      <c r="BN945" t="str">
        <f t="shared" si="14"/>
        <v>1 1 3</v>
      </c>
    </row>
    <row r="946" spans="1:66" x14ac:dyDescent="0.2">
      <c r="A946" t="s">
        <v>93</v>
      </c>
      <c r="B946" t="s">
        <v>1083</v>
      </c>
      <c r="C946" t="s">
        <v>631</v>
      </c>
      <c r="D946" t="s">
        <v>92</v>
      </c>
      <c r="E946" t="s">
        <v>93</v>
      </c>
      <c r="F946" t="s">
        <v>94</v>
      </c>
      <c r="G946">
        <v>20</v>
      </c>
      <c r="H946">
        <v>15</v>
      </c>
      <c r="I946">
        <v>268</v>
      </c>
      <c r="J946" t="s">
        <v>632</v>
      </c>
      <c r="K946">
        <v>11</v>
      </c>
      <c r="L946">
        <v>11</v>
      </c>
      <c r="M946">
        <v>10</v>
      </c>
      <c r="N946">
        <v>92</v>
      </c>
      <c r="O946">
        <v>0.90909090909090895</v>
      </c>
      <c r="P946">
        <v>4</v>
      </c>
      <c r="Q946">
        <v>4</v>
      </c>
      <c r="R946">
        <v>3</v>
      </c>
      <c r="S946">
        <v>12</v>
      </c>
      <c r="T946">
        <v>0.75</v>
      </c>
      <c r="U946">
        <v>5</v>
      </c>
      <c r="V946">
        <v>5</v>
      </c>
      <c r="W946">
        <v>2</v>
      </c>
      <c r="X946">
        <v>164</v>
      </c>
      <c r="Y946">
        <v>0.4</v>
      </c>
      <c r="Z946" s="3">
        <v>1</v>
      </c>
      <c r="AA946" s="3">
        <v>1</v>
      </c>
      <c r="AB946" s="3">
        <v>1</v>
      </c>
      <c r="AC946" s="3">
        <v>1</v>
      </c>
      <c r="AD946">
        <v>0</v>
      </c>
      <c r="AE946" s="3">
        <v>1</v>
      </c>
      <c r="AF946" s="3">
        <v>1</v>
      </c>
      <c r="AG946" s="3">
        <v>1</v>
      </c>
      <c r="AH946" s="3">
        <v>1</v>
      </c>
      <c r="AI946" s="3">
        <v>1</v>
      </c>
      <c r="AJ946" s="3">
        <v>1</v>
      </c>
      <c r="AK946">
        <v>0</v>
      </c>
      <c r="AL946" s="3">
        <v>1</v>
      </c>
      <c r="AM946" s="3">
        <v>1</v>
      </c>
      <c r="AN946" s="3">
        <v>1</v>
      </c>
      <c r="AO946" s="3">
        <v>1</v>
      </c>
      <c r="AP946" s="3">
        <v>1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12</v>
      </c>
      <c r="AW946">
        <v>22</v>
      </c>
      <c r="AX946">
        <v>0</v>
      </c>
      <c r="AY946">
        <v>12</v>
      </c>
      <c r="AZ946">
        <v>1</v>
      </c>
      <c r="BA946">
        <v>16</v>
      </c>
      <c r="BB946">
        <v>4</v>
      </c>
      <c r="BC946">
        <v>14</v>
      </c>
      <c r="BD946">
        <v>9</v>
      </c>
      <c r="BE946">
        <v>0</v>
      </c>
      <c r="BF946">
        <v>6</v>
      </c>
      <c r="BG946">
        <v>3</v>
      </c>
      <c r="BH946">
        <v>3</v>
      </c>
      <c r="BI946">
        <v>41</v>
      </c>
      <c r="BJ946">
        <v>123</v>
      </c>
      <c r="BK946">
        <v>0</v>
      </c>
      <c r="BL946">
        <v>0</v>
      </c>
      <c r="BM946">
        <v>0</v>
      </c>
      <c r="BN946" t="str">
        <f t="shared" si="14"/>
        <v>1 1 3</v>
      </c>
    </row>
    <row r="947" spans="1:66" x14ac:dyDescent="0.2">
      <c r="A947" t="s">
        <v>93</v>
      </c>
      <c r="B947" t="s">
        <v>1084</v>
      </c>
      <c r="C947" t="s">
        <v>631</v>
      </c>
      <c r="D947" t="s">
        <v>92</v>
      </c>
      <c r="E947" t="s">
        <v>93</v>
      </c>
      <c r="F947" t="s">
        <v>94</v>
      </c>
      <c r="G947">
        <v>20</v>
      </c>
      <c r="H947">
        <v>15</v>
      </c>
      <c r="I947">
        <v>217</v>
      </c>
      <c r="J947" t="s">
        <v>632</v>
      </c>
      <c r="K947">
        <v>11</v>
      </c>
      <c r="L947">
        <v>11</v>
      </c>
      <c r="M947">
        <v>10</v>
      </c>
      <c r="N947">
        <v>110</v>
      </c>
      <c r="O947">
        <v>0.90909090909090895</v>
      </c>
      <c r="P947">
        <v>4</v>
      </c>
      <c r="Q947">
        <v>4</v>
      </c>
      <c r="R947">
        <v>3</v>
      </c>
      <c r="S947">
        <v>12</v>
      </c>
      <c r="T947">
        <v>0.75</v>
      </c>
      <c r="U947">
        <v>5</v>
      </c>
      <c r="V947">
        <v>5</v>
      </c>
      <c r="W947">
        <v>2</v>
      </c>
      <c r="X947">
        <v>95</v>
      </c>
      <c r="Y947">
        <v>0.4</v>
      </c>
      <c r="Z947" s="3">
        <v>1</v>
      </c>
      <c r="AA947" s="3">
        <v>1</v>
      </c>
      <c r="AB947" s="3">
        <v>1</v>
      </c>
      <c r="AC947" s="3">
        <v>1</v>
      </c>
      <c r="AD947">
        <v>0</v>
      </c>
      <c r="AE947" s="3">
        <v>1</v>
      </c>
      <c r="AF947" s="3">
        <v>1</v>
      </c>
      <c r="AG947" s="3">
        <v>1</v>
      </c>
      <c r="AH947" s="3">
        <v>1</v>
      </c>
      <c r="AI947" s="3">
        <v>1</v>
      </c>
      <c r="AJ947" s="3">
        <v>1</v>
      </c>
      <c r="AK947">
        <v>0</v>
      </c>
      <c r="AL947" s="3">
        <v>1</v>
      </c>
      <c r="AM947" s="3">
        <v>1</v>
      </c>
      <c r="AN947" s="3">
        <v>1</v>
      </c>
      <c r="AO947" s="3">
        <v>1</v>
      </c>
      <c r="AP947" s="3">
        <v>1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12</v>
      </c>
      <c r="AW947">
        <v>22</v>
      </c>
      <c r="AX947">
        <v>0</v>
      </c>
      <c r="AY947">
        <v>12</v>
      </c>
      <c r="AZ947">
        <v>1</v>
      </c>
      <c r="BA947">
        <v>16</v>
      </c>
      <c r="BB947">
        <v>4</v>
      </c>
      <c r="BC947">
        <v>11</v>
      </c>
      <c r="BD947">
        <v>30</v>
      </c>
      <c r="BE947">
        <v>0</v>
      </c>
      <c r="BF947">
        <v>6</v>
      </c>
      <c r="BG947">
        <v>3</v>
      </c>
      <c r="BH947">
        <v>3</v>
      </c>
      <c r="BI947">
        <v>41</v>
      </c>
      <c r="BJ947">
        <v>54</v>
      </c>
      <c r="BK947">
        <v>0</v>
      </c>
      <c r="BL947">
        <v>0</v>
      </c>
      <c r="BM947">
        <v>0</v>
      </c>
      <c r="BN947" t="str">
        <f t="shared" si="14"/>
        <v>1 1 3</v>
      </c>
    </row>
    <row r="948" spans="1:66" x14ac:dyDescent="0.2">
      <c r="A948" t="s">
        <v>93</v>
      </c>
      <c r="B948" t="s">
        <v>1085</v>
      </c>
      <c r="C948" t="s">
        <v>631</v>
      </c>
      <c r="D948" t="s">
        <v>92</v>
      </c>
      <c r="E948" t="s">
        <v>93</v>
      </c>
      <c r="F948" t="s">
        <v>94</v>
      </c>
      <c r="G948">
        <v>20</v>
      </c>
      <c r="H948">
        <v>15</v>
      </c>
      <c r="I948">
        <v>268</v>
      </c>
      <c r="J948" t="s">
        <v>632</v>
      </c>
      <c r="K948">
        <v>11</v>
      </c>
      <c r="L948">
        <v>11</v>
      </c>
      <c r="M948">
        <v>10</v>
      </c>
      <c r="N948">
        <v>92</v>
      </c>
      <c r="O948">
        <v>0.90909090909090895</v>
      </c>
      <c r="P948">
        <v>4</v>
      </c>
      <c r="Q948">
        <v>4</v>
      </c>
      <c r="R948">
        <v>3</v>
      </c>
      <c r="S948">
        <v>12</v>
      </c>
      <c r="T948">
        <v>0.75</v>
      </c>
      <c r="U948">
        <v>5</v>
      </c>
      <c r="V948">
        <v>5</v>
      </c>
      <c r="W948">
        <v>2</v>
      </c>
      <c r="X948">
        <v>164</v>
      </c>
      <c r="Y948">
        <v>0.4</v>
      </c>
      <c r="Z948" s="3">
        <v>1</v>
      </c>
      <c r="AA948" s="3">
        <v>1</v>
      </c>
      <c r="AB948" s="3">
        <v>1</v>
      </c>
      <c r="AC948" s="3">
        <v>1</v>
      </c>
      <c r="AD948">
        <v>0</v>
      </c>
      <c r="AE948" s="3">
        <v>1</v>
      </c>
      <c r="AF948" s="3">
        <v>1</v>
      </c>
      <c r="AG948" s="3">
        <v>1</v>
      </c>
      <c r="AH948" s="3">
        <v>1</v>
      </c>
      <c r="AI948" s="3">
        <v>1</v>
      </c>
      <c r="AJ948" s="3">
        <v>1</v>
      </c>
      <c r="AK948">
        <v>0</v>
      </c>
      <c r="AL948" s="3">
        <v>1</v>
      </c>
      <c r="AM948" s="3">
        <v>1</v>
      </c>
      <c r="AN948" s="3">
        <v>1</v>
      </c>
      <c r="AO948" s="3">
        <v>1</v>
      </c>
      <c r="AP948" s="3">
        <v>1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12</v>
      </c>
      <c r="AW948">
        <v>22</v>
      </c>
      <c r="AX948">
        <v>0</v>
      </c>
      <c r="AY948">
        <v>12</v>
      </c>
      <c r="AZ948">
        <v>1</v>
      </c>
      <c r="BA948">
        <v>16</v>
      </c>
      <c r="BB948">
        <v>4</v>
      </c>
      <c r="BC948">
        <v>14</v>
      </c>
      <c r="BD948">
        <v>9</v>
      </c>
      <c r="BE948">
        <v>0</v>
      </c>
      <c r="BF948">
        <v>6</v>
      </c>
      <c r="BG948">
        <v>3</v>
      </c>
      <c r="BH948">
        <v>3</v>
      </c>
      <c r="BI948">
        <v>41</v>
      </c>
      <c r="BJ948">
        <v>123</v>
      </c>
      <c r="BK948">
        <v>0</v>
      </c>
      <c r="BL948">
        <v>0</v>
      </c>
      <c r="BM948">
        <v>0</v>
      </c>
      <c r="BN948" t="str">
        <f t="shared" si="14"/>
        <v>1 1 3</v>
      </c>
    </row>
    <row r="949" spans="1:66" x14ac:dyDescent="0.2">
      <c r="A949" t="s">
        <v>93</v>
      </c>
      <c r="B949" t="s">
        <v>1086</v>
      </c>
      <c r="C949" t="s">
        <v>631</v>
      </c>
      <c r="D949" t="s">
        <v>92</v>
      </c>
      <c r="E949" t="s">
        <v>93</v>
      </c>
      <c r="F949" t="s">
        <v>94</v>
      </c>
      <c r="G949">
        <v>20</v>
      </c>
      <c r="H949">
        <v>18</v>
      </c>
      <c r="I949">
        <v>164</v>
      </c>
      <c r="J949" t="s">
        <v>1087</v>
      </c>
      <c r="K949">
        <v>11</v>
      </c>
      <c r="L949">
        <v>11</v>
      </c>
      <c r="M949">
        <v>11</v>
      </c>
      <c r="N949">
        <v>117</v>
      </c>
      <c r="O949">
        <v>1</v>
      </c>
      <c r="P949">
        <v>4</v>
      </c>
      <c r="Q949">
        <v>4</v>
      </c>
      <c r="R949">
        <v>3</v>
      </c>
      <c r="S949">
        <v>14</v>
      </c>
      <c r="T949">
        <v>0.75</v>
      </c>
      <c r="U949">
        <v>5</v>
      </c>
      <c r="V949">
        <v>5</v>
      </c>
      <c r="W949">
        <v>4</v>
      </c>
      <c r="X949">
        <v>33</v>
      </c>
      <c r="Y949">
        <v>0.8</v>
      </c>
      <c r="Z949" s="3">
        <v>1</v>
      </c>
      <c r="AA949" s="3">
        <v>1</v>
      </c>
      <c r="AB949" s="3">
        <v>1</v>
      </c>
      <c r="AC949" s="3">
        <v>1</v>
      </c>
      <c r="AD949" s="3">
        <v>1</v>
      </c>
      <c r="AE949" s="3">
        <v>1</v>
      </c>
      <c r="AF949" s="3">
        <v>1</v>
      </c>
      <c r="AG949" s="3">
        <v>1</v>
      </c>
      <c r="AH949" s="3">
        <v>1</v>
      </c>
      <c r="AI949" s="3">
        <v>1</v>
      </c>
      <c r="AJ949" s="3">
        <v>1</v>
      </c>
      <c r="AK949">
        <v>0</v>
      </c>
      <c r="AL949" s="3">
        <v>1</v>
      </c>
      <c r="AM949" s="3">
        <v>1</v>
      </c>
      <c r="AN949" s="3">
        <v>1</v>
      </c>
      <c r="AO949" s="3">
        <v>1</v>
      </c>
      <c r="AP949" s="3">
        <v>1</v>
      </c>
      <c r="AQ949">
        <v>0</v>
      </c>
      <c r="AR949" s="3">
        <v>1</v>
      </c>
      <c r="AS949" s="3">
        <v>1</v>
      </c>
      <c r="AT949">
        <v>1</v>
      </c>
      <c r="AU949">
        <v>1</v>
      </c>
      <c r="AV949">
        <v>11</v>
      </c>
      <c r="AW949">
        <v>13</v>
      </c>
      <c r="AX949">
        <v>28</v>
      </c>
      <c r="AY949">
        <v>13</v>
      </c>
      <c r="AZ949">
        <v>1</v>
      </c>
      <c r="BA949">
        <v>26</v>
      </c>
      <c r="BB949">
        <v>7</v>
      </c>
      <c r="BC949">
        <v>12</v>
      </c>
      <c r="BD949">
        <v>4</v>
      </c>
      <c r="BE949">
        <v>0</v>
      </c>
      <c r="BF949">
        <v>6</v>
      </c>
      <c r="BG949">
        <v>5</v>
      </c>
      <c r="BH949">
        <v>3</v>
      </c>
      <c r="BI949">
        <v>11</v>
      </c>
      <c r="BJ949">
        <v>18</v>
      </c>
      <c r="BK949">
        <v>0</v>
      </c>
      <c r="BL949">
        <v>1</v>
      </c>
      <c r="BM949">
        <v>3</v>
      </c>
      <c r="BN949" t="str">
        <f t="shared" si="14"/>
        <v>0 1 1</v>
      </c>
    </row>
    <row r="950" spans="1:66" x14ac:dyDescent="0.2">
      <c r="A950" t="s">
        <v>93</v>
      </c>
      <c r="B950" t="s">
        <v>1088</v>
      </c>
      <c r="C950" t="s">
        <v>631</v>
      </c>
      <c r="D950" t="s">
        <v>92</v>
      </c>
      <c r="E950" t="s">
        <v>93</v>
      </c>
      <c r="F950" t="s">
        <v>94</v>
      </c>
      <c r="G950">
        <v>20</v>
      </c>
      <c r="H950">
        <v>15</v>
      </c>
      <c r="I950">
        <v>215</v>
      </c>
      <c r="J950" t="s">
        <v>632</v>
      </c>
      <c r="K950">
        <v>11</v>
      </c>
      <c r="L950">
        <v>11</v>
      </c>
      <c r="M950">
        <v>10</v>
      </c>
      <c r="N950">
        <v>108</v>
      </c>
      <c r="O950">
        <v>0.90909090909090895</v>
      </c>
      <c r="P950">
        <v>4</v>
      </c>
      <c r="Q950">
        <v>4</v>
      </c>
      <c r="R950">
        <v>3</v>
      </c>
      <c r="S950">
        <v>12</v>
      </c>
      <c r="T950">
        <v>0.75</v>
      </c>
      <c r="U950">
        <v>5</v>
      </c>
      <c r="V950">
        <v>5</v>
      </c>
      <c r="W950">
        <v>2</v>
      </c>
      <c r="X950">
        <v>95</v>
      </c>
      <c r="Y950">
        <v>0.4</v>
      </c>
      <c r="Z950" s="3">
        <v>1</v>
      </c>
      <c r="AA950" s="3">
        <v>1</v>
      </c>
      <c r="AB950" s="3">
        <v>1</v>
      </c>
      <c r="AC950" s="3">
        <v>1</v>
      </c>
      <c r="AD950">
        <v>0</v>
      </c>
      <c r="AE950" s="3">
        <v>1</v>
      </c>
      <c r="AF950" s="3">
        <v>1</v>
      </c>
      <c r="AG950" s="3">
        <v>1</v>
      </c>
      <c r="AH950" s="3">
        <v>1</v>
      </c>
      <c r="AI950" s="3">
        <v>1</v>
      </c>
      <c r="AJ950" s="3">
        <v>1</v>
      </c>
      <c r="AK950">
        <v>0</v>
      </c>
      <c r="AL950" s="3">
        <v>1</v>
      </c>
      <c r="AM950" s="3">
        <v>1</v>
      </c>
      <c r="AN950" s="3">
        <v>1</v>
      </c>
      <c r="AO950" s="3">
        <v>1</v>
      </c>
      <c r="AP950" s="3">
        <v>1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12</v>
      </c>
      <c r="AW950">
        <v>22</v>
      </c>
      <c r="AX950">
        <v>0</v>
      </c>
      <c r="AY950">
        <v>12</v>
      </c>
      <c r="AZ950">
        <v>1</v>
      </c>
      <c r="BA950">
        <v>16</v>
      </c>
      <c r="BB950">
        <v>4</v>
      </c>
      <c r="BC950">
        <v>11</v>
      </c>
      <c r="BD950">
        <v>28</v>
      </c>
      <c r="BE950">
        <v>0</v>
      </c>
      <c r="BF950">
        <v>6</v>
      </c>
      <c r="BG950">
        <v>3</v>
      </c>
      <c r="BH950">
        <v>3</v>
      </c>
      <c r="BI950">
        <v>41</v>
      </c>
      <c r="BJ950">
        <v>54</v>
      </c>
      <c r="BK950">
        <v>0</v>
      </c>
      <c r="BL950">
        <v>0</v>
      </c>
      <c r="BM950">
        <v>0</v>
      </c>
      <c r="BN950" t="str">
        <f t="shared" si="14"/>
        <v>1 1 3</v>
      </c>
    </row>
    <row r="951" spans="1:66" x14ac:dyDescent="0.2">
      <c r="A951" t="s">
        <v>93</v>
      </c>
      <c r="B951" t="s">
        <v>1089</v>
      </c>
      <c r="C951" t="s">
        <v>631</v>
      </c>
      <c r="D951" t="s">
        <v>92</v>
      </c>
      <c r="E951" t="s">
        <v>93</v>
      </c>
      <c r="F951" t="s">
        <v>94</v>
      </c>
      <c r="G951">
        <v>20</v>
      </c>
      <c r="H951">
        <v>15</v>
      </c>
      <c r="I951">
        <v>268</v>
      </c>
      <c r="J951" t="s">
        <v>632</v>
      </c>
      <c r="K951">
        <v>11</v>
      </c>
      <c r="L951">
        <v>11</v>
      </c>
      <c r="M951">
        <v>10</v>
      </c>
      <c r="N951">
        <v>92</v>
      </c>
      <c r="O951">
        <v>0.90909090909090895</v>
      </c>
      <c r="P951">
        <v>4</v>
      </c>
      <c r="Q951">
        <v>4</v>
      </c>
      <c r="R951">
        <v>3</v>
      </c>
      <c r="S951">
        <v>12</v>
      </c>
      <c r="T951">
        <v>0.75</v>
      </c>
      <c r="U951">
        <v>5</v>
      </c>
      <c r="V951">
        <v>5</v>
      </c>
      <c r="W951">
        <v>2</v>
      </c>
      <c r="X951">
        <v>164</v>
      </c>
      <c r="Y951">
        <v>0.4</v>
      </c>
      <c r="Z951" s="3">
        <v>1</v>
      </c>
      <c r="AA951" s="3">
        <v>1</v>
      </c>
      <c r="AB951" s="3">
        <v>1</v>
      </c>
      <c r="AC951" s="3">
        <v>1</v>
      </c>
      <c r="AD951">
        <v>0</v>
      </c>
      <c r="AE951" s="3">
        <v>1</v>
      </c>
      <c r="AF951" s="3">
        <v>1</v>
      </c>
      <c r="AG951" s="3">
        <v>1</v>
      </c>
      <c r="AH951" s="3">
        <v>1</v>
      </c>
      <c r="AI951" s="3">
        <v>1</v>
      </c>
      <c r="AJ951" s="3">
        <v>1</v>
      </c>
      <c r="AK951">
        <v>0</v>
      </c>
      <c r="AL951" s="3">
        <v>1</v>
      </c>
      <c r="AM951" s="3">
        <v>1</v>
      </c>
      <c r="AN951" s="3">
        <v>1</v>
      </c>
      <c r="AO951" s="3">
        <v>1</v>
      </c>
      <c r="AP951" s="3">
        <v>1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12</v>
      </c>
      <c r="AW951">
        <v>22</v>
      </c>
      <c r="AX951">
        <v>0</v>
      </c>
      <c r="AY951">
        <v>12</v>
      </c>
      <c r="AZ951">
        <v>1</v>
      </c>
      <c r="BA951">
        <v>16</v>
      </c>
      <c r="BB951">
        <v>4</v>
      </c>
      <c r="BC951">
        <v>14</v>
      </c>
      <c r="BD951">
        <v>9</v>
      </c>
      <c r="BE951">
        <v>0</v>
      </c>
      <c r="BF951">
        <v>6</v>
      </c>
      <c r="BG951">
        <v>3</v>
      </c>
      <c r="BH951">
        <v>3</v>
      </c>
      <c r="BI951">
        <v>41</v>
      </c>
      <c r="BJ951">
        <v>123</v>
      </c>
      <c r="BK951">
        <v>0</v>
      </c>
      <c r="BL951">
        <v>0</v>
      </c>
      <c r="BM951">
        <v>0</v>
      </c>
      <c r="BN951" t="str">
        <f t="shared" si="14"/>
        <v>1 1 3</v>
      </c>
    </row>
    <row r="952" spans="1:66" x14ac:dyDescent="0.2">
      <c r="A952" t="s">
        <v>93</v>
      </c>
      <c r="B952" t="s">
        <v>1090</v>
      </c>
      <c r="C952" t="s">
        <v>631</v>
      </c>
      <c r="D952" t="s">
        <v>92</v>
      </c>
      <c r="E952" t="s">
        <v>93</v>
      </c>
      <c r="F952" t="s">
        <v>94</v>
      </c>
      <c r="G952">
        <v>20</v>
      </c>
      <c r="H952">
        <v>15</v>
      </c>
      <c r="I952">
        <v>268</v>
      </c>
      <c r="J952" t="s">
        <v>632</v>
      </c>
      <c r="K952">
        <v>11</v>
      </c>
      <c r="L952">
        <v>11</v>
      </c>
      <c r="M952">
        <v>10</v>
      </c>
      <c r="N952">
        <v>92</v>
      </c>
      <c r="O952">
        <v>0.90909090909090895</v>
      </c>
      <c r="P952">
        <v>4</v>
      </c>
      <c r="Q952">
        <v>4</v>
      </c>
      <c r="R952">
        <v>3</v>
      </c>
      <c r="S952">
        <v>12</v>
      </c>
      <c r="T952">
        <v>0.75</v>
      </c>
      <c r="U952">
        <v>5</v>
      </c>
      <c r="V952">
        <v>5</v>
      </c>
      <c r="W952">
        <v>2</v>
      </c>
      <c r="X952">
        <v>164</v>
      </c>
      <c r="Y952">
        <v>0.4</v>
      </c>
      <c r="Z952" s="3">
        <v>1</v>
      </c>
      <c r="AA952" s="3">
        <v>1</v>
      </c>
      <c r="AB952" s="3">
        <v>1</v>
      </c>
      <c r="AC952" s="3">
        <v>1</v>
      </c>
      <c r="AD952">
        <v>0</v>
      </c>
      <c r="AE952" s="3">
        <v>1</v>
      </c>
      <c r="AF952" s="3">
        <v>1</v>
      </c>
      <c r="AG952" s="3">
        <v>1</v>
      </c>
      <c r="AH952" s="3">
        <v>1</v>
      </c>
      <c r="AI952" s="3">
        <v>1</v>
      </c>
      <c r="AJ952" s="3">
        <v>1</v>
      </c>
      <c r="AK952">
        <v>0</v>
      </c>
      <c r="AL952" s="3">
        <v>1</v>
      </c>
      <c r="AM952" s="3">
        <v>1</v>
      </c>
      <c r="AN952" s="3">
        <v>1</v>
      </c>
      <c r="AO952" s="3">
        <v>1</v>
      </c>
      <c r="AP952" s="3">
        <v>1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12</v>
      </c>
      <c r="AW952">
        <v>22</v>
      </c>
      <c r="AX952">
        <v>0</v>
      </c>
      <c r="AY952">
        <v>12</v>
      </c>
      <c r="AZ952">
        <v>1</v>
      </c>
      <c r="BA952">
        <v>16</v>
      </c>
      <c r="BB952">
        <v>4</v>
      </c>
      <c r="BC952">
        <v>14</v>
      </c>
      <c r="BD952">
        <v>9</v>
      </c>
      <c r="BE952">
        <v>0</v>
      </c>
      <c r="BF952">
        <v>6</v>
      </c>
      <c r="BG952">
        <v>3</v>
      </c>
      <c r="BH952">
        <v>3</v>
      </c>
      <c r="BI952">
        <v>41</v>
      </c>
      <c r="BJ952">
        <v>123</v>
      </c>
      <c r="BK952">
        <v>0</v>
      </c>
      <c r="BL952">
        <v>0</v>
      </c>
      <c r="BM952">
        <v>0</v>
      </c>
      <c r="BN952" t="str">
        <f t="shared" si="14"/>
        <v>1 1 3</v>
      </c>
    </row>
    <row r="953" spans="1:66" x14ac:dyDescent="0.2">
      <c r="A953" t="s">
        <v>93</v>
      </c>
      <c r="B953" t="s">
        <v>1091</v>
      </c>
      <c r="C953" t="s">
        <v>631</v>
      </c>
      <c r="D953" t="s">
        <v>92</v>
      </c>
      <c r="E953" t="s">
        <v>93</v>
      </c>
      <c r="F953" t="s">
        <v>94</v>
      </c>
      <c r="G953">
        <v>20</v>
      </c>
      <c r="H953">
        <v>15</v>
      </c>
      <c r="I953">
        <v>268</v>
      </c>
      <c r="J953" t="s">
        <v>632</v>
      </c>
      <c r="K953">
        <v>11</v>
      </c>
      <c r="L953">
        <v>11</v>
      </c>
      <c r="M953">
        <v>10</v>
      </c>
      <c r="N953">
        <v>92</v>
      </c>
      <c r="O953">
        <v>0.90909090909090895</v>
      </c>
      <c r="P953">
        <v>4</v>
      </c>
      <c r="Q953">
        <v>4</v>
      </c>
      <c r="R953">
        <v>3</v>
      </c>
      <c r="S953">
        <v>12</v>
      </c>
      <c r="T953">
        <v>0.75</v>
      </c>
      <c r="U953">
        <v>5</v>
      </c>
      <c r="V953">
        <v>5</v>
      </c>
      <c r="W953">
        <v>2</v>
      </c>
      <c r="X953">
        <v>164</v>
      </c>
      <c r="Y953">
        <v>0.4</v>
      </c>
      <c r="Z953" s="3">
        <v>1</v>
      </c>
      <c r="AA953" s="3">
        <v>1</v>
      </c>
      <c r="AB953" s="3">
        <v>1</v>
      </c>
      <c r="AC953" s="3">
        <v>1</v>
      </c>
      <c r="AD953">
        <v>0</v>
      </c>
      <c r="AE953" s="3">
        <v>1</v>
      </c>
      <c r="AF953" s="3">
        <v>1</v>
      </c>
      <c r="AG953" s="3">
        <v>1</v>
      </c>
      <c r="AH953" s="3">
        <v>1</v>
      </c>
      <c r="AI953" s="3">
        <v>1</v>
      </c>
      <c r="AJ953" s="3">
        <v>1</v>
      </c>
      <c r="AK953">
        <v>0</v>
      </c>
      <c r="AL953" s="3">
        <v>1</v>
      </c>
      <c r="AM953" s="3">
        <v>1</v>
      </c>
      <c r="AN953" s="3">
        <v>1</v>
      </c>
      <c r="AO953" s="3">
        <v>1</v>
      </c>
      <c r="AP953" s="3">
        <v>1</v>
      </c>
      <c r="AQ953">
        <v>0</v>
      </c>
      <c r="AR953">
        <v>0</v>
      </c>
      <c r="AS953">
        <v>0</v>
      </c>
      <c r="AT953">
        <v>1</v>
      </c>
      <c r="AU953">
        <v>1</v>
      </c>
      <c r="AV953">
        <v>12</v>
      </c>
      <c r="AW953">
        <v>22</v>
      </c>
      <c r="AX953">
        <v>0</v>
      </c>
      <c r="AY953">
        <v>12</v>
      </c>
      <c r="AZ953">
        <v>1</v>
      </c>
      <c r="BA953">
        <v>16</v>
      </c>
      <c r="BB953">
        <v>4</v>
      </c>
      <c r="BC953">
        <v>14</v>
      </c>
      <c r="BD953">
        <v>9</v>
      </c>
      <c r="BE953">
        <v>0</v>
      </c>
      <c r="BF953">
        <v>6</v>
      </c>
      <c r="BG953">
        <v>3</v>
      </c>
      <c r="BH953">
        <v>3</v>
      </c>
      <c r="BI953">
        <v>41</v>
      </c>
      <c r="BJ953">
        <v>123</v>
      </c>
      <c r="BK953">
        <v>0</v>
      </c>
      <c r="BL953">
        <v>0</v>
      </c>
      <c r="BM953">
        <v>0</v>
      </c>
      <c r="BN953" t="str">
        <f t="shared" si="14"/>
        <v>1 1 3</v>
      </c>
    </row>
    <row r="954" spans="1:66" x14ac:dyDescent="0.2">
      <c r="A954" t="s">
        <v>93</v>
      </c>
      <c r="B954" t="s">
        <v>1092</v>
      </c>
      <c r="C954" t="s">
        <v>631</v>
      </c>
      <c r="D954" t="s">
        <v>92</v>
      </c>
      <c r="E954" t="s">
        <v>93</v>
      </c>
      <c r="F954" t="s">
        <v>94</v>
      </c>
      <c r="G954">
        <v>20</v>
      </c>
      <c r="H954">
        <v>15</v>
      </c>
      <c r="I954">
        <v>268</v>
      </c>
      <c r="J954" t="s">
        <v>632</v>
      </c>
      <c r="K954">
        <v>11</v>
      </c>
      <c r="L954">
        <v>11</v>
      </c>
      <c r="M954">
        <v>10</v>
      </c>
      <c r="N954">
        <v>92</v>
      </c>
      <c r="O954">
        <v>0.90909090909090895</v>
      </c>
      <c r="P954">
        <v>4</v>
      </c>
      <c r="Q954">
        <v>4</v>
      </c>
      <c r="R954">
        <v>3</v>
      </c>
      <c r="S954">
        <v>12</v>
      </c>
      <c r="T954">
        <v>0.75</v>
      </c>
      <c r="U954">
        <v>5</v>
      </c>
      <c r="V954">
        <v>5</v>
      </c>
      <c r="W954">
        <v>2</v>
      </c>
      <c r="X954">
        <v>164</v>
      </c>
      <c r="Y954">
        <v>0.4</v>
      </c>
      <c r="Z954" s="3">
        <v>1</v>
      </c>
      <c r="AA954" s="3">
        <v>1</v>
      </c>
      <c r="AB954" s="3">
        <v>1</v>
      </c>
      <c r="AC954" s="3">
        <v>1</v>
      </c>
      <c r="AD954">
        <v>0</v>
      </c>
      <c r="AE954" s="3">
        <v>1</v>
      </c>
      <c r="AF954" s="3">
        <v>1</v>
      </c>
      <c r="AG954" s="3">
        <v>1</v>
      </c>
      <c r="AH954" s="3">
        <v>1</v>
      </c>
      <c r="AI954" s="3">
        <v>1</v>
      </c>
      <c r="AJ954" s="3">
        <v>1</v>
      </c>
      <c r="AK954">
        <v>0</v>
      </c>
      <c r="AL954" s="3">
        <v>1</v>
      </c>
      <c r="AM954" s="3">
        <v>1</v>
      </c>
      <c r="AN954" s="3">
        <v>1</v>
      </c>
      <c r="AO954" s="3">
        <v>1</v>
      </c>
      <c r="AP954" s="3">
        <v>1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12</v>
      </c>
      <c r="AW954">
        <v>22</v>
      </c>
      <c r="AX954">
        <v>0</v>
      </c>
      <c r="AY954">
        <v>12</v>
      </c>
      <c r="AZ954">
        <v>1</v>
      </c>
      <c r="BA954">
        <v>16</v>
      </c>
      <c r="BB954">
        <v>4</v>
      </c>
      <c r="BC954">
        <v>14</v>
      </c>
      <c r="BD954">
        <v>9</v>
      </c>
      <c r="BE954">
        <v>0</v>
      </c>
      <c r="BF954">
        <v>6</v>
      </c>
      <c r="BG954">
        <v>3</v>
      </c>
      <c r="BH954">
        <v>3</v>
      </c>
      <c r="BI954">
        <v>41</v>
      </c>
      <c r="BJ954">
        <v>123</v>
      </c>
      <c r="BK954">
        <v>0</v>
      </c>
      <c r="BL954">
        <v>0</v>
      </c>
      <c r="BM954">
        <v>0</v>
      </c>
      <c r="BN954" t="str">
        <f t="shared" si="14"/>
        <v>1 1 3</v>
      </c>
    </row>
    <row r="955" spans="1:66" x14ac:dyDescent="0.2">
      <c r="A955" t="s">
        <v>93</v>
      </c>
      <c r="B955" t="s">
        <v>1093</v>
      </c>
      <c r="C955" t="s">
        <v>631</v>
      </c>
      <c r="D955" t="s">
        <v>92</v>
      </c>
      <c r="E955" t="s">
        <v>93</v>
      </c>
      <c r="F955" t="s">
        <v>94</v>
      </c>
      <c r="G955">
        <v>20</v>
      </c>
      <c r="H955">
        <v>15</v>
      </c>
      <c r="I955">
        <v>268</v>
      </c>
      <c r="J955" t="s">
        <v>632</v>
      </c>
      <c r="K955">
        <v>11</v>
      </c>
      <c r="L955">
        <v>11</v>
      </c>
      <c r="M955">
        <v>10</v>
      </c>
      <c r="N955">
        <v>92</v>
      </c>
      <c r="O955">
        <v>0.90909090909090895</v>
      </c>
      <c r="P955">
        <v>4</v>
      </c>
      <c r="Q955">
        <v>4</v>
      </c>
      <c r="R955">
        <v>3</v>
      </c>
      <c r="S955">
        <v>12</v>
      </c>
      <c r="T955">
        <v>0.75</v>
      </c>
      <c r="U955">
        <v>5</v>
      </c>
      <c r="V955">
        <v>5</v>
      </c>
      <c r="W955">
        <v>2</v>
      </c>
      <c r="X955">
        <v>164</v>
      </c>
      <c r="Y955">
        <v>0.4</v>
      </c>
      <c r="Z955" s="3">
        <v>1</v>
      </c>
      <c r="AA955" s="3">
        <v>1</v>
      </c>
      <c r="AB955" s="3">
        <v>1</v>
      </c>
      <c r="AC955" s="3">
        <v>1</v>
      </c>
      <c r="AD955">
        <v>0</v>
      </c>
      <c r="AE955" s="3">
        <v>1</v>
      </c>
      <c r="AF955" s="3">
        <v>1</v>
      </c>
      <c r="AG955" s="3">
        <v>1</v>
      </c>
      <c r="AH955" s="3">
        <v>1</v>
      </c>
      <c r="AI955" s="3">
        <v>1</v>
      </c>
      <c r="AJ955" s="3">
        <v>1</v>
      </c>
      <c r="AK955">
        <v>0</v>
      </c>
      <c r="AL955" s="3">
        <v>1</v>
      </c>
      <c r="AM955" s="3">
        <v>1</v>
      </c>
      <c r="AN955" s="3">
        <v>1</v>
      </c>
      <c r="AO955" s="3">
        <v>1</v>
      </c>
      <c r="AP955" s="3">
        <v>1</v>
      </c>
      <c r="AQ955">
        <v>0</v>
      </c>
      <c r="AR955">
        <v>0</v>
      </c>
      <c r="AS955">
        <v>0</v>
      </c>
      <c r="AT955">
        <v>1</v>
      </c>
      <c r="AU955">
        <v>1</v>
      </c>
      <c r="AV955">
        <v>12</v>
      </c>
      <c r="AW955">
        <v>22</v>
      </c>
      <c r="AX955">
        <v>0</v>
      </c>
      <c r="AY955">
        <v>12</v>
      </c>
      <c r="AZ955">
        <v>1</v>
      </c>
      <c r="BA955">
        <v>16</v>
      </c>
      <c r="BB955">
        <v>4</v>
      </c>
      <c r="BC955">
        <v>14</v>
      </c>
      <c r="BD955">
        <v>9</v>
      </c>
      <c r="BE955">
        <v>0</v>
      </c>
      <c r="BF955">
        <v>6</v>
      </c>
      <c r="BG955">
        <v>3</v>
      </c>
      <c r="BH955">
        <v>3</v>
      </c>
      <c r="BI955">
        <v>41</v>
      </c>
      <c r="BJ955">
        <v>123</v>
      </c>
      <c r="BK955">
        <v>0</v>
      </c>
      <c r="BL955">
        <v>0</v>
      </c>
      <c r="BM955">
        <v>0</v>
      </c>
      <c r="BN955" t="str">
        <f t="shared" si="14"/>
        <v>1 1 3</v>
      </c>
    </row>
    <row r="956" spans="1:66" x14ac:dyDescent="0.2">
      <c r="A956" t="s">
        <v>93</v>
      </c>
      <c r="B956" t="s">
        <v>1094</v>
      </c>
      <c r="C956" t="s">
        <v>631</v>
      </c>
      <c r="D956" t="s">
        <v>92</v>
      </c>
      <c r="E956" t="s">
        <v>93</v>
      </c>
      <c r="F956" t="s">
        <v>94</v>
      </c>
      <c r="G956">
        <v>20</v>
      </c>
      <c r="H956">
        <v>15</v>
      </c>
      <c r="I956">
        <v>268</v>
      </c>
      <c r="J956" t="s">
        <v>632</v>
      </c>
      <c r="K956">
        <v>11</v>
      </c>
      <c r="L956">
        <v>11</v>
      </c>
      <c r="M956">
        <v>10</v>
      </c>
      <c r="N956">
        <v>92</v>
      </c>
      <c r="O956">
        <v>0.90909090909090895</v>
      </c>
      <c r="P956">
        <v>4</v>
      </c>
      <c r="Q956">
        <v>4</v>
      </c>
      <c r="R956">
        <v>3</v>
      </c>
      <c r="S956">
        <v>12</v>
      </c>
      <c r="T956">
        <v>0.75</v>
      </c>
      <c r="U956">
        <v>5</v>
      </c>
      <c r="V956">
        <v>5</v>
      </c>
      <c r="W956">
        <v>2</v>
      </c>
      <c r="X956">
        <v>164</v>
      </c>
      <c r="Y956">
        <v>0.4</v>
      </c>
      <c r="Z956" s="3">
        <v>1</v>
      </c>
      <c r="AA956" s="3">
        <v>1</v>
      </c>
      <c r="AB956" s="3">
        <v>1</v>
      </c>
      <c r="AC956" s="3">
        <v>1</v>
      </c>
      <c r="AD956">
        <v>0</v>
      </c>
      <c r="AE956" s="3">
        <v>1</v>
      </c>
      <c r="AF956" s="3">
        <v>1</v>
      </c>
      <c r="AG956" s="3">
        <v>1</v>
      </c>
      <c r="AH956" s="3">
        <v>1</v>
      </c>
      <c r="AI956" s="3">
        <v>1</v>
      </c>
      <c r="AJ956" s="3">
        <v>1</v>
      </c>
      <c r="AK956">
        <v>0</v>
      </c>
      <c r="AL956" s="3">
        <v>1</v>
      </c>
      <c r="AM956" s="3">
        <v>1</v>
      </c>
      <c r="AN956" s="3">
        <v>1</v>
      </c>
      <c r="AO956" s="3">
        <v>1</v>
      </c>
      <c r="AP956" s="3">
        <v>1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12</v>
      </c>
      <c r="AW956">
        <v>22</v>
      </c>
      <c r="AX956">
        <v>0</v>
      </c>
      <c r="AY956">
        <v>12</v>
      </c>
      <c r="AZ956">
        <v>1</v>
      </c>
      <c r="BA956">
        <v>16</v>
      </c>
      <c r="BB956">
        <v>4</v>
      </c>
      <c r="BC956">
        <v>14</v>
      </c>
      <c r="BD956">
        <v>9</v>
      </c>
      <c r="BE956">
        <v>0</v>
      </c>
      <c r="BF956">
        <v>6</v>
      </c>
      <c r="BG956">
        <v>3</v>
      </c>
      <c r="BH956">
        <v>3</v>
      </c>
      <c r="BI956">
        <v>41</v>
      </c>
      <c r="BJ956">
        <v>123</v>
      </c>
      <c r="BK956">
        <v>0</v>
      </c>
      <c r="BL956">
        <v>0</v>
      </c>
      <c r="BM956">
        <v>0</v>
      </c>
      <c r="BN956" t="str">
        <f t="shared" si="14"/>
        <v>1 1 3</v>
      </c>
    </row>
    <row r="957" spans="1:66" x14ac:dyDescent="0.2">
      <c r="A957" t="s">
        <v>93</v>
      </c>
      <c r="B957" t="s">
        <v>1095</v>
      </c>
      <c r="C957" t="s">
        <v>631</v>
      </c>
      <c r="D957" t="s">
        <v>92</v>
      </c>
      <c r="E957" t="s">
        <v>93</v>
      </c>
      <c r="F957" t="s">
        <v>94</v>
      </c>
      <c r="G957">
        <v>20</v>
      </c>
      <c r="H957">
        <v>15</v>
      </c>
      <c r="I957">
        <v>217</v>
      </c>
      <c r="J957" t="s">
        <v>632</v>
      </c>
      <c r="K957">
        <v>11</v>
      </c>
      <c r="L957">
        <v>11</v>
      </c>
      <c r="M957">
        <v>10</v>
      </c>
      <c r="N957">
        <v>110</v>
      </c>
      <c r="O957">
        <v>0.90909090909090895</v>
      </c>
      <c r="P957">
        <v>4</v>
      </c>
      <c r="Q957">
        <v>4</v>
      </c>
      <c r="R957">
        <v>3</v>
      </c>
      <c r="S957">
        <v>12</v>
      </c>
      <c r="T957">
        <v>0.75</v>
      </c>
      <c r="U957">
        <v>5</v>
      </c>
      <c r="V957">
        <v>5</v>
      </c>
      <c r="W957">
        <v>2</v>
      </c>
      <c r="X957">
        <v>95</v>
      </c>
      <c r="Y957">
        <v>0.4</v>
      </c>
      <c r="Z957" s="3">
        <v>1</v>
      </c>
      <c r="AA957" s="3">
        <v>1</v>
      </c>
      <c r="AB957" s="3">
        <v>1</v>
      </c>
      <c r="AC957" s="3">
        <v>1</v>
      </c>
      <c r="AD957">
        <v>0</v>
      </c>
      <c r="AE957" s="3">
        <v>1</v>
      </c>
      <c r="AF957" s="3">
        <v>1</v>
      </c>
      <c r="AG957" s="3">
        <v>1</v>
      </c>
      <c r="AH957" s="3">
        <v>1</v>
      </c>
      <c r="AI957" s="3">
        <v>1</v>
      </c>
      <c r="AJ957" s="3">
        <v>1</v>
      </c>
      <c r="AK957">
        <v>0</v>
      </c>
      <c r="AL957" s="3">
        <v>1</v>
      </c>
      <c r="AM957" s="3">
        <v>1</v>
      </c>
      <c r="AN957" s="3">
        <v>1</v>
      </c>
      <c r="AO957" s="3">
        <v>1</v>
      </c>
      <c r="AP957" s="3">
        <v>1</v>
      </c>
      <c r="AQ957">
        <v>0</v>
      </c>
      <c r="AR957">
        <v>0</v>
      </c>
      <c r="AS957">
        <v>0</v>
      </c>
      <c r="AT957">
        <v>1</v>
      </c>
      <c r="AU957">
        <v>1</v>
      </c>
      <c r="AV957">
        <v>12</v>
      </c>
      <c r="AW957">
        <v>22</v>
      </c>
      <c r="AX957">
        <v>0</v>
      </c>
      <c r="AY957">
        <v>12</v>
      </c>
      <c r="AZ957">
        <v>1</v>
      </c>
      <c r="BA957">
        <v>16</v>
      </c>
      <c r="BB957">
        <v>4</v>
      </c>
      <c r="BC957">
        <v>11</v>
      </c>
      <c r="BD957">
        <v>30</v>
      </c>
      <c r="BE957">
        <v>0</v>
      </c>
      <c r="BF957">
        <v>6</v>
      </c>
      <c r="BG957">
        <v>3</v>
      </c>
      <c r="BH957">
        <v>3</v>
      </c>
      <c r="BI957">
        <v>41</v>
      </c>
      <c r="BJ957">
        <v>54</v>
      </c>
      <c r="BK957">
        <v>0</v>
      </c>
      <c r="BL957">
        <v>0</v>
      </c>
      <c r="BM957">
        <v>0</v>
      </c>
      <c r="BN957" t="str">
        <f t="shared" si="14"/>
        <v>1 1 3</v>
      </c>
    </row>
    <row r="958" spans="1:66" x14ac:dyDescent="0.2">
      <c r="A958" t="s">
        <v>93</v>
      </c>
      <c r="B958" t="s">
        <v>1096</v>
      </c>
      <c r="C958" t="s">
        <v>631</v>
      </c>
      <c r="D958" t="s">
        <v>92</v>
      </c>
      <c r="E958" t="s">
        <v>93</v>
      </c>
      <c r="F958" t="s">
        <v>94</v>
      </c>
      <c r="G958">
        <v>20</v>
      </c>
      <c r="H958">
        <v>15</v>
      </c>
      <c r="I958">
        <v>215</v>
      </c>
      <c r="J958" t="s">
        <v>632</v>
      </c>
      <c r="K958">
        <v>11</v>
      </c>
      <c r="L958">
        <v>11</v>
      </c>
      <c r="M958">
        <v>10</v>
      </c>
      <c r="N958">
        <v>108</v>
      </c>
      <c r="O958">
        <v>0.90909090909090895</v>
      </c>
      <c r="P958">
        <v>4</v>
      </c>
      <c r="Q958">
        <v>4</v>
      </c>
      <c r="R958">
        <v>3</v>
      </c>
      <c r="S958">
        <v>12</v>
      </c>
      <c r="T958">
        <v>0.75</v>
      </c>
      <c r="U958">
        <v>5</v>
      </c>
      <c r="V958">
        <v>5</v>
      </c>
      <c r="W958">
        <v>2</v>
      </c>
      <c r="X958">
        <v>95</v>
      </c>
      <c r="Y958">
        <v>0.4</v>
      </c>
      <c r="Z958" s="3">
        <v>1</v>
      </c>
      <c r="AA958" s="3">
        <v>1</v>
      </c>
      <c r="AB958" s="3">
        <v>1</v>
      </c>
      <c r="AC958" s="3">
        <v>1</v>
      </c>
      <c r="AD958">
        <v>0</v>
      </c>
      <c r="AE958" s="3">
        <v>1</v>
      </c>
      <c r="AF958" s="3">
        <v>1</v>
      </c>
      <c r="AG958" s="3">
        <v>1</v>
      </c>
      <c r="AH958" s="3">
        <v>1</v>
      </c>
      <c r="AI958" s="3">
        <v>1</v>
      </c>
      <c r="AJ958" s="3">
        <v>1</v>
      </c>
      <c r="AK958">
        <v>0</v>
      </c>
      <c r="AL958" s="3">
        <v>1</v>
      </c>
      <c r="AM958" s="3">
        <v>1</v>
      </c>
      <c r="AN958" s="3">
        <v>1</v>
      </c>
      <c r="AO958" s="3">
        <v>1</v>
      </c>
      <c r="AP958" s="3">
        <v>1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12</v>
      </c>
      <c r="AW958">
        <v>22</v>
      </c>
      <c r="AX958">
        <v>0</v>
      </c>
      <c r="AY958">
        <v>12</v>
      </c>
      <c r="AZ958">
        <v>1</v>
      </c>
      <c r="BA958">
        <v>16</v>
      </c>
      <c r="BB958">
        <v>4</v>
      </c>
      <c r="BC958">
        <v>11</v>
      </c>
      <c r="BD958">
        <v>28</v>
      </c>
      <c r="BE958">
        <v>0</v>
      </c>
      <c r="BF958">
        <v>6</v>
      </c>
      <c r="BG958">
        <v>3</v>
      </c>
      <c r="BH958">
        <v>3</v>
      </c>
      <c r="BI958">
        <v>41</v>
      </c>
      <c r="BJ958">
        <v>54</v>
      </c>
      <c r="BK958">
        <v>0</v>
      </c>
      <c r="BL958">
        <v>0</v>
      </c>
      <c r="BM958">
        <v>0</v>
      </c>
      <c r="BN958" t="str">
        <f t="shared" si="14"/>
        <v>1 1 3</v>
      </c>
    </row>
    <row r="959" spans="1:66" x14ac:dyDescent="0.2">
      <c r="A959" t="s">
        <v>93</v>
      </c>
      <c r="B959" t="s">
        <v>1097</v>
      </c>
      <c r="C959" t="s">
        <v>631</v>
      </c>
      <c r="D959" t="s">
        <v>92</v>
      </c>
      <c r="E959" t="s">
        <v>93</v>
      </c>
      <c r="F959" t="s">
        <v>94</v>
      </c>
      <c r="G959">
        <v>20</v>
      </c>
      <c r="H959">
        <v>15</v>
      </c>
      <c r="I959">
        <v>217</v>
      </c>
      <c r="J959" t="s">
        <v>632</v>
      </c>
      <c r="K959">
        <v>11</v>
      </c>
      <c r="L959">
        <v>11</v>
      </c>
      <c r="M959">
        <v>10</v>
      </c>
      <c r="N959">
        <v>110</v>
      </c>
      <c r="O959">
        <v>0.90909090909090895</v>
      </c>
      <c r="P959">
        <v>4</v>
      </c>
      <c r="Q959">
        <v>4</v>
      </c>
      <c r="R959">
        <v>3</v>
      </c>
      <c r="S959">
        <v>12</v>
      </c>
      <c r="T959">
        <v>0.75</v>
      </c>
      <c r="U959">
        <v>5</v>
      </c>
      <c r="V959">
        <v>5</v>
      </c>
      <c r="W959">
        <v>2</v>
      </c>
      <c r="X959">
        <v>95</v>
      </c>
      <c r="Y959">
        <v>0.4</v>
      </c>
      <c r="Z959" s="3">
        <v>1</v>
      </c>
      <c r="AA959" s="3">
        <v>1</v>
      </c>
      <c r="AB959" s="3">
        <v>1</v>
      </c>
      <c r="AC959" s="3">
        <v>1</v>
      </c>
      <c r="AD959">
        <v>0</v>
      </c>
      <c r="AE959" s="3">
        <v>1</v>
      </c>
      <c r="AF959" s="3">
        <v>1</v>
      </c>
      <c r="AG959" s="3">
        <v>1</v>
      </c>
      <c r="AH959" s="3">
        <v>1</v>
      </c>
      <c r="AI959" s="3">
        <v>1</v>
      </c>
      <c r="AJ959" s="3">
        <v>1</v>
      </c>
      <c r="AK959">
        <v>0</v>
      </c>
      <c r="AL959" s="3">
        <v>1</v>
      </c>
      <c r="AM959" s="3">
        <v>1</v>
      </c>
      <c r="AN959" s="3">
        <v>1</v>
      </c>
      <c r="AO959" s="3">
        <v>1</v>
      </c>
      <c r="AP959" s="3">
        <v>1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12</v>
      </c>
      <c r="AW959">
        <v>22</v>
      </c>
      <c r="AX959">
        <v>0</v>
      </c>
      <c r="AY959">
        <v>12</v>
      </c>
      <c r="AZ959">
        <v>1</v>
      </c>
      <c r="BA959">
        <v>16</v>
      </c>
      <c r="BB959">
        <v>4</v>
      </c>
      <c r="BC959">
        <v>11</v>
      </c>
      <c r="BD959">
        <v>30</v>
      </c>
      <c r="BE959">
        <v>0</v>
      </c>
      <c r="BF959">
        <v>6</v>
      </c>
      <c r="BG959">
        <v>3</v>
      </c>
      <c r="BH959">
        <v>3</v>
      </c>
      <c r="BI959">
        <v>41</v>
      </c>
      <c r="BJ959">
        <v>54</v>
      </c>
      <c r="BK959">
        <v>0</v>
      </c>
      <c r="BL959">
        <v>0</v>
      </c>
      <c r="BM959">
        <v>0</v>
      </c>
      <c r="BN959" t="str">
        <f t="shared" si="14"/>
        <v>1 1 3</v>
      </c>
    </row>
    <row r="960" spans="1:66" x14ac:dyDescent="0.2">
      <c r="A960" t="s">
        <v>93</v>
      </c>
      <c r="B960" t="s">
        <v>1098</v>
      </c>
      <c r="C960" t="s">
        <v>631</v>
      </c>
      <c r="D960" t="s">
        <v>92</v>
      </c>
      <c r="E960" t="s">
        <v>93</v>
      </c>
      <c r="F960" t="s">
        <v>94</v>
      </c>
      <c r="G960">
        <v>20</v>
      </c>
      <c r="H960">
        <v>15</v>
      </c>
      <c r="I960">
        <v>268</v>
      </c>
      <c r="J960" t="s">
        <v>632</v>
      </c>
      <c r="K960">
        <v>11</v>
      </c>
      <c r="L960">
        <v>11</v>
      </c>
      <c r="M960">
        <v>10</v>
      </c>
      <c r="N960">
        <v>92</v>
      </c>
      <c r="O960">
        <v>0.90909090909090895</v>
      </c>
      <c r="P960">
        <v>4</v>
      </c>
      <c r="Q960">
        <v>4</v>
      </c>
      <c r="R960">
        <v>3</v>
      </c>
      <c r="S960">
        <v>12</v>
      </c>
      <c r="T960">
        <v>0.75</v>
      </c>
      <c r="U960">
        <v>5</v>
      </c>
      <c r="V960">
        <v>5</v>
      </c>
      <c r="W960">
        <v>2</v>
      </c>
      <c r="X960">
        <v>164</v>
      </c>
      <c r="Y960">
        <v>0.4</v>
      </c>
      <c r="Z960" s="3">
        <v>1</v>
      </c>
      <c r="AA960" s="3">
        <v>1</v>
      </c>
      <c r="AB960" s="3">
        <v>1</v>
      </c>
      <c r="AC960" s="3">
        <v>1</v>
      </c>
      <c r="AD960">
        <v>0</v>
      </c>
      <c r="AE960" s="3">
        <v>1</v>
      </c>
      <c r="AF960" s="3">
        <v>1</v>
      </c>
      <c r="AG960" s="3">
        <v>1</v>
      </c>
      <c r="AH960" s="3">
        <v>1</v>
      </c>
      <c r="AI960" s="3">
        <v>1</v>
      </c>
      <c r="AJ960" s="3">
        <v>1</v>
      </c>
      <c r="AK960">
        <v>0</v>
      </c>
      <c r="AL960" s="3">
        <v>1</v>
      </c>
      <c r="AM960" s="3">
        <v>1</v>
      </c>
      <c r="AN960" s="3">
        <v>1</v>
      </c>
      <c r="AO960" s="3">
        <v>1</v>
      </c>
      <c r="AP960" s="3">
        <v>1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12</v>
      </c>
      <c r="AW960">
        <v>22</v>
      </c>
      <c r="AX960">
        <v>0</v>
      </c>
      <c r="AY960">
        <v>12</v>
      </c>
      <c r="AZ960">
        <v>1</v>
      </c>
      <c r="BA960">
        <v>16</v>
      </c>
      <c r="BB960">
        <v>4</v>
      </c>
      <c r="BC960">
        <v>14</v>
      </c>
      <c r="BD960">
        <v>9</v>
      </c>
      <c r="BE960">
        <v>0</v>
      </c>
      <c r="BF960">
        <v>6</v>
      </c>
      <c r="BG960">
        <v>3</v>
      </c>
      <c r="BH960">
        <v>3</v>
      </c>
      <c r="BI960">
        <v>41</v>
      </c>
      <c r="BJ960">
        <v>123</v>
      </c>
      <c r="BK960">
        <v>0</v>
      </c>
      <c r="BL960">
        <v>0</v>
      </c>
      <c r="BM960">
        <v>0</v>
      </c>
      <c r="BN960" t="str">
        <f t="shared" si="14"/>
        <v>1 1 3</v>
      </c>
    </row>
    <row r="961" spans="1:66" x14ac:dyDescent="0.2">
      <c r="A961" t="s">
        <v>93</v>
      </c>
      <c r="B961" t="s">
        <v>1099</v>
      </c>
      <c r="C961" t="s">
        <v>631</v>
      </c>
      <c r="D961" t="s">
        <v>92</v>
      </c>
      <c r="E961" t="s">
        <v>93</v>
      </c>
      <c r="F961" t="s">
        <v>94</v>
      </c>
      <c r="G961">
        <v>20</v>
      </c>
      <c r="H961">
        <v>15</v>
      </c>
      <c r="I961">
        <v>268</v>
      </c>
      <c r="J961" t="s">
        <v>632</v>
      </c>
      <c r="K961">
        <v>11</v>
      </c>
      <c r="L961">
        <v>11</v>
      </c>
      <c r="M961">
        <v>10</v>
      </c>
      <c r="N961">
        <v>92</v>
      </c>
      <c r="O961">
        <v>0.90909090909090895</v>
      </c>
      <c r="P961">
        <v>4</v>
      </c>
      <c r="Q961">
        <v>4</v>
      </c>
      <c r="R961">
        <v>3</v>
      </c>
      <c r="S961">
        <v>12</v>
      </c>
      <c r="T961">
        <v>0.75</v>
      </c>
      <c r="U961">
        <v>5</v>
      </c>
      <c r="V961">
        <v>5</v>
      </c>
      <c r="W961">
        <v>2</v>
      </c>
      <c r="X961">
        <v>164</v>
      </c>
      <c r="Y961">
        <v>0.4</v>
      </c>
      <c r="Z961" s="3">
        <v>1</v>
      </c>
      <c r="AA961" s="3">
        <v>1</v>
      </c>
      <c r="AB961" s="3">
        <v>1</v>
      </c>
      <c r="AC961" s="3">
        <v>1</v>
      </c>
      <c r="AD961">
        <v>0</v>
      </c>
      <c r="AE961" s="3">
        <v>1</v>
      </c>
      <c r="AF961" s="3">
        <v>1</v>
      </c>
      <c r="AG961" s="3">
        <v>1</v>
      </c>
      <c r="AH961" s="3">
        <v>1</v>
      </c>
      <c r="AI961" s="3">
        <v>1</v>
      </c>
      <c r="AJ961" s="3">
        <v>1</v>
      </c>
      <c r="AK961">
        <v>0</v>
      </c>
      <c r="AL961" s="3">
        <v>1</v>
      </c>
      <c r="AM961" s="3">
        <v>1</v>
      </c>
      <c r="AN961" s="3">
        <v>1</v>
      </c>
      <c r="AO961" s="3">
        <v>1</v>
      </c>
      <c r="AP961" s="3">
        <v>1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12</v>
      </c>
      <c r="AW961">
        <v>22</v>
      </c>
      <c r="AX961">
        <v>0</v>
      </c>
      <c r="AY961">
        <v>12</v>
      </c>
      <c r="AZ961">
        <v>1</v>
      </c>
      <c r="BA961">
        <v>16</v>
      </c>
      <c r="BB961">
        <v>4</v>
      </c>
      <c r="BC961">
        <v>14</v>
      </c>
      <c r="BD961">
        <v>9</v>
      </c>
      <c r="BE961">
        <v>0</v>
      </c>
      <c r="BF961">
        <v>6</v>
      </c>
      <c r="BG961">
        <v>3</v>
      </c>
      <c r="BH961">
        <v>3</v>
      </c>
      <c r="BI961">
        <v>41</v>
      </c>
      <c r="BJ961">
        <v>123</v>
      </c>
      <c r="BK961">
        <v>0</v>
      </c>
      <c r="BL961">
        <v>0</v>
      </c>
      <c r="BM961">
        <v>0</v>
      </c>
      <c r="BN961" t="str">
        <f t="shared" si="14"/>
        <v>1 1 3</v>
      </c>
    </row>
    <row r="962" spans="1:66" x14ac:dyDescent="0.2">
      <c r="A962" t="s">
        <v>93</v>
      </c>
      <c r="B962" t="s">
        <v>1100</v>
      </c>
      <c r="C962" t="s">
        <v>631</v>
      </c>
      <c r="D962" t="s">
        <v>92</v>
      </c>
      <c r="E962" t="s">
        <v>93</v>
      </c>
      <c r="F962" t="s">
        <v>94</v>
      </c>
      <c r="G962">
        <v>20</v>
      </c>
      <c r="H962">
        <v>15</v>
      </c>
      <c r="I962">
        <v>217</v>
      </c>
      <c r="J962" t="s">
        <v>632</v>
      </c>
      <c r="K962">
        <v>11</v>
      </c>
      <c r="L962">
        <v>11</v>
      </c>
      <c r="M962">
        <v>10</v>
      </c>
      <c r="N962">
        <v>110</v>
      </c>
      <c r="O962">
        <v>0.90909090909090895</v>
      </c>
      <c r="P962">
        <v>4</v>
      </c>
      <c r="Q962">
        <v>4</v>
      </c>
      <c r="R962">
        <v>3</v>
      </c>
      <c r="S962">
        <v>12</v>
      </c>
      <c r="T962">
        <v>0.75</v>
      </c>
      <c r="U962">
        <v>5</v>
      </c>
      <c r="V962">
        <v>5</v>
      </c>
      <c r="W962">
        <v>2</v>
      </c>
      <c r="X962">
        <v>95</v>
      </c>
      <c r="Y962">
        <v>0.4</v>
      </c>
      <c r="Z962" s="3">
        <v>1</v>
      </c>
      <c r="AA962" s="3">
        <v>1</v>
      </c>
      <c r="AB962" s="3">
        <v>1</v>
      </c>
      <c r="AC962" s="3">
        <v>1</v>
      </c>
      <c r="AD962">
        <v>0</v>
      </c>
      <c r="AE962" s="3">
        <v>1</v>
      </c>
      <c r="AF962" s="3">
        <v>1</v>
      </c>
      <c r="AG962" s="3">
        <v>1</v>
      </c>
      <c r="AH962" s="3">
        <v>1</v>
      </c>
      <c r="AI962" s="3">
        <v>1</v>
      </c>
      <c r="AJ962" s="3">
        <v>1</v>
      </c>
      <c r="AK962">
        <v>0</v>
      </c>
      <c r="AL962" s="3">
        <v>1</v>
      </c>
      <c r="AM962" s="3">
        <v>1</v>
      </c>
      <c r="AN962" s="3">
        <v>1</v>
      </c>
      <c r="AO962" s="3">
        <v>1</v>
      </c>
      <c r="AP962" s="3">
        <v>1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12</v>
      </c>
      <c r="AW962">
        <v>22</v>
      </c>
      <c r="AX962">
        <v>0</v>
      </c>
      <c r="AY962">
        <v>12</v>
      </c>
      <c r="AZ962">
        <v>1</v>
      </c>
      <c r="BA962">
        <v>16</v>
      </c>
      <c r="BB962">
        <v>4</v>
      </c>
      <c r="BC962">
        <v>11</v>
      </c>
      <c r="BD962">
        <v>30</v>
      </c>
      <c r="BE962">
        <v>0</v>
      </c>
      <c r="BF962">
        <v>6</v>
      </c>
      <c r="BG962">
        <v>3</v>
      </c>
      <c r="BH962">
        <v>3</v>
      </c>
      <c r="BI962">
        <v>41</v>
      </c>
      <c r="BJ962">
        <v>54</v>
      </c>
      <c r="BK962">
        <v>0</v>
      </c>
      <c r="BL962">
        <v>0</v>
      </c>
      <c r="BM962">
        <v>0</v>
      </c>
      <c r="BN962" t="str">
        <f t="shared" si="14"/>
        <v>1 1 3</v>
      </c>
    </row>
    <row r="963" spans="1:66" x14ac:dyDescent="0.2">
      <c r="A963" t="s">
        <v>93</v>
      </c>
      <c r="B963" t="s">
        <v>1101</v>
      </c>
      <c r="C963" t="s">
        <v>631</v>
      </c>
      <c r="D963" t="s">
        <v>92</v>
      </c>
      <c r="E963" t="s">
        <v>93</v>
      </c>
      <c r="F963" t="s">
        <v>94</v>
      </c>
      <c r="G963">
        <v>20</v>
      </c>
      <c r="H963">
        <v>15</v>
      </c>
      <c r="I963">
        <v>215</v>
      </c>
      <c r="J963" t="s">
        <v>632</v>
      </c>
      <c r="K963">
        <v>11</v>
      </c>
      <c r="L963">
        <v>11</v>
      </c>
      <c r="M963">
        <v>10</v>
      </c>
      <c r="N963">
        <v>108</v>
      </c>
      <c r="O963">
        <v>0.90909090909090895</v>
      </c>
      <c r="P963">
        <v>4</v>
      </c>
      <c r="Q963">
        <v>4</v>
      </c>
      <c r="R963">
        <v>3</v>
      </c>
      <c r="S963">
        <v>12</v>
      </c>
      <c r="T963">
        <v>0.75</v>
      </c>
      <c r="U963">
        <v>5</v>
      </c>
      <c r="V963">
        <v>5</v>
      </c>
      <c r="W963">
        <v>2</v>
      </c>
      <c r="X963">
        <v>95</v>
      </c>
      <c r="Y963">
        <v>0.4</v>
      </c>
      <c r="Z963" s="3">
        <v>1</v>
      </c>
      <c r="AA963" s="3">
        <v>1</v>
      </c>
      <c r="AB963" s="3">
        <v>1</v>
      </c>
      <c r="AC963" s="3">
        <v>1</v>
      </c>
      <c r="AD963">
        <v>0</v>
      </c>
      <c r="AE963" s="3">
        <v>1</v>
      </c>
      <c r="AF963" s="3">
        <v>1</v>
      </c>
      <c r="AG963" s="3">
        <v>1</v>
      </c>
      <c r="AH963" s="3">
        <v>1</v>
      </c>
      <c r="AI963" s="3">
        <v>1</v>
      </c>
      <c r="AJ963" s="3">
        <v>1</v>
      </c>
      <c r="AK963">
        <v>0</v>
      </c>
      <c r="AL963" s="3">
        <v>1</v>
      </c>
      <c r="AM963" s="3">
        <v>1</v>
      </c>
      <c r="AN963" s="3">
        <v>1</v>
      </c>
      <c r="AO963" s="3">
        <v>1</v>
      </c>
      <c r="AP963" s="3">
        <v>1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12</v>
      </c>
      <c r="AW963">
        <v>22</v>
      </c>
      <c r="AX963">
        <v>0</v>
      </c>
      <c r="AY963">
        <v>12</v>
      </c>
      <c r="AZ963">
        <v>1</v>
      </c>
      <c r="BA963">
        <v>16</v>
      </c>
      <c r="BB963">
        <v>4</v>
      </c>
      <c r="BC963">
        <v>11</v>
      </c>
      <c r="BD963">
        <v>28</v>
      </c>
      <c r="BE963">
        <v>0</v>
      </c>
      <c r="BF963">
        <v>6</v>
      </c>
      <c r="BG963">
        <v>3</v>
      </c>
      <c r="BH963">
        <v>3</v>
      </c>
      <c r="BI963">
        <v>41</v>
      </c>
      <c r="BJ963">
        <v>54</v>
      </c>
      <c r="BK963">
        <v>0</v>
      </c>
      <c r="BL963">
        <v>0</v>
      </c>
      <c r="BM963">
        <v>0</v>
      </c>
      <c r="BN963" t="str">
        <f t="shared" si="14"/>
        <v>1 1 3</v>
      </c>
    </row>
    <row r="964" spans="1:66" x14ac:dyDescent="0.2">
      <c r="A964" t="s">
        <v>1102</v>
      </c>
      <c r="B964" t="s">
        <v>1103</v>
      </c>
      <c r="C964" t="s">
        <v>631</v>
      </c>
      <c r="D964" t="s">
        <v>92</v>
      </c>
      <c r="E964" t="s">
        <v>93</v>
      </c>
      <c r="F964" t="s">
        <v>94</v>
      </c>
      <c r="G964">
        <v>20</v>
      </c>
      <c r="H964">
        <v>11</v>
      </c>
      <c r="I964">
        <v>49</v>
      </c>
      <c r="J964" t="s">
        <v>1104</v>
      </c>
      <c r="K964">
        <v>11</v>
      </c>
      <c r="L964">
        <v>11</v>
      </c>
      <c r="M964">
        <v>8</v>
      </c>
      <c r="N964">
        <v>31</v>
      </c>
      <c r="O964">
        <v>0.72727272727272696</v>
      </c>
      <c r="P964">
        <v>4</v>
      </c>
      <c r="Q964">
        <v>4</v>
      </c>
      <c r="R964">
        <v>1</v>
      </c>
      <c r="S964">
        <v>5</v>
      </c>
      <c r="T964">
        <v>0.25</v>
      </c>
      <c r="U964">
        <v>5</v>
      </c>
      <c r="V964">
        <v>5</v>
      </c>
      <c r="W964">
        <v>2</v>
      </c>
      <c r="X964">
        <v>13</v>
      </c>
      <c r="Y964">
        <v>0.4</v>
      </c>
      <c r="Z964" s="3">
        <v>1</v>
      </c>
      <c r="AA964" s="3">
        <v>1</v>
      </c>
      <c r="AB964" s="3">
        <v>1</v>
      </c>
      <c r="AC964" s="3">
        <v>1</v>
      </c>
      <c r="AD964">
        <v>0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>
        <v>0</v>
      </c>
      <c r="AL964">
        <v>0</v>
      </c>
      <c r="AM964" s="3">
        <v>1</v>
      </c>
      <c r="AN964">
        <v>0</v>
      </c>
      <c r="AO964" s="3">
        <v>1</v>
      </c>
      <c r="AP964" s="3">
        <v>1</v>
      </c>
      <c r="AQ964">
        <v>0</v>
      </c>
      <c r="AR964">
        <v>0</v>
      </c>
      <c r="AS964">
        <v>0</v>
      </c>
      <c r="AT964">
        <v>1</v>
      </c>
      <c r="AU964">
        <v>1</v>
      </c>
      <c r="AV964">
        <v>7</v>
      </c>
      <c r="AW964">
        <v>7</v>
      </c>
      <c r="AX964">
        <v>0</v>
      </c>
      <c r="AY964">
        <v>0</v>
      </c>
      <c r="AZ964">
        <v>0</v>
      </c>
      <c r="BA964">
        <v>7</v>
      </c>
      <c r="BB964">
        <v>3</v>
      </c>
      <c r="BC964">
        <v>2</v>
      </c>
      <c r="BD964">
        <v>3</v>
      </c>
      <c r="BE964">
        <v>0</v>
      </c>
      <c r="BF964">
        <v>0</v>
      </c>
      <c r="BG964">
        <v>5</v>
      </c>
      <c r="BH964">
        <v>0</v>
      </c>
      <c r="BI964">
        <v>2</v>
      </c>
      <c r="BJ964">
        <v>11</v>
      </c>
      <c r="BK964">
        <v>0</v>
      </c>
      <c r="BL964">
        <v>0</v>
      </c>
      <c r="BM964">
        <v>0</v>
      </c>
      <c r="BN964" t="str">
        <f t="shared" si="14"/>
        <v>3 3 3</v>
      </c>
    </row>
    <row r="965" spans="1:66" x14ac:dyDescent="0.2">
      <c r="A965" t="s">
        <v>1102</v>
      </c>
      <c r="B965" t="s">
        <v>1105</v>
      </c>
      <c r="C965" t="s">
        <v>631</v>
      </c>
      <c r="D965" t="s">
        <v>92</v>
      </c>
      <c r="E965" t="s">
        <v>93</v>
      </c>
      <c r="F965" t="s">
        <v>94</v>
      </c>
      <c r="G965">
        <v>20</v>
      </c>
      <c r="H965">
        <v>11</v>
      </c>
      <c r="I965">
        <v>49</v>
      </c>
      <c r="J965" t="s">
        <v>1104</v>
      </c>
      <c r="K965">
        <v>11</v>
      </c>
      <c r="L965">
        <v>11</v>
      </c>
      <c r="M965">
        <v>8</v>
      </c>
      <c r="N965">
        <v>31</v>
      </c>
      <c r="O965">
        <v>0.72727272727272696</v>
      </c>
      <c r="P965">
        <v>4</v>
      </c>
      <c r="Q965">
        <v>4</v>
      </c>
      <c r="R965">
        <v>1</v>
      </c>
      <c r="S965">
        <v>5</v>
      </c>
      <c r="T965">
        <v>0.25</v>
      </c>
      <c r="U965">
        <v>5</v>
      </c>
      <c r="V965">
        <v>5</v>
      </c>
      <c r="W965">
        <v>2</v>
      </c>
      <c r="X965">
        <v>13</v>
      </c>
      <c r="Y965">
        <v>0.4</v>
      </c>
      <c r="Z965" s="3">
        <v>1</v>
      </c>
      <c r="AA965" s="3">
        <v>1</v>
      </c>
      <c r="AB965" s="3">
        <v>1</v>
      </c>
      <c r="AC965" s="3">
        <v>1</v>
      </c>
      <c r="AD965">
        <v>0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>
        <v>0</v>
      </c>
      <c r="AL965">
        <v>0</v>
      </c>
      <c r="AM965" s="3">
        <v>1</v>
      </c>
      <c r="AN965">
        <v>0</v>
      </c>
      <c r="AO965" s="3">
        <v>1</v>
      </c>
      <c r="AP965" s="3">
        <v>1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7</v>
      </c>
      <c r="AW965">
        <v>7</v>
      </c>
      <c r="AX965">
        <v>0</v>
      </c>
      <c r="AY965">
        <v>0</v>
      </c>
      <c r="AZ965">
        <v>0</v>
      </c>
      <c r="BA965">
        <v>7</v>
      </c>
      <c r="BB965">
        <v>3</v>
      </c>
      <c r="BC965">
        <v>2</v>
      </c>
      <c r="BD965">
        <v>3</v>
      </c>
      <c r="BE965">
        <v>0</v>
      </c>
      <c r="BF965">
        <v>0</v>
      </c>
      <c r="BG965">
        <v>5</v>
      </c>
      <c r="BH965">
        <v>0</v>
      </c>
      <c r="BI965">
        <v>2</v>
      </c>
      <c r="BJ965">
        <v>11</v>
      </c>
      <c r="BK965">
        <v>0</v>
      </c>
      <c r="BL965">
        <v>0</v>
      </c>
      <c r="BM965">
        <v>0</v>
      </c>
      <c r="BN965" t="str">
        <f t="shared" si="14"/>
        <v>3 3 3</v>
      </c>
    </row>
    <row r="966" spans="1:66" x14ac:dyDescent="0.2">
      <c r="A966" t="s">
        <v>1102</v>
      </c>
      <c r="B966" t="s">
        <v>1106</v>
      </c>
      <c r="C966" t="s">
        <v>631</v>
      </c>
      <c r="D966" t="s">
        <v>92</v>
      </c>
      <c r="E966" t="s">
        <v>93</v>
      </c>
      <c r="F966" t="s">
        <v>94</v>
      </c>
      <c r="G966">
        <v>20</v>
      </c>
      <c r="H966">
        <v>14</v>
      </c>
      <c r="I966">
        <v>87</v>
      </c>
      <c r="J966" t="s">
        <v>634</v>
      </c>
      <c r="K966">
        <v>11</v>
      </c>
      <c r="L966">
        <v>11</v>
      </c>
      <c r="M966">
        <v>9</v>
      </c>
      <c r="N966">
        <v>56</v>
      </c>
      <c r="O966">
        <v>0.81818181818181801</v>
      </c>
      <c r="P966">
        <v>4</v>
      </c>
      <c r="Q966">
        <v>4</v>
      </c>
      <c r="R966">
        <v>3</v>
      </c>
      <c r="S966">
        <v>17</v>
      </c>
      <c r="T966">
        <v>0.75</v>
      </c>
      <c r="U966">
        <v>5</v>
      </c>
      <c r="V966">
        <v>5</v>
      </c>
      <c r="W966">
        <v>2</v>
      </c>
      <c r="X966">
        <v>14</v>
      </c>
      <c r="Y966">
        <v>0.4</v>
      </c>
      <c r="Z966" s="3">
        <v>1</v>
      </c>
      <c r="AA966" s="3">
        <v>1</v>
      </c>
      <c r="AB966" s="3">
        <v>1</v>
      </c>
      <c r="AC966" s="3">
        <v>1</v>
      </c>
      <c r="AD966">
        <v>0</v>
      </c>
      <c r="AE966">
        <v>0</v>
      </c>
      <c r="AF966" s="3">
        <v>1</v>
      </c>
      <c r="AG966" s="3">
        <v>1</v>
      </c>
      <c r="AH966" s="3">
        <v>1</v>
      </c>
      <c r="AI966" s="3">
        <v>1</v>
      </c>
      <c r="AJ966" s="3">
        <v>1</v>
      </c>
      <c r="AK966" s="3">
        <v>1</v>
      </c>
      <c r="AL966" s="3">
        <v>1</v>
      </c>
      <c r="AM966" s="3">
        <v>1</v>
      </c>
      <c r="AN966">
        <v>0</v>
      </c>
      <c r="AO966" s="3">
        <v>1</v>
      </c>
      <c r="AP966" s="3">
        <v>1</v>
      </c>
      <c r="AQ966">
        <v>0</v>
      </c>
      <c r="AR966">
        <v>0</v>
      </c>
      <c r="AS966">
        <v>0</v>
      </c>
      <c r="AT966">
        <v>1</v>
      </c>
      <c r="AU966">
        <v>1</v>
      </c>
      <c r="AV966">
        <v>9</v>
      </c>
      <c r="AW966">
        <v>17</v>
      </c>
      <c r="AX966">
        <v>0</v>
      </c>
      <c r="AY966">
        <v>0</v>
      </c>
      <c r="AZ966">
        <v>1</v>
      </c>
      <c r="BA966">
        <v>17</v>
      </c>
      <c r="BB966">
        <v>3</v>
      </c>
      <c r="BC966">
        <v>4</v>
      </c>
      <c r="BD966">
        <v>3</v>
      </c>
      <c r="BE966">
        <v>2</v>
      </c>
      <c r="BF966">
        <v>10</v>
      </c>
      <c r="BG966">
        <v>5</v>
      </c>
      <c r="BH966">
        <v>0</v>
      </c>
      <c r="BI966">
        <v>2</v>
      </c>
      <c r="BJ966">
        <v>12</v>
      </c>
      <c r="BK966">
        <v>0</v>
      </c>
      <c r="BL966">
        <v>0</v>
      </c>
      <c r="BM966">
        <v>0</v>
      </c>
      <c r="BN966" t="str">
        <f t="shared" si="14"/>
        <v>2 1 3</v>
      </c>
    </row>
    <row r="967" spans="1:66" x14ac:dyDescent="0.2">
      <c r="A967" t="s">
        <v>1102</v>
      </c>
      <c r="B967" t="s">
        <v>1107</v>
      </c>
      <c r="C967" t="s">
        <v>631</v>
      </c>
      <c r="D967" t="s">
        <v>92</v>
      </c>
      <c r="E967" t="s">
        <v>93</v>
      </c>
      <c r="F967" t="s">
        <v>94</v>
      </c>
      <c r="G967">
        <v>20</v>
      </c>
      <c r="H967">
        <v>14</v>
      </c>
      <c r="I967">
        <v>92</v>
      </c>
      <c r="J967" t="s">
        <v>634</v>
      </c>
      <c r="K967">
        <v>11</v>
      </c>
      <c r="L967">
        <v>11</v>
      </c>
      <c r="M967">
        <v>9</v>
      </c>
      <c r="N967">
        <v>53</v>
      </c>
      <c r="O967">
        <v>0.81818181818181801</v>
      </c>
      <c r="P967">
        <v>4</v>
      </c>
      <c r="Q967">
        <v>4</v>
      </c>
      <c r="R967">
        <v>3</v>
      </c>
      <c r="S967">
        <v>23</v>
      </c>
      <c r="T967">
        <v>0.75</v>
      </c>
      <c r="U967">
        <v>5</v>
      </c>
      <c r="V967">
        <v>5</v>
      </c>
      <c r="W967">
        <v>2</v>
      </c>
      <c r="X967">
        <v>16</v>
      </c>
      <c r="Y967">
        <v>0.4</v>
      </c>
      <c r="Z967" s="3">
        <v>1</v>
      </c>
      <c r="AA967" s="3">
        <v>1</v>
      </c>
      <c r="AB967" s="3">
        <v>1</v>
      </c>
      <c r="AC967" s="3">
        <v>1</v>
      </c>
      <c r="AD967">
        <v>0</v>
      </c>
      <c r="AE967">
        <v>0</v>
      </c>
      <c r="AF967" s="3">
        <v>1</v>
      </c>
      <c r="AG967" s="3">
        <v>1</v>
      </c>
      <c r="AH967" s="3">
        <v>1</v>
      </c>
      <c r="AI967" s="3">
        <v>1</v>
      </c>
      <c r="AJ967" s="3">
        <v>1</v>
      </c>
      <c r="AK967" s="3">
        <v>1</v>
      </c>
      <c r="AL967" s="3">
        <v>1</v>
      </c>
      <c r="AM967" s="3">
        <v>1</v>
      </c>
      <c r="AN967">
        <v>0</v>
      </c>
      <c r="AO967" s="3">
        <v>1</v>
      </c>
      <c r="AP967" s="3">
        <v>1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14</v>
      </c>
      <c r="AW967">
        <v>14</v>
      </c>
      <c r="AX967">
        <v>0</v>
      </c>
      <c r="AY967">
        <v>0</v>
      </c>
      <c r="AZ967">
        <v>1</v>
      </c>
      <c r="BA967">
        <v>14</v>
      </c>
      <c r="BB967">
        <v>3</v>
      </c>
      <c r="BC967">
        <v>3</v>
      </c>
      <c r="BD967">
        <v>2</v>
      </c>
      <c r="BE967">
        <v>8</v>
      </c>
      <c r="BF967">
        <v>10</v>
      </c>
      <c r="BG967">
        <v>5</v>
      </c>
      <c r="BH967">
        <v>0</v>
      </c>
      <c r="BI967">
        <v>4</v>
      </c>
      <c r="BJ967">
        <v>12</v>
      </c>
      <c r="BK967">
        <v>0</v>
      </c>
      <c r="BL967">
        <v>0</v>
      </c>
      <c r="BM967">
        <v>0</v>
      </c>
      <c r="BN967" t="str">
        <f t="shared" si="14"/>
        <v>2 1 3</v>
      </c>
    </row>
    <row r="968" spans="1:66" x14ac:dyDescent="0.2">
      <c r="A968" t="s">
        <v>1102</v>
      </c>
      <c r="B968" t="s">
        <v>1108</v>
      </c>
      <c r="C968" t="s">
        <v>631</v>
      </c>
      <c r="D968" t="s">
        <v>92</v>
      </c>
      <c r="E968" t="s">
        <v>93</v>
      </c>
      <c r="F968" t="s">
        <v>94</v>
      </c>
      <c r="G968">
        <v>20</v>
      </c>
      <c r="H968">
        <v>12</v>
      </c>
      <c r="I968">
        <v>60</v>
      </c>
      <c r="J968" t="s">
        <v>644</v>
      </c>
      <c r="K968">
        <v>11</v>
      </c>
      <c r="L968">
        <v>11</v>
      </c>
      <c r="M968">
        <v>9</v>
      </c>
      <c r="N968">
        <v>37</v>
      </c>
      <c r="O968">
        <v>0.81818181818181801</v>
      </c>
      <c r="P968">
        <v>4</v>
      </c>
      <c r="Q968">
        <v>4</v>
      </c>
      <c r="R968">
        <v>2</v>
      </c>
      <c r="S968">
        <v>11</v>
      </c>
      <c r="T968">
        <v>0.5</v>
      </c>
      <c r="U968">
        <v>5</v>
      </c>
      <c r="V968">
        <v>5</v>
      </c>
      <c r="W968">
        <v>1</v>
      </c>
      <c r="X968">
        <v>12</v>
      </c>
      <c r="Y968">
        <v>0.2</v>
      </c>
      <c r="Z968" s="3">
        <v>1</v>
      </c>
      <c r="AA968" s="3">
        <v>1</v>
      </c>
      <c r="AB968" s="3">
        <v>1</v>
      </c>
      <c r="AC968" s="3">
        <v>1</v>
      </c>
      <c r="AD968">
        <v>0</v>
      </c>
      <c r="AE968">
        <v>0</v>
      </c>
      <c r="AF968" s="3">
        <v>1</v>
      </c>
      <c r="AG968" s="3">
        <v>1</v>
      </c>
      <c r="AH968" s="3">
        <v>1</v>
      </c>
      <c r="AI968" s="3">
        <v>1</v>
      </c>
      <c r="AJ968" s="3">
        <v>1</v>
      </c>
      <c r="AK968">
        <v>0</v>
      </c>
      <c r="AL968" s="3">
        <v>1</v>
      </c>
      <c r="AM968" s="3">
        <v>1</v>
      </c>
      <c r="AN968">
        <v>0</v>
      </c>
      <c r="AO968">
        <v>0</v>
      </c>
      <c r="AP968" s="3">
        <v>1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10</v>
      </c>
      <c r="AW968">
        <v>5</v>
      </c>
      <c r="AX968">
        <v>0</v>
      </c>
      <c r="AY968">
        <v>0</v>
      </c>
      <c r="AZ968">
        <v>1</v>
      </c>
      <c r="BA968">
        <v>10</v>
      </c>
      <c r="BB968">
        <v>3</v>
      </c>
      <c r="BC968">
        <v>3</v>
      </c>
      <c r="BD968">
        <v>3</v>
      </c>
      <c r="BE968">
        <v>0</v>
      </c>
      <c r="BF968">
        <v>6</v>
      </c>
      <c r="BG968">
        <v>5</v>
      </c>
      <c r="BH968">
        <v>0</v>
      </c>
      <c r="BI968">
        <v>0</v>
      </c>
      <c r="BJ968">
        <v>12</v>
      </c>
      <c r="BK968">
        <v>0</v>
      </c>
      <c r="BL968">
        <v>0</v>
      </c>
      <c r="BM968">
        <v>0</v>
      </c>
      <c r="BN968" t="str">
        <f t="shared" si="14"/>
        <v>2 2 4</v>
      </c>
    </row>
    <row r="969" spans="1:66" x14ac:dyDescent="0.2">
      <c r="A969" t="s">
        <v>1102</v>
      </c>
      <c r="B969" t="s">
        <v>1109</v>
      </c>
      <c r="C969" t="s">
        <v>631</v>
      </c>
      <c r="D969" t="s">
        <v>92</v>
      </c>
      <c r="E969" t="s">
        <v>93</v>
      </c>
      <c r="F969" t="s">
        <v>94</v>
      </c>
      <c r="G969">
        <v>20</v>
      </c>
      <c r="H969">
        <v>11</v>
      </c>
      <c r="I969">
        <v>45</v>
      </c>
      <c r="J969" t="s">
        <v>1110</v>
      </c>
      <c r="K969">
        <v>11</v>
      </c>
      <c r="L969">
        <v>11</v>
      </c>
      <c r="M969">
        <v>8</v>
      </c>
      <c r="N969">
        <v>25</v>
      </c>
      <c r="O969">
        <v>0.72727272727272696</v>
      </c>
      <c r="P969">
        <v>4</v>
      </c>
      <c r="Q969">
        <v>4</v>
      </c>
      <c r="R969">
        <v>2</v>
      </c>
      <c r="S969">
        <v>11</v>
      </c>
      <c r="T969">
        <v>0.5</v>
      </c>
      <c r="U969">
        <v>5</v>
      </c>
      <c r="V969">
        <v>5</v>
      </c>
      <c r="W969">
        <v>1</v>
      </c>
      <c r="X969">
        <v>9</v>
      </c>
      <c r="Y969">
        <v>0.2</v>
      </c>
      <c r="Z969" s="3">
        <v>1</v>
      </c>
      <c r="AA969" s="3">
        <v>1</v>
      </c>
      <c r="AB969" s="3">
        <v>1</v>
      </c>
      <c r="AC969" s="3">
        <v>1</v>
      </c>
      <c r="AD969">
        <v>0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>
        <v>0</v>
      </c>
      <c r="AP969" s="3">
        <v>1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5</v>
      </c>
      <c r="AW969">
        <v>5</v>
      </c>
      <c r="AX969">
        <v>0</v>
      </c>
      <c r="AY969">
        <v>0</v>
      </c>
      <c r="AZ969">
        <v>0</v>
      </c>
      <c r="BA969">
        <v>5</v>
      </c>
      <c r="BB969">
        <v>3</v>
      </c>
      <c r="BC969">
        <v>2</v>
      </c>
      <c r="BD969">
        <v>3</v>
      </c>
      <c r="BE969">
        <v>0</v>
      </c>
      <c r="BF969">
        <v>6</v>
      </c>
      <c r="BG969">
        <v>5</v>
      </c>
      <c r="BH969">
        <v>0</v>
      </c>
      <c r="BI969">
        <v>0</v>
      </c>
      <c r="BJ969">
        <v>9</v>
      </c>
      <c r="BK969">
        <v>0</v>
      </c>
      <c r="BL969">
        <v>0</v>
      </c>
      <c r="BM969">
        <v>0</v>
      </c>
      <c r="BN969" t="str">
        <f t="shared" ref="BN969:BN1032" si="15">((L969-M969)&amp;" "&amp;(Q969-R969)&amp;" "&amp;(V969-W969))</f>
        <v>3 2 4</v>
      </c>
    </row>
    <row r="970" spans="1:66" x14ac:dyDescent="0.2">
      <c r="A970" t="s">
        <v>1102</v>
      </c>
      <c r="B970" t="s">
        <v>1111</v>
      </c>
      <c r="C970" t="s">
        <v>631</v>
      </c>
      <c r="D970" t="s">
        <v>92</v>
      </c>
      <c r="E970" t="s">
        <v>93</v>
      </c>
      <c r="F970" t="s">
        <v>94</v>
      </c>
      <c r="G970">
        <v>20</v>
      </c>
      <c r="H970">
        <v>13</v>
      </c>
      <c r="I970">
        <v>85</v>
      </c>
      <c r="J970" t="s">
        <v>835</v>
      </c>
      <c r="K970">
        <v>11</v>
      </c>
      <c r="L970">
        <v>11</v>
      </c>
      <c r="M970">
        <v>9</v>
      </c>
      <c r="N970">
        <v>56</v>
      </c>
      <c r="O970">
        <v>0.81818181818181801</v>
      </c>
      <c r="P970">
        <v>4</v>
      </c>
      <c r="Q970">
        <v>4</v>
      </c>
      <c r="R970">
        <v>2</v>
      </c>
      <c r="S970">
        <v>15</v>
      </c>
      <c r="T970">
        <v>0.5</v>
      </c>
      <c r="U970">
        <v>5</v>
      </c>
      <c r="V970">
        <v>5</v>
      </c>
      <c r="W970">
        <v>2</v>
      </c>
      <c r="X970">
        <v>14</v>
      </c>
      <c r="Y970">
        <v>0.4</v>
      </c>
      <c r="Z970" s="3">
        <v>1</v>
      </c>
      <c r="AA970" s="3">
        <v>1</v>
      </c>
      <c r="AB970" s="3">
        <v>1</v>
      </c>
      <c r="AC970" s="3">
        <v>1</v>
      </c>
      <c r="AD970">
        <v>0</v>
      </c>
      <c r="AE970">
        <v>0</v>
      </c>
      <c r="AF970" s="3">
        <v>1</v>
      </c>
      <c r="AG970" s="3">
        <v>1</v>
      </c>
      <c r="AH970" s="3">
        <v>1</v>
      </c>
      <c r="AI970" s="3">
        <v>1</v>
      </c>
      <c r="AJ970" s="3">
        <v>1</v>
      </c>
      <c r="AK970">
        <v>0</v>
      </c>
      <c r="AL970" s="3">
        <v>1</v>
      </c>
      <c r="AM970" s="3">
        <v>1</v>
      </c>
      <c r="AN970">
        <v>0</v>
      </c>
      <c r="AO970" s="3">
        <v>1</v>
      </c>
      <c r="AP970" s="3">
        <v>1</v>
      </c>
      <c r="AQ970">
        <v>0</v>
      </c>
      <c r="AR970">
        <v>0</v>
      </c>
      <c r="AS970">
        <v>0</v>
      </c>
      <c r="AT970">
        <v>1</v>
      </c>
      <c r="AU970">
        <v>1</v>
      </c>
      <c r="AV970">
        <v>9</v>
      </c>
      <c r="AW970">
        <v>17</v>
      </c>
      <c r="AX970">
        <v>0</v>
      </c>
      <c r="AY970">
        <v>0</v>
      </c>
      <c r="AZ970">
        <v>1</v>
      </c>
      <c r="BA970">
        <v>17</v>
      </c>
      <c r="BB970">
        <v>3</v>
      </c>
      <c r="BC970">
        <v>4</v>
      </c>
      <c r="BD970">
        <v>3</v>
      </c>
      <c r="BE970">
        <v>0</v>
      </c>
      <c r="BF970">
        <v>10</v>
      </c>
      <c r="BG970">
        <v>5</v>
      </c>
      <c r="BH970">
        <v>0</v>
      </c>
      <c r="BI970">
        <v>2</v>
      </c>
      <c r="BJ970">
        <v>12</v>
      </c>
      <c r="BK970">
        <v>0</v>
      </c>
      <c r="BL970">
        <v>0</v>
      </c>
      <c r="BM970">
        <v>0</v>
      </c>
      <c r="BN970" t="str">
        <f t="shared" si="15"/>
        <v>2 2 3</v>
      </c>
    </row>
    <row r="971" spans="1:66" x14ac:dyDescent="0.2">
      <c r="A971" t="s">
        <v>1102</v>
      </c>
      <c r="B971" t="s">
        <v>1112</v>
      </c>
      <c r="C971" t="s">
        <v>631</v>
      </c>
      <c r="D971" t="s">
        <v>92</v>
      </c>
      <c r="E971" t="s">
        <v>93</v>
      </c>
      <c r="F971" t="s">
        <v>94</v>
      </c>
      <c r="G971">
        <v>20</v>
      </c>
      <c r="H971">
        <v>11</v>
      </c>
      <c r="I971">
        <v>30</v>
      </c>
      <c r="J971" t="s">
        <v>1104</v>
      </c>
      <c r="K971">
        <v>11</v>
      </c>
      <c r="L971">
        <v>11</v>
      </c>
      <c r="M971">
        <v>8</v>
      </c>
      <c r="N971">
        <v>15</v>
      </c>
      <c r="O971">
        <v>0.72727272727272696</v>
      </c>
      <c r="P971">
        <v>4</v>
      </c>
      <c r="Q971">
        <v>4</v>
      </c>
      <c r="R971">
        <v>1</v>
      </c>
      <c r="S971">
        <v>5</v>
      </c>
      <c r="T971">
        <v>0.25</v>
      </c>
      <c r="U971">
        <v>5</v>
      </c>
      <c r="V971">
        <v>5</v>
      </c>
      <c r="W971">
        <v>2</v>
      </c>
      <c r="X971">
        <v>10</v>
      </c>
      <c r="Y971">
        <v>0.4</v>
      </c>
      <c r="Z971" s="3">
        <v>1</v>
      </c>
      <c r="AA971" s="3">
        <v>1</v>
      </c>
      <c r="AB971" s="3">
        <v>1</v>
      </c>
      <c r="AC971">
        <v>0</v>
      </c>
      <c r="AD971">
        <v>0</v>
      </c>
      <c r="AE971">
        <v>0</v>
      </c>
      <c r="AF971" s="3">
        <v>1</v>
      </c>
      <c r="AG971" s="3">
        <v>1</v>
      </c>
      <c r="AH971" s="3">
        <v>1</v>
      </c>
      <c r="AI971" s="3">
        <v>1</v>
      </c>
      <c r="AJ971" s="3">
        <v>1</v>
      </c>
      <c r="AK971">
        <v>0</v>
      </c>
      <c r="AL971">
        <v>0</v>
      </c>
      <c r="AM971" s="3">
        <v>1</v>
      </c>
      <c r="AN971">
        <v>0</v>
      </c>
      <c r="AO971" s="3">
        <v>1</v>
      </c>
      <c r="AP971" s="3">
        <v>1</v>
      </c>
      <c r="AQ971">
        <v>0</v>
      </c>
      <c r="AR971">
        <v>0</v>
      </c>
      <c r="AS971">
        <v>0</v>
      </c>
      <c r="AT971">
        <v>1</v>
      </c>
      <c r="AU971">
        <v>1</v>
      </c>
      <c r="AV971">
        <v>2</v>
      </c>
      <c r="AW971">
        <v>0</v>
      </c>
      <c r="AX971">
        <v>0</v>
      </c>
      <c r="AY971">
        <v>0</v>
      </c>
      <c r="AZ971">
        <v>1</v>
      </c>
      <c r="BA971">
        <v>2</v>
      </c>
      <c r="BB971">
        <v>3</v>
      </c>
      <c r="BC971">
        <v>2</v>
      </c>
      <c r="BD971">
        <v>3</v>
      </c>
      <c r="BE971">
        <v>0</v>
      </c>
      <c r="BF971">
        <v>0</v>
      </c>
      <c r="BG971">
        <v>5</v>
      </c>
      <c r="BH971">
        <v>0</v>
      </c>
      <c r="BI971">
        <v>4</v>
      </c>
      <c r="BJ971">
        <v>6</v>
      </c>
      <c r="BK971">
        <v>0</v>
      </c>
      <c r="BL971">
        <v>0</v>
      </c>
      <c r="BM971">
        <v>0</v>
      </c>
      <c r="BN971" t="str">
        <f t="shared" si="15"/>
        <v>3 3 3</v>
      </c>
    </row>
    <row r="972" spans="1:66" x14ac:dyDescent="0.2">
      <c r="A972" t="s">
        <v>1102</v>
      </c>
      <c r="B972" t="s">
        <v>1113</v>
      </c>
      <c r="C972" t="s">
        <v>631</v>
      </c>
      <c r="D972" t="s">
        <v>92</v>
      </c>
      <c r="E972" t="s">
        <v>93</v>
      </c>
      <c r="F972" t="s">
        <v>94</v>
      </c>
      <c r="G972">
        <v>20</v>
      </c>
      <c r="H972">
        <v>10</v>
      </c>
      <c r="I972">
        <v>37</v>
      </c>
      <c r="J972" t="s">
        <v>1114</v>
      </c>
      <c r="K972">
        <v>11</v>
      </c>
      <c r="L972">
        <v>11</v>
      </c>
      <c r="M972">
        <v>8</v>
      </c>
      <c r="N972">
        <v>27</v>
      </c>
      <c r="O972">
        <v>0.72727272727272696</v>
      </c>
      <c r="P972">
        <v>4</v>
      </c>
      <c r="Q972">
        <v>4</v>
      </c>
      <c r="R972">
        <v>1</v>
      </c>
      <c r="S972">
        <v>5</v>
      </c>
      <c r="T972">
        <v>0.25</v>
      </c>
      <c r="U972">
        <v>5</v>
      </c>
      <c r="V972">
        <v>5</v>
      </c>
      <c r="W972">
        <v>1</v>
      </c>
      <c r="X972">
        <v>5</v>
      </c>
      <c r="Y972">
        <v>0.2</v>
      </c>
      <c r="Z972" s="3">
        <v>1</v>
      </c>
      <c r="AA972" s="3">
        <v>1</v>
      </c>
      <c r="AB972" s="3">
        <v>1</v>
      </c>
      <c r="AC972" s="3">
        <v>1</v>
      </c>
      <c r="AD972">
        <v>0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>
        <v>0</v>
      </c>
      <c r="AL972">
        <v>0</v>
      </c>
      <c r="AM972" s="3">
        <v>1</v>
      </c>
      <c r="AN972">
        <v>0</v>
      </c>
      <c r="AO972">
        <v>0</v>
      </c>
      <c r="AP972" s="3">
        <v>1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5</v>
      </c>
      <c r="AW972">
        <v>5</v>
      </c>
      <c r="AX972">
        <v>0</v>
      </c>
      <c r="AY972">
        <v>0</v>
      </c>
      <c r="AZ972">
        <v>0</v>
      </c>
      <c r="BA972">
        <v>5</v>
      </c>
      <c r="BB972">
        <v>3</v>
      </c>
      <c r="BC972">
        <v>5</v>
      </c>
      <c r="BD972">
        <v>2</v>
      </c>
      <c r="BE972">
        <v>0</v>
      </c>
      <c r="BF972">
        <v>0</v>
      </c>
      <c r="BG972">
        <v>5</v>
      </c>
      <c r="BH972">
        <v>0</v>
      </c>
      <c r="BI972">
        <v>0</v>
      </c>
      <c r="BJ972">
        <v>5</v>
      </c>
      <c r="BK972">
        <v>0</v>
      </c>
      <c r="BL972">
        <v>0</v>
      </c>
      <c r="BM972">
        <v>0</v>
      </c>
      <c r="BN972" t="str">
        <f t="shared" si="15"/>
        <v>3 3 4</v>
      </c>
    </row>
    <row r="973" spans="1:66" x14ac:dyDescent="0.2">
      <c r="A973" t="s">
        <v>1102</v>
      </c>
      <c r="B973" t="s">
        <v>1115</v>
      </c>
      <c r="C973" t="s">
        <v>631</v>
      </c>
      <c r="D973" t="s">
        <v>92</v>
      </c>
      <c r="E973" t="s">
        <v>93</v>
      </c>
      <c r="F973" t="s">
        <v>94</v>
      </c>
      <c r="G973">
        <v>20</v>
      </c>
      <c r="H973">
        <v>13</v>
      </c>
      <c r="I973">
        <v>85</v>
      </c>
      <c r="J973" t="s">
        <v>835</v>
      </c>
      <c r="K973">
        <v>11</v>
      </c>
      <c r="L973">
        <v>11</v>
      </c>
      <c r="M973">
        <v>9</v>
      </c>
      <c r="N973">
        <v>56</v>
      </c>
      <c r="O973">
        <v>0.81818181818181801</v>
      </c>
      <c r="P973">
        <v>4</v>
      </c>
      <c r="Q973">
        <v>4</v>
      </c>
      <c r="R973">
        <v>2</v>
      </c>
      <c r="S973">
        <v>15</v>
      </c>
      <c r="T973">
        <v>0.5</v>
      </c>
      <c r="U973">
        <v>5</v>
      </c>
      <c r="V973">
        <v>5</v>
      </c>
      <c r="W973">
        <v>2</v>
      </c>
      <c r="X973">
        <v>14</v>
      </c>
      <c r="Y973">
        <v>0.4</v>
      </c>
      <c r="Z973" s="3">
        <v>1</v>
      </c>
      <c r="AA973" s="3">
        <v>1</v>
      </c>
      <c r="AB973" s="3">
        <v>1</v>
      </c>
      <c r="AC973" s="3">
        <v>1</v>
      </c>
      <c r="AD973">
        <v>0</v>
      </c>
      <c r="AE973">
        <v>0</v>
      </c>
      <c r="AF973" s="3">
        <v>1</v>
      </c>
      <c r="AG973" s="3">
        <v>1</v>
      </c>
      <c r="AH973" s="3">
        <v>1</v>
      </c>
      <c r="AI973" s="3">
        <v>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 s="3">
        <v>1</v>
      </c>
      <c r="AP973" s="3">
        <v>1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9</v>
      </c>
      <c r="AW973">
        <v>17</v>
      </c>
      <c r="AX973">
        <v>0</v>
      </c>
      <c r="AY973">
        <v>0</v>
      </c>
      <c r="AZ973">
        <v>1</v>
      </c>
      <c r="BA973">
        <v>17</v>
      </c>
      <c r="BB973">
        <v>3</v>
      </c>
      <c r="BC973">
        <v>4</v>
      </c>
      <c r="BD973">
        <v>3</v>
      </c>
      <c r="BE973">
        <v>0</v>
      </c>
      <c r="BF973">
        <v>10</v>
      </c>
      <c r="BG973">
        <v>5</v>
      </c>
      <c r="BH973">
        <v>0</v>
      </c>
      <c r="BI973">
        <v>2</v>
      </c>
      <c r="BJ973">
        <v>12</v>
      </c>
      <c r="BK973">
        <v>0</v>
      </c>
      <c r="BL973">
        <v>0</v>
      </c>
      <c r="BM973">
        <v>0</v>
      </c>
      <c r="BN973" t="str">
        <f t="shared" si="15"/>
        <v>2 2 3</v>
      </c>
    </row>
    <row r="974" spans="1:66" x14ac:dyDescent="0.2">
      <c r="A974" t="s">
        <v>1102</v>
      </c>
      <c r="B974" t="s">
        <v>1116</v>
      </c>
      <c r="C974" t="s">
        <v>631</v>
      </c>
      <c r="D974" t="s">
        <v>92</v>
      </c>
      <c r="E974" t="s">
        <v>93</v>
      </c>
      <c r="F974" t="s">
        <v>94</v>
      </c>
      <c r="G974">
        <v>20</v>
      </c>
      <c r="H974">
        <v>13</v>
      </c>
      <c r="I974">
        <v>84</v>
      </c>
      <c r="J974" t="s">
        <v>835</v>
      </c>
      <c r="K974">
        <v>11</v>
      </c>
      <c r="L974">
        <v>11</v>
      </c>
      <c r="M974">
        <v>9</v>
      </c>
      <c r="N974">
        <v>55</v>
      </c>
      <c r="O974">
        <v>0.81818181818181801</v>
      </c>
      <c r="P974">
        <v>4</v>
      </c>
      <c r="Q974">
        <v>4</v>
      </c>
      <c r="R974">
        <v>2</v>
      </c>
      <c r="S974">
        <v>15</v>
      </c>
      <c r="T974">
        <v>0.5</v>
      </c>
      <c r="U974">
        <v>5</v>
      </c>
      <c r="V974">
        <v>5</v>
      </c>
      <c r="W974">
        <v>2</v>
      </c>
      <c r="X974">
        <v>14</v>
      </c>
      <c r="Y974">
        <v>0.4</v>
      </c>
      <c r="Z974" s="3">
        <v>1</v>
      </c>
      <c r="AA974" s="3">
        <v>1</v>
      </c>
      <c r="AB974" s="3">
        <v>1</v>
      </c>
      <c r="AC974" s="3">
        <v>1</v>
      </c>
      <c r="AD974">
        <v>0</v>
      </c>
      <c r="AE974">
        <v>0</v>
      </c>
      <c r="AF974" s="3">
        <v>1</v>
      </c>
      <c r="AG974" s="3">
        <v>1</v>
      </c>
      <c r="AH974" s="3">
        <v>1</v>
      </c>
      <c r="AI974" s="3">
        <v>1</v>
      </c>
      <c r="AJ974" s="3">
        <v>1</v>
      </c>
      <c r="AK974">
        <v>0</v>
      </c>
      <c r="AL974" s="3">
        <v>1</v>
      </c>
      <c r="AM974" s="3">
        <v>1</v>
      </c>
      <c r="AN974">
        <v>0</v>
      </c>
      <c r="AO974" s="3">
        <v>1</v>
      </c>
      <c r="AP974" s="3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9</v>
      </c>
      <c r="AW974">
        <v>17</v>
      </c>
      <c r="AX974">
        <v>0</v>
      </c>
      <c r="AY974">
        <v>0</v>
      </c>
      <c r="AZ974">
        <v>1</v>
      </c>
      <c r="BA974">
        <v>17</v>
      </c>
      <c r="BB974">
        <v>3</v>
      </c>
      <c r="BC974">
        <v>3</v>
      </c>
      <c r="BD974">
        <v>3</v>
      </c>
      <c r="BE974">
        <v>0</v>
      </c>
      <c r="BF974">
        <v>10</v>
      </c>
      <c r="BG974">
        <v>5</v>
      </c>
      <c r="BH974">
        <v>0</v>
      </c>
      <c r="BI974">
        <v>2</v>
      </c>
      <c r="BJ974">
        <v>12</v>
      </c>
      <c r="BK974">
        <v>0</v>
      </c>
      <c r="BL974">
        <v>0</v>
      </c>
      <c r="BM974">
        <v>0</v>
      </c>
      <c r="BN974" t="str">
        <f t="shared" si="15"/>
        <v>2 2 3</v>
      </c>
    </row>
    <row r="975" spans="1:66" x14ac:dyDescent="0.2">
      <c r="A975" t="s">
        <v>1102</v>
      </c>
      <c r="B975" t="s">
        <v>1117</v>
      </c>
      <c r="C975" t="s">
        <v>631</v>
      </c>
      <c r="D975" t="s">
        <v>92</v>
      </c>
      <c r="E975" t="s">
        <v>93</v>
      </c>
      <c r="F975" t="s">
        <v>94</v>
      </c>
      <c r="G975">
        <v>20</v>
      </c>
      <c r="H975">
        <v>10</v>
      </c>
      <c r="I975">
        <v>88</v>
      </c>
      <c r="J975" t="s">
        <v>774</v>
      </c>
      <c r="K975">
        <v>11</v>
      </c>
      <c r="L975">
        <v>11</v>
      </c>
      <c r="M975">
        <v>7</v>
      </c>
      <c r="N975">
        <v>79</v>
      </c>
      <c r="O975">
        <v>0.63636363636363602</v>
      </c>
      <c r="P975">
        <v>4</v>
      </c>
      <c r="Q975">
        <v>4</v>
      </c>
      <c r="R975">
        <v>1</v>
      </c>
      <c r="S975">
        <v>5</v>
      </c>
      <c r="T975">
        <v>0.25</v>
      </c>
      <c r="U975">
        <v>5</v>
      </c>
      <c r="V975">
        <v>5</v>
      </c>
      <c r="W975">
        <v>2</v>
      </c>
      <c r="X975">
        <v>4</v>
      </c>
      <c r="Y975">
        <v>0.4</v>
      </c>
      <c r="Z975" s="3">
        <v>1</v>
      </c>
      <c r="AA975" s="3">
        <v>1</v>
      </c>
      <c r="AB975" s="3">
        <v>1</v>
      </c>
      <c r="AC975" s="3">
        <v>1</v>
      </c>
      <c r="AD975">
        <v>0</v>
      </c>
      <c r="AE975">
        <v>0</v>
      </c>
      <c r="AF975">
        <v>0</v>
      </c>
      <c r="AG975" s="3">
        <v>1</v>
      </c>
      <c r="AH975">
        <v>0</v>
      </c>
      <c r="AI975" s="3">
        <v>1</v>
      </c>
      <c r="AJ975" s="3">
        <v>1</v>
      </c>
      <c r="AK975">
        <v>0</v>
      </c>
      <c r="AL975">
        <v>0</v>
      </c>
      <c r="AM975" s="3">
        <v>1</v>
      </c>
      <c r="AN975">
        <v>0</v>
      </c>
      <c r="AO975" s="3">
        <v>1</v>
      </c>
      <c r="AP975" s="3">
        <v>1</v>
      </c>
      <c r="AQ975">
        <v>0</v>
      </c>
      <c r="AR975">
        <v>0</v>
      </c>
      <c r="AS975">
        <v>0</v>
      </c>
      <c r="AT975">
        <v>1</v>
      </c>
      <c r="AU975">
        <v>1</v>
      </c>
      <c r="AV975">
        <v>24</v>
      </c>
      <c r="AW975">
        <v>24</v>
      </c>
      <c r="AX975">
        <v>0</v>
      </c>
      <c r="AY975">
        <v>0</v>
      </c>
      <c r="AZ975">
        <v>0</v>
      </c>
      <c r="BA975">
        <v>24</v>
      </c>
      <c r="BB975">
        <v>0</v>
      </c>
      <c r="BC975">
        <v>2</v>
      </c>
      <c r="BD975">
        <v>3</v>
      </c>
      <c r="BE975">
        <v>0</v>
      </c>
      <c r="BF975">
        <v>0</v>
      </c>
      <c r="BG975">
        <v>5</v>
      </c>
      <c r="BH975">
        <v>0</v>
      </c>
      <c r="BI975">
        <v>2</v>
      </c>
      <c r="BJ975">
        <v>2</v>
      </c>
      <c r="BK975">
        <v>0</v>
      </c>
      <c r="BL975">
        <v>0</v>
      </c>
      <c r="BM975">
        <v>0</v>
      </c>
      <c r="BN975" t="str">
        <f t="shared" si="15"/>
        <v>4 3 3</v>
      </c>
    </row>
    <row r="976" spans="1:66" x14ac:dyDescent="0.2">
      <c r="A976" t="s">
        <v>1102</v>
      </c>
      <c r="B976" t="s">
        <v>1118</v>
      </c>
      <c r="C976" t="s">
        <v>631</v>
      </c>
      <c r="D976" t="s">
        <v>92</v>
      </c>
      <c r="E976" t="s">
        <v>93</v>
      </c>
      <c r="F976" t="s">
        <v>94</v>
      </c>
      <c r="G976">
        <v>20</v>
      </c>
      <c r="H976">
        <v>11</v>
      </c>
      <c r="I976">
        <v>42</v>
      </c>
      <c r="J976" t="s">
        <v>1104</v>
      </c>
      <c r="K976">
        <v>11</v>
      </c>
      <c r="L976">
        <v>11</v>
      </c>
      <c r="M976">
        <v>8</v>
      </c>
      <c r="N976">
        <v>30</v>
      </c>
      <c r="O976">
        <v>0.72727272727272696</v>
      </c>
      <c r="P976">
        <v>4</v>
      </c>
      <c r="Q976">
        <v>4</v>
      </c>
      <c r="R976">
        <v>1</v>
      </c>
      <c r="S976">
        <v>5</v>
      </c>
      <c r="T976">
        <v>0.25</v>
      </c>
      <c r="U976">
        <v>5</v>
      </c>
      <c r="V976">
        <v>5</v>
      </c>
      <c r="W976">
        <v>2</v>
      </c>
      <c r="X976">
        <v>7</v>
      </c>
      <c r="Y976">
        <v>0.4</v>
      </c>
      <c r="Z976" s="3">
        <v>1</v>
      </c>
      <c r="AA976" s="3">
        <v>1</v>
      </c>
      <c r="AB976" s="3">
        <v>1</v>
      </c>
      <c r="AC976" s="3">
        <v>1</v>
      </c>
      <c r="AD976">
        <v>0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>
        <v>0</v>
      </c>
      <c r="AL976">
        <v>0</v>
      </c>
      <c r="AM976" s="3">
        <v>1</v>
      </c>
      <c r="AN976">
        <v>0</v>
      </c>
      <c r="AO976" s="3">
        <v>1</v>
      </c>
      <c r="AP976" s="3">
        <v>1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7</v>
      </c>
      <c r="AW976">
        <v>7</v>
      </c>
      <c r="AX976">
        <v>0</v>
      </c>
      <c r="AY976">
        <v>0</v>
      </c>
      <c r="AZ976">
        <v>0</v>
      </c>
      <c r="BA976">
        <v>7</v>
      </c>
      <c r="BB976">
        <v>3</v>
      </c>
      <c r="BC976">
        <v>1</v>
      </c>
      <c r="BD976">
        <v>3</v>
      </c>
      <c r="BE976">
        <v>0</v>
      </c>
      <c r="BF976">
        <v>0</v>
      </c>
      <c r="BG976">
        <v>5</v>
      </c>
      <c r="BH976">
        <v>0</v>
      </c>
      <c r="BI976">
        <v>2</v>
      </c>
      <c r="BJ976">
        <v>5</v>
      </c>
      <c r="BK976">
        <v>0</v>
      </c>
      <c r="BL976">
        <v>0</v>
      </c>
      <c r="BM976">
        <v>0</v>
      </c>
      <c r="BN976" t="str">
        <f t="shared" si="15"/>
        <v>3 3 3</v>
      </c>
    </row>
    <row r="977" spans="1:66" x14ac:dyDescent="0.2">
      <c r="A977" t="s">
        <v>1102</v>
      </c>
      <c r="B977" t="s">
        <v>1119</v>
      </c>
      <c r="C977" t="s">
        <v>631</v>
      </c>
      <c r="D977" t="s">
        <v>92</v>
      </c>
      <c r="E977" t="s">
        <v>93</v>
      </c>
      <c r="F977" t="s">
        <v>94</v>
      </c>
      <c r="G977">
        <v>20</v>
      </c>
      <c r="H977">
        <v>13</v>
      </c>
      <c r="I977">
        <v>82</v>
      </c>
      <c r="J977" t="s">
        <v>835</v>
      </c>
      <c r="K977">
        <v>11</v>
      </c>
      <c r="L977">
        <v>11</v>
      </c>
      <c r="M977">
        <v>9</v>
      </c>
      <c r="N977">
        <v>57</v>
      </c>
      <c r="O977">
        <v>0.81818181818181801</v>
      </c>
      <c r="P977">
        <v>4</v>
      </c>
      <c r="Q977">
        <v>4</v>
      </c>
      <c r="R977">
        <v>2</v>
      </c>
      <c r="S977">
        <v>11</v>
      </c>
      <c r="T977">
        <v>0.5</v>
      </c>
      <c r="U977">
        <v>5</v>
      </c>
      <c r="V977">
        <v>5</v>
      </c>
      <c r="W977">
        <v>2</v>
      </c>
      <c r="X977">
        <v>14</v>
      </c>
      <c r="Y977">
        <v>0.4</v>
      </c>
      <c r="Z977" s="3">
        <v>1</v>
      </c>
      <c r="AA977" s="3">
        <v>1</v>
      </c>
      <c r="AB977" s="3">
        <v>1</v>
      </c>
      <c r="AC977" s="3">
        <v>1</v>
      </c>
      <c r="AD977">
        <v>0</v>
      </c>
      <c r="AE977">
        <v>0</v>
      </c>
      <c r="AF977" s="3">
        <v>1</v>
      </c>
      <c r="AG977" s="3">
        <v>1</v>
      </c>
      <c r="AH977" s="3">
        <v>1</v>
      </c>
      <c r="AI977" s="3">
        <v>1</v>
      </c>
      <c r="AJ977" s="3">
        <v>1</v>
      </c>
      <c r="AK977">
        <v>0</v>
      </c>
      <c r="AL977" s="3">
        <v>1</v>
      </c>
      <c r="AM977" s="3">
        <v>1</v>
      </c>
      <c r="AN977">
        <v>0</v>
      </c>
      <c r="AO977" s="3">
        <v>1</v>
      </c>
      <c r="AP977" s="3">
        <v>1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15</v>
      </c>
      <c r="AW977">
        <v>15</v>
      </c>
      <c r="AX977">
        <v>0</v>
      </c>
      <c r="AY977">
        <v>0</v>
      </c>
      <c r="AZ977">
        <v>1</v>
      </c>
      <c r="BA977">
        <v>15</v>
      </c>
      <c r="BB977">
        <v>3</v>
      </c>
      <c r="BC977">
        <v>4</v>
      </c>
      <c r="BD977">
        <v>2</v>
      </c>
      <c r="BE977">
        <v>0</v>
      </c>
      <c r="BF977">
        <v>6</v>
      </c>
      <c r="BG977">
        <v>5</v>
      </c>
      <c r="BH977">
        <v>0</v>
      </c>
      <c r="BI977">
        <v>6</v>
      </c>
      <c r="BJ977">
        <v>8</v>
      </c>
      <c r="BK977">
        <v>0</v>
      </c>
      <c r="BL977">
        <v>0</v>
      </c>
      <c r="BM977">
        <v>0</v>
      </c>
      <c r="BN977" t="str">
        <f t="shared" si="15"/>
        <v>2 2 3</v>
      </c>
    </row>
    <row r="978" spans="1:66" x14ac:dyDescent="0.2">
      <c r="A978" t="s">
        <v>1102</v>
      </c>
      <c r="B978" t="s">
        <v>1120</v>
      </c>
      <c r="C978" t="s">
        <v>631</v>
      </c>
      <c r="D978" t="s">
        <v>92</v>
      </c>
      <c r="E978" t="s">
        <v>93</v>
      </c>
      <c r="F978" t="s">
        <v>94</v>
      </c>
      <c r="G978">
        <v>20</v>
      </c>
      <c r="H978">
        <v>13</v>
      </c>
      <c r="I978">
        <v>84</v>
      </c>
      <c r="J978" t="s">
        <v>835</v>
      </c>
      <c r="K978">
        <v>11</v>
      </c>
      <c r="L978">
        <v>11</v>
      </c>
      <c r="M978">
        <v>9</v>
      </c>
      <c r="N978">
        <v>55</v>
      </c>
      <c r="O978">
        <v>0.81818181818181801</v>
      </c>
      <c r="P978">
        <v>4</v>
      </c>
      <c r="Q978">
        <v>4</v>
      </c>
      <c r="R978">
        <v>2</v>
      </c>
      <c r="S978">
        <v>15</v>
      </c>
      <c r="T978">
        <v>0.5</v>
      </c>
      <c r="U978">
        <v>5</v>
      </c>
      <c r="V978">
        <v>5</v>
      </c>
      <c r="W978">
        <v>2</v>
      </c>
      <c r="X978">
        <v>14</v>
      </c>
      <c r="Y978">
        <v>0.4</v>
      </c>
      <c r="Z978" s="3">
        <v>1</v>
      </c>
      <c r="AA978" s="3">
        <v>1</v>
      </c>
      <c r="AB978" s="3">
        <v>1</v>
      </c>
      <c r="AC978" s="3">
        <v>1</v>
      </c>
      <c r="AD978">
        <v>0</v>
      </c>
      <c r="AE978">
        <v>0</v>
      </c>
      <c r="AF978" s="3">
        <v>1</v>
      </c>
      <c r="AG978" s="3">
        <v>1</v>
      </c>
      <c r="AH978" s="3">
        <v>1</v>
      </c>
      <c r="AI978" s="3">
        <v>1</v>
      </c>
      <c r="AJ978" s="3">
        <v>1</v>
      </c>
      <c r="AK978">
        <v>0</v>
      </c>
      <c r="AL978" s="3">
        <v>1</v>
      </c>
      <c r="AM978" s="3">
        <v>1</v>
      </c>
      <c r="AN978">
        <v>0</v>
      </c>
      <c r="AO978" s="3">
        <v>1</v>
      </c>
      <c r="AP978" s="3">
        <v>1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9</v>
      </c>
      <c r="AW978">
        <v>17</v>
      </c>
      <c r="AX978">
        <v>0</v>
      </c>
      <c r="AY978">
        <v>0</v>
      </c>
      <c r="AZ978">
        <v>1</v>
      </c>
      <c r="BA978">
        <v>17</v>
      </c>
      <c r="BB978">
        <v>3</v>
      </c>
      <c r="BC978">
        <v>3</v>
      </c>
      <c r="BD978">
        <v>3</v>
      </c>
      <c r="BE978">
        <v>0</v>
      </c>
      <c r="BF978">
        <v>10</v>
      </c>
      <c r="BG978">
        <v>5</v>
      </c>
      <c r="BH978">
        <v>0</v>
      </c>
      <c r="BI978">
        <v>2</v>
      </c>
      <c r="BJ978">
        <v>12</v>
      </c>
      <c r="BK978">
        <v>0</v>
      </c>
      <c r="BL978">
        <v>0</v>
      </c>
      <c r="BM978">
        <v>0</v>
      </c>
      <c r="BN978" t="str">
        <f t="shared" si="15"/>
        <v>2 2 3</v>
      </c>
    </row>
    <row r="979" spans="1:66" x14ac:dyDescent="0.2">
      <c r="A979" t="s">
        <v>1102</v>
      </c>
      <c r="B979" t="s">
        <v>1121</v>
      </c>
      <c r="C979" t="s">
        <v>631</v>
      </c>
      <c r="D979" t="s">
        <v>92</v>
      </c>
      <c r="E979" t="s">
        <v>93</v>
      </c>
      <c r="F979" t="s">
        <v>94</v>
      </c>
      <c r="G979">
        <v>20</v>
      </c>
      <c r="H979">
        <v>12</v>
      </c>
      <c r="I979">
        <v>81</v>
      </c>
      <c r="J979" t="s">
        <v>693</v>
      </c>
      <c r="K979">
        <v>11</v>
      </c>
      <c r="L979">
        <v>11</v>
      </c>
      <c r="M979">
        <v>8</v>
      </c>
      <c r="N979">
        <v>52</v>
      </c>
      <c r="O979">
        <v>0.72727272727272696</v>
      </c>
      <c r="P979">
        <v>4</v>
      </c>
      <c r="Q979">
        <v>4</v>
      </c>
      <c r="R979">
        <v>2</v>
      </c>
      <c r="S979">
        <v>15</v>
      </c>
      <c r="T979">
        <v>0.5</v>
      </c>
      <c r="U979">
        <v>5</v>
      </c>
      <c r="V979">
        <v>5</v>
      </c>
      <c r="W979">
        <v>2</v>
      </c>
      <c r="X979">
        <v>14</v>
      </c>
      <c r="Y979">
        <v>0.4</v>
      </c>
      <c r="Z979" s="3">
        <v>1</v>
      </c>
      <c r="AA979" s="3">
        <v>1</v>
      </c>
      <c r="AB979" s="3">
        <v>1</v>
      </c>
      <c r="AC979" s="3">
        <v>1</v>
      </c>
      <c r="AD979">
        <v>0</v>
      </c>
      <c r="AE979">
        <v>0</v>
      </c>
      <c r="AF979">
        <v>0</v>
      </c>
      <c r="AG979" s="3">
        <v>1</v>
      </c>
      <c r="AH979" s="3">
        <v>1</v>
      </c>
      <c r="AI979" s="3">
        <v>1</v>
      </c>
      <c r="AJ979" s="3">
        <v>1</v>
      </c>
      <c r="AK979">
        <v>0</v>
      </c>
      <c r="AL979" s="3">
        <v>1</v>
      </c>
      <c r="AM979" s="3">
        <v>1</v>
      </c>
      <c r="AN979">
        <v>0</v>
      </c>
      <c r="AO979" s="3">
        <v>1</v>
      </c>
      <c r="AP979" s="3">
        <v>1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9</v>
      </c>
      <c r="AW979">
        <v>16</v>
      </c>
      <c r="AX979">
        <v>0</v>
      </c>
      <c r="AY979">
        <v>0</v>
      </c>
      <c r="AZ979">
        <v>0</v>
      </c>
      <c r="BA979">
        <v>17</v>
      </c>
      <c r="BB979">
        <v>3</v>
      </c>
      <c r="BC979">
        <v>2</v>
      </c>
      <c r="BD979">
        <v>3</v>
      </c>
      <c r="BE979">
        <v>0</v>
      </c>
      <c r="BF979">
        <v>10</v>
      </c>
      <c r="BG979">
        <v>5</v>
      </c>
      <c r="BH979">
        <v>0</v>
      </c>
      <c r="BI979">
        <v>2</v>
      </c>
      <c r="BJ979">
        <v>12</v>
      </c>
      <c r="BK979">
        <v>0</v>
      </c>
      <c r="BL979">
        <v>0</v>
      </c>
      <c r="BM979">
        <v>0</v>
      </c>
      <c r="BN979" t="str">
        <f t="shared" si="15"/>
        <v>3 2 3</v>
      </c>
    </row>
    <row r="980" spans="1:66" x14ac:dyDescent="0.2">
      <c r="A980" t="s">
        <v>1102</v>
      </c>
      <c r="B980" t="s">
        <v>1122</v>
      </c>
      <c r="C980" t="s">
        <v>631</v>
      </c>
      <c r="D980" t="s">
        <v>92</v>
      </c>
      <c r="E980" t="s">
        <v>93</v>
      </c>
      <c r="F980" t="s">
        <v>94</v>
      </c>
      <c r="G980">
        <v>20</v>
      </c>
      <c r="H980">
        <v>11</v>
      </c>
      <c r="I980">
        <v>45</v>
      </c>
      <c r="J980" t="s">
        <v>1104</v>
      </c>
      <c r="K980">
        <v>11</v>
      </c>
      <c r="L980">
        <v>11</v>
      </c>
      <c r="M980">
        <v>8</v>
      </c>
      <c r="N980">
        <v>32</v>
      </c>
      <c r="O980">
        <v>0.72727272727272696</v>
      </c>
      <c r="P980">
        <v>4</v>
      </c>
      <c r="Q980">
        <v>4</v>
      </c>
      <c r="R980">
        <v>1</v>
      </c>
      <c r="S980">
        <v>5</v>
      </c>
      <c r="T980">
        <v>0.25</v>
      </c>
      <c r="U980">
        <v>5</v>
      </c>
      <c r="V980">
        <v>5</v>
      </c>
      <c r="W980">
        <v>2</v>
      </c>
      <c r="X980">
        <v>8</v>
      </c>
      <c r="Y980">
        <v>0.4</v>
      </c>
      <c r="Z980" s="3">
        <v>1</v>
      </c>
      <c r="AA980" s="3">
        <v>1</v>
      </c>
      <c r="AB980" s="3">
        <v>1</v>
      </c>
      <c r="AC980" s="3">
        <v>1</v>
      </c>
      <c r="AD980">
        <v>0</v>
      </c>
      <c r="AE980">
        <v>0</v>
      </c>
      <c r="AF980">
        <v>0</v>
      </c>
      <c r="AG980" s="3">
        <v>1</v>
      </c>
      <c r="AH980" s="3">
        <v>1</v>
      </c>
      <c r="AI980" s="3">
        <v>1</v>
      </c>
      <c r="AJ980" s="3">
        <v>1</v>
      </c>
      <c r="AK980">
        <v>0</v>
      </c>
      <c r="AL980">
        <v>0</v>
      </c>
      <c r="AM980" s="3">
        <v>1</v>
      </c>
      <c r="AN980">
        <v>0</v>
      </c>
      <c r="AO980" s="3">
        <v>1</v>
      </c>
      <c r="AP980" s="3">
        <v>1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10</v>
      </c>
      <c r="AW980">
        <v>5</v>
      </c>
      <c r="AX980">
        <v>0</v>
      </c>
      <c r="AY980">
        <v>0</v>
      </c>
      <c r="AZ980">
        <v>0</v>
      </c>
      <c r="BA980">
        <v>5</v>
      </c>
      <c r="BB980">
        <v>3</v>
      </c>
      <c r="BC980">
        <v>5</v>
      </c>
      <c r="BD980">
        <v>2</v>
      </c>
      <c r="BE980">
        <v>0</v>
      </c>
      <c r="BF980">
        <v>0</v>
      </c>
      <c r="BG980">
        <v>5</v>
      </c>
      <c r="BH980">
        <v>0</v>
      </c>
      <c r="BI980">
        <v>6</v>
      </c>
      <c r="BJ980">
        <v>2</v>
      </c>
      <c r="BK980">
        <v>0</v>
      </c>
      <c r="BL980">
        <v>0</v>
      </c>
      <c r="BM980">
        <v>0</v>
      </c>
      <c r="BN980" t="str">
        <f t="shared" si="15"/>
        <v>3 3 3</v>
      </c>
    </row>
    <row r="981" spans="1:66" x14ac:dyDescent="0.2">
      <c r="A981" t="s">
        <v>1102</v>
      </c>
      <c r="B981" t="s">
        <v>1123</v>
      </c>
      <c r="C981" t="s">
        <v>631</v>
      </c>
      <c r="D981" t="s">
        <v>92</v>
      </c>
      <c r="E981" t="s">
        <v>93</v>
      </c>
      <c r="F981" t="s">
        <v>94</v>
      </c>
      <c r="G981">
        <v>20</v>
      </c>
      <c r="H981">
        <v>12</v>
      </c>
      <c r="I981">
        <v>62</v>
      </c>
      <c r="J981" t="s">
        <v>644</v>
      </c>
      <c r="K981">
        <v>11</v>
      </c>
      <c r="L981">
        <v>11</v>
      </c>
      <c r="M981">
        <v>9</v>
      </c>
      <c r="N981">
        <v>39</v>
      </c>
      <c r="O981">
        <v>0.81818181818181801</v>
      </c>
      <c r="P981">
        <v>4</v>
      </c>
      <c r="Q981">
        <v>4</v>
      </c>
      <c r="R981">
        <v>2</v>
      </c>
      <c r="S981">
        <v>11</v>
      </c>
      <c r="T981">
        <v>0.5</v>
      </c>
      <c r="U981">
        <v>5</v>
      </c>
      <c r="V981">
        <v>5</v>
      </c>
      <c r="W981">
        <v>1</v>
      </c>
      <c r="X981">
        <v>12</v>
      </c>
      <c r="Y981">
        <v>0.2</v>
      </c>
      <c r="Z981" s="3">
        <v>1</v>
      </c>
      <c r="AA981" s="3">
        <v>1</v>
      </c>
      <c r="AB981" s="3">
        <v>1</v>
      </c>
      <c r="AC981" s="3">
        <v>1</v>
      </c>
      <c r="AD981">
        <v>0</v>
      </c>
      <c r="AE981">
        <v>0</v>
      </c>
      <c r="AF981" s="3">
        <v>1</v>
      </c>
      <c r="AG981" s="3">
        <v>1</v>
      </c>
      <c r="AH981" s="3">
        <v>1</v>
      </c>
      <c r="AI981" s="3">
        <v>1</v>
      </c>
      <c r="AJ981" s="3">
        <v>1</v>
      </c>
      <c r="AK981">
        <v>0</v>
      </c>
      <c r="AL981" s="3">
        <v>1</v>
      </c>
      <c r="AM981" s="3">
        <v>1</v>
      </c>
      <c r="AN981">
        <v>0</v>
      </c>
      <c r="AO981">
        <v>0</v>
      </c>
      <c r="AP981" s="3">
        <v>1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10</v>
      </c>
      <c r="AW981">
        <v>5</v>
      </c>
      <c r="AX981">
        <v>0</v>
      </c>
      <c r="AY981">
        <v>0</v>
      </c>
      <c r="AZ981">
        <v>1</v>
      </c>
      <c r="BA981">
        <v>10</v>
      </c>
      <c r="BB981">
        <v>3</v>
      </c>
      <c r="BC981">
        <v>5</v>
      </c>
      <c r="BD981">
        <v>3</v>
      </c>
      <c r="BE981">
        <v>0</v>
      </c>
      <c r="BF981">
        <v>6</v>
      </c>
      <c r="BG981">
        <v>5</v>
      </c>
      <c r="BH981">
        <v>0</v>
      </c>
      <c r="BI981">
        <v>0</v>
      </c>
      <c r="BJ981">
        <v>12</v>
      </c>
      <c r="BK981">
        <v>0</v>
      </c>
      <c r="BL981">
        <v>0</v>
      </c>
      <c r="BM981">
        <v>0</v>
      </c>
      <c r="BN981" t="str">
        <f t="shared" si="15"/>
        <v>2 2 4</v>
      </c>
    </row>
    <row r="982" spans="1:66" x14ac:dyDescent="0.2">
      <c r="A982" t="s">
        <v>1102</v>
      </c>
      <c r="B982" t="s">
        <v>1124</v>
      </c>
      <c r="C982" t="s">
        <v>631</v>
      </c>
      <c r="D982" t="s">
        <v>92</v>
      </c>
      <c r="E982" t="s">
        <v>93</v>
      </c>
      <c r="F982" t="s">
        <v>94</v>
      </c>
      <c r="G982">
        <v>20</v>
      </c>
      <c r="H982">
        <v>11</v>
      </c>
      <c r="I982">
        <v>49</v>
      </c>
      <c r="J982" t="s">
        <v>1104</v>
      </c>
      <c r="K982">
        <v>11</v>
      </c>
      <c r="L982">
        <v>11</v>
      </c>
      <c r="M982">
        <v>8</v>
      </c>
      <c r="N982">
        <v>31</v>
      </c>
      <c r="O982">
        <v>0.72727272727272696</v>
      </c>
      <c r="P982">
        <v>4</v>
      </c>
      <c r="Q982">
        <v>4</v>
      </c>
      <c r="R982">
        <v>1</v>
      </c>
      <c r="S982">
        <v>5</v>
      </c>
      <c r="T982">
        <v>0.25</v>
      </c>
      <c r="U982">
        <v>5</v>
      </c>
      <c r="V982">
        <v>5</v>
      </c>
      <c r="W982">
        <v>2</v>
      </c>
      <c r="X982">
        <v>13</v>
      </c>
      <c r="Y982">
        <v>0.4</v>
      </c>
      <c r="Z982" s="3">
        <v>1</v>
      </c>
      <c r="AA982" s="3">
        <v>1</v>
      </c>
      <c r="AB982" s="3">
        <v>1</v>
      </c>
      <c r="AC982" s="3">
        <v>1</v>
      </c>
      <c r="AD982">
        <v>0</v>
      </c>
      <c r="AE982">
        <v>0</v>
      </c>
      <c r="AF982">
        <v>0</v>
      </c>
      <c r="AG982" s="3">
        <v>1</v>
      </c>
      <c r="AH982" s="3">
        <v>1</v>
      </c>
      <c r="AI982" s="3">
        <v>1</v>
      </c>
      <c r="AJ982" s="3">
        <v>1</v>
      </c>
      <c r="AK982">
        <v>0</v>
      </c>
      <c r="AL982">
        <v>0</v>
      </c>
      <c r="AM982" s="3">
        <v>1</v>
      </c>
      <c r="AN982">
        <v>0</v>
      </c>
      <c r="AO982" s="3">
        <v>1</v>
      </c>
      <c r="AP982" s="3">
        <v>1</v>
      </c>
      <c r="AQ982">
        <v>0</v>
      </c>
      <c r="AR982">
        <v>0</v>
      </c>
      <c r="AS982">
        <v>0</v>
      </c>
      <c r="AT982">
        <v>1</v>
      </c>
      <c r="AU982">
        <v>1</v>
      </c>
      <c r="AV982">
        <v>7</v>
      </c>
      <c r="AW982">
        <v>7</v>
      </c>
      <c r="AX982">
        <v>0</v>
      </c>
      <c r="AY982">
        <v>0</v>
      </c>
      <c r="AZ982">
        <v>0</v>
      </c>
      <c r="BA982">
        <v>7</v>
      </c>
      <c r="BB982">
        <v>3</v>
      </c>
      <c r="BC982">
        <v>2</v>
      </c>
      <c r="BD982">
        <v>3</v>
      </c>
      <c r="BE982">
        <v>0</v>
      </c>
      <c r="BF982">
        <v>0</v>
      </c>
      <c r="BG982">
        <v>5</v>
      </c>
      <c r="BH982">
        <v>0</v>
      </c>
      <c r="BI982">
        <v>2</v>
      </c>
      <c r="BJ982">
        <v>11</v>
      </c>
      <c r="BK982">
        <v>0</v>
      </c>
      <c r="BL982">
        <v>0</v>
      </c>
      <c r="BM982">
        <v>0</v>
      </c>
      <c r="BN982" t="str">
        <f t="shared" si="15"/>
        <v>3 3 3</v>
      </c>
    </row>
    <row r="983" spans="1:66" x14ac:dyDescent="0.2">
      <c r="A983" t="s">
        <v>1102</v>
      </c>
      <c r="B983" t="s">
        <v>1125</v>
      </c>
      <c r="C983" t="s">
        <v>631</v>
      </c>
      <c r="D983" t="s">
        <v>92</v>
      </c>
      <c r="E983" t="s">
        <v>93</v>
      </c>
      <c r="F983" t="s">
        <v>94</v>
      </c>
      <c r="G983">
        <v>20</v>
      </c>
      <c r="H983">
        <v>11</v>
      </c>
      <c r="I983">
        <v>49</v>
      </c>
      <c r="J983" t="s">
        <v>1104</v>
      </c>
      <c r="K983">
        <v>11</v>
      </c>
      <c r="L983">
        <v>11</v>
      </c>
      <c r="M983">
        <v>8</v>
      </c>
      <c r="N983">
        <v>31</v>
      </c>
      <c r="O983">
        <v>0.72727272727272696</v>
      </c>
      <c r="P983">
        <v>4</v>
      </c>
      <c r="Q983">
        <v>4</v>
      </c>
      <c r="R983">
        <v>1</v>
      </c>
      <c r="S983">
        <v>5</v>
      </c>
      <c r="T983">
        <v>0.25</v>
      </c>
      <c r="U983">
        <v>5</v>
      </c>
      <c r="V983">
        <v>5</v>
      </c>
      <c r="W983">
        <v>2</v>
      </c>
      <c r="X983">
        <v>13</v>
      </c>
      <c r="Y983">
        <v>0.4</v>
      </c>
      <c r="Z983" s="3">
        <v>1</v>
      </c>
      <c r="AA983" s="3">
        <v>1</v>
      </c>
      <c r="AB983" s="3">
        <v>1</v>
      </c>
      <c r="AC983" s="3">
        <v>1</v>
      </c>
      <c r="AD983">
        <v>0</v>
      </c>
      <c r="AE983">
        <v>0</v>
      </c>
      <c r="AF983">
        <v>0</v>
      </c>
      <c r="AG983" s="3">
        <v>1</v>
      </c>
      <c r="AH983" s="3">
        <v>1</v>
      </c>
      <c r="AI983" s="3">
        <v>1</v>
      </c>
      <c r="AJ983" s="3">
        <v>1</v>
      </c>
      <c r="AK983">
        <v>0</v>
      </c>
      <c r="AL983">
        <v>0</v>
      </c>
      <c r="AM983" s="3">
        <v>1</v>
      </c>
      <c r="AN983">
        <v>0</v>
      </c>
      <c r="AO983" s="3">
        <v>1</v>
      </c>
      <c r="AP983" s="3">
        <v>1</v>
      </c>
      <c r="AQ983">
        <v>0</v>
      </c>
      <c r="AR983">
        <v>0</v>
      </c>
      <c r="AS983">
        <v>0</v>
      </c>
      <c r="AT983">
        <v>1</v>
      </c>
      <c r="AU983">
        <v>1</v>
      </c>
      <c r="AV983">
        <v>7</v>
      </c>
      <c r="AW983">
        <v>7</v>
      </c>
      <c r="AX983">
        <v>0</v>
      </c>
      <c r="AY983">
        <v>0</v>
      </c>
      <c r="AZ983">
        <v>0</v>
      </c>
      <c r="BA983">
        <v>7</v>
      </c>
      <c r="BB983">
        <v>3</v>
      </c>
      <c r="BC983">
        <v>2</v>
      </c>
      <c r="BD983">
        <v>3</v>
      </c>
      <c r="BE983">
        <v>0</v>
      </c>
      <c r="BF983">
        <v>0</v>
      </c>
      <c r="BG983">
        <v>5</v>
      </c>
      <c r="BH983">
        <v>0</v>
      </c>
      <c r="BI983">
        <v>2</v>
      </c>
      <c r="BJ983">
        <v>11</v>
      </c>
      <c r="BK983">
        <v>0</v>
      </c>
      <c r="BL983">
        <v>0</v>
      </c>
      <c r="BM983">
        <v>0</v>
      </c>
      <c r="BN983" t="str">
        <f t="shared" si="15"/>
        <v>3 3 3</v>
      </c>
    </row>
    <row r="984" spans="1:66" x14ac:dyDescent="0.2">
      <c r="A984" t="s">
        <v>1102</v>
      </c>
      <c r="B984" t="s">
        <v>1126</v>
      </c>
      <c r="C984" t="s">
        <v>631</v>
      </c>
      <c r="D984" t="s">
        <v>92</v>
      </c>
      <c r="E984" t="s">
        <v>93</v>
      </c>
      <c r="F984" t="s">
        <v>94</v>
      </c>
      <c r="G984">
        <v>20</v>
      </c>
      <c r="H984">
        <v>13</v>
      </c>
      <c r="I984">
        <v>69</v>
      </c>
      <c r="J984" t="s">
        <v>835</v>
      </c>
      <c r="K984">
        <v>11</v>
      </c>
      <c r="L984">
        <v>11</v>
      </c>
      <c r="M984">
        <v>9</v>
      </c>
      <c r="N984">
        <v>35</v>
      </c>
      <c r="O984">
        <v>0.81818181818181801</v>
      </c>
      <c r="P984">
        <v>4</v>
      </c>
      <c r="Q984">
        <v>4</v>
      </c>
      <c r="R984">
        <v>2</v>
      </c>
      <c r="S984">
        <v>11</v>
      </c>
      <c r="T984">
        <v>0.5</v>
      </c>
      <c r="U984">
        <v>5</v>
      </c>
      <c r="V984">
        <v>5</v>
      </c>
      <c r="W984">
        <v>2</v>
      </c>
      <c r="X984">
        <v>23</v>
      </c>
      <c r="Y984">
        <v>0.4</v>
      </c>
      <c r="Z984" s="3">
        <v>1</v>
      </c>
      <c r="AA984" s="3">
        <v>1</v>
      </c>
      <c r="AB984" s="3">
        <v>1</v>
      </c>
      <c r="AC984" s="3">
        <v>1</v>
      </c>
      <c r="AD984">
        <v>0</v>
      </c>
      <c r="AE984">
        <v>0</v>
      </c>
      <c r="AF984" s="3">
        <v>1</v>
      </c>
      <c r="AG984" s="3">
        <v>1</v>
      </c>
      <c r="AH984" s="3">
        <v>1</v>
      </c>
      <c r="AI984" s="3">
        <v>1</v>
      </c>
      <c r="AJ984" s="3">
        <v>1</v>
      </c>
      <c r="AK984">
        <v>0</v>
      </c>
      <c r="AL984" s="3">
        <v>1</v>
      </c>
      <c r="AM984" s="3">
        <v>1</v>
      </c>
      <c r="AN984">
        <v>0</v>
      </c>
      <c r="AO984" s="3">
        <v>1</v>
      </c>
      <c r="AP984" s="3">
        <v>1</v>
      </c>
      <c r="AQ984">
        <v>0</v>
      </c>
      <c r="AR984">
        <v>0</v>
      </c>
      <c r="AS984">
        <v>0</v>
      </c>
      <c r="AT984">
        <v>1</v>
      </c>
      <c r="AU984">
        <v>1</v>
      </c>
      <c r="AV984">
        <v>5</v>
      </c>
      <c r="AW984">
        <v>5</v>
      </c>
      <c r="AX984">
        <v>0</v>
      </c>
      <c r="AY984">
        <v>0</v>
      </c>
      <c r="AZ984">
        <v>1</v>
      </c>
      <c r="BA984">
        <v>5</v>
      </c>
      <c r="BB984">
        <v>3</v>
      </c>
      <c r="BC984">
        <v>11</v>
      </c>
      <c r="BD984">
        <v>3</v>
      </c>
      <c r="BE984">
        <v>0</v>
      </c>
      <c r="BF984">
        <v>6</v>
      </c>
      <c r="BG984">
        <v>5</v>
      </c>
      <c r="BH984">
        <v>0</v>
      </c>
      <c r="BI984">
        <v>10</v>
      </c>
      <c r="BJ984">
        <v>13</v>
      </c>
      <c r="BK984">
        <v>0</v>
      </c>
      <c r="BL984">
        <v>0</v>
      </c>
      <c r="BM984">
        <v>0</v>
      </c>
      <c r="BN984" t="str">
        <f t="shared" si="15"/>
        <v>2 2 3</v>
      </c>
    </row>
    <row r="985" spans="1:66" x14ac:dyDescent="0.2">
      <c r="A985" t="s">
        <v>1102</v>
      </c>
      <c r="B985" t="s">
        <v>1127</v>
      </c>
      <c r="C985" t="s">
        <v>631</v>
      </c>
      <c r="D985" t="s">
        <v>92</v>
      </c>
      <c r="E985" t="s">
        <v>93</v>
      </c>
      <c r="F985" t="s">
        <v>94</v>
      </c>
      <c r="G985">
        <v>20</v>
      </c>
      <c r="H985">
        <v>13</v>
      </c>
      <c r="I985">
        <v>87</v>
      </c>
      <c r="J985" t="s">
        <v>835</v>
      </c>
      <c r="K985">
        <v>11</v>
      </c>
      <c r="L985">
        <v>11</v>
      </c>
      <c r="M985">
        <v>9</v>
      </c>
      <c r="N985">
        <v>56</v>
      </c>
      <c r="O985">
        <v>0.81818181818181801</v>
      </c>
      <c r="P985">
        <v>4</v>
      </c>
      <c r="Q985">
        <v>4</v>
      </c>
      <c r="R985">
        <v>2</v>
      </c>
      <c r="S985">
        <v>15</v>
      </c>
      <c r="T985">
        <v>0.5</v>
      </c>
      <c r="U985">
        <v>5</v>
      </c>
      <c r="V985">
        <v>5</v>
      </c>
      <c r="W985">
        <v>2</v>
      </c>
      <c r="X985">
        <v>16</v>
      </c>
      <c r="Y985">
        <v>0.4</v>
      </c>
      <c r="Z985" s="3">
        <v>1</v>
      </c>
      <c r="AA985" s="3">
        <v>1</v>
      </c>
      <c r="AB985" s="3">
        <v>1</v>
      </c>
      <c r="AC985" s="3">
        <v>1</v>
      </c>
      <c r="AD985">
        <v>0</v>
      </c>
      <c r="AE985">
        <v>0</v>
      </c>
      <c r="AF985" s="3">
        <v>1</v>
      </c>
      <c r="AG985" s="3">
        <v>1</v>
      </c>
      <c r="AH985" s="3">
        <v>1</v>
      </c>
      <c r="AI985" s="3">
        <v>1</v>
      </c>
      <c r="AJ985" s="3">
        <v>1</v>
      </c>
      <c r="AK985">
        <v>0</v>
      </c>
      <c r="AL985" s="3">
        <v>1</v>
      </c>
      <c r="AM985" s="3">
        <v>1</v>
      </c>
      <c r="AN985">
        <v>0</v>
      </c>
      <c r="AO985" s="3">
        <v>1</v>
      </c>
      <c r="AP985" s="3">
        <v>1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14</v>
      </c>
      <c r="AW985">
        <v>14</v>
      </c>
      <c r="AX985">
        <v>0</v>
      </c>
      <c r="AY985">
        <v>0</v>
      </c>
      <c r="AZ985">
        <v>1</v>
      </c>
      <c r="BA985">
        <v>14</v>
      </c>
      <c r="BB985">
        <v>3</v>
      </c>
      <c r="BC985">
        <v>6</v>
      </c>
      <c r="BD985">
        <v>2</v>
      </c>
      <c r="BE985">
        <v>0</v>
      </c>
      <c r="BF985">
        <v>10</v>
      </c>
      <c r="BG985">
        <v>5</v>
      </c>
      <c r="BH985">
        <v>0</v>
      </c>
      <c r="BI985">
        <v>4</v>
      </c>
      <c r="BJ985">
        <v>12</v>
      </c>
      <c r="BK985">
        <v>0</v>
      </c>
      <c r="BL985">
        <v>0</v>
      </c>
      <c r="BM985">
        <v>0</v>
      </c>
      <c r="BN985" t="str">
        <f t="shared" si="15"/>
        <v>2 2 3</v>
      </c>
    </row>
    <row r="986" spans="1:66" x14ac:dyDescent="0.2">
      <c r="A986" t="s">
        <v>1102</v>
      </c>
      <c r="B986" t="s">
        <v>1128</v>
      </c>
      <c r="C986" t="s">
        <v>631</v>
      </c>
      <c r="D986" t="s">
        <v>92</v>
      </c>
      <c r="E986" t="s">
        <v>93</v>
      </c>
      <c r="F986" t="s">
        <v>94</v>
      </c>
      <c r="G986">
        <v>20</v>
      </c>
      <c r="H986">
        <v>13</v>
      </c>
      <c r="I986">
        <v>47</v>
      </c>
      <c r="J986" t="s">
        <v>835</v>
      </c>
      <c r="K986">
        <v>11</v>
      </c>
      <c r="L986">
        <v>11</v>
      </c>
      <c r="M986">
        <v>9</v>
      </c>
      <c r="N986">
        <v>26</v>
      </c>
      <c r="O986">
        <v>0.81818181818181801</v>
      </c>
      <c r="P986">
        <v>4</v>
      </c>
      <c r="Q986">
        <v>4</v>
      </c>
      <c r="R986">
        <v>2</v>
      </c>
      <c r="S986">
        <v>7</v>
      </c>
      <c r="T986">
        <v>0.5</v>
      </c>
      <c r="U986">
        <v>5</v>
      </c>
      <c r="V986">
        <v>5</v>
      </c>
      <c r="W986">
        <v>2</v>
      </c>
      <c r="X986">
        <v>14</v>
      </c>
      <c r="Y986">
        <v>0.4</v>
      </c>
      <c r="Z986" s="3">
        <v>1</v>
      </c>
      <c r="AA986" s="3">
        <v>1</v>
      </c>
      <c r="AB986" s="3">
        <v>1</v>
      </c>
      <c r="AC986" s="3">
        <v>1</v>
      </c>
      <c r="AD986">
        <v>0</v>
      </c>
      <c r="AE986">
        <v>0</v>
      </c>
      <c r="AF986" s="3">
        <v>1</v>
      </c>
      <c r="AG986" s="3">
        <v>1</v>
      </c>
      <c r="AH986" s="3">
        <v>1</v>
      </c>
      <c r="AI986" s="3">
        <v>1</v>
      </c>
      <c r="AJ986" s="3">
        <v>1</v>
      </c>
      <c r="AK986" s="3">
        <v>1</v>
      </c>
      <c r="AL986">
        <v>0</v>
      </c>
      <c r="AM986" s="3">
        <v>1</v>
      </c>
      <c r="AN986">
        <v>0</v>
      </c>
      <c r="AO986" s="3">
        <v>1</v>
      </c>
      <c r="AP986" s="3">
        <v>1</v>
      </c>
      <c r="AQ986">
        <v>0</v>
      </c>
      <c r="AR986">
        <v>0</v>
      </c>
      <c r="AS986">
        <v>0</v>
      </c>
      <c r="AT986">
        <v>1</v>
      </c>
      <c r="AU986">
        <v>1</v>
      </c>
      <c r="AV986">
        <v>5</v>
      </c>
      <c r="AW986">
        <v>5</v>
      </c>
      <c r="AX986">
        <v>0</v>
      </c>
      <c r="AY986">
        <v>0</v>
      </c>
      <c r="AZ986">
        <v>1</v>
      </c>
      <c r="BA986">
        <v>5</v>
      </c>
      <c r="BB986">
        <v>3</v>
      </c>
      <c r="BC986">
        <v>2</v>
      </c>
      <c r="BD986">
        <v>3</v>
      </c>
      <c r="BE986">
        <v>2</v>
      </c>
      <c r="BF986">
        <v>0</v>
      </c>
      <c r="BG986">
        <v>5</v>
      </c>
      <c r="BH986">
        <v>0</v>
      </c>
      <c r="BI986">
        <v>2</v>
      </c>
      <c r="BJ986">
        <v>12</v>
      </c>
      <c r="BK986">
        <v>0</v>
      </c>
      <c r="BL986">
        <v>0</v>
      </c>
      <c r="BM986">
        <v>0</v>
      </c>
      <c r="BN986" t="str">
        <f t="shared" si="15"/>
        <v>2 2 3</v>
      </c>
    </row>
    <row r="987" spans="1:66" x14ac:dyDescent="0.2">
      <c r="A987" t="s">
        <v>1102</v>
      </c>
      <c r="B987" t="s">
        <v>1129</v>
      </c>
      <c r="C987" t="s">
        <v>631</v>
      </c>
      <c r="D987" t="s">
        <v>92</v>
      </c>
      <c r="E987" t="s">
        <v>93</v>
      </c>
      <c r="F987" t="s">
        <v>94</v>
      </c>
      <c r="G987">
        <v>20</v>
      </c>
      <c r="H987">
        <v>11</v>
      </c>
      <c r="I987">
        <v>46</v>
      </c>
      <c r="J987" t="s">
        <v>1104</v>
      </c>
      <c r="K987">
        <v>11</v>
      </c>
      <c r="L987">
        <v>11</v>
      </c>
      <c r="M987">
        <v>8</v>
      </c>
      <c r="N987">
        <v>31</v>
      </c>
      <c r="O987">
        <v>0.72727272727272696</v>
      </c>
      <c r="P987">
        <v>4</v>
      </c>
      <c r="Q987">
        <v>4</v>
      </c>
      <c r="R987">
        <v>1</v>
      </c>
      <c r="S987">
        <v>5</v>
      </c>
      <c r="T987">
        <v>0.25</v>
      </c>
      <c r="U987">
        <v>5</v>
      </c>
      <c r="V987">
        <v>5</v>
      </c>
      <c r="W987">
        <v>2</v>
      </c>
      <c r="X987">
        <v>10</v>
      </c>
      <c r="Y987">
        <v>0.4</v>
      </c>
      <c r="Z987" s="3">
        <v>1</v>
      </c>
      <c r="AA987" s="3">
        <v>1</v>
      </c>
      <c r="AB987" s="3">
        <v>1</v>
      </c>
      <c r="AC987" s="3">
        <v>1</v>
      </c>
      <c r="AD987">
        <v>0</v>
      </c>
      <c r="AE987">
        <v>0</v>
      </c>
      <c r="AF987">
        <v>0</v>
      </c>
      <c r="AG987" s="3">
        <v>1</v>
      </c>
      <c r="AH987" s="3">
        <v>1</v>
      </c>
      <c r="AI987" s="3">
        <v>1</v>
      </c>
      <c r="AJ987" s="3">
        <v>1</v>
      </c>
      <c r="AK987">
        <v>0</v>
      </c>
      <c r="AL987">
        <v>0</v>
      </c>
      <c r="AM987" s="3">
        <v>1</v>
      </c>
      <c r="AN987">
        <v>0</v>
      </c>
      <c r="AO987" s="3">
        <v>1</v>
      </c>
      <c r="AP987" s="3">
        <v>1</v>
      </c>
      <c r="AQ987">
        <v>0</v>
      </c>
      <c r="AR987">
        <v>0</v>
      </c>
      <c r="AS987">
        <v>0</v>
      </c>
      <c r="AT987">
        <v>1</v>
      </c>
      <c r="AU987">
        <v>1</v>
      </c>
      <c r="AV987">
        <v>7</v>
      </c>
      <c r="AW987">
        <v>7</v>
      </c>
      <c r="AX987">
        <v>0</v>
      </c>
      <c r="AY987">
        <v>0</v>
      </c>
      <c r="AZ987">
        <v>0</v>
      </c>
      <c r="BA987">
        <v>7</v>
      </c>
      <c r="BB987">
        <v>3</v>
      </c>
      <c r="BC987">
        <v>2</v>
      </c>
      <c r="BD987">
        <v>3</v>
      </c>
      <c r="BE987">
        <v>0</v>
      </c>
      <c r="BF987">
        <v>0</v>
      </c>
      <c r="BG987">
        <v>5</v>
      </c>
      <c r="BH987">
        <v>0</v>
      </c>
      <c r="BI987">
        <v>2</v>
      </c>
      <c r="BJ987">
        <v>8</v>
      </c>
      <c r="BK987">
        <v>0</v>
      </c>
      <c r="BL987">
        <v>0</v>
      </c>
      <c r="BM987">
        <v>0</v>
      </c>
      <c r="BN987" t="str">
        <f t="shared" si="15"/>
        <v>3 3 3</v>
      </c>
    </row>
    <row r="988" spans="1:66" x14ac:dyDescent="0.2">
      <c r="A988" t="s">
        <v>1102</v>
      </c>
      <c r="B988" t="s">
        <v>1130</v>
      </c>
      <c r="C988" t="s">
        <v>631</v>
      </c>
      <c r="D988" t="s">
        <v>92</v>
      </c>
      <c r="E988" t="s">
        <v>93</v>
      </c>
      <c r="F988" t="s">
        <v>94</v>
      </c>
      <c r="G988">
        <v>20</v>
      </c>
      <c r="H988">
        <v>10</v>
      </c>
      <c r="I988">
        <v>56</v>
      </c>
      <c r="J988" t="s">
        <v>774</v>
      </c>
      <c r="K988">
        <v>11</v>
      </c>
      <c r="L988">
        <v>11</v>
      </c>
      <c r="M988">
        <v>7</v>
      </c>
      <c r="N988">
        <v>36</v>
      </c>
      <c r="O988">
        <v>0.63636363636363602</v>
      </c>
      <c r="P988">
        <v>4</v>
      </c>
      <c r="Q988">
        <v>4</v>
      </c>
      <c r="R988">
        <v>1</v>
      </c>
      <c r="S988">
        <v>5</v>
      </c>
      <c r="T988">
        <v>0.25</v>
      </c>
      <c r="U988">
        <v>5</v>
      </c>
      <c r="V988">
        <v>5</v>
      </c>
      <c r="W988">
        <v>2</v>
      </c>
      <c r="X988">
        <v>15</v>
      </c>
      <c r="Y988">
        <v>0.4</v>
      </c>
      <c r="Z988" s="3">
        <v>1</v>
      </c>
      <c r="AA988" s="3">
        <v>1</v>
      </c>
      <c r="AB988" s="3">
        <v>1</v>
      </c>
      <c r="AC988">
        <v>0</v>
      </c>
      <c r="AD988">
        <v>0</v>
      </c>
      <c r="AE988">
        <v>0</v>
      </c>
      <c r="AF988">
        <v>0</v>
      </c>
      <c r="AG988" s="3">
        <v>1</v>
      </c>
      <c r="AH988" s="3">
        <v>1</v>
      </c>
      <c r="AI988" s="3">
        <v>1</v>
      </c>
      <c r="AJ988" s="3">
        <v>1</v>
      </c>
      <c r="AK988">
        <v>0</v>
      </c>
      <c r="AL988">
        <v>0</v>
      </c>
      <c r="AM988" s="3">
        <v>1</v>
      </c>
      <c r="AN988">
        <v>0</v>
      </c>
      <c r="AO988" s="3">
        <v>1</v>
      </c>
      <c r="AP988" s="3">
        <v>1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4</v>
      </c>
      <c r="AW988">
        <v>0</v>
      </c>
      <c r="AX988">
        <v>0</v>
      </c>
      <c r="AY988">
        <v>0</v>
      </c>
      <c r="AZ988">
        <v>0</v>
      </c>
      <c r="BA988">
        <v>22</v>
      </c>
      <c r="BB988">
        <v>3</v>
      </c>
      <c r="BC988">
        <v>3</v>
      </c>
      <c r="BD988">
        <v>2</v>
      </c>
      <c r="BE988">
        <v>0</v>
      </c>
      <c r="BF988">
        <v>0</v>
      </c>
      <c r="BG988">
        <v>5</v>
      </c>
      <c r="BH988">
        <v>0</v>
      </c>
      <c r="BI988">
        <v>2</v>
      </c>
      <c r="BJ988">
        <v>13</v>
      </c>
      <c r="BK988">
        <v>0</v>
      </c>
      <c r="BL988">
        <v>0</v>
      </c>
      <c r="BM988">
        <v>0</v>
      </c>
      <c r="BN988" t="str">
        <f t="shared" si="15"/>
        <v>4 3 3</v>
      </c>
    </row>
    <row r="989" spans="1:66" x14ac:dyDescent="0.2">
      <c r="A989" t="s">
        <v>1102</v>
      </c>
      <c r="B989" t="s">
        <v>1131</v>
      </c>
      <c r="C989" t="s">
        <v>631</v>
      </c>
      <c r="D989" t="s">
        <v>92</v>
      </c>
      <c r="E989" t="s">
        <v>93</v>
      </c>
      <c r="F989" t="s">
        <v>94</v>
      </c>
      <c r="G989">
        <v>20</v>
      </c>
      <c r="H989">
        <v>12</v>
      </c>
      <c r="I989">
        <v>40</v>
      </c>
      <c r="J989" t="s">
        <v>1132</v>
      </c>
      <c r="K989">
        <v>11</v>
      </c>
      <c r="L989">
        <v>11</v>
      </c>
      <c r="M989">
        <v>9</v>
      </c>
      <c r="N989">
        <v>28</v>
      </c>
      <c r="O989">
        <v>0.81818181818181801</v>
      </c>
      <c r="P989">
        <v>4</v>
      </c>
      <c r="Q989">
        <v>4</v>
      </c>
      <c r="R989">
        <v>1</v>
      </c>
      <c r="S989">
        <v>5</v>
      </c>
      <c r="T989">
        <v>0.25</v>
      </c>
      <c r="U989">
        <v>5</v>
      </c>
      <c r="V989">
        <v>5</v>
      </c>
      <c r="W989">
        <v>2</v>
      </c>
      <c r="X989">
        <v>7</v>
      </c>
      <c r="Y989">
        <v>0.4</v>
      </c>
      <c r="Z989" s="3">
        <v>1</v>
      </c>
      <c r="AA989" s="3">
        <v>1</v>
      </c>
      <c r="AB989" s="3">
        <v>1</v>
      </c>
      <c r="AC989" s="3">
        <v>1</v>
      </c>
      <c r="AD989">
        <v>0</v>
      </c>
      <c r="AE989">
        <v>0</v>
      </c>
      <c r="AF989" s="3">
        <v>1</v>
      </c>
      <c r="AG989" s="3">
        <v>1</v>
      </c>
      <c r="AH989" s="3">
        <v>1</v>
      </c>
      <c r="AI989" s="3">
        <v>1</v>
      </c>
      <c r="AJ989" s="3">
        <v>1</v>
      </c>
      <c r="AK989">
        <v>0</v>
      </c>
      <c r="AL989">
        <v>0</v>
      </c>
      <c r="AM989" s="3">
        <v>1</v>
      </c>
      <c r="AN989">
        <v>0</v>
      </c>
      <c r="AO989" s="3">
        <v>1</v>
      </c>
      <c r="AP989" s="3">
        <v>1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5</v>
      </c>
      <c r="AW989">
        <v>5</v>
      </c>
      <c r="AX989">
        <v>0</v>
      </c>
      <c r="AY989">
        <v>0</v>
      </c>
      <c r="AZ989">
        <v>1</v>
      </c>
      <c r="BA989">
        <v>5</v>
      </c>
      <c r="BB989">
        <v>3</v>
      </c>
      <c r="BC989">
        <v>4</v>
      </c>
      <c r="BD989">
        <v>3</v>
      </c>
      <c r="BE989">
        <v>0</v>
      </c>
      <c r="BF989">
        <v>0</v>
      </c>
      <c r="BG989">
        <v>5</v>
      </c>
      <c r="BH989">
        <v>0</v>
      </c>
      <c r="BI989">
        <v>2</v>
      </c>
      <c r="BJ989">
        <v>5</v>
      </c>
      <c r="BK989">
        <v>0</v>
      </c>
      <c r="BL989">
        <v>0</v>
      </c>
      <c r="BM989">
        <v>0</v>
      </c>
      <c r="BN989" t="str">
        <f t="shared" si="15"/>
        <v>2 3 3</v>
      </c>
    </row>
    <row r="990" spans="1:66" x14ac:dyDescent="0.2">
      <c r="A990" t="s">
        <v>1102</v>
      </c>
      <c r="B990" t="s">
        <v>1133</v>
      </c>
      <c r="C990" t="s">
        <v>631</v>
      </c>
      <c r="D990" t="s">
        <v>92</v>
      </c>
      <c r="E990" t="s">
        <v>93</v>
      </c>
      <c r="F990" t="s">
        <v>94</v>
      </c>
      <c r="G990">
        <v>20</v>
      </c>
      <c r="H990">
        <v>11</v>
      </c>
      <c r="I990">
        <v>37</v>
      </c>
      <c r="J990" t="s">
        <v>1104</v>
      </c>
      <c r="K990">
        <v>11</v>
      </c>
      <c r="L990">
        <v>11</v>
      </c>
      <c r="M990">
        <v>8</v>
      </c>
      <c r="N990">
        <v>24</v>
      </c>
      <c r="O990">
        <v>0.72727272727272696</v>
      </c>
      <c r="P990">
        <v>4</v>
      </c>
      <c r="Q990">
        <v>4</v>
      </c>
      <c r="R990">
        <v>1</v>
      </c>
      <c r="S990">
        <v>5</v>
      </c>
      <c r="T990">
        <v>0.25</v>
      </c>
      <c r="U990">
        <v>5</v>
      </c>
      <c r="V990">
        <v>5</v>
      </c>
      <c r="W990">
        <v>2</v>
      </c>
      <c r="X990">
        <v>8</v>
      </c>
      <c r="Y990">
        <v>0.4</v>
      </c>
      <c r="Z990" s="3">
        <v>1</v>
      </c>
      <c r="AA990" s="3">
        <v>1</v>
      </c>
      <c r="AB990" s="3">
        <v>1</v>
      </c>
      <c r="AC990" s="3">
        <v>1</v>
      </c>
      <c r="AD990">
        <v>0</v>
      </c>
      <c r="AE990">
        <v>0</v>
      </c>
      <c r="AF990">
        <v>0</v>
      </c>
      <c r="AG990" s="3">
        <v>1</v>
      </c>
      <c r="AH990" s="3">
        <v>1</v>
      </c>
      <c r="AI990" s="3">
        <v>1</v>
      </c>
      <c r="AJ990" s="3">
        <v>1</v>
      </c>
      <c r="AK990">
        <v>0</v>
      </c>
      <c r="AL990">
        <v>0</v>
      </c>
      <c r="AM990" s="3">
        <v>1</v>
      </c>
      <c r="AN990">
        <v>0</v>
      </c>
      <c r="AO990" s="3">
        <v>1</v>
      </c>
      <c r="AP990" s="3">
        <v>1</v>
      </c>
      <c r="AQ990">
        <v>0</v>
      </c>
      <c r="AR990">
        <v>0</v>
      </c>
      <c r="AS990">
        <v>0</v>
      </c>
      <c r="AT990">
        <v>1</v>
      </c>
      <c r="AU990">
        <v>1</v>
      </c>
      <c r="AV990">
        <v>5</v>
      </c>
      <c r="AW990">
        <v>5</v>
      </c>
      <c r="AX990">
        <v>0</v>
      </c>
      <c r="AY990">
        <v>0</v>
      </c>
      <c r="AZ990">
        <v>0</v>
      </c>
      <c r="BA990">
        <v>4</v>
      </c>
      <c r="BB990">
        <v>3</v>
      </c>
      <c r="BC990">
        <v>2</v>
      </c>
      <c r="BD990">
        <v>3</v>
      </c>
      <c r="BE990">
        <v>0</v>
      </c>
      <c r="BF990">
        <v>0</v>
      </c>
      <c r="BG990">
        <v>5</v>
      </c>
      <c r="BH990">
        <v>0</v>
      </c>
      <c r="BI990">
        <v>2</v>
      </c>
      <c r="BJ990">
        <v>6</v>
      </c>
      <c r="BK990">
        <v>0</v>
      </c>
      <c r="BL990">
        <v>0</v>
      </c>
      <c r="BM990">
        <v>0</v>
      </c>
      <c r="BN990" t="str">
        <f t="shared" si="15"/>
        <v>3 3 3</v>
      </c>
    </row>
    <row r="991" spans="1:66" x14ac:dyDescent="0.2">
      <c r="A991" t="s">
        <v>1102</v>
      </c>
      <c r="B991" t="s">
        <v>1134</v>
      </c>
      <c r="C991" t="s">
        <v>631</v>
      </c>
      <c r="D991" t="s">
        <v>92</v>
      </c>
      <c r="E991" t="s">
        <v>93</v>
      </c>
      <c r="F991" t="s">
        <v>94</v>
      </c>
      <c r="G991">
        <v>20</v>
      </c>
      <c r="H991">
        <v>10</v>
      </c>
      <c r="I991">
        <v>43</v>
      </c>
      <c r="J991" t="s">
        <v>774</v>
      </c>
      <c r="K991">
        <v>11</v>
      </c>
      <c r="L991">
        <v>11</v>
      </c>
      <c r="M991">
        <v>7</v>
      </c>
      <c r="N991">
        <v>24</v>
      </c>
      <c r="O991">
        <v>0.63636363636363602</v>
      </c>
      <c r="P991">
        <v>4</v>
      </c>
      <c r="Q991">
        <v>4</v>
      </c>
      <c r="R991">
        <v>1</v>
      </c>
      <c r="S991">
        <v>5</v>
      </c>
      <c r="T991">
        <v>0.25</v>
      </c>
      <c r="U991">
        <v>5</v>
      </c>
      <c r="V991">
        <v>5</v>
      </c>
      <c r="W991">
        <v>2</v>
      </c>
      <c r="X991">
        <v>14</v>
      </c>
      <c r="Y991">
        <v>0.4</v>
      </c>
      <c r="Z991" s="3">
        <v>1</v>
      </c>
      <c r="AA991" s="3">
        <v>1</v>
      </c>
      <c r="AB991" s="3">
        <v>1</v>
      </c>
      <c r="AC991">
        <v>0</v>
      </c>
      <c r="AD991">
        <v>0</v>
      </c>
      <c r="AE991">
        <v>0</v>
      </c>
      <c r="AF991">
        <v>0</v>
      </c>
      <c r="AG991" s="3">
        <v>1</v>
      </c>
      <c r="AH991" s="3">
        <v>1</v>
      </c>
      <c r="AI991" s="3">
        <v>1</v>
      </c>
      <c r="AJ991" s="3">
        <v>1</v>
      </c>
      <c r="AK991">
        <v>0</v>
      </c>
      <c r="AL991">
        <v>0</v>
      </c>
      <c r="AM991" s="3">
        <v>1</v>
      </c>
      <c r="AN991">
        <v>0</v>
      </c>
      <c r="AO991" s="3">
        <v>1</v>
      </c>
      <c r="AP991" s="3">
        <v>1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2</v>
      </c>
      <c r="AW991">
        <v>0</v>
      </c>
      <c r="AX991">
        <v>0</v>
      </c>
      <c r="AY991">
        <v>0</v>
      </c>
      <c r="AZ991">
        <v>0</v>
      </c>
      <c r="BA991">
        <v>2</v>
      </c>
      <c r="BB991">
        <v>3</v>
      </c>
      <c r="BC991">
        <v>13</v>
      </c>
      <c r="BD991">
        <v>2</v>
      </c>
      <c r="BE991">
        <v>0</v>
      </c>
      <c r="BF991">
        <v>0</v>
      </c>
      <c r="BG991">
        <v>5</v>
      </c>
      <c r="BH991">
        <v>0</v>
      </c>
      <c r="BI991">
        <v>2</v>
      </c>
      <c r="BJ991">
        <v>12</v>
      </c>
      <c r="BK991">
        <v>0</v>
      </c>
      <c r="BL991">
        <v>0</v>
      </c>
      <c r="BM991">
        <v>0</v>
      </c>
      <c r="BN991" t="str">
        <f t="shared" si="15"/>
        <v>4 3 3</v>
      </c>
    </row>
    <row r="992" spans="1:66" x14ac:dyDescent="0.2">
      <c r="A992" t="s">
        <v>1102</v>
      </c>
      <c r="B992" t="s">
        <v>1135</v>
      </c>
      <c r="C992" t="s">
        <v>631</v>
      </c>
      <c r="D992" t="s">
        <v>92</v>
      </c>
      <c r="E992" t="s">
        <v>93</v>
      </c>
      <c r="F992" t="s">
        <v>94</v>
      </c>
      <c r="G992">
        <v>20</v>
      </c>
      <c r="H992">
        <v>13</v>
      </c>
      <c r="I992">
        <v>86</v>
      </c>
      <c r="J992" t="s">
        <v>835</v>
      </c>
      <c r="K992">
        <v>11</v>
      </c>
      <c r="L992">
        <v>11</v>
      </c>
      <c r="M992">
        <v>9</v>
      </c>
      <c r="N992">
        <v>55</v>
      </c>
      <c r="O992">
        <v>0.81818181818181801</v>
      </c>
      <c r="P992">
        <v>4</v>
      </c>
      <c r="Q992">
        <v>4</v>
      </c>
      <c r="R992">
        <v>2</v>
      </c>
      <c r="S992">
        <v>15</v>
      </c>
      <c r="T992">
        <v>0.5</v>
      </c>
      <c r="U992">
        <v>5</v>
      </c>
      <c r="V992">
        <v>5</v>
      </c>
      <c r="W992">
        <v>2</v>
      </c>
      <c r="X992">
        <v>16</v>
      </c>
      <c r="Y992">
        <v>0.4</v>
      </c>
      <c r="Z992" s="3">
        <v>1</v>
      </c>
      <c r="AA992" s="3">
        <v>1</v>
      </c>
      <c r="AB992" s="3">
        <v>1</v>
      </c>
      <c r="AC992" s="3">
        <v>1</v>
      </c>
      <c r="AD992">
        <v>0</v>
      </c>
      <c r="AE992">
        <v>0</v>
      </c>
      <c r="AF992" s="3">
        <v>1</v>
      </c>
      <c r="AG992" s="3">
        <v>1</v>
      </c>
      <c r="AH992" s="3">
        <v>1</v>
      </c>
      <c r="AI992" s="3">
        <v>1</v>
      </c>
      <c r="AJ992" s="3">
        <v>1</v>
      </c>
      <c r="AK992">
        <v>0</v>
      </c>
      <c r="AL992" s="3">
        <v>1</v>
      </c>
      <c r="AM992" s="3">
        <v>1</v>
      </c>
      <c r="AN992">
        <v>0</v>
      </c>
      <c r="AO992" s="3">
        <v>1</v>
      </c>
      <c r="AP992" s="3">
        <v>1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14</v>
      </c>
      <c r="AW992">
        <v>14</v>
      </c>
      <c r="AX992">
        <v>0</v>
      </c>
      <c r="AY992">
        <v>0</v>
      </c>
      <c r="AZ992">
        <v>1</v>
      </c>
      <c r="BA992">
        <v>14</v>
      </c>
      <c r="BB992">
        <v>3</v>
      </c>
      <c r="BC992">
        <v>5</v>
      </c>
      <c r="BD992">
        <v>2</v>
      </c>
      <c r="BE992">
        <v>0</v>
      </c>
      <c r="BF992">
        <v>10</v>
      </c>
      <c r="BG992">
        <v>5</v>
      </c>
      <c r="BH992">
        <v>0</v>
      </c>
      <c r="BI992">
        <v>4</v>
      </c>
      <c r="BJ992">
        <v>12</v>
      </c>
      <c r="BK992">
        <v>0</v>
      </c>
      <c r="BL992">
        <v>0</v>
      </c>
      <c r="BM992">
        <v>0</v>
      </c>
      <c r="BN992" t="str">
        <f t="shared" si="15"/>
        <v>2 2 3</v>
      </c>
    </row>
    <row r="993" spans="1:66" x14ac:dyDescent="0.2">
      <c r="A993" t="s">
        <v>1102</v>
      </c>
      <c r="B993" t="s">
        <v>1136</v>
      </c>
      <c r="C993" t="s">
        <v>631</v>
      </c>
      <c r="D993" t="s">
        <v>92</v>
      </c>
      <c r="E993" t="s">
        <v>93</v>
      </c>
      <c r="F993" t="s">
        <v>94</v>
      </c>
      <c r="G993">
        <v>20</v>
      </c>
      <c r="H993">
        <v>11</v>
      </c>
      <c r="I993">
        <v>48</v>
      </c>
      <c r="J993" t="s">
        <v>1104</v>
      </c>
      <c r="K993">
        <v>11</v>
      </c>
      <c r="L993">
        <v>11</v>
      </c>
      <c r="M993">
        <v>8</v>
      </c>
      <c r="N993">
        <v>29</v>
      </c>
      <c r="O993">
        <v>0.72727272727272696</v>
      </c>
      <c r="P993">
        <v>4</v>
      </c>
      <c r="Q993">
        <v>4</v>
      </c>
      <c r="R993">
        <v>1</v>
      </c>
      <c r="S993">
        <v>5</v>
      </c>
      <c r="T993">
        <v>0.25</v>
      </c>
      <c r="U993">
        <v>5</v>
      </c>
      <c r="V993">
        <v>5</v>
      </c>
      <c r="W993">
        <v>2</v>
      </c>
      <c r="X993">
        <v>14</v>
      </c>
      <c r="Y993">
        <v>0.4</v>
      </c>
      <c r="Z993" s="3">
        <v>1</v>
      </c>
      <c r="AA993" s="3">
        <v>1</v>
      </c>
      <c r="AB993" s="3">
        <v>1</v>
      </c>
      <c r="AC993" s="3">
        <v>1</v>
      </c>
      <c r="AD993">
        <v>0</v>
      </c>
      <c r="AE993">
        <v>0</v>
      </c>
      <c r="AF993">
        <v>0</v>
      </c>
      <c r="AG993" s="3">
        <v>1</v>
      </c>
      <c r="AH993" s="3">
        <v>1</v>
      </c>
      <c r="AI993" s="3">
        <v>1</v>
      </c>
      <c r="AJ993" s="3">
        <v>1</v>
      </c>
      <c r="AK993">
        <v>0</v>
      </c>
      <c r="AL993">
        <v>0</v>
      </c>
      <c r="AM993" s="3">
        <v>1</v>
      </c>
      <c r="AN993">
        <v>0</v>
      </c>
      <c r="AO993" s="3">
        <v>1</v>
      </c>
      <c r="AP993" s="3">
        <v>1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2</v>
      </c>
      <c r="AW993">
        <v>5</v>
      </c>
      <c r="AX993">
        <v>0</v>
      </c>
      <c r="AY993">
        <v>0</v>
      </c>
      <c r="AZ993">
        <v>0</v>
      </c>
      <c r="BA993">
        <v>2</v>
      </c>
      <c r="BB993">
        <v>3</v>
      </c>
      <c r="BC993">
        <v>13</v>
      </c>
      <c r="BD993">
        <v>2</v>
      </c>
      <c r="BE993">
        <v>0</v>
      </c>
      <c r="BF993">
        <v>0</v>
      </c>
      <c r="BG993">
        <v>5</v>
      </c>
      <c r="BH993">
        <v>0</v>
      </c>
      <c r="BI993">
        <v>2</v>
      </c>
      <c r="BJ993">
        <v>12</v>
      </c>
      <c r="BK993">
        <v>0</v>
      </c>
      <c r="BL993">
        <v>0</v>
      </c>
      <c r="BM993">
        <v>0</v>
      </c>
      <c r="BN993" t="str">
        <f t="shared" si="15"/>
        <v>3 3 3</v>
      </c>
    </row>
    <row r="994" spans="1:66" x14ac:dyDescent="0.2">
      <c r="A994" t="s">
        <v>1102</v>
      </c>
      <c r="B994" t="s">
        <v>1137</v>
      </c>
      <c r="C994" t="s">
        <v>631</v>
      </c>
      <c r="D994" t="s">
        <v>92</v>
      </c>
      <c r="E994" t="s">
        <v>93</v>
      </c>
      <c r="F994" t="s">
        <v>94</v>
      </c>
      <c r="G994">
        <v>20</v>
      </c>
      <c r="H994">
        <v>9</v>
      </c>
      <c r="I994">
        <v>57</v>
      </c>
      <c r="J994" t="s">
        <v>1138</v>
      </c>
      <c r="K994">
        <v>11</v>
      </c>
      <c r="L994">
        <v>11</v>
      </c>
      <c r="M994">
        <v>6</v>
      </c>
      <c r="N994">
        <v>38</v>
      </c>
      <c r="O994">
        <v>0.54545454545454497</v>
      </c>
      <c r="P994">
        <v>4</v>
      </c>
      <c r="Q994">
        <v>4</v>
      </c>
      <c r="R994">
        <v>1</v>
      </c>
      <c r="S994">
        <v>5</v>
      </c>
      <c r="T994">
        <v>0.25</v>
      </c>
      <c r="U994">
        <v>5</v>
      </c>
      <c r="V994">
        <v>5</v>
      </c>
      <c r="W994">
        <v>2</v>
      </c>
      <c r="X994">
        <v>14</v>
      </c>
      <c r="Y994">
        <v>0.4</v>
      </c>
      <c r="Z994" s="3">
        <v>1</v>
      </c>
      <c r="AA994" s="3">
        <v>1</v>
      </c>
      <c r="AB994" s="3">
        <v>1</v>
      </c>
      <c r="AC994">
        <v>0</v>
      </c>
      <c r="AD994">
        <v>0</v>
      </c>
      <c r="AE994">
        <v>0</v>
      </c>
      <c r="AF994">
        <v>0</v>
      </c>
      <c r="AG994" s="3">
        <v>1</v>
      </c>
      <c r="AH994">
        <v>0</v>
      </c>
      <c r="AI994" s="3">
        <v>1</v>
      </c>
      <c r="AJ994" s="3">
        <v>1</v>
      </c>
      <c r="AK994">
        <v>0</v>
      </c>
      <c r="AL994">
        <v>0</v>
      </c>
      <c r="AM994" s="3">
        <v>1</v>
      </c>
      <c r="AN994">
        <v>0</v>
      </c>
      <c r="AO994" s="3">
        <v>1</v>
      </c>
      <c r="AP994" s="3">
        <v>1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8</v>
      </c>
      <c r="AW994">
        <v>0</v>
      </c>
      <c r="AX994">
        <v>0</v>
      </c>
      <c r="AY994">
        <v>0</v>
      </c>
      <c r="AZ994">
        <v>0</v>
      </c>
      <c r="BA994">
        <v>2</v>
      </c>
      <c r="BB994">
        <v>0</v>
      </c>
      <c r="BC994">
        <v>24</v>
      </c>
      <c r="BD994">
        <v>2</v>
      </c>
      <c r="BE994">
        <v>0</v>
      </c>
      <c r="BF994">
        <v>0</v>
      </c>
      <c r="BG994">
        <v>5</v>
      </c>
      <c r="BH994">
        <v>0</v>
      </c>
      <c r="BI994">
        <v>2</v>
      </c>
      <c r="BJ994">
        <v>12</v>
      </c>
      <c r="BK994">
        <v>0</v>
      </c>
      <c r="BL994">
        <v>0</v>
      </c>
      <c r="BM994">
        <v>0</v>
      </c>
      <c r="BN994" t="str">
        <f t="shared" si="15"/>
        <v>5 3 3</v>
      </c>
    </row>
    <row r="995" spans="1:66" x14ac:dyDescent="0.2">
      <c r="A995" t="s">
        <v>1102</v>
      </c>
      <c r="B995" t="s">
        <v>1139</v>
      </c>
      <c r="C995" t="s">
        <v>631</v>
      </c>
      <c r="D995" t="s">
        <v>92</v>
      </c>
      <c r="E995" t="s">
        <v>93</v>
      </c>
      <c r="F995" t="s">
        <v>94</v>
      </c>
      <c r="G995">
        <v>20</v>
      </c>
      <c r="H995">
        <v>12</v>
      </c>
      <c r="I995">
        <v>38</v>
      </c>
      <c r="J995" t="s">
        <v>1132</v>
      </c>
      <c r="K995">
        <v>11</v>
      </c>
      <c r="L995">
        <v>11</v>
      </c>
      <c r="M995">
        <v>9</v>
      </c>
      <c r="N995">
        <v>26</v>
      </c>
      <c r="O995">
        <v>0.81818181818181801</v>
      </c>
      <c r="P995">
        <v>4</v>
      </c>
      <c r="Q995">
        <v>4</v>
      </c>
      <c r="R995">
        <v>1</v>
      </c>
      <c r="S995">
        <v>5</v>
      </c>
      <c r="T995">
        <v>0.25</v>
      </c>
      <c r="U995">
        <v>5</v>
      </c>
      <c r="V995">
        <v>5</v>
      </c>
      <c r="W995">
        <v>2</v>
      </c>
      <c r="X995">
        <v>7</v>
      </c>
      <c r="Y995">
        <v>0.4</v>
      </c>
      <c r="Z995" s="3">
        <v>1</v>
      </c>
      <c r="AA995" s="3">
        <v>1</v>
      </c>
      <c r="AB995" s="3">
        <v>1</v>
      </c>
      <c r="AC995" s="3">
        <v>1</v>
      </c>
      <c r="AD995">
        <v>0</v>
      </c>
      <c r="AE995">
        <v>0</v>
      </c>
      <c r="AF995" s="3">
        <v>1</v>
      </c>
      <c r="AG995" s="3">
        <v>1</v>
      </c>
      <c r="AH995" s="3">
        <v>1</v>
      </c>
      <c r="AI995" s="3">
        <v>1</v>
      </c>
      <c r="AJ995" s="3">
        <v>1</v>
      </c>
      <c r="AK995">
        <v>0</v>
      </c>
      <c r="AL995">
        <v>0</v>
      </c>
      <c r="AM995" s="3">
        <v>1</v>
      </c>
      <c r="AN995">
        <v>0</v>
      </c>
      <c r="AO995" s="3">
        <v>1</v>
      </c>
      <c r="AP995" s="3">
        <v>1</v>
      </c>
      <c r="AQ995">
        <v>0</v>
      </c>
      <c r="AR995">
        <v>0</v>
      </c>
      <c r="AS995">
        <v>0</v>
      </c>
      <c r="AT995">
        <v>1</v>
      </c>
      <c r="AU995">
        <v>1</v>
      </c>
      <c r="AV995">
        <v>5</v>
      </c>
      <c r="AW995">
        <v>5</v>
      </c>
      <c r="AX995">
        <v>0</v>
      </c>
      <c r="AY995">
        <v>0</v>
      </c>
      <c r="AZ995">
        <v>1</v>
      </c>
      <c r="BA995">
        <v>5</v>
      </c>
      <c r="BB995">
        <v>3</v>
      </c>
      <c r="BC995">
        <v>2</v>
      </c>
      <c r="BD995">
        <v>3</v>
      </c>
      <c r="BE995">
        <v>0</v>
      </c>
      <c r="BF995">
        <v>0</v>
      </c>
      <c r="BG995">
        <v>5</v>
      </c>
      <c r="BH995">
        <v>0</v>
      </c>
      <c r="BI995">
        <v>2</v>
      </c>
      <c r="BJ995">
        <v>5</v>
      </c>
      <c r="BK995">
        <v>0</v>
      </c>
      <c r="BL995">
        <v>0</v>
      </c>
      <c r="BM995">
        <v>0</v>
      </c>
      <c r="BN995" t="str">
        <f t="shared" si="15"/>
        <v>2 3 3</v>
      </c>
    </row>
    <row r="996" spans="1:66" x14ac:dyDescent="0.2">
      <c r="A996" t="s">
        <v>1102</v>
      </c>
      <c r="B996" t="s">
        <v>1140</v>
      </c>
      <c r="C996" t="s">
        <v>631</v>
      </c>
      <c r="D996" t="s">
        <v>92</v>
      </c>
      <c r="E996" t="s">
        <v>93</v>
      </c>
      <c r="F996" t="s">
        <v>94</v>
      </c>
      <c r="G996">
        <v>20</v>
      </c>
      <c r="H996">
        <v>11</v>
      </c>
      <c r="I996">
        <v>31</v>
      </c>
      <c r="J996" t="s">
        <v>1104</v>
      </c>
      <c r="K996">
        <v>11</v>
      </c>
      <c r="L996">
        <v>11</v>
      </c>
      <c r="M996">
        <v>8</v>
      </c>
      <c r="N996">
        <v>22</v>
      </c>
      <c r="O996">
        <v>0.72727272727272696</v>
      </c>
      <c r="P996">
        <v>4</v>
      </c>
      <c r="Q996">
        <v>4</v>
      </c>
      <c r="R996">
        <v>1</v>
      </c>
      <c r="S996">
        <v>5</v>
      </c>
      <c r="T996">
        <v>0.25</v>
      </c>
      <c r="U996">
        <v>5</v>
      </c>
      <c r="V996">
        <v>5</v>
      </c>
      <c r="W996">
        <v>2</v>
      </c>
      <c r="X996">
        <v>4</v>
      </c>
      <c r="Y996">
        <v>0.4</v>
      </c>
      <c r="Z996" s="3">
        <v>1</v>
      </c>
      <c r="AA996" s="3">
        <v>1</v>
      </c>
      <c r="AB996" s="3">
        <v>1</v>
      </c>
      <c r="AC996" s="3">
        <v>1</v>
      </c>
      <c r="AD996">
        <v>0</v>
      </c>
      <c r="AE996">
        <v>0</v>
      </c>
      <c r="AF996" s="3">
        <v>1</v>
      </c>
      <c r="AG996" s="3">
        <v>1</v>
      </c>
      <c r="AH996">
        <v>0</v>
      </c>
      <c r="AI996" s="3">
        <v>1</v>
      </c>
      <c r="AJ996" s="3">
        <v>1</v>
      </c>
      <c r="AK996">
        <v>0</v>
      </c>
      <c r="AL996">
        <v>0</v>
      </c>
      <c r="AM996" s="3">
        <v>1</v>
      </c>
      <c r="AN996">
        <v>0</v>
      </c>
      <c r="AO996" s="3">
        <v>1</v>
      </c>
      <c r="AP996" s="3">
        <v>1</v>
      </c>
      <c r="AQ996">
        <v>0</v>
      </c>
      <c r="AR996">
        <v>0</v>
      </c>
      <c r="AS996">
        <v>0</v>
      </c>
      <c r="AT996">
        <v>1</v>
      </c>
      <c r="AU996">
        <v>1</v>
      </c>
      <c r="AV996">
        <v>5</v>
      </c>
      <c r="AW996">
        <v>5</v>
      </c>
      <c r="AX996">
        <v>0</v>
      </c>
      <c r="AY996">
        <v>0</v>
      </c>
      <c r="AZ996">
        <v>1</v>
      </c>
      <c r="BA996">
        <v>5</v>
      </c>
      <c r="BB996">
        <v>0</v>
      </c>
      <c r="BC996">
        <v>1</v>
      </c>
      <c r="BD996">
        <v>3</v>
      </c>
      <c r="BE996">
        <v>0</v>
      </c>
      <c r="BF996">
        <v>0</v>
      </c>
      <c r="BG996">
        <v>5</v>
      </c>
      <c r="BH996">
        <v>0</v>
      </c>
      <c r="BI996">
        <v>2</v>
      </c>
      <c r="BJ996">
        <v>2</v>
      </c>
      <c r="BK996">
        <v>0</v>
      </c>
      <c r="BL996">
        <v>0</v>
      </c>
      <c r="BM996">
        <v>0</v>
      </c>
      <c r="BN996" t="str">
        <f t="shared" si="15"/>
        <v>3 3 3</v>
      </c>
    </row>
    <row r="997" spans="1:66" x14ac:dyDescent="0.2">
      <c r="A997" t="s">
        <v>1102</v>
      </c>
      <c r="B997" t="s">
        <v>1141</v>
      </c>
      <c r="C997" t="s">
        <v>631</v>
      </c>
      <c r="D997" t="s">
        <v>92</v>
      </c>
      <c r="E997" t="s">
        <v>93</v>
      </c>
      <c r="F997" t="s">
        <v>94</v>
      </c>
      <c r="G997">
        <v>20</v>
      </c>
      <c r="H997">
        <v>11</v>
      </c>
      <c r="I997">
        <v>31</v>
      </c>
      <c r="J997" t="s">
        <v>1104</v>
      </c>
      <c r="K997">
        <v>11</v>
      </c>
      <c r="L997">
        <v>11</v>
      </c>
      <c r="M997">
        <v>8</v>
      </c>
      <c r="N997">
        <v>22</v>
      </c>
      <c r="O997">
        <v>0.72727272727272696</v>
      </c>
      <c r="P997">
        <v>4</v>
      </c>
      <c r="Q997">
        <v>4</v>
      </c>
      <c r="R997">
        <v>1</v>
      </c>
      <c r="S997">
        <v>5</v>
      </c>
      <c r="T997">
        <v>0.25</v>
      </c>
      <c r="U997">
        <v>5</v>
      </c>
      <c r="V997">
        <v>5</v>
      </c>
      <c r="W997">
        <v>2</v>
      </c>
      <c r="X997">
        <v>4</v>
      </c>
      <c r="Y997">
        <v>0.4</v>
      </c>
      <c r="Z997" s="3">
        <v>1</v>
      </c>
      <c r="AA997" s="3">
        <v>1</v>
      </c>
      <c r="AB997" s="3">
        <v>1</v>
      </c>
      <c r="AC997" s="3">
        <v>1</v>
      </c>
      <c r="AD997">
        <v>0</v>
      </c>
      <c r="AE997">
        <v>0</v>
      </c>
      <c r="AF997" s="3">
        <v>1</v>
      </c>
      <c r="AG997" s="3">
        <v>1</v>
      </c>
      <c r="AH997">
        <v>0</v>
      </c>
      <c r="AI997" s="3">
        <v>1</v>
      </c>
      <c r="AJ997" s="3">
        <v>1</v>
      </c>
      <c r="AK997">
        <v>0</v>
      </c>
      <c r="AL997">
        <v>0</v>
      </c>
      <c r="AM997" s="3">
        <v>1</v>
      </c>
      <c r="AN997">
        <v>0</v>
      </c>
      <c r="AO997" s="3">
        <v>1</v>
      </c>
      <c r="AP997" s="3">
        <v>1</v>
      </c>
      <c r="AQ997">
        <v>0</v>
      </c>
      <c r="AR997">
        <v>0</v>
      </c>
      <c r="AS997">
        <v>0</v>
      </c>
      <c r="AT997">
        <v>1</v>
      </c>
      <c r="AU997">
        <v>1</v>
      </c>
      <c r="AV997">
        <v>5</v>
      </c>
      <c r="AW997">
        <v>5</v>
      </c>
      <c r="AX997">
        <v>0</v>
      </c>
      <c r="AY997">
        <v>0</v>
      </c>
      <c r="AZ997">
        <v>1</v>
      </c>
      <c r="BA997">
        <v>5</v>
      </c>
      <c r="BB997">
        <v>0</v>
      </c>
      <c r="BC997">
        <v>1</v>
      </c>
      <c r="BD997">
        <v>3</v>
      </c>
      <c r="BE997">
        <v>0</v>
      </c>
      <c r="BF997">
        <v>0</v>
      </c>
      <c r="BG997">
        <v>5</v>
      </c>
      <c r="BH997">
        <v>0</v>
      </c>
      <c r="BI997">
        <v>2</v>
      </c>
      <c r="BJ997">
        <v>2</v>
      </c>
      <c r="BK997">
        <v>0</v>
      </c>
      <c r="BL997">
        <v>0</v>
      </c>
      <c r="BM997">
        <v>0</v>
      </c>
      <c r="BN997" t="str">
        <f t="shared" si="15"/>
        <v>3 3 3</v>
      </c>
    </row>
    <row r="998" spans="1:66" x14ac:dyDescent="0.2">
      <c r="A998" t="s">
        <v>1102</v>
      </c>
      <c r="B998" t="s">
        <v>1142</v>
      </c>
      <c r="C998" t="s">
        <v>631</v>
      </c>
      <c r="D998" t="s">
        <v>92</v>
      </c>
      <c r="E998" t="s">
        <v>93</v>
      </c>
      <c r="F998" t="s">
        <v>94</v>
      </c>
      <c r="G998">
        <v>20</v>
      </c>
      <c r="H998">
        <v>11</v>
      </c>
      <c r="I998">
        <v>31</v>
      </c>
      <c r="J998" t="s">
        <v>1104</v>
      </c>
      <c r="K998">
        <v>11</v>
      </c>
      <c r="L998">
        <v>11</v>
      </c>
      <c r="M998">
        <v>8</v>
      </c>
      <c r="N998">
        <v>22</v>
      </c>
      <c r="O998">
        <v>0.72727272727272696</v>
      </c>
      <c r="P998">
        <v>4</v>
      </c>
      <c r="Q998">
        <v>4</v>
      </c>
      <c r="R998">
        <v>1</v>
      </c>
      <c r="S998">
        <v>5</v>
      </c>
      <c r="T998">
        <v>0.25</v>
      </c>
      <c r="U998">
        <v>5</v>
      </c>
      <c r="V998">
        <v>5</v>
      </c>
      <c r="W998">
        <v>2</v>
      </c>
      <c r="X998">
        <v>4</v>
      </c>
      <c r="Y998">
        <v>0.4</v>
      </c>
      <c r="Z998" s="3">
        <v>1</v>
      </c>
      <c r="AA998" s="3">
        <v>1</v>
      </c>
      <c r="AB998" s="3">
        <v>1</v>
      </c>
      <c r="AC998" s="3">
        <v>1</v>
      </c>
      <c r="AD998">
        <v>0</v>
      </c>
      <c r="AE998">
        <v>0</v>
      </c>
      <c r="AF998" s="3">
        <v>1</v>
      </c>
      <c r="AG998" s="3">
        <v>1</v>
      </c>
      <c r="AH998">
        <v>0</v>
      </c>
      <c r="AI998" s="3">
        <v>1</v>
      </c>
      <c r="AJ998" s="3">
        <v>1</v>
      </c>
      <c r="AK998">
        <v>0</v>
      </c>
      <c r="AL998">
        <v>0</v>
      </c>
      <c r="AM998" s="3">
        <v>1</v>
      </c>
      <c r="AN998">
        <v>0</v>
      </c>
      <c r="AO998" s="3">
        <v>1</v>
      </c>
      <c r="AP998" s="3">
        <v>1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5</v>
      </c>
      <c r="AW998">
        <v>5</v>
      </c>
      <c r="AX998">
        <v>0</v>
      </c>
      <c r="AY998">
        <v>0</v>
      </c>
      <c r="AZ998">
        <v>1</v>
      </c>
      <c r="BA998">
        <v>5</v>
      </c>
      <c r="BB998">
        <v>0</v>
      </c>
      <c r="BC998">
        <v>1</v>
      </c>
      <c r="BD998">
        <v>3</v>
      </c>
      <c r="BE998">
        <v>0</v>
      </c>
      <c r="BF998">
        <v>0</v>
      </c>
      <c r="BG998">
        <v>5</v>
      </c>
      <c r="BH998">
        <v>0</v>
      </c>
      <c r="BI998">
        <v>2</v>
      </c>
      <c r="BJ998">
        <v>2</v>
      </c>
      <c r="BK998">
        <v>0</v>
      </c>
      <c r="BL998">
        <v>0</v>
      </c>
      <c r="BM998">
        <v>0</v>
      </c>
      <c r="BN998" t="str">
        <f t="shared" si="15"/>
        <v>3 3 3</v>
      </c>
    </row>
    <row r="999" spans="1:66" x14ac:dyDescent="0.2">
      <c r="A999" t="s">
        <v>1102</v>
      </c>
      <c r="B999" t="s">
        <v>1143</v>
      </c>
      <c r="C999" t="s">
        <v>631</v>
      </c>
      <c r="D999" t="s">
        <v>92</v>
      </c>
      <c r="E999" t="s">
        <v>93</v>
      </c>
      <c r="F999" t="s">
        <v>94</v>
      </c>
      <c r="G999">
        <v>20</v>
      </c>
      <c r="H999">
        <v>13</v>
      </c>
      <c r="I999">
        <v>94</v>
      </c>
      <c r="J999" t="s">
        <v>835</v>
      </c>
      <c r="K999">
        <v>11</v>
      </c>
      <c r="L999">
        <v>11</v>
      </c>
      <c r="M999">
        <v>9</v>
      </c>
      <c r="N999">
        <v>43</v>
      </c>
      <c r="O999">
        <v>0.81818181818181801</v>
      </c>
      <c r="P999">
        <v>4</v>
      </c>
      <c r="Q999">
        <v>4</v>
      </c>
      <c r="R999">
        <v>2</v>
      </c>
      <c r="S999">
        <v>15</v>
      </c>
      <c r="T999">
        <v>0.5</v>
      </c>
      <c r="U999">
        <v>5</v>
      </c>
      <c r="V999">
        <v>5</v>
      </c>
      <c r="W999">
        <v>2</v>
      </c>
      <c r="X999">
        <v>36</v>
      </c>
      <c r="Y999">
        <v>0.4</v>
      </c>
      <c r="Z999" s="3">
        <v>1</v>
      </c>
      <c r="AA999" s="3">
        <v>1</v>
      </c>
      <c r="AB999" s="3">
        <v>1</v>
      </c>
      <c r="AC999" s="3">
        <v>1</v>
      </c>
      <c r="AD999">
        <v>0</v>
      </c>
      <c r="AE999">
        <v>0</v>
      </c>
      <c r="AF999" s="3">
        <v>1</v>
      </c>
      <c r="AG999" s="3">
        <v>1</v>
      </c>
      <c r="AH999" s="3">
        <v>1</v>
      </c>
      <c r="AI999" s="3">
        <v>1</v>
      </c>
      <c r="AJ999" s="3">
        <v>1</v>
      </c>
      <c r="AK999">
        <v>0</v>
      </c>
      <c r="AL999" s="3">
        <v>1</v>
      </c>
      <c r="AM999" s="3">
        <v>1</v>
      </c>
      <c r="AN999">
        <v>0</v>
      </c>
      <c r="AO999" s="3">
        <v>1</v>
      </c>
      <c r="AP999" s="3">
        <v>1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10</v>
      </c>
      <c r="AW999">
        <v>10</v>
      </c>
      <c r="AX999">
        <v>0</v>
      </c>
      <c r="AY999">
        <v>0</v>
      </c>
      <c r="AZ999">
        <v>1</v>
      </c>
      <c r="BA999">
        <v>10</v>
      </c>
      <c r="BB999">
        <v>3</v>
      </c>
      <c r="BC999">
        <v>5</v>
      </c>
      <c r="BD999">
        <v>2</v>
      </c>
      <c r="BE999">
        <v>0</v>
      </c>
      <c r="BF999">
        <v>10</v>
      </c>
      <c r="BG999">
        <v>5</v>
      </c>
      <c r="BH999">
        <v>0</v>
      </c>
      <c r="BI999">
        <v>4</v>
      </c>
      <c r="BJ999">
        <v>32</v>
      </c>
      <c r="BK999">
        <v>0</v>
      </c>
      <c r="BL999">
        <v>0</v>
      </c>
      <c r="BM999">
        <v>0</v>
      </c>
      <c r="BN999" t="str">
        <f t="shared" si="15"/>
        <v>2 2 3</v>
      </c>
    </row>
    <row r="1000" spans="1:66" x14ac:dyDescent="0.2">
      <c r="A1000" t="s">
        <v>1102</v>
      </c>
      <c r="B1000" t="s">
        <v>1144</v>
      </c>
      <c r="C1000" t="s">
        <v>631</v>
      </c>
      <c r="D1000" t="s">
        <v>92</v>
      </c>
      <c r="E1000" t="s">
        <v>93</v>
      </c>
      <c r="F1000" t="s">
        <v>94</v>
      </c>
      <c r="G1000">
        <v>20</v>
      </c>
      <c r="H1000">
        <v>11</v>
      </c>
      <c r="I1000">
        <v>30</v>
      </c>
      <c r="J1000" t="s">
        <v>1104</v>
      </c>
      <c r="K1000">
        <v>11</v>
      </c>
      <c r="L1000">
        <v>11</v>
      </c>
      <c r="M1000">
        <v>8</v>
      </c>
      <c r="N1000">
        <v>15</v>
      </c>
      <c r="O1000">
        <v>0.72727272727272696</v>
      </c>
      <c r="P1000">
        <v>4</v>
      </c>
      <c r="Q1000">
        <v>4</v>
      </c>
      <c r="R1000">
        <v>1</v>
      </c>
      <c r="S1000">
        <v>5</v>
      </c>
      <c r="T1000">
        <v>0.25</v>
      </c>
      <c r="U1000">
        <v>5</v>
      </c>
      <c r="V1000">
        <v>5</v>
      </c>
      <c r="W1000">
        <v>2</v>
      </c>
      <c r="X1000">
        <v>10</v>
      </c>
      <c r="Y1000">
        <v>0.4</v>
      </c>
      <c r="Z1000" s="3">
        <v>1</v>
      </c>
      <c r="AA1000" s="3">
        <v>1</v>
      </c>
      <c r="AB1000" s="3">
        <v>1</v>
      </c>
      <c r="AC1000">
        <v>0</v>
      </c>
      <c r="AD1000">
        <v>0</v>
      </c>
      <c r="AE1000">
        <v>0</v>
      </c>
      <c r="AF1000" s="3">
        <v>1</v>
      </c>
      <c r="AG1000" s="3">
        <v>1</v>
      </c>
      <c r="AH1000" s="3">
        <v>1</v>
      </c>
      <c r="AI1000" s="3">
        <v>1</v>
      </c>
      <c r="AJ1000" s="3">
        <v>1</v>
      </c>
      <c r="AK1000">
        <v>0</v>
      </c>
      <c r="AL1000">
        <v>0</v>
      </c>
      <c r="AM1000" s="3">
        <v>1</v>
      </c>
      <c r="AN1000">
        <v>0</v>
      </c>
      <c r="AO1000" s="3">
        <v>1</v>
      </c>
      <c r="AP1000" s="3">
        <v>1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2</v>
      </c>
      <c r="AW1000">
        <v>0</v>
      </c>
      <c r="AX1000">
        <v>0</v>
      </c>
      <c r="AY1000">
        <v>0</v>
      </c>
      <c r="AZ1000">
        <v>1</v>
      </c>
      <c r="BA1000">
        <v>2</v>
      </c>
      <c r="BB1000">
        <v>3</v>
      </c>
      <c r="BC1000">
        <v>2</v>
      </c>
      <c r="BD1000">
        <v>3</v>
      </c>
      <c r="BE1000">
        <v>0</v>
      </c>
      <c r="BF1000">
        <v>0</v>
      </c>
      <c r="BG1000">
        <v>5</v>
      </c>
      <c r="BH1000">
        <v>0</v>
      </c>
      <c r="BI1000">
        <v>4</v>
      </c>
      <c r="BJ1000">
        <v>6</v>
      </c>
      <c r="BK1000">
        <v>0</v>
      </c>
      <c r="BL1000">
        <v>0</v>
      </c>
      <c r="BM1000">
        <v>0</v>
      </c>
      <c r="BN1000" t="str">
        <f t="shared" si="15"/>
        <v>3 3 3</v>
      </c>
    </row>
    <row r="1001" spans="1:66" x14ac:dyDescent="0.2">
      <c r="A1001" t="s">
        <v>1102</v>
      </c>
      <c r="B1001" t="s">
        <v>1145</v>
      </c>
      <c r="C1001" t="s">
        <v>631</v>
      </c>
      <c r="D1001" t="s">
        <v>92</v>
      </c>
      <c r="E1001" t="s">
        <v>93</v>
      </c>
      <c r="F1001" t="s">
        <v>94</v>
      </c>
      <c r="G1001">
        <v>20</v>
      </c>
      <c r="H1001">
        <v>11</v>
      </c>
      <c r="I1001">
        <v>30</v>
      </c>
      <c r="J1001" t="s">
        <v>1104</v>
      </c>
      <c r="K1001">
        <v>11</v>
      </c>
      <c r="L1001">
        <v>11</v>
      </c>
      <c r="M1001">
        <v>8</v>
      </c>
      <c r="N1001">
        <v>15</v>
      </c>
      <c r="O1001">
        <v>0.72727272727272696</v>
      </c>
      <c r="P1001">
        <v>4</v>
      </c>
      <c r="Q1001">
        <v>4</v>
      </c>
      <c r="R1001">
        <v>1</v>
      </c>
      <c r="S1001">
        <v>5</v>
      </c>
      <c r="T1001">
        <v>0.25</v>
      </c>
      <c r="U1001">
        <v>5</v>
      </c>
      <c r="V1001">
        <v>5</v>
      </c>
      <c r="W1001">
        <v>2</v>
      </c>
      <c r="X1001">
        <v>10</v>
      </c>
      <c r="Y1001">
        <v>0.4</v>
      </c>
      <c r="Z1001" s="3">
        <v>1</v>
      </c>
      <c r="AA1001" s="3">
        <v>1</v>
      </c>
      <c r="AB1001" s="3">
        <v>1</v>
      </c>
      <c r="AC1001">
        <v>0</v>
      </c>
      <c r="AD1001">
        <v>0</v>
      </c>
      <c r="AE1001">
        <v>0</v>
      </c>
      <c r="AF1001" s="3">
        <v>1</v>
      </c>
      <c r="AG1001" s="3">
        <v>1</v>
      </c>
      <c r="AH1001" s="3">
        <v>1</v>
      </c>
      <c r="AI1001" s="3">
        <v>1</v>
      </c>
      <c r="AJ1001" s="3">
        <v>1</v>
      </c>
      <c r="AK1001">
        <v>0</v>
      </c>
      <c r="AL1001">
        <v>0</v>
      </c>
      <c r="AM1001" s="3">
        <v>1</v>
      </c>
      <c r="AN1001">
        <v>0</v>
      </c>
      <c r="AO1001" s="3">
        <v>1</v>
      </c>
      <c r="AP1001" s="3">
        <v>1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2</v>
      </c>
      <c r="AW1001">
        <v>0</v>
      </c>
      <c r="AX1001">
        <v>0</v>
      </c>
      <c r="AY1001">
        <v>0</v>
      </c>
      <c r="AZ1001">
        <v>1</v>
      </c>
      <c r="BA1001">
        <v>2</v>
      </c>
      <c r="BB1001">
        <v>3</v>
      </c>
      <c r="BC1001">
        <v>2</v>
      </c>
      <c r="BD1001">
        <v>3</v>
      </c>
      <c r="BE1001">
        <v>0</v>
      </c>
      <c r="BF1001">
        <v>0</v>
      </c>
      <c r="BG1001">
        <v>5</v>
      </c>
      <c r="BH1001">
        <v>0</v>
      </c>
      <c r="BI1001">
        <v>4</v>
      </c>
      <c r="BJ1001">
        <v>6</v>
      </c>
      <c r="BK1001">
        <v>0</v>
      </c>
      <c r="BL1001">
        <v>0</v>
      </c>
      <c r="BM1001">
        <v>0</v>
      </c>
      <c r="BN1001" t="str">
        <f t="shared" si="15"/>
        <v>3 3 3</v>
      </c>
    </row>
    <row r="1002" spans="1:66" x14ac:dyDescent="0.2">
      <c r="A1002" t="s">
        <v>1102</v>
      </c>
      <c r="B1002" t="s">
        <v>1146</v>
      </c>
      <c r="C1002" t="s">
        <v>631</v>
      </c>
      <c r="D1002" t="s">
        <v>92</v>
      </c>
      <c r="E1002" t="s">
        <v>93</v>
      </c>
      <c r="F1002" t="s">
        <v>94</v>
      </c>
      <c r="G1002">
        <v>20</v>
      </c>
      <c r="H1002">
        <v>11</v>
      </c>
      <c r="I1002">
        <v>30</v>
      </c>
      <c r="J1002" t="s">
        <v>1104</v>
      </c>
      <c r="K1002">
        <v>11</v>
      </c>
      <c r="L1002">
        <v>11</v>
      </c>
      <c r="M1002">
        <v>8</v>
      </c>
      <c r="N1002">
        <v>15</v>
      </c>
      <c r="O1002">
        <v>0.72727272727272696</v>
      </c>
      <c r="P1002">
        <v>4</v>
      </c>
      <c r="Q1002">
        <v>4</v>
      </c>
      <c r="R1002">
        <v>1</v>
      </c>
      <c r="S1002">
        <v>5</v>
      </c>
      <c r="T1002">
        <v>0.25</v>
      </c>
      <c r="U1002">
        <v>5</v>
      </c>
      <c r="V1002">
        <v>5</v>
      </c>
      <c r="W1002">
        <v>2</v>
      </c>
      <c r="X1002">
        <v>10</v>
      </c>
      <c r="Y1002">
        <v>0.4</v>
      </c>
      <c r="Z1002" s="3">
        <v>1</v>
      </c>
      <c r="AA1002" s="3">
        <v>1</v>
      </c>
      <c r="AB1002" s="3">
        <v>1</v>
      </c>
      <c r="AC1002">
        <v>0</v>
      </c>
      <c r="AD1002">
        <v>0</v>
      </c>
      <c r="AE1002">
        <v>0</v>
      </c>
      <c r="AF1002" s="3">
        <v>1</v>
      </c>
      <c r="AG1002" s="3">
        <v>1</v>
      </c>
      <c r="AH1002" s="3">
        <v>1</v>
      </c>
      <c r="AI1002" s="3">
        <v>1</v>
      </c>
      <c r="AJ1002" s="3">
        <v>1</v>
      </c>
      <c r="AK1002">
        <v>0</v>
      </c>
      <c r="AL1002">
        <v>0</v>
      </c>
      <c r="AM1002" s="3">
        <v>1</v>
      </c>
      <c r="AN1002">
        <v>0</v>
      </c>
      <c r="AO1002" s="3">
        <v>1</v>
      </c>
      <c r="AP1002" s="3">
        <v>1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2</v>
      </c>
      <c r="AW1002">
        <v>0</v>
      </c>
      <c r="AX1002">
        <v>0</v>
      </c>
      <c r="AY1002">
        <v>0</v>
      </c>
      <c r="AZ1002">
        <v>1</v>
      </c>
      <c r="BA1002">
        <v>2</v>
      </c>
      <c r="BB1002">
        <v>3</v>
      </c>
      <c r="BC1002">
        <v>2</v>
      </c>
      <c r="BD1002">
        <v>3</v>
      </c>
      <c r="BE1002">
        <v>0</v>
      </c>
      <c r="BF1002">
        <v>0</v>
      </c>
      <c r="BG1002">
        <v>5</v>
      </c>
      <c r="BH1002">
        <v>0</v>
      </c>
      <c r="BI1002">
        <v>4</v>
      </c>
      <c r="BJ1002">
        <v>6</v>
      </c>
      <c r="BK1002">
        <v>0</v>
      </c>
      <c r="BL1002">
        <v>0</v>
      </c>
      <c r="BM1002">
        <v>0</v>
      </c>
      <c r="BN1002" t="str">
        <f t="shared" si="15"/>
        <v>3 3 3</v>
      </c>
    </row>
    <row r="1003" spans="1:66" x14ac:dyDescent="0.2">
      <c r="A1003" t="s">
        <v>1102</v>
      </c>
      <c r="B1003" t="s">
        <v>1147</v>
      </c>
      <c r="C1003" t="s">
        <v>631</v>
      </c>
      <c r="D1003" t="s">
        <v>92</v>
      </c>
      <c r="E1003" t="s">
        <v>93</v>
      </c>
      <c r="F1003" t="s">
        <v>94</v>
      </c>
      <c r="G1003">
        <v>20</v>
      </c>
      <c r="H1003">
        <v>11</v>
      </c>
      <c r="I1003">
        <v>30</v>
      </c>
      <c r="J1003" t="s">
        <v>1104</v>
      </c>
      <c r="K1003">
        <v>11</v>
      </c>
      <c r="L1003">
        <v>11</v>
      </c>
      <c r="M1003">
        <v>8</v>
      </c>
      <c r="N1003">
        <v>15</v>
      </c>
      <c r="O1003">
        <v>0.72727272727272696</v>
      </c>
      <c r="P1003">
        <v>4</v>
      </c>
      <c r="Q1003">
        <v>4</v>
      </c>
      <c r="R1003">
        <v>1</v>
      </c>
      <c r="S1003">
        <v>5</v>
      </c>
      <c r="T1003">
        <v>0.25</v>
      </c>
      <c r="U1003">
        <v>5</v>
      </c>
      <c r="V1003">
        <v>5</v>
      </c>
      <c r="W1003">
        <v>2</v>
      </c>
      <c r="X1003">
        <v>10</v>
      </c>
      <c r="Y1003">
        <v>0.4</v>
      </c>
      <c r="Z1003" s="3">
        <v>1</v>
      </c>
      <c r="AA1003" s="3">
        <v>1</v>
      </c>
      <c r="AB1003" s="3">
        <v>1</v>
      </c>
      <c r="AC1003">
        <v>0</v>
      </c>
      <c r="AD1003">
        <v>0</v>
      </c>
      <c r="AE1003">
        <v>0</v>
      </c>
      <c r="AF1003" s="3">
        <v>1</v>
      </c>
      <c r="AG1003" s="3">
        <v>1</v>
      </c>
      <c r="AH1003" s="3">
        <v>1</v>
      </c>
      <c r="AI1003" s="3">
        <v>1</v>
      </c>
      <c r="AJ1003" s="3">
        <v>1</v>
      </c>
      <c r="AK1003">
        <v>0</v>
      </c>
      <c r="AL1003">
        <v>0</v>
      </c>
      <c r="AM1003" s="3">
        <v>1</v>
      </c>
      <c r="AN1003">
        <v>0</v>
      </c>
      <c r="AO1003" s="3">
        <v>1</v>
      </c>
      <c r="AP1003" s="3">
        <v>1</v>
      </c>
      <c r="AQ1003">
        <v>0</v>
      </c>
      <c r="AR1003">
        <v>0</v>
      </c>
      <c r="AS1003">
        <v>0</v>
      </c>
      <c r="AT1003">
        <v>1</v>
      </c>
      <c r="AU1003">
        <v>1</v>
      </c>
      <c r="AV1003">
        <v>2</v>
      </c>
      <c r="AW1003">
        <v>0</v>
      </c>
      <c r="AX1003">
        <v>0</v>
      </c>
      <c r="AY1003">
        <v>0</v>
      </c>
      <c r="AZ1003">
        <v>1</v>
      </c>
      <c r="BA1003">
        <v>2</v>
      </c>
      <c r="BB1003">
        <v>3</v>
      </c>
      <c r="BC1003">
        <v>2</v>
      </c>
      <c r="BD1003">
        <v>3</v>
      </c>
      <c r="BE1003">
        <v>0</v>
      </c>
      <c r="BF1003">
        <v>0</v>
      </c>
      <c r="BG1003">
        <v>5</v>
      </c>
      <c r="BH1003">
        <v>0</v>
      </c>
      <c r="BI1003">
        <v>4</v>
      </c>
      <c r="BJ1003">
        <v>6</v>
      </c>
      <c r="BK1003">
        <v>0</v>
      </c>
      <c r="BL1003">
        <v>0</v>
      </c>
      <c r="BM1003">
        <v>0</v>
      </c>
      <c r="BN1003" t="str">
        <f t="shared" si="15"/>
        <v>3 3 3</v>
      </c>
    </row>
    <row r="1004" spans="1:66" x14ac:dyDescent="0.2">
      <c r="A1004" t="s">
        <v>1102</v>
      </c>
      <c r="B1004" t="s">
        <v>1148</v>
      </c>
      <c r="C1004" t="s">
        <v>631</v>
      </c>
      <c r="D1004" t="s">
        <v>92</v>
      </c>
      <c r="E1004" t="s">
        <v>93</v>
      </c>
      <c r="F1004" t="s">
        <v>94</v>
      </c>
      <c r="G1004">
        <v>20</v>
      </c>
      <c r="H1004">
        <v>12</v>
      </c>
      <c r="I1004">
        <v>35</v>
      </c>
      <c r="J1004" t="s">
        <v>644</v>
      </c>
      <c r="K1004">
        <v>11</v>
      </c>
      <c r="L1004">
        <v>11</v>
      </c>
      <c r="M1004">
        <v>9</v>
      </c>
      <c r="N1004">
        <v>26</v>
      </c>
      <c r="O1004">
        <v>0.81818181818181801</v>
      </c>
      <c r="P1004">
        <v>4</v>
      </c>
      <c r="Q1004">
        <v>4</v>
      </c>
      <c r="R1004">
        <v>2</v>
      </c>
      <c r="S1004">
        <v>7</v>
      </c>
      <c r="T1004">
        <v>0.5</v>
      </c>
      <c r="U1004">
        <v>5</v>
      </c>
      <c r="V1004">
        <v>5</v>
      </c>
      <c r="W1004">
        <v>1</v>
      </c>
      <c r="X1004">
        <v>2</v>
      </c>
      <c r="Y1004">
        <v>0.2</v>
      </c>
      <c r="Z1004" s="3">
        <v>1</v>
      </c>
      <c r="AA1004" s="3">
        <v>1</v>
      </c>
      <c r="AB1004" s="3">
        <v>1</v>
      </c>
      <c r="AC1004" s="3">
        <v>1</v>
      </c>
      <c r="AD1004">
        <v>0</v>
      </c>
      <c r="AE1004">
        <v>0</v>
      </c>
      <c r="AF1004" s="3">
        <v>1</v>
      </c>
      <c r="AG1004" s="3">
        <v>1</v>
      </c>
      <c r="AH1004" s="3">
        <v>1</v>
      </c>
      <c r="AI1004" s="3">
        <v>1</v>
      </c>
      <c r="AJ1004" s="3">
        <v>1</v>
      </c>
      <c r="AK1004" s="3">
        <v>1</v>
      </c>
      <c r="AL1004">
        <v>0</v>
      </c>
      <c r="AM1004" s="3">
        <v>1</v>
      </c>
      <c r="AN1004">
        <v>0</v>
      </c>
      <c r="AO1004">
        <v>0</v>
      </c>
      <c r="AP1004" s="3">
        <v>1</v>
      </c>
      <c r="AQ1004">
        <v>0</v>
      </c>
      <c r="AR1004">
        <v>0</v>
      </c>
      <c r="AS1004">
        <v>0</v>
      </c>
      <c r="AT1004">
        <v>1</v>
      </c>
      <c r="AU1004">
        <v>1</v>
      </c>
      <c r="AV1004">
        <v>5</v>
      </c>
      <c r="AW1004">
        <v>5</v>
      </c>
      <c r="AX1004">
        <v>0</v>
      </c>
      <c r="AY1004">
        <v>0</v>
      </c>
      <c r="AZ1004">
        <v>1</v>
      </c>
      <c r="BA1004">
        <v>5</v>
      </c>
      <c r="BB1004">
        <v>3</v>
      </c>
      <c r="BC1004">
        <v>2</v>
      </c>
      <c r="BD1004">
        <v>3</v>
      </c>
      <c r="BE1004">
        <v>2</v>
      </c>
      <c r="BF1004">
        <v>0</v>
      </c>
      <c r="BG1004">
        <v>5</v>
      </c>
      <c r="BH1004">
        <v>0</v>
      </c>
      <c r="BI1004">
        <v>0</v>
      </c>
      <c r="BJ1004">
        <v>2</v>
      </c>
      <c r="BK1004">
        <v>0</v>
      </c>
      <c r="BL1004">
        <v>0</v>
      </c>
      <c r="BM1004">
        <v>0</v>
      </c>
      <c r="BN1004" t="str">
        <f t="shared" si="15"/>
        <v>2 2 4</v>
      </c>
    </row>
    <row r="1005" spans="1:66" x14ac:dyDescent="0.2">
      <c r="A1005" t="s">
        <v>1102</v>
      </c>
      <c r="B1005" t="s">
        <v>1149</v>
      </c>
      <c r="C1005" t="s">
        <v>631</v>
      </c>
      <c r="D1005" t="s">
        <v>92</v>
      </c>
      <c r="E1005" t="s">
        <v>93</v>
      </c>
      <c r="F1005" t="s">
        <v>94</v>
      </c>
      <c r="G1005">
        <v>20</v>
      </c>
      <c r="H1005">
        <v>11</v>
      </c>
      <c r="I1005">
        <v>31</v>
      </c>
      <c r="J1005" t="s">
        <v>1104</v>
      </c>
      <c r="K1005">
        <v>11</v>
      </c>
      <c r="L1005">
        <v>11</v>
      </c>
      <c r="M1005">
        <v>8</v>
      </c>
      <c r="N1005">
        <v>22</v>
      </c>
      <c r="O1005">
        <v>0.72727272727272696</v>
      </c>
      <c r="P1005">
        <v>4</v>
      </c>
      <c r="Q1005">
        <v>4</v>
      </c>
      <c r="R1005">
        <v>1</v>
      </c>
      <c r="S1005">
        <v>5</v>
      </c>
      <c r="T1005">
        <v>0.25</v>
      </c>
      <c r="U1005">
        <v>5</v>
      </c>
      <c r="V1005">
        <v>5</v>
      </c>
      <c r="W1005">
        <v>2</v>
      </c>
      <c r="X1005">
        <v>4</v>
      </c>
      <c r="Y1005">
        <v>0.4</v>
      </c>
      <c r="Z1005" s="3">
        <v>1</v>
      </c>
      <c r="AA1005" s="3">
        <v>1</v>
      </c>
      <c r="AB1005" s="3">
        <v>1</v>
      </c>
      <c r="AC1005" s="3">
        <v>1</v>
      </c>
      <c r="AD1005">
        <v>0</v>
      </c>
      <c r="AE1005">
        <v>0</v>
      </c>
      <c r="AF1005" s="3">
        <v>1</v>
      </c>
      <c r="AG1005" s="3">
        <v>1</v>
      </c>
      <c r="AH1005">
        <v>0</v>
      </c>
      <c r="AI1005" s="3">
        <v>1</v>
      </c>
      <c r="AJ1005" s="3">
        <v>1</v>
      </c>
      <c r="AK1005">
        <v>0</v>
      </c>
      <c r="AL1005">
        <v>0</v>
      </c>
      <c r="AM1005" s="3">
        <v>1</v>
      </c>
      <c r="AN1005">
        <v>0</v>
      </c>
      <c r="AO1005" s="3">
        <v>1</v>
      </c>
      <c r="AP1005" s="3">
        <v>1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5</v>
      </c>
      <c r="AW1005">
        <v>5</v>
      </c>
      <c r="AX1005">
        <v>0</v>
      </c>
      <c r="AY1005">
        <v>0</v>
      </c>
      <c r="AZ1005">
        <v>1</v>
      </c>
      <c r="BA1005">
        <v>5</v>
      </c>
      <c r="BB1005">
        <v>0</v>
      </c>
      <c r="BC1005">
        <v>1</v>
      </c>
      <c r="BD1005">
        <v>3</v>
      </c>
      <c r="BE1005">
        <v>0</v>
      </c>
      <c r="BF1005">
        <v>0</v>
      </c>
      <c r="BG1005">
        <v>5</v>
      </c>
      <c r="BH1005">
        <v>0</v>
      </c>
      <c r="BI1005">
        <v>2</v>
      </c>
      <c r="BJ1005">
        <v>2</v>
      </c>
      <c r="BK1005">
        <v>0</v>
      </c>
      <c r="BL1005">
        <v>0</v>
      </c>
      <c r="BM1005">
        <v>0</v>
      </c>
      <c r="BN1005" t="str">
        <f t="shared" si="15"/>
        <v>3 3 3</v>
      </c>
    </row>
    <row r="1006" spans="1:66" x14ac:dyDescent="0.2">
      <c r="A1006" t="s">
        <v>1102</v>
      </c>
      <c r="B1006" t="s">
        <v>1150</v>
      </c>
      <c r="C1006" t="s">
        <v>631</v>
      </c>
      <c r="D1006" t="s">
        <v>92</v>
      </c>
      <c r="E1006" t="s">
        <v>93</v>
      </c>
      <c r="F1006" t="s">
        <v>94</v>
      </c>
      <c r="G1006">
        <v>20</v>
      </c>
      <c r="H1006">
        <v>11</v>
      </c>
      <c r="I1006">
        <v>31</v>
      </c>
      <c r="J1006" t="s">
        <v>1104</v>
      </c>
      <c r="K1006">
        <v>11</v>
      </c>
      <c r="L1006">
        <v>11</v>
      </c>
      <c r="M1006">
        <v>8</v>
      </c>
      <c r="N1006">
        <v>22</v>
      </c>
      <c r="O1006">
        <v>0.72727272727272696</v>
      </c>
      <c r="P1006">
        <v>4</v>
      </c>
      <c r="Q1006">
        <v>4</v>
      </c>
      <c r="R1006">
        <v>1</v>
      </c>
      <c r="S1006">
        <v>5</v>
      </c>
      <c r="T1006">
        <v>0.25</v>
      </c>
      <c r="U1006">
        <v>5</v>
      </c>
      <c r="V1006">
        <v>5</v>
      </c>
      <c r="W1006">
        <v>2</v>
      </c>
      <c r="X1006">
        <v>4</v>
      </c>
      <c r="Y1006">
        <v>0.4</v>
      </c>
      <c r="Z1006" s="3">
        <v>1</v>
      </c>
      <c r="AA1006" s="3">
        <v>1</v>
      </c>
      <c r="AB1006" s="3">
        <v>1</v>
      </c>
      <c r="AC1006" s="3">
        <v>1</v>
      </c>
      <c r="AD1006">
        <v>0</v>
      </c>
      <c r="AE1006">
        <v>0</v>
      </c>
      <c r="AF1006" s="3">
        <v>1</v>
      </c>
      <c r="AG1006" s="3">
        <v>1</v>
      </c>
      <c r="AH1006">
        <v>0</v>
      </c>
      <c r="AI1006" s="3">
        <v>1</v>
      </c>
      <c r="AJ1006" s="3">
        <v>1</v>
      </c>
      <c r="AK1006">
        <v>0</v>
      </c>
      <c r="AL1006">
        <v>0</v>
      </c>
      <c r="AM1006" s="3">
        <v>1</v>
      </c>
      <c r="AN1006">
        <v>0</v>
      </c>
      <c r="AO1006" s="3">
        <v>1</v>
      </c>
      <c r="AP1006" s="3">
        <v>1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5</v>
      </c>
      <c r="AW1006">
        <v>5</v>
      </c>
      <c r="AX1006">
        <v>0</v>
      </c>
      <c r="AY1006">
        <v>0</v>
      </c>
      <c r="AZ1006">
        <v>1</v>
      </c>
      <c r="BA1006">
        <v>5</v>
      </c>
      <c r="BB1006">
        <v>0</v>
      </c>
      <c r="BC1006">
        <v>1</v>
      </c>
      <c r="BD1006">
        <v>3</v>
      </c>
      <c r="BE1006">
        <v>0</v>
      </c>
      <c r="BF1006">
        <v>0</v>
      </c>
      <c r="BG1006">
        <v>5</v>
      </c>
      <c r="BH1006">
        <v>0</v>
      </c>
      <c r="BI1006">
        <v>2</v>
      </c>
      <c r="BJ1006">
        <v>2</v>
      </c>
      <c r="BK1006">
        <v>0</v>
      </c>
      <c r="BL1006">
        <v>0</v>
      </c>
      <c r="BM1006">
        <v>0</v>
      </c>
      <c r="BN1006" t="str">
        <f t="shared" si="15"/>
        <v>3 3 3</v>
      </c>
    </row>
    <row r="1007" spans="1:66" x14ac:dyDescent="0.2">
      <c r="A1007" t="s">
        <v>1102</v>
      </c>
      <c r="B1007" t="s">
        <v>1151</v>
      </c>
      <c r="C1007" t="s">
        <v>631</v>
      </c>
      <c r="D1007" t="s">
        <v>92</v>
      </c>
      <c r="E1007" t="s">
        <v>93</v>
      </c>
      <c r="F1007" t="s">
        <v>94</v>
      </c>
      <c r="G1007">
        <v>20</v>
      </c>
      <c r="H1007">
        <v>11</v>
      </c>
      <c r="I1007">
        <v>31</v>
      </c>
      <c r="J1007" t="s">
        <v>1104</v>
      </c>
      <c r="K1007">
        <v>11</v>
      </c>
      <c r="L1007">
        <v>11</v>
      </c>
      <c r="M1007">
        <v>8</v>
      </c>
      <c r="N1007">
        <v>22</v>
      </c>
      <c r="O1007">
        <v>0.72727272727272696</v>
      </c>
      <c r="P1007">
        <v>4</v>
      </c>
      <c r="Q1007">
        <v>4</v>
      </c>
      <c r="R1007">
        <v>1</v>
      </c>
      <c r="S1007">
        <v>5</v>
      </c>
      <c r="T1007">
        <v>0.25</v>
      </c>
      <c r="U1007">
        <v>5</v>
      </c>
      <c r="V1007">
        <v>5</v>
      </c>
      <c r="W1007">
        <v>2</v>
      </c>
      <c r="X1007">
        <v>4</v>
      </c>
      <c r="Y1007">
        <v>0.4</v>
      </c>
      <c r="Z1007" s="3">
        <v>1</v>
      </c>
      <c r="AA1007" s="3">
        <v>1</v>
      </c>
      <c r="AB1007" s="3">
        <v>1</v>
      </c>
      <c r="AC1007" s="3">
        <v>1</v>
      </c>
      <c r="AD1007">
        <v>0</v>
      </c>
      <c r="AE1007">
        <v>0</v>
      </c>
      <c r="AF1007" s="3">
        <v>1</v>
      </c>
      <c r="AG1007" s="3">
        <v>1</v>
      </c>
      <c r="AH1007">
        <v>0</v>
      </c>
      <c r="AI1007" s="3">
        <v>1</v>
      </c>
      <c r="AJ1007" s="3">
        <v>1</v>
      </c>
      <c r="AK1007">
        <v>0</v>
      </c>
      <c r="AL1007">
        <v>0</v>
      </c>
      <c r="AM1007" s="3">
        <v>1</v>
      </c>
      <c r="AN1007">
        <v>0</v>
      </c>
      <c r="AO1007" s="3">
        <v>1</v>
      </c>
      <c r="AP1007" s="3">
        <v>1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5</v>
      </c>
      <c r="AW1007">
        <v>5</v>
      </c>
      <c r="AX1007">
        <v>0</v>
      </c>
      <c r="AY1007">
        <v>0</v>
      </c>
      <c r="AZ1007">
        <v>1</v>
      </c>
      <c r="BA1007">
        <v>5</v>
      </c>
      <c r="BB1007">
        <v>0</v>
      </c>
      <c r="BC1007">
        <v>1</v>
      </c>
      <c r="BD1007">
        <v>3</v>
      </c>
      <c r="BE1007">
        <v>0</v>
      </c>
      <c r="BF1007">
        <v>0</v>
      </c>
      <c r="BG1007">
        <v>5</v>
      </c>
      <c r="BH1007">
        <v>0</v>
      </c>
      <c r="BI1007">
        <v>2</v>
      </c>
      <c r="BJ1007">
        <v>2</v>
      </c>
      <c r="BK1007">
        <v>0</v>
      </c>
      <c r="BL1007">
        <v>0</v>
      </c>
      <c r="BM1007">
        <v>0</v>
      </c>
      <c r="BN1007" t="str">
        <f t="shared" si="15"/>
        <v>3 3 3</v>
      </c>
    </row>
    <row r="1008" spans="1:66" x14ac:dyDescent="0.2">
      <c r="A1008" t="s">
        <v>1102</v>
      </c>
      <c r="B1008" t="s">
        <v>1152</v>
      </c>
      <c r="C1008" t="s">
        <v>631</v>
      </c>
      <c r="D1008" t="s">
        <v>92</v>
      </c>
      <c r="E1008" t="s">
        <v>93</v>
      </c>
      <c r="F1008" t="s">
        <v>94</v>
      </c>
      <c r="G1008">
        <v>20</v>
      </c>
      <c r="H1008">
        <v>13</v>
      </c>
      <c r="I1008">
        <v>78</v>
      </c>
      <c r="J1008" t="s">
        <v>835</v>
      </c>
      <c r="K1008">
        <v>11</v>
      </c>
      <c r="L1008">
        <v>11</v>
      </c>
      <c r="M1008">
        <v>9</v>
      </c>
      <c r="N1008">
        <v>49</v>
      </c>
      <c r="O1008">
        <v>0.81818181818181801</v>
      </c>
      <c r="P1008">
        <v>4</v>
      </c>
      <c r="Q1008">
        <v>4</v>
      </c>
      <c r="R1008">
        <v>2</v>
      </c>
      <c r="S1008">
        <v>15</v>
      </c>
      <c r="T1008">
        <v>0.5</v>
      </c>
      <c r="U1008">
        <v>5</v>
      </c>
      <c r="V1008">
        <v>5</v>
      </c>
      <c r="W1008">
        <v>2</v>
      </c>
      <c r="X1008">
        <v>14</v>
      </c>
      <c r="Y1008">
        <v>0.4</v>
      </c>
      <c r="Z1008" s="3">
        <v>1</v>
      </c>
      <c r="AA1008" s="3">
        <v>1</v>
      </c>
      <c r="AB1008" s="3">
        <v>1</v>
      </c>
      <c r="AC1008" s="3">
        <v>1</v>
      </c>
      <c r="AD1008">
        <v>0</v>
      </c>
      <c r="AE1008">
        <v>0</v>
      </c>
      <c r="AF1008" s="3">
        <v>1</v>
      </c>
      <c r="AG1008" s="3">
        <v>1</v>
      </c>
      <c r="AH1008" s="3">
        <v>1</v>
      </c>
      <c r="AI1008" s="3">
        <v>1</v>
      </c>
      <c r="AJ1008" s="3">
        <v>1</v>
      </c>
      <c r="AK1008">
        <v>0</v>
      </c>
      <c r="AL1008" s="3">
        <v>1</v>
      </c>
      <c r="AM1008" s="3">
        <v>1</v>
      </c>
      <c r="AN1008">
        <v>0</v>
      </c>
      <c r="AO1008" s="3">
        <v>1</v>
      </c>
      <c r="AP1008" s="3">
        <v>1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10</v>
      </c>
      <c r="AW1008">
        <v>10</v>
      </c>
      <c r="AX1008">
        <v>0</v>
      </c>
      <c r="AY1008">
        <v>0</v>
      </c>
      <c r="AZ1008">
        <v>1</v>
      </c>
      <c r="BA1008">
        <v>10</v>
      </c>
      <c r="BB1008">
        <v>3</v>
      </c>
      <c r="BC1008">
        <v>10</v>
      </c>
      <c r="BD1008">
        <v>3</v>
      </c>
      <c r="BE1008">
        <v>0</v>
      </c>
      <c r="BF1008">
        <v>10</v>
      </c>
      <c r="BG1008">
        <v>5</v>
      </c>
      <c r="BH1008">
        <v>0</v>
      </c>
      <c r="BI1008">
        <v>2</v>
      </c>
      <c r="BJ1008">
        <v>12</v>
      </c>
      <c r="BK1008">
        <v>0</v>
      </c>
      <c r="BL1008">
        <v>0</v>
      </c>
      <c r="BM1008">
        <v>0</v>
      </c>
      <c r="BN1008" t="str">
        <f t="shared" si="15"/>
        <v>2 2 3</v>
      </c>
    </row>
    <row r="1009" spans="1:66" x14ac:dyDescent="0.2">
      <c r="A1009" t="s">
        <v>1102</v>
      </c>
      <c r="B1009" t="s">
        <v>1153</v>
      </c>
      <c r="C1009" t="s">
        <v>631</v>
      </c>
      <c r="D1009" t="s">
        <v>92</v>
      </c>
      <c r="E1009" t="s">
        <v>93</v>
      </c>
      <c r="F1009" t="s">
        <v>94</v>
      </c>
      <c r="G1009">
        <v>20</v>
      </c>
      <c r="H1009">
        <v>12</v>
      </c>
      <c r="I1009">
        <v>81</v>
      </c>
      <c r="J1009" t="s">
        <v>693</v>
      </c>
      <c r="K1009">
        <v>11</v>
      </c>
      <c r="L1009">
        <v>11</v>
      </c>
      <c r="M1009">
        <v>8</v>
      </c>
      <c r="N1009">
        <v>52</v>
      </c>
      <c r="O1009">
        <v>0.72727272727272696</v>
      </c>
      <c r="P1009">
        <v>4</v>
      </c>
      <c r="Q1009">
        <v>4</v>
      </c>
      <c r="R1009">
        <v>2</v>
      </c>
      <c r="S1009">
        <v>15</v>
      </c>
      <c r="T1009">
        <v>0.5</v>
      </c>
      <c r="U1009">
        <v>5</v>
      </c>
      <c r="V1009">
        <v>5</v>
      </c>
      <c r="W1009">
        <v>2</v>
      </c>
      <c r="X1009">
        <v>14</v>
      </c>
      <c r="Y1009">
        <v>0.4</v>
      </c>
      <c r="Z1009" s="3">
        <v>1</v>
      </c>
      <c r="AA1009" s="3">
        <v>1</v>
      </c>
      <c r="AB1009" s="3">
        <v>1</v>
      </c>
      <c r="AC1009" s="3">
        <v>1</v>
      </c>
      <c r="AD1009">
        <v>0</v>
      </c>
      <c r="AE1009">
        <v>0</v>
      </c>
      <c r="AF1009">
        <v>0</v>
      </c>
      <c r="AG1009" s="3">
        <v>1</v>
      </c>
      <c r="AH1009" s="3">
        <v>1</v>
      </c>
      <c r="AI1009" s="3">
        <v>1</v>
      </c>
      <c r="AJ1009" s="3">
        <v>1</v>
      </c>
      <c r="AK1009">
        <v>0</v>
      </c>
      <c r="AL1009" s="3">
        <v>1</v>
      </c>
      <c r="AM1009" s="3">
        <v>1</v>
      </c>
      <c r="AN1009">
        <v>0</v>
      </c>
      <c r="AO1009" s="3">
        <v>1</v>
      </c>
      <c r="AP1009" s="3">
        <v>1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9</v>
      </c>
      <c r="AW1009">
        <v>16</v>
      </c>
      <c r="AX1009">
        <v>0</v>
      </c>
      <c r="AY1009">
        <v>0</v>
      </c>
      <c r="AZ1009">
        <v>0</v>
      </c>
      <c r="BA1009">
        <v>17</v>
      </c>
      <c r="BB1009">
        <v>3</v>
      </c>
      <c r="BC1009">
        <v>2</v>
      </c>
      <c r="BD1009">
        <v>3</v>
      </c>
      <c r="BE1009">
        <v>0</v>
      </c>
      <c r="BF1009">
        <v>10</v>
      </c>
      <c r="BG1009">
        <v>5</v>
      </c>
      <c r="BH1009">
        <v>0</v>
      </c>
      <c r="BI1009">
        <v>2</v>
      </c>
      <c r="BJ1009">
        <v>12</v>
      </c>
      <c r="BK1009">
        <v>0</v>
      </c>
      <c r="BL1009">
        <v>0</v>
      </c>
      <c r="BM1009">
        <v>0</v>
      </c>
      <c r="BN1009" t="str">
        <f t="shared" si="15"/>
        <v>3 2 3</v>
      </c>
    </row>
    <row r="1010" spans="1:66" x14ac:dyDescent="0.2">
      <c r="A1010" t="s">
        <v>1102</v>
      </c>
      <c r="B1010" t="s">
        <v>1154</v>
      </c>
      <c r="C1010" t="s">
        <v>631</v>
      </c>
      <c r="D1010" t="s">
        <v>92</v>
      </c>
      <c r="E1010" t="s">
        <v>93</v>
      </c>
      <c r="F1010" t="s">
        <v>94</v>
      </c>
      <c r="G1010">
        <v>20</v>
      </c>
      <c r="H1010">
        <v>13</v>
      </c>
      <c r="I1010">
        <v>57</v>
      </c>
      <c r="J1010" t="s">
        <v>835</v>
      </c>
      <c r="K1010">
        <v>11</v>
      </c>
      <c r="L1010">
        <v>11</v>
      </c>
      <c r="M1010">
        <v>9</v>
      </c>
      <c r="N1010">
        <v>34</v>
      </c>
      <c r="O1010">
        <v>0.81818181818181801</v>
      </c>
      <c r="P1010">
        <v>4</v>
      </c>
      <c r="Q1010">
        <v>4</v>
      </c>
      <c r="R1010">
        <v>2</v>
      </c>
      <c r="S1010">
        <v>15</v>
      </c>
      <c r="T1010">
        <v>0.5</v>
      </c>
      <c r="U1010">
        <v>5</v>
      </c>
      <c r="V1010">
        <v>5</v>
      </c>
      <c r="W1010">
        <v>2</v>
      </c>
      <c r="X1010">
        <v>8</v>
      </c>
      <c r="Y1010">
        <v>0.4</v>
      </c>
      <c r="Z1010" s="3">
        <v>1</v>
      </c>
      <c r="AA1010" s="3">
        <v>1</v>
      </c>
      <c r="AB1010" s="3">
        <v>1</v>
      </c>
      <c r="AC1010" s="3">
        <v>1</v>
      </c>
      <c r="AD1010">
        <v>0</v>
      </c>
      <c r="AE1010">
        <v>0</v>
      </c>
      <c r="AF1010" s="3">
        <v>1</v>
      </c>
      <c r="AG1010" s="3">
        <v>1</v>
      </c>
      <c r="AH1010" s="3">
        <v>1</v>
      </c>
      <c r="AI1010" s="3">
        <v>1</v>
      </c>
      <c r="AJ1010" s="3">
        <v>1</v>
      </c>
      <c r="AK1010">
        <v>0</v>
      </c>
      <c r="AL1010" s="3">
        <v>1</v>
      </c>
      <c r="AM1010" s="3">
        <v>1</v>
      </c>
      <c r="AN1010">
        <v>0</v>
      </c>
      <c r="AO1010" s="3">
        <v>1</v>
      </c>
      <c r="AP1010" s="3">
        <v>1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5</v>
      </c>
      <c r="AW1010">
        <v>5</v>
      </c>
      <c r="AX1010">
        <v>0</v>
      </c>
      <c r="AY1010">
        <v>0</v>
      </c>
      <c r="AZ1010">
        <v>1</v>
      </c>
      <c r="BA1010">
        <v>5</v>
      </c>
      <c r="BB1010">
        <v>3</v>
      </c>
      <c r="BC1010">
        <v>10</v>
      </c>
      <c r="BD1010">
        <v>3</v>
      </c>
      <c r="BE1010">
        <v>0</v>
      </c>
      <c r="BF1010">
        <v>10</v>
      </c>
      <c r="BG1010">
        <v>5</v>
      </c>
      <c r="BH1010">
        <v>0</v>
      </c>
      <c r="BI1010">
        <v>2</v>
      </c>
      <c r="BJ1010">
        <v>6</v>
      </c>
      <c r="BK1010">
        <v>0</v>
      </c>
      <c r="BL1010">
        <v>0</v>
      </c>
      <c r="BM1010">
        <v>0</v>
      </c>
      <c r="BN1010" t="str">
        <f t="shared" si="15"/>
        <v>2 2 3</v>
      </c>
    </row>
    <row r="1011" spans="1:66" x14ac:dyDescent="0.2">
      <c r="A1011" t="s">
        <v>1102</v>
      </c>
      <c r="B1011" t="s">
        <v>1155</v>
      </c>
      <c r="C1011" t="s">
        <v>631</v>
      </c>
      <c r="D1011" t="s">
        <v>92</v>
      </c>
      <c r="E1011" t="s">
        <v>93</v>
      </c>
      <c r="F1011" t="s">
        <v>94</v>
      </c>
      <c r="G1011">
        <v>20</v>
      </c>
      <c r="H1011">
        <v>12</v>
      </c>
      <c r="I1011">
        <v>81</v>
      </c>
      <c r="J1011" t="s">
        <v>693</v>
      </c>
      <c r="K1011">
        <v>11</v>
      </c>
      <c r="L1011">
        <v>11</v>
      </c>
      <c r="M1011">
        <v>8</v>
      </c>
      <c r="N1011">
        <v>52</v>
      </c>
      <c r="O1011">
        <v>0.72727272727272696</v>
      </c>
      <c r="P1011">
        <v>4</v>
      </c>
      <c r="Q1011">
        <v>4</v>
      </c>
      <c r="R1011">
        <v>2</v>
      </c>
      <c r="S1011">
        <v>15</v>
      </c>
      <c r="T1011">
        <v>0.5</v>
      </c>
      <c r="U1011">
        <v>5</v>
      </c>
      <c r="V1011">
        <v>5</v>
      </c>
      <c r="W1011">
        <v>2</v>
      </c>
      <c r="X1011">
        <v>14</v>
      </c>
      <c r="Y1011">
        <v>0.4</v>
      </c>
      <c r="Z1011" s="3">
        <v>1</v>
      </c>
      <c r="AA1011" s="3">
        <v>1</v>
      </c>
      <c r="AB1011" s="3">
        <v>1</v>
      </c>
      <c r="AC1011" s="3">
        <v>1</v>
      </c>
      <c r="AD1011">
        <v>0</v>
      </c>
      <c r="AE1011">
        <v>0</v>
      </c>
      <c r="AF1011">
        <v>0</v>
      </c>
      <c r="AG1011" s="3">
        <v>1</v>
      </c>
      <c r="AH1011" s="3">
        <v>1</v>
      </c>
      <c r="AI1011" s="3">
        <v>1</v>
      </c>
      <c r="AJ1011" s="3">
        <v>1</v>
      </c>
      <c r="AK1011">
        <v>0</v>
      </c>
      <c r="AL1011" s="3">
        <v>1</v>
      </c>
      <c r="AM1011" s="3">
        <v>1</v>
      </c>
      <c r="AN1011">
        <v>0</v>
      </c>
      <c r="AO1011" s="3">
        <v>1</v>
      </c>
      <c r="AP1011" s="3">
        <v>1</v>
      </c>
      <c r="AQ1011">
        <v>0</v>
      </c>
      <c r="AR1011">
        <v>0</v>
      </c>
      <c r="AS1011">
        <v>0</v>
      </c>
      <c r="AT1011">
        <v>1</v>
      </c>
      <c r="AU1011">
        <v>1</v>
      </c>
      <c r="AV1011">
        <v>9</v>
      </c>
      <c r="AW1011">
        <v>16</v>
      </c>
      <c r="AX1011">
        <v>0</v>
      </c>
      <c r="AY1011">
        <v>0</v>
      </c>
      <c r="AZ1011">
        <v>0</v>
      </c>
      <c r="BA1011">
        <v>17</v>
      </c>
      <c r="BB1011">
        <v>3</v>
      </c>
      <c r="BC1011">
        <v>2</v>
      </c>
      <c r="BD1011">
        <v>3</v>
      </c>
      <c r="BE1011">
        <v>0</v>
      </c>
      <c r="BF1011">
        <v>10</v>
      </c>
      <c r="BG1011">
        <v>5</v>
      </c>
      <c r="BH1011">
        <v>0</v>
      </c>
      <c r="BI1011">
        <v>2</v>
      </c>
      <c r="BJ1011">
        <v>12</v>
      </c>
      <c r="BK1011">
        <v>0</v>
      </c>
      <c r="BL1011">
        <v>0</v>
      </c>
      <c r="BM1011">
        <v>0</v>
      </c>
      <c r="BN1011" t="str">
        <f t="shared" si="15"/>
        <v>3 2 3</v>
      </c>
    </row>
    <row r="1012" spans="1:66" x14ac:dyDescent="0.2">
      <c r="A1012" t="s">
        <v>1102</v>
      </c>
      <c r="B1012" t="s">
        <v>1156</v>
      </c>
      <c r="C1012" t="s">
        <v>631</v>
      </c>
      <c r="D1012" t="s">
        <v>92</v>
      </c>
      <c r="E1012" t="s">
        <v>93</v>
      </c>
      <c r="F1012" t="s">
        <v>94</v>
      </c>
      <c r="G1012">
        <v>20</v>
      </c>
      <c r="H1012">
        <v>13</v>
      </c>
      <c r="I1012">
        <v>76</v>
      </c>
      <c r="J1012" t="s">
        <v>835</v>
      </c>
      <c r="K1012">
        <v>11</v>
      </c>
      <c r="L1012">
        <v>11</v>
      </c>
      <c r="M1012">
        <v>9</v>
      </c>
      <c r="N1012">
        <v>44</v>
      </c>
      <c r="O1012">
        <v>0.81818181818181801</v>
      </c>
      <c r="P1012">
        <v>4</v>
      </c>
      <c r="Q1012">
        <v>4</v>
      </c>
      <c r="R1012">
        <v>2</v>
      </c>
      <c r="S1012">
        <v>15</v>
      </c>
      <c r="T1012">
        <v>0.5</v>
      </c>
      <c r="U1012">
        <v>5</v>
      </c>
      <c r="V1012">
        <v>5</v>
      </c>
      <c r="W1012">
        <v>2</v>
      </c>
      <c r="X1012">
        <v>17</v>
      </c>
      <c r="Y1012">
        <v>0.4</v>
      </c>
      <c r="Z1012" s="3">
        <v>1</v>
      </c>
      <c r="AA1012" s="3">
        <v>1</v>
      </c>
      <c r="AB1012" s="3">
        <v>1</v>
      </c>
      <c r="AC1012" s="3">
        <v>1</v>
      </c>
      <c r="AD1012">
        <v>0</v>
      </c>
      <c r="AE1012">
        <v>0</v>
      </c>
      <c r="AF1012" s="3">
        <v>1</v>
      </c>
      <c r="AG1012" s="3">
        <v>1</v>
      </c>
      <c r="AH1012" s="3">
        <v>1</v>
      </c>
      <c r="AI1012" s="3">
        <v>1</v>
      </c>
      <c r="AJ1012" s="3">
        <v>1</v>
      </c>
      <c r="AK1012">
        <v>0</v>
      </c>
      <c r="AL1012" s="3">
        <v>1</v>
      </c>
      <c r="AM1012" s="3">
        <v>1</v>
      </c>
      <c r="AN1012">
        <v>0</v>
      </c>
      <c r="AO1012" s="3">
        <v>1</v>
      </c>
      <c r="AP1012" s="3">
        <v>1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14</v>
      </c>
      <c r="AW1012">
        <v>14</v>
      </c>
      <c r="AX1012">
        <v>0</v>
      </c>
      <c r="AY1012">
        <v>0</v>
      </c>
      <c r="AZ1012">
        <v>1</v>
      </c>
      <c r="BA1012">
        <v>5</v>
      </c>
      <c r="BB1012">
        <v>3</v>
      </c>
      <c r="BC1012">
        <v>3</v>
      </c>
      <c r="BD1012">
        <v>2</v>
      </c>
      <c r="BE1012">
        <v>0</v>
      </c>
      <c r="BF1012">
        <v>10</v>
      </c>
      <c r="BG1012">
        <v>5</v>
      </c>
      <c r="BH1012">
        <v>0</v>
      </c>
      <c r="BI1012">
        <v>4</v>
      </c>
      <c r="BJ1012">
        <v>13</v>
      </c>
      <c r="BK1012">
        <v>0</v>
      </c>
      <c r="BL1012">
        <v>0</v>
      </c>
      <c r="BM1012">
        <v>0</v>
      </c>
      <c r="BN1012" t="str">
        <f t="shared" si="15"/>
        <v>2 2 3</v>
      </c>
    </row>
    <row r="1013" spans="1:66" x14ac:dyDescent="0.2">
      <c r="A1013" t="s">
        <v>1102</v>
      </c>
      <c r="B1013" t="s">
        <v>1157</v>
      </c>
      <c r="C1013" t="s">
        <v>631</v>
      </c>
      <c r="D1013" t="s">
        <v>92</v>
      </c>
      <c r="E1013" t="s">
        <v>93</v>
      </c>
      <c r="F1013" t="s">
        <v>94</v>
      </c>
      <c r="G1013">
        <v>20</v>
      </c>
      <c r="H1013">
        <v>11</v>
      </c>
      <c r="I1013">
        <v>49</v>
      </c>
      <c r="J1013" t="s">
        <v>1104</v>
      </c>
      <c r="K1013">
        <v>11</v>
      </c>
      <c r="L1013">
        <v>11</v>
      </c>
      <c r="M1013">
        <v>8</v>
      </c>
      <c r="N1013">
        <v>31</v>
      </c>
      <c r="O1013">
        <v>0.72727272727272696</v>
      </c>
      <c r="P1013">
        <v>4</v>
      </c>
      <c r="Q1013">
        <v>4</v>
      </c>
      <c r="R1013">
        <v>1</v>
      </c>
      <c r="S1013">
        <v>5</v>
      </c>
      <c r="T1013">
        <v>0.25</v>
      </c>
      <c r="U1013">
        <v>5</v>
      </c>
      <c r="V1013">
        <v>5</v>
      </c>
      <c r="W1013">
        <v>2</v>
      </c>
      <c r="X1013">
        <v>13</v>
      </c>
      <c r="Y1013">
        <v>0.4</v>
      </c>
      <c r="Z1013" s="3">
        <v>1</v>
      </c>
      <c r="AA1013" s="3">
        <v>1</v>
      </c>
      <c r="AB1013" s="3">
        <v>1</v>
      </c>
      <c r="AC1013" s="3">
        <v>1</v>
      </c>
      <c r="AD1013">
        <v>0</v>
      </c>
      <c r="AE1013">
        <v>0</v>
      </c>
      <c r="AF1013">
        <v>0</v>
      </c>
      <c r="AG1013" s="3">
        <v>1</v>
      </c>
      <c r="AH1013" s="3">
        <v>1</v>
      </c>
      <c r="AI1013" s="3">
        <v>1</v>
      </c>
      <c r="AJ1013" s="3">
        <v>1</v>
      </c>
      <c r="AK1013">
        <v>0</v>
      </c>
      <c r="AL1013">
        <v>0</v>
      </c>
      <c r="AM1013" s="3">
        <v>1</v>
      </c>
      <c r="AN1013">
        <v>0</v>
      </c>
      <c r="AO1013" s="3">
        <v>1</v>
      </c>
      <c r="AP1013" s="3">
        <v>1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7</v>
      </c>
      <c r="AW1013">
        <v>7</v>
      </c>
      <c r="AX1013">
        <v>0</v>
      </c>
      <c r="AY1013">
        <v>0</v>
      </c>
      <c r="AZ1013">
        <v>0</v>
      </c>
      <c r="BA1013">
        <v>7</v>
      </c>
      <c r="BB1013">
        <v>3</v>
      </c>
      <c r="BC1013">
        <v>2</v>
      </c>
      <c r="BD1013">
        <v>3</v>
      </c>
      <c r="BE1013">
        <v>0</v>
      </c>
      <c r="BF1013">
        <v>0</v>
      </c>
      <c r="BG1013">
        <v>5</v>
      </c>
      <c r="BH1013">
        <v>0</v>
      </c>
      <c r="BI1013">
        <v>2</v>
      </c>
      <c r="BJ1013">
        <v>11</v>
      </c>
      <c r="BK1013">
        <v>0</v>
      </c>
      <c r="BL1013">
        <v>0</v>
      </c>
      <c r="BM1013">
        <v>0</v>
      </c>
      <c r="BN1013" t="str">
        <f t="shared" si="15"/>
        <v>3 3 3</v>
      </c>
    </row>
    <row r="1014" spans="1:66" x14ac:dyDescent="0.2">
      <c r="A1014" t="s">
        <v>1102</v>
      </c>
      <c r="B1014" t="s">
        <v>1158</v>
      </c>
      <c r="C1014" t="s">
        <v>631</v>
      </c>
      <c r="D1014" t="s">
        <v>92</v>
      </c>
      <c r="E1014" t="s">
        <v>93</v>
      </c>
      <c r="F1014" t="s">
        <v>94</v>
      </c>
      <c r="G1014">
        <v>20</v>
      </c>
      <c r="H1014">
        <v>11</v>
      </c>
      <c r="I1014">
        <v>50</v>
      </c>
      <c r="J1014" t="s">
        <v>1104</v>
      </c>
      <c r="K1014">
        <v>11</v>
      </c>
      <c r="L1014">
        <v>11</v>
      </c>
      <c r="M1014">
        <v>8</v>
      </c>
      <c r="N1014">
        <v>31</v>
      </c>
      <c r="O1014">
        <v>0.72727272727272696</v>
      </c>
      <c r="P1014">
        <v>4</v>
      </c>
      <c r="Q1014">
        <v>4</v>
      </c>
      <c r="R1014">
        <v>1</v>
      </c>
      <c r="S1014">
        <v>5</v>
      </c>
      <c r="T1014">
        <v>0.25</v>
      </c>
      <c r="U1014">
        <v>5</v>
      </c>
      <c r="V1014">
        <v>5</v>
      </c>
      <c r="W1014">
        <v>2</v>
      </c>
      <c r="X1014">
        <v>14</v>
      </c>
      <c r="Y1014">
        <v>0.4</v>
      </c>
      <c r="Z1014" s="3">
        <v>1</v>
      </c>
      <c r="AA1014" s="3">
        <v>1</v>
      </c>
      <c r="AB1014" s="3">
        <v>1</v>
      </c>
      <c r="AC1014" s="3">
        <v>1</v>
      </c>
      <c r="AD1014">
        <v>0</v>
      </c>
      <c r="AE1014">
        <v>0</v>
      </c>
      <c r="AF1014">
        <v>0</v>
      </c>
      <c r="AG1014" s="3">
        <v>1</v>
      </c>
      <c r="AH1014" s="3">
        <v>1</v>
      </c>
      <c r="AI1014" s="3">
        <v>1</v>
      </c>
      <c r="AJ1014" s="3">
        <v>1</v>
      </c>
      <c r="AK1014">
        <v>0</v>
      </c>
      <c r="AL1014">
        <v>0</v>
      </c>
      <c r="AM1014" s="3">
        <v>1</v>
      </c>
      <c r="AN1014">
        <v>0</v>
      </c>
      <c r="AO1014" s="3">
        <v>1</v>
      </c>
      <c r="AP1014" s="3">
        <v>1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7</v>
      </c>
      <c r="AW1014">
        <v>7</v>
      </c>
      <c r="AX1014">
        <v>0</v>
      </c>
      <c r="AY1014">
        <v>0</v>
      </c>
      <c r="AZ1014">
        <v>0</v>
      </c>
      <c r="BA1014">
        <v>7</v>
      </c>
      <c r="BB1014">
        <v>3</v>
      </c>
      <c r="BC1014">
        <v>2</v>
      </c>
      <c r="BD1014">
        <v>3</v>
      </c>
      <c r="BE1014">
        <v>0</v>
      </c>
      <c r="BF1014">
        <v>0</v>
      </c>
      <c r="BG1014">
        <v>5</v>
      </c>
      <c r="BH1014">
        <v>0</v>
      </c>
      <c r="BI1014">
        <v>2</v>
      </c>
      <c r="BJ1014">
        <v>12</v>
      </c>
      <c r="BK1014">
        <v>0</v>
      </c>
      <c r="BL1014">
        <v>0</v>
      </c>
      <c r="BM1014">
        <v>0</v>
      </c>
      <c r="BN1014" t="str">
        <f t="shared" si="15"/>
        <v>3 3 3</v>
      </c>
    </row>
    <row r="1015" spans="1:66" x14ac:dyDescent="0.2">
      <c r="A1015" t="s">
        <v>1102</v>
      </c>
      <c r="B1015" t="s">
        <v>1159</v>
      </c>
      <c r="C1015" t="s">
        <v>631</v>
      </c>
      <c r="D1015" t="s">
        <v>92</v>
      </c>
      <c r="E1015" t="s">
        <v>93</v>
      </c>
      <c r="F1015" t="s">
        <v>94</v>
      </c>
      <c r="G1015">
        <v>20</v>
      </c>
      <c r="H1015">
        <v>11</v>
      </c>
      <c r="I1015">
        <v>50</v>
      </c>
      <c r="J1015" t="s">
        <v>1104</v>
      </c>
      <c r="K1015">
        <v>11</v>
      </c>
      <c r="L1015">
        <v>11</v>
      </c>
      <c r="M1015">
        <v>8</v>
      </c>
      <c r="N1015">
        <v>31</v>
      </c>
      <c r="O1015">
        <v>0.72727272727272696</v>
      </c>
      <c r="P1015">
        <v>4</v>
      </c>
      <c r="Q1015">
        <v>4</v>
      </c>
      <c r="R1015">
        <v>1</v>
      </c>
      <c r="S1015">
        <v>5</v>
      </c>
      <c r="T1015">
        <v>0.25</v>
      </c>
      <c r="U1015">
        <v>5</v>
      </c>
      <c r="V1015">
        <v>5</v>
      </c>
      <c r="W1015">
        <v>2</v>
      </c>
      <c r="X1015">
        <v>14</v>
      </c>
      <c r="Y1015">
        <v>0.4</v>
      </c>
      <c r="Z1015" s="3">
        <v>1</v>
      </c>
      <c r="AA1015" s="3">
        <v>1</v>
      </c>
      <c r="AB1015" s="3">
        <v>1</v>
      </c>
      <c r="AC1015" s="3">
        <v>1</v>
      </c>
      <c r="AD1015">
        <v>0</v>
      </c>
      <c r="AE1015">
        <v>0</v>
      </c>
      <c r="AF1015">
        <v>0</v>
      </c>
      <c r="AG1015" s="3">
        <v>1</v>
      </c>
      <c r="AH1015" s="3">
        <v>1</v>
      </c>
      <c r="AI1015" s="3">
        <v>1</v>
      </c>
      <c r="AJ1015" s="3">
        <v>1</v>
      </c>
      <c r="AK1015">
        <v>0</v>
      </c>
      <c r="AL1015">
        <v>0</v>
      </c>
      <c r="AM1015" s="3">
        <v>1</v>
      </c>
      <c r="AN1015">
        <v>0</v>
      </c>
      <c r="AO1015" s="3">
        <v>1</v>
      </c>
      <c r="AP1015" s="3">
        <v>1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7</v>
      </c>
      <c r="AW1015">
        <v>7</v>
      </c>
      <c r="AX1015">
        <v>0</v>
      </c>
      <c r="AY1015">
        <v>0</v>
      </c>
      <c r="AZ1015">
        <v>0</v>
      </c>
      <c r="BA1015">
        <v>7</v>
      </c>
      <c r="BB1015">
        <v>3</v>
      </c>
      <c r="BC1015">
        <v>2</v>
      </c>
      <c r="BD1015">
        <v>3</v>
      </c>
      <c r="BE1015">
        <v>0</v>
      </c>
      <c r="BF1015">
        <v>0</v>
      </c>
      <c r="BG1015">
        <v>5</v>
      </c>
      <c r="BH1015">
        <v>0</v>
      </c>
      <c r="BI1015">
        <v>2</v>
      </c>
      <c r="BJ1015">
        <v>12</v>
      </c>
      <c r="BK1015">
        <v>0</v>
      </c>
      <c r="BL1015">
        <v>0</v>
      </c>
      <c r="BM1015">
        <v>0</v>
      </c>
      <c r="BN1015" t="str">
        <f t="shared" si="15"/>
        <v>3 3 3</v>
      </c>
    </row>
    <row r="1016" spans="1:66" x14ac:dyDescent="0.2">
      <c r="A1016" t="s">
        <v>1102</v>
      </c>
      <c r="B1016" t="s">
        <v>1160</v>
      </c>
      <c r="C1016" t="s">
        <v>631</v>
      </c>
      <c r="D1016" t="s">
        <v>92</v>
      </c>
      <c r="E1016" t="s">
        <v>93</v>
      </c>
      <c r="F1016" t="s">
        <v>94</v>
      </c>
      <c r="G1016">
        <v>20</v>
      </c>
      <c r="H1016">
        <v>12</v>
      </c>
      <c r="I1016">
        <v>45</v>
      </c>
      <c r="J1016" t="s">
        <v>644</v>
      </c>
      <c r="K1016">
        <v>11</v>
      </c>
      <c r="L1016">
        <v>11</v>
      </c>
      <c r="M1016">
        <v>9</v>
      </c>
      <c r="N1016">
        <v>26</v>
      </c>
      <c r="O1016">
        <v>0.81818181818181801</v>
      </c>
      <c r="P1016">
        <v>4</v>
      </c>
      <c r="Q1016">
        <v>4</v>
      </c>
      <c r="R1016">
        <v>2</v>
      </c>
      <c r="S1016">
        <v>11</v>
      </c>
      <c r="T1016">
        <v>0.5</v>
      </c>
      <c r="U1016">
        <v>5</v>
      </c>
      <c r="V1016">
        <v>5</v>
      </c>
      <c r="W1016">
        <v>1</v>
      </c>
      <c r="X1016">
        <v>8</v>
      </c>
      <c r="Y1016">
        <v>0.2</v>
      </c>
      <c r="Z1016" s="3">
        <v>1</v>
      </c>
      <c r="AA1016" s="3">
        <v>1</v>
      </c>
      <c r="AB1016" s="3">
        <v>1</v>
      </c>
      <c r="AC1016" s="3">
        <v>1</v>
      </c>
      <c r="AD1016">
        <v>0</v>
      </c>
      <c r="AE1016">
        <v>0</v>
      </c>
      <c r="AF1016" s="3">
        <v>1</v>
      </c>
      <c r="AG1016" s="3">
        <v>1</v>
      </c>
      <c r="AH1016" s="3">
        <v>1</v>
      </c>
      <c r="AI1016" s="3">
        <v>1</v>
      </c>
      <c r="AJ1016" s="3">
        <v>1</v>
      </c>
      <c r="AK1016">
        <v>0</v>
      </c>
      <c r="AL1016" s="3">
        <v>1</v>
      </c>
      <c r="AM1016" s="3">
        <v>1</v>
      </c>
      <c r="AN1016">
        <v>0</v>
      </c>
      <c r="AO1016">
        <v>0</v>
      </c>
      <c r="AP1016" s="3">
        <v>1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>
        <v>5</v>
      </c>
      <c r="AW1016">
        <v>5</v>
      </c>
      <c r="AX1016">
        <v>0</v>
      </c>
      <c r="AY1016">
        <v>0</v>
      </c>
      <c r="AZ1016">
        <v>1</v>
      </c>
      <c r="BA1016">
        <v>5</v>
      </c>
      <c r="BB1016">
        <v>3</v>
      </c>
      <c r="BC1016">
        <v>2</v>
      </c>
      <c r="BD1016">
        <v>3</v>
      </c>
      <c r="BE1016">
        <v>0</v>
      </c>
      <c r="BF1016">
        <v>6</v>
      </c>
      <c r="BG1016">
        <v>5</v>
      </c>
      <c r="BH1016">
        <v>0</v>
      </c>
      <c r="BI1016">
        <v>0</v>
      </c>
      <c r="BJ1016">
        <v>8</v>
      </c>
      <c r="BK1016">
        <v>0</v>
      </c>
      <c r="BL1016">
        <v>0</v>
      </c>
      <c r="BM1016">
        <v>0</v>
      </c>
      <c r="BN1016" t="str">
        <f t="shared" si="15"/>
        <v>2 2 4</v>
      </c>
    </row>
    <row r="1017" spans="1:66" x14ac:dyDescent="0.2">
      <c r="A1017" t="s">
        <v>1102</v>
      </c>
      <c r="B1017" t="s">
        <v>1161</v>
      </c>
      <c r="C1017" t="s">
        <v>631</v>
      </c>
      <c r="D1017" t="s">
        <v>92</v>
      </c>
      <c r="E1017" t="s">
        <v>93</v>
      </c>
      <c r="F1017" t="s">
        <v>94</v>
      </c>
      <c r="G1017">
        <v>20</v>
      </c>
      <c r="H1017">
        <v>11</v>
      </c>
      <c r="I1017">
        <v>43</v>
      </c>
      <c r="J1017" t="s">
        <v>1104</v>
      </c>
      <c r="K1017">
        <v>11</v>
      </c>
      <c r="L1017">
        <v>11</v>
      </c>
      <c r="M1017">
        <v>8</v>
      </c>
      <c r="N1017">
        <v>24</v>
      </c>
      <c r="O1017">
        <v>0.72727272727272696</v>
      </c>
      <c r="P1017">
        <v>4</v>
      </c>
      <c r="Q1017">
        <v>4</v>
      </c>
      <c r="R1017">
        <v>1</v>
      </c>
      <c r="S1017">
        <v>5</v>
      </c>
      <c r="T1017">
        <v>0.25</v>
      </c>
      <c r="U1017">
        <v>5</v>
      </c>
      <c r="V1017">
        <v>5</v>
      </c>
      <c r="W1017">
        <v>2</v>
      </c>
      <c r="X1017">
        <v>14</v>
      </c>
      <c r="Y1017">
        <v>0.4</v>
      </c>
      <c r="Z1017" s="3">
        <v>1</v>
      </c>
      <c r="AA1017" s="3">
        <v>1</v>
      </c>
      <c r="AB1017" s="3">
        <v>1</v>
      </c>
      <c r="AC1017" s="3">
        <v>1</v>
      </c>
      <c r="AD1017">
        <v>0</v>
      </c>
      <c r="AE1017">
        <v>0</v>
      </c>
      <c r="AF1017">
        <v>0</v>
      </c>
      <c r="AG1017" s="3">
        <v>1</v>
      </c>
      <c r="AH1017" s="3">
        <v>1</v>
      </c>
      <c r="AI1017" s="3">
        <v>1</v>
      </c>
      <c r="AJ1017" s="3">
        <v>1</v>
      </c>
      <c r="AK1017">
        <v>0</v>
      </c>
      <c r="AL1017">
        <v>0</v>
      </c>
      <c r="AM1017" s="3">
        <v>1</v>
      </c>
      <c r="AN1017">
        <v>0</v>
      </c>
      <c r="AO1017" s="3">
        <v>1</v>
      </c>
      <c r="AP1017" s="3">
        <v>1</v>
      </c>
      <c r="AQ1017">
        <v>0</v>
      </c>
      <c r="AR1017">
        <v>0</v>
      </c>
      <c r="AS1017">
        <v>0</v>
      </c>
      <c r="AT1017">
        <v>1</v>
      </c>
      <c r="AU1017">
        <v>1</v>
      </c>
      <c r="AV1017">
        <v>2</v>
      </c>
      <c r="AW1017">
        <v>5</v>
      </c>
      <c r="AX1017">
        <v>0</v>
      </c>
      <c r="AY1017">
        <v>0</v>
      </c>
      <c r="AZ1017">
        <v>0</v>
      </c>
      <c r="BA1017">
        <v>5</v>
      </c>
      <c r="BB1017">
        <v>3</v>
      </c>
      <c r="BC1017">
        <v>5</v>
      </c>
      <c r="BD1017">
        <v>2</v>
      </c>
      <c r="BE1017">
        <v>0</v>
      </c>
      <c r="BF1017">
        <v>0</v>
      </c>
      <c r="BG1017">
        <v>5</v>
      </c>
      <c r="BH1017">
        <v>0</v>
      </c>
      <c r="BI1017">
        <v>2</v>
      </c>
      <c r="BJ1017">
        <v>12</v>
      </c>
      <c r="BK1017">
        <v>0</v>
      </c>
      <c r="BL1017">
        <v>0</v>
      </c>
      <c r="BM1017">
        <v>0</v>
      </c>
      <c r="BN1017" t="str">
        <f t="shared" si="15"/>
        <v>3 3 3</v>
      </c>
    </row>
    <row r="1018" spans="1:66" x14ac:dyDescent="0.2">
      <c r="A1018" t="s">
        <v>1102</v>
      </c>
      <c r="B1018" t="s">
        <v>1162</v>
      </c>
      <c r="C1018" t="s">
        <v>631</v>
      </c>
      <c r="D1018" t="s">
        <v>92</v>
      </c>
      <c r="E1018" t="s">
        <v>93</v>
      </c>
      <c r="F1018" t="s">
        <v>94</v>
      </c>
      <c r="G1018">
        <v>20</v>
      </c>
      <c r="H1018">
        <v>13</v>
      </c>
      <c r="I1018">
        <v>91</v>
      </c>
      <c r="J1018" t="s">
        <v>835</v>
      </c>
      <c r="K1018">
        <v>11</v>
      </c>
      <c r="L1018">
        <v>11</v>
      </c>
      <c r="M1018">
        <v>9</v>
      </c>
      <c r="N1018">
        <v>60</v>
      </c>
      <c r="O1018">
        <v>0.81818181818181801</v>
      </c>
      <c r="P1018">
        <v>4</v>
      </c>
      <c r="Q1018">
        <v>4</v>
      </c>
      <c r="R1018">
        <v>2</v>
      </c>
      <c r="S1018">
        <v>15</v>
      </c>
      <c r="T1018">
        <v>0.5</v>
      </c>
      <c r="U1018">
        <v>5</v>
      </c>
      <c r="V1018">
        <v>5</v>
      </c>
      <c r="W1018">
        <v>2</v>
      </c>
      <c r="X1018">
        <v>16</v>
      </c>
      <c r="Y1018">
        <v>0.4</v>
      </c>
      <c r="Z1018" s="3">
        <v>1</v>
      </c>
      <c r="AA1018" s="3">
        <v>1</v>
      </c>
      <c r="AB1018" s="3">
        <v>1</v>
      </c>
      <c r="AC1018" s="3">
        <v>1</v>
      </c>
      <c r="AD1018">
        <v>0</v>
      </c>
      <c r="AE1018">
        <v>0</v>
      </c>
      <c r="AF1018" s="3">
        <v>1</v>
      </c>
      <c r="AG1018" s="3">
        <v>1</v>
      </c>
      <c r="AH1018" s="3">
        <v>1</v>
      </c>
      <c r="AI1018" s="3">
        <v>1</v>
      </c>
      <c r="AJ1018" s="3">
        <v>1</v>
      </c>
      <c r="AK1018">
        <v>0</v>
      </c>
      <c r="AL1018" s="3">
        <v>1</v>
      </c>
      <c r="AM1018" s="3">
        <v>1</v>
      </c>
      <c r="AN1018">
        <v>0</v>
      </c>
      <c r="AO1018" s="3">
        <v>1</v>
      </c>
      <c r="AP1018" s="3">
        <v>1</v>
      </c>
      <c r="AQ1018">
        <v>0</v>
      </c>
      <c r="AR1018">
        <v>0</v>
      </c>
      <c r="AS1018">
        <v>0</v>
      </c>
      <c r="AT1018">
        <v>1</v>
      </c>
      <c r="AU1018">
        <v>1</v>
      </c>
      <c r="AV1018">
        <v>14</v>
      </c>
      <c r="AW1018">
        <v>14</v>
      </c>
      <c r="AX1018">
        <v>0</v>
      </c>
      <c r="AY1018">
        <v>0</v>
      </c>
      <c r="AZ1018">
        <v>1</v>
      </c>
      <c r="BA1018">
        <v>14</v>
      </c>
      <c r="BB1018">
        <v>3</v>
      </c>
      <c r="BC1018">
        <v>10</v>
      </c>
      <c r="BD1018">
        <v>2</v>
      </c>
      <c r="BE1018">
        <v>0</v>
      </c>
      <c r="BF1018">
        <v>10</v>
      </c>
      <c r="BG1018">
        <v>5</v>
      </c>
      <c r="BH1018">
        <v>0</v>
      </c>
      <c r="BI1018">
        <v>4</v>
      </c>
      <c r="BJ1018">
        <v>12</v>
      </c>
      <c r="BK1018">
        <v>0</v>
      </c>
      <c r="BL1018">
        <v>0</v>
      </c>
      <c r="BM1018">
        <v>0</v>
      </c>
      <c r="BN1018" t="str">
        <f t="shared" si="15"/>
        <v>2 2 3</v>
      </c>
    </row>
    <row r="1019" spans="1:66" x14ac:dyDescent="0.2">
      <c r="A1019" t="s">
        <v>1102</v>
      </c>
      <c r="B1019" t="s">
        <v>1163</v>
      </c>
      <c r="C1019" t="s">
        <v>631</v>
      </c>
      <c r="D1019" t="s">
        <v>92</v>
      </c>
      <c r="E1019" t="s">
        <v>93</v>
      </c>
      <c r="F1019" t="s">
        <v>94</v>
      </c>
      <c r="G1019">
        <v>20</v>
      </c>
      <c r="H1019">
        <v>12</v>
      </c>
      <c r="I1019">
        <v>81</v>
      </c>
      <c r="J1019" t="s">
        <v>693</v>
      </c>
      <c r="K1019">
        <v>11</v>
      </c>
      <c r="L1019">
        <v>11</v>
      </c>
      <c r="M1019">
        <v>8</v>
      </c>
      <c r="N1019">
        <v>52</v>
      </c>
      <c r="O1019">
        <v>0.72727272727272696</v>
      </c>
      <c r="P1019">
        <v>4</v>
      </c>
      <c r="Q1019">
        <v>4</v>
      </c>
      <c r="R1019">
        <v>2</v>
      </c>
      <c r="S1019">
        <v>15</v>
      </c>
      <c r="T1019">
        <v>0.5</v>
      </c>
      <c r="U1019">
        <v>5</v>
      </c>
      <c r="V1019">
        <v>5</v>
      </c>
      <c r="W1019">
        <v>2</v>
      </c>
      <c r="X1019">
        <v>14</v>
      </c>
      <c r="Y1019">
        <v>0.4</v>
      </c>
      <c r="Z1019" s="3">
        <v>1</v>
      </c>
      <c r="AA1019" s="3">
        <v>1</v>
      </c>
      <c r="AB1019" s="3">
        <v>1</v>
      </c>
      <c r="AC1019" s="3">
        <v>1</v>
      </c>
      <c r="AD1019">
        <v>0</v>
      </c>
      <c r="AE1019">
        <v>0</v>
      </c>
      <c r="AF1019">
        <v>0</v>
      </c>
      <c r="AG1019" s="3">
        <v>1</v>
      </c>
      <c r="AH1019" s="3">
        <v>1</v>
      </c>
      <c r="AI1019" s="3">
        <v>1</v>
      </c>
      <c r="AJ1019" s="3">
        <v>1</v>
      </c>
      <c r="AK1019">
        <v>0</v>
      </c>
      <c r="AL1019" s="3">
        <v>1</v>
      </c>
      <c r="AM1019" s="3">
        <v>1</v>
      </c>
      <c r="AN1019">
        <v>0</v>
      </c>
      <c r="AO1019" s="3">
        <v>1</v>
      </c>
      <c r="AP1019" s="3">
        <v>1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9</v>
      </c>
      <c r="AW1019">
        <v>16</v>
      </c>
      <c r="AX1019">
        <v>0</v>
      </c>
      <c r="AY1019">
        <v>0</v>
      </c>
      <c r="AZ1019">
        <v>0</v>
      </c>
      <c r="BA1019">
        <v>17</v>
      </c>
      <c r="BB1019">
        <v>3</v>
      </c>
      <c r="BC1019">
        <v>2</v>
      </c>
      <c r="BD1019">
        <v>3</v>
      </c>
      <c r="BE1019">
        <v>0</v>
      </c>
      <c r="BF1019">
        <v>10</v>
      </c>
      <c r="BG1019">
        <v>5</v>
      </c>
      <c r="BH1019">
        <v>0</v>
      </c>
      <c r="BI1019">
        <v>2</v>
      </c>
      <c r="BJ1019">
        <v>12</v>
      </c>
      <c r="BK1019">
        <v>0</v>
      </c>
      <c r="BL1019">
        <v>0</v>
      </c>
      <c r="BM1019">
        <v>0</v>
      </c>
      <c r="BN1019" t="str">
        <f t="shared" si="15"/>
        <v>3 2 3</v>
      </c>
    </row>
    <row r="1020" spans="1:66" x14ac:dyDescent="0.2">
      <c r="A1020" t="s">
        <v>1102</v>
      </c>
      <c r="B1020" t="s">
        <v>1164</v>
      </c>
      <c r="C1020" t="s">
        <v>631</v>
      </c>
      <c r="D1020" t="s">
        <v>92</v>
      </c>
      <c r="E1020" t="s">
        <v>93</v>
      </c>
      <c r="F1020" t="s">
        <v>94</v>
      </c>
      <c r="G1020">
        <v>20</v>
      </c>
      <c r="H1020">
        <v>10</v>
      </c>
      <c r="I1020">
        <v>53</v>
      </c>
      <c r="J1020" t="s">
        <v>774</v>
      </c>
      <c r="K1020">
        <v>11</v>
      </c>
      <c r="L1020">
        <v>11</v>
      </c>
      <c r="M1020">
        <v>7</v>
      </c>
      <c r="N1020">
        <v>35</v>
      </c>
      <c r="O1020">
        <v>0.63636363636363602</v>
      </c>
      <c r="P1020">
        <v>4</v>
      </c>
      <c r="Q1020">
        <v>4</v>
      </c>
      <c r="R1020">
        <v>1</v>
      </c>
      <c r="S1020">
        <v>2</v>
      </c>
      <c r="T1020">
        <v>0.25</v>
      </c>
      <c r="U1020">
        <v>5</v>
      </c>
      <c r="V1020">
        <v>5</v>
      </c>
      <c r="W1020">
        <v>2</v>
      </c>
      <c r="X1020">
        <v>16</v>
      </c>
      <c r="Y1020">
        <v>0.4</v>
      </c>
      <c r="Z1020" s="3">
        <v>1</v>
      </c>
      <c r="AA1020" s="3">
        <v>1</v>
      </c>
      <c r="AB1020" s="3">
        <v>1</v>
      </c>
      <c r="AC1020">
        <v>0</v>
      </c>
      <c r="AD1020">
        <v>0</v>
      </c>
      <c r="AE1020">
        <v>0</v>
      </c>
      <c r="AF1020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1</v>
      </c>
      <c r="AL1020">
        <v>0</v>
      </c>
      <c r="AM1020">
        <v>0</v>
      </c>
      <c r="AN1020">
        <v>0</v>
      </c>
      <c r="AO1020" s="3">
        <v>1</v>
      </c>
      <c r="AP1020" s="3">
        <v>1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4</v>
      </c>
      <c r="AW1020">
        <v>0</v>
      </c>
      <c r="AX1020">
        <v>0</v>
      </c>
      <c r="AY1020">
        <v>0</v>
      </c>
      <c r="AZ1020">
        <v>0</v>
      </c>
      <c r="BA1020">
        <v>22</v>
      </c>
      <c r="BB1020">
        <v>3</v>
      </c>
      <c r="BC1020">
        <v>2</v>
      </c>
      <c r="BD1020">
        <v>2</v>
      </c>
      <c r="BE1020">
        <v>2</v>
      </c>
      <c r="BF1020">
        <v>0</v>
      </c>
      <c r="BG1020">
        <v>0</v>
      </c>
      <c r="BH1020">
        <v>0</v>
      </c>
      <c r="BI1020">
        <v>2</v>
      </c>
      <c r="BJ1020">
        <v>14</v>
      </c>
      <c r="BK1020">
        <v>0</v>
      </c>
      <c r="BL1020">
        <v>0</v>
      </c>
      <c r="BM1020">
        <v>0</v>
      </c>
      <c r="BN1020" t="str">
        <f t="shared" si="15"/>
        <v>4 3 3</v>
      </c>
    </row>
    <row r="1021" spans="1:66" x14ac:dyDescent="0.2">
      <c r="A1021" t="s">
        <v>1102</v>
      </c>
      <c r="B1021" t="s">
        <v>1165</v>
      </c>
      <c r="C1021" t="s">
        <v>631</v>
      </c>
      <c r="D1021" t="s">
        <v>92</v>
      </c>
      <c r="E1021" t="s">
        <v>93</v>
      </c>
      <c r="F1021" t="s">
        <v>94</v>
      </c>
      <c r="G1021">
        <v>20</v>
      </c>
      <c r="H1021">
        <v>13</v>
      </c>
      <c r="I1021">
        <v>83</v>
      </c>
      <c r="J1021" t="s">
        <v>835</v>
      </c>
      <c r="K1021">
        <v>11</v>
      </c>
      <c r="L1021">
        <v>11</v>
      </c>
      <c r="M1021">
        <v>9</v>
      </c>
      <c r="N1021">
        <v>52</v>
      </c>
      <c r="O1021">
        <v>0.81818181818181801</v>
      </c>
      <c r="P1021">
        <v>4</v>
      </c>
      <c r="Q1021">
        <v>4</v>
      </c>
      <c r="R1021">
        <v>2</v>
      </c>
      <c r="S1021">
        <v>15</v>
      </c>
      <c r="T1021">
        <v>0.5</v>
      </c>
      <c r="U1021">
        <v>5</v>
      </c>
      <c r="V1021">
        <v>5</v>
      </c>
      <c r="W1021">
        <v>2</v>
      </c>
      <c r="X1021">
        <v>16</v>
      </c>
      <c r="Y1021">
        <v>0.4</v>
      </c>
      <c r="Z1021" s="3">
        <v>1</v>
      </c>
      <c r="AA1021" s="3">
        <v>1</v>
      </c>
      <c r="AB1021" s="3">
        <v>1</v>
      </c>
      <c r="AC1021" s="3">
        <v>1</v>
      </c>
      <c r="AD1021">
        <v>0</v>
      </c>
      <c r="AE1021">
        <v>0</v>
      </c>
      <c r="AF1021" s="3">
        <v>1</v>
      </c>
      <c r="AG1021" s="3">
        <v>1</v>
      </c>
      <c r="AH1021" s="3">
        <v>1</v>
      </c>
      <c r="AI1021" s="3">
        <v>1</v>
      </c>
      <c r="AJ1021" s="3">
        <v>1</v>
      </c>
      <c r="AK1021">
        <v>0</v>
      </c>
      <c r="AL1021" s="3">
        <v>1</v>
      </c>
      <c r="AM1021" s="3">
        <v>1</v>
      </c>
      <c r="AN1021">
        <v>0</v>
      </c>
      <c r="AO1021" s="3">
        <v>1</v>
      </c>
      <c r="AP1021" s="3">
        <v>1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14</v>
      </c>
      <c r="AW1021">
        <v>14</v>
      </c>
      <c r="AX1021">
        <v>0</v>
      </c>
      <c r="AY1021">
        <v>0</v>
      </c>
      <c r="AZ1021">
        <v>1</v>
      </c>
      <c r="BA1021">
        <v>14</v>
      </c>
      <c r="BB1021">
        <v>3</v>
      </c>
      <c r="BC1021">
        <v>2</v>
      </c>
      <c r="BD1021">
        <v>2</v>
      </c>
      <c r="BE1021">
        <v>0</v>
      </c>
      <c r="BF1021">
        <v>10</v>
      </c>
      <c r="BG1021">
        <v>5</v>
      </c>
      <c r="BH1021">
        <v>0</v>
      </c>
      <c r="BI1021">
        <v>4</v>
      </c>
      <c r="BJ1021">
        <v>12</v>
      </c>
      <c r="BK1021">
        <v>0</v>
      </c>
      <c r="BL1021">
        <v>0</v>
      </c>
      <c r="BM1021">
        <v>0</v>
      </c>
      <c r="BN1021" t="str">
        <f t="shared" si="15"/>
        <v>2 2 3</v>
      </c>
    </row>
    <row r="1022" spans="1:66" x14ac:dyDescent="0.2">
      <c r="A1022" t="s">
        <v>1102</v>
      </c>
      <c r="B1022" t="s">
        <v>1166</v>
      </c>
      <c r="C1022" t="s">
        <v>631</v>
      </c>
      <c r="D1022" t="s">
        <v>92</v>
      </c>
      <c r="E1022" t="s">
        <v>93</v>
      </c>
      <c r="F1022" t="s">
        <v>94</v>
      </c>
      <c r="G1022">
        <v>20</v>
      </c>
      <c r="H1022">
        <v>12</v>
      </c>
      <c r="I1022">
        <v>81</v>
      </c>
      <c r="J1022" t="s">
        <v>693</v>
      </c>
      <c r="K1022">
        <v>11</v>
      </c>
      <c r="L1022">
        <v>11</v>
      </c>
      <c r="M1022">
        <v>8</v>
      </c>
      <c r="N1022">
        <v>52</v>
      </c>
      <c r="O1022">
        <v>0.72727272727272696</v>
      </c>
      <c r="P1022">
        <v>4</v>
      </c>
      <c r="Q1022">
        <v>4</v>
      </c>
      <c r="R1022">
        <v>2</v>
      </c>
      <c r="S1022">
        <v>15</v>
      </c>
      <c r="T1022">
        <v>0.5</v>
      </c>
      <c r="U1022">
        <v>5</v>
      </c>
      <c r="V1022">
        <v>5</v>
      </c>
      <c r="W1022">
        <v>2</v>
      </c>
      <c r="X1022">
        <v>14</v>
      </c>
      <c r="Y1022">
        <v>0.4</v>
      </c>
      <c r="Z1022" s="3">
        <v>1</v>
      </c>
      <c r="AA1022" s="3">
        <v>1</v>
      </c>
      <c r="AB1022" s="3">
        <v>1</v>
      </c>
      <c r="AC1022" s="3">
        <v>1</v>
      </c>
      <c r="AD1022">
        <v>0</v>
      </c>
      <c r="AE1022">
        <v>0</v>
      </c>
      <c r="AF1022">
        <v>0</v>
      </c>
      <c r="AG1022" s="3">
        <v>1</v>
      </c>
      <c r="AH1022" s="3">
        <v>1</v>
      </c>
      <c r="AI1022" s="3">
        <v>1</v>
      </c>
      <c r="AJ1022" s="3">
        <v>1</v>
      </c>
      <c r="AK1022">
        <v>0</v>
      </c>
      <c r="AL1022" s="3">
        <v>1</v>
      </c>
      <c r="AM1022" s="3">
        <v>1</v>
      </c>
      <c r="AN1022">
        <v>0</v>
      </c>
      <c r="AO1022" s="3">
        <v>1</v>
      </c>
      <c r="AP1022" s="3">
        <v>1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9</v>
      </c>
      <c r="AW1022">
        <v>16</v>
      </c>
      <c r="AX1022">
        <v>0</v>
      </c>
      <c r="AY1022">
        <v>0</v>
      </c>
      <c r="AZ1022">
        <v>0</v>
      </c>
      <c r="BA1022">
        <v>17</v>
      </c>
      <c r="BB1022">
        <v>3</v>
      </c>
      <c r="BC1022">
        <v>2</v>
      </c>
      <c r="BD1022">
        <v>3</v>
      </c>
      <c r="BE1022">
        <v>0</v>
      </c>
      <c r="BF1022">
        <v>10</v>
      </c>
      <c r="BG1022">
        <v>5</v>
      </c>
      <c r="BH1022">
        <v>0</v>
      </c>
      <c r="BI1022">
        <v>2</v>
      </c>
      <c r="BJ1022">
        <v>12</v>
      </c>
      <c r="BK1022">
        <v>0</v>
      </c>
      <c r="BL1022">
        <v>0</v>
      </c>
      <c r="BM1022">
        <v>0</v>
      </c>
      <c r="BN1022" t="str">
        <f t="shared" si="15"/>
        <v>3 2 3</v>
      </c>
    </row>
    <row r="1023" spans="1:66" x14ac:dyDescent="0.2">
      <c r="A1023" t="s">
        <v>1102</v>
      </c>
      <c r="B1023" t="s">
        <v>1167</v>
      </c>
      <c r="C1023" t="s">
        <v>631</v>
      </c>
      <c r="D1023" t="s">
        <v>92</v>
      </c>
      <c r="E1023" t="s">
        <v>93</v>
      </c>
      <c r="F1023" t="s">
        <v>94</v>
      </c>
      <c r="G1023">
        <v>20</v>
      </c>
      <c r="H1023">
        <v>12</v>
      </c>
      <c r="I1023">
        <v>81</v>
      </c>
      <c r="J1023" t="s">
        <v>693</v>
      </c>
      <c r="K1023">
        <v>11</v>
      </c>
      <c r="L1023">
        <v>11</v>
      </c>
      <c r="M1023">
        <v>8</v>
      </c>
      <c r="N1023">
        <v>52</v>
      </c>
      <c r="O1023">
        <v>0.72727272727272696</v>
      </c>
      <c r="P1023">
        <v>4</v>
      </c>
      <c r="Q1023">
        <v>4</v>
      </c>
      <c r="R1023">
        <v>2</v>
      </c>
      <c r="S1023">
        <v>15</v>
      </c>
      <c r="T1023">
        <v>0.5</v>
      </c>
      <c r="U1023">
        <v>5</v>
      </c>
      <c r="V1023">
        <v>5</v>
      </c>
      <c r="W1023">
        <v>2</v>
      </c>
      <c r="X1023">
        <v>14</v>
      </c>
      <c r="Y1023">
        <v>0.4</v>
      </c>
      <c r="Z1023" s="3">
        <v>1</v>
      </c>
      <c r="AA1023" s="3">
        <v>1</v>
      </c>
      <c r="AB1023" s="3">
        <v>1</v>
      </c>
      <c r="AC1023" s="3">
        <v>1</v>
      </c>
      <c r="AD1023">
        <v>0</v>
      </c>
      <c r="AE1023">
        <v>0</v>
      </c>
      <c r="AF1023">
        <v>0</v>
      </c>
      <c r="AG1023" s="3">
        <v>1</v>
      </c>
      <c r="AH1023" s="3">
        <v>1</v>
      </c>
      <c r="AI1023" s="3">
        <v>1</v>
      </c>
      <c r="AJ1023" s="3">
        <v>1</v>
      </c>
      <c r="AK1023">
        <v>0</v>
      </c>
      <c r="AL1023" s="3">
        <v>1</v>
      </c>
      <c r="AM1023" s="3">
        <v>1</v>
      </c>
      <c r="AN1023">
        <v>0</v>
      </c>
      <c r="AO1023" s="3">
        <v>1</v>
      </c>
      <c r="AP1023" s="3">
        <v>1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9</v>
      </c>
      <c r="AW1023">
        <v>16</v>
      </c>
      <c r="AX1023">
        <v>0</v>
      </c>
      <c r="AY1023">
        <v>0</v>
      </c>
      <c r="AZ1023">
        <v>0</v>
      </c>
      <c r="BA1023">
        <v>17</v>
      </c>
      <c r="BB1023">
        <v>3</v>
      </c>
      <c r="BC1023">
        <v>2</v>
      </c>
      <c r="BD1023">
        <v>3</v>
      </c>
      <c r="BE1023">
        <v>0</v>
      </c>
      <c r="BF1023">
        <v>10</v>
      </c>
      <c r="BG1023">
        <v>5</v>
      </c>
      <c r="BH1023">
        <v>0</v>
      </c>
      <c r="BI1023">
        <v>2</v>
      </c>
      <c r="BJ1023">
        <v>12</v>
      </c>
      <c r="BK1023">
        <v>0</v>
      </c>
      <c r="BL1023">
        <v>0</v>
      </c>
      <c r="BM1023">
        <v>0</v>
      </c>
      <c r="BN1023" t="str">
        <f t="shared" si="15"/>
        <v>3 2 3</v>
      </c>
    </row>
    <row r="1024" spans="1:66" x14ac:dyDescent="0.2">
      <c r="A1024" t="s">
        <v>1102</v>
      </c>
      <c r="B1024" t="s">
        <v>1168</v>
      </c>
      <c r="C1024" t="s">
        <v>631</v>
      </c>
      <c r="D1024" t="s">
        <v>92</v>
      </c>
      <c r="E1024" t="s">
        <v>93</v>
      </c>
      <c r="F1024" t="s">
        <v>94</v>
      </c>
      <c r="G1024">
        <v>20</v>
      </c>
      <c r="H1024">
        <v>12</v>
      </c>
      <c r="I1024">
        <v>81</v>
      </c>
      <c r="J1024" t="s">
        <v>693</v>
      </c>
      <c r="K1024">
        <v>11</v>
      </c>
      <c r="L1024">
        <v>11</v>
      </c>
      <c r="M1024">
        <v>8</v>
      </c>
      <c r="N1024">
        <v>52</v>
      </c>
      <c r="O1024">
        <v>0.72727272727272696</v>
      </c>
      <c r="P1024">
        <v>4</v>
      </c>
      <c r="Q1024">
        <v>4</v>
      </c>
      <c r="R1024">
        <v>2</v>
      </c>
      <c r="S1024">
        <v>15</v>
      </c>
      <c r="T1024">
        <v>0.5</v>
      </c>
      <c r="U1024">
        <v>5</v>
      </c>
      <c r="V1024">
        <v>5</v>
      </c>
      <c r="W1024">
        <v>2</v>
      </c>
      <c r="X1024">
        <v>14</v>
      </c>
      <c r="Y1024">
        <v>0.4</v>
      </c>
      <c r="Z1024" s="3">
        <v>1</v>
      </c>
      <c r="AA1024" s="3">
        <v>1</v>
      </c>
      <c r="AB1024" s="3">
        <v>1</v>
      </c>
      <c r="AC1024" s="3">
        <v>1</v>
      </c>
      <c r="AD1024">
        <v>0</v>
      </c>
      <c r="AE1024">
        <v>0</v>
      </c>
      <c r="AF1024">
        <v>0</v>
      </c>
      <c r="AG1024" s="3">
        <v>1</v>
      </c>
      <c r="AH1024" s="3">
        <v>1</v>
      </c>
      <c r="AI1024" s="3">
        <v>1</v>
      </c>
      <c r="AJ1024" s="3">
        <v>1</v>
      </c>
      <c r="AK1024">
        <v>0</v>
      </c>
      <c r="AL1024" s="3">
        <v>1</v>
      </c>
      <c r="AM1024" s="3">
        <v>1</v>
      </c>
      <c r="AN1024">
        <v>0</v>
      </c>
      <c r="AO1024" s="3">
        <v>1</v>
      </c>
      <c r="AP1024" s="3">
        <v>1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9</v>
      </c>
      <c r="AW1024">
        <v>16</v>
      </c>
      <c r="AX1024">
        <v>0</v>
      </c>
      <c r="AY1024">
        <v>0</v>
      </c>
      <c r="AZ1024">
        <v>0</v>
      </c>
      <c r="BA1024">
        <v>17</v>
      </c>
      <c r="BB1024">
        <v>3</v>
      </c>
      <c r="BC1024">
        <v>2</v>
      </c>
      <c r="BD1024">
        <v>3</v>
      </c>
      <c r="BE1024">
        <v>0</v>
      </c>
      <c r="BF1024">
        <v>10</v>
      </c>
      <c r="BG1024">
        <v>5</v>
      </c>
      <c r="BH1024">
        <v>0</v>
      </c>
      <c r="BI1024">
        <v>2</v>
      </c>
      <c r="BJ1024">
        <v>12</v>
      </c>
      <c r="BK1024">
        <v>0</v>
      </c>
      <c r="BL1024">
        <v>0</v>
      </c>
      <c r="BM1024">
        <v>0</v>
      </c>
      <c r="BN1024" t="str">
        <f t="shared" si="15"/>
        <v>3 2 3</v>
      </c>
    </row>
    <row r="1025" spans="1:66" x14ac:dyDescent="0.2">
      <c r="A1025" t="s">
        <v>1102</v>
      </c>
      <c r="B1025" t="s">
        <v>1169</v>
      </c>
      <c r="C1025" t="s">
        <v>631</v>
      </c>
      <c r="D1025" t="s">
        <v>92</v>
      </c>
      <c r="E1025" t="s">
        <v>93</v>
      </c>
      <c r="F1025" t="s">
        <v>94</v>
      </c>
      <c r="G1025">
        <v>20</v>
      </c>
      <c r="H1025">
        <v>14</v>
      </c>
      <c r="I1025">
        <v>51</v>
      </c>
      <c r="J1025" t="s">
        <v>634</v>
      </c>
      <c r="K1025">
        <v>11</v>
      </c>
      <c r="L1025">
        <v>11</v>
      </c>
      <c r="M1025">
        <v>9</v>
      </c>
      <c r="N1025">
        <v>18</v>
      </c>
      <c r="O1025">
        <v>0.81818181818181801</v>
      </c>
      <c r="P1025">
        <v>4</v>
      </c>
      <c r="Q1025">
        <v>4</v>
      </c>
      <c r="R1025">
        <v>3</v>
      </c>
      <c r="S1025">
        <v>19</v>
      </c>
      <c r="T1025">
        <v>0.75</v>
      </c>
      <c r="U1025">
        <v>5</v>
      </c>
      <c r="V1025">
        <v>5</v>
      </c>
      <c r="W1025">
        <v>2</v>
      </c>
      <c r="X1025">
        <v>14</v>
      </c>
      <c r="Y1025">
        <v>0.4</v>
      </c>
      <c r="Z1025" s="3">
        <v>1</v>
      </c>
      <c r="AA1025" s="3">
        <v>1</v>
      </c>
      <c r="AB1025" s="3">
        <v>1</v>
      </c>
      <c r="AC1025" s="3">
        <v>1</v>
      </c>
      <c r="AD1025">
        <v>0</v>
      </c>
      <c r="AE1025">
        <v>0</v>
      </c>
      <c r="AF1025" s="3">
        <v>1</v>
      </c>
      <c r="AG1025" s="3">
        <v>1</v>
      </c>
      <c r="AH1025" s="3">
        <v>1</v>
      </c>
      <c r="AI1025" s="3">
        <v>1</v>
      </c>
      <c r="AJ1025" s="3">
        <v>1</v>
      </c>
      <c r="AK1025" s="3">
        <v>1</v>
      </c>
      <c r="AL1025" s="3">
        <v>1</v>
      </c>
      <c r="AM1025" s="3">
        <v>1</v>
      </c>
      <c r="AN1025">
        <v>0</v>
      </c>
      <c r="AO1025" s="3">
        <v>1</v>
      </c>
      <c r="AP1025" s="3">
        <v>1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2</v>
      </c>
      <c r="AW1025">
        <v>2</v>
      </c>
      <c r="AX1025">
        <v>0</v>
      </c>
      <c r="AY1025">
        <v>0</v>
      </c>
      <c r="AZ1025">
        <v>1</v>
      </c>
      <c r="BA1025">
        <v>2</v>
      </c>
      <c r="BB1025">
        <v>3</v>
      </c>
      <c r="BC1025">
        <v>4</v>
      </c>
      <c r="BD1025">
        <v>2</v>
      </c>
      <c r="BE1025">
        <v>4</v>
      </c>
      <c r="BF1025">
        <v>10</v>
      </c>
      <c r="BG1025">
        <v>5</v>
      </c>
      <c r="BH1025">
        <v>0</v>
      </c>
      <c r="BI1025">
        <v>2</v>
      </c>
      <c r="BJ1025">
        <v>12</v>
      </c>
      <c r="BK1025">
        <v>0</v>
      </c>
      <c r="BL1025">
        <v>0</v>
      </c>
      <c r="BM1025">
        <v>0</v>
      </c>
      <c r="BN1025" t="str">
        <f t="shared" si="15"/>
        <v>2 1 3</v>
      </c>
    </row>
    <row r="1026" spans="1:66" x14ac:dyDescent="0.2">
      <c r="A1026" t="s">
        <v>1102</v>
      </c>
      <c r="B1026" t="s">
        <v>1170</v>
      </c>
      <c r="C1026" t="s">
        <v>631</v>
      </c>
      <c r="D1026" t="s">
        <v>92</v>
      </c>
      <c r="E1026" t="s">
        <v>93</v>
      </c>
      <c r="F1026" t="s">
        <v>94</v>
      </c>
      <c r="G1026">
        <v>20</v>
      </c>
      <c r="H1026">
        <v>11</v>
      </c>
      <c r="I1026">
        <v>59</v>
      </c>
      <c r="J1026" t="s">
        <v>782</v>
      </c>
      <c r="K1026">
        <v>11</v>
      </c>
      <c r="L1026">
        <v>11</v>
      </c>
      <c r="M1026">
        <v>7</v>
      </c>
      <c r="N1026">
        <v>39</v>
      </c>
      <c r="O1026">
        <v>0.63636363636363602</v>
      </c>
      <c r="P1026">
        <v>4</v>
      </c>
      <c r="Q1026">
        <v>4</v>
      </c>
      <c r="R1026">
        <v>2</v>
      </c>
      <c r="S1026">
        <v>9</v>
      </c>
      <c r="T1026">
        <v>0.5</v>
      </c>
      <c r="U1026">
        <v>5</v>
      </c>
      <c r="V1026">
        <v>5</v>
      </c>
      <c r="W1026">
        <v>2</v>
      </c>
      <c r="X1026">
        <v>11</v>
      </c>
      <c r="Y1026">
        <v>0.4</v>
      </c>
      <c r="Z1026" s="3">
        <v>1</v>
      </c>
      <c r="AA1026" s="3">
        <v>1</v>
      </c>
      <c r="AB1026" s="3">
        <v>1</v>
      </c>
      <c r="AC1026">
        <v>0</v>
      </c>
      <c r="AD1026">
        <v>0</v>
      </c>
      <c r="AE1026">
        <v>0</v>
      </c>
      <c r="AF1026">
        <v>0</v>
      </c>
      <c r="AG1026" s="3">
        <v>1</v>
      </c>
      <c r="AH1026" s="3">
        <v>1</v>
      </c>
      <c r="AI1026" s="3">
        <v>1</v>
      </c>
      <c r="AJ1026" s="3">
        <v>1</v>
      </c>
      <c r="AK1026" s="3">
        <v>1</v>
      </c>
      <c r="AL1026">
        <v>0</v>
      </c>
      <c r="AM1026" s="3">
        <v>1</v>
      </c>
      <c r="AN1026">
        <v>0</v>
      </c>
      <c r="AO1026" s="3">
        <v>1</v>
      </c>
      <c r="AP1026" s="3">
        <v>1</v>
      </c>
      <c r="AQ1026">
        <v>0</v>
      </c>
      <c r="AR1026">
        <v>0</v>
      </c>
      <c r="AS1026">
        <v>0</v>
      </c>
      <c r="AT1026">
        <v>1</v>
      </c>
      <c r="AU1026">
        <v>1</v>
      </c>
      <c r="AV1026">
        <v>8</v>
      </c>
      <c r="AW1026">
        <v>0</v>
      </c>
      <c r="AX1026">
        <v>0</v>
      </c>
      <c r="AY1026">
        <v>0</v>
      </c>
      <c r="AZ1026">
        <v>0</v>
      </c>
      <c r="BA1026">
        <v>8</v>
      </c>
      <c r="BB1026">
        <v>3</v>
      </c>
      <c r="BC1026">
        <v>16</v>
      </c>
      <c r="BD1026">
        <v>2</v>
      </c>
      <c r="BE1026">
        <v>4</v>
      </c>
      <c r="BF1026">
        <v>0</v>
      </c>
      <c r="BG1026">
        <v>5</v>
      </c>
      <c r="BH1026">
        <v>0</v>
      </c>
      <c r="BI1026">
        <v>2</v>
      </c>
      <c r="BJ1026">
        <v>9</v>
      </c>
      <c r="BK1026">
        <v>0</v>
      </c>
      <c r="BL1026">
        <v>0</v>
      </c>
      <c r="BM1026">
        <v>0</v>
      </c>
      <c r="BN1026" t="str">
        <f t="shared" si="15"/>
        <v>4 2 3</v>
      </c>
    </row>
    <row r="1027" spans="1:66" x14ac:dyDescent="0.2">
      <c r="A1027" t="s">
        <v>1102</v>
      </c>
      <c r="B1027" t="s">
        <v>1171</v>
      </c>
      <c r="C1027" t="s">
        <v>631</v>
      </c>
      <c r="D1027" t="s">
        <v>92</v>
      </c>
      <c r="E1027" t="s">
        <v>93</v>
      </c>
      <c r="F1027" t="s">
        <v>94</v>
      </c>
      <c r="G1027">
        <v>20</v>
      </c>
      <c r="H1027">
        <v>13</v>
      </c>
      <c r="I1027">
        <v>47</v>
      </c>
      <c r="J1027" t="s">
        <v>1172</v>
      </c>
      <c r="K1027">
        <v>11</v>
      </c>
      <c r="L1027">
        <v>11</v>
      </c>
      <c r="M1027">
        <v>8</v>
      </c>
      <c r="N1027">
        <v>22</v>
      </c>
      <c r="O1027">
        <v>0.72727272727272696</v>
      </c>
      <c r="P1027">
        <v>4</v>
      </c>
      <c r="Q1027">
        <v>4</v>
      </c>
      <c r="R1027">
        <v>3</v>
      </c>
      <c r="S1027">
        <v>12</v>
      </c>
      <c r="T1027">
        <v>0.75</v>
      </c>
      <c r="U1027">
        <v>5</v>
      </c>
      <c r="V1027">
        <v>5</v>
      </c>
      <c r="W1027">
        <v>2</v>
      </c>
      <c r="X1027">
        <v>13</v>
      </c>
      <c r="Y1027">
        <v>0.4</v>
      </c>
      <c r="Z1027" s="3">
        <v>1</v>
      </c>
      <c r="AA1027" s="3">
        <v>1</v>
      </c>
      <c r="AB1027" s="3">
        <v>1</v>
      </c>
      <c r="AC1027" s="3">
        <v>1</v>
      </c>
      <c r="AD1027">
        <v>0</v>
      </c>
      <c r="AE1027">
        <v>0</v>
      </c>
      <c r="AF1027">
        <v>0</v>
      </c>
      <c r="AG1027" s="3">
        <v>1</v>
      </c>
      <c r="AH1027" s="3">
        <v>1</v>
      </c>
      <c r="AI1027" s="3">
        <v>1</v>
      </c>
      <c r="AJ1027" s="3">
        <v>1</v>
      </c>
      <c r="AK1027" s="3">
        <v>1</v>
      </c>
      <c r="AL1027" s="3">
        <v>1</v>
      </c>
      <c r="AM1027" s="3">
        <v>1</v>
      </c>
      <c r="AN1027">
        <v>0</v>
      </c>
      <c r="AO1027" s="3">
        <v>1</v>
      </c>
      <c r="AP1027" s="3">
        <v>1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2</v>
      </c>
      <c r="AW1027">
        <v>5</v>
      </c>
      <c r="AX1027">
        <v>0</v>
      </c>
      <c r="AY1027">
        <v>0</v>
      </c>
      <c r="AZ1027">
        <v>0</v>
      </c>
      <c r="BA1027">
        <v>5</v>
      </c>
      <c r="BB1027">
        <v>3</v>
      </c>
      <c r="BC1027">
        <v>3</v>
      </c>
      <c r="BD1027">
        <v>2</v>
      </c>
      <c r="BE1027">
        <v>4</v>
      </c>
      <c r="BF1027">
        <v>6</v>
      </c>
      <c r="BG1027">
        <v>2</v>
      </c>
      <c r="BH1027">
        <v>0</v>
      </c>
      <c r="BI1027">
        <v>2</v>
      </c>
      <c r="BJ1027">
        <v>11</v>
      </c>
      <c r="BK1027">
        <v>0</v>
      </c>
      <c r="BL1027">
        <v>0</v>
      </c>
      <c r="BM1027">
        <v>0</v>
      </c>
      <c r="BN1027" t="str">
        <f t="shared" si="15"/>
        <v>3 1 3</v>
      </c>
    </row>
    <row r="1028" spans="1:66" x14ac:dyDescent="0.2">
      <c r="A1028" t="s">
        <v>1102</v>
      </c>
      <c r="B1028" t="s">
        <v>1173</v>
      </c>
      <c r="C1028" t="s">
        <v>631</v>
      </c>
      <c r="D1028" t="s">
        <v>92</v>
      </c>
      <c r="E1028" t="s">
        <v>93</v>
      </c>
      <c r="F1028" t="s">
        <v>94</v>
      </c>
      <c r="G1028">
        <v>20</v>
      </c>
      <c r="H1028">
        <v>10</v>
      </c>
      <c r="I1028">
        <v>45</v>
      </c>
      <c r="J1028" t="s">
        <v>774</v>
      </c>
      <c r="K1028">
        <v>11</v>
      </c>
      <c r="L1028">
        <v>11</v>
      </c>
      <c r="M1028">
        <v>7</v>
      </c>
      <c r="N1028">
        <v>36</v>
      </c>
      <c r="O1028">
        <v>0.63636363636363602</v>
      </c>
      <c r="P1028">
        <v>4</v>
      </c>
      <c r="Q1028">
        <v>4</v>
      </c>
      <c r="R1028">
        <v>1</v>
      </c>
      <c r="S1028">
        <v>5</v>
      </c>
      <c r="T1028">
        <v>0.25</v>
      </c>
      <c r="U1028">
        <v>5</v>
      </c>
      <c r="V1028">
        <v>5</v>
      </c>
      <c r="W1028">
        <v>2</v>
      </c>
      <c r="X1028">
        <v>4</v>
      </c>
      <c r="Y1028">
        <v>0.4</v>
      </c>
      <c r="Z1028" s="3">
        <v>1</v>
      </c>
      <c r="AA1028" s="3">
        <v>1</v>
      </c>
      <c r="AB1028" s="3">
        <v>1</v>
      </c>
      <c r="AC1028" s="3">
        <v>1</v>
      </c>
      <c r="AD1028">
        <v>0</v>
      </c>
      <c r="AE1028">
        <v>0</v>
      </c>
      <c r="AF1028">
        <v>0</v>
      </c>
      <c r="AG1028" s="3">
        <v>1</v>
      </c>
      <c r="AH1028">
        <v>0</v>
      </c>
      <c r="AI1028" s="3">
        <v>1</v>
      </c>
      <c r="AJ1028" s="3">
        <v>1</v>
      </c>
      <c r="AK1028">
        <v>0</v>
      </c>
      <c r="AL1028">
        <v>0</v>
      </c>
      <c r="AM1028" s="3">
        <v>1</v>
      </c>
      <c r="AN1028">
        <v>0</v>
      </c>
      <c r="AO1028" s="3">
        <v>1</v>
      </c>
      <c r="AP1028" s="3">
        <v>1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5</v>
      </c>
      <c r="AW1028">
        <v>10</v>
      </c>
      <c r="AX1028">
        <v>0</v>
      </c>
      <c r="AY1028">
        <v>0</v>
      </c>
      <c r="AZ1028">
        <v>0</v>
      </c>
      <c r="BA1028">
        <v>14</v>
      </c>
      <c r="BB1028">
        <v>0</v>
      </c>
      <c r="BC1028">
        <v>2</v>
      </c>
      <c r="BD1028">
        <v>3</v>
      </c>
      <c r="BE1028">
        <v>0</v>
      </c>
      <c r="BF1028">
        <v>0</v>
      </c>
      <c r="BG1028">
        <v>5</v>
      </c>
      <c r="BH1028">
        <v>0</v>
      </c>
      <c r="BI1028">
        <v>2</v>
      </c>
      <c r="BJ1028">
        <v>2</v>
      </c>
      <c r="BK1028">
        <v>0</v>
      </c>
      <c r="BL1028">
        <v>0</v>
      </c>
      <c r="BM1028">
        <v>0</v>
      </c>
      <c r="BN1028" t="str">
        <f t="shared" si="15"/>
        <v>4 3 3</v>
      </c>
    </row>
    <row r="1029" spans="1:66" x14ac:dyDescent="0.2">
      <c r="A1029" t="s">
        <v>1102</v>
      </c>
      <c r="B1029" t="s">
        <v>1174</v>
      </c>
      <c r="C1029" t="s">
        <v>631</v>
      </c>
      <c r="D1029" t="s">
        <v>92</v>
      </c>
      <c r="E1029" t="s">
        <v>93</v>
      </c>
      <c r="F1029" t="s">
        <v>94</v>
      </c>
      <c r="G1029">
        <v>20</v>
      </c>
      <c r="H1029">
        <v>11</v>
      </c>
      <c r="I1029">
        <v>31</v>
      </c>
      <c r="J1029" t="s">
        <v>1104</v>
      </c>
      <c r="K1029">
        <v>11</v>
      </c>
      <c r="L1029">
        <v>11</v>
      </c>
      <c r="M1029">
        <v>8</v>
      </c>
      <c r="N1029">
        <v>22</v>
      </c>
      <c r="O1029">
        <v>0.72727272727272696</v>
      </c>
      <c r="P1029">
        <v>4</v>
      </c>
      <c r="Q1029">
        <v>4</v>
      </c>
      <c r="R1029">
        <v>1</v>
      </c>
      <c r="S1029">
        <v>5</v>
      </c>
      <c r="T1029">
        <v>0.25</v>
      </c>
      <c r="U1029">
        <v>5</v>
      </c>
      <c r="V1029">
        <v>5</v>
      </c>
      <c r="W1029">
        <v>2</v>
      </c>
      <c r="X1029">
        <v>4</v>
      </c>
      <c r="Y1029">
        <v>0.4</v>
      </c>
      <c r="Z1029" s="3">
        <v>1</v>
      </c>
      <c r="AA1029" s="3">
        <v>1</v>
      </c>
      <c r="AB1029" s="3">
        <v>1</v>
      </c>
      <c r="AC1029" s="3">
        <v>1</v>
      </c>
      <c r="AD1029">
        <v>0</v>
      </c>
      <c r="AE1029">
        <v>0</v>
      </c>
      <c r="AF1029" s="3">
        <v>1</v>
      </c>
      <c r="AG1029" s="3">
        <v>1</v>
      </c>
      <c r="AH1029">
        <v>0</v>
      </c>
      <c r="AI1029" s="3">
        <v>1</v>
      </c>
      <c r="AJ1029" s="3">
        <v>1</v>
      </c>
      <c r="AK1029">
        <v>0</v>
      </c>
      <c r="AL1029">
        <v>0</v>
      </c>
      <c r="AM1029" s="3">
        <v>1</v>
      </c>
      <c r="AN1029">
        <v>0</v>
      </c>
      <c r="AO1029" s="3">
        <v>1</v>
      </c>
      <c r="AP1029" s="3">
        <v>1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5</v>
      </c>
      <c r="AW1029">
        <v>5</v>
      </c>
      <c r="AX1029">
        <v>0</v>
      </c>
      <c r="AY1029">
        <v>0</v>
      </c>
      <c r="AZ1029">
        <v>1</v>
      </c>
      <c r="BA1029">
        <v>5</v>
      </c>
      <c r="BB1029">
        <v>0</v>
      </c>
      <c r="BC1029">
        <v>1</v>
      </c>
      <c r="BD1029">
        <v>3</v>
      </c>
      <c r="BE1029">
        <v>0</v>
      </c>
      <c r="BF1029">
        <v>0</v>
      </c>
      <c r="BG1029">
        <v>5</v>
      </c>
      <c r="BH1029">
        <v>0</v>
      </c>
      <c r="BI1029">
        <v>2</v>
      </c>
      <c r="BJ1029">
        <v>2</v>
      </c>
      <c r="BK1029">
        <v>0</v>
      </c>
      <c r="BL1029">
        <v>0</v>
      </c>
      <c r="BM1029">
        <v>0</v>
      </c>
      <c r="BN1029" t="str">
        <f t="shared" si="15"/>
        <v>3 3 3</v>
      </c>
    </row>
    <row r="1030" spans="1:66" x14ac:dyDescent="0.2">
      <c r="A1030" t="s">
        <v>1102</v>
      </c>
      <c r="B1030" t="s">
        <v>1175</v>
      </c>
      <c r="C1030" t="s">
        <v>631</v>
      </c>
      <c r="D1030" t="s">
        <v>92</v>
      </c>
      <c r="E1030" t="s">
        <v>93</v>
      </c>
      <c r="F1030" t="s">
        <v>94</v>
      </c>
      <c r="G1030">
        <v>20</v>
      </c>
      <c r="H1030">
        <v>11</v>
      </c>
      <c r="I1030">
        <v>31</v>
      </c>
      <c r="J1030" t="s">
        <v>1104</v>
      </c>
      <c r="K1030">
        <v>11</v>
      </c>
      <c r="L1030">
        <v>11</v>
      </c>
      <c r="M1030">
        <v>8</v>
      </c>
      <c r="N1030">
        <v>22</v>
      </c>
      <c r="O1030">
        <v>0.72727272727272696</v>
      </c>
      <c r="P1030">
        <v>4</v>
      </c>
      <c r="Q1030">
        <v>4</v>
      </c>
      <c r="R1030">
        <v>1</v>
      </c>
      <c r="S1030">
        <v>5</v>
      </c>
      <c r="T1030">
        <v>0.25</v>
      </c>
      <c r="U1030">
        <v>5</v>
      </c>
      <c r="V1030">
        <v>5</v>
      </c>
      <c r="W1030">
        <v>2</v>
      </c>
      <c r="X1030">
        <v>4</v>
      </c>
      <c r="Y1030">
        <v>0.4</v>
      </c>
      <c r="Z1030" s="3">
        <v>1</v>
      </c>
      <c r="AA1030" s="3">
        <v>1</v>
      </c>
      <c r="AB1030" s="3">
        <v>1</v>
      </c>
      <c r="AC1030" s="3">
        <v>1</v>
      </c>
      <c r="AD1030">
        <v>0</v>
      </c>
      <c r="AE1030">
        <v>0</v>
      </c>
      <c r="AF1030" s="3">
        <v>1</v>
      </c>
      <c r="AG1030" s="3">
        <v>1</v>
      </c>
      <c r="AH1030">
        <v>0</v>
      </c>
      <c r="AI1030" s="3">
        <v>1</v>
      </c>
      <c r="AJ1030" s="3">
        <v>1</v>
      </c>
      <c r="AK1030">
        <v>0</v>
      </c>
      <c r="AL1030">
        <v>0</v>
      </c>
      <c r="AM1030" s="3">
        <v>1</v>
      </c>
      <c r="AN1030">
        <v>0</v>
      </c>
      <c r="AO1030" s="3">
        <v>1</v>
      </c>
      <c r="AP1030" s="3">
        <v>1</v>
      </c>
      <c r="AQ1030">
        <v>0</v>
      </c>
      <c r="AR1030">
        <v>0</v>
      </c>
      <c r="AS1030">
        <v>0</v>
      </c>
      <c r="AT1030">
        <v>1</v>
      </c>
      <c r="AU1030">
        <v>1</v>
      </c>
      <c r="AV1030">
        <v>5</v>
      </c>
      <c r="AW1030">
        <v>5</v>
      </c>
      <c r="AX1030">
        <v>0</v>
      </c>
      <c r="AY1030">
        <v>0</v>
      </c>
      <c r="AZ1030">
        <v>1</v>
      </c>
      <c r="BA1030">
        <v>5</v>
      </c>
      <c r="BB1030">
        <v>0</v>
      </c>
      <c r="BC1030">
        <v>1</v>
      </c>
      <c r="BD1030">
        <v>3</v>
      </c>
      <c r="BE1030">
        <v>0</v>
      </c>
      <c r="BF1030">
        <v>0</v>
      </c>
      <c r="BG1030">
        <v>5</v>
      </c>
      <c r="BH1030">
        <v>0</v>
      </c>
      <c r="BI1030">
        <v>2</v>
      </c>
      <c r="BJ1030">
        <v>2</v>
      </c>
      <c r="BK1030">
        <v>0</v>
      </c>
      <c r="BL1030">
        <v>0</v>
      </c>
      <c r="BM1030">
        <v>0</v>
      </c>
      <c r="BN1030" t="str">
        <f t="shared" si="15"/>
        <v>3 3 3</v>
      </c>
    </row>
    <row r="1031" spans="1:66" x14ac:dyDescent="0.2">
      <c r="A1031" t="s">
        <v>1102</v>
      </c>
      <c r="B1031" t="s">
        <v>1176</v>
      </c>
      <c r="C1031" t="s">
        <v>631</v>
      </c>
      <c r="D1031" t="s">
        <v>92</v>
      </c>
      <c r="E1031" t="s">
        <v>93</v>
      </c>
      <c r="F1031" t="s">
        <v>94</v>
      </c>
      <c r="G1031">
        <v>20</v>
      </c>
      <c r="H1031">
        <v>11</v>
      </c>
      <c r="I1031">
        <v>31</v>
      </c>
      <c r="J1031" t="s">
        <v>1104</v>
      </c>
      <c r="K1031">
        <v>11</v>
      </c>
      <c r="L1031">
        <v>11</v>
      </c>
      <c r="M1031">
        <v>8</v>
      </c>
      <c r="N1031">
        <v>22</v>
      </c>
      <c r="O1031">
        <v>0.72727272727272696</v>
      </c>
      <c r="P1031">
        <v>4</v>
      </c>
      <c r="Q1031">
        <v>4</v>
      </c>
      <c r="R1031">
        <v>1</v>
      </c>
      <c r="S1031">
        <v>5</v>
      </c>
      <c r="T1031">
        <v>0.25</v>
      </c>
      <c r="U1031">
        <v>5</v>
      </c>
      <c r="V1031">
        <v>5</v>
      </c>
      <c r="W1031">
        <v>2</v>
      </c>
      <c r="X1031">
        <v>4</v>
      </c>
      <c r="Y1031">
        <v>0.4</v>
      </c>
      <c r="Z1031" s="3">
        <v>1</v>
      </c>
      <c r="AA1031" s="3">
        <v>1</v>
      </c>
      <c r="AB1031" s="3">
        <v>1</v>
      </c>
      <c r="AC1031" s="3">
        <v>1</v>
      </c>
      <c r="AD1031">
        <v>0</v>
      </c>
      <c r="AE1031">
        <v>0</v>
      </c>
      <c r="AF1031" s="3">
        <v>1</v>
      </c>
      <c r="AG1031" s="3">
        <v>1</v>
      </c>
      <c r="AH1031">
        <v>0</v>
      </c>
      <c r="AI1031" s="3">
        <v>1</v>
      </c>
      <c r="AJ1031" s="3">
        <v>1</v>
      </c>
      <c r="AK1031">
        <v>0</v>
      </c>
      <c r="AL1031">
        <v>0</v>
      </c>
      <c r="AM1031" s="3">
        <v>1</v>
      </c>
      <c r="AN1031">
        <v>0</v>
      </c>
      <c r="AO1031" s="3">
        <v>1</v>
      </c>
      <c r="AP1031" s="3">
        <v>1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5</v>
      </c>
      <c r="AW1031">
        <v>5</v>
      </c>
      <c r="AX1031">
        <v>0</v>
      </c>
      <c r="AY1031">
        <v>0</v>
      </c>
      <c r="AZ1031">
        <v>1</v>
      </c>
      <c r="BA1031">
        <v>5</v>
      </c>
      <c r="BB1031">
        <v>0</v>
      </c>
      <c r="BC1031">
        <v>1</v>
      </c>
      <c r="BD1031">
        <v>3</v>
      </c>
      <c r="BE1031">
        <v>0</v>
      </c>
      <c r="BF1031">
        <v>0</v>
      </c>
      <c r="BG1031">
        <v>5</v>
      </c>
      <c r="BH1031">
        <v>0</v>
      </c>
      <c r="BI1031">
        <v>2</v>
      </c>
      <c r="BJ1031">
        <v>2</v>
      </c>
      <c r="BK1031">
        <v>0</v>
      </c>
      <c r="BL1031">
        <v>0</v>
      </c>
      <c r="BM1031">
        <v>0</v>
      </c>
      <c r="BN1031" t="str">
        <f t="shared" si="15"/>
        <v>3 3 3</v>
      </c>
    </row>
    <row r="1032" spans="1:66" x14ac:dyDescent="0.2">
      <c r="A1032" t="s">
        <v>1102</v>
      </c>
      <c r="B1032" t="s">
        <v>1177</v>
      </c>
      <c r="C1032" t="s">
        <v>631</v>
      </c>
      <c r="D1032" t="s">
        <v>92</v>
      </c>
      <c r="E1032" t="s">
        <v>93</v>
      </c>
      <c r="F1032" t="s">
        <v>94</v>
      </c>
      <c r="G1032">
        <v>20</v>
      </c>
      <c r="H1032">
        <v>12</v>
      </c>
      <c r="I1032">
        <v>57</v>
      </c>
      <c r="J1032" t="s">
        <v>644</v>
      </c>
      <c r="K1032">
        <v>11</v>
      </c>
      <c r="L1032">
        <v>11</v>
      </c>
      <c r="M1032">
        <v>9</v>
      </c>
      <c r="N1032">
        <v>31</v>
      </c>
      <c r="O1032">
        <v>0.81818181818181801</v>
      </c>
      <c r="P1032">
        <v>4</v>
      </c>
      <c r="Q1032">
        <v>4</v>
      </c>
      <c r="R1032">
        <v>2</v>
      </c>
      <c r="S1032">
        <v>15</v>
      </c>
      <c r="T1032">
        <v>0.5</v>
      </c>
      <c r="U1032">
        <v>5</v>
      </c>
      <c r="V1032">
        <v>5</v>
      </c>
      <c r="W1032">
        <v>1</v>
      </c>
      <c r="X1032">
        <v>11</v>
      </c>
      <c r="Y1032">
        <v>0.2</v>
      </c>
      <c r="Z1032" s="3">
        <v>1</v>
      </c>
      <c r="AA1032" s="3">
        <v>1</v>
      </c>
      <c r="AB1032" s="3">
        <v>1</v>
      </c>
      <c r="AC1032" s="3">
        <v>1</v>
      </c>
      <c r="AD1032">
        <v>0</v>
      </c>
      <c r="AE1032">
        <v>0</v>
      </c>
      <c r="AF1032" s="3">
        <v>1</v>
      </c>
      <c r="AG1032" s="3">
        <v>1</v>
      </c>
      <c r="AH1032" s="3">
        <v>1</v>
      </c>
      <c r="AI1032" s="3">
        <v>1</v>
      </c>
      <c r="AJ1032" s="3">
        <v>1</v>
      </c>
      <c r="AK1032">
        <v>0</v>
      </c>
      <c r="AL1032" s="3">
        <v>1</v>
      </c>
      <c r="AM1032" s="3">
        <v>1</v>
      </c>
      <c r="AN1032">
        <v>0</v>
      </c>
      <c r="AO1032">
        <v>0</v>
      </c>
      <c r="AP1032" s="3">
        <v>1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5</v>
      </c>
      <c r="AW1032">
        <v>10</v>
      </c>
      <c r="AX1032">
        <v>0</v>
      </c>
      <c r="AY1032">
        <v>0</v>
      </c>
      <c r="AZ1032">
        <v>1</v>
      </c>
      <c r="BA1032">
        <v>5</v>
      </c>
      <c r="BB1032">
        <v>3</v>
      </c>
      <c r="BC1032">
        <v>2</v>
      </c>
      <c r="BD1032">
        <v>3</v>
      </c>
      <c r="BE1032">
        <v>0</v>
      </c>
      <c r="BF1032">
        <v>10</v>
      </c>
      <c r="BG1032">
        <v>5</v>
      </c>
      <c r="BH1032">
        <v>0</v>
      </c>
      <c r="BI1032">
        <v>0</v>
      </c>
      <c r="BJ1032">
        <v>11</v>
      </c>
      <c r="BK1032">
        <v>0</v>
      </c>
      <c r="BL1032">
        <v>0</v>
      </c>
      <c r="BM1032">
        <v>0</v>
      </c>
      <c r="BN1032" t="str">
        <f t="shared" si="15"/>
        <v>2 2 4</v>
      </c>
    </row>
    <row r="1033" spans="1:66" x14ac:dyDescent="0.2">
      <c r="A1033" t="s">
        <v>1102</v>
      </c>
      <c r="B1033" t="s">
        <v>1178</v>
      </c>
      <c r="C1033" t="s">
        <v>631</v>
      </c>
      <c r="D1033" t="s">
        <v>92</v>
      </c>
      <c r="E1033" t="s">
        <v>93</v>
      </c>
      <c r="F1033" t="s">
        <v>94</v>
      </c>
      <c r="G1033">
        <v>20</v>
      </c>
      <c r="H1033">
        <v>11</v>
      </c>
      <c r="I1033">
        <v>31</v>
      </c>
      <c r="J1033" t="s">
        <v>1104</v>
      </c>
      <c r="K1033">
        <v>11</v>
      </c>
      <c r="L1033">
        <v>11</v>
      </c>
      <c r="M1033">
        <v>8</v>
      </c>
      <c r="N1033">
        <v>15</v>
      </c>
      <c r="O1033">
        <v>0.72727272727272696</v>
      </c>
      <c r="P1033">
        <v>4</v>
      </c>
      <c r="Q1033">
        <v>4</v>
      </c>
      <c r="R1033">
        <v>1</v>
      </c>
      <c r="S1033">
        <v>5</v>
      </c>
      <c r="T1033">
        <v>0.25</v>
      </c>
      <c r="U1033">
        <v>5</v>
      </c>
      <c r="V1033">
        <v>5</v>
      </c>
      <c r="W1033">
        <v>2</v>
      </c>
      <c r="X1033">
        <v>11</v>
      </c>
      <c r="Y1033">
        <v>0.4</v>
      </c>
      <c r="Z1033" s="3">
        <v>1</v>
      </c>
      <c r="AA1033" s="3">
        <v>1</v>
      </c>
      <c r="AB1033" s="3">
        <v>1</v>
      </c>
      <c r="AC1033">
        <v>0</v>
      </c>
      <c r="AD1033">
        <v>0</v>
      </c>
      <c r="AE1033">
        <v>0</v>
      </c>
      <c r="AF1033" s="3">
        <v>1</v>
      </c>
      <c r="AG1033" s="3">
        <v>1</v>
      </c>
      <c r="AH1033" s="3">
        <v>1</v>
      </c>
      <c r="AI1033" s="3">
        <v>1</v>
      </c>
      <c r="AJ1033" s="3">
        <v>1</v>
      </c>
      <c r="AK1033">
        <v>0</v>
      </c>
      <c r="AL1033">
        <v>0</v>
      </c>
      <c r="AM1033" s="3">
        <v>1</v>
      </c>
      <c r="AN1033">
        <v>0</v>
      </c>
      <c r="AO1033" s="3">
        <v>1</v>
      </c>
      <c r="AP1033" s="3">
        <v>1</v>
      </c>
      <c r="AQ1033">
        <v>0</v>
      </c>
      <c r="AR1033">
        <v>0</v>
      </c>
      <c r="AS1033">
        <v>0</v>
      </c>
      <c r="AT1033">
        <v>1</v>
      </c>
      <c r="AU1033">
        <v>1</v>
      </c>
      <c r="AV1033">
        <v>2</v>
      </c>
      <c r="AW1033">
        <v>0</v>
      </c>
      <c r="AX1033">
        <v>0</v>
      </c>
      <c r="AY1033">
        <v>0</v>
      </c>
      <c r="AZ1033">
        <v>1</v>
      </c>
      <c r="BA1033">
        <v>2</v>
      </c>
      <c r="BB1033">
        <v>3</v>
      </c>
      <c r="BC1033">
        <v>2</v>
      </c>
      <c r="BD1033">
        <v>3</v>
      </c>
      <c r="BE1033">
        <v>0</v>
      </c>
      <c r="BF1033">
        <v>0</v>
      </c>
      <c r="BG1033">
        <v>5</v>
      </c>
      <c r="BH1033">
        <v>0</v>
      </c>
      <c r="BI1033">
        <v>4</v>
      </c>
      <c r="BJ1033">
        <v>7</v>
      </c>
      <c r="BK1033">
        <v>0</v>
      </c>
      <c r="BL1033">
        <v>0</v>
      </c>
      <c r="BM1033">
        <v>0</v>
      </c>
      <c r="BN1033" t="str">
        <f t="shared" ref="BN1033:BN1096" si="16">((L1033-M1033)&amp;" "&amp;(Q1033-R1033)&amp;" "&amp;(V1033-W1033))</f>
        <v>3 3 3</v>
      </c>
    </row>
    <row r="1034" spans="1:66" x14ac:dyDescent="0.2">
      <c r="A1034" t="s">
        <v>1102</v>
      </c>
      <c r="B1034" t="s">
        <v>1179</v>
      </c>
      <c r="C1034" t="s">
        <v>631</v>
      </c>
      <c r="D1034" t="s">
        <v>92</v>
      </c>
      <c r="E1034" t="s">
        <v>93</v>
      </c>
      <c r="F1034" t="s">
        <v>94</v>
      </c>
      <c r="G1034">
        <v>20</v>
      </c>
      <c r="H1034">
        <v>13</v>
      </c>
      <c r="I1034">
        <v>66</v>
      </c>
      <c r="J1034" t="s">
        <v>835</v>
      </c>
      <c r="K1034">
        <v>11</v>
      </c>
      <c r="L1034">
        <v>11</v>
      </c>
      <c r="M1034">
        <v>9</v>
      </c>
      <c r="N1034">
        <v>37</v>
      </c>
      <c r="O1034">
        <v>0.81818181818181801</v>
      </c>
      <c r="P1034">
        <v>4</v>
      </c>
      <c r="Q1034">
        <v>4</v>
      </c>
      <c r="R1034">
        <v>2</v>
      </c>
      <c r="S1034">
        <v>15</v>
      </c>
      <c r="T1034">
        <v>0.5</v>
      </c>
      <c r="U1034">
        <v>5</v>
      </c>
      <c r="V1034">
        <v>5</v>
      </c>
      <c r="W1034">
        <v>2</v>
      </c>
      <c r="X1034">
        <v>14</v>
      </c>
      <c r="Y1034">
        <v>0.4</v>
      </c>
      <c r="Z1034" s="3">
        <v>1</v>
      </c>
      <c r="AA1034" s="3">
        <v>1</v>
      </c>
      <c r="AB1034" s="3">
        <v>1</v>
      </c>
      <c r="AC1034" s="3">
        <v>1</v>
      </c>
      <c r="AD1034">
        <v>0</v>
      </c>
      <c r="AE1034">
        <v>0</v>
      </c>
      <c r="AF1034" s="3">
        <v>1</v>
      </c>
      <c r="AG1034" s="3">
        <v>1</v>
      </c>
      <c r="AH1034" s="3">
        <v>1</v>
      </c>
      <c r="AI1034" s="3">
        <v>1</v>
      </c>
      <c r="AJ1034" s="3">
        <v>1</v>
      </c>
      <c r="AK1034">
        <v>0</v>
      </c>
      <c r="AL1034" s="3">
        <v>1</v>
      </c>
      <c r="AM1034" s="3">
        <v>1</v>
      </c>
      <c r="AN1034">
        <v>0</v>
      </c>
      <c r="AO1034" s="3">
        <v>1</v>
      </c>
      <c r="AP1034" s="3">
        <v>1</v>
      </c>
      <c r="AQ1034">
        <v>0</v>
      </c>
      <c r="AR1034">
        <v>0</v>
      </c>
      <c r="AS1034">
        <v>0</v>
      </c>
      <c r="AT1034">
        <v>1</v>
      </c>
      <c r="AU1034">
        <v>1</v>
      </c>
      <c r="AV1034">
        <v>9</v>
      </c>
      <c r="AW1034">
        <v>9</v>
      </c>
      <c r="AX1034">
        <v>0</v>
      </c>
      <c r="AY1034">
        <v>0</v>
      </c>
      <c r="AZ1034">
        <v>1</v>
      </c>
      <c r="BA1034">
        <v>9</v>
      </c>
      <c r="BB1034">
        <v>3</v>
      </c>
      <c r="BC1034">
        <v>2</v>
      </c>
      <c r="BD1034">
        <v>2</v>
      </c>
      <c r="BE1034">
        <v>0</v>
      </c>
      <c r="BF1034">
        <v>10</v>
      </c>
      <c r="BG1034">
        <v>5</v>
      </c>
      <c r="BH1034">
        <v>0</v>
      </c>
      <c r="BI1034">
        <v>2</v>
      </c>
      <c r="BJ1034">
        <v>12</v>
      </c>
      <c r="BK1034">
        <v>0</v>
      </c>
      <c r="BL1034">
        <v>0</v>
      </c>
      <c r="BM1034">
        <v>0</v>
      </c>
      <c r="BN1034" t="str">
        <f t="shared" si="16"/>
        <v>2 2 3</v>
      </c>
    </row>
    <row r="1035" spans="1:66" x14ac:dyDescent="0.2">
      <c r="A1035" t="s">
        <v>1102</v>
      </c>
      <c r="B1035" t="s">
        <v>1180</v>
      </c>
      <c r="C1035" t="s">
        <v>631</v>
      </c>
      <c r="D1035" t="s">
        <v>92</v>
      </c>
      <c r="E1035" t="s">
        <v>93</v>
      </c>
      <c r="F1035" t="s">
        <v>94</v>
      </c>
      <c r="G1035">
        <v>20</v>
      </c>
      <c r="H1035">
        <v>14</v>
      </c>
      <c r="I1035">
        <v>63</v>
      </c>
      <c r="J1035" t="s">
        <v>634</v>
      </c>
      <c r="K1035">
        <v>11</v>
      </c>
      <c r="L1035">
        <v>11</v>
      </c>
      <c r="M1035">
        <v>9</v>
      </c>
      <c r="N1035">
        <v>26</v>
      </c>
      <c r="O1035">
        <v>0.81818181818181801</v>
      </c>
      <c r="P1035">
        <v>4</v>
      </c>
      <c r="Q1035">
        <v>4</v>
      </c>
      <c r="R1035">
        <v>3</v>
      </c>
      <c r="S1035">
        <v>13</v>
      </c>
      <c r="T1035">
        <v>0.75</v>
      </c>
      <c r="U1035">
        <v>5</v>
      </c>
      <c r="V1035">
        <v>5</v>
      </c>
      <c r="W1035">
        <v>2</v>
      </c>
      <c r="X1035">
        <v>24</v>
      </c>
      <c r="Y1035">
        <v>0.4</v>
      </c>
      <c r="Z1035" s="3">
        <v>1</v>
      </c>
      <c r="AA1035" s="3">
        <v>1</v>
      </c>
      <c r="AB1035" s="3">
        <v>1</v>
      </c>
      <c r="AC1035" s="3">
        <v>1</v>
      </c>
      <c r="AD1035">
        <v>0</v>
      </c>
      <c r="AE1035">
        <v>0</v>
      </c>
      <c r="AF1035" s="3">
        <v>1</v>
      </c>
      <c r="AG1035" s="3">
        <v>1</v>
      </c>
      <c r="AH1035" s="3">
        <v>1</v>
      </c>
      <c r="AI1035" s="3">
        <v>1</v>
      </c>
      <c r="AJ1035" s="3">
        <v>1</v>
      </c>
      <c r="AK1035" s="3">
        <v>1</v>
      </c>
      <c r="AL1035" s="3">
        <v>1</v>
      </c>
      <c r="AM1035" s="3">
        <v>1</v>
      </c>
      <c r="AN1035">
        <v>0</v>
      </c>
      <c r="AO1035" s="3">
        <v>1</v>
      </c>
      <c r="AP1035" s="3">
        <v>1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5</v>
      </c>
      <c r="AW1035">
        <v>5</v>
      </c>
      <c r="AX1035">
        <v>0</v>
      </c>
      <c r="AY1035">
        <v>0</v>
      </c>
      <c r="AZ1035">
        <v>1</v>
      </c>
      <c r="BA1035">
        <v>5</v>
      </c>
      <c r="BB1035">
        <v>3</v>
      </c>
      <c r="BC1035">
        <v>3</v>
      </c>
      <c r="BD1035">
        <v>2</v>
      </c>
      <c r="BE1035">
        <v>2</v>
      </c>
      <c r="BF1035">
        <v>6</v>
      </c>
      <c r="BG1035">
        <v>5</v>
      </c>
      <c r="BH1035">
        <v>0</v>
      </c>
      <c r="BI1035">
        <v>12</v>
      </c>
      <c r="BJ1035">
        <v>12</v>
      </c>
      <c r="BK1035">
        <v>0</v>
      </c>
      <c r="BL1035">
        <v>0</v>
      </c>
      <c r="BM1035">
        <v>0</v>
      </c>
      <c r="BN1035" t="str">
        <f t="shared" si="16"/>
        <v>2 1 3</v>
      </c>
    </row>
    <row r="1036" spans="1:66" x14ac:dyDescent="0.2">
      <c r="A1036" t="s">
        <v>1102</v>
      </c>
      <c r="B1036" t="s">
        <v>1181</v>
      </c>
      <c r="C1036" t="s">
        <v>631</v>
      </c>
      <c r="D1036" t="s">
        <v>92</v>
      </c>
      <c r="E1036" t="s">
        <v>93</v>
      </c>
      <c r="F1036" t="s">
        <v>94</v>
      </c>
      <c r="G1036">
        <v>20</v>
      </c>
      <c r="H1036">
        <v>13</v>
      </c>
      <c r="I1036">
        <v>73</v>
      </c>
      <c r="J1036" t="s">
        <v>835</v>
      </c>
      <c r="K1036">
        <v>11</v>
      </c>
      <c r="L1036">
        <v>11</v>
      </c>
      <c r="M1036">
        <v>9</v>
      </c>
      <c r="N1036">
        <v>47</v>
      </c>
      <c r="O1036">
        <v>0.81818181818181801</v>
      </c>
      <c r="P1036">
        <v>4</v>
      </c>
      <c r="Q1036">
        <v>4</v>
      </c>
      <c r="R1036">
        <v>2</v>
      </c>
      <c r="S1036">
        <v>15</v>
      </c>
      <c r="T1036">
        <v>0.5</v>
      </c>
      <c r="U1036">
        <v>5</v>
      </c>
      <c r="V1036">
        <v>5</v>
      </c>
      <c r="W1036">
        <v>2</v>
      </c>
      <c r="X1036">
        <v>11</v>
      </c>
      <c r="Y1036">
        <v>0.4</v>
      </c>
      <c r="Z1036" s="3">
        <v>1</v>
      </c>
      <c r="AA1036" s="3">
        <v>1</v>
      </c>
      <c r="AB1036" s="3">
        <v>1</v>
      </c>
      <c r="AC1036" s="3">
        <v>1</v>
      </c>
      <c r="AD1036">
        <v>0</v>
      </c>
      <c r="AE1036">
        <v>0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>
        <v>0</v>
      </c>
      <c r="AL1036" s="3">
        <v>1</v>
      </c>
      <c r="AM1036" s="3">
        <v>1</v>
      </c>
      <c r="AN1036">
        <v>0</v>
      </c>
      <c r="AO1036" s="3">
        <v>1</v>
      </c>
      <c r="AP1036" s="3">
        <v>1</v>
      </c>
      <c r="AQ1036">
        <v>0</v>
      </c>
      <c r="AR1036">
        <v>0</v>
      </c>
      <c r="AS1036">
        <v>0</v>
      </c>
      <c r="AT1036">
        <v>1</v>
      </c>
      <c r="AU1036">
        <v>1</v>
      </c>
      <c r="AV1036">
        <v>18</v>
      </c>
      <c r="AW1036">
        <v>9</v>
      </c>
      <c r="AX1036">
        <v>0</v>
      </c>
      <c r="AY1036">
        <v>0</v>
      </c>
      <c r="AZ1036">
        <v>1</v>
      </c>
      <c r="BA1036">
        <v>9</v>
      </c>
      <c r="BB1036">
        <v>3</v>
      </c>
      <c r="BC1036">
        <v>3</v>
      </c>
      <c r="BD1036">
        <v>2</v>
      </c>
      <c r="BE1036">
        <v>0</v>
      </c>
      <c r="BF1036">
        <v>10</v>
      </c>
      <c r="BG1036">
        <v>5</v>
      </c>
      <c r="BH1036">
        <v>0</v>
      </c>
      <c r="BI1036">
        <v>2</v>
      </c>
      <c r="BJ1036">
        <v>9</v>
      </c>
      <c r="BK1036">
        <v>0</v>
      </c>
      <c r="BL1036">
        <v>0</v>
      </c>
      <c r="BM1036">
        <v>0</v>
      </c>
      <c r="BN1036" t="str">
        <f t="shared" si="16"/>
        <v>2 2 3</v>
      </c>
    </row>
    <row r="1037" spans="1:66" x14ac:dyDescent="0.2">
      <c r="A1037" t="s">
        <v>1102</v>
      </c>
      <c r="B1037" t="s">
        <v>1182</v>
      </c>
      <c r="C1037" t="s">
        <v>631</v>
      </c>
      <c r="D1037" t="s">
        <v>92</v>
      </c>
      <c r="E1037" t="s">
        <v>93</v>
      </c>
      <c r="F1037" t="s">
        <v>94</v>
      </c>
      <c r="G1037">
        <v>20</v>
      </c>
      <c r="H1037">
        <v>11</v>
      </c>
      <c r="I1037">
        <v>43</v>
      </c>
      <c r="J1037" t="s">
        <v>1110</v>
      </c>
      <c r="K1037">
        <v>11</v>
      </c>
      <c r="L1037">
        <v>11</v>
      </c>
      <c r="M1037">
        <v>8</v>
      </c>
      <c r="N1037">
        <v>34</v>
      </c>
      <c r="O1037">
        <v>0.72727272727272696</v>
      </c>
      <c r="P1037">
        <v>4</v>
      </c>
      <c r="Q1037">
        <v>4</v>
      </c>
      <c r="R1037">
        <v>2</v>
      </c>
      <c r="S1037">
        <v>7</v>
      </c>
      <c r="T1037">
        <v>0.5</v>
      </c>
      <c r="U1037">
        <v>5</v>
      </c>
      <c r="V1037">
        <v>5</v>
      </c>
      <c r="W1037">
        <v>1</v>
      </c>
      <c r="X1037">
        <v>2</v>
      </c>
      <c r="Y1037">
        <v>0.2</v>
      </c>
      <c r="Z1037" s="3">
        <v>1</v>
      </c>
      <c r="AA1037" s="3">
        <v>1</v>
      </c>
      <c r="AB1037" s="3">
        <v>1</v>
      </c>
      <c r="AC1037" s="3">
        <v>1</v>
      </c>
      <c r="AD1037">
        <v>0</v>
      </c>
      <c r="AE1037">
        <v>0</v>
      </c>
      <c r="AF1037">
        <v>0</v>
      </c>
      <c r="AG1037" s="3">
        <v>1</v>
      </c>
      <c r="AH1037" s="3">
        <v>1</v>
      </c>
      <c r="AI1037" s="3">
        <v>1</v>
      </c>
      <c r="AJ1037" s="3">
        <v>1</v>
      </c>
      <c r="AK1037" s="3">
        <v>1</v>
      </c>
      <c r="AL1037">
        <v>0</v>
      </c>
      <c r="AM1037" s="3">
        <v>1</v>
      </c>
      <c r="AN1037">
        <v>0</v>
      </c>
      <c r="AO1037">
        <v>0</v>
      </c>
      <c r="AP1037" s="3">
        <v>1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10</v>
      </c>
      <c r="AW1037">
        <v>5</v>
      </c>
      <c r="AX1037">
        <v>0</v>
      </c>
      <c r="AY1037">
        <v>0</v>
      </c>
      <c r="AZ1037">
        <v>0</v>
      </c>
      <c r="BA1037">
        <v>10</v>
      </c>
      <c r="BB1037">
        <v>3</v>
      </c>
      <c r="BC1037">
        <v>2</v>
      </c>
      <c r="BD1037">
        <v>2</v>
      </c>
      <c r="BE1037">
        <v>2</v>
      </c>
      <c r="BF1037">
        <v>0</v>
      </c>
      <c r="BG1037">
        <v>5</v>
      </c>
      <c r="BH1037">
        <v>0</v>
      </c>
      <c r="BI1037">
        <v>0</v>
      </c>
      <c r="BJ1037">
        <v>2</v>
      </c>
      <c r="BK1037">
        <v>0</v>
      </c>
      <c r="BL1037">
        <v>0</v>
      </c>
      <c r="BM1037">
        <v>0</v>
      </c>
      <c r="BN1037" t="str">
        <f t="shared" si="16"/>
        <v>3 2 4</v>
      </c>
    </row>
    <row r="1038" spans="1:66" x14ac:dyDescent="0.2">
      <c r="A1038" t="s">
        <v>1102</v>
      </c>
      <c r="B1038" t="s">
        <v>1183</v>
      </c>
      <c r="C1038" t="s">
        <v>631</v>
      </c>
      <c r="D1038" t="s">
        <v>92</v>
      </c>
      <c r="E1038" t="s">
        <v>93</v>
      </c>
      <c r="F1038" t="s">
        <v>94</v>
      </c>
      <c r="G1038">
        <v>20</v>
      </c>
      <c r="H1038">
        <v>11</v>
      </c>
      <c r="I1038">
        <v>30</v>
      </c>
      <c r="J1038" t="s">
        <v>1104</v>
      </c>
      <c r="K1038">
        <v>11</v>
      </c>
      <c r="L1038">
        <v>11</v>
      </c>
      <c r="M1038">
        <v>8</v>
      </c>
      <c r="N1038">
        <v>15</v>
      </c>
      <c r="O1038">
        <v>0.72727272727272696</v>
      </c>
      <c r="P1038">
        <v>4</v>
      </c>
      <c r="Q1038">
        <v>4</v>
      </c>
      <c r="R1038">
        <v>1</v>
      </c>
      <c r="S1038">
        <v>5</v>
      </c>
      <c r="T1038">
        <v>0.25</v>
      </c>
      <c r="U1038">
        <v>5</v>
      </c>
      <c r="V1038">
        <v>5</v>
      </c>
      <c r="W1038">
        <v>2</v>
      </c>
      <c r="X1038">
        <v>10</v>
      </c>
      <c r="Y1038">
        <v>0.4</v>
      </c>
      <c r="Z1038" s="3">
        <v>1</v>
      </c>
      <c r="AA1038" s="3">
        <v>1</v>
      </c>
      <c r="AB1038" s="3">
        <v>1</v>
      </c>
      <c r="AC1038">
        <v>0</v>
      </c>
      <c r="AD1038">
        <v>0</v>
      </c>
      <c r="AE1038">
        <v>0</v>
      </c>
      <c r="AF1038" s="3">
        <v>1</v>
      </c>
      <c r="AG1038" s="3">
        <v>1</v>
      </c>
      <c r="AH1038" s="3">
        <v>1</v>
      </c>
      <c r="AI1038" s="3">
        <v>1</v>
      </c>
      <c r="AJ1038" s="3">
        <v>1</v>
      </c>
      <c r="AK1038">
        <v>0</v>
      </c>
      <c r="AL1038">
        <v>0</v>
      </c>
      <c r="AM1038" s="3">
        <v>1</v>
      </c>
      <c r="AN1038">
        <v>0</v>
      </c>
      <c r="AO1038" s="3">
        <v>1</v>
      </c>
      <c r="AP1038" s="3">
        <v>1</v>
      </c>
      <c r="AQ1038">
        <v>0</v>
      </c>
      <c r="AR1038">
        <v>0</v>
      </c>
      <c r="AS1038">
        <v>0</v>
      </c>
      <c r="AT1038">
        <v>1</v>
      </c>
      <c r="AU1038">
        <v>1</v>
      </c>
      <c r="AV1038">
        <v>2</v>
      </c>
      <c r="AW1038">
        <v>0</v>
      </c>
      <c r="AX1038">
        <v>0</v>
      </c>
      <c r="AY1038">
        <v>0</v>
      </c>
      <c r="AZ1038">
        <v>1</v>
      </c>
      <c r="BA1038">
        <v>2</v>
      </c>
      <c r="BB1038">
        <v>3</v>
      </c>
      <c r="BC1038">
        <v>2</v>
      </c>
      <c r="BD1038">
        <v>3</v>
      </c>
      <c r="BE1038">
        <v>0</v>
      </c>
      <c r="BF1038">
        <v>0</v>
      </c>
      <c r="BG1038">
        <v>5</v>
      </c>
      <c r="BH1038">
        <v>0</v>
      </c>
      <c r="BI1038">
        <v>4</v>
      </c>
      <c r="BJ1038">
        <v>6</v>
      </c>
      <c r="BK1038">
        <v>0</v>
      </c>
      <c r="BL1038">
        <v>0</v>
      </c>
      <c r="BM1038">
        <v>0</v>
      </c>
      <c r="BN1038" t="str">
        <f t="shared" si="16"/>
        <v>3 3 3</v>
      </c>
    </row>
    <row r="1039" spans="1:66" x14ac:dyDescent="0.2">
      <c r="A1039" t="s">
        <v>1102</v>
      </c>
      <c r="B1039" t="s">
        <v>1184</v>
      </c>
      <c r="C1039" t="s">
        <v>631</v>
      </c>
      <c r="D1039" t="s">
        <v>92</v>
      </c>
      <c r="E1039" t="s">
        <v>93</v>
      </c>
      <c r="F1039" t="s">
        <v>94</v>
      </c>
      <c r="G1039">
        <v>20</v>
      </c>
      <c r="H1039">
        <v>10</v>
      </c>
      <c r="I1039">
        <v>35</v>
      </c>
      <c r="J1039" t="s">
        <v>1114</v>
      </c>
      <c r="K1039">
        <v>11</v>
      </c>
      <c r="L1039">
        <v>11</v>
      </c>
      <c r="M1039">
        <v>8</v>
      </c>
      <c r="N1039">
        <v>25</v>
      </c>
      <c r="O1039">
        <v>0.72727272727272696</v>
      </c>
      <c r="P1039">
        <v>4</v>
      </c>
      <c r="Q1039">
        <v>4</v>
      </c>
      <c r="R1039">
        <v>1</v>
      </c>
      <c r="S1039">
        <v>5</v>
      </c>
      <c r="T1039">
        <v>0.25</v>
      </c>
      <c r="U1039">
        <v>5</v>
      </c>
      <c r="V1039">
        <v>5</v>
      </c>
      <c r="W1039">
        <v>1</v>
      </c>
      <c r="X1039">
        <v>5</v>
      </c>
      <c r="Y1039">
        <v>0.2</v>
      </c>
      <c r="Z1039" s="3">
        <v>1</v>
      </c>
      <c r="AA1039" s="3">
        <v>1</v>
      </c>
      <c r="AB1039" s="3">
        <v>1</v>
      </c>
      <c r="AC1039" s="3">
        <v>1</v>
      </c>
      <c r="AD1039">
        <v>0</v>
      </c>
      <c r="AE1039">
        <v>0</v>
      </c>
      <c r="AF1039">
        <v>0</v>
      </c>
      <c r="AG1039" s="3">
        <v>1</v>
      </c>
      <c r="AH1039" s="3">
        <v>1</v>
      </c>
      <c r="AI1039" s="3">
        <v>1</v>
      </c>
      <c r="AJ1039" s="3">
        <v>1</v>
      </c>
      <c r="AK1039">
        <v>0</v>
      </c>
      <c r="AL1039">
        <v>0</v>
      </c>
      <c r="AM1039" s="3">
        <v>1</v>
      </c>
      <c r="AN1039">
        <v>0</v>
      </c>
      <c r="AO1039">
        <v>0</v>
      </c>
      <c r="AP1039" s="3">
        <v>1</v>
      </c>
      <c r="AQ1039">
        <v>0</v>
      </c>
      <c r="AR1039">
        <v>0</v>
      </c>
      <c r="AS1039">
        <v>0</v>
      </c>
      <c r="AT1039">
        <v>1</v>
      </c>
      <c r="AU1039">
        <v>1</v>
      </c>
      <c r="AV1039">
        <v>5</v>
      </c>
      <c r="AW1039">
        <v>5</v>
      </c>
      <c r="AX1039">
        <v>0</v>
      </c>
      <c r="AY1039">
        <v>0</v>
      </c>
      <c r="AZ1039">
        <v>0</v>
      </c>
      <c r="BA1039">
        <v>5</v>
      </c>
      <c r="BB1039">
        <v>3</v>
      </c>
      <c r="BC1039">
        <v>3</v>
      </c>
      <c r="BD1039">
        <v>2</v>
      </c>
      <c r="BE1039">
        <v>0</v>
      </c>
      <c r="BF1039">
        <v>0</v>
      </c>
      <c r="BG1039">
        <v>5</v>
      </c>
      <c r="BH1039">
        <v>0</v>
      </c>
      <c r="BI1039">
        <v>0</v>
      </c>
      <c r="BJ1039">
        <v>5</v>
      </c>
      <c r="BK1039">
        <v>0</v>
      </c>
      <c r="BL1039">
        <v>0</v>
      </c>
      <c r="BM1039">
        <v>0</v>
      </c>
      <c r="BN1039" t="str">
        <f t="shared" si="16"/>
        <v>3 3 4</v>
      </c>
    </row>
    <row r="1040" spans="1:66" x14ac:dyDescent="0.2">
      <c r="A1040" t="s">
        <v>1102</v>
      </c>
      <c r="B1040" t="s">
        <v>1185</v>
      </c>
      <c r="C1040" t="s">
        <v>631</v>
      </c>
      <c r="D1040" t="s">
        <v>92</v>
      </c>
      <c r="E1040" t="s">
        <v>93</v>
      </c>
      <c r="F1040" t="s">
        <v>94</v>
      </c>
      <c r="G1040">
        <v>20</v>
      </c>
      <c r="H1040">
        <v>11</v>
      </c>
      <c r="I1040">
        <v>50</v>
      </c>
      <c r="J1040" t="s">
        <v>1110</v>
      </c>
      <c r="K1040">
        <v>11</v>
      </c>
      <c r="L1040">
        <v>11</v>
      </c>
      <c r="M1040">
        <v>8</v>
      </c>
      <c r="N1040">
        <v>24</v>
      </c>
      <c r="O1040">
        <v>0.72727272727272696</v>
      </c>
      <c r="P1040">
        <v>4</v>
      </c>
      <c r="Q1040">
        <v>4</v>
      </c>
      <c r="R1040">
        <v>2</v>
      </c>
      <c r="S1040">
        <v>15</v>
      </c>
      <c r="T1040">
        <v>0.5</v>
      </c>
      <c r="U1040">
        <v>5</v>
      </c>
      <c r="V1040">
        <v>5</v>
      </c>
      <c r="W1040">
        <v>1</v>
      </c>
      <c r="X1040">
        <v>11</v>
      </c>
      <c r="Y1040">
        <v>0.2</v>
      </c>
      <c r="Z1040" s="3">
        <v>1</v>
      </c>
      <c r="AA1040" s="3">
        <v>1</v>
      </c>
      <c r="AB1040" s="3">
        <v>1</v>
      </c>
      <c r="AC1040" s="3">
        <v>1</v>
      </c>
      <c r="AD1040">
        <v>0</v>
      </c>
      <c r="AE1040">
        <v>0</v>
      </c>
      <c r="AF1040">
        <v>0</v>
      </c>
      <c r="AG1040" s="3">
        <v>1</v>
      </c>
      <c r="AH1040" s="3">
        <v>1</v>
      </c>
      <c r="AI1040" s="3">
        <v>1</v>
      </c>
      <c r="AJ1040" s="3">
        <v>1</v>
      </c>
      <c r="AK1040">
        <v>0</v>
      </c>
      <c r="AL1040" s="3">
        <v>1</v>
      </c>
      <c r="AM1040" s="3">
        <v>1</v>
      </c>
      <c r="AN1040">
        <v>0</v>
      </c>
      <c r="AO1040">
        <v>0</v>
      </c>
      <c r="AP1040" s="3">
        <v>1</v>
      </c>
      <c r="AQ1040">
        <v>0</v>
      </c>
      <c r="AR1040">
        <v>0</v>
      </c>
      <c r="AS1040">
        <v>0</v>
      </c>
      <c r="AT1040">
        <v>1</v>
      </c>
      <c r="AU1040">
        <v>1</v>
      </c>
      <c r="AV1040">
        <v>5</v>
      </c>
      <c r="AW1040">
        <v>5</v>
      </c>
      <c r="AX1040">
        <v>0</v>
      </c>
      <c r="AY1040">
        <v>0</v>
      </c>
      <c r="AZ1040">
        <v>0</v>
      </c>
      <c r="BA1040">
        <v>5</v>
      </c>
      <c r="BB1040">
        <v>3</v>
      </c>
      <c r="BC1040">
        <v>2</v>
      </c>
      <c r="BD1040">
        <v>2</v>
      </c>
      <c r="BE1040">
        <v>0</v>
      </c>
      <c r="BF1040">
        <v>10</v>
      </c>
      <c r="BG1040">
        <v>5</v>
      </c>
      <c r="BH1040">
        <v>0</v>
      </c>
      <c r="BI1040">
        <v>0</v>
      </c>
      <c r="BJ1040">
        <v>11</v>
      </c>
      <c r="BK1040">
        <v>0</v>
      </c>
      <c r="BL1040">
        <v>0</v>
      </c>
      <c r="BM1040">
        <v>0</v>
      </c>
      <c r="BN1040" t="str">
        <f t="shared" si="16"/>
        <v>3 2 4</v>
      </c>
    </row>
    <row r="1041" spans="1:66" x14ac:dyDescent="0.2">
      <c r="A1041" t="s">
        <v>1102</v>
      </c>
      <c r="B1041" t="s">
        <v>1186</v>
      </c>
      <c r="C1041" t="s">
        <v>631</v>
      </c>
      <c r="D1041" t="s">
        <v>92</v>
      </c>
      <c r="E1041" t="s">
        <v>93</v>
      </c>
      <c r="F1041" t="s">
        <v>94</v>
      </c>
      <c r="G1041">
        <v>20</v>
      </c>
      <c r="H1041">
        <v>13</v>
      </c>
      <c r="I1041">
        <v>63</v>
      </c>
      <c r="J1041" t="s">
        <v>835</v>
      </c>
      <c r="K1041">
        <v>11</v>
      </c>
      <c r="L1041">
        <v>11</v>
      </c>
      <c r="M1041">
        <v>9</v>
      </c>
      <c r="N1041">
        <v>35</v>
      </c>
      <c r="O1041">
        <v>0.81818181818181801</v>
      </c>
      <c r="P1041">
        <v>4</v>
      </c>
      <c r="Q1041">
        <v>4</v>
      </c>
      <c r="R1041">
        <v>2</v>
      </c>
      <c r="S1041">
        <v>15</v>
      </c>
      <c r="T1041">
        <v>0.5</v>
      </c>
      <c r="U1041">
        <v>5</v>
      </c>
      <c r="V1041">
        <v>5</v>
      </c>
      <c r="W1041">
        <v>2</v>
      </c>
      <c r="X1041">
        <v>13</v>
      </c>
      <c r="Y1041">
        <v>0.4</v>
      </c>
      <c r="Z1041" s="3">
        <v>1</v>
      </c>
      <c r="AA1041" s="3">
        <v>1</v>
      </c>
      <c r="AB1041" s="3">
        <v>1</v>
      </c>
      <c r="AC1041" s="3">
        <v>1</v>
      </c>
      <c r="AD1041">
        <v>0</v>
      </c>
      <c r="AE1041">
        <v>0</v>
      </c>
      <c r="AF1041" s="3">
        <v>1</v>
      </c>
      <c r="AG1041" s="3">
        <v>1</v>
      </c>
      <c r="AH1041" s="3">
        <v>1</v>
      </c>
      <c r="AI1041" s="3">
        <v>1</v>
      </c>
      <c r="AJ1041" s="3">
        <v>1</v>
      </c>
      <c r="AK1041">
        <v>0</v>
      </c>
      <c r="AL1041" s="3">
        <v>1</v>
      </c>
      <c r="AM1041" s="3">
        <v>1</v>
      </c>
      <c r="AN1041">
        <v>0</v>
      </c>
      <c r="AO1041" s="3">
        <v>1</v>
      </c>
      <c r="AP1041" s="3">
        <v>1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5</v>
      </c>
      <c r="AW1041">
        <v>10</v>
      </c>
      <c r="AX1041">
        <v>0</v>
      </c>
      <c r="AY1041">
        <v>0</v>
      </c>
      <c r="AZ1041">
        <v>1</v>
      </c>
      <c r="BA1041">
        <v>5</v>
      </c>
      <c r="BB1041">
        <v>3</v>
      </c>
      <c r="BC1041">
        <v>6</v>
      </c>
      <c r="BD1041">
        <v>3</v>
      </c>
      <c r="BE1041">
        <v>0</v>
      </c>
      <c r="BF1041">
        <v>10</v>
      </c>
      <c r="BG1041">
        <v>5</v>
      </c>
      <c r="BH1041">
        <v>0</v>
      </c>
      <c r="BI1041">
        <v>2</v>
      </c>
      <c r="BJ1041">
        <v>11</v>
      </c>
      <c r="BK1041">
        <v>0</v>
      </c>
      <c r="BL1041">
        <v>0</v>
      </c>
      <c r="BM1041">
        <v>0</v>
      </c>
      <c r="BN1041" t="str">
        <f t="shared" si="16"/>
        <v>2 2 3</v>
      </c>
    </row>
    <row r="1042" spans="1:66" x14ac:dyDescent="0.2">
      <c r="A1042" t="s">
        <v>1102</v>
      </c>
      <c r="B1042" t="s">
        <v>1187</v>
      </c>
      <c r="C1042" t="s">
        <v>631</v>
      </c>
      <c r="D1042" t="s">
        <v>92</v>
      </c>
      <c r="E1042" t="s">
        <v>93</v>
      </c>
      <c r="F1042" t="s">
        <v>94</v>
      </c>
      <c r="G1042">
        <v>20</v>
      </c>
      <c r="H1042">
        <v>13</v>
      </c>
      <c r="I1042">
        <v>85</v>
      </c>
      <c r="J1042" t="s">
        <v>835</v>
      </c>
      <c r="K1042">
        <v>11</v>
      </c>
      <c r="L1042">
        <v>11</v>
      </c>
      <c r="M1042">
        <v>9</v>
      </c>
      <c r="N1042">
        <v>56</v>
      </c>
      <c r="O1042">
        <v>0.81818181818181801</v>
      </c>
      <c r="P1042">
        <v>4</v>
      </c>
      <c r="Q1042">
        <v>4</v>
      </c>
      <c r="R1042">
        <v>2</v>
      </c>
      <c r="S1042">
        <v>15</v>
      </c>
      <c r="T1042">
        <v>0.5</v>
      </c>
      <c r="U1042">
        <v>5</v>
      </c>
      <c r="V1042">
        <v>5</v>
      </c>
      <c r="W1042">
        <v>2</v>
      </c>
      <c r="X1042">
        <v>14</v>
      </c>
      <c r="Y1042">
        <v>0.4</v>
      </c>
      <c r="Z1042" s="3">
        <v>1</v>
      </c>
      <c r="AA1042" s="3">
        <v>1</v>
      </c>
      <c r="AB1042" s="3">
        <v>1</v>
      </c>
      <c r="AC1042" s="3">
        <v>1</v>
      </c>
      <c r="AD1042">
        <v>0</v>
      </c>
      <c r="AE1042">
        <v>0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>
        <v>0</v>
      </c>
      <c r="AL1042" s="3">
        <v>1</v>
      </c>
      <c r="AM1042" s="3">
        <v>1</v>
      </c>
      <c r="AN1042">
        <v>0</v>
      </c>
      <c r="AO1042" s="3">
        <v>1</v>
      </c>
      <c r="AP1042" s="3">
        <v>1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9</v>
      </c>
      <c r="AW1042">
        <v>17</v>
      </c>
      <c r="AX1042">
        <v>0</v>
      </c>
      <c r="AY1042">
        <v>0</v>
      </c>
      <c r="AZ1042">
        <v>1</v>
      </c>
      <c r="BA1042">
        <v>17</v>
      </c>
      <c r="BB1042">
        <v>3</v>
      </c>
      <c r="BC1042">
        <v>4</v>
      </c>
      <c r="BD1042">
        <v>3</v>
      </c>
      <c r="BE1042">
        <v>0</v>
      </c>
      <c r="BF1042">
        <v>10</v>
      </c>
      <c r="BG1042">
        <v>5</v>
      </c>
      <c r="BH1042">
        <v>0</v>
      </c>
      <c r="BI1042">
        <v>2</v>
      </c>
      <c r="BJ1042">
        <v>12</v>
      </c>
      <c r="BK1042">
        <v>0</v>
      </c>
      <c r="BL1042">
        <v>0</v>
      </c>
      <c r="BM1042">
        <v>0</v>
      </c>
      <c r="BN1042" t="str">
        <f t="shared" si="16"/>
        <v>2 2 3</v>
      </c>
    </row>
    <row r="1043" spans="1:66" x14ac:dyDescent="0.2">
      <c r="A1043" t="s">
        <v>1102</v>
      </c>
      <c r="B1043" t="s">
        <v>1188</v>
      </c>
      <c r="C1043" t="s">
        <v>631</v>
      </c>
      <c r="D1043" t="s">
        <v>92</v>
      </c>
      <c r="E1043" t="s">
        <v>93</v>
      </c>
      <c r="F1043" t="s">
        <v>94</v>
      </c>
      <c r="G1043">
        <v>20</v>
      </c>
      <c r="H1043">
        <v>13</v>
      </c>
      <c r="I1043">
        <v>79</v>
      </c>
      <c r="J1043" t="s">
        <v>835</v>
      </c>
      <c r="K1043">
        <v>11</v>
      </c>
      <c r="L1043">
        <v>11</v>
      </c>
      <c r="M1043">
        <v>9</v>
      </c>
      <c r="N1043">
        <v>48</v>
      </c>
      <c r="O1043">
        <v>0.81818181818181801</v>
      </c>
      <c r="P1043">
        <v>4</v>
      </c>
      <c r="Q1043">
        <v>4</v>
      </c>
      <c r="R1043">
        <v>2</v>
      </c>
      <c r="S1043">
        <v>15</v>
      </c>
      <c r="T1043">
        <v>0.5</v>
      </c>
      <c r="U1043">
        <v>5</v>
      </c>
      <c r="V1043">
        <v>5</v>
      </c>
      <c r="W1043">
        <v>2</v>
      </c>
      <c r="X1043">
        <v>16</v>
      </c>
      <c r="Y1043">
        <v>0.4</v>
      </c>
      <c r="Z1043" s="3">
        <v>1</v>
      </c>
      <c r="AA1043" s="3">
        <v>1</v>
      </c>
      <c r="AB1043" s="3">
        <v>1</v>
      </c>
      <c r="AC1043" s="3">
        <v>1</v>
      </c>
      <c r="AD1043">
        <v>0</v>
      </c>
      <c r="AE1043">
        <v>0</v>
      </c>
      <c r="AF1043" s="3">
        <v>1</v>
      </c>
      <c r="AG1043" s="3">
        <v>1</v>
      </c>
      <c r="AH1043" s="3">
        <v>1</v>
      </c>
      <c r="AI1043" s="3">
        <v>1</v>
      </c>
      <c r="AJ1043" s="3">
        <v>1</v>
      </c>
      <c r="AK1043">
        <v>0</v>
      </c>
      <c r="AL1043" s="3">
        <v>1</v>
      </c>
      <c r="AM1043" s="3">
        <v>1</v>
      </c>
      <c r="AN1043">
        <v>0</v>
      </c>
      <c r="AO1043" s="3">
        <v>1</v>
      </c>
      <c r="AP1043" s="3">
        <v>1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14</v>
      </c>
      <c r="AW1043">
        <v>14</v>
      </c>
      <c r="AX1043">
        <v>0</v>
      </c>
      <c r="AY1043">
        <v>0</v>
      </c>
      <c r="AZ1043">
        <v>1</v>
      </c>
      <c r="BA1043">
        <v>5</v>
      </c>
      <c r="BB1043">
        <v>3</v>
      </c>
      <c r="BC1043">
        <v>7</v>
      </c>
      <c r="BD1043">
        <v>2</v>
      </c>
      <c r="BE1043">
        <v>0</v>
      </c>
      <c r="BF1043">
        <v>10</v>
      </c>
      <c r="BG1043">
        <v>5</v>
      </c>
      <c r="BH1043">
        <v>0</v>
      </c>
      <c r="BI1043">
        <v>4</v>
      </c>
      <c r="BJ1043">
        <v>12</v>
      </c>
      <c r="BK1043">
        <v>0</v>
      </c>
      <c r="BL1043">
        <v>0</v>
      </c>
      <c r="BM1043">
        <v>0</v>
      </c>
      <c r="BN1043" t="str">
        <f t="shared" si="16"/>
        <v>2 2 3</v>
      </c>
    </row>
    <row r="1044" spans="1:66" x14ac:dyDescent="0.2">
      <c r="A1044" t="s">
        <v>1102</v>
      </c>
      <c r="B1044" t="s">
        <v>1189</v>
      </c>
      <c r="C1044" t="s">
        <v>631</v>
      </c>
      <c r="D1044" t="s">
        <v>92</v>
      </c>
      <c r="E1044" t="s">
        <v>93</v>
      </c>
      <c r="F1044" t="s">
        <v>94</v>
      </c>
      <c r="G1044">
        <v>20</v>
      </c>
      <c r="H1044">
        <v>13</v>
      </c>
      <c r="I1044">
        <v>77</v>
      </c>
      <c r="J1044" t="s">
        <v>835</v>
      </c>
      <c r="K1044">
        <v>11</v>
      </c>
      <c r="L1044">
        <v>11</v>
      </c>
      <c r="M1044">
        <v>9</v>
      </c>
      <c r="N1044">
        <v>46</v>
      </c>
      <c r="O1044">
        <v>0.81818181818181801</v>
      </c>
      <c r="P1044">
        <v>4</v>
      </c>
      <c r="Q1044">
        <v>4</v>
      </c>
      <c r="R1044">
        <v>2</v>
      </c>
      <c r="S1044">
        <v>15</v>
      </c>
      <c r="T1044">
        <v>0.5</v>
      </c>
      <c r="U1044">
        <v>5</v>
      </c>
      <c r="V1044">
        <v>5</v>
      </c>
      <c r="W1044">
        <v>2</v>
      </c>
      <c r="X1044">
        <v>16</v>
      </c>
      <c r="Y1044">
        <v>0.4</v>
      </c>
      <c r="Z1044" s="3">
        <v>1</v>
      </c>
      <c r="AA1044" s="3">
        <v>1</v>
      </c>
      <c r="AB1044" s="3">
        <v>1</v>
      </c>
      <c r="AC1044" s="3">
        <v>1</v>
      </c>
      <c r="AD1044">
        <v>0</v>
      </c>
      <c r="AE1044">
        <v>0</v>
      </c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>
        <v>0</v>
      </c>
      <c r="AL1044" s="3">
        <v>1</v>
      </c>
      <c r="AM1044" s="3">
        <v>1</v>
      </c>
      <c r="AN1044">
        <v>0</v>
      </c>
      <c r="AO1044" s="3">
        <v>1</v>
      </c>
      <c r="AP1044" s="3">
        <v>1</v>
      </c>
      <c r="AQ1044">
        <v>0</v>
      </c>
      <c r="AR1044">
        <v>0</v>
      </c>
      <c r="AS1044">
        <v>0</v>
      </c>
      <c r="AT1044">
        <v>1</v>
      </c>
      <c r="AU1044">
        <v>1</v>
      </c>
      <c r="AV1044">
        <v>14</v>
      </c>
      <c r="AW1044">
        <v>14</v>
      </c>
      <c r="AX1044">
        <v>0</v>
      </c>
      <c r="AY1044">
        <v>0</v>
      </c>
      <c r="AZ1044">
        <v>1</v>
      </c>
      <c r="BA1044">
        <v>5</v>
      </c>
      <c r="BB1044">
        <v>3</v>
      </c>
      <c r="BC1044">
        <v>5</v>
      </c>
      <c r="BD1044">
        <v>2</v>
      </c>
      <c r="BE1044">
        <v>0</v>
      </c>
      <c r="BF1044">
        <v>10</v>
      </c>
      <c r="BG1044">
        <v>5</v>
      </c>
      <c r="BH1044">
        <v>0</v>
      </c>
      <c r="BI1044">
        <v>4</v>
      </c>
      <c r="BJ1044">
        <v>12</v>
      </c>
      <c r="BK1044">
        <v>0</v>
      </c>
      <c r="BL1044">
        <v>0</v>
      </c>
      <c r="BM1044">
        <v>0</v>
      </c>
      <c r="BN1044" t="str">
        <f t="shared" si="16"/>
        <v>2 2 3</v>
      </c>
    </row>
    <row r="1045" spans="1:66" x14ac:dyDescent="0.2">
      <c r="A1045" t="s">
        <v>1102</v>
      </c>
      <c r="B1045" t="s">
        <v>1190</v>
      </c>
      <c r="C1045" t="s">
        <v>631</v>
      </c>
      <c r="D1045" t="s">
        <v>92</v>
      </c>
      <c r="E1045" t="s">
        <v>93</v>
      </c>
      <c r="F1045" t="s">
        <v>94</v>
      </c>
      <c r="G1045">
        <v>20</v>
      </c>
      <c r="H1045">
        <v>13</v>
      </c>
      <c r="I1045">
        <v>93</v>
      </c>
      <c r="J1045" t="s">
        <v>835</v>
      </c>
      <c r="K1045">
        <v>11</v>
      </c>
      <c r="L1045">
        <v>11</v>
      </c>
      <c r="M1045">
        <v>9</v>
      </c>
      <c r="N1045">
        <v>64</v>
      </c>
      <c r="O1045">
        <v>0.81818181818181801</v>
      </c>
      <c r="P1045">
        <v>4</v>
      </c>
      <c r="Q1045">
        <v>4</v>
      </c>
      <c r="R1045">
        <v>2</v>
      </c>
      <c r="S1045">
        <v>15</v>
      </c>
      <c r="T1045">
        <v>0.5</v>
      </c>
      <c r="U1045">
        <v>5</v>
      </c>
      <c r="V1045">
        <v>5</v>
      </c>
      <c r="W1045">
        <v>2</v>
      </c>
      <c r="X1045">
        <v>14</v>
      </c>
      <c r="Y1045">
        <v>0.4</v>
      </c>
      <c r="Z1045" s="3">
        <v>1</v>
      </c>
      <c r="AA1045" s="3">
        <v>1</v>
      </c>
      <c r="AB1045" s="3">
        <v>1</v>
      </c>
      <c r="AC1045" s="3">
        <v>1</v>
      </c>
      <c r="AD1045">
        <v>0</v>
      </c>
      <c r="AE1045">
        <v>0</v>
      </c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>
        <v>0</v>
      </c>
      <c r="AL1045" s="3">
        <v>1</v>
      </c>
      <c r="AM1045" s="3">
        <v>1</v>
      </c>
      <c r="AN1045">
        <v>0</v>
      </c>
      <c r="AO1045" s="3">
        <v>1</v>
      </c>
      <c r="AP1045" s="3">
        <v>1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17</v>
      </c>
      <c r="AW1045">
        <v>17</v>
      </c>
      <c r="AX1045">
        <v>0</v>
      </c>
      <c r="AY1045">
        <v>0</v>
      </c>
      <c r="AZ1045">
        <v>1</v>
      </c>
      <c r="BA1045">
        <v>17</v>
      </c>
      <c r="BB1045">
        <v>3</v>
      </c>
      <c r="BC1045">
        <v>4</v>
      </c>
      <c r="BD1045">
        <v>3</v>
      </c>
      <c r="BE1045">
        <v>0</v>
      </c>
      <c r="BF1045">
        <v>10</v>
      </c>
      <c r="BG1045">
        <v>5</v>
      </c>
      <c r="BH1045">
        <v>0</v>
      </c>
      <c r="BI1045">
        <v>2</v>
      </c>
      <c r="BJ1045">
        <v>12</v>
      </c>
      <c r="BK1045">
        <v>0</v>
      </c>
      <c r="BL1045">
        <v>0</v>
      </c>
      <c r="BM1045">
        <v>0</v>
      </c>
      <c r="BN1045" t="str">
        <f t="shared" si="16"/>
        <v>2 2 3</v>
      </c>
    </row>
    <row r="1046" spans="1:66" x14ac:dyDescent="0.2">
      <c r="A1046" t="s">
        <v>1102</v>
      </c>
      <c r="B1046" t="s">
        <v>1191</v>
      </c>
      <c r="C1046" t="s">
        <v>631</v>
      </c>
      <c r="D1046" t="s">
        <v>92</v>
      </c>
      <c r="E1046" t="s">
        <v>93</v>
      </c>
      <c r="F1046" t="s">
        <v>94</v>
      </c>
      <c r="G1046">
        <v>20</v>
      </c>
      <c r="H1046">
        <v>13</v>
      </c>
      <c r="I1046">
        <v>66</v>
      </c>
      <c r="J1046" t="s">
        <v>835</v>
      </c>
      <c r="K1046">
        <v>11</v>
      </c>
      <c r="L1046">
        <v>11</v>
      </c>
      <c r="M1046">
        <v>9</v>
      </c>
      <c r="N1046">
        <v>37</v>
      </c>
      <c r="O1046">
        <v>0.81818181818181801</v>
      </c>
      <c r="P1046">
        <v>4</v>
      </c>
      <c r="Q1046">
        <v>4</v>
      </c>
      <c r="R1046">
        <v>2</v>
      </c>
      <c r="S1046">
        <v>15</v>
      </c>
      <c r="T1046">
        <v>0.5</v>
      </c>
      <c r="U1046">
        <v>5</v>
      </c>
      <c r="V1046">
        <v>5</v>
      </c>
      <c r="W1046">
        <v>2</v>
      </c>
      <c r="X1046">
        <v>14</v>
      </c>
      <c r="Y1046">
        <v>0.4</v>
      </c>
      <c r="Z1046" s="3">
        <v>1</v>
      </c>
      <c r="AA1046" s="3">
        <v>1</v>
      </c>
      <c r="AB1046" s="3">
        <v>1</v>
      </c>
      <c r="AC1046" s="3">
        <v>1</v>
      </c>
      <c r="AD1046">
        <v>0</v>
      </c>
      <c r="AE1046">
        <v>0</v>
      </c>
      <c r="AF1046" s="3">
        <v>1</v>
      </c>
      <c r="AG1046" s="3">
        <v>1</v>
      </c>
      <c r="AH1046" s="3">
        <v>1</v>
      </c>
      <c r="AI1046" s="3">
        <v>1</v>
      </c>
      <c r="AJ1046" s="3">
        <v>1</v>
      </c>
      <c r="AK1046">
        <v>0</v>
      </c>
      <c r="AL1046" s="3">
        <v>1</v>
      </c>
      <c r="AM1046" s="3">
        <v>1</v>
      </c>
      <c r="AN1046">
        <v>0</v>
      </c>
      <c r="AO1046" s="3">
        <v>1</v>
      </c>
      <c r="AP1046" s="3">
        <v>1</v>
      </c>
      <c r="AQ1046">
        <v>0</v>
      </c>
      <c r="AR1046">
        <v>0</v>
      </c>
      <c r="AS1046">
        <v>0</v>
      </c>
      <c r="AT1046">
        <v>1</v>
      </c>
      <c r="AU1046">
        <v>1</v>
      </c>
      <c r="AV1046">
        <v>9</v>
      </c>
      <c r="AW1046">
        <v>9</v>
      </c>
      <c r="AX1046">
        <v>0</v>
      </c>
      <c r="AY1046">
        <v>0</v>
      </c>
      <c r="AZ1046">
        <v>1</v>
      </c>
      <c r="BA1046">
        <v>9</v>
      </c>
      <c r="BB1046">
        <v>3</v>
      </c>
      <c r="BC1046">
        <v>2</v>
      </c>
      <c r="BD1046">
        <v>2</v>
      </c>
      <c r="BE1046">
        <v>0</v>
      </c>
      <c r="BF1046">
        <v>10</v>
      </c>
      <c r="BG1046">
        <v>5</v>
      </c>
      <c r="BH1046">
        <v>0</v>
      </c>
      <c r="BI1046">
        <v>2</v>
      </c>
      <c r="BJ1046">
        <v>12</v>
      </c>
      <c r="BK1046">
        <v>0</v>
      </c>
      <c r="BL1046">
        <v>0</v>
      </c>
      <c r="BM1046">
        <v>0</v>
      </c>
      <c r="BN1046" t="str">
        <f t="shared" si="16"/>
        <v>2 2 3</v>
      </c>
    </row>
    <row r="1047" spans="1:66" x14ac:dyDescent="0.2">
      <c r="A1047" t="s">
        <v>1102</v>
      </c>
      <c r="B1047" t="s">
        <v>1192</v>
      </c>
      <c r="C1047" t="s">
        <v>631</v>
      </c>
      <c r="D1047" t="s">
        <v>92</v>
      </c>
      <c r="E1047" t="s">
        <v>93</v>
      </c>
      <c r="F1047" t="s">
        <v>94</v>
      </c>
      <c r="G1047">
        <v>20</v>
      </c>
      <c r="H1047">
        <v>11</v>
      </c>
      <c r="I1047">
        <v>33</v>
      </c>
      <c r="J1047" t="s">
        <v>1110</v>
      </c>
      <c r="K1047">
        <v>11</v>
      </c>
      <c r="L1047">
        <v>11</v>
      </c>
      <c r="M1047">
        <v>8</v>
      </c>
      <c r="N1047">
        <v>14</v>
      </c>
      <c r="O1047">
        <v>0.72727272727272696</v>
      </c>
      <c r="P1047">
        <v>4</v>
      </c>
      <c r="Q1047">
        <v>4</v>
      </c>
      <c r="R1047">
        <v>2</v>
      </c>
      <c r="S1047">
        <v>11</v>
      </c>
      <c r="T1047">
        <v>0.5</v>
      </c>
      <c r="U1047">
        <v>5</v>
      </c>
      <c r="V1047">
        <v>5</v>
      </c>
      <c r="W1047">
        <v>1</v>
      </c>
      <c r="X1047">
        <v>8</v>
      </c>
      <c r="Y1047">
        <v>0.2</v>
      </c>
      <c r="Z1047" s="3">
        <v>1</v>
      </c>
      <c r="AA1047" s="3">
        <v>1</v>
      </c>
      <c r="AB1047" s="3">
        <v>1</v>
      </c>
      <c r="AC1047">
        <v>0</v>
      </c>
      <c r="AD1047">
        <v>0</v>
      </c>
      <c r="AE1047">
        <v>0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>
        <v>0</v>
      </c>
      <c r="AL1047" s="3">
        <v>1</v>
      </c>
      <c r="AM1047" s="3">
        <v>1</v>
      </c>
      <c r="AN1047">
        <v>0</v>
      </c>
      <c r="AO1047">
        <v>0</v>
      </c>
      <c r="AP1047" s="3">
        <v>1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2</v>
      </c>
      <c r="AW1047">
        <v>0</v>
      </c>
      <c r="AX1047">
        <v>0</v>
      </c>
      <c r="AY1047">
        <v>0</v>
      </c>
      <c r="AZ1047">
        <v>1</v>
      </c>
      <c r="BA1047">
        <v>2</v>
      </c>
      <c r="BB1047">
        <v>3</v>
      </c>
      <c r="BC1047">
        <v>2</v>
      </c>
      <c r="BD1047">
        <v>2</v>
      </c>
      <c r="BE1047">
        <v>0</v>
      </c>
      <c r="BF1047">
        <v>6</v>
      </c>
      <c r="BG1047">
        <v>5</v>
      </c>
      <c r="BH1047">
        <v>0</v>
      </c>
      <c r="BI1047">
        <v>0</v>
      </c>
      <c r="BJ1047">
        <v>8</v>
      </c>
      <c r="BK1047">
        <v>0</v>
      </c>
      <c r="BL1047">
        <v>0</v>
      </c>
      <c r="BM1047">
        <v>0</v>
      </c>
      <c r="BN1047" t="str">
        <f t="shared" si="16"/>
        <v>3 2 4</v>
      </c>
    </row>
    <row r="1048" spans="1:66" x14ac:dyDescent="0.2">
      <c r="A1048" t="s">
        <v>1102</v>
      </c>
      <c r="B1048" t="s">
        <v>1193</v>
      </c>
      <c r="C1048" t="s">
        <v>631</v>
      </c>
      <c r="D1048" t="s">
        <v>92</v>
      </c>
      <c r="E1048" t="s">
        <v>93</v>
      </c>
      <c r="F1048" t="s">
        <v>94</v>
      </c>
      <c r="G1048">
        <v>20</v>
      </c>
      <c r="H1048">
        <v>12</v>
      </c>
      <c r="I1048">
        <v>61</v>
      </c>
      <c r="J1048" t="s">
        <v>693</v>
      </c>
      <c r="K1048">
        <v>11</v>
      </c>
      <c r="L1048">
        <v>11</v>
      </c>
      <c r="M1048">
        <v>8</v>
      </c>
      <c r="N1048">
        <v>27</v>
      </c>
      <c r="O1048">
        <v>0.72727272727272696</v>
      </c>
      <c r="P1048">
        <v>4</v>
      </c>
      <c r="Q1048">
        <v>4</v>
      </c>
      <c r="R1048">
        <v>2</v>
      </c>
      <c r="S1048">
        <v>11</v>
      </c>
      <c r="T1048">
        <v>0.5</v>
      </c>
      <c r="U1048">
        <v>5</v>
      </c>
      <c r="V1048">
        <v>5</v>
      </c>
      <c r="W1048">
        <v>2</v>
      </c>
      <c r="X1048">
        <v>23</v>
      </c>
      <c r="Y1048">
        <v>0.4</v>
      </c>
      <c r="Z1048" s="3">
        <v>1</v>
      </c>
      <c r="AA1048" s="3">
        <v>1</v>
      </c>
      <c r="AB1048" s="3">
        <v>1</v>
      </c>
      <c r="AC1048">
        <v>0</v>
      </c>
      <c r="AD1048">
        <v>0</v>
      </c>
      <c r="AE1048">
        <v>0</v>
      </c>
      <c r="AF1048" s="3">
        <v>1</v>
      </c>
      <c r="AG1048" s="3">
        <v>1</v>
      </c>
      <c r="AH1048" s="3">
        <v>1</v>
      </c>
      <c r="AI1048" s="3">
        <v>1</v>
      </c>
      <c r="AJ1048" s="3">
        <v>1</v>
      </c>
      <c r="AK1048">
        <v>0</v>
      </c>
      <c r="AL1048" s="3">
        <v>1</v>
      </c>
      <c r="AM1048" s="3">
        <v>1</v>
      </c>
      <c r="AN1048">
        <v>0</v>
      </c>
      <c r="AO1048" s="3">
        <v>1</v>
      </c>
      <c r="AP1048" s="3">
        <v>1</v>
      </c>
      <c r="AQ1048">
        <v>0</v>
      </c>
      <c r="AR1048">
        <v>0</v>
      </c>
      <c r="AS1048">
        <v>0</v>
      </c>
      <c r="AT1048">
        <v>1</v>
      </c>
      <c r="AU1048">
        <v>1</v>
      </c>
      <c r="AV1048">
        <v>9</v>
      </c>
      <c r="AW1048">
        <v>0</v>
      </c>
      <c r="AX1048">
        <v>0</v>
      </c>
      <c r="AY1048">
        <v>0</v>
      </c>
      <c r="AZ1048">
        <v>1</v>
      </c>
      <c r="BA1048">
        <v>2</v>
      </c>
      <c r="BB1048">
        <v>3</v>
      </c>
      <c r="BC1048">
        <v>7</v>
      </c>
      <c r="BD1048">
        <v>3</v>
      </c>
      <c r="BE1048">
        <v>0</v>
      </c>
      <c r="BF1048">
        <v>6</v>
      </c>
      <c r="BG1048">
        <v>5</v>
      </c>
      <c r="BH1048">
        <v>0</v>
      </c>
      <c r="BI1048">
        <v>10</v>
      </c>
      <c r="BJ1048">
        <v>13</v>
      </c>
      <c r="BK1048">
        <v>0</v>
      </c>
      <c r="BL1048">
        <v>0</v>
      </c>
      <c r="BM1048">
        <v>0</v>
      </c>
      <c r="BN1048" t="str">
        <f t="shared" si="16"/>
        <v>3 2 3</v>
      </c>
    </row>
    <row r="1049" spans="1:66" x14ac:dyDescent="0.2">
      <c r="A1049" t="s">
        <v>1102</v>
      </c>
      <c r="B1049" t="s">
        <v>1194</v>
      </c>
      <c r="C1049" t="s">
        <v>631</v>
      </c>
      <c r="D1049" t="s">
        <v>92</v>
      </c>
      <c r="E1049" t="s">
        <v>93</v>
      </c>
      <c r="F1049" t="s">
        <v>94</v>
      </c>
      <c r="G1049">
        <v>20</v>
      </c>
      <c r="H1049">
        <v>12</v>
      </c>
      <c r="I1049">
        <v>60</v>
      </c>
      <c r="J1049" t="s">
        <v>693</v>
      </c>
      <c r="K1049">
        <v>11</v>
      </c>
      <c r="L1049">
        <v>11</v>
      </c>
      <c r="M1049">
        <v>8</v>
      </c>
      <c r="N1049">
        <v>26</v>
      </c>
      <c r="O1049">
        <v>0.72727272727272696</v>
      </c>
      <c r="P1049">
        <v>4</v>
      </c>
      <c r="Q1049">
        <v>4</v>
      </c>
      <c r="R1049">
        <v>2</v>
      </c>
      <c r="S1049">
        <v>11</v>
      </c>
      <c r="T1049">
        <v>0.5</v>
      </c>
      <c r="U1049">
        <v>5</v>
      </c>
      <c r="V1049">
        <v>5</v>
      </c>
      <c r="W1049">
        <v>2</v>
      </c>
      <c r="X1049">
        <v>23</v>
      </c>
      <c r="Y1049">
        <v>0.4</v>
      </c>
      <c r="Z1049" s="3">
        <v>1</v>
      </c>
      <c r="AA1049" s="3">
        <v>1</v>
      </c>
      <c r="AB1049" s="3">
        <v>1</v>
      </c>
      <c r="AC1049">
        <v>0</v>
      </c>
      <c r="AD1049">
        <v>0</v>
      </c>
      <c r="AE1049">
        <v>0</v>
      </c>
      <c r="AF1049" s="3">
        <v>1</v>
      </c>
      <c r="AG1049" s="3">
        <v>1</v>
      </c>
      <c r="AH1049" s="3">
        <v>1</v>
      </c>
      <c r="AI1049" s="3">
        <v>1</v>
      </c>
      <c r="AJ1049" s="3">
        <v>1</v>
      </c>
      <c r="AK1049">
        <v>0</v>
      </c>
      <c r="AL1049" s="3">
        <v>1</v>
      </c>
      <c r="AM1049" s="3">
        <v>1</v>
      </c>
      <c r="AN1049">
        <v>0</v>
      </c>
      <c r="AO1049" s="3">
        <v>1</v>
      </c>
      <c r="AP1049" s="3">
        <v>1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9</v>
      </c>
      <c r="AW1049">
        <v>0</v>
      </c>
      <c r="AX1049">
        <v>0</v>
      </c>
      <c r="AY1049">
        <v>0</v>
      </c>
      <c r="AZ1049">
        <v>1</v>
      </c>
      <c r="BA1049">
        <v>2</v>
      </c>
      <c r="BB1049">
        <v>3</v>
      </c>
      <c r="BC1049">
        <v>7</v>
      </c>
      <c r="BD1049">
        <v>2</v>
      </c>
      <c r="BE1049">
        <v>0</v>
      </c>
      <c r="BF1049">
        <v>6</v>
      </c>
      <c r="BG1049">
        <v>5</v>
      </c>
      <c r="BH1049">
        <v>0</v>
      </c>
      <c r="BI1049">
        <v>10</v>
      </c>
      <c r="BJ1049">
        <v>13</v>
      </c>
      <c r="BK1049">
        <v>0</v>
      </c>
      <c r="BL1049">
        <v>0</v>
      </c>
      <c r="BM1049">
        <v>0</v>
      </c>
      <c r="BN1049" t="str">
        <f t="shared" si="16"/>
        <v>3 2 3</v>
      </c>
    </row>
    <row r="1050" spans="1:66" x14ac:dyDescent="0.2">
      <c r="A1050" t="s">
        <v>1102</v>
      </c>
      <c r="B1050" t="s">
        <v>1195</v>
      </c>
      <c r="C1050" t="s">
        <v>631</v>
      </c>
      <c r="D1050" t="s">
        <v>92</v>
      </c>
      <c r="E1050" t="s">
        <v>93</v>
      </c>
      <c r="F1050" t="s">
        <v>94</v>
      </c>
      <c r="G1050">
        <v>20</v>
      </c>
      <c r="H1050">
        <v>13</v>
      </c>
      <c r="I1050">
        <v>85</v>
      </c>
      <c r="J1050" t="s">
        <v>835</v>
      </c>
      <c r="K1050">
        <v>11</v>
      </c>
      <c r="L1050">
        <v>11</v>
      </c>
      <c r="M1050">
        <v>9</v>
      </c>
      <c r="N1050">
        <v>56</v>
      </c>
      <c r="O1050">
        <v>0.81818181818181801</v>
      </c>
      <c r="P1050">
        <v>4</v>
      </c>
      <c r="Q1050">
        <v>4</v>
      </c>
      <c r="R1050">
        <v>2</v>
      </c>
      <c r="S1050">
        <v>15</v>
      </c>
      <c r="T1050">
        <v>0.5</v>
      </c>
      <c r="U1050">
        <v>5</v>
      </c>
      <c r="V1050">
        <v>5</v>
      </c>
      <c r="W1050">
        <v>2</v>
      </c>
      <c r="X1050">
        <v>14</v>
      </c>
      <c r="Y1050">
        <v>0.4</v>
      </c>
      <c r="Z1050" s="3">
        <v>1</v>
      </c>
      <c r="AA1050" s="3">
        <v>1</v>
      </c>
      <c r="AB1050" s="3">
        <v>1</v>
      </c>
      <c r="AC1050" s="3">
        <v>1</v>
      </c>
      <c r="AD1050">
        <v>0</v>
      </c>
      <c r="AE1050">
        <v>0</v>
      </c>
      <c r="AF1050" s="3">
        <v>1</v>
      </c>
      <c r="AG1050" s="3">
        <v>1</v>
      </c>
      <c r="AH1050" s="3">
        <v>1</v>
      </c>
      <c r="AI1050" s="3">
        <v>1</v>
      </c>
      <c r="AJ1050" s="3">
        <v>1</v>
      </c>
      <c r="AK1050">
        <v>0</v>
      </c>
      <c r="AL1050" s="3">
        <v>1</v>
      </c>
      <c r="AM1050" s="3">
        <v>1</v>
      </c>
      <c r="AN1050">
        <v>0</v>
      </c>
      <c r="AO1050" s="3">
        <v>1</v>
      </c>
      <c r="AP1050" s="3">
        <v>1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9</v>
      </c>
      <c r="AW1050">
        <v>17</v>
      </c>
      <c r="AX1050">
        <v>0</v>
      </c>
      <c r="AY1050">
        <v>0</v>
      </c>
      <c r="AZ1050">
        <v>1</v>
      </c>
      <c r="BA1050">
        <v>17</v>
      </c>
      <c r="BB1050">
        <v>3</v>
      </c>
      <c r="BC1050">
        <v>4</v>
      </c>
      <c r="BD1050">
        <v>3</v>
      </c>
      <c r="BE1050">
        <v>0</v>
      </c>
      <c r="BF1050">
        <v>10</v>
      </c>
      <c r="BG1050">
        <v>5</v>
      </c>
      <c r="BH1050">
        <v>0</v>
      </c>
      <c r="BI1050">
        <v>2</v>
      </c>
      <c r="BJ1050">
        <v>12</v>
      </c>
      <c r="BK1050">
        <v>0</v>
      </c>
      <c r="BL1050">
        <v>0</v>
      </c>
      <c r="BM1050">
        <v>0</v>
      </c>
      <c r="BN1050" t="str">
        <f t="shared" si="16"/>
        <v>2 2 3</v>
      </c>
    </row>
    <row r="1051" spans="1:66" x14ac:dyDescent="0.2">
      <c r="A1051" t="s">
        <v>1102</v>
      </c>
      <c r="B1051" t="s">
        <v>1196</v>
      </c>
      <c r="C1051" t="s">
        <v>631</v>
      </c>
      <c r="D1051" t="s">
        <v>92</v>
      </c>
      <c r="E1051" t="s">
        <v>93</v>
      </c>
      <c r="F1051" t="s">
        <v>94</v>
      </c>
      <c r="G1051">
        <v>20</v>
      </c>
      <c r="H1051">
        <v>12</v>
      </c>
      <c r="I1051">
        <v>81</v>
      </c>
      <c r="J1051" t="s">
        <v>693</v>
      </c>
      <c r="K1051">
        <v>11</v>
      </c>
      <c r="L1051">
        <v>11</v>
      </c>
      <c r="M1051">
        <v>8</v>
      </c>
      <c r="N1051">
        <v>52</v>
      </c>
      <c r="O1051">
        <v>0.72727272727272696</v>
      </c>
      <c r="P1051">
        <v>4</v>
      </c>
      <c r="Q1051">
        <v>4</v>
      </c>
      <c r="R1051">
        <v>2</v>
      </c>
      <c r="S1051">
        <v>15</v>
      </c>
      <c r="T1051">
        <v>0.5</v>
      </c>
      <c r="U1051">
        <v>5</v>
      </c>
      <c r="V1051">
        <v>5</v>
      </c>
      <c r="W1051">
        <v>2</v>
      </c>
      <c r="X1051">
        <v>14</v>
      </c>
      <c r="Y1051">
        <v>0.4</v>
      </c>
      <c r="Z1051" s="3">
        <v>1</v>
      </c>
      <c r="AA1051" s="3">
        <v>1</v>
      </c>
      <c r="AB1051" s="3">
        <v>1</v>
      </c>
      <c r="AC1051" s="3">
        <v>1</v>
      </c>
      <c r="AD1051">
        <v>0</v>
      </c>
      <c r="AE1051">
        <v>0</v>
      </c>
      <c r="AF1051">
        <v>0</v>
      </c>
      <c r="AG1051" s="3">
        <v>1</v>
      </c>
      <c r="AH1051" s="3">
        <v>1</v>
      </c>
      <c r="AI1051" s="3">
        <v>1</v>
      </c>
      <c r="AJ1051" s="3">
        <v>1</v>
      </c>
      <c r="AK1051">
        <v>0</v>
      </c>
      <c r="AL1051" s="3">
        <v>1</v>
      </c>
      <c r="AM1051" s="3">
        <v>1</v>
      </c>
      <c r="AN1051">
        <v>0</v>
      </c>
      <c r="AO1051" s="3">
        <v>1</v>
      </c>
      <c r="AP1051" s="3">
        <v>1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9</v>
      </c>
      <c r="AW1051">
        <v>16</v>
      </c>
      <c r="AX1051">
        <v>0</v>
      </c>
      <c r="AY1051">
        <v>0</v>
      </c>
      <c r="AZ1051">
        <v>0</v>
      </c>
      <c r="BA1051">
        <v>17</v>
      </c>
      <c r="BB1051">
        <v>3</v>
      </c>
      <c r="BC1051">
        <v>2</v>
      </c>
      <c r="BD1051">
        <v>3</v>
      </c>
      <c r="BE1051">
        <v>0</v>
      </c>
      <c r="BF1051">
        <v>10</v>
      </c>
      <c r="BG1051">
        <v>5</v>
      </c>
      <c r="BH1051">
        <v>0</v>
      </c>
      <c r="BI1051">
        <v>2</v>
      </c>
      <c r="BJ1051">
        <v>12</v>
      </c>
      <c r="BK1051">
        <v>0</v>
      </c>
      <c r="BL1051">
        <v>0</v>
      </c>
      <c r="BM1051">
        <v>0</v>
      </c>
      <c r="BN1051" t="str">
        <f t="shared" si="16"/>
        <v>3 2 3</v>
      </c>
    </row>
    <row r="1052" spans="1:66" x14ac:dyDescent="0.2">
      <c r="A1052" t="s">
        <v>1102</v>
      </c>
      <c r="B1052" t="s">
        <v>1197</v>
      </c>
      <c r="C1052" t="s">
        <v>631</v>
      </c>
      <c r="D1052" t="s">
        <v>92</v>
      </c>
      <c r="E1052" t="s">
        <v>93</v>
      </c>
      <c r="F1052" t="s">
        <v>94</v>
      </c>
      <c r="G1052">
        <v>20</v>
      </c>
      <c r="H1052">
        <v>13</v>
      </c>
      <c r="I1052">
        <v>85</v>
      </c>
      <c r="J1052" t="s">
        <v>835</v>
      </c>
      <c r="K1052">
        <v>11</v>
      </c>
      <c r="L1052">
        <v>11</v>
      </c>
      <c r="M1052">
        <v>9</v>
      </c>
      <c r="N1052">
        <v>56</v>
      </c>
      <c r="O1052">
        <v>0.81818181818181801</v>
      </c>
      <c r="P1052">
        <v>4</v>
      </c>
      <c r="Q1052">
        <v>4</v>
      </c>
      <c r="R1052">
        <v>2</v>
      </c>
      <c r="S1052">
        <v>15</v>
      </c>
      <c r="T1052">
        <v>0.5</v>
      </c>
      <c r="U1052">
        <v>5</v>
      </c>
      <c r="V1052">
        <v>5</v>
      </c>
      <c r="W1052">
        <v>2</v>
      </c>
      <c r="X1052">
        <v>14</v>
      </c>
      <c r="Y1052">
        <v>0.4</v>
      </c>
      <c r="Z1052" s="3">
        <v>1</v>
      </c>
      <c r="AA1052" s="3">
        <v>1</v>
      </c>
      <c r="AB1052" s="3">
        <v>1</v>
      </c>
      <c r="AC1052" s="3">
        <v>1</v>
      </c>
      <c r="AD1052">
        <v>0</v>
      </c>
      <c r="AE1052">
        <v>0</v>
      </c>
      <c r="AF1052" s="3">
        <v>1</v>
      </c>
      <c r="AG1052" s="3">
        <v>1</v>
      </c>
      <c r="AH1052" s="3">
        <v>1</v>
      </c>
      <c r="AI1052" s="3">
        <v>1</v>
      </c>
      <c r="AJ1052" s="3">
        <v>1</v>
      </c>
      <c r="AK1052">
        <v>0</v>
      </c>
      <c r="AL1052" s="3">
        <v>1</v>
      </c>
      <c r="AM1052" s="3">
        <v>1</v>
      </c>
      <c r="AN1052">
        <v>0</v>
      </c>
      <c r="AO1052" s="3">
        <v>1</v>
      </c>
      <c r="AP1052" s="3">
        <v>1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9</v>
      </c>
      <c r="AW1052">
        <v>17</v>
      </c>
      <c r="AX1052">
        <v>0</v>
      </c>
      <c r="AY1052">
        <v>0</v>
      </c>
      <c r="AZ1052">
        <v>1</v>
      </c>
      <c r="BA1052">
        <v>17</v>
      </c>
      <c r="BB1052">
        <v>3</v>
      </c>
      <c r="BC1052">
        <v>4</v>
      </c>
      <c r="BD1052">
        <v>3</v>
      </c>
      <c r="BE1052">
        <v>0</v>
      </c>
      <c r="BF1052">
        <v>10</v>
      </c>
      <c r="BG1052">
        <v>5</v>
      </c>
      <c r="BH1052">
        <v>0</v>
      </c>
      <c r="BI1052">
        <v>2</v>
      </c>
      <c r="BJ1052">
        <v>12</v>
      </c>
      <c r="BK1052">
        <v>0</v>
      </c>
      <c r="BL1052">
        <v>0</v>
      </c>
      <c r="BM1052">
        <v>0</v>
      </c>
      <c r="BN1052" t="str">
        <f t="shared" si="16"/>
        <v>2 2 3</v>
      </c>
    </row>
    <row r="1053" spans="1:66" x14ac:dyDescent="0.2">
      <c r="A1053" t="s">
        <v>1102</v>
      </c>
      <c r="B1053" t="s">
        <v>1198</v>
      </c>
      <c r="C1053" t="s">
        <v>631</v>
      </c>
      <c r="D1053" t="s">
        <v>92</v>
      </c>
      <c r="E1053" t="s">
        <v>93</v>
      </c>
      <c r="F1053" t="s">
        <v>94</v>
      </c>
      <c r="G1053">
        <v>20</v>
      </c>
      <c r="H1053">
        <v>11</v>
      </c>
      <c r="I1053">
        <v>49</v>
      </c>
      <c r="J1053" t="s">
        <v>1104</v>
      </c>
      <c r="K1053">
        <v>11</v>
      </c>
      <c r="L1053">
        <v>11</v>
      </c>
      <c r="M1053">
        <v>8</v>
      </c>
      <c r="N1053">
        <v>31</v>
      </c>
      <c r="O1053">
        <v>0.72727272727272696</v>
      </c>
      <c r="P1053">
        <v>4</v>
      </c>
      <c r="Q1053">
        <v>4</v>
      </c>
      <c r="R1053">
        <v>1</v>
      </c>
      <c r="S1053">
        <v>5</v>
      </c>
      <c r="T1053">
        <v>0.25</v>
      </c>
      <c r="U1053">
        <v>5</v>
      </c>
      <c r="V1053">
        <v>5</v>
      </c>
      <c r="W1053">
        <v>2</v>
      </c>
      <c r="X1053">
        <v>13</v>
      </c>
      <c r="Y1053">
        <v>0.4</v>
      </c>
      <c r="Z1053" s="3">
        <v>1</v>
      </c>
      <c r="AA1053" s="3">
        <v>1</v>
      </c>
      <c r="AB1053" s="3">
        <v>1</v>
      </c>
      <c r="AC1053" s="3">
        <v>1</v>
      </c>
      <c r="AD1053">
        <v>0</v>
      </c>
      <c r="AE1053">
        <v>0</v>
      </c>
      <c r="AF1053">
        <v>0</v>
      </c>
      <c r="AG1053" s="3">
        <v>1</v>
      </c>
      <c r="AH1053" s="3">
        <v>1</v>
      </c>
      <c r="AI1053" s="3">
        <v>1</v>
      </c>
      <c r="AJ1053" s="3">
        <v>1</v>
      </c>
      <c r="AK1053">
        <v>0</v>
      </c>
      <c r="AL1053">
        <v>0</v>
      </c>
      <c r="AM1053" s="3">
        <v>1</v>
      </c>
      <c r="AN1053">
        <v>0</v>
      </c>
      <c r="AO1053" s="3">
        <v>1</v>
      </c>
      <c r="AP1053" s="3">
        <v>1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7</v>
      </c>
      <c r="AW1053">
        <v>7</v>
      </c>
      <c r="AX1053">
        <v>0</v>
      </c>
      <c r="AY1053">
        <v>0</v>
      </c>
      <c r="AZ1053">
        <v>0</v>
      </c>
      <c r="BA1053">
        <v>7</v>
      </c>
      <c r="BB1053">
        <v>3</v>
      </c>
      <c r="BC1053">
        <v>2</v>
      </c>
      <c r="BD1053">
        <v>3</v>
      </c>
      <c r="BE1053">
        <v>0</v>
      </c>
      <c r="BF1053">
        <v>0</v>
      </c>
      <c r="BG1053">
        <v>5</v>
      </c>
      <c r="BH1053">
        <v>0</v>
      </c>
      <c r="BI1053">
        <v>2</v>
      </c>
      <c r="BJ1053">
        <v>11</v>
      </c>
      <c r="BK1053">
        <v>0</v>
      </c>
      <c r="BL1053">
        <v>0</v>
      </c>
      <c r="BM1053">
        <v>0</v>
      </c>
      <c r="BN1053" t="str">
        <f t="shared" si="16"/>
        <v>3 3 3</v>
      </c>
    </row>
    <row r="1054" spans="1:66" x14ac:dyDescent="0.2">
      <c r="A1054" t="s">
        <v>1102</v>
      </c>
      <c r="B1054" t="s">
        <v>1199</v>
      </c>
      <c r="C1054" t="s">
        <v>631</v>
      </c>
      <c r="D1054" t="s">
        <v>92</v>
      </c>
      <c r="E1054" t="s">
        <v>93</v>
      </c>
      <c r="F1054" t="s">
        <v>94</v>
      </c>
      <c r="G1054">
        <v>20</v>
      </c>
      <c r="H1054">
        <v>10</v>
      </c>
      <c r="I1054">
        <v>60</v>
      </c>
      <c r="J1054" t="s">
        <v>774</v>
      </c>
      <c r="K1054">
        <v>11</v>
      </c>
      <c r="L1054">
        <v>11</v>
      </c>
      <c r="M1054">
        <v>7</v>
      </c>
      <c r="N1054">
        <v>40</v>
      </c>
      <c r="O1054">
        <v>0.63636363636363602</v>
      </c>
      <c r="P1054">
        <v>4</v>
      </c>
      <c r="Q1054">
        <v>4</v>
      </c>
      <c r="R1054">
        <v>1</v>
      </c>
      <c r="S1054">
        <v>5</v>
      </c>
      <c r="T1054">
        <v>0.25</v>
      </c>
      <c r="U1054">
        <v>5</v>
      </c>
      <c r="V1054">
        <v>5</v>
      </c>
      <c r="W1054">
        <v>2</v>
      </c>
      <c r="X1054">
        <v>15</v>
      </c>
      <c r="Y1054">
        <v>0.4</v>
      </c>
      <c r="Z1054" s="3">
        <v>1</v>
      </c>
      <c r="AA1054" s="3">
        <v>1</v>
      </c>
      <c r="AB1054" s="3">
        <v>1</v>
      </c>
      <c r="AC1054">
        <v>0</v>
      </c>
      <c r="AD1054">
        <v>0</v>
      </c>
      <c r="AE1054">
        <v>0</v>
      </c>
      <c r="AF1054">
        <v>0</v>
      </c>
      <c r="AG1054" s="3">
        <v>1</v>
      </c>
      <c r="AH1054" s="3">
        <v>1</v>
      </c>
      <c r="AI1054" s="3">
        <v>1</v>
      </c>
      <c r="AJ1054" s="3">
        <v>1</v>
      </c>
      <c r="AK1054">
        <v>0</v>
      </c>
      <c r="AL1054">
        <v>0</v>
      </c>
      <c r="AM1054" s="3">
        <v>1</v>
      </c>
      <c r="AN1054">
        <v>0</v>
      </c>
      <c r="AO1054" s="3">
        <v>1</v>
      </c>
      <c r="AP1054" s="3">
        <v>1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5</v>
      </c>
      <c r="AW1054">
        <v>0</v>
      </c>
      <c r="AX1054">
        <v>0</v>
      </c>
      <c r="AY1054">
        <v>0</v>
      </c>
      <c r="AZ1054">
        <v>0</v>
      </c>
      <c r="BA1054">
        <v>23</v>
      </c>
      <c r="BB1054">
        <v>3</v>
      </c>
      <c r="BC1054">
        <v>5</v>
      </c>
      <c r="BD1054">
        <v>2</v>
      </c>
      <c r="BE1054">
        <v>0</v>
      </c>
      <c r="BF1054">
        <v>0</v>
      </c>
      <c r="BG1054">
        <v>5</v>
      </c>
      <c r="BH1054">
        <v>0</v>
      </c>
      <c r="BI1054">
        <v>2</v>
      </c>
      <c r="BJ1054">
        <v>13</v>
      </c>
      <c r="BK1054">
        <v>0</v>
      </c>
      <c r="BL1054">
        <v>0</v>
      </c>
      <c r="BM1054">
        <v>0</v>
      </c>
      <c r="BN1054" t="str">
        <f t="shared" si="16"/>
        <v>4 3 3</v>
      </c>
    </row>
    <row r="1055" spans="1:66" x14ac:dyDescent="0.2">
      <c r="A1055" t="s">
        <v>1102</v>
      </c>
      <c r="B1055" t="s">
        <v>1200</v>
      </c>
      <c r="C1055" t="s">
        <v>631</v>
      </c>
      <c r="D1055" t="s">
        <v>92</v>
      </c>
      <c r="E1055" t="s">
        <v>93</v>
      </c>
      <c r="F1055" t="s">
        <v>94</v>
      </c>
      <c r="G1055">
        <v>20</v>
      </c>
      <c r="H1055">
        <v>12</v>
      </c>
      <c r="I1055">
        <v>61</v>
      </c>
      <c r="J1055" t="s">
        <v>693</v>
      </c>
      <c r="K1055">
        <v>11</v>
      </c>
      <c r="L1055">
        <v>11</v>
      </c>
      <c r="M1055">
        <v>8</v>
      </c>
      <c r="N1055">
        <v>27</v>
      </c>
      <c r="O1055">
        <v>0.72727272727272696</v>
      </c>
      <c r="P1055">
        <v>4</v>
      </c>
      <c r="Q1055">
        <v>4</v>
      </c>
      <c r="R1055">
        <v>2</v>
      </c>
      <c r="S1055">
        <v>11</v>
      </c>
      <c r="T1055">
        <v>0.5</v>
      </c>
      <c r="U1055">
        <v>5</v>
      </c>
      <c r="V1055">
        <v>5</v>
      </c>
      <c r="W1055">
        <v>2</v>
      </c>
      <c r="X1055">
        <v>23</v>
      </c>
      <c r="Y1055">
        <v>0.4</v>
      </c>
      <c r="Z1055" s="3">
        <v>1</v>
      </c>
      <c r="AA1055" s="3">
        <v>1</v>
      </c>
      <c r="AB1055" s="3">
        <v>1</v>
      </c>
      <c r="AC1055">
        <v>0</v>
      </c>
      <c r="AD1055">
        <v>0</v>
      </c>
      <c r="AE1055">
        <v>0</v>
      </c>
      <c r="AF1055" s="3">
        <v>1</v>
      </c>
      <c r="AG1055" s="3">
        <v>1</v>
      </c>
      <c r="AH1055" s="3">
        <v>1</v>
      </c>
      <c r="AI1055" s="3">
        <v>1</v>
      </c>
      <c r="AJ1055" s="3">
        <v>1</v>
      </c>
      <c r="AK1055">
        <v>0</v>
      </c>
      <c r="AL1055" s="3">
        <v>1</v>
      </c>
      <c r="AM1055" s="3">
        <v>1</v>
      </c>
      <c r="AN1055">
        <v>0</v>
      </c>
      <c r="AO1055" s="3">
        <v>1</v>
      </c>
      <c r="AP1055" s="3">
        <v>1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9</v>
      </c>
      <c r="AW1055">
        <v>0</v>
      </c>
      <c r="AX1055">
        <v>0</v>
      </c>
      <c r="AY1055">
        <v>0</v>
      </c>
      <c r="AZ1055">
        <v>1</v>
      </c>
      <c r="BA1055">
        <v>2</v>
      </c>
      <c r="BB1055">
        <v>3</v>
      </c>
      <c r="BC1055">
        <v>7</v>
      </c>
      <c r="BD1055">
        <v>3</v>
      </c>
      <c r="BE1055">
        <v>0</v>
      </c>
      <c r="BF1055">
        <v>6</v>
      </c>
      <c r="BG1055">
        <v>5</v>
      </c>
      <c r="BH1055">
        <v>0</v>
      </c>
      <c r="BI1055">
        <v>10</v>
      </c>
      <c r="BJ1055">
        <v>13</v>
      </c>
      <c r="BK1055">
        <v>0</v>
      </c>
      <c r="BL1055">
        <v>0</v>
      </c>
      <c r="BM1055">
        <v>0</v>
      </c>
      <c r="BN1055" t="str">
        <f t="shared" si="16"/>
        <v>3 2 3</v>
      </c>
    </row>
    <row r="1056" spans="1:66" x14ac:dyDescent="0.2">
      <c r="A1056" t="s">
        <v>1102</v>
      </c>
      <c r="B1056" t="s">
        <v>1201</v>
      </c>
      <c r="C1056" t="s">
        <v>631</v>
      </c>
      <c r="D1056" t="s">
        <v>92</v>
      </c>
      <c r="E1056" t="s">
        <v>93</v>
      </c>
      <c r="F1056" t="s">
        <v>94</v>
      </c>
      <c r="G1056">
        <v>20</v>
      </c>
      <c r="H1056">
        <v>12</v>
      </c>
      <c r="I1056">
        <v>61</v>
      </c>
      <c r="J1056" t="s">
        <v>693</v>
      </c>
      <c r="K1056">
        <v>11</v>
      </c>
      <c r="L1056">
        <v>11</v>
      </c>
      <c r="M1056">
        <v>8</v>
      </c>
      <c r="N1056">
        <v>27</v>
      </c>
      <c r="O1056">
        <v>0.72727272727272696</v>
      </c>
      <c r="P1056">
        <v>4</v>
      </c>
      <c r="Q1056">
        <v>4</v>
      </c>
      <c r="R1056">
        <v>2</v>
      </c>
      <c r="S1056">
        <v>11</v>
      </c>
      <c r="T1056">
        <v>0.5</v>
      </c>
      <c r="U1056">
        <v>5</v>
      </c>
      <c r="V1056">
        <v>5</v>
      </c>
      <c r="W1056">
        <v>2</v>
      </c>
      <c r="X1056">
        <v>23</v>
      </c>
      <c r="Y1056">
        <v>0.4</v>
      </c>
      <c r="Z1056" s="3">
        <v>1</v>
      </c>
      <c r="AA1056" s="3">
        <v>1</v>
      </c>
      <c r="AB1056" s="3">
        <v>1</v>
      </c>
      <c r="AC1056">
        <v>0</v>
      </c>
      <c r="AD1056">
        <v>0</v>
      </c>
      <c r="AE1056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1</v>
      </c>
      <c r="AK1056">
        <v>0</v>
      </c>
      <c r="AL1056" s="3">
        <v>1</v>
      </c>
      <c r="AM1056" s="3">
        <v>1</v>
      </c>
      <c r="AN1056">
        <v>0</v>
      </c>
      <c r="AO1056" s="3">
        <v>1</v>
      </c>
      <c r="AP1056" s="3">
        <v>1</v>
      </c>
      <c r="AQ1056">
        <v>0</v>
      </c>
      <c r="AR1056">
        <v>0</v>
      </c>
      <c r="AS1056">
        <v>0</v>
      </c>
      <c r="AT1056">
        <v>1</v>
      </c>
      <c r="AU1056">
        <v>1</v>
      </c>
      <c r="AV1056">
        <v>9</v>
      </c>
      <c r="AW1056">
        <v>0</v>
      </c>
      <c r="AX1056">
        <v>0</v>
      </c>
      <c r="AY1056">
        <v>0</v>
      </c>
      <c r="AZ1056">
        <v>1</v>
      </c>
      <c r="BA1056">
        <v>2</v>
      </c>
      <c r="BB1056">
        <v>3</v>
      </c>
      <c r="BC1056">
        <v>7</v>
      </c>
      <c r="BD1056">
        <v>3</v>
      </c>
      <c r="BE1056">
        <v>0</v>
      </c>
      <c r="BF1056">
        <v>6</v>
      </c>
      <c r="BG1056">
        <v>5</v>
      </c>
      <c r="BH1056">
        <v>0</v>
      </c>
      <c r="BI1056">
        <v>10</v>
      </c>
      <c r="BJ1056">
        <v>13</v>
      </c>
      <c r="BK1056">
        <v>0</v>
      </c>
      <c r="BL1056">
        <v>0</v>
      </c>
      <c r="BM1056">
        <v>0</v>
      </c>
      <c r="BN1056" t="str">
        <f t="shared" si="16"/>
        <v>3 2 3</v>
      </c>
    </row>
    <row r="1057" spans="1:66" x14ac:dyDescent="0.2">
      <c r="A1057" t="s">
        <v>1102</v>
      </c>
      <c r="B1057" t="s">
        <v>1202</v>
      </c>
      <c r="C1057" t="s">
        <v>631</v>
      </c>
      <c r="D1057" t="s">
        <v>92</v>
      </c>
      <c r="E1057" t="s">
        <v>93</v>
      </c>
      <c r="F1057" t="s">
        <v>94</v>
      </c>
      <c r="G1057">
        <v>20</v>
      </c>
      <c r="H1057">
        <v>12</v>
      </c>
      <c r="I1057">
        <v>60</v>
      </c>
      <c r="J1057" t="s">
        <v>693</v>
      </c>
      <c r="K1057">
        <v>11</v>
      </c>
      <c r="L1057">
        <v>11</v>
      </c>
      <c r="M1057">
        <v>8</v>
      </c>
      <c r="N1057">
        <v>26</v>
      </c>
      <c r="O1057">
        <v>0.72727272727272696</v>
      </c>
      <c r="P1057">
        <v>4</v>
      </c>
      <c r="Q1057">
        <v>4</v>
      </c>
      <c r="R1057">
        <v>2</v>
      </c>
      <c r="S1057">
        <v>11</v>
      </c>
      <c r="T1057">
        <v>0.5</v>
      </c>
      <c r="U1057">
        <v>5</v>
      </c>
      <c r="V1057">
        <v>5</v>
      </c>
      <c r="W1057">
        <v>2</v>
      </c>
      <c r="X1057">
        <v>23</v>
      </c>
      <c r="Y1057">
        <v>0.4</v>
      </c>
      <c r="Z1057" s="3">
        <v>1</v>
      </c>
      <c r="AA1057" s="3">
        <v>1</v>
      </c>
      <c r="AB1057" s="3">
        <v>1</v>
      </c>
      <c r="AC1057">
        <v>0</v>
      </c>
      <c r="AD1057">
        <v>0</v>
      </c>
      <c r="AE1057">
        <v>0</v>
      </c>
      <c r="AF1057" s="3">
        <v>1</v>
      </c>
      <c r="AG1057" s="3">
        <v>1</v>
      </c>
      <c r="AH1057" s="3">
        <v>1</v>
      </c>
      <c r="AI1057" s="3">
        <v>1</v>
      </c>
      <c r="AJ1057" s="3">
        <v>1</v>
      </c>
      <c r="AK1057">
        <v>0</v>
      </c>
      <c r="AL1057" s="3">
        <v>1</v>
      </c>
      <c r="AM1057" s="3">
        <v>1</v>
      </c>
      <c r="AN1057">
        <v>0</v>
      </c>
      <c r="AO1057" s="3">
        <v>1</v>
      </c>
      <c r="AP1057" s="3">
        <v>1</v>
      </c>
      <c r="AQ1057">
        <v>0</v>
      </c>
      <c r="AR1057">
        <v>0</v>
      </c>
      <c r="AS1057">
        <v>0</v>
      </c>
      <c r="AT1057">
        <v>1</v>
      </c>
      <c r="AU1057">
        <v>1</v>
      </c>
      <c r="AV1057">
        <v>9</v>
      </c>
      <c r="AW1057">
        <v>0</v>
      </c>
      <c r="AX1057">
        <v>0</v>
      </c>
      <c r="AY1057">
        <v>0</v>
      </c>
      <c r="AZ1057">
        <v>1</v>
      </c>
      <c r="BA1057">
        <v>2</v>
      </c>
      <c r="BB1057">
        <v>3</v>
      </c>
      <c r="BC1057">
        <v>6</v>
      </c>
      <c r="BD1057">
        <v>3</v>
      </c>
      <c r="BE1057">
        <v>0</v>
      </c>
      <c r="BF1057">
        <v>6</v>
      </c>
      <c r="BG1057">
        <v>5</v>
      </c>
      <c r="BH1057">
        <v>0</v>
      </c>
      <c r="BI1057">
        <v>10</v>
      </c>
      <c r="BJ1057">
        <v>13</v>
      </c>
      <c r="BK1057">
        <v>0</v>
      </c>
      <c r="BL1057">
        <v>0</v>
      </c>
      <c r="BM1057">
        <v>0</v>
      </c>
      <c r="BN1057" t="str">
        <f t="shared" si="16"/>
        <v>3 2 3</v>
      </c>
    </row>
    <row r="1058" spans="1:66" x14ac:dyDescent="0.2">
      <c r="A1058" t="s">
        <v>1102</v>
      </c>
      <c r="B1058" t="s">
        <v>1203</v>
      </c>
      <c r="C1058" t="s">
        <v>631</v>
      </c>
      <c r="D1058" t="s">
        <v>92</v>
      </c>
      <c r="E1058" t="s">
        <v>93</v>
      </c>
      <c r="F1058" t="s">
        <v>94</v>
      </c>
      <c r="G1058">
        <v>20</v>
      </c>
      <c r="H1058">
        <v>12</v>
      </c>
      <c r="I1058">
        <v>57</v>
      </c>
      <c r="J1058" t="s">
        <v>693</v>
      </c>
      <c r="K1058">
        <v>11</v>
      </c>
      <c r="L1058">
        <v>11</v>
      </c>
      <c r="M1058">
        <v>8</v>
      </c>
      <c r="N1058">
        <v>24</v>
      </c>
      <c r="O1058">
        <v>0.72727272727272696</v>
      </c>
      <c r="P1058">
        <v>4</v>
      </c>
      <c r="Q1058">
        <v>4</v>
      </c>
      <c r="R1058">
        <v>2</v>
      </c>
      <c r="S1058">
        <v>11</v>
      </c>
      <c r="T1058">
        <v>0.5</v>
      </c>
      <c r="U1058">
        <v>5</v>
      </c>
      <c r="V1058">
        <v>5</v>
      </c>
      <c r="W1058">
        <v>2</v>
      </c>
      <c r="X1058">
        <v>22</v>
      </c>
      <c r="Y1058">
        <v>0.4</v>
      </c>
      <c r="Z1058" s="3">
        <v>1</v>
      </c>
      <c r="AA1058" s="3">
        <v>1</v>
      </c>
      <c r="AB1058" s="3">
        <v>1</v>
      </c>
      <c r="AC1058">
        <v>0</v>
      </c>
      <c r="AD1058">
        <v>0</v>
      </c>
      <c r="AE1058">
        <v>0</v>
      </c>
      <c r="AF1058" s="3">
        <v>1</v>
      </c>
      <c r="AG1058" s="3">
        <v>1</v>
      </c>
      <c r="AH1058" s="3">
        <v>1</v>
      </c>
      <c r="AI1058" s="3">
        <v>1</v>
      </c>
      <c r="AJ1058" s="3">
        <v>1</v>
      </c>
      <c r="AK1058">
        <v>0</v>
      </c>
      <c r="AL1058" s="3">
        <v>1</v>
      </c>
      <c r="AM1058" s="3">
        <v>1</v>
      </c>
      <c r="AN1058">
        <v>0</v>
      </c>
      <c r="AO1058" s="3">
        <v>1</v>
      </c>
      <c r="AP1058" s="3">
        <v>1</v>
      </c>
      <c r="AQ1058">
        <v>0</v>
      </c>
      <c r="AR1058">
        <v>0</v>
      </c>
      <c r="AS1058">
        <v>0</v>
      </c>
      <c r="AT1058">
        <v>1</v>
      </c>
      <c r="AU1058">
        <v>1</v>
      </c>
      <c r="AV1058">
        <v>9</v>
      </c>
      <c r="AW1058">
        <v>0</v>
      </c>
      <c r="AX1058">
        <v>0</v>
      </c>
      <c r="AY1058">
        <v>0</v>
      </c>
      <c r="AZ1058">
        <v>1</v>
      </c>
      <c r="BA1058">
        <v>2</v>
      </c>
      <c r="BB1058">
        <v>3</v>
      </c>
      <c r="BC1058">
        <v>4</v>
      </c>
      <c r="BD1058">
        <v>3</v>
      </c>
      <c r="BE1058">
        <v>0</v>
      </c>
      <c r="BF1058">
        <v>6</v>
      </c>
      <c r="BG1058">
        <v>5</v>
      </c>
      <c r="BH1058">
        <v>0</v>
      </c>
      <c r="BI1058">
        <v>10</v>
      </c>
      <c r="BJ1058">
        <v>12</v>
      </c>
      <c r="BK1058">
        <v>0</v>
      </c>
      <c r="BL1058">
        <v>0</v>
      </c>
      <c r="BM1058">
        <v>0</v>
      </c>
      <c r="BN1058" t="str">
        <f t="shared" si="16"/>
        <v>3 2 3</v>
      </c>
    </row>
    <row r="1059" spans="1:66" x14ac:dyDescent="0.2">
      <c r="A1059" t="s">
        <v>1102</v>
      </c>
      <c r="B1059" t="s">
        <v>1204</v>
      </c>
      <c r="C1059" t="s">
        <v>631</v>
      </c>
      <c r="D1059" t="s">
        <v>92</v>
      </c>
      <c r="E1059" t="s">
        <v>93</v>
      </c>
      <c r="F1059" t="s">
        <v>94</v>
      </c>
      <c r="G1059">
        <v>20</v>
      </c>
      <c r="H1059">
        <v>11</v>
      </c>
      <c r="I1059">
        <v>31</v>
      </c>
      <c r="J1059" t="s">
        <v>1104</v>
      </c>
      <c r="K1059">
        <v>11</v>
      </c>
      <c r="L1059">
        <v>11</v>
      </c>
      <c r="M1059">
        <v>8</v>
      </c>
      <c r="N1059">
        <v>22</v>
      </c>
      <c r="O1059">
        <v>0.72727272727272696</v>
      </c>
      <c r="P1059">
        <v>4</v>
      </c>
      <c r="Q1059">
        <v>4</v>
      </c>
      <c r="R1059">
        <v>1</v>
      </c>
      <c r="S1059">
        <v>5</v>
      </c>
      <c r="T1059">
        <v>0.25</v>
      </c>
      <c r="U1059">
        <v>5</v>
      </c>
      <c r="V1059">
        <v>5</v>
      </c>
      <c r="W1059">
        <v>2</v>
      </c>
      <c r="X1059">
        <v>4</v>
      </c>
      <c r="Y1059">
        <v>0.4</v>
      </c>
      <c r="Z1059" s="3">
        <v>1</v>
      </c>
      <c r="AA1059" s="3">
        <v>1</v>
      </c>
      <c r="AB1059" s="3">
        <v>1</v>
      </c>
      <c r="AC1059" s="3">
        <v>1</v>
      </c>
      <c r="AD1059">
        <v>0</v>
      </c>
      <c r="AE1059">
        <v>0</v>
      </c>
      <c r="AF1059" s="3">
        <v>1</v>
      </c>
      <c r="AG1059" s="3">
        <v>1</v>
      </c>
      <c r="AH1059">
        <v>0</v>
      </c>
      <c r="AI1059" s="3">
        <v>1</v>
      </c>
      <c r="AJ1059" s="3">
        <v>1</v>
      </c>
      <c r="AK1059">
        <v>0</v>
      </c>
      <c r="AL1059">
        <v>0</v>
      </c>
      <c r="AM1059" s="3">
        <v>1</v>
      </c>
      <c r="AN1059">
        <v>0</v>
      </c>
      <c r="AO1059" s="3">
        <v>1</v>
      </c>
      <c r="AP1059" s="3">
        <v>1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5</v>
      </c>
      <c r="AW1059">
        <v>5</v>
      </c>
      <c r="AX1059">
        <v>0</v>
      </c>
      <c r="AY1059">
        <v>0</v>
      </c>
      <c r="AZ1059">
        <v>1</v>
      </c>
      <c r="BA1059">
        <v>5</v>
      </c>
      <c r="BB1059">
        <v>0</v>
      </c>
      <c r="BC1059">
        <v>1</v>
      </c>
      <c r="BD1059">
        <v>3</v>
      </c>
      <c r="BE1059">
        <v>0</v>
      </c>
      <c r="BF1059">
        <v>0</v>
      </c>
      <c r="BG1059">
        <v>5</v>
      </c>
      <c r="BH1059">
        <v>0</v>
      </c>
      <c r="BI1059">
        <v>2</v>
      </c>
      <c r="BJ1059">
        <v>2</v>
      </c>
      <c r="BK1059">
        <v>0</v>
      </c>
      <c r="BL1059">
        <v>0</v>
      </c>
      <c r="BM1059">
        <v>0</v>
      </c>
      <c r="BN1059" t="str">
        <f t="shared" si="16"/>
        <v>3 3 3</v>
      </c>
    </row>
    <row r="1060" spans="1:66" x14ac:dyDescent="0.2">
      <c r="A1060" t="s">
        <v>1102</v>
      </c>
      <c r="B1060" t="s">
        <v>1205</v>
      </c>
      <c r="C1060" t="s">
        <v>631</v>
      </c>
      <c r="D1060" t="s">
        <v>92</v>
      </c>
      <c r="E1060" t="s">
        <v>93</v>
      </c>
      <c r="F1060" t="s">
        <v>94</v>
      </c>
      <c r="G1060">
        <v>20</v>
      </c>
      <c r="H1060">
        <v>11</v>
      </c>
      <c r="I1060">
        <v>31</v>
      </c>
      <c r="J1060" t="s">
        <v>1104</v>
      </c>
      <c r="K1060">
        <v>11</v>
      </c>
      <c r="L1060">
        <v>11</v>
      </c>
      <c r="M1060">
        <v>8</v>
      </c>
      <c r="N1060">
        <v>22</v>
      </c>
      <c r="O1060">
        <v>0.72727272727272696</v>
      </c>
      <c r="P1060">
        <v>4</v>
      </c>
      <c r="Q1060">
        <v>4</v>
      </c>
      <c r="R1060">
        <v>1</v>
      </c>
      <c r="S1060">
        <v>5</v>
      </c>
      <c r="T1060">
        <v>0.25</v>
      </c>
      <c r="U1060">
        <v>5</v>
      </c>
      <c r="V1060">
        <v>5</v>
      </c>
      <c r="W1060">
        <v>2</v>
      </c>
      <c r="X1060">
        <v>4</v>
      </c>
      <c r="Y1060">
        <v>0.4</v>
      </c>
      <c r="Z1060" s="3">
        <v>1</v>
      </c>
      <c r="AA1060" s="3">
        <v>1</v>
      </c>
      <c r="AB1060" s="3">
        <v>1</v>
      </c>
      <c r="AC1060" s="3">
        <v>1</v>
      </c>
      <c r="AD1060">
        <v>0</v>
      </c>
      <c r="AE1060">
        <v>0</v>
      </c>
      <c r="AF1060" s="3">
        <v>1</v>
      </c>
      <c r="AG1060" s="3">
        <v>1</v>
      </c>
      <c r="AH1060">
        <v>0</v>
      </c>
      <c r="AI1060" s="3">
        <v>1</v>
      </c>
      <c r="AJ1060" s="3">
        <v>1</v>
      </c>
      <c r="AK1060">
        <v>0</v>
      </c>
      <c r="AL1060">
        <v>0</v>
      </c>
      <c r="AM1060" s="3">
        <v>1</v>
      </c>
      <c r="AN1060">
        <v>0</v>
      </c>
      <c r="AO1060" s="3">
        <v>1</v>
      </c>
      <c r="AP1060" s="3">
        <v>1</v>
      </c>
      <c r="AQ1060">
        <v>0</v>
      </c>
      <c r="AR1060">
        <v>0</v>
      </c>
      <c r="AS1060">
        <v>0</v>
      </c>
      <c r="AT1060">
        <v>1</v>
      </c>
      <c r="AU1060">
        <v>1</v>
      </c>
      <c r="AV1060">
        <v>5</v>
      </c>
      <c r="AW1060">
        <v>5</v>
      </c>
      <c r="AX1060">
        <v>0</v>
      </c>
      <c r="AY1060">
        <v>0</v>
      </c>
      <c r="AZ1060">
        <v>1</v>
      </c>
      <c r="BA1060">
        <v>5</v>
      </c>
      <c r="BB1060">
        <v>0</v>
      </c>
      <c r="BC1060">
        <v>1</v>
      </c>
      <c r="BD1060">
        <v>3</v>
      </c>
      <c r="BE1060">
        <v>0</v>
      </c>
      <c r="BF1060">
        <v>0</v>
      </c>
      <c r="BG1060">
        <v>5</v>
      </c>
      <c r="BH1060">
        <v>0</v>
      </c>
      <c r="BI1060">
        <v>2</v>
      </c>
      <c r="BJ1060">
        <v>2</v>
      </c>
      <c r="BK1060">
        <v>0</v>
      </c>
      <c r="BL1060">
        <v>0</v>
      </c>
      <c r="BM1060">
        <v>0</v>
      </c>
      <c r="BN1060" t="str">
        <f t="shared" si="16"/>
        <v>3 3 3</v>
      </c>
    </row>
    <row r="1061" spans="1:66" x14ac:dyDescent="0.2">
      <c r="A1061" t="s">
        <v>1102</v>
      </c>
      <c r="B1061" t="s">
        <v>1206</v>
      </c>
      <c r="C1061" t="s">
        <v>631</v>
      </c>
      <c r="D1061" t="s">
        <v>92</v>
      </c>
      <c r="E1061" t="s">
        <v>93</v>
      </c>
      <c r="F1061" t="s">
        <v>94</v>
      </c>
      <c r="G1061">
        <v>20</v>
      </c>
      <c r="H1061">
        <v>11</v>
      </c>
      <c r="I1061">
        <v>31</v>
      </c>
      <c r="J1061" t="s">
        <v>1104</v>
      </c>
      <c r="K1061">
        <v>11</v>
      </c>
      <c r="L1061">
        <v>11</v>
      </c>
      <c r="M1061">
        <v>8</v>
      </c>
      <c r="N1061">
        <v>22</v>
      </c>
      <c r="O1061">
        <v>0.72727272727272696</v>
      </c>
      <c r="P1061">
        <v>4</v>
      </c>
      <c r="Q1061">
        <v>4</v>
      </c>
      <c r="R1061">
        <v>1</v>
      </c>
      <c r="S1061">
        <v>5</v>
      </c>
      <c r="T1061">
        <v>0.25</v>
      </c>
      <c r="U1061">
        <v>5</v>
      </c>
      <c r="V1061">
        <v>5</v>
      </c>
      <c r="W1061">
        <v>2</v>
      </c>
      <c r="X1061">
        <v>4</v>
      </c>
      <c r="Y1061">
        <v>0.4</v>
      </c>
      <c r="Z1061" s="3">
        <v>1</v>
      </c>
      <c r="AA1061" s="3">
        <v>1</v>
      </c>
      <c r="AB1061" s="3">
        <v>1</v>
      </c>
      <c r="AC1061" s="3">
        <v>1</v>
      </c>
      <c r="AD1061">
        <v>0</v>
      </c>
      <c r="AE1061">
        <v>0</v>
      </c>
      <c r="AF1061" s="3">
        <v>1</v>
      </c>
      <c r="AG1061" s="3">
        <v>1</v>
      </c>
      <c r="AH1061">
        <v>0</v>
      </c>
      <c r="AI1061" s="3">
        <v>1</v>
      </c>
      <c r="AJ1061" s="3">
        <v>1</v>
      </c>
      <c r="AK1061">
        <v>0</v>
      </c>
      <c r="AL1061">
        <v>0</v>
      </c>
      <c r="AM1061" s="3">
        <v>1</v>
      </c>
      <c r="AN1061">
        <v>0</v>
      </c>
      <c r="AO1061" s="3">
        <v>1</v>
      </c>
      <c r="AP1061" s="3">
        <v>1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5</v>
      </c>
      <c r="AW1061">
        <v>5</v>
      </c>
      <c r="AX1061">
        <v>0</v>
      </c>
      <c r="AY1061">
        <v>0</v>
      </c>
      <c r="AZ1061">
        <v>1</v>
      </c>
      <c r="BA1061">
        <v>5</v>
      </c>
      <c r="BB1061">
        <v>0</v>
      </c>
      <c r="BC1061">
        <v>1</v>
      </c>
      <c r="BD1061">
        <v>3</v>
      </c>
      <c r="BE1061">
        <v>0</v>
      </c>
      <c r="BF1061">
        <v>0</v>
      </c>
      <c r="BG1061">
        <v>5</v>
      </c>
      <c r="BH1061">
        <v>0</v>
      </c>
      <c r="BI1061">
        <v>2</v>
      </c>
      <c r="BJ1061">
        <v>2</v>
      </c>
      <c r="BK1061">
        <v>0</v>
      </c>
      <c r="BL1061">
        <v>0</v>
      </c>
      <c r="BM1061">
        <v>0</v>
      </c>
      <c r="BN1061" t="str">
        <f t="shared" si="16"/>
        <v>3 3 3</v>
      </c>
    </row>
    <row r="1062" spans="1:66" x14ac:dyDescent="0.2">
      <c r="A1062" t="s">
        <v>1102</v>
      </c>
      <c r="B1062" t="s">
        <v>1207</v>
      </c>
      <c r="C1062" t="s">
        <v>631</v>
      </c>
      <c r="D1062" t="s">
        <v>92</v>
      </c>
      <c r="E1062" t="s">
        <v>93</v>
      </c>
      <c r="F1062" t="s">
        <v>94</v>
      </c>
      <c r="G1062">
        <v>20</v>
      </c>
      <c r="H1062">
        <v>11</v>
      </c>
      <c r="I1062">
        <v>31</v>
      </c>
      <c r="J1062" t="s">
        <v>1104</v>
      </c>
      <c r="K1062">
        <v>11</v>
      </c>
      <c r="L1062">
        <v>11</v>
      </c>
      <c r="M1062">
        <v>8</v>
      </c>
      <c r="N1062">
        <v>22</v>
      </c>
      <c r="O1062">
        <v>0.72727272727272696</v>
      </c>
      <c r="P1062">
        <v>4</v>
      </c>
      <c r="Q1062">
        <v>4</v>
      </c>
      <c r="R1062">
        <v>1</v>
      </c>
      <c r="S1062">
        <v>5</v>
      </c>
      <c r="T1062">
        <v>0.25</v>
      </c>
      <c r="U1062">
        <v>5</v>
      </c>
      <c r="V1062">
        <v>5</v>
      </c>
      <c r="W1062">
        <v>2</v>
      </c>
      <c r="X1062">
        <v>4</v>
      </c>
      <c r="Y1062">
        <v>0.4</v>
      </c>
      <c r="Z1062" s="3">
        <v>1</v>
      </c>
      <c r="AA1062" s="3">
        <v>1</v>
      </c>
      <c r="AB1062" s="3">
        <v>1</v>
      </c>
      <c r="AC1062" s="3">
        <v>1</v>
      </c>
      <c r="AD1062">
        <v>0</v>
      </c>
      <c r="AE1062">
        <v>0</v>
      </c>
      <c r="AF1062" s="3">
        <v>1</v>
      </c>
      <c r="AG1062" s="3">
        <v>1</v>
      </c>
      <c r="AH1062">
        <v>0</v>
      </c>
      <c r="AI1062" s="3">
        <v>1</v>
      </c>
      <c r="AJ1062" s="3">
        <v>1</v>
      </c>
      <c r="AK1062">
        <v>0</v>
      </c>
      <c r="AL1062">
        <v>0</v>
      </c>
      <c r="AM1062" s="3">
        <v>1</v>
      </c>
      <c r="AN1062">
        <v>0</v>
      </c>
      <c r="AO1062" s="3">
        <v>1</v>
      </c>
      <c r="AP1062" s="3">
        <v>1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5</v>
      </c>
      <c r="AW1062">
        <v>5</v>
      </c>
      <c r="AX1062">
        <v>0</v>
      </c>
      <c r="AY1062">
        <v>0</v>
      </c>
      <c r="AZ1062">
        <v>1</v>
      </c>
      <c r="BA1062">
        <v>5</v>
      </c>
      <c r="BB1062">
        <v>0</v>
      </c>
      <c r="BC1062">
        <v>1</v>
      </c>
      <c r="BD1062">
        <v>3</v>
      </c>
      <c r="BE1062">
        <v>0</v>
      </c>
      <c r="BF1062">
        <v>0</v>
      </c>
      <c r="BG1062">
        <v>5</v>
      </c>
      <c r="BH1062">
        <v>0</v>
      </c>
      <c r="BI1062">
        <v>2</v>
      </c>
      <c r="BJ1062">
        <v>2</v>
      </c>
      <c r="BK1062">
        <v>0</v>
      </c>
      <c r="BL1062">
        <v>0</v>
      </c>
      <c r="BM1062">
        <v>0</v>
      </c>
      <c r="BN1062" t="str">
        <f t="shared" si="16"/>
        <v>3 3 3</v>
      </c>
    </row>
    <row r="1063" spans="1:66" x14ac:dyDescent="0.2">
      <c r="A1063" t="s">
        <v>1102</v>
      </c>
      <c r="B1063" t="s">
        <v>1208</v>
      </c>
      <c r="C1063" t="s">
        <v>631</v>
      </c>
      <c r="D1063" t="s">
        <v>92</v>
      </c>
      <c r="E1063" t="s">
        <v>93</v>
      </c>
      <c r="F1063" t="s">
        <v>94</v>
      </c>
      <c r="G1063">
        <v>20</v>
      </c>
      <c r="H1063">
        <v>11</v>
      </c>
      <c r="I1063">
        <v>31</v>
      </c>
      <c r="J1063" t="s">
        <v>1104</v>
      </c>
      <c r="K1063">
        <v>11</v>
      </c>
      <c r="L1063">
        <v>11</v>
      </c>
      <c r="M1063">
        <v>8</v>
      </c>
      <c r="N1063">
        <v>22</v>
      </c>
      <c r="O1063">
        <v>0.72727272727272696</v>
      </c>
      <c r="P1063">
        <v>4</v>
      </c>
      <c r="Q1063">
        <v>4</v>
      </c>
      <c r="R1063">
        <v>1</v>
      </c>
      <c r="S1063">
        <v>5</v>
      </c>
      <c r="T1063">
        <v>0.25</v>
      </c>
      <c r="U1063">
        <v>5</v>
      </c>
      <c r="V1063">
        <v>5</v>
      </c>
      <c r="W1063">
        <v>2</v>
      </c>
      <c r="X1063">
        <v>4</v>
      </c>
      <c r="Y1063">
        <v>0.4</v>
      </c>
      <c r="Z1063" s="3">
        <v>1</v>
      </c>
      <c r="AA1063" s="3">
        <v>1</v>
      </c>
      <c r="AB1063" s="3">
        <v>1</v>
      </c>
      <c r="AC1063" s="3">
        <v>1</v>
      </c>
      <c r="AD1063">
        <v>0</v>
      </c>
      <c r="AE1063">
        <v>0</v>
      </c>
      <c r="AF1063" s="3">
        <v>1</v>
      </c>
      <c r="AG1063" s="3">
        <v>1</v>
      </c>
      <c r="AH1063">
        <v>0</v>
      </c>
      <c r="AI1063" s="3">
        <v>1</v>
      </c>
      <c r="AJ1063" s="3">
        <v>1</v>
      </c>
      <c r="AK1063">
        <v>0</v>
      </c>
      <c r="AL1063">
        <v>0</v>
      </c>
      <c r="AM1063" s="3">
        <v>1</v>
      </c>
      <c r="AN1063">
        <v>0</v>
      </c>
      <c r="AO1063" s="3">
        <v>1</v>
      </c>
      <c r="AP1063" s="3">
        <v>1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5</v>
      </c>
      <c r="AW1063">
        <v>5</v>
      </c>
      <c r="AX1063">
        <v>0</v>
      </c>
      <c r="AY1063">
        <v>0</v>
      </c>
      <c r="AZ1063">
        <v>1</v>
      </c>
      <c r="BA1063">
        <v>5</v>
      </c>
      <c r="BB1063">
        <v>0</v>
      </c>
      <c r="BC1063">
        <v>1</v>
      </c>
      <c r="BD1063">
        <v>3</v>
      </c>
      <c r="BE1063">
        <v>0</v>
      </c>
      <c r="BF1063">
        <v>0</v>
      </c>
      <c r="BG1063">
        <v>5</v>
      </c>
      <c r="BH1063">
        <v>0</v>
      </c>
      <c r="BI1063">
        <v>2</v>
      </c>
      <c r="BJ1063">
        <v>2</v>
      </c>
      <c r="BK1063">
        <v>0</v>
      </c>
      <c r="BL1063">
        <v>0</v>
      </c>
      <c r="BM1063">
        <v>0</v>
      </c>
      <c r="BN1063" t="str">
        <f t="shared" si="16"/>
        <v>3 3 3</v>
      </c>
    </row>
    <row r="1064" spans="1:66" x14ac:dyDescent="0.2">
      <c r="A1064" t="s">
        <v>1102</v>
      </c>
      <c r="B1064" t="s">
        <v>1209</v>
      </c>
      <c r="C1064" t="s">
        <v>631</v>
      </c>
      <c r="D1064" t="s">
        <v>92</v>
      </c>
      <c r="E1064" t="s">
        <v>93</v>
      </c>
      <c r="F1064" t="s">
        <v>94</v>
      </c>
      <c r="G1064">
        <v>20</v>
      </c>
      <c r="H1064">
        <v>14</v>
      </c>
      <c r="I1064">
        <v>99</v>
      </c>
      <c r="J1064" t="s">
        <v>634</v>
      </c>
      <c r="K1064">
        <v>11</v>
      </c>
      <c r="L1064">
        <v>11</v>
      </c>
      <c r="M1064">
        <v>9</v>
      </c>
      <c r="N1064">
        <v>43</v>
      </c>
      <c r="O1064">
        <v>0.81818181818181801</v>
      </c>
      <c r="P1064">
        <v>4</v>
      </c>
      <c r="Q1064">
        <v>4</v>
      </c>
      <c r="R1064">
        <v>3</v>
      </c>
      <c r="S1064">
        <v>37</v>
      </c>
      <c r="T1064">
        <v>0.75</v>
      </c>
      <c r="U1064">
        <v>5</v>
      </c>
      <c r="V1064">
        <v>5</v>
      </c>
      <c r="W1064">
        <v>2</v>
      </c>
      <c r="X1064">
        <v>19</v>
      </c>
      <c r="Y1064">
        <v>0.4</v>
      </c>
      <c r="Z1064" s="3">
        <v>1</v>
      </c>
      <c r="AA1064" s="3">
        <v>1</v>
      </c>
      <c r="AB1064" s="3">
        <v>1</v>
      </c>
      <c r="AC1064" s="3">
        <v>1</v>
      </c>
      <c r="AD1064">
        <v>0</v>
      </c>
      <c r="AE1064">
        <v>0</v>
      </c>
      <c r="AF1064" s="3">
        <v>1</v>
      </c>
      <c r="AG1064" s="3">
        <v>1</v>
      </c>
      <c r="AH1064" s="3">
        <v>1</v>
      </c>
      <c r="AI1064" s="3">
        <v>1</v>
      </c>
      <c r="AJ1064" s="3">
        <v>1</v>
      </c>
      <c r="AK1064" s="3">
        <v>1</v>
      </c>
      <c r="AL1064" s="3">
        <v>1</v>
      </c>
      <c r="AM1064" s="3">
        <v>1</v>
      </c>
      <c r="AN1064">
        <v>0</v>
      </c>
      <c r="AO1064" s="3">
        <v>1</v>
      </c>
      <c r="AP1064" s="3">
        <v>1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9</v>
      </c>
      <c r="AW1064">
        <v>10</v>
      </c>
      <c r="AX1064">
        <v>0</v>
      </c>
      <c r="AY1064">
        <v>0</v>
      </c>
      <c r="AZ1064">
        <v>1</v>
      </c>
      <c r="BA1064">
        <v>9</v>
      </c>
      <c r="BB1064">
        <v>3</v>
      </c>
      <c r="BC1064">
        <v>6</v>
      </c>
      <c r="BD1064">
        <v>3</v>
      </c>
      <c r="BE1064">
        <v>4</v>
      </c>
      <c r="BF1064">
        <v>28</v>
      </c>
      <c r="BG1064">
        <v>5</v>
      </c>
      <c r="BH1064">
        <v>0</v>
      </c>
      <c r="BI1064">
        <v>4</v>
      </c>
      <c r="BJ1064">
        <v>15</v>
      </c>
      <c r="BK1064">
        <v>0</v>
      </c>
      <c r="BL1064">
        <v>0</v>
      </c>
      <c r="BM1064">
        <v>0</v>
      </c>
      <c r="BN1064" t="str">
        <f t="shared" si="16"/>
        <v>2 1 3</v>
      </c>
    </row>
    <row r="1065" spans="1:66" x14ac:dyDescent="0.2">
      <c r="A1065" t="s">
        <v>1102</v>
      </c>
      <c r="B1065" t="s">
        <v>1210</v>
      </c>
      <c r="C1065" t="s">
        <v>631</v>
      </c>
      <c r="D1065" t="s">
        <v>92</v>
      </c>
      <c r="E1065" t="s">
        <v>93</v>
      </c>
      <c r="F1065" t="s">
        <v>94</v>
      </c>
      <c r="G1065">
        <v>20</v>
      </c>
      <c r="H1065">
        <v>14</v>
      </c>
      <c r="I1065">
        <v>99</v>
      </c>
      <c r="J1065" t="s">
        <v>634</v>
      </c>
      <c r="K1065">
        <v>11</v>
      </c>
      <c r="L1065">
        <v>11</v>
      </c>
      <c r="M1065">
        <v>9</v>
      </c>
      <c r="N1065">
        <v>43</v>
      </c>
      <c r="O1065">
        <v>0.81818181818181801</v>
      </c>
      <c r="P1065">
        <v>4</v>
      </c>
      <c r="Q1065">
        <v>4</v>
      </c>
      <c r="R1065">
        <v>3</v>
      </c>
      <c r="S1065">
        <v>37</v>
      </c>
      <c r="T1065">
        <v>0.75</v>
      </c>
      <c r="U1065">
        <v>5</v>
      </c>
      <c r="V1065">
        <v>5</v>
      </c>
      <c r="W1065">
        <v>2</v>
      </c>
      <c r="X1065">
        <v>19</v>
      </c>
      <c r="Y1065">
        <v>0.4</v>
      </c>
      <c r="Z1065" s="3">
        <v>1</v>
      </c>
      <c r="AA1065" s="3">
        <v>1</v>
      </c>
      <c r="AB1065" s="3">
        <v>1</v>
      </c>
      <c r="AC1065" s="3">
        <v>1</v>
      </c>
      <c r="AD1065">
        <v>0</v>
      </c>
      <c r="AE1065">
        <v>0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1</v>
      </c>
      <c r="AL1065" s="3">
        <v>1</v>
      </c>
      <c r="AM1065" s="3">
        <v>1</v>
      </c>
      <c r="AN1065">
        <v>0</v>
      </c>
      <c r="AO1065" s="3">
        <v>1</v>
      </c>
      <c r="AP1065" s="3">
        <v>1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9</v>
      </c>
      <c r="AW1065">
        <v>10</v>
      </c>
      <c r="AX1065">
        <v>0</v>
      </c>
      <c r="AY1065">
        <v>0</v>
      </c>
      <c r="AZ1065">
        <v>1</v>
      </c>
      <c r="BA1065">
        <v>9</v>
      </c>
      <c r="BB1065">
        <v>3</v>
      </c>
      <c r="BC1065">
        <v>6</v>
      </c>
      <c r="BD1065">
        <v>3</v>
      </c>
      <c r="BE1065">
        <v>4</v>
      </c>
      <c r="BF1065">
        <v>28</v>
      </c>
      <c r="BG1065">
        <v>5</v>
      </c>
      <c r="BH1065">
        <v>0</v>
      </c>
      <c r="BI1065">
        <v>4</v>
      </c>
      <c r="BJ1065">
        <v>15</v>
      </c>
      <c r="BK1065">
        <v>0</v>
      </c>
      <c r="BL1065">
        <v>0</v>
      </c>
      <c r="BM1065">
        <v>0</v>
      </c>
      <c r="BN1065" t="str">
        <f t="shared" si="16"/>
        <v>2 1 3</v>
      </c>
    </row>
    <row r="1066" spans="1:66" x14ac:dyDescent="0.2">
      <c r="A1066" t="s">
        <v>1102</v>
      </c>
      <c r="B1066" t="s">
        <v>1211</v>
      </c>
      <c r="C1066" t="s">
        <v>631</v>
      </c>
      <c r="D1066" t="s">
        <v>92</v>
      </c>
      <c r="E1066" t="s">
        <v>93</v>
      </c>
      <c r="F1066" t="s">
        <v>94</v>
      </c>
      <c r="G1066">
        <v>20</v>
      </c>
      <c r="H1066">
        <v>12</v>
      </c>
      <c r="I1066">
        <v>62</v>
      </c>
      <c r="J1066" t="s">
        <v>1132</v>
      </c>
      <c r="K1066">
        <v>11</v>
      </c>
      <c r="L1066">
        <v>11</v>
      </c>
      <c r="M1066">
        <v>9</v>
      </c>
      <c r="N1066">
        <v>37</v>
      </c>
      <c r="O1066">
        <v>0.81818181818181801</v>
      </c>
      <c r="P1066">
        <v>4</v>
      </c>
      <c r="Q1066">
        <v>4</v>
      </c>
      <c r="R1066">
        <v>1</v>
      </c>
      <c r="S1066">
        <v>10</v>
      </c>
      <c r="T1066">
        <v>0.25</v>
      </c>
      <c r="U1066">
        <v>5</v>
      </c>
      <c r="V1066">
        <v>5</v>
      </c>
      <c r="W1066">
        <v>2</v>
      </c>
      <c r="X1066">
        <v>15</v>
      </c>
      <c r="Y1066">
        <v>0.4</v>
      </c>
      <c r="Z1066" s="3">
        <v>1</v>
      </c>
      <c r="AA1066" s="3">
        <v>1</v>
      </c>
      <c r="AB1066" s="3">
        <v>1</v>
      </c>
      <c r="AC1066" s="3">
        <v>1</v>
      </c>
      <c r="AD1066">
        <v>0</v>
      </c>
      <c r="AE1066">
        <v>0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>
        <v>0</v>
      </c>
      <c r="AL1066" s="3">
        <v>1</v>
      </c>
      <c r="AM1066">
        <v>0</v>
      </c>
      <c r="AN1066">
        <v>0</v>
      </c>
      <c r="AO1066" s="3">
        <v>1</v>
      </c>
      <c r="AP1066" s="3">
        <v>1</v>
      </c>
      <c r="AQ1066">
        <v>0</v>
      </c>
      <c r="AR1066">
        <v>0</v>
      </c>
      <c r="AS1066">
        <v>0</v>
      </c>
      <c r="AT1066">
        <v>1</v>
      </c>
      <c r="AU1066">
        <v>1</v>
      </c>
      <c r="AV1066">
        <v>9</v>
      </c>
      <c r="AW1066">
        <v>9</v>
      </c>
      <c r="AX1066">
        <v>0</v>
      </c>
      <c r="AY1066">
        <v>0</v>
      </c>
      <c r="AZ1066">
        <v>1</v>
      </c>
      <c r="BA1066">
        <v>9</v>
      </c>
      <c r="BB1066">
        <v>3</v>
      </c>
      <c r="BC1066">
        <v>1</v>
      </c>
      <c r="BD1066">
        <v>3</v>
      </c>
      <c r="BE1066">
        <v>0</v>
      </c>
      <c r="BF1066">
        <v>10</v>
      </c>
      <c r="BG1066">
        <v>0</v>
      </c>
      <c r="BH1066">
        <v>0</v>
      </c>
      <c r="BI1066">
        <v>2</v>
      </c>
      <c r="BJ1066">
        <v>13</v>
      </c>
      <c r="BK1066">
        <v>0</v>
      </c>
      <c r="BL1066">
        <v>0</v>
      </c>
      <c r="BM1066">
        <v>0</v>
      </c>
      <c r="BN1066" t="str">
        <f t="shared" si="16"/>
        <v>2 3 3</v>
      </c>
    </row>
    <row r="1067" spans="1:66" x14ac:dyDescent="0.2">
      <c r="A1067" t="s">
        <v>1102</v>
      </c>
      <c r="B1067" t="s">
        <v>1212</v>
      </c>
      <c r="C1067" t="s">
        <v>631</v>
      </c>
      <c r="D1067" t="s">
        <v>92</v>
      </c>
      <c r="E1067" t="s">
        <v>93</v>
      </c>
      <c r="F1067" t="s">
        <v>94</v>
      </c>
      <c r="G1067">
        <v>20</v>
      </c>
      <c r="H1067">
        <v>10</v>
      </c>
      <c r="I1067">
        <v>38</v>
      </c>
      <c r="J1067" t="s">
        <v>1114</v>
      </c>
      <c r="K1067">
        <v>11</v>
      </c>
      <c r="L1067">
        <v>11</v>
      </c>
      <c r="M1067">
        <v>8</v>
      </c>
      <c r="N1067">
        <v>28</v>
      </c>
      <c r="O1067">
        <v>0.72727272727272696</v>
      </c>
      <c r="P1067">
        <v>4</v>
      </c>
      <c r="Q1067">
        <v>4</v>
      </c>
      <c r="R1067">
        <v>1</v>
      </c>
      <c r="S1067">
        <v>5</v>
      </c>
      <c r="T1067">
        <v>0.25</v>
      </c>
      <c r="U1067">
        <v>5</v>
      </c>
      <c r="V1067">
        <v>5</v>
      </c>
      <c r="W1067">
        <v>1</v>
      </c>
      <c r="X1067">
        <v>5</v>
      </c>
      <c r="Y1067">
        <v>0.2</v>
      </c>
      <c r="Z1067" s="3">
        <v>1</v>
      </c>
      <c r="AA1067" s="3">
        <v>1</v>
      </c>
      <c r="AB1067" s="3">
        <v>1</v>
      </c>
      <c r="AC1067" s="3">
        <v>1</v>
      </c>
      <c r="AD1067">
        <v>0</v>
      </c>
      <c r="AE1067">
        <v>0</v>
      </c>
      <c r="AF1067">
        <v>0</v>
      </c>
      <c r="AG1067" s="3">
        <v>1</v>
      </c>
      <c r="AH1067" s="3">
        <v>1</v>
      </c>
      <c r="AI1067" s="3">
        <v>1</v>
      </c>
      <c r="AJ1067" s="3">
        <v>1</v>
      </c>
      <c r="AK1067">
        <v>0</v>
      </c>
      <c r="AL1067">
        <v>0</v>
      </c>
      <c r="AM1067" s="3">
        <v>1</v>
      </c>
      <c r="AN1067">
        <v>0</v>
      </c>
      <c r="AO1067">
        <v>0</v>
      </c>
      <c r="AP1067" s="3">
        <v>1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5</v>
      </c>
      <c r="AW1067">
        <v>5</v>
      </c>
      <c r="AX1067">
        <v>0</v>
      </c>
      <c r="AY1067">
        <v>0</v>
      </c>
      <c r="AZ1067">
        <v>0</v>
      </c>
      <c r="BA1067">
        <v>5</v>
      </c>
      <c r="BB1067">
        <v>3</v>
      </c>
      <c r="BC1067">
        <v>6</v>
      </c>
      <c r="BD1067">
        <v>2</v>
      </c>
      <c r="BE1067">
        <v>0</v>
      </c>
      <c r="BF1067">
        <v>0</v>
      </c>
      <c r="BG1067">
        <v>5</v>
      </c>
      <c r="BH1067">
        <v>0</v>
      </c>
      <c r="BI1067">
        <v>0</v>
      </c>
      <c r="BJ1067">
        <v>5</v>
      </c>
      <c r="BK1067">
        <v>0</v>
      </c>
      <c r="BL1067">
        <v>0</v>
      </c>
      <c r="BM1067">
        <v>0</v>
      </c>
      <c r="BN1067" t="str">
        <f t="shared" si="16"/>
        <v>3 3 4</v>
      </c>
    </row>
    <row r="1068" spans="1:66" x14ac:dyDescent="0.2">
      <c r="A1068" t="s">
        <v>1102</v>
      </c>
      <c r="B1068" t="s">
        <v>1213</v>
      </c>
      <c r="C1068" t="s">
        <v>631</v>
      </c>
      <c r="D1068" t="s">
        <v>92</v>
      </c>
      <c r="E1068" t="s">
        <v>93</v>
      </c>
      <c r="F1068" t="s">
        <v>94</v>
      </c>
      <c r="G1068">
        <v>20</v>
      </c>
      <c r="H1068">
        <v>11</v>
      </c>
      <c r="I1068">
        <v>22</v>
      </c>
      <c r="J1068" t="s">
        <v>1104</v>
      </c>
      <c r="K1068">
        <v>11</v>
      </c>
      <c r="L1068">
        <v>11</v>
      </c>
      <c r="M1068">
        <v>8</v>
      </c>
      <c r="N1068">
        <v>13</v>
      </c>
      <c r="O1068">
        <v>0.72727272727272696</v>
      </c>
      <c r="P1068">
        <v>4</v>
      </c>
      <c r="Q1068">
        <v>4</v>
      </c>
      <c r="R1068">
        <v>1</v>
      </c>
      <c r="S1068">
        <v>5</v>
      </c>
      <c r="T1068">
        <v>0.25</v>
      </c>
      <c r="U1068">
        <v>5</v>
      </c>
      <c r="V1068">
        <v>5</v>
      </c>
      <c r="W1068">
        <v>2</v>
      </c>
      <c r="X1068">
        <v>4</v>
      </c>
      <c r="Y1068">
        <v>0.4</v>
      </c>
      <c r="Z1068" s="3">
        <v>1</v>
      </c>
      <c r="AA1068" s="3">
        <v>1</v>
      </c>
      <c r="AB1068" s="3">
        <v>1</v>
      </c>
      <c r="AC1068">
        <v>0</v>
      </c>
      <c r="AD1068">
        <v>0</v>
      </c>
      <c r="AE1068">
        <v>0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>
        <v>0</v>
      </c>
      <c r="AL1068">
        <v>0</v>
      </c>
      <c r="AM1068" s="3">
        <v>1</v>
      </c>
      <c r="AN1068">
        <v>0</v>
      </c>
      <c r="AO1068" s="3">
        <v>1</v>
      </c>
      <c r="AP1068" s="3">
        <v>1</v>
      </c>
      <c r="AQ1068">
        <v>0</v>
      </c>
      <c r="AR1068">
        <v>0</v>
      </c>
      <c r="AS1068">
        <v>0</v>
      </c>
      <c r="AT1068">
        <v>1</v>
      </c>
      <c r="AU1068">
        <v>1</v>
      </c>
      <c r="AV1068">
        <v>2</v>
      </c>
      <c r="AW1068">
        <v>0</v>
      </c>
      <c r="AX1068">
        <v>0</v>
      </c>
      <c r="AY1068">
        <v>0</v>
      </c>
      <c r="AZ1068">
        <v>1</v>
      </c>
      <c r="BA1068">
        <v>2</v>
      </c>
      <c r="BB1068">
        <v>3</v>
      </c>
      <c r="BC1068">
        <v>1</v>
      </c>
      <c r="BD1068">
        <v>2</v>
      </c>
      <c r="BE1068">
        <v>0</v>
      </c>
      <c r="BF1068">
        <v>0</v>
      </c>
      <c r="BG1068">
        <v>5</v>
      </c>
      <c r="BH1068">
        <v>0</v>
      </c>
      <c r="BI1068">
        <v>2</v>
      </c>
      <c r="BJ1068">
        <v>2</v>
      </c>
      <c r="BK1068">
        <v>0</v>
      </c>
      <c r="BL1068">
        <v>0</v>
      </c>
      <c r="BM1068">
        <v>0</v>
      </c>
      <c r="BN1068" t="str">
        <f t="shared" si="16"/>
        <v>3 3 3</v>
      </c>
    </row>
    <row r="1069" spans="1:66" x14ac:dyDescent="0.2">
      <c r="A1069" t="s">
        <v>1102</v>
      </c>
      <c r="B1069" t="s">
        <v>1214</v>
      </c>
      <c r="C1069" t="s">
        <v>631</v>
      </c>
      <c r="D1069" t="s">
        <v>92</v>
      </c>
      <c r="E1069" t="s">
        <v>93</v>
      </c>
      <c r="F1069" t="s">
        <v>94</v>
      </c>
      <c r="G1069">
        <v>20</v>
      </c>
      <c r="H1069">
        <v>11</v>
      </c>
      <c r="I1069">
        <v>26</v>
      </c>
      <c r="J1069" t="s">
        <v>1104</v>
      </c>
      <c r="K1069">
        <v>11</v>
      </c>
      <c r="L1069">
        <v>11</v>
      </c>
      <c r="M1069">
        <v>8</v>
      </c>
      <c r="N1069">
        <v>13</v>
      </c>
      <c r="O1069">
        <v>0.72727272727272696</v>
      </c>
      <c r="P1069">
        <v>4</v>
      </c>
      <c r="Q1069">
        <v>4</v>
      </c>
      <c r="R1069">
        <v>1</v>
      </c>
      <c r="S1069">
        <v>5</v>
      </c>
      <c r="T1069">
        <v>0.25</v>
      </c>
      <c r="U1069">
        <v>5</v>
      </c>
      <c r="V1069">
        <v>5</v>
      </c>
      <c r="W1069">
        <v>2</v>
      </c>
      <c r="X1069">
        <v>8</v>
      </c>
      <c r="Y1069">
        <v>0.4</v>
      </c>
      <c r="Z1069" s="3">
        <v>1</v>
      </c>
      <c r="AA1069" s="3">
        <v>1</v>
      </c>
      <c r="AB1069" s="3">
        <v>1</v>
      </c>
      <c r="AC1069">
        <v>0</v>
      </c>
      <c r="AD1069">
        <v>0</v>
      </c>
      <c r="AE1069">
        <v>0</v>
      </c>
      <c r="AF1069" s="3">
        <v>1</v>
      </c>
      <c r="AG1069" s="3">
        <v>1</v>
      </c>
      <c r="AH1069" s="3">
        <v>1</v>
      </c>
      <c r="AI1069" s="3">
        <v>1</v>
      </c>
      <c r="AJ1069" s="3">
        <v>1</v>
      </c>
      <c r="AK1069">
        <v>0</v>
      </c>
      <c r="AL1069">
        <v>0</v>
      </c>
      <c r="AM1069" s="3">
        <v>1</v>
      </c>
      <c r="AN1069">
        <v>0</v>
      </c>
      <c r="AO1069" s="3">
        <v>1</v>
      </c>
      <c r="AP1069" s="3">
        <v>1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2</v>
      </c>
      <c r="AW1069">
        <v>0</v>
      </c>
      <c r="AX1069">
        <v>0</v>
      </c>
      <c r="AY1069">
        <v>0</v>
      </c>
      <c r="AZ1069">
        <v>1</v>
      </c>
      <c r="BA1069">
        <v>2</v>
      </c>
      <c r="BB1069">
        <v>3</v>
      </c>
      <c r="BC1069">
        <v>1</v>
      </c>
      <c r="BD1069">
        <v>2</v>
      </c>
      <c r="BE1069">
        <v>0</v>
      </c>
      <c r="BF1069">
        <v>0</v>
      </c>
      <c r="BG1069">
        <v>5</v>
      </c>
      <c r="BH1069">
        <v>0</v>
      </c>
      <c r="BI1069">
        <v>4</v>
      </c>
      <c r="BJ1069">
        <v>4</v>
      </c>
      <c r="BK1069">
        <v>0</v>
      </c>
      <c r="BL1069">
        <v>0</v>
      </c>
      <c r="BM1069">
        <v>0</v>
      </c>
      <c r="BN1069" t="str">
        <f t="shared" si="16"/>
        <v>3 3 3</v>
      </c>
    </row>
    <row r="1070" spans="1:66" x14ac:dyDescent="0.2">
      <c r="A1070" t="s">
        <v>1102</v>
      </c>
      <c r="B1070" t="s">
        <v>1215</v>
      </c>
      <c r="C1070" t="s">
        <v>631</v>
      </c>
      <c r="D1070" t="s">
        <v>92</v>
      </c>
      <c r="E1070" t="s">
        <v>93</v>
      </c>
      <c r="F1070" t="s">
        <v>94</v>
      </c>
      <c r="G1070">
        <v>20</v>
      </c>
      <c r="H1070">
        <v>11</v>
      </c>
      <c r="I1070">
        <v>31</v>
      </c>
      <c r="J1070" t="s">
        <v>1104</v>
      </c>
      <c r="K1070">
        <v>11</v>
      </c>
      <c r="L1070">
        <v>11</v>
      </c>
      <c r="M1070">
        <v>8</v>
      </c>
      <c r="N1070">
        <v>22</v>
      </c>
      <c r="O1070">
        <v>0.72727272727272696</v>
      </c>
      <c r="P1070">
        <v>4</v>
      </c>
      <c r="Q1070">
        <v>4</v>
      </c>
      <c r="R1070">
        <v>1</v>
      </c>
      <c r="S1070">
        <v>5</v>
      </c>
      <c r="T1070">
        <v>0.25</v>
      </c>
      <c r="U1070">
        <v>5</v>
      </c>
      <c r="V1070">
        <v>5</v>
      </c>
      <c r="W1070">
        <v>2</v>
      </c>
      <c r="X1070">
        <v>4</v>
      </c>
      <c r="Y1070">
        <v>0.4</v>
      </c>
      <c r="Z1070" s="3">
        <v>1</v>
      </c>
      <c r="AA1070" s="3">
        <v>1</v>
      </c>
      <c r="AB1070" s="3">
        <v>1</v>
      </c>
      <c r="AC1070" s="3">
        <v>1</v>
      </c>
      <c r="AD1070">
        <v>0</v>
      </c>
      <c r="AE1070">
        <v>0</v>
      </c>
      <c r="AF1070" s="3">
        <v>1</v>
      </c>
      <c r="AG1070" s="3">
        <v>1</v>
      </c>
      <c r="AH1070">
        <v>0</v>
      </c>
      <c r="AI1070" s="3">
        <v>1</v>
      </c>
      <c r="AJ1070" s="3">
        <v>1</v>
      </c>
      <c r="AK1070">
        <v>0</v>
      </c>
      <c r="AL1070">
        <v>0</v>
      </c>
      <c r="AM1070" s="3">
        <v>1</v>
      </c>
      <c r="AN1070">
        <v>0</v>
      </c>
      <c r="AO1070" s="3">
        <v>1</v>
      </c>
      <c r="AP1070" s="3">
        <v>1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5</v>
      </c>
      <c r="AW1070">
        <v>5</v>
      </c>
      <c r="AX1070">
        <v>0</v>
      </c>
      <c r="AY1070">
        <v>0</v>
      </c>
      <c r="AZ1070">
        <v>1</v>
      </c>
      <c r="BA1070">
        <v>5</v>
      </c>
      <c r="BB1070">
        <v>0</v>
      </c>
      <c r="BC1070">
        <v>1</v>
      </c>
      <c r="BD1070">
        <v>3</v>
      </c>
      <c r="BE1070">
        <v>0</v>
      </c>
      <c r="BF1070">
        <v>0</v>
      </c>
      <c r="BG1070">
        <v>5</v>
      </c>
      <c r="BH1070">
        <v>0</v>
      </c>
      <c r="BI1070">
        <v>2</v>
      </c>
      <c r="BJ1070">
        <v>2</v>
      </c>
      <c r="BK1070">
        <v>0</v>
      </c>
      <c r="BL1070">
        <v>0</v>
      </c>
      <c r="BM1070">
        <v>0</v>
      </c>
      <c r="BN1070" t="str">
        <f t="shared" si="16"/>
        <v>3 3 3</v>
      </c>
    </row>
    <row r="1071" spans="1:66" x14ac:dyDescent="0.2">
      <c r="A1071" t="s">
        <v>1102</v>
      </c>
      <c r="B1071" t="s">
        <v>1216</v>
      </c>
      <c r="C1071" t="s">
        <v>631</v>
      </c>
      <c r="D1071" t="s">
        <v>92</v>
      </c>
      <c r="E1071" t="s">
        <v>93</v>
      </c>
      <c r="F1071" t="s">
        <v>94</v>
      </c>
      <c r="G1071">
        <v>20</v>
      </c>
      <c r="H1071">
        <v>14</v>
      </c>
      <c r="I1071">
        <v>99</v>
      </c>
      <c r="J1071" t="s">
        <v>634</v>
      </c>
      <c r="K1071">
        <v>11</v>
      </c>
      <c r="L1071">
        <v>11</v>
      </c>
      <c r="M1071">
        <v>9</v>
      </c>
      <c r="N1071">
        <v>43</v>
      </c>
      <c r="O1071">
        <v>0.81818181818181801</v>
      </c>
      <c r="P1071">
        <v>4</v>
      </c>
      <c r="Q1071">
        <v>4</v>
      </c>
      <c r="R1071">
        <v>3</v>
      </c>
      <c r="S1071">
        <v>37</v>
      </c>
      <c r="T1071">
        <v>0.75</v>
      </c>
      <c r="U1071">
        <v>5</v>
      </c>
      <c r="V1071">
        <v>5</v>
      </c>
      <c r="W1071">
        <v>2</v>
      </c>
      <c r="X1071">
        <v>19</v>
      </c>
      <c r="Y1071">
        <v>0.4</v>
      </c>
      <c r="Z1071" s="3">
        <v>1</v>
      </c>
      <c r="AA1071" s="3">
        <v>1</v>
      </c>
      <c r="AB1071" s="3">
        <v>1</v>
      </c>
      <c r="AC1071" s="3">
        <v>1</v>
      </c>
      <c r="AD1071">
        <v>0</v>
      </c>
      <c r="AE1071">
        <v>0</v>
      </c>
      <c r="AF1071" s="3">
        <v>1</v>
      </c>
      <c r="AG1071" s="3">
        <v>1</v>
      </c>
      <c r="AH1071" s="3">
        <v>1</v>
      </c>
      <c r="AI1071" s="3">
        <v>1</v>
      </c>
      <c r="AJ1071" s="3">
        <v>1</v>
      </c>
      <c r="AK1071" s="3">
        <v>1</v>
      </c>
      <c r="AL1071" s="3">
        <v>1</v>
      </c>
      <c r="AM1071" s="3">
        <v>1</v>
      </c>
      <c r="AN1071">
        <v>0</v>
      </c>
      <c r="AO1071" s="3">
        <v>1</v>
      </c>
      <c r="AP1071" s="3">
        <v>1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9</v>
      </c>
      <c r="AW1071">
        <v>10</v>
      </c>
      <c r="AX1071">
        <v>0</v>
      </c>
      <c r="AY1071">
        <v>0</v>
      </c>
      <c r="AZ1071">
        <v>1</v>
      </c>
      <c r="BA1071">
        <v>9</v>
      </c>
      <c r="BB1071">
        <v>3</v>
      </c>
      <c r="BC1071">
        <v>6</v>
      </c>
      <c r="BD1071">
        <v>3</v>
      </c>
      <c r="BE1071">
        <v>4</v>
      </c>
      <c r="BF1071">
        <v>28</v>
      </c>
      <c r="BG1071">
        <v>5</v>
      </c>
      <c r="BH1071">
        <v>0</v>
      </c>
      <c r="BI1071">
        <v>4</v>
      </c>
      <c r="BJ1071">
        <v>15</v>
      </c>
      <c r="BK1071">
        <v>0</v>
      </c>
      <c r="BL1071">
        <v>0</v>
      </c>
      <c r="BM1071">
        <v>0</v>
      </c>
      <c r="BN1071" t="str">
        <f t="shared" si="16"/>
        <v>2 1 3</v>
      </c>
    </row>
    <row r="1072" spans="1:66" x14ac:dyDescent="0.2">
      <c r="A1072" t="s">
        <v>1102</v>
      </c>
      <c r="B1072" t="s">
        <v>1217</v>
      </c>
      <c r="C1072" t="s">
        <v>631</v>
      </c>
      <c r="D1072" t="s">
        <v>92</v>
      </c>
      <c r="E1072" t="s">
        <v>93</v>
      </c>
      <c r="F1072" t="s">
        <v>94</v>
      </c>
      <c r="G1072">
        <v>20</v>
      </c>
      <c r="H1072">
        <v>12</v>
      </c>
      <c r="I1072">
        <v>53</v>
      </c>
      <c r="J1072" t="s">
        <v>693</v>
      </c>
      <c r="K1072">
        <v>11</v>
      </c>
      <c r="L1072">
        <v>11</v>
      </c>
      <c r="M1072">
        <v>8</v>
      </c>
      <c r="N1072">
        <v>32</v>
      </c>
      <c r="O1072">
        <v>0.72727272727272696</v>
      </c>
      <c r="P1072">
        <v>4</v>
      </c>
      <c r="Q1072">
        <v>4</v>
      </c>
      <c r="R1072">
        <v>2</v>
      </c>
      <c r="S1072">
        <v>7</v>
      </c>
      <c r="T1072">
        <v>0.5</v>
      </c>
      <c r="U1072">
        <v>5</v>
      </c>
      <c r="V1072">
        <v>5</v>
      </c>
      <c r="W1072">
        <v>2</v>
      </c>
      <c r="X1072">
        <v>14</v>
      </c>
      <c r="Y1072">
        <v>0.4</v>
      </c>
      <c r="Z1072" s="3">
        <v>1</v>
      </c>
      <c r="AA1072" s="3">
        <v>1</v>
      </c>
      <c r="AB1072" s="3">
        <v>1</v>
      </c>
      <c r="AC1072" s="3">
        <v>1</v>
      </c>
      <c r="AD1072">
        <v>0</v>
      </c>
      <c r="AE1072">
        <v>0</v>
      </c>
      <c r="AF1072">
        <v>0</v>
      </c>
      <c r="AG1072" s="3">
        <v>1</v>
      </c>
      <c r="AH1072" s="3">
        <v>1</v>
      </c>
      <c r="AI1072" s="3">
        <v>1</v>
      </c>
      <c r="AJ1072" s="3">
        <v>1</v>
      </c>
      <c r="AK1072" s="3">
        <v>1</v>
      </c>
      <c r="AL1072">
        <v>0</v>
      </c>
      <c r="AM1072" s="3">
        <v>1</v>
      </c>
      <c r="AN1072">
        <v>0</v>
      </c>
      <c r="AO1072" s="3">
        <v>1</v>
      </c>
      <c r="AP1072" s="3">
        <v>1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7</v>
      </c>
      <c r="AW1072">
        <v>7</v>
      </c>
      <c r="AX1072">
        <v>0</v>
      </c>
      <c r="AY1072">
        <v>0</v>
      </c>
      <c r="AZ1072">
        <v>0</v>
      </c>
      <c r="BA1072">
        <v>7</v>
      </c>
      <c r="BB1072">
        <v>3</v>
      </c>
      <c r="BC1072">
        <v>3</v>
      </c>
      <c r="BD1072">
        <v>3</v>
      </c>
      <c r="BE1072">
        <v>2</v>
      </c>
      <c r="BF1072">
        <v>0</v>
      </c>
      <c r="BG1072">
        <v>5</v>
      </c>
      <c r="BH1072">
        <v>0</v>
      </c>
      <c r="BI1072">
        <v>2</v>
      </c>
      <c r="BJ1072">
        <v>12</v>
      </c>
      <c r="BK1072">
        <v>0</v>
      </c>
      <c r="BL1072">
        <v>0</v>
      </c>
      <c r="BM1072">
        <v>0</v>
      </c>
      <c r="BN1072" t="str">
        <f t="shared" si="16"/>
        <v>3 2 3</v>
      </c>
    </row>
    <row r="1073" spans="1:66" x14ac:dyDescent="0.2">
      <c r="A1073" t="s">
        <v>1102</v>
      </c>
      <c r="B1073" t="s">
        <v>1218</v>
      </c>
      <c r="C1073" t="s">
        <v>631</v>
      </c>
      <c r="D1073" t="s">
        <v>92</v>
      </c>
      <c r="E1073" t="s">
        <v>93</v>
      </c>
      <c r="F1073" t="s">
        <v>94</v>
      </c>
      <c r="G1073">
        <v>20</v>
      </c>
      <c r="H1073">
        <v>11</v>
      </c>
      <c r="I1073">
        <v>50</v>
      </c>
      <c r="J1073" t="s">
        <v>1104</v>
      </c>
      <c r="K1073">
        <v>11</v>
      </c>
      <c r="L1073">
        <v>11</v>
      </c>
      <c r="M1073">
        <v>8</v>
      </c>
      <c r="N1073">
        <v>32</v>
      </c>
      <c r="O1073">
        <v>0.72727272727272696</v>
      </c>
      <c r="P1073">
        <v>4</v>
      </c>
      <c r="Q1073">
        <v>4</v>
      </c>
      <c r="R1073">
        <v>1</v>
      </c>
      <c r="S1073">
        <v>5</v>
      </c>
      <c r="T1073">
        <v>0.25</v>
      </c>
      <c r="U1073">
        <v>5</v>
      </c>
      <c r="V1073">
        <v>5</v>
      </c>
      <c r="W1073">
        <v>2</v>
      </c>
      <c r="X1073">
        <v>13</v>
      </c>
      <c r="Y1073">
        <v>0.4</v>
      </c>
      <c r="Z1073" s="3">
        <v>1</v>
      </c>
      <c r="AA1073" s="3">
        <v>1</v>
      </c>
      <c r="AB1073" s="3">
        <v>1</v>
      </c>
      <c r="AC1073" s="3">
        <v>1</v>
      </c>
      <c r="AD1073">
        <v>0</v>
      </c>
      <c r="AE1073">
        <v>0</v>
      </c>
      <c r="AF1073">
        <v>0</v>
      </c>
      <c r="AG1073" s="3">
        <v>1</v>
      </c>
      <c r="AH1073" s="3">
        <v>1</v>
      </c>
      <c r="AI1073" s="3">
        <v>1</v>
      </c>
      <c r="AJ1073" s="3">
        <v>1</v>
      </c>
      <c r="AK1073">
        <v>0</v>
      </c>
      <c r="AL1073">
        <v>0</v>
      </c>
      <c r="AM1073" s="3">
        <v>1</v>
      </c>
      <c r="AN1073">
        <v>0</v>
      </c>
      <c r="AO1073" s="3">
        <v>1</v>
      </c>
      <c r="AP1073" s="3">
        <v>1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7</v>
      </c>
      <c r="AW1073">
        <v>7</v>
      </c>
      <c r="AX1073">
        <v>0</v>
      </c>
      <c r="AY1073">
        <v>0</v>
      </c>
      <c r="AZ1073">
        <v>0</v>
      </c>
      <c r="BA1073">
        <v>7</v>
      </c>
      <c r="BB1073">
        <v>3</v>
      </c>
      <c r="BC1073">
        <v>3</v>
      </c>
      <c r="BD1073">
        <v>3</v>
      </c>
      <c r="BE1073">
        <v>0</v>
      </c>
      <c r="BF1073">
        <v>0</v>
      </c>
      <c r="BG1073">
        <v>5</v>
      </c>
      <c r="BH1073">
        <v>0</v>
      </c>
      <c r="BI1073">
        <v>2</v>
      </c>
      <c r="BJ1073">
        <v>11</v>
      </c>
      <c r="BK1073">
        <v>0</v>
      </c>
      <c r="BL1073">
        <v>0</v>
      </c>
      <c r="BM1073">
        <v>0</v>
      </c>
      <c r="BN1073" t="str">
        <f t="shared" si="16"/>
        <v>3 3 3</v>
      </c>
    </row>
    <row r="1074" spans="1:66" x14ac:dyDescent="0.2">
      <c r="A1074" t="s">
        <v>1102</v>
      </c>
      <c r="B1074" t="s">
        <v>1219</v>
      </c>
      <c r="C1074" t="s">
        <v>631</v>
      </c>
      <c r="D1074" t="s">
        <v>92</v>
      </c>
      <c r="E1074" t="s">
        <v>93</v>
      </c>
      <c r="F1074" t="s">
        <v>94</v>
      </c>
      <c r="G1074">
        <v>20</v>
      </c>
      <c r="H1074">
        <v>12</v>
      </c>
      <c r="I1074">
        <v>62</v>
      </c>
      <c r="J1074" t="s">
        <v>644</v>
      </c>
      <c r="K1074">
        <v>11</v>
      </c>
      <c r="L1074">
        <v>11</v>
      </c>
      <c r="M1074">
        <v>9</v>
      </c>
      <c r="N1074">
        <v>39</v>
      </c>
      <c r="O1074">
        <v>0.81818181818181801</v>
      </c>
      <c r="P1074">
        <v>4</v>
      </c>
      <c r="Q1074">
        <v>4</v>
      </c>
      <c r="R1074">
        <v>2</v>
      </c>
      <c r="S1074">
        <v>11</v>
      </c>
      <c r="T1074">
        <v>0.5</v>
      </c>
      <c r="U1074">
        <v>5</v>
      </c>
      <c r="V1074">
        <v>5</v>
      </c>
      <c r="W1074">
        <v>1</v>
      </c>
      <c r="X1074">
        <v>12</v>
      </c>
      <c r="Y1074">
        <v>0.2</v>
      </c>
      <c r="Z1074" s="3">
        <v>1</v>
      </c>
      <c r="AA1074" s="3">
        <v>1</v>
      </c>
      <c r="AB1074" s="3">
        <v>1</v>
      </c>
      <c r="AC1074" s="3">
        <v>1</v>
      </c>
      <c r="AD1074">
        <v>0</v>
      </c>
      <c r="AE1074">
        <v>0</v>
      </c>
      <c r="AF1074" s="3">
        <v>1</v>
      </c>
      <c r="AG1074" s="3">
        <v>1</v>
      </c>
      <c r="AH1074" s="3">
        <v>1</v>
      </c>
      <c r="AI1074" s="3">
        <v>1</v>
      </c>
      <c r="AJ1074" s="3">
        <v>1</v>
      </c>
      <c r="AK1074">
        <v>0</v>
      </c>
      <c r="AL1074" s="3">
        <v>1</v>
      </c>
      <c r="AM1074" s="3">
        <v>1</v>
      </c>
      <c r="AN1074">
        <v>0</v>
      </c>
      <c r="AO1074">
        <v>0</v>
      </c>
      <c r="AP1074" s="3">
        <v>1</v>
      </c>
      <c r="AQ1074">
        <v>0</v>
      </c>
      <c r="AR1074">
        <v>0</v>
      </c>
      <c r="AS1074">
        <v>0</v>
      </c>
      <c r="AT1074">
        <v>1</v>
      </c>
      <c r="AU1074">
        <v>1</v>
      </c>
      <c r="AV1074">
        <v>10</v>
      </c>
      <c r="AW1074">
        <v>5</v>
      </c>
      <c r="AX1074">
        <v>0</v>
      </c>
      <c r="AY1074">
        <v>0</v>
      </c>
      <c r="AZ1074">
        <v>1</v>
      </c>
      <c r="BA1074">
        <v>10</v>
      </c>
      <c r="BB1074">
        <v>3</v>
      </c>
      <c r="BC1074">
        <v>5</v>
      </c>
      <c r="BD1074">
        <v>3</v>
      </c>
      <c r="BE1074">
        <v>0</v>
      </c>
      <c r="BF1074">
        <v>6</v>
      </c>
      <c r="BG1074">
        <v>5</v>
      </c>
      <c r="BH1074">
        <v>0</v>
      </c>
      <c r="BI1074">
        <v>0</v>
      </c>
      <c r="BJ1074">
        <v>12</v>
      </c>
      <c r="BK1074">
        <v>0</v>
      </c>
      <c r="BL1074">
        <v>0</v>
      </c>
      <c r="BM1074">
        <v>0</v>
      </c>
      <c r="BN1074" t="str">
        <f t="shared" si="16"/>
        <v>2 2 4</v>
      </c>
    </row>
    <row r="1075" spans="1:66" x14ac:dyDescent="0.2">
      <c r="A1075" t="s">
        <v>1102</v>
      </c>
      <c r="B1075" t="s">
        <v>1220</v>
      </c>
      <c r="C1075" t="s">
        <v>631</v>
      </c>
      <c r="D1075" t="s">
        <v>92</v>
      </c>
      <c r="E1075" t="s">
        <v>93</v>
      </c>
      <c r="F1075" t="s">
        <v>94</v>
      </c>
      <c r="G1075">
        <v>20</v>
      </c>
      <c r="H1075">
        <v>12</v>
      </c>
      <c r="I1075">
        <v>45</v>
      </c>
      <c r="J1075" t="s">
        <v>1132</v>
      </c>
      <c r="K1075">
        <v>11</v>
      </c>
      <c r="L1075">
        <v>11</v>
      </c>
      <c r="M1075">
        <v>9</v>
      </c>
      <c r="N1075">
        <v>24</v>
      </c>
      <c r="O1075">
        <v>0.81818181818181801</v>
      </c>
      <c r="P1075">
        <v>4</v>
      </c>
      <c r="Q1075">
        <v>4</v>
      </c>
      <c r="R1075">
        <v>1</v>
      </c>
      <c r="S1075">
        <v>5</v>
      </c>
      <c r="T1075">
        <v>0.25</v>
      </c>
      <c r="U1075">
        <v>5</v>
      </c>
      <c r="V1075">
        <v>5</v>
      </c>
      <c r="W1075">
        <v>2</v>
      </c>
      <c r="X1075">
        <v>16</v>
      </c>
      <c r="Y1075">
        <v>0.4</v>
      </c>
      <c r="Z1075" s="3">
        <v>1</v>
      </c>
      <c r="AA1075" s="3">
        <v>1</v>
      </c>
      <c r="AB1075" s="3">
        <v>1</v>
      </c>
      <c r="AC1075" s="3">
        <v>1</v>
      </c>
      <c r="AD1075">
        <v>0</v>
      </c>
      <c r="AE1075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1</v>
      </c>
      <c r="AK1075">
        <v>0</v>
      </c>
      <c r="AL1075">
        <v>0</v>
      </c>
      <c r="AM1075" s="3">
        <v>1</v>
      </c>
      <c r="AN1075">
        <v>0</v>
      </c>
      <c r="AO1075" s="3">
        <v>1</v>
      </c>
      <c r="AP1075" s="3">
        <v>1</v>
      </c>
      <c r="AQ1075">
        <v>0</v>
      </c>
      <c r="AR1075">
        <v>0</v>
      </c>
      <c r="AS1075">
        <v>0</v>
      </c>
      <c r="AT1075">
        <v>1</v>
      </c>
      <c r="AU1075">
        <v>1</v>
      </c>
      <c r="AV1075">
        <v>2</v>
      </c>
      <c r="AW1075">
        <v>5</v>
      </c>
      <c r="AX1075">
        <v>0</v>
      </c>
      <c r="AY1075">
        <v>0</v>
      </c>
      <c r="AZ1075">
        <v>1</v>
      </c>
      <c r="BA1075">
        <v>5</v>
      </c>
      <c r="BB1075">
        <v>3</v>
      </c>
      <c r="BC1075">
        <v>3</v>
      </c>
      <c r="BD1075">
        <v>3</v>
      </c>
      <c r="BE1075">
        <v>0</v>
      </c>
      <c r="BF1075">
        <v>0</v>
      </c>
      <c r="BG1075">
        <v>5</v>
      </c>
      <c r="BH1075">
        <v>0</v>
      </c>
      <c r="BI1075">
        <v>4</v>
      </c>
      <c r="BJ1075">
        <v>12</v>
      </c>
      <c r="BK1075">
        <v>0</v>
      </c>
      <c r="BL1075">
        <v>0</v>
      </c>
      <c r="BM1075">
        <v>0</v>
      </c>
      <c r="BN1075" t="str">
        <f t="shared" si="16"/>
        <v>2 3 3</v>
      </c>
    </row>
    <row r="1076" spans="1:66" x14ac:dyDescent="0.2">
      <c r="A1076" t="s">
        <v>1102</v>
      </c>
      <c r="B1076" t="s">
        <v>1221</v>
      </c>
      <c r="C1076" t="s">
        <v>631</v>
      </c>
      <c r="D1076" t="s">
        <v>92</v>
      </c>
      <c r="E1076" t="s">
        <v>93</v>
      </c>
      <c r="F1076" t="s">
        <v>94</v>
      </c>
      <c r="G1076">
        <v>20</v>
      </c>
      <c r="H1076">
        <v>11</v>
      </c>
      <c r="I1076">
        <v>33</v>
      </c>
      <c r="J1076" t="s">
        <v>814</v>
      </c>
      <c r="K1076">
        <v>11</v>
      </c>
      <c r="L1076">
        <v>11</v>
      </c>
      <c r="M1076">
        <v>9</v>
      </c>
      <c r="N1076">
        <v>25</v>
      </c>
      <c r="O1076">
        <v>0.81818181818181801</v>
      </c>
      <c r="P1076">
        <v>4</v>
      </c>
      <c r="Q1076">
        <v>4</v>
      </c>
      <c r="R1076">
        <v>1</v>
      </c>
      <c r="S1076">
        <v>5</v>
      </c>
      <c r="T1076">
        <v>0.25</v>
      </c>
      <c r="U1076">
        <v>5</v>
      </c>
      <c r="V1076">
        <v>5</v>
      </c>
      <c r="W1076">
        <v>1</v>
      </c>
      <c r="X1076">
        <v>3</v>
      </c>
      <c r="Y1076">
        <v>0.2</v>
      </c>
      <c r="Z1076" s="3">
        <v>1</v>
      </c>
      <c r="AA1076" s="3">
        <v>1</v>
      </c>
      <c r="AB1076" s="3">
        <v>1</v>
      </c>
      <c r="AC1076" s="3">
        <v>1</v>
      </c>
      <c r="AD1076">
        <v>0</v>
      </c>
      <c r="AE1076">
        <v>0</v>
      </c>
      <c r="AF1076" s="3">
        <v>1</v>
      </c>
      <c r="AG1076" s="3">
        <v>1</v>
      </c>
      <c r="AH1076" s="3">
        <v>1</v>
      </c>
      <c r="AI1076" s="3">
        <v>1</v>
      </c>
      <c r="AJ1076" s="3">
        <v>1</v>
      </c>
      <c r="AK1076">
        <v>0</v>
      </c>
      <c r="AL1076">
        <v>0</v>
      </c>
      <c r="AM1076" s="3">
        <v>1</v>
      </c>
      <c r="AN1076">
        <v>0</v>
      </c>
      <c r="AO1076">
        <v>0</v>
      </c>
      <c r="AP1076" s="3">
        <v>1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5</v>
      </c>
      <c r="AW1076">
        <v>5</v>
      </c>
      <c r="AX1076">
        <v>0</v>
      </c>
      <c r="AY1076">
        <v>0</v>
      </c>
      <c r="AZ1076">
        <v>1</v>
      </c>
      <c r="BA1076">
        <v>5</v>
      </c>
      <c r="BB1076">
        <v>3</v>
      </c>
      <c r="BC1076">
        <v>2</v>
      </c>
      <c r="BD1076">
        <v>2</v>
      </c>
      <c r="BE1076">
        <v>0</v>
      </c>
      <c r="BF1076">
        <v>0</v>
      </c>
      <c r="BG1076">
        <v>5</v>
      </c>
      <c r="BH1076">
        <v>0</v>
      </c>
      <c r="BI1076">
        <v>0</v>
      </c>
      <c r="BJ1076">
        <v>3</v>
      </c>
      <c r="BK1076">
        <v>0</v>
      </c>
      <c r="BL1076">
        <v>0</v>
      </c>
      <c r="BM1076">
        <v>0</v>
      </c>
      <c r="BN1076" t="str">
        <f t="shared" si="16"/>
        <v>2 3 4</v>
      </c>
    </row>
    <row r="1077" spans="1:66" x14ac:dyDescent="0.2">
      <c r="A1077" t="s">
        <v>1102</v>
      </c>
      <c r="B1077" t="s">
        <v>1222</v>
      </c>
      <c r="C1077" t="s">
        <v>631</v>
      </c>
      <c r="D1077" t="s">
        <v>92</v>
      </c>
      <c r="E1077" t="s">
        <v>93</v>
      </c>
      <c r="F1077" t="s">
        <v>94</v>
      </c>
      <c r="G1077">
        <v>20</v>
      </c>
      <c r="H1077">
        <v>12</v>
      </c>
      <c r="I1077">
        <v>81</v>
      </c>
      <c r="J1077" t="s">
        <v>693</v>
      </c>
      <c r="K1077">
        <v>11</v>
      </c>
      <c r="L1077">
        <v>11</v>
      </c>
      <c r="M1077">
        <v>8</v>
      </c>
      <c r="N1077">
        <v>52</v>
      </c>
      <c r="O1077">
        <v>0.72727272727272696</v>
      </c>
      <c r="P1077">
        <v>4</v>
      </c>
      <c r="Q1077">
        <v>4</v>
      </c>
      <c r="R1077">
        <v>2</v>
      </c>
      <c r="S1077">
        <v>15</v>
      </c>
      <c r="T1077">
        <v>0.5</v>
      </c>
      <c r="U1077">
        <v>5</v>
      </c>
      <c r="V1077">
        <v>5</v>
      </c>
      <c r="W1077">
        <v>2</v>
      </c>
      <c r="X1077">
        <v>14</v>
      </c>
      <c r="Y1077">
        <v>0.4</v>
      </c>
      <c r="Z1077" s="3">
        <v>1</v>
      </c>
      <c r="AA1077" s="3">
        <v>1</v>
      </c>
      <c r="AB1077" s="3">
        <v>1</v>
      </c>
      <c r="AC1077" s="3">
        <v>1</v>
      </c>
      <c r="AD1077">
        <v>0</v>
      </c>
      <c r="AE1077">
        <v>0</v>
      </c>
      <c r="AF1077">
        <v>0</v>
      </c>
      <c r="AG1077" s="3">
        <v>1</v>
      </c>
      <c r="AH1077" s="3">
        <v>1</v>
      </c>
      <c r="AI1077" s="3">
        <v>1</v>
      </c>
      <c r="AJ1077" s="3">
        <v>1</v>
      </c>
      <c r="AK1077">
        <v>0</v>
      </c>
      <c r="AL1077" s="3">
        <v>1</v>
      </c>
      <c r="AM1077" s="3">
        <v>1</v>
      </c>
      <c r="AN1077">
        <v>0</v>
      </c>
      <c r="AO1077" s="3">
        <v>1</v>
      </c>
      <c r="AP1077" s="3">
        <v>1</v>
      </c>
      <c r="AQ1077">
        <v>0</v>
      </c>
      <c r="AR1077">
        <v>0</v>
      </c>
      <c r="AS1077">
        <v>0</v>
      </c>
      <c r="AT1077">
        <v>1</v>
      </c>
      <c r="AU1077">
        <v>1</v>
      </c>
      <c r="AV1077">
        <v>9</v>
      </c>
      <c r="AW1077">
        <v>16</v>
      </c>
      <c r="AX1077">
        <v>0</v>
      </c>
      <c r="AY1077">
        <v>0</v>
      </c>
      <c r="AZ1077">
        <v>0</v>
      </c>
      <c r="BA1077">
        <v>17</v>
      </c>
      <c r="BB1077">
        <v>3</v>
      </c>
      <c r="BC1077">
        <v>2</v>
      </c>
      <c r="BD1077">
        <v>3</v>
      </c>
      <c r="BE1077">
        <v>0</v>
      </c>
      <c r="BF1077">
        <v>10</v>
      </c>
      <c r="BG1077">
        <v>5</v>
      </c>
      <c r="BH1077">
        <v>0</v>
      </c>
      <c r="BI1077">
        <v>2</v>
      </c>
      <c r="BJ1077">
        <v>12</v>
      </c>
      <c r="BK1077">
        <v>0</v>
      </c>
      <c r="BL1077">
        <v>0</v>
      </c>
      <c r="BM1077">
        <v>0</v>
      </c>
      <c r="BN1077" t="str">
        <f t="shared" si="16"/>
        <v>3 2 3</v>
      </c>
    </row>
    <row r="1078" spans="1:66" x14ac:dyDescent="0.2">
      <c r="A1078" t="s">
        <v>1102</v>
      </c>
      <c r="B1078" t="s">
        <v>1223</v>
      </c>
      <c r="C1078" t="s">
        <v>631</v>
      </c>
      <c r="D1078" t="s">
        <v>92</v>
      </c>
      <c r="E1078" t="s">
        <v>93</v>
      </c>
      <c r="F1078" t="s">
        <v>94</v>
      </c>
      <c r="G1078">
        <v>20</v>
      </c>
      <c r="H1078">
        <v>13</v>
      </c>
      <c r="I1078">
        <v>85</v>
      </c>
      <c r="J1078" t="s">
        <v>835</v>
      </c>
      <c r="K1078">
        <v>11</v>
      </c>
      <c r="L1078">
        <v>11</v>
      </c>
      <c r="M1078">
        <v>9</v>
      </c>
      <c r="N1078">
        <v>56</v>
      </c>
      <c r="O1078">
        <v>0.81818181818181801</v>
      </c>
      <c r="P1078">
        <v>4</v>
      </c>
      <c r="Q1078">
        <v>4</v>
      </c>
      <c r="R1078">
        <v>2</v>
      </c>
      <c r="S1078">
        <v>15</v>
      </c>
      <c r="T1078">
        <v>0.5</v>
      </c>
      <c r="U1078">
        <v>5</v>
      </c>
      <c r="V1078">
        <v>5</v>
      </c>
      <c r="W1078">
        <v>2</v>
      </c>
      <c r="X1078">
        <v>14</v>
      </c>
      <c r="Y1078">
        <v>0.4</v>
      </c>
      <c r="Z1078" s="3">
        <v>1</v>
      </c>
      <c r="AA1078" s="3">
        <v>1</v>
      </c>
      <c r="AB1078" s="3">
        <v>1</v>
      </c>
      <c r="AC1078" s="3">
        <v>1</v>
      </c>
      <c r="AD1078">
        <v>0</v>
      </c>
      <c r="AE1078">
        <v>0</v>
      </c>
      <c r="AF1078" s="3">
        <v>1</v>
      </c>
      <c r="AG1078" s="3">
        <v>1</v>
      </c>
      <c r="AH1078" s="3">
        <v>1</v>
      </c>
      <c r="AI1078" s="3">
        <v>1</v>
      </c>
      <c r="AJ1078" s="3">
        <v>1</v>
      </c>
      <c r="AK1078">
        <v>0</v>
      </c>
      <c r="AL1078" s="3">
        <v>1</v>
      </c>
      <c r="AM1078" s="3">
        <v>1</v>
      </c>
      <c r="AN1078">
        <v>0</v>
      </c>
      <c r="AO1078" s="3">
        <v>1</v>
      </c>
      <c r="AP1078" s="3">
        <v>1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9</v>
      </c>
      <c r="AW1078">
        <v>17</v>
      </c>
      <c r="AX1078">
        <v>0</v>
      </c>
      <c r="AY1078">
        <v>0</v>
      </c>
      <c r="AZ1078">
        <v>1</v>
      </c>
      <c r="BA1078">
        <v>17</v>
      </c>
      <c r="BB1078">
        <v>3</v>
      </c>
      <c r="BC1078">
        <v>4</v>
      </c>
      <c r="BD1078">
        <v>3</v>
      </c>
      <c r="BE1078">
        <v>0</v>
      </c>
      <c r="BF1078">
        <v>10</v>
      </c>
      <c r="BG1078">
        <v>5</v>
      </c>
      <c r="BH1078">
        <v>0</v>
      </c>
      <c r="BI1078">
        <v>2</v>
      </c>
      <c r="BJ1078">
        <v>12</v>
      </c>
      <c r="BK1078">
        <v>0</v>
      </c>
      <c r="BL1078">
        <v>0</v>
      </c>
      <c r="BM1078">
        <v>0</v>
      </c>
      <c r="BN1078" t="str">
        <f t="shared" si="16"/>
        <v>2 2 3</v>
      </c>
    </row>
    <row r="1079" spans="1:66" x14ac:dyDescent="0.2">
      <c r="A1079" t="s">
        <v>1102</v>
      </c>
      <c r="B1079" t="s">
        <v>1224</v>
      </c>
      <c r="C1079" t="s">
        <v>631</v>
      </c>
      <c r="D1079" t="s">
        <v>92</v>
      </c>
      <c r="E1079" t="s">
        <v>93</v>
      </c>
      <c r="F1079" t="s">
        <v>94</v>
      </c>
      <c r="G1079">
        <v>20</v>
      </c>
      <c r="H1079">
        <v>10</v>
      </c>
      <c r="I1079">
        <v>91</v>
      </c>
      <c r="J1079" t="s">
        <v>774</v>
      </c>
      <c r="K1079">
        <v>11</v>
      </c>
      <c r="L1079">
        <v>11</v>
      </c>
      <c r="M1079">
        <v>7</v>
      </c>
      <c r="N1079">
        <v>71</v>
      </c>
      <c r="O1079">
        <v>0.63636363636363602</v>
      </c>
      <c r="P1079">
        <v>4</v>
      </c>
      <c r="Q1079">
        <v>4</v>
      </c>
      <c r="R1079">
        <v>1</v>
      </c>
      <c r="S1079">
        <v>5</v>
      </c>
      <c r="T1079">
        <v>0.25</v>
      </c>
      <c r="U1079">
        <v>5</v>
      </c>
      <c r="V1079">
        <v>5</v>
      </c>
      <c r="W1079">
        <v>2</v>
      </c>
      <c r="X1079">
        <v>15</v>
      </c>
      <c r="Y1079">
        <v>0.4</v>
      </c>
      <c r="Z1079" s="3">
        <v>1</v>
      </c>
      <c r="AA1079" s="3">
        <v>1</v>
      </c>
      <c r="AB1079" s="3">
        <v>1</v>
      </c>
      <c r="AC1079">
        <v>0</v>
      </c>
      <c r="AD1079">
        <v>0</v>
      </c>
      <c r="AE1079">
        <v>0</v>
      </c>
      <c r="AF1079">
        <v>0</v>
      </c>
      <c r="AG1079" s="3">
        <v>1</v>
      </c>
      <c r="AH1079" s="3">
        <v>1</v>
      </c>
      <c r="AI1079" s="3">
        <v>1</v>
      </c>
      <c r="AJ1079" s="3">
        <v>1</v>
      </c>
      <c r="AK1079">
        <v>0</v>
      </c>
      <c r="AL1079">
        <v>0</v>
      </c>
      <c r="AM1079" s="3">
        <v>1</v>
      </c>
      <c r="AN1079">
        <v>0</v>
      </c>
      <c r="AO1079" s="3">
        <v>1</v>
      </c>
      <c r="AP1079" s="3">
        <v>1</v>
      </c>
      <c r="AQ1079">
        <v>0</v>
      </c>
      <c r="AR1079">
        <v>0</v>
      </c>
      <c r="AS1079">
        <v>0</v>
      </c>
      <c r="AT1079">
        <v>1</v>
      </c>
      <c r="AU1079">
        <v>1</v>
      </c>
      <c r="AV1079">
        <v>30</v>
      </c>
      <c r="AW1079">
        <v>0</v>
      </c>
      <c r="AX1079">
        <v>0</v>
      </c>
      <c r="AY1079">
        <v>0</v>
      </c>
      <c r="AZ1079">
        <v>0</v>
      </c>
      <c r="BA1079">
        <v>31</v>
      </c>
      <c r="BB1079">
        <v>3</v>
      </c>
      <c r="BC1079">
        <v>3</v>
      </c>
      <c r="BD1079">
        <v>2</v>
      </c>
      <c r="BE1079">
        <v>0</v>
      </c>
      <c r="BF1079">
        <v>0</v>
      </c>
      <c r="BG1079">
        <v>5</v>
      </c>
      <c r="BH1079">
        <v>0</v>
      </c>
      <c r="BI1079">
        <v>2</v>
      </c>
      <c r="BJ1079">
        <v>13</v>
      </c>
      <c r="BK1079">
        <v>0</v>
      </c>
      <c r="BL1079">
        <v>0</v>
      </c>
      <c r="BM1079">
        <v>0</v>
      </c>
      <c r="BN1079" t="str">
        <f t="shared" si="16"/>
        <v>4 3 3</v>
      </c>
    </row>
    <row r="1080" spans="1:66" x14ac:dyDescent="0.2">
      <c r="A1080" t="s">
        <v>1102</v>
      </c>
      <c r="B1080" t="s">
        <v>1225</v>
      </c>
      <c r="C1080" t="s">
        <v>631</v>
      </c>
      <c r="D1080" t="s">
        <v>92</v>
      </c>
      <c r="E1080" t="s">
        <v>93</v>
      </c>
      <c r="F1080" t="s">
        <v>94</v>
      </c>
      <c r="G1080">
        <v>20</v>
      </c>
      <c r="H1080">
        <v>11</v>
      </c>
      <c r="I1080">
        <v>49</v>
      </c>
      <c r="J1080" t="s">
        <v>1104</v>
      </c>
      <c r="K1080">
        <v>11</v>
      </c>
      <c r="L1080">
        <v>11</v>
      </c>
      <c r="M1080">
        <v>8</v>
      </c>
      <c r="N1080">
        <v>31</v>
      </c>
      <c r="O1080">
        <v>0.72727272727272696</v>
      </c>
      <c r="P1080">
        <v>4</v>
      </c>
      <c r="Q1080">
        <v>4</v>
      </c>
      <c r="R1080">
        <v>1</v>
      </c>
      <c r="S1080">
        <v>5</v>
      </c>
      <c r="T1080">
        <v>0.25</v>
      </c>
      <c r="U1080">
        <v>5</v>
      </c>
      <c r="V1080">
        <v>5</v>
      </c>
      <c r="W1080">
        <v>2</v>
      </c>
      <c r="X1080">
        <v>13</v>
      </c>
      <c r="Y1080">
        <v>0.4</v>
      </c>
      <c r="Z1080" s="3">
        <v>1</v>
      </c>
      <c r="AA1080" s="3">
        <v>1</v>
      </c>
      <c r="AB1080" s="3">
        <v>1</v>
      </c>
      <c r="AC1080" s="3">
        <v>1</v>
      </c>
      <c r="AD1080">
        <v>0</v>
      </c>
      <c r="AE1080">
        <v>0</v>
      </c>
      <c r="AF1080">
        <v>0</v>
      </c>
      <c r="AG1080" s="3">
        <v>1</v>
      </c>
      <c r="AH1080" s="3">
        <v>1</v>
      </c>
      <c r="AI1080" s="3">
        <v>1</v>
      </c>
      <c r="AJ1080" s="3">
        <v>1</v>
      </c>
      <c r="AK1080">
        <v>0</v>
      </c>
      <c r="AL1080">
        <v>0</v>
      </c>
      <c r="AM1080" s="3">
        <v>1</v>
      </c>
      <c r="AN1080">
        <v>0</v>
      </c>
      <c r="AO1080" s="3">
        <v>1</v>
      </c>
      <c r="AP1080" s="3">
        <v>1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7</v>
      </c>
      <c r="AW1080">
        <v>7</v>
      </c>
      <c r="AX1080">
        <v>0</v>
      </c>
      <c r="AY1080">
        <v>0</v>
      </c>
      <c r="AZ1080">
        <v>0</v>
      </c>
      <c r="BA1080">
        <v>7</v>
      </c>
      <c r="BB1080">
        <v>3</v>
      </c>
      <c r="BC1080">
        <v>2</v>
      </c>
      <c r="BD1080">
        <v>3</v>
      </c>
      <c r="BE1080">
        <v>0</v>
      </c>
      <c r="BF1080">
        <v>0</v>
      </c>
      <c r="BG1080">
        <v>5</v>
      </c>
      <c r="BH1080">
        <v>0</v>
      </c>
      <c r="BI1080">
        <v>2</v>
      </c>
      <c r="BJ1080">
        <v>11</v>
      </c>
      <c r="BK1080">
        <v>0</v>
      </c>
      <c r="BL1080">
        <v>0</v>
      </c>
      <c r="BM1080">
        <v>0</v>
      </c>
      <c r="BN1080" t="str">
        <f t="shared" si="16"/>
        <v>3 3 3</v>
      </c>
    </row>
    <row r="1081" spans="1:66" x14ac:dyDescent="0.2">
      <c r="A1081" t="s">
        <v>1102</v>
      </c>
      <c r="B1081" t="s">
        <v>1226</v>
      </c>
      <c r="C1081" t="s">
        <v>631</v>
      </c>
      <c r="D1081" t="s">
        <v>92</v>
      </c>
      <c r="E1081" t="s">
        <v>93</v>
      </c>
      <c r="F1081" t="s">
        <v>94</v>
      </c>
      <c r="G1081">
        <v>20</v>
      </c>
      <c r="H1081">
        <v>13</v>
      </c>
      <c r="I1081">
        <v>85</v>
      </c>
      <c r="J1081" t="s">
        <v>835</v>
      </c>
      <c r="K1081">
        <v>11</v>
      </c>
      <c r="L1081">
        <v>11</v>
      </c>
      <c r="M1081">
        <v>9</v>
      </c>
      <c r="N1081">
        <v>56</v>
      </c>
      <c r="O1081">
        <v>0.81818181818181801</v>
      </c>
      <c r="P1081">
        <v>4</v>
      </c>
      <c r="Q1081">
        <v>4</v>
      </c>
      <c r="R1081">
        <v>2</v>
      </c>
      <c r="S1081">
        <v>15</v>
      </c>
      <c r="T1081">
        <v>0.5</v>
      </c>
      <c r="U1081">
        <v>5</v>
      </c>
      <c r="V1081">
        <v>5</v>
      </c>
      <c r="W1081">
        <v>2</v>
      </c>
      <c r="X1081">
        <v>14</v>
      </c>
      <c r="Y1081">
        <v>0.4</v>
      </c>
      <c r="Z1081" s="3">
        <v>1</v>
      </c>
      <c r="AA1081" s="3">
        <v>1</v>
      </c>
      <c r="AB1081" s="3">
        <v>1</v>
      </c>
      <c r="AC1081" s="3">
        <v>1</v>
      </c>
      <c r="AD1081">
        <v>0</v>
      </c>
      <c r="AE1081">
        <v>0</v>
      </c>
      <c r="AF1081" s="3">
        <v>1</v>
      </c>
      <c r="AG1081" s="3">
        <v>1</v>
      </c>
      <c r="AH1081" s="3">
        <v>1</v>
      </c>
      <c r="AI1081" s="3">
        <v>1</v>
      </c>
      <c r="AJ1081" s="3">
        <v>1</v>
      </c>
      <c r="AK1081">
        <v>0</v>
      </c>
      <c r="AL1081" s="3">
        <v>1</v>
      </c>
      <c r="AM1081" s="3">
        <v>1</v>
      </c>
      <c r="AN1081">
        <v>0</v>
      </c>
      <c r="AO1081" s="3">
        <v>1</v>
      </c>
      <c r="AP1081" s="3">
        <v>1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9</v>
      </c>
      <c r="AW1081">
        <v>17</v>
      </c>
      <c r="AX1081">
        <v>0</v>
      </c>
      <c r="AY1081">
        <v>0</v>
      </c>
      <c r="AZ1081">
        <v>1</v>
      </c>
      <c r="BA1081">
        <v>17</v>
      </c>
      <c r="BB1081">
        <v>3</v>
      </c>
      <c r="BC1081">
        <v>4</v>
      </c>
      <c r="BD1081">
        <v>3</v>
      </c>
      <c r="BE1081">
        <v>0</v>
      </c>
      <c r="BF1081">
        <v>10</v>
      </c>
      <c r="BG1081">
        <v>5</v>
      </c>
      <c r="BH1081">
        <v>0</v>
      </c>
      <c r="BI1081">
        <v>2</v>
      </c>
      <c r="BJ1081">
        <v>12</v>
      </c>
      <c r="BK1081">
        <v>0</v>
      </c>
      <c r="BL1081">
        <v>0</v>
      </c>
      <c r="BM1081">
        <v>0</v>
      </c>
      <c r="BN1081" t="str">
        <f t="shared" si="16"/>
        <v>2 2 3</v>
      </c>
    </row>
    <row r="1082" spans="1:66" x14ac:dyDescent="0.2">
      <c r="A1082" t="s">
        <v>1102</v>
      </c>
      <c r="B1082" t="s">
        <v>1227</v>
      </c>
      <c r="C1082" t="s">
        <v>631</v>
      </c>
      <c r="D1082" t="s">
        <v>92</v>
      </c>
      <c r="E1082" t="s">
        <v>93</v>
      </c>
      <c r="F1082" t="s">
        <v>94</v>
      </c>
      <c r="G1082">
        <v>20</v>
      </c>
      <c r="H1082">
        <v>11</v>
      </c>
      <c r="I1082">
        <v>50</v>
      </c>
      <c r="J1082" t="s">
        <v>1104</v>
      </c>
      <c r="K1082">
        <v>11</v>
      </c>
      <c r="L1082">
        <v>11</v>
      </c>
      <c r="M1082">
        <v>8</v>
      </c>
      <c r="N1082">
        <v>31</v>
      </c>
      <c r="O1082">
        <v>0.72727272727272696</v>
      </c>
      <c r="P1082">
        <v>4</v>
      </c>
      <c r="Q1082">
        <v>4</v>
      </c>
      <c r="R1082">
        <v>1</v>
      </c>
      <c r="S1082">
        <v>5</v>
      </c>
      <c r="T1082">
        <v>0.25</v>
      </c>
      <c r="U1082">
        <v>5</v>
      </c>
      <c r="V1082">
        <v>5</v>
      </c>
      <c r="W1082">
        <v>2</v>
      </c>
      <c r="X1082">
        <v>14</v>
      </c>
      <c r="Y1082">
        <v>0.4</v>
      </c>
      <c r="Z1082" s="3">
        <v>1</v>
      </c>
      <c r="AA1082" s="3">
        <v>1</v>
      </c>
      <c r="AB1082" s="3">
        <v>1</v>
      </c>
      <c r="AC1082" s="3">
        <v>1</v>
      </c>
      <c r="AD1082">
        <v>0</v>
      </c>
      <c r="AE1082">
        <v>0</v>
      </c>
      <c r="AF1082">
        <v>0</v>
      </c>
      <c r="AG1082" s="3">
        <v>1</v>
      </c>
      <c r="AH1082" s="3">
        <v>1</v>
      </c>
      <c r="AI1082" s="3">
        <v>1</v>
      </c>
      <c r="AJ1082" s="3">
        <v>1</v>
      </c>
      <c r="AK1082">
        <v>0</v>
      </c>
      <c r="AL1082">
        <v>0</v>
      </c>
      <c r="AM1082" s="3">
        <v>1</v>
      </c>
      <c r="AN1082">
        <v>0</v>
      </c>
      <c r="AO1082" s="3">
        <v>1</v>
      </c>
      <c r="AP1082" s="3">
        <v>1</v>
      </c>
      <c r="AQ1082">
        <v>0</v>
      </c>
      <c r="AR1082">
        <v>0</v>
      </c>
      <c r="AS1082">
        <v>0</v>
      </c>
      <c r="AT1082">
        <v>1</v>
      </c>
      <c r="AU1082">
        <v>1</v>
      </c>
      <c r="AV1082">
        <v>7</v>
      </c>
      <c r="AW1082">
        <v>7</v>
      </c>
      <c r="AX1082">
        <v>0</v>
      </c>
      <c r="AY1082">
        <v>0</v>
      </c>
      <c r="AZ1082">
        <v>0</v>
      </c>
      <c r="BA1082">
        <v>7</v>
      </c>
      <c r="BB1082">
        <v>3</v>
      </c>
      <c r="BC1082">
        <v>2</v>
      </c>
      <c r="BD1082">
        <v>3</v>
      </c>
      <c r="BE1082">
        <v>0</v>
      </c>
      <c r="BF1082">
        <v>0</v>
      </c>
      <c r="BG1082">
        <v>5</v>
      </c>
      <c r="BH1082">
        <v>0</v>
      </c>
      <c r="BI1082">
        <v>2</v>
      </c>
      <c r="BJ1082">
        <v>12</v>
      </c>
      <c r="BK1082">
        <v>0</v>
      </c>
      <c r="BL1082">
        <v>0</v>
      </c>
      <c r="BM1082">
        <v>0</v>
      </c>
      <c r="BN1082" t="str">
        <f t="shared" si="16"/>
        <v>3 3 3</v>
      </c>
    </row>
    <row r="1083" spans="1:66" x14ac:dyDescent="0.2">
      <c r="A1083" t="s">
        <v>1102</v>
      </c>
      <c r="B1083" t="s">
        <v>1228</v>
      </c>
      <c r="C1083" t="s">
        <v>631</v>
      </c>
      <c r="D1083" t="s">
        <v>92</v>
      </c>
      <c r="E1083" t="s">
        <v>93</v>
      </c>
      <c r="F1083" t="s">
        <v>94</v>
      </c>
      <c r="G1083">
        <v>20</v>
      </c>
      <c r="H1083">
        <v>13</v>
      </c>
      <c r="I1083">
        <v>44</v>
      </c>
      <c r="J1083" t="s">
        <v>835</v>
      </c>
      <c r="K1083">
        <v>11</v>
      </c>
      <c r="L1083">
        <v>11</v>
      </c>
      <c r="M1083">
        <v>9</v>
      </c>
      <c r="N1083">
        <v>27</v>
      </c>
      <c r="O1083">
        <v>0.81818181818181801</v>
      </c>
      <c r="P1083">
        <v>4</v>
      </c>
      <c r="Q1083">
        <v>4</v>
      </c>
      <c r="R1083">
        <v>2</v>
      </c>
      <c r="S1083">
        <v>8</v>
      </c>
      <c r="T1083">
        <v>0.5</v>
      </c>
      <c r="U1083">
        <v>5</v>
      </c>
      <c r="V1083">
        <v>5</v>
      </c>
      <c r="W1083">
        <v>2</v>
      </c>
      <c r="X1083">
        <v>9</v>
      </c>
      <c r="Y1083">
        <v>0.4</v>
      </c>
      <c r="Z1083" s="3">
        <v>1</v>
      </c>
      <c r="AA1083" s="3">
        <v>1</v>
      </c>
      <c r="AB1083" s="3">
        <v>1</v>
      </c>
      <c r="AC1083" s="3">
        <v>1</v>
      </c>
      <c r="AD1083">
        <v>0</v>
      </c>
      <c r="AE1083">
        <v>0</v>
      </c>
      <c r="AF1083" s="3">
        <v>1</v>
      </c>
      <c r="AG1083" s="3">
        <v>1</v>
      </c>
      <c r="AH1083" s="3">
        <v>1</v>
      </c>
      <c r="AI1083" s="3">
        <v>1</v>
      </c>
      <c r="AJ1083" s="3">
        <v>1</v>
      </c>
      <c r="AK1083" s="3">
        <v>1</v>
      </c>
      <c r="AL1083">
        <v>0</v>
      </c>
      <c r="AM1083" s="3">
        <v>1</v>
      </c>
      <c r="AN1083">
        <v>0</v>
      </c>
      <c r="AO1083" s="3">
        <v>1</v>
      </c>
      <c r="AP1083" s="3">
        <v>1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5</v>
      </c>
      <c r="AW1083">
        <v>5</v>
      </c>
      <c r="AX1083">
        <v>0</v>
      </c>
      <c r="AY1083">
        <v>0</v>
      </c>
      <c r="AZ1083">
        <v>1</v>
      </c>
      <c r="BA1083">
        <v>5</v>
      </c>
      <c r="BB1083">
        <v>3</v>
      </c>
      <c r="BC1083">
        <v>3</v>
      </c>
      <c r="BD1083">
        <v>3</v>
      </c>
      <c r="BE1083">
        <v>3</v>
      </c>
      <c r="BF1083">
        <v>0</v>
      </c>
      <c r="BG1083">
        <v>5</v>
      </c>
      <c r="BH1083">
        <v>0</v>
      </c>
      <c r="BI1083">
        <v>2</v>
      </c>
      <c r="BJ1083">
        <v>7</v>
      </c>
      <c r="BK1083">
        <v>0</v>
      </c>
      <c r="BL1083">
        <v>0</v>
      </c>
      <c r="BM1083">
        <v>0</v>
      </c>
      <c r="BN1083" t="str">
        <f t="shared" si="16"/>
        <v>2 2 3</v>
      </c>
    </row>
    <row r="1084" spans="1:66" x14ac:dyDescent="0.2">
      <c r="A1084" t="s">
        <v>1102</v>
      </c>
      <c r="B1084" t="s">
        <v>1229</v>
      </c>
      <c r="C1084" t="s">
        <v>631</v>
      </c>
      <c r="D1084" t="s">
        <v>92</v>
      </c>
      <c r="E1084" t="s">
        <v>93</v>
      </c>
      <c r="F1084" t="s">
        <v>94</v>
      </c>
      <c r="G1084">
        <v>20</v>
      </c>
      <c r="H1084">
        <v>12</v>
      </c>
      <c r="I1084">
        <v>40</v>
      </c>
      <c r="J1084" t="s">
        <v>1132</v>
      </c>
      <c r="K1084">
        <v>11</v>
      </c>
      <c r="L1084">
        <v>11</v>
      </c>
      <c r="M1084">
        <v>9</v>
      </c>
      <c r="N1084">
        <v>25</v>
      </c>
      <c r="O1084">
        <v>0.81818181818181801</v>
      </c>
      <c r="P1084">
        <v>4</v>
      </c>
      <c r="Q1084">
        <v>4</v>
      </c>
      <c r="R1084">
        <v>1</v>
      </c>
      <c r="S1084">
        <v>5</v>
      </c>
      <c r="T1084">
        <v>0.25</v>
      </c>
      <c r="U1084">
        <v>5</v>
      </c>
      <c r="V1084">
        <v>5</v>
      </c>
      <c r="W1084">
        <v>2</v>
      </c>
      <c r="X1084">
        <v>10</v>
      </c>
      <c r="Y1084">
        <v>0.4</v>
      </c>
      <c r="Z1084" s="3">
        <v>1</v>
      </c>
      <c r="AA1084" s="3">
        <v>1</v>
      </c>
      <c r="AB1084" s="3">
        <v>1</v>
      </c>
      <c r="AC1084" s="3">
        <v>1</v>
      </c>
      <c r="AD1084">
        <v>0</v>
      </c>
      <c r="AE1084">
        <v>0</v>
      </c>
      <c r="AF1084" s="3">
        <v>1</v>
      </c>
      <c r="AG1084" s="3">
        <v>1</v>
      </c>
      <c r="AH1084" s="3">
        <v>1</v>
      </c>
      <c r="AI1084" s="3">
        <v>1</v>
      </c>
      <c r="AJ1084" s="3">
        <v>1</v>
      </c>
      <c r="AK1084">
        <v>0</v>
      </c>
      <c r="AL1084">
        <v>0</v>
      </c>
      <c r="AM1084" s="3">
        <v>1</v>
      </c>
      <c r="AN1084">
        <v>0</v>
      </c>
      <c r="AO1084" s="3">
        <v>1</v>
      </c>
      <c r="AP1084" s="3">
        <v>1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5</v>
      </c>
      <c r="AW1084">
        <v>5</v>
      </c>
      <c r="AX1084">
        <v>0</v>
      </c>
      <c r="AY1084">
        <v>0</v>
      </c>
      <c r="AZ1084">
        <v>1</v>
      </c>
      <c r="BA1084">
        <v>5</v>
      </c>
      <c r="BB1084">
        <v>3</v>
      </c>
      <c r="BC1084">
        <v>2</v>
      </c>
      <c r="BD1084">
        <v>2</v>
      </c>
      <c r="BE1084">
        <v>0</v>
      </c>
      <c r="BF1084">
        <v>0</v>
      </c>
      <c r="BG1084">
        <v>5</v>
      </c>
      <c r="BH1084">
        <v>0</v>
      </c>
      <c r="BI1084">
        <v>2</v>
      </c>
      <c r="BJ1084">
        <v>8</v>
      </c>
      <c r="BK1084">
        <v>0</v>
      </c>
      <c r="BL1084">
        <v>0</v>
      </c>
      <c r="BM1084">
        <v>0</v>
      </c>
      <c r="BN1084" t="str">
        <f t="shared" si="16"/>
        <v>2 3 3</v>
      </c>
    </row>
    <row r="1085" spans="1:66" x14ac:dyDescent="0.2">
      <c r="A1085" t="s">
        <v>1102</v>
      </c>
      <c r="B1085" t="s">
        <v>1230</v>
      </c>
      <c r="C1085" t="s">
        <v>631</v>
      </c>
      <c r="D1085" t="s">
        <v>92</v>
      </c>
      <c r="E1085" t="s">
        <v>93</v>
      </c>
      <c r="F1085" t="s">
        <v>94</v>
      </c>
      <c r="G1085">
        <v>20</v>
      </c>
      <c r="H1085">
        <v>13</v>
      </c>
      <c r="I1085">
        <v>42</v>
      </c>
      <c r="J1085" t="s">
        <v>835</v>
      </c>
      <c r="K1085">
        <v>11</v>
      </c>
      <c r="L1085">
        <v>11</v>
      </c>
      <c r="M1085">
        <v>9</v>
      </c>
      <c r="N1085">
        <v>26</v>
      </c>
      <c r="O1085">
        <v>0.81818181818181801</v>
      </c>
      <c r="P1085">
        <v>4</v>
      </c>
      <c r="Q1085">
        <v>4</v>
      </c>
      <c r="R1085">
        <v>2</v>
      </c>
      <c r="S1085">
        <v>7</v>
      </c>
      <c r="T1085">
        <v>0.5</v>
      </c>
      <c r="U1085">
        <v>5</v>
      </c>
      <c r="V1085">
        <v>5</v>
      </c>
      <c r="W1085">
        <v>2</v>
      </c>
      <c r="X1085">
        <v>9</v>
      </c>
      <c r="Y1085">
        <v>0.4</v>
      </c>
      <c r="Z1085" s="3">
        <v>1</v>
      </c>
      <c r="AA1085" s="3">
        <v>1</v>
      </c>
      <c r="AB1085" s="3">
        <v>1</v>
      </c>
      <c r="AC1085" s="3">
        <v>1</v>
      </c>
      <c r="AD1085">
        <v>0</v>
      </c>
      <c r="AE1085">
        <v>0</v>
      </c>
      <c r="AF1085" s="3">
        <v>1</v>
      </c>
      <c r="AG1085" s="3">
        <v>1</v>
      </c>
      <c r="AH1085" s="3">
        <v>1</v>
      </c>
      <c r="AI1085" s="3">
        <v>1</v>
      </c>
      <c r="AJ1085" s="3">
        <v>1</v>
      </c>
      <c r="AK1085" s="3">
        <v>1</v>
      </c>
      <c r="AL1085">
        <v>0</v>
      </c>
      <c r="AM1085" s="3">
        <v>1</v>
      </c>
      <c r="AN1085">
        <v>0</v>
      </c>
      <c r="AO1085" s="3">
        <v>1</v>
      </c>
      <c r="AP1085" s="3">
        <v>1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5</v>
      </c>
      <c r="AW1085">
        <v>5</v>
      </c>
      <c r="AX1085">
        <v>0</v>
      </c>
      <c r="AY1085">
        <v>0</v>
      </c>
      <c r="AZ1085">
        <v>1</v>
      </c>
      <c r="BA1085">
        <v>5</v>
      </c>
      <c r="BB1085">
        <v>3</v>
      </c>
      <c r="BC1085">
        <v>2</v>
      </c>
      <c r="BD1085">
        <v>3</v>
      </c>
      <c r="BE1085">
        <v>2</v>
      </c>
      <c r="BF1085">
        <v>0</v>
      </c>
      <c r="BG1085">
        <v>5</v>
      </c>
      <c r="BH1085">
        <v>0</v>
      </c>
      <c r="BI1085">
        <v>2</v>
      </c>
      <c r="BJ1085">
        <v>7</v>
      </c>
      <c r="BK1085">
        <v>0</v>
      </c>
      <c r="BL1085">
        <v>0</v>
      </c>
      <c r="BM1085">
        <v>0</v>
      </c>
      <c r="BN1085" t="str">
        <f t="shared" si="16"/>
        <v>2 2 3</v>
      </c>
    </row>
    <row r="1086" spans="1:66" x14ac:dyDescent="0.2">
      <c r="A1086" t="s">
        <v>1102</v>
      </c>
      <c r="B1086" t="s">
        <v>1231</v>
      </c>
      <c r="C1086" t="s">
        <v>631</v>
      </c>
      <c r="D1086" t="s">
        <v>92</v>
      </c>
      <c r="E1086" t="s">
        <v>93</v>
      </c>
      <c r="F1086" t="s">
        <v>94</v>
      </c>
      <c r="G1086">
        <v>20</v>
      </c>
      <c r="H1086">
        <v>13</v>
      </c>
      <c r="I1086">
        <v>121</v>
      </c>
      <c r="J1086" t="s">
        <v>835</v>
      </c>
      <c r="K1086">
        <v>11</v>
      </c>
      <c r="L1086">
        <v>11</v>
      </c>
      <c r="M1086">
        <v>9</v>
      </c>
      <c r="N1086">
        <v>90</v>
      </c>
      <c r="O1086">
        <v>0.81818181818181801</v>
      </c>
      <c r="P1086">
        <v>4</v>
      </c>
      <c r="Q1086">
        <v>4</v>
      </c>
      <c r="R1086">
        <v>2</v>
      </c>
      <c r="S1086">
        <v>15</v>
      </c>
      <c r="T1086">
        <v>0.5</v>
      </c>
      <c r="U1086">
        <v>5</v>
      </c>
      <c r="V1086">
        <v>5</v>
      </c>
      <c r="W1086">
        <v>2</v>
      </c>
      <c r="X1086">
        <v>16</v>
      </c>
      <c r="Y1086">
        <v>0.4</v>
      </c>
      <c r="Z1086" s="3">
        <v>1</v>
      </c>
      <c r="AA1086" s="3">
        <v>1</v>
      </c>
      <c r="AB1086" s="3">
        <v>1</v>
      </c>
      <c r="AC1086" s="3">
        <v>1</v>
      </c>
      <c r="AD1086">
        <v>0</v>
      </c>
      <c r="AE1086">
        <v>0</v>
      </c>
      <c r="AF1086" s="3">
        <v>1</v>
      </c>
      <c r="AG1086" s="3">
        <v>1</v>
      </c>
      <c r="AH1086" s="3">
        <v>1</v>
      </c>
      <c r="AI1086" s="3">
        <v>1</v>
      </c>
      <c r="AJ1086" s="3">
        <v>1</v>
      </c>
      <c r="AK1086">
        <v>0</v>
      </c>
      <c r="AL1086" s="3">
        <v>1</v>
      </c>
      <c r="AM1086" s="3">
        <v>1</v>
      </c>
      <c r="AN1086">
        <v>0</v>
      </c>
      <c r="AO1086" s="3">
        <v>1</v>
      </c>
      <c r="AP1086" s="3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29</v>
      </c>
      <c r="AW1086">
        <v>19</v>
      </c>
      <c r="AX1086">
        <v>0</v>
      </c>
      <c r="AY1086">
        <v>0</v>
      </c>
      <c r="AZ1086">
        <v>1</v>
      </c>
      <c r="BA1086">
        <v>29</v>
      </c>
      <c r="BB1086">
        <v>3</v>
      </c>
      <c r="BC1086">
        <v>5</v>
      </c>
      <c r="BD1086">
        <v>2</v>
      </c>
      <c r="BE1086">
        <v>0</v>
      </c>
      <c r="BF1086">
        <v>10</v>
      </c>
      <c r="BG1086">
        <v>5</v>
      </c>
      <c r="BH1086">
        <v>0</v>
      </c>
      <c r="BI1086">
        <v>4</v>
      </c>
      <c r="BJ1086">
        <v>12</v>
      </c>
      <c r="BK1086">
        <v>0</v>
      </c>
      <c r="BL1086">
        <v>0</v>
      </c>
      <c r="BM1086">
        <v>0</v>
      </c>
      <c r="BN1086" t="str">
        <f t="shared" si="16"/>
        <v>2 2 3</v>
      </c>
    </row>
    <row r="1087" spans="1:66" x14ac:dyDescent="0.2">
      <c r="A1087" t="s">
        <v>1102</v>
      </c>
      <c r="B1087" t="s">
        <v>1232</v>
      </c>
      <c r="C1087" t="s">
        <v>631</v>
      </c>
      <c r="D1087" t="s">
        <v>92</v>
      </c>
      <c r="E1087" t="s">
        <v>93</v>
      </c>
      <c r="F1087" t="s">
        <v>94</v>
      </c>
      <c r="G1087">
        <v>20</v>
      </c>
      <c r="H1087">
        <v>14</v>
      </c>
      <c r="I1087">
        <v>55</v>
      </c>
      <c r="J1087" t="s">
        <v>634</v>
      </c>
      <c r="K1087">
        <v>11</v>
      </c>
      <c r="L1087">
        <v>11</v>
      </c>
      <c r="M1087">
        <v>9</v>
      </c>
      <c r="N1087">
        <v>26</v>
      </c>
      <c r="O1087">
        <v>0.81818181818181801</v>
      </c>
      <c r="P1087">
        <v>4</v>
      </c>
      <c r="Q1087">
        <v>4</v>
      </c>
      <c r="R1087">
        <v>3</v>
      </c>
      <c r="S1087">
        <v>13</v>
      </c>
      <c r="T1087">
        <v>0.75</v>
      </c>
      <c r="U1087">
        <v>5</v>
      </c>
      <c r="V1087">
        <v>5</v>
      </c>
      <c r="W1087">
        <v>2</v>
      </c>
      <c r="X1087">
        <v>16</v>
      </c>
      <c r="Y1087">
        <v>0.4</v>
      </c>
      <c r="Z1087" s="3">
        <v>1</v>
      </c>
      <c r="AA1087" s="3">
        <v>1</v>
      </c>
      <c r="AB1087" s="3">
        <v>1</v>
      </c>
      <c r="AC1087" s="3">
        <v>1</v>
      </c>
      <c r="AD1087">
        <v>0</v>
      </c>
      <c r="AE1087">
        <v>0</v>
      </c>
      <c r="AF1087" s="3">
        <v>1</v>
      </c>
      <c r="AG1087" s="3">
        <v>1</v>
      </c>
      <c r="AH1087" s="3">
        <v>1</v>
      </c>
      <c r="AI1087" s="3">
        <v>1</v>
      </c>
      <c r="AJ1087" s="3">
        <v>1</v>
      </c>
      <c r="AK1087" s="3">
        <v>1</v>
      </c>
      <c r="AL1087" s="3">
        <v>1</v>
      </c>
      <c r="AM1087" s="3">
        <v>1</v>
      </c>
      <c r="AN1087">
        <v>0</v>
      </c>
      <c r="AO1087" s="3">
        <v>1</v>
      </c>
      <c r="AP1087" s="3">
        <v>1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5</v>
      </c>
      <c r="AW1087">
        <v>5</v>
      </c>
      <c r="AX1087">
        <v>0</v>
      </c>
      <c r="AY1087">
        <v>0</v>
      </c>
      <c r="AZ1087">
        <v>1</v>
      </c>
      <c r="BA1087">
        <v>5</v>
      </c>
      <c r="BB1087">
        <v>3</v>
      </c>
      <c r="BC1087">
        <v>2</v>
      </c>
      <c r="BD1087">
        <v>3</v>
      </c>
      <c r="BE1087">
        <v>2</v>
      </c>
      <c r="BF1087">
        <v>6</v>
      </c>
      <c r="BG1087">
        <v>5</v>
      </c>
      <c r="BH1087">
        <v>0</v>
      </c>
      <c r="BI1087">
        <v>2</v>
      </c>
      <c r="BJ1087">
        <v>14</v>
      </c>
      <c r="BK1087">
        <v>0</v>
      </c>
      <c r="BL1087">
        <v>0</v>
      </c>
      <c r="BM1087">
        <v>0</v>
      </c>
      <c r="BN1087" t="str">
        <f t="shared" si="16"/>
        <v>2 1 3</v>
      </c>
    </row>
    <row r="1088" spans="1:66" x14ac:dyDescent="0.2">
      <c r="A1088" t="s">
        <v>1102</v>
      </c>
      <c r="B1088" t="s">
        <v>1233</v>
      </c>
      <c r="C1088" t="s">
        <v>631</v>
      </c>
      <c r="D1088" t="s">
        <v>92</v>
      </c>
      <c r="E1088" t="s">
        <v>93</v>
      </c>
      <c r="F1088" t="s">
        <v>94</v>
      </c>
      <c r="G1088">
        <v>20</v>
      </c>
      <c r="H1088">
        <v>11</v>
      </c>
      <c r="I1088">
        <v>53</v>
      </c>
      <c r="J1088" t="s">
        <v>1104</v>
      </c>
      <c r="K1088">
        <v>11</v>
      </c>
      <c r="L1088">
        <v>11</v>
      </c>
      <c r="M1088">
        <v>8</v>
      </c>
      <c r="N1088">
        <v>40</v>
      </c>
      <c r="O1088">
        <v>0.72727272727272696</v>
      </c>
      <c r="P1088">
        <v>4</v>
      </c>
      <c r="Q1088">
        <v>4</v>
      </c>
      <c r="R1088">
        <v>1</v>
      </c>
      <c r="S1088">
        <v>5</v>
      </c>
      <c r="T1088">
        <v>0.25</v>
      </c>
      <c r="U1088">
        <v>5</v>
      </c>
      <c r="V1088">
        <v>5</v>
      </c>
      <c r="W1088">
        <v>2</v>
      </c>
      <c r="X1088">
        <v>8</v>
      </c>
      <c r="Y1088">
        <v>0.4</v>
      </c>
      <c r="Z1088" s="3">
        <v>1</v>
      </c>
      <c r="AA1088" s="3">
        <v>1</v>
      </c>
      <c r="AB1088" s="3">
        <v>1</v>
      </c>
      <c r="AC1088" s="3">
        <v>1</v>
      </c>
      <c r="AD1088">
        <v>0</v>
      </c>
      <c r="AE1088">
        <v>0</v>
      </c>
      <c r="AF1088">
        <v>0</v>
      </c>
      <c r="AG1088" s="3">
        <v>1</v>
      </c>
      <c r="AH1088" s="3">
        <v>1</v>
      </c>
      <c r="AI1088" s="3">
        <v>1</v>
      </c>
      <c r="AJ1088" s="3">
        <v>1</v>
      </c>
      <c r="AK1088">
        <v>0</v>
      </c>
      <c r="AL1088">
        <v>0</v>
      </c>
      <c r="AM1088" s="3">
        <v>1</v>
      </c>
      <c r="AN1088">
        <v>0</v>
      </c>
      <c r="AO1088" s="3">
        <v>1</v>
      </c>
      <c r="AP1088" s="3">
        <v>1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10</v>
      </c>
      <c r="AW1088">
        <v>10</v>
      </c>
      <c r="AX1088">
        <v>0</v>
      </c>
      <c r="AY1088">
        <v>0</v>
      </c>
      <c r="AZ1088">
        <v>0</v>
      </c>
      <c r="BA1088">
        <v>10</v>
      </c>
      <c r="BB1088">
        <v>3</v>
      </c>
      <c r="BC1088">
        <v>3</v>
      </c>
      <c r="BD1088">
        <v>2</v>
      </c>
      <c r="BE1088">
        <v>0</v>
      </c>
      <c r="BF1088">
        <v>0</v>
      </c>
      <c r="BG1088">
        <v>5</v>
      </c>
      <c r="BH1088">
        <v>0</v>
      </c>
      <c r="BI1088">
        <v>6</v>
      </c>
      <c r="BJ1088">
        <v>2</v>
      </c>
      <c r="BK1088">
        <v>0</v>
      </c>
      <c r="BL1088">
        <v>0</v>
      </c>
      <c r="BM1088">
        <v>0</v>
      </c>
      <c r="BN1088" t="str">
        <f t="shared" si="16"/>
        <v>3 3 3</v>
      </c>
    </row>
    <row r="1089" spans="1:66" x14ac:dyDescent="0.2">
      <c r="A1089" t="s">
        <v>1102</v>
      </c>
      <c r="B1089" t="s">
        <v>1234</v>
      </c>
      <c r="C1089" t="s">
        <v>631</v>
      </c>
      <c r="D1089" t="s">
        <v>92</v>
      </c>
      <c r="E1089" t="s">
        <v>93</v>
      </c>
      <c r="F1089" t="s">
        <v>94</v>
      </c>
      <c r="G1089">
        <v>20</v>
      </c>
      <c r="H1089">
        <v>11</v>
      </c>
      <c r="I1089">
        <v>42</v>
      </c>
      <c r="J1089" t="s">
        <v>1104</v>
      </c>
      <c r="K1089">
        <v>11</v>
      </c>
      <c r="L1089">
        <v>11</v>
      </c>
      <c r="M1089">
        <v>8</v>
      </c>
      <c r="N1089">
        <v>30</v>
      </c>
      <c r="O1089">
        <v>0.72727272727272696</v>
      </c>
      <c r="P1089">
        <v>4</v>
      </c>
      <c r="Q1089">
        <v>4</v>
      </c>
      <c r="R1089">
        <v>1</v>
      </c>
      <c r="S1089">
        <v>5</v>
      </c>
      <c r="T1089">
        <v>0.25</v>
      </c>
      <c r="U1089">
        <v>5</v>
      </c>
      <c r="V1089">
        <v>5</v>
      </c>
      <c r="W1089">
        <v>2</v>
      </c>
      <c r="X1089">
        <v>7</v>
      </c>
      <c r="Y1089">
        <v>0.4</v>
      </c>
      <c r="Z1089" s="3">
        <v>1</v>
      </c>
      <c r="AA1089" s="3">
        <v>1</v>
      </c>
      <c r="AB1089" s="3">
        <v>1</v>
      </c>
      <c r="AC1089" s="3">
        <v>1</v>
      </c>
      <c r="AD1089">
        <v>0</v>
      </c>
      <c r="AE1089">
        <v>0</v>
      </c>
      <c r="AF1089">
        <v>0</v>
      </c>
      <c r="AG1089" s="3">
        <v>1</v>
      </c>
      <c r="AH1089" s="3">
        <v>1</v>
      </c>
      <c r="AI1089" s="3">
        <v>1</v>
      </c>
      <c r="AJ1089" s="3">
        <v>1</v>
      </c>
      <c r="AK1089">
        <v>0</v>
      </c>
      <c r="AL1089">
        <v>0</v>
      </c>
      <c r="AM1089" s="3">
        <v>1</v>
      </c>
      <c r="AN1089">
        <v>0</v>
      </c>
      <c r="AO1089" s="3">
        <v>1</v>
      </c>
      <c r="AP1089" s="3">
        <v>1</v>
      </c>
      <c r="AQ1089">
        <v>0</v>
      </c>
      <c r="AR1089">
        <v>0</v>
      </c>
      <c r="AS1089">
        <v>0</v>
      </c>
      <c r="AT1089">
        <v>1</v>
      </c>
      <c r="AU1089">
        <v>1</v>
      </c>
      <c r="AV1089">
        <v>7</v>
      </c>
      <c r="AW1089">
        <v>7</v>
      </c>
      <c r="AX1089">
        <v>0</v>
      </c>
      <c r="AY1089">
        <v>0</v>
      </c>
      <c r="AZ1089">
        <v>0</v>
      </c>
      <c r="BA1089">
        <v>7</v>
      </c>
      <c r="BB1089">
        <v>3</v>
      </c>
      <c r="BC1089">
        <v>1</v>
      </c>
      <c r="BD1089">
        <v>3</v>
      </c>
      <c r="BE1089">
        <v>0</v>
      </c>
      <c r="BF1089">
        <v>0</v>
      </c>
      <c r="BG1089">
        <v>5</v>
      </c>
      <c r="BH1089">
        <v>0</v>
      </c>
      <c r="BI1089">
        <v>2</v>
      </c>
      <c r="BJ1089">
        <v>5</v>
      </c>
      <c r="BK1089">
        <v>0</v>
      </c>
      <c r="BL1089">
        <v>0</v>
      </c>
      <c r="BM1089">
        <v>0</v>
      </c>
      <c r="BN1089" t="str">
        <f t="shared" si="16"/>
        <v>3 3 3</v>
      </c>
    </row>
    <row r="1090" spans="1:66" x14ac:dyDescent="0.2">
      <c r="A1090" t="s">
        <v>1102</v>
      </c>
      <c r="B1090" t="s">
        <v>1235</v>
      </c>
      <c r="C1090" t="s">
        <v>631</v>
      </c>
      <c r="D1090" t="s">
        <v>92</v>
      </c>
      <c r="E1090" t="s">
        <v>93</v>
      </c>
      <c r="F1090" t="s">
        <v>94</v>
      </c>
      <c r="G1090">
        <v>20</v>
      </c>
      <c r="H1090">
        <v>13</v>
      </c>
      <c r="I1090">
        <v>66</v>
      </c>
      <c r="J1090" t="s">
        <v>349</v>
      </c>
      <c r="K1090">
        <v>11</v>
      </c>
      <c r="L1090">
        <v>11</v>
      </c>
      <c r="M1090">
        <v>9</v>
      </c>
      <c r="N1090">
        <v>30</v>
      </c>
      <c r="O1090">
        <v>0.81818181818181801</v>
      </c>
      <c r="P1090">
        <v>4</v>
      </c>
      <c r="Q1090">
        <v>4</v>
      </c>
      <c r="R1090">
        <v>3</v>
      </c>
      <c r="S1090">
        <v>25</v>
      </c>
      <c r="T1090">
        <v>0.75</v>
      </c>
      <c r="U1090">
        <v>5</v>
      </c>
      <c r="V1090">
        <v>5</v>
      </c>
      <c r="W1090">
        <v>1</v>
      </c>
      <c r="X1090">
        <v>11</v>
      </c>
      <c r="Y1090">
        <v>0.2</v>
      </c>
      <c r="Z1090" s="3">
        <v>1</v>
      </c>
      <c r="AA1090" s="3">
        <v>1</v>
      </c>
      <c r="AB1090" s="3">
        <v>1</v>
      </c>
      <c r="AC1090" s="3">
        <v>1</v>
      </c>
      <c r="AD1090">
        <v>0</v>
      </c>
      <c r="AE1090">
        <v>0</v>
      </c>
      <c r="AF1090" s="3">
        <v>1</v>
      </c>
      <c r="AG1090" s="3">
        <v>1</v>
      </c>
      <c r="AH1090" s="3">
        <v>1</v>
      </c>
      <c r="AI1090" s="3">
        <v>1</v>
      </c>
      <c r="AJ1090" s="3">
        <v>1</v>
      </c>
      <c r="AK1090" s="3">
        <v>1</v>
      </c>
      <c r="AL1090" s="3">
        <v>1</v>
      </c>
      <c r="AM1090" s="3">
        <v>1</v>
      </c>
      <c r="AN1090">
        <v>0</v>
      </c>
      <c r="AO1090">
        <v>0</v>
      </c>
      <c r="AP1090" s="3">
        <v>1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5</v>
      </c>
      <c r="AW1090">
        <v>10</v>
      </c>
      <c r="AX1090">
        <v>0</v>
      </c>
      <c r="AY1090">
        <v>0</v>
      </c>
      <c r="AZ1090">
        <v>1</v>
      </c>
      <c r="BA1090">
        <v>5</v>
      </c>
      <c r="BB1090">
        <v>3</v>
      </c>
      <c r="BC1090">
        <v>1</v>
      </c>
      <c r="BD1090">
        <v>3</v>
      </c>
      <c r="BE1090">
        <v>10</v>
      </c>
      <c r="BF1090">
        <v>10</v>
      </c>
      <c r="BG1090">
        <v>5</v>
      </c>
      <c r="BH1090">
        <v>0</v>
      </c>
      <c r="BI1090">
        <v>0</v>
      </c>
      <c r="BJ1090">
        <v>11</v>
      </c>
      <c r="BK1090">
        <v>0</v>
      </c>
      <c r="BL1090">
        <v>0</v>
      </c>
      <c r="BM1090">
        <v>0</v>
      </c>
      <c r="BN1090" t="str">
        <f t="shared" si="16"/>
        <v>2 1 4</v>
      </c>
    </row>
    <row r="1091" spans="1:66" x14ac:dyDescent="0.2">
      <c r="A1091" t="s">
        <v>1102</v>
      </c>
      <c r="B1091" t="s">
        <v>1236</v>
      </c>
      <c r="C1091" t="s">
        <v>631</v>
      </c>
      <c r="D1091" t="s">
        <v>92</v>
      </c>
      <c r="E1091" t="s">
        <v>93</v>
      </c>
      <c r="F1091" t="s">
        <v>94</v>
      </c>
      <c r="G1091">
        <v>20</v>
      </c>
      <c r="H1091">
        <v>13</v>
      </c>
      <c r="I1091">
        <v>65</v>
      </c>
      <c r="J1091" t="s">
        <v>349</v>
      </c>
      <c r="K1091">
        <v>11</v>
      </c>
      <c r="L1091">
        <v>11</v>
      </c>
      <c r="M1091">
        <v>9</v>
      </c>
      <c r="N1091">
        <v>32</v>
      </c>
      <c r="O1091">
        <v>0.81818181818181801</v>
      </c>
      <c r="P1091">
        <v>4</v>
      </c>
      <c r="Q1091">
        <v>4</v>
      </c>
      <c r="R1091">
        <v>3</v>
      </c>
      <c r="S1091">
        <v>21</v>
      </c>
      <c r="T1091">
        <v>0.75</v>
      </c>
      <c r="U1091">
        <v>5</v>
      </c>
      <c r="V1091">
        <v>5</v>
      </c>
      <c r="W1091">
        <v>1</v>
      </c>
      <c r="X1091">
        <v>12</v>
      </c>
      <c r="Y1091">
        <v>0.2</v>
      </c>
      <c r="Z1091" s="3">
        <v>1</v>
      </c>
      <c r="AA1091" s="3">
        <v>1</v>
      </c>
      <c r="AB1091" s="3">
        <v>1</v>
      </c>
      <c r="AC1091" s="3">
        <v>1</v>
      </c>
      <c r="AD1091">
        <v>0</v>
      </c>
      <c r="AE1091">
        <v>0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1</v>
      </c>
      <c r="AL1091" s="3">
        <v>1</v>
      </c>
      <c r="AM1091" s="3">
        <v>1</v>
      </c>
      <c r="AN1091">
        <v>0</v>
      </c>
      <c r="AO1091">
        <v>0</v>
      </c>
      <c r="AP1091" s="3">
        <v>1</v>
      </c>
      <c r="AQ1091">
        <v>0</v>
      </c>
      <c r="AR1091">
        <v>0</v>
      </c>
      <c r="AS1091">
        <v>0</v>
      </c>
      <c r="AT1091">
        <v>1</v>
      </c>
      <c r="AU1091">
        <v>1</v>
      </c>
      <c r="AV1091">
        <v>5</v>
      </c>
      <c r="AW1091">
        <v>10</v>
      </c>
      <c r="AX1091">
        <v>0</v>
      </c>
      <c r="AY1091">
        <v>0</v>
      </c>
      <c r="AZ1091">
        <v>1</v>
      </c>
      <c r="BA1091">
        <v>5</v>
      </c>
      <c r="BB1091">
        <v>3</v>
      </c>
      <c r="BC1091">
        <v>3</v>
      </c>
      <c r="BD1091">
        <v>3</v>
      </c>
      <c r="BE1091">
        <v>6</v>
      </c>
      <c r="BF1091">
        <v>10</v>
      </c>
      <c r="BG1091">
        <v>5</v>
      </c>
      <c r="BH1091">
        <v>0</v>
      </c>
      <c r="BI1091">
        <v>0</v>
      </c>
      <c r="BJ1091">
        <v>12</v>
      </c>
      <c r="BK1091">
        <v>0</v>
      </c>
      <c r="BL1091">
        <v>0</v>
      </c>
      <c r="BM1091">
        <v>0</v>
      </c>
      <c r="BN1091" t="str">
        <f t="shared" si="16"/>
        <v>2 1 4</v>
      </c>
    </row>
    <row r="1092" spans="1:66" x14ac:dyDescent="0.2">
      <c r="A1092" t="s">
        <v>1102</v>
      </c>
      <c r="B1092" t="s">
        <v>1237</v>
      </c>
      <c r="C1092" t="s">
        <v>631</v>
      </c>
      <c r="D1092" t="s">
        <v>92</v>
      </c>
      <c r="E1092" t="s">
        <v>93</v>
      </c>
      <c r="F1092" t="s">
        <v>94</v>
      </c>
      <c r="G1092">
        <v>20</v>
      </c>
      <c r="H1092">
        <v>13</v>
      </c>
      <c r="I1092">
        <v>69</v>
      </c>
      <c r="J1092" t="s">
        <v>835</v>
      </c>
      <c r="K1092">
        <v>11</v>
      </c>
      <c r="L1092">
        <v>11</v>
      </c>
      <c r="M1092">
        <v>9</v>
      </c>
      <c r="N1092">
        <v>40</v>
      </c>
      <c r="O1092">
        <v>0.81818181818181801</v>
      </c>
      <c r="P1092">
        <v>4</v>
      </c>
      <c r="Q1092">
        <v>4</v>
      </c>
      <c r="R1092">
        <v>2</v>
      </c>
      <c r="S1092">
        <v>15</v>
      </c>
      <c r="T1092">
        <v>0.5</v>
      </c>
      <c r="U1092">
        <v>5</v>
      </c>
      <c r="V1092">
        <v>5</v>
      </c>
      <c r="W1092">
        <v>2</v>
      </c>
      <c r="X1092">
        <v>14</v>
      </c>
      <c r="Y1092">
        <v>0.4</v>
      </c>
      <c r="Z1092" s="3">
        <v>1</v>
      </c>
      <c r="AA1092" s="3">
        <v>1</v>
      </c>
      <c r="AB1092" s="3">
        <v>1</v>
      </c>
      <c r="AC1092" s="3">
        <v>1</v>
      </c>
      <c r="AD1092">
        <v>0</v>
      </c>
      <c r="AE1092">
        <v>0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>
        <v>0</v>
      </c>
      <c r="AL1092" s="3">
        <v>1</v>
      </c>
      <c r="AM1092" s="3">
        <v>1</v>
      </c>
      <c r="AN1092">
        <v>0</v>
      </c>
      <c r="AO1092" s="3">
        <v>1</v>
      </c>
      <c r="AP1092" s="3">
        <v>1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5</v>
      </c>
      <c r="AW1092">
        <v>9</v>
      </c>
      <c r="AX1092">
        <v>0</v>
      </c>
      <c r="AY1092">
        <v>0</v>
      </c>
      <c r="AZ1092">
        <v>1</v>
      </c>
      <c r="BA1092">
        <v>9</v>
      </c>
      <c r="BB1092">
        <v>3</v>
      </c>
      <c r="BC1092">
        <v>7</v>
      </c>
      <c r="BD1092">
        <v>4</v>
      </c>
      <c r="BE1092">
        <v>0</v>
      </c>
      <c r="BF1092">
        <v>10</v>
      </c>
      <c r="BG1092">
        <v>5</v>
      </c>
      <c r="BH1092">
        <v>0</v>
      </c>
      <c r="BI1092">
        <v>12</v>
      </c>
      <c r="BJ1092">
        <v>2</v>
      </c>
      <c r="BK1092">
        <v>0</v>
      </c>
      <c r="BL1092">
        <v>0</v>
      </c>
      <c r="BM1092">
        <v>0</v>
      </c>
      <c r="BN1092" t="str">
        <f t="shared" si="16"/>
        <v>2 2 3</v>
      </c>
    </row>
    <row r="1093" spans="1:66" x14ac:dyDescent="0.2">
      <c r="A1093" t="s">
        <v>1102</v>
      </c>
      <c r="B1093" t="s">
        <v>1238</v>
      </c>
      <c r="C1093" t="s">
        <v>631</v>
      </c>
      <c r="D1093" t="s">
        <v>92</v>
      </c>
      <c r="E1093" t="s">
        <v>93</v>
      </c>
      <c r="F1093" t="s">
        <v>94</v>
      </c>
      <c r="G1093">
        <v>20</v>
      </c>
      <c r="H1093">
        <v>13</v>
      </c>
      <c r="I1093">
        <v>71</v>
      </c>
      <c r="J1093" t="s">
        <v>835</v>
      </c>
      <c r="K1093">
        <v>11</v>
      </c>
      <c r="L1093">
        <v>11</v>
      </c>
      <c r="M1093">
        <v>9</v>
      </c>
      <c r="N1093">
        <v>35</v>
      </c>
      <c r="O1093">
        <v>0.81818181818181801</v>
      </c>
      <c r="P1093">
        <v>4</v>
      </c>
      <c r="Q1093">
        <v>4</v>
      </c>
      <c r="R1093">
        <v>2</v>
      </c>
      <c r="S1093">
        <v>15</v>
      </c>
      <c r="T1093">
        <v>0.5</v>
      </c>
      <c r="U1093">
        <v>5</v>
      </c>
      <c r="V1093">
        <v>5</v>
      </c>
      <c r="W1093">
        <v>2</v>
      </c>
      <c r="X1093">
        <v>21</v>
      </c>
      <c r="Y1093">
        <v>0.4</v>
      </c>
      <c r="Z1093" s="3">
        <v>1</v>
      </c>
      <c r="AA1093" s="3">
        <v>1</v>
      </c>
      <c r="AB1093" s="3">
        <v>1</v>
      </c>
      <c r="AC1093" s="3">
        <v>1</v>
      </c>
      <c r="AD1093">
        <v>0</v>
      </c>
      <c r="AE1093">
        <v>0</v>
      </c>
      <c r="AF1093" s="3">
        <v>1</v>
      </c>
      <c r="AG1093" s="3">
        <v>1</v>
      </c>
      <c r="AH1093" s="3">
        <v>1</v>
      </c>
      <c r="AI1093" s="3">
        <v>1</v>
      </c>
      <c r="AJ1093" s="3">
        <v>1</v>
      </c>
      <c r="AK1093" s="3">
        <v>1</v>
      </c>
      <c r="AL1093">
        <v>0</v>
      </c>
      <c r="AM1093" s="3">
        <v>1</v>
      </c>
      <c r="AN1093">
        <v>0</v>
      </c>
      <c r="AO1093" s="3">
        <v>1</v>
      </c>
      <c r="AP1093" s="3">
        <v>1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5</v>
      </c>
      <c r="AW1093">
        <v>5</v>
      </c>
      <c r="AX1093">
        <v>0</v>
      </c>
      <c r="AY1093">
        <v>0</v>
      </c>
      <c r="AZ1093">
        <v>1</v>
      </c>
      <c r="BA1093">
        <v>10</v>
      </c>
      <c r="BB1093">
        <v>3</v>
      </c>
      <c r="BC1093">
        <v>7</v>
      </c>
      <c r="BD1093">
        <v>2</v>
      </c>
      <c r="BE1093">
        <v>10</v>
      </c>
      <c r="BF1093">
        <v>0</v>
      </c>
      <c r="BG1093">
        <v>5</v>
      </c>
      <c r="BH1093">
        <v>0</v>
      </c>
      <c r="BI1093">
        <v>8</v>
      </c>
      <c r="BJ1093">
        <v>13</v>
      </c>
      <c r="BK1093">
        <v>0</v>
      </c>
      <c r="BL1093">
        <v>0</v>
      </c>
      <c r="BM1093">
        <v>0</v>
      </c>
      <c r="BN1093" t="str">
        <f t="shared" si="16"/>
        <v>2 2 3</v>
      </c>
    </row>
    <row r="1094" spans="1:66" x14ac:dyDescent="0.2">
      <c r="A1094" t="s">
        <v>1102</v>
      </c>
      <c r="B1094" t="s">
        <v>1239</v>
      </c>
      <c r="C1094" t="s">
        <v>631</v>
      </c>
      <c r="D1094" t="s">
        <v>92</v>
      </c>
      <c r="E1094" t="s">
        <v>93</v>
      </c>
      <c r="F1094" t="s">
        <v>94</v>
      </c>
      <c r="G1094">
        <v>20</v>
      </c>
      <c r="H1094">
        <v>12</v>
      </c>
      <c r="I1094">
        <v>52</v>
      </c>
      <c r="J1094" t="s">
        <v>1132</v>
      </c>
      <c r="K1094">
        <v>11</v>
      </c>
      <c r="L1094">
        <v>11</v>
      </c>
      <c r="M1094">
        <v>9</v>
      </c>
      <c r="N1094">
        <v>31</v>
      </c>
      <c r="O1094">
        <v>0.81818181818181801</v>
      </c>
      <c r="P1094">
        <v>4</v>
      </c>
      <c r="Q1094">
        <v>4</v>
      </c>
      <c r="R1094">
        <v>1</v>
      </c>
      <c r="S1094">
        <v>6</v>
      </c>
      <c r="T1094">
        <v>0.25</v>
      </c>
      <c r="U1094">
        <v>5</v>
      </c>
      <c r="V1094">
        <v>5</v>
      </c>
      <c r="W1094">
        <v>2</v>
      </c>
      <c r="X1094">
        <v>15</v>
      </c>
      <c r="Y1094">
        <v>0.4</v>
      </c>
      <c r="Z1094" s="3">
        <v>1</v>
      </c>
      <c r="AA1094" s="3">
        <v>1</v>
      </c>
      <c r="AB1094" s="3">
        <v>1</v>
      </c>
      <c r="AC1094" s="3">
        <v>1</v>
      </c>
      <c r="AD1094">
        <v>0</v>
      </c>
      <c r="AE1094">
        <v>0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>
        <v>0</v>
      </c>
      <c r="AL1094">
        <v>0</v>
      </c>
      <c r="AM1094" s="3">
        <v>1</v>
      </c>
      <c r="AN1094">
        <v>0</v>
      </c>
      <c r="AO1094" s="3">
        <v>1</v>
      </c>
      <c r="AP1094" s="3">
        <v>1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4</v>
      </c>
      <c r="AW1094">
        <v>5</v>
      </c>
      <c r="AX1094">
        <v>0</v>
      </c>
      <c r="AY1094">
        <v>0</v>
      </c>
      <c r="AZ1094">
        <v>1</v>
      </c>
      <c r="BA1094">
        <v>5</v>
      </c>
      <c r="BB1094">
        <v>3</v>
      </c>
      <c r="BC1094">
        <v>8</v>
      </c>
      <c r="BD1094">
        <v>3</v>
      </c>
      <c r="BE1094">
        <v>0</v>
      </c>
      <c r="BF1094">
        <v>0</v>
      </c>
      <c r="BG1094">
        <v>6</v>
      </c>
      <c r="BH1094">
        <v>0</v>
      </c>
      <c r="BI1094">
        <v>10</v>
      </c>
      <c r="BJ1094">
        <v>5</v>
      </c>
      <c r="BK1094">
        <v>0</v>
      </c>
      <c r="BL1094">
        <v>0</v>
      </c>
      <c r="BM1094">
        <v>0</v>
      </c>
      <c r="BN1094" t="str">
        <f t="shared" si="16"/>
        <v>2 3 3</v>
      </c>
    </row>
    <row r="1095" spans="1:66" x14ac:dyDescent="0.2">
      <c r="A1095" t="s">
        <v>1102</v>
      </c>
      <c r="B1095" t="s">
        <v>1240</v>
      </c>
      <c r="C1095" t="s">
        <v>631</v>
      </c>
      <c r="D1095" t="s">
        <v>92</v>
      </c>
      <c r="E1095" t="s">
        <v>93</v>
      </c>
      <c r="F1095" t="s">
        <v>94</v>
      </c>
      <c r="G1095">
        <v>20</v>
      </c>
      <c r="H1095">
        <v>13</v>
      </c>
      <c r="I1095">
        <v>43</v>
      </c>
      <c r="J1095" t="s">
        <v>835</v>
      </c>
      <c r="K1095">
        <v>11</v>
      </c>
      <c r="L1095">
        <v>11</v>
      </c>
      <c r="M1095">
        <v>9</v>
      </c>
      <c r="N1095">
        <v>24</v>
      </c>
      <c r="O1095">
        <v>0.81818181818181801</v>
      </c>
      <c r="P1095">
        <v>4</v>
      </c>
      <c r="Q1095">
        <v>4</v>
      </c>
      <c r="R1095">
        <v>2</v>
      </c>
      <c r="S1095">
        <v>7</v>
      </c>
      <c r="T1095">
        <v>0.5</v>
      </c>
      <c r="U1095">
        <v>5</v>
      </c>
      <c r="V1095">
        <v>5</v>
      </c>
      <c r="W1095">
        <v>2</v>
      </c>
      <c r="X1095">
        <v>12</v>
      </c>
      <c r="Y1095">
        <v>0.4</v>
      </c>
      <c r="Z1095" s="3">
        <v>1</v>
      </c>
      <c r="AA1095" s="3">
        <v>1</v>
      </c>
      <c r="AB1095" s="3">
        <v>1</v>
      </c>
      <c r="AC1095" s="3">
        <v>1</v>
      </c>
      <c r="AD1095">
        <v>0</v>
      </c>
      <c r="AE1095">
        <v>0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1</v>
      </c>
      <c r="AL1095">
        <v>0</v>
      </c>
      <c r="AM1095" s="3">
        <v>1</v>
      </c>
      <c r="AN1095">
        <v>0</v>
      </c>
      <c r="AO1095" s="3">
        <v>1</v>
      </c>
      <c r="AP1095" s="3">
        <v>1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5</v>
      </c>
      <c r="AW1095">
        <v>5</v>
      </c>
      <c r="AX1095">
        <v>0</v>
      </c>
      <c r="AY1095">
        <v>0</v>
      </c>
      <c r="AZ1095">
        <v>1</v>
      </c>
      <c r="BA1095">
        <v>5</v>
      </c>
      <c r="BB1095">
        <v>3</v>
      </c>
      <c r="BC1095">
        <v>1</v>
      </c>
      <c r="BD1095">
        <v>2</v>
      </c>
      <c r="BE1095">
        <v>2</v>
      </c>
      <c r="BF1095">
        <v>0</v>
      </c>
      <c r="BG1095">
        <v>5</v>
      </c>
      <c r="BH1095">
        <v>0</v>
      </c>
      <c r="BI1095">
        <v>2</v>
      </c>
      <c r="BJ1095">
        <v>10</v>
      </c>
      <c r="BK1095">
        <v>0</v>
      </c>
      <c r="BL1095">
        <v>0</v>
      </c>
      <c r="BM1095">
        <v>0</v>
      </c>
      <c r="BN1095" t="str">
        <f t="shared" si="16"/>
        <v>2 2 3</v>
      </c>
    </row>
    <row r="1096" spans="1:66" x14ac:dyDescent="0.2">
      <c r="A1096" t="s">
        <v>1102</v>
      </c>
      <c r="B1096" t="s">
        <v>1241</v>
      </c>
      <c r="C1096" t="s">
        <v>631</v>
      </c>
      <c r="D1096" t="s">
        <v>92</v>
      </c>
      <c r="E1096" t="s">
        <v>93</v>
      </c>
      <c r="F1096" t="s">
        <v>94</v>
      </c>
      <c r="G1096">
        <v>20</v>
      </c>
      <c r="H1096">
        <v>12</v>
      </c>
      <c r="I1096">
        <v>35</v>
      </c>
      <c r="J1096" t="s">
        <v>1132</v>
      </c>
      <c r="K1096">
        <v>11</v>
      </c>
      <c r="L1096">
        <v>11</v>
      </c>
      <c r="M1096">
        <v>9</v>
      </c>
      <c r="N1096">
        <v>23</v>
      </c>
      <c r="O1096">
        <v>0.81818181818181801</v>
      </c>
      <c r="P1096">
        <v>4</v>
      </c>
      <c r="Q1096">
        <v>4</v>
      </c>
      <c r="R1096">
        <v>1</v>
      </c>
      <c r="S1096">
        <v>5</v>
      </c>
      <c r="T1096">
        <v>0.25</v>
      </c>
      <c r="U1096">
        <v>5</v>
      </c>
      <c r="V1096">
        <v>5</v>
      </c>
      <c r="W1096">
        <v>2</v>
      </c>
      <c r="X1096">
        <v>7</v>
      </c>
      <c r="Y1096">
        <v>0.4</v>
      </c>
      <c r="Z1096" s="3">
        <v>1</v>
      </c>
      <c r="AA1096" s="3">
        <v>1</v>
      </c>
      <c r="AB1096" s="3">
        <v>1</v>
      </c>
      <c r="AC1096" s="3">
        <v>1</v>
      </c>
      <c r="AD1096">
        <v>0</v>
      </c>
      <c r="AE1096">
        <v>0</v>
      </c>
      <c r="AF1096" s="3">
        <v>1</v>
      </c>
      <c r="AG1096" s="3">
        <v>1</v>
      </c>
      <c r="AH1096" s="3">
        <v>1</v>
      </c>
      <c r="AI1096" s="3">
        <v>1</v>
      </c>
      <c r="AJ1096" s="3">
        <v>1</v>
      </c>
      <c r="AK1096">
        <v>0</v>
      </c>
      <c r="AL1096">
        <v>0</v>
      </c>
      <c r="AM1096" s="3">
        <v>1</v>
      </c>
      <c r="AN1096">
        <v>0</v>
      </c>
      <c r="AO1096" s="3">
        <v>1</v>
      </c>
      <c r="AP1096" s="3">
        <v>1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5</v>
      </c>
      <c r="AW1096">
        <v>5</v>
      </c>
      <c r="AX1096">
        <v>0</v>
      </c>
      <c r="AY1096">
        <v>0</v>
      </c>
      <c r="AZ1096">
        <v>1</v>
      </c>
      <c r="BA1096">
        <v>2</v>
      </c>
      <c r="BB1096">
        <v>3</v>
      </c>
      <c r="BC1096">
        <v>3</v>
      </c>
      <c r="BD1096">
        <v>2</v>
      </c>
      <c r="BE1096">
        <v>0</v>
      </c>
      <c r="BF1096">
        <v>0</v>
      </c>
      <c r="BG1096">
        <v>5</v>
      </c>
      <c r="BH1096">
        <v>0</v>
      </c>
      <c r="BI1096">
        <v>2</v>
      </c>
      <c r="BJ1096">
        <v>5</v>
      </c>
      <c r="BK1096">
        <v>0</v>
      </c>
      <c r="BL1096">
        <v>0</v>
      </c>
      <c r="BM1096">
        <v>0</v>
      </c>
      <c r="BN1096" t="str">
        <f t="shared" si="16"/>
        <v>2 3 3</v>
      </c>
    </row>
    <row r="1097" spans="1:66" x14ac:dyDescent="0.2">
      <c r="A1097" t="s">
        <v>1102</v>
      </c>
      <c r="B1097" t="s">
        <v>1242</v>
      </c>
      <c r="C1097" t="s">
        <v>631</v>
      </c>
      <c r="D1097" t="s">
        <v>92</v>
      </c>
      <c r="E1097" t="s">
        <v>93</v>
      </c>
      <c r="F1097" t="s">
        <v>94</v>
      </c>
      <c r="G1097">
        <v>20</v>
      </c>
      <c r="H1097">
        <v>13</v>
      </c>
      <c r="I1097">
        <v>43</v>
      </c>
      <c r="J1097" t="s">
        <v>835</v>
      </c>
      <c r="K1097">
        <v>11</v>
      </c>
      <c r="L1097">
        <v>11</v>
      </c>
      <c r="M1097">
        <v>9</v>
      </c>
      <c r="N1097">
        <v>24</v>
      </c>
      <c r="O1097">
        <v>0.81818181818181801</v>
      </c>
      <c r="P1097">
        <v>4</v>
      </c>
      <c r="Q1097">
        <v>4</v>
      </c>
      <c r="R1097">
        <v>2</v>
      </c>
      <c r="S1097">
        <v>7</v>
      </c>
      <c r="T1097">
        <v>0.5</v>
      </c>
      <c r="U1097">
        <v>5</v>
      </c>
      <c r="V1097">
        <v>5</v>
      </c>
      <c r="W1097">
        <v>2</v>
      </c>
      <c r="X1097">
        <v>12</v>
      </c>
      <c r="Y1097">
        <v>0.4</v>
      </c>
      <c r="Z1097" s="3">
        <v>1</v>
      </c>
      <c r="AA1097" s="3">
        <v>1</v>
      </c>
      <c r="AB1097" s="3">
        <v>1</v>
      </c>
      <c r="AC1097" s="3">
        <v>1</v>
      </c>
      <c r="AD1097">
        <v>0</v>
      </c>
      <c r="AE1097">
        <v>0</v>
      </c>
      <c r="AF1097" s="3">
        <v>1</v>
      </c>
      <c r="AG1097" s="3">
        <v>1</v>
      </c>
      <c r="AH1097" s="3">
        <v>1</v>
      </c>
      <c r="AI1097" s="3">
        <v>1</v>
      </c>
      <c r="AJ1097" s="3">
        <v>1</v>
      </c>
      <c r="AK1097" s="3">
        <v>1</v>
      </c>
      <c r="AL1097">
        <v>0</v>
      </c>
      <c r="AM1097" s="3">
        <v>1</v>
      </c>
      <c r="AN1097">
        <v>0</v>
      </c>
      <c r="AO1097" s="3">
        <v>1</v>
      </c>
      <c r="AP1097" s="3">
        <v>1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5</v>
      </c>
      <c r="AW1097">
        <v>5</v>
      </c>
      <c r="AX1097">
        <v>0</v>
      </c>
      <c r="AY1097">
        <v>0</v>
      </c>
      <c r="AZ1097">
        <v>1</v>
      </c>
      <c r="BA1097">
        <v>5</v>
      </c>
      <c r="BB1097">
        <v>3</v>
      </c>
      <c r="BC1097">
        <v>1</v>
      </c>
      <c r="BD1097">
        <v>2</v>
      </c>
      <c r="BE1097">
        <v>2</v>
      </c>
      <c r="BF1097">
        <v>0</v>
      </c>
      <c r="BG1097">
        <v>5</v>
      </c>
      <c r="BH1097">
        <v>0</v>
      </c>
      <c r="BI1097">
        <v>2</v>
      </c>
      <c r="BJ1097">
        <v>10</v>
      </c>
      <c r="BK1097">
        <v>0</v>
      </c>
      <c r="BL1097">
        <v>0</v>
      </c>
      <c r="BM1097">
        <v>0</v>
      </c>
      <c r="BN1097" t="str">
        <f t="shared" ref="BN1097:BN1160" si="17">((L1097-M1097)&amp;" "&amp;(Q1097-R1097)&amp;" "&amp;(V1097-W1097))</f>
        <v>2 2 3</v>
      </c>
    </row>
    <row r="1098" spans="1:66" x14ac:dyDescent="0.2">
      <c r="A1098" t="s">
        <v>1102</v>
      </c>
      <c r="B1098" t="s">
        <v>1243</v>
      </c>
      <c r="C1098" t="s">
        <v>631</v>
      </c>
      <c r="D1098" t="s">
        <v>92</v>
      </c>
      <c r="E1098" t="s">
        <v>93</v>
      </c>
      <c r="F1098" t="s">
        <v>94</v>
      </c>
      <c r="G1098">
        <v>20</v>
      </c>
      <c r="H1098">
        <v>14</v>
      </c>
      <c r="I1098">
        <v>57</v>
      </c>
      <c r="J1098" t="s">
        <v>634</v>
      </c>
      <c r="K1098">
        <v>11</v>
      </c>
      <c r="L1098">
        <v>11</v>
      </c>
      <c r="M1098">
        <v>9</v>
      </c>
      <c r="N1098">
        <v>29</v>
      </c>
      <c r="O1098">
        <v>0.81818181818181801</v>
      </c>
      <c r="P1098">
        <v>4</v>
      </c>
      <c r="Q1098">
        <v>4</v>
      </c>
      <c r="R1098">
        <v>3</v>
      </c>
      <c r="S1098">
        <v>13</v>
      </c>
      <c r="T1098">
        <v>0.75</v>
      </c>
      <c r="U1098">
        <v>5</v>
      </c>
      <c r="V1098">
        <v>5</v>
      </c>
      <c r="W1098">
        <v>2</v>
      </c>
      <c r="X1098">
        <v>15</v>
      </c>
      <c r="Y1098">
        <v>0.4</v>
      </c>
      <c r="Z1098" s="3">
        <v>1</v>
      </c>
      <c r="AA1098" s="3">
        <v>1</v>
      </c>
      <c r="AB1098" s="3">
        <v>1</v>
      </c>
      <c r="AC1098" s="3">
        <v>1</v>
      </c>
      <c r="AD1098">
        <v>0</v>
      </c>
      <c r="AE1098">
        <v>0</v>
      </c>
      <c r="AF1098" s="3">
        <v>1</v>
      </c>
      <c r="AG1098" s="3">
        <v>1</v>
      </c>
      <c r="AH1098" s="3">
        <v>1</v>
      </c>
      <c r="AI1098" s="3">
        <v>1</v>
      </c>
      <c r="AJ1098" s="3">
        <v>1</v>
      </c>
      <c r="AK1098" s="3">
        <v>1</v>
      </c>
      <c r="AL1098" s="3">
        <v>1</v>
      </c>
      <c r="AM1098" s="3">
        <v>1</v>
      </c>
      <c r="AN1098">
        <v>0</v>
      </c>
      <c r="AO1098" s="3">
        <v>1</v>
      </c>
      <c r="AP1098" s="3">
        <v>1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10</v>
      </c>
      <c r="AW1098">
        <v>5</v>
      </c>
      <c r="AX1098">
        <v>0</v>
      </c>
      <c r="AY1098">
        <v>0</v>
      </c>
      <c r="AZ1098">
        <v>1</v>
      </c>
      <c r="BA1098">
        <v>5</v>
      </c>
      <c r="BB1098">
        <v>3</v>
      </c>
      <c r="BC1098">
        <v>1</v>
      </c>
      <c r="BD1098">
        <v>2</v>
      </c>
      <c r="BE1098">
        <v>2</v>
      </c>
      <c r="BF1098">
        <v>6</v>
      </c>
      <c r="BG1098">
        <v>5</v>
      </c>
      <c r="BH1098">
        <v>0</v>
      </c>
      <c r="BI1098">
        <v>4</v>
      </c>
      <c r="BJ1098">
        <v>11</v>
      </c>
      <c r="BK1098">
        <v>0</v>
      </c>
      <c r="BL1098">
        <v>0</v>
      </c>
      <c r="BM1098">
        <v>0</v>
      </c>
      <c r="BN1098" t="str">
        <f t="shared" si="17"/>
        <v>2 1 3</v>
      </c>
    </row>
    <row r="1099" spans="1:66" x14ac:dyDescent="0.2">
      <c r="A1099" t="s">
        <v>1102</v>
      </c>
      <c r="B1099" t="s">
        <v>1244</v>
      </c>
      <c r="C1099" t="s">
        <v>631</v>
      </c>
      <c r="D1099" t="s">
        <v>92</v>
      </c>
      <c r="E1099" t="s">
        <v>93</v>
      </c>
      <c r="F1099" t="s">
        <v>94</v>
      </c>
      <c r="G1099">
        <v>20</v>
      </c>
      <c r="H1099">
        <v>12</v>
      </c>
      <c r="I1099">
        <v>49</v>
      </c>
      <c r="J1099" t="s">
        <v>693</v>
      </c>
      <c r="K1099">
        <v>11</v>
      </c>
      <c r="L1099">
        <v>11</v>
      </c>
      <c r="M1099">
        <v>8</v>
      </c>
      <c r="N1099">
        <v>25</v>
      </c>
      <c r="O1099">
        <v>0.72727272727272696</v>
      </c>
      <c r="P1099">
        <v>4</v>
      </c>
      <c r="Q1099">
        <v>4</v>
      </c>
      <c r="R1099">
        <v>2</v>
      </c>
      <c r="S1099">
        <v>12</v>
      </c>
      <c r="T1099">
        <v>0.5</v>
      </c>
      <c r="U1099">
        <v>5</v>
      </c>
      <c r="V1099">
        <v>5</v>
      </c>
      <c r="W1099">
        <v>2</v>
      </c>
      <c r="X1099">
        <v>12</v>
      </c>
      <c r="Y1099">
        <v>0.4</v>
      </c>
      <c r="Z1099" s="3">
        <v>1</v>
      </c>
      <c r="AA1099" s="3">
        <v>1</v>
      </c>
      <c r="AB1099" s="3">
        <v>1</v>
      </c>
      <c r="AC1099">
        <v>0</v>
      </c>
      <c r="AD1099">
        <v>0</v>
      </c>
      <c r="AE1099">
        <v>0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>
        <v>0</v>
      </c>
      <c r="AL1099" s="3">
        <v>1</v>
      </c>
      <c r="AM1099" s="3">
        <v>1</v>
      </c>
      <c r="AN1099">
        <v>0</v>
      </c>
      <c r="AO1099" s="3">
        <v>1</v>
      </c>
      <c r="AP1099" s="3">
        <v>1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2</v>
      </c>
      <c r="AW1099">
        <v>0</v>
      </c>
      <c r="AX1099">
        <v>0</v>
      </c>
      <c r="AY1099">
        <v>0</v>
      </c>
      <c r="AZ1099">
        <v>1</v>
      </c>
      <c r="BA1099">
        <v>2</v>
      </c>
      <c r="BB1099">
        <v>3</v>
      </c>
      <c r="BC1099">
        <v>13</v>
      </c>
      <c r="BD1099">
        <v>2</v>
      </c>
      <c r="BE1099">
        <v>0</v>
      </c>
      <c r="BF1099">
        <v>10</v>
      </c>
      <c r="BG1099">
        <v>2</v>
      </c>
      <c r="BH1099">
        <v>0</v>
      </c>
      <c r="BI1099">
        <v>4</v>
      </c>
      <c r="BJ1099">
        <v>8</v>
      </c>
      <c r="BK1099">
        <v>0</v>
      </c>
      <c r="BL1099">
        <v>0</v>
      </c>
      <c r="BM1099">
        <v>0</v>
      </c>
      <c r="BN1099" t="str">
        <f t="shared" si="17"/>
        <v>3 2 3</v>
      </c>
    </row>
    <row r="1100" spans="1:66" x14ac:dyDescent="0.2">
      <c r="A1100" t="s">
        <v>1102</v>
      </c>
      <c r="B1100" t="s">
        <v>1245</v>
      </c>
      <c r="C1100" t="s">
        <v>631</v>
      </c>
      <c r="D1100" t="s">
        <v>92</v>
      </c>
      <c r="E1100" t="s">
        <v>93</v>
      </c>
      <c r="F1100" t="s">
        <v>94</v>
      </c>
      <c r="G1100">
        <v>20</v>
      </c>
      <c r="H1100">
        <v>14</v>
      </c>
      <c r="I1100">
        <v>51</v>
      </c>
      <c r="J1100" t="s">
        <v>634</v>
      </c>
      <c r="K1100">
        <v>11</v>
      </c>
      <c r="L1100">
        <v>11</v>
      </c>
      <c r="M1100">
        <v>9</v>
      </c>
      <c r="N1100">
        <v>25</v>
      </c>
      <c r="O1100">
        <v>0.81818181818181801</v>
      </c>
      <c r="P1100">
        <v>4</v>
      </c>
      <c r="Q1100">
        <v>4</v>
      </c>
      <c r="R1100">
        <v>3</v>
      </c>
      <c r="S1100">
        <v>13</v>
      </c>
      <c r="T1100">
        <v>0.75</v>
      </c>
      <c r="U1100">
        <v>5</v>
      </c>
      <c r="V1100">
        <v>5</v>
      </c>
      <c r="W1100">
        <v>2</v>
      </c>
      <c r="X1100">
        <v>13</v>
      </c>
      <c r="Y1100">
        <v>0.4</v>
      </c>
      <c r="Z1100" s="3">
        <v>1</v>
      </c>
      <c r="AA1100" s="3">
        <v>1</v>
      </c>
      <c r="AB1100" s="3">
        <v>1</v>
      </c>
      <c r="AC1100" s="3">
        <v>1</v>
      </c>
      <c r="AD1100">
        <v>0</v>
      </c>
      <c r="AE1100">
        <v>0</v>
      </c>
      <c r="AF1100" s="3">
        <v>1</v>
      </c>
      <c r="AG1100" s="3">
        <v>1</v>
      </c>
      <c r="AH1100" s="3">
        <v>1</v>
      </c>
      <c r="AI1100" s="3">
        <v>1</v>
      </c>
      <c r="AJ1100" s="3">
        <v>1</v>
      </c>
      <c r="AK1100" s="3">
        <v>1</v>
      </c>
      <c r="AL1100" s="3">
        <v>1</v>
      </c>
      <c r="AM1100" s="3">
        <v>1</v>
      </c>
      <c r="AN1100">
        <v>0</v>
      </c>
      <c r="AO1100" s="3">
        <v>1</v>
      </c>
      <c r="AP1100" s="3">
        <v>1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5</v>
      </c>
      <c r="AW1100">
        <v>5</v>
      </c>
      <c r="AX1100">
        <v>0</v>
      </c>
      <c r="AY1100">
        <v>0</v>
      </c>
      <c r="AZ1100">
        <v>1</v>
      </c>
      <c r="BA1100">
        <v>5</v>
      </c>
      <c r="BB1100">
        <v>3</v>
      </c>
      <c r="BC1100">
        <v>1</v>
      </c>
      <c r="BD1100">
        <v>3</v>
      </c>
      <c r="BE1100">
        <v>2</v>
      </c>
      <c r="BF1100">
        <v>6</v>
      </c>
      <c r="BG1100">
        <v>5</v>
      </c>
      <c r="BH1100">
        <v>0</v>
      </c>
      <c r="BI1100">
        <v>2</v>
      </c>
      <c r="BJ1100">
        <v>11</v>
      </c>
      <c r="BK1100">
        <v>0</v>
      </c>
      <c r="BL1100">
        <v>0</v>
      </c>
      <c r="BM1100">
        <v>0</v>
      </c>
      <c r="BN1100" t="str">
        <f t="shared" si="17"/>
        <v>2 1 3</v>
      </c>
    </row>
    <row r="1101" spans="1:66" x14ac:dyDescent="0.2">
      <c r="A1101" t="s">
        <v>1102</v>
      </c>
      <c r="B1101" t="s">
        <v>1246</v>
      </c>
      <c r="C1101" t="s">
        <v>631</v>
      </c>
      <c r="D1101" t="s">
        <v>92</v>
      </c>
      <c r="E1101" t="s">
        <v>93</v>
      </c>
      <c r="F1101" t="s">
        <v>94</v>
      </c>
      <c r="G1101">
        <v>20</v>
      </c>
      <c r="H1101">
        <v>13</v>
      </c>
      <c r="I1101">
        <v>65</v>
      </c>
      <c r="J1101" t="s">
        <v>349</v>
      </c>
      <c r="K1101">
        <v>11</v>
      </c>
      <c r="L1101">
        <v>11</v>
      </c>
      <c r="M1101">
        <v>9</v>
      </c>
      <c r="N1101">
        <v>37</v>
      </c>
      <c r="O1101">
        <v>0.81818181818181801</v>
      </c>
      <c r="P1101">
        <v>4</v>
      </c>
      <c r="Q1101">
        <v>4</v>
      </c>
      <c r="R1101">
        <v>3</v>
      </c>
      <c r="S1101">
        <v>17</v>
      </c>
      <c r="T1101">
        <v>0.75</v>
      </c>
      <c r="U1101">
        <v>5</v>
      </c>
      <c r="V1101">
        <v>5</v>
      </c>
      <c r="W1101">
        <v>1</v>
      </c>
      <c r="X1101">
        <v>11</v>
      </c>
      <c r="Y1101">
        <v>0.2</v>
      </c>
      <c r="Z1101" s="3">
        <v>1</v>
      </c>
      <c r="AA1101" s="3">
        <v>1</v>
      </c>
      <c r="AB1101" s="3">
        <v>1</v>
      </c>
      <c r="AC1101" s="3">
        <v>1</v>
      </c>
      <c r="AD1101">
        <v>0</v>
      </c>
      <c r="AE1101">
        <v>0</v>
      </c>
      <c r="AF1101" s="3">
        <v>1</v>
      </c>
      <c r="AG1101" s="3">
        <v>1</v>
      </c>
      <c r="AH1101" s="3">
        <v>1</v>
      </c>
      <c r="AI1101" s="3">
        <v>1</v>
      </c>
      <c r="AJ1101" s="3">
        <v>1</v>
      </c>
      <c r="AK1101" s="3">
        <v>1</v>
      </c>
      <c r="AL1101" s="3">
        <v>1</v>
      </c>
      <c r="AM1101" s="3">
        <v>1</v>
      </c>
      <c r="AN1101">
        <v>0</v>
      </c>
      <c r="AO1101">
        <v>0</v>
      </c>
      <c r="AP1101" s="3">
        <v>1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10</v>
      </c>
      <c r="AW1101">
        <v>5</v>
      </c>
      <c r="AX1101">
        <v>0</v>
      </c>
      <c r="AY1101">
        <v>0</v>
      </c>
      <c r="AZ1101">
        <v>1</v>
      </c>
      <c r="BA1101">
        <v>10</v>
      </c>
      <c r="BB1101">
        <v>3</v>
      </c>
      <c r="BC1101">
        <v>3</v>
      </c>
      <c r="BD1101">
        <v>3</v>
      </c>
      <c r="BE1101">
        <v>6</v>
      </c>
      <c r="BF1101">
        <v>6</v>
      </c>
      <c r="BG1101">
        <v>5</v>
      </c>
      <c r="BH1101">
        <v>0</v>
      </c>
      <c r="BI1101">
        <v>0</v>
      </c>
      <c r="BJ1101">
        <v>11</v>
      </c>
      <c r="BK1101">
        <v>0</v>
      </c>
      <c r="BL1101">
        <v>0</v>
      </c>
      <c r="BM1101">
        <v>0</v>
      </c>
      <c r="BN1101" t="str">
        <f t="shared" si="17"/>
        <v>2 1 4</v>
      </c>
    </row>
    <row r="1102" spans="1:66" x14ac:dyDescent="0.2">
      <c r="A1102" t="s">
        <v>1102</v>
      </c>
      <c r="B1102" t="s">
        <v>1247</v>
      </c>
      <c r="C1102" t="s">
        <v>631</v>
      </c>
      <c r="D1102" t="s">
        <v>92</v>
      </c>
      <c r="E1102" t="s">
        <v>93</v>
      </c>
      <c r="F1102" t="s">
        <v>94</v>
      </c>
      <c r="G1102">
        <v>20</v>
      </c>
      <c r="H1102">
        <v>11</v>
      </c>
      <c r="I1102">
        <v>50</v>
      </c>
      <c r="J1102" t="s">
        <v>1104</v>
      </c>
      <c r="K1102">
        <v>11</v>
      </c>
      <c r="L1102">
        <v>11</v>
      </c>
      <c r="M1102">
        <v>8</v>
      </c>
      <c r="N1102">
        <v>37</v>
      </c>
      <c r="O1102">
        <v>0.72727272727272696</v>
      </c>
      <c r="P1102">
        <v>4</v>
      </c>
      <c r="Q1102">
        <v>4</v>
      </c>
      <c r="R1102">
        <v>1</v>
      </c>
      <c r="S1102">
        <v>5</v>
      </c>
      <c r="T1102">
        <v>0.25</v>
      </c>
      <c r="U1102">
        <v>5</v>
      </c>
      <c r="V1102">
        <v>5</v>
      </c>
      <c r="W1102">
        <v>2</v>
      </c>
      <c r="X1102">
        <v>8</v>
      </c>
      <c r="Y1102">
        <v>0.4</v>
      </c>
      <c r="Z1102" s="3">
        <v>1</v>
      </c>
      <c r="AA1102" s="3">
        <v>1</v>
      </c>
      <c r="AB1102" s="3">
        <v>1</v>
      </c>
      <c r="AC1102" s="3">
        <v>1</v>
      </c>
      <c r="AD1102">
        <v>0</v>
      </c>
      <c r="AE1102">
        <v>0</v>
      </c>
      <c r="AF1102">
        <v>0</v>
      </c>
      <c r="AG1102" s="3">
        <v>1</v>
      </c>
      <c r="AH1102" s="3">
        <v>1</v>
      </c>
      <c r="AI1102" s="3">
        <v>1</v>
      </c>
      <c r="AJ1102" s="3">
        <v>1</v>
      </c>
      <c r="AK1102">
        <v>0</v>
      </c>
      <c r="AL1102">
        <v>0</v>
      </c>
      <c r="AM1102" s="3">
        <v>1</v>
      </c>
      <c r="AN1102">
        <v>0</v>
      </c>
      <c r="AO1102" s="3">
        <v>1</v>
      </c>
      <c r="AP1102" s="3">
        <v>1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9</v>
      </c>
      <c r="AW1102">
        <v>9</v>
      </c>
      <c r="AX1102">
        <v>0</v>
      </c>
      <c r="AY1102">
        <v>0</v>
      </c>
      <c r="AZ1102">
        <v>0</v>
      </c>
      <c r="BA1102">
        <v>9</v>
      </c>
      <c r="BB1102">
        <v>3</v>
      </c>
      <c r="BC1102">
        <v>2</v>
      </c>
      <c r="BD1102">
        <v>3</v>
      </c>
      <c r="BE1102">
        <v>0</v>
      </c>
      <c r="BF1102">
        <v>0</v>
      </c>
      <c r="BG1102">
        <v>5</v>
      </c>
      <c r="BH1102">
        <v>0</v>
      </c>
      <c r="BI1102">
        <v>2</v>
      </c>
      <c r="BJ1102">
        <v>6</v>
      </c>
      <c r="BK1102">
        <v>0</v>
      </c>
      <c r="BL1102">
        <v>0</v>
      </c>
      <c r="BM1102">
        <v>0</v>
      </c>
      <c r="BN1102" t="str">
        <f t="shared" si="17"/>
        <v>3 3 3</v>
      </c>
    </row>
    <row r="1103" spans="1:66" x14ac:dyDescent="0.2">
      <c r="A1103" t="s">
        <v>1102</v>
      </c>
      <c r="B1103" t="s">
        <v>1248</v>
      </c>
      <c r="C1103" t="s">
        <v>631</v>
      </c>
      <c r="D1103" t="s">
        <v>92</v>
      </c>
      <c r="E1103" t="s">
        <v>93</v>
      </c>
      <c r="F1103" t="s">
        <v>94</v>
      </c>
      <c r="G1103">
        <v>20</v>
      </c>
      <c r="H1103">
        <v>14</v>
      </c>
      <c r="I1103">
        <v>62</v>
      </c>
      <c r="J1103" t="s">
        <v>634</v>
      </c>
      <c r="K1103">
        <v>11</v>
      </c>
      <c r="L1103">
        <v>11</v>
      </c>
      <c r="M1103">
        <v>9</v>
      </c>
      <c r="N1103">
        <v>32</v>
      </c>
      <c r="O1103">
        <v>0.81818181818181801</v>
      </c>
      <c r="P1103">
        <v>4</v>
      </c>
      <c r="Q1103">
        <v>4</v>
      </c>
      <c r="R1103">
        <v>3</v>
      </c>
      <c r="S1103">
        <v>14</v>
      </c>
      <c r="T1103">
        <v>0.75</v>
      </c>
      <c r="U1103">
        <v>5</v>
      </c>
      <c r="V1103">
        <v>5</v>
      </c>
      <c r="W1103">
        <v>2</v>
      </c>
      <c r="X1103">
        <v>16</v>
      </c>
      <c r="Y1103">
        <v>0.4</v>
      </c>
      <c r="Z1103" s="3">
        <v>1</v>
      </c>
      <c r="AA1103" s="3">
        <v>1</v>
      </c>
      <c r="AB1103" s="3">
        <v>1</v>
      </c>
      <c r="AC1103" s="3">
        <v>1</v>
      </c>
      <c r="AD1103">
        <v>0</v>
      </c>
      <c r="AE1103">
        <v>0</v>
      </c>
      <c r="AF1103" s="3">
        <v>1</v>
      </c>
      <c r="AG1103" s="3">
        <v>1</v>
      </c>
      <c r="AH1103" s="3">
        <v>1</v>
      </c>
      <c r="AI1103" s="3">
        <v>1</v>
      </c>
      <c r="AJ1103" s="3">
        <v>1</v>
      </c>
      <c r="AK1103" s="3">
        <v>1</v>
      </c>
      <c r="AL1103" s="3">
        <v>1</v>
      </c>
      <c r="AM1103" s="3">
        <v>1</v>
      </c>
      <c r="AN1103">
        <v>0</v>
      </c>
      <c r="AO1103" s="3">
        <v>1</v>
      </c>
      <c r="AP1103" s="3">
        <v>1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5</v>
      </c>
      <c r="AW1103">
        <v>5</v>
      </c>
      <c r="AX1103">
        <v>0</v>
      </c>
      <c r="AY1103">
        <v>0</v>
      </c>
      <c r="AZ1103">
        <v>1</v>
      </c>
      <c r="BA1103">
        <v>5</v>
      </c>
      <c r="BB1103">
        <v>3</v>
      </c>
      <c r="BC1103">
        <v>8</v>
      </c>
      <c r="BD1103">
        <v>3</v>
      </c>
      <c r="BE1103">
        <v>3</v>
      </c>
      <c r="BF1103">
        <v>6</v>
      </c>
      <c r="BG1103">
        <v>5</v>
      </c>
      <c r="BH1103">
        <v>0</v>
      </c>
      <c r="BI1103">
        <v>2</v>
      </c>
      <c r="BJ1103">
        <v>14</v>
      </c>
      <c r="BK1103">
        <v>0</v>
      </c>
      <c r="BL1103">
        <v>0</v>
      </c>
      <c r="BM1103">
        <v>0</v>
      </c>
      <c r="BN1103" t="str">
        <f t="shared" si="17"/>
        <v>2 1 3</v>
      </c>
    </row>
    <row r="1104" spans="1:66" x14ac:dyDescent="0.2">
      <c r="A1104" t="s">
        <v>1102</v>
      </c>
      <c r="B1104" t="s">
        <v>1249</v>
      </c>
      <c r="C1104" t="s">
        <v>631</v>
      </c>
      <c r="D1104" t="s">
        <v>92</v>
      </c>
      <c r="E1104" t="s">
        <v>93</v>
      </c>
      <c r="F1104" t="s">
        <v>94</v>
      </c>
      <c r="G1104">
        <v>20</v>
      </c>
      <c r="H1104">
        <v>14</v>
      </c>
      <c r="I1104">
        <v>97</v>
      </c>
      <c r="J1104" t="s">
        <v>634</v>
      </c>
      <c r="K1104">
        <v>11</v>
      </c>
      <c r="L1104">
        <v>11</v>
      </c>
      <c r="M1104">
        <v>9</v>
      </c>
      <c r="N1104">
        <v>54</v>
      </c>
      <c r="O1104">
        <v>0.81818181818181801</v>
      </c>
      <c r="P1104">
        <v>4</v>
      </c>
      <c r="Q1104">
        <v>4</v>
      </c>
      <c r="R1104">
        <v>3</v>
      </c>
      <c r="S1104">
        <v>27</v>
      </c>
      <c r="T1104">
        <v>0.75</v>
      </c>
      <c r="U1104">
        <v>5</v>
      </c>
      <c r="V1104">
        <v>5</v>
      </c>
      <c r="W1104">
        <v>2</v>
      </c>
      <c r="X1104">
        <v>16</v>
      </c>
      <c r="Y1104">
        <v>0.4</v>
      </c>
      <c r="Z1104" s="3">
        <v>1</v>
      </c>
      <c r="AA1104" s="3">
        <v>1</v>
      </c>
      <c r="AB1104" s="3">
        <v>1</v>
      </c>
      <c r="AC1104" s="3">
        <v>1</v>
      </c>
      <c r="AD1104">
        <v>0</v>
      </c>
      <c r="AE1104">
        <v>0</v>
      </c>
      <c r="AF1104" s="3">
        <v>1</v>
      </c>
      <c r="AG1104" s="3">
        <v>1</v>
      </c>
      <c r="AH1104" s="3">
        <v>1</v>
      </c>
      <c r="AI1104" s="3">
        <v>1</v>
      </c>
      <c r="AJ1104" s="3">
        <v>1</v>
      </c>
      <c r="AK1104" s="3">
        <v>1</v>
      </c>
      <c r="AL1104" s="3">
        <v>1</v>
      </c>
      <c r="AM1104" s="3">
        <v>1</v>
      </c>
      <c r="AN1104">
        <v>0</v>
      </c>
      <c r="AO1104" s="3">
        <v>1</v>
      </c>
      <c r="AP1104" s="3">
        <v>1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14</v>
      </c>
      <c r="AW1104">
        <v>14</v>
      </c>
      <c r="AX1104">
        <v>0</v>
      </c>
      <c r="AY1104">
        <v>0</v>
      </c>
      <c r="AZ1104">
        <v>1</v>
      </c>
      <c r="BA1104">
        <v>14</v>
      </c>
      <c r="BB1104">
        <v>3</v>
      </c>
      <c r="BC1104">
        <v>4</v>
      </c>
      <c r="BD1104">
        <v>2</v>
      </c>
      <c r="BE1104">
        <v>12</v>
      </c>
      <c r="BF1104">
        <v>10</v>
      </c>
      <c r="BG1104">
        <v>5</v>
      </c>
      <c r="BH1104">
        <v>0</v>
      </c>
      <c r="BI1104">
        <v>4</v>
      </c>
      <c r="BJ1104">
        <v>12</v>
      </c>
      <c r="BK1104">
        <v>0</v>
      </c>
      <c r="BL1104">
        <v>0</v>
      </c>
      <c r="BM1104">
        <v>0</v>
      </c>
      <c r="BN1104" t="str">
        <f t="shared" si="17"/>
        <v>2 1 3</v>
      </c>
    </row>
    <row r="1105" spans="1:66" x14ac:dyDescent="0.2">
      <c r="A1105" t="s">
        <v>1102</v>
      </c>
      <c r="B1105" t="s">
        <v>1250</v>
      </c>
      <c r="C1105" t="s">
        <v>631</v>
      </c>
      <c r="D1105" t="s">
        <v>92</v>
      </c>
      <c r="E1105" t="s">
        <v>93</v>
      </c>
      <c r="F1105" t="s">
        <v>94</v>
      </c>
      <c r="G1105">
        <v>20</v>
      </c>
      <c r="H1105">
        <v>11</v>
      </c>
      <c r="I1105">
        <v>30</v>
      </c>
      <c r="J1105" t="s">
        <v>1104</v>
      </c>
      <c r="K1105">
        <v>11</v>
      </c>
      <c r="L1105">
        <v>11</v>
      </c>
      <c r="M1105">
        <v>8</v>
      </c>
      <c r="N1105">
        <v>14</v>
      </c>
      <c r="O1105">
        <v>0.72727272727272696</v>
      </c>
      <c r="P1105">
        <v>4</v>
      </c>
      <c r="Q1105">
        <v>4</v>
      </c>
      <c r="R1105">
        <v>1</v>
      </c>
      <c r="S1105">
        <v>5</v>
      </c>
      <c r="T1105">
        <v>0.25</v>
      </c>
      <c r="U1105">
        <v>5</v>
      </c>
      <c r="V1105">
        <v>5</v>
      </c>
      <c r="W1105">
        <v>2</v>
      </c>
      <c r="X1105">
        <v>11</v>
      </c>
      <c r="Y1105">
        <v>0.4</v>
      </c>
      <c r="Z1105" s="3">
        <v>1</v>
      </c>
      <c r="AA1105" s="3">
        <v>1</v>
      </c>
      <c r="AB1105" s="3">
        <v>1</v>
      </c>
      <c r="AC1105">
        <v>0</v>
      </c>
      <c r="AD1105">
        <v>0</v>
      </c>
      <c r="AE1105">
        <v>0</v>
      </c>
      <c r="AF1105" s="3">
        <v>1</v>
      </c>
      <c r="AG1105" s="3">
        <v>1</v>
      </c>
      <c r="AH1105" s="3">
        <v>1</v>
      </c>
      <c r="AI1105" s="3">
        <v>1</v>
      </c>
      <c r="AJ1105" s="3">
        <v>1</v>
      </c>
      <c r="AK1105">
        <v>0</v>
      </c>
      <c r="AL1105">
        <v>0</v>
      </c>
      <c r="AM1105" s="3">
        <v>1</v>
      </c>
      <c r="AN1105">
        <v>0</v>
      </c>
      <c r="AO1105" s="3">
        <v>1</v>
      </c>
      <c r="AP1105" s="3">
        <v>1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2</v>
      </c>
      <c r="AW1105">
        <v>0</v>
      </c>
      <c r="AX1105">
        <v>0</v>
      </c>
      <c r="AY1105">
        <v>0</v>
      </c>
      <c r="AZ1105">
        <v>1</v>
      </c>
      <c r="BA1105">
        <v>2</v>
      </c>
      <c r="BB1105">
        <v>3</v>
      </c>
      <c r="BC1105">
        <v>1</v>
      </c>
      <c r="BD1105">
        <v>3</v>
      </c>
      <c r="BE1105">
        <v>0</v>
      </c>
      <c r="BF1105">
        <v>0</v>
      </c>
      <c r="BG1105">
        <v>5</v>
      </c>
      <c r="BH1105">
        <v>0</v>
      </c>
      <c r="BI1105">
        <v>4</v>
      </c>
      <c r="BJ1105">
        <v>7</v>
      </c>
      <c r="BK1105">
        <v>0</v>
      </c>
      <c r="BL1105">
        <v>0</v>
      </c>
      <c r="BM1105">
        <v>0</v>
      </c>
      <c r="BN1105" t="str">
        <f t="shared" si="17"/>
        <v>3 3 3</v>
      </c>
    </row>
    <row r="1106" spans="1:66" x14ac:dyDescent="0.2">
      <c r="A1106" t="s">
        <v>1102</v>
      </c>
      <c r="B1106" t="s">
        <v>1251</v>
      </c>
      <c r="C1106" t="s">
        <v>631</v>
      </c>
      <c r="D1106" t="s">
        <v>92</v>
      </c>
      <c r="E1106" t="s">
        <v>93</v>
      </c>
      <c r="F1106" t="s">
        <v>94</v>
      </c>
      <c r="G1106">
        <v>20</v>
      </c>
      <c r="H1106">
        <v>14</v>
      </c>
      <c r="I1106">
        <v>104</v>
      </c>
      <c r="J1106" t="s">
        <v>634</v>
      </c>
      <c r="K1106">
        <v>11</v>
      </c>
      <c r="L1106">
        <v>11</v>
      </c>
      <c r="M1106">
        <v>9</v>
      </c>
      <c r="N1106">
        <v>43</v>
      </c>
      <c r="O1106">
        <v>0.81818181818181801</v>
      </c>
      <c r="P1106">
        <v>4</v>
      </c>
      <c r="Q1106">
        <v>4</v>
      </c>
      <c r="R1106">
        <v>3</v>
      </c>
      <c r="S1106">
        <v>42</v>
      </c>
      <c r="T1106">
        <v>0.75</v>
      </c>
      <c r="U1106">
        <v>5</v>
      </c>
      <c r="V1106">
        <v>5</v>
      </c>
      <c r="W1106">
        <v>2</v>
      </c>
      <c r="X1106">
        <v>19</v>
      </c>
      <c r="Y1106">
        <v>0.4</v>
      </c>
      <c r="Z1106" s="3">
        <v>1</v>
      </c>
      <c r="AA1106" s="3">
        <v>1</v>
      </c>
      <c r="AB1106" s="3">
        <v>1</v>
      </c>
      <c r="AC1106" s="3">
        <v>1</v>
      </c>
      <c r="AD1106">
        <v>0</v>
      </c>
      <c r="AE1106">
        <v>0</v>
      </c>
      <c r="AF1106" s="3">
        <v>1</v>
      </c>
      <c r="AG1106" s="3">
        <v>1</v>
      </c>
      <c r="AH1106" s="3">
        <v>1</v>
      </c>
      <c r="AI1106" s="3">
        <v>1</v>
      </c>
      <c r="AJ1106" s="3">
        <v>1</v>
      </c>
      <c r="AK1106" s="3">
        <v>1</v>
      </c>
      <c r="AL1106" s="3">
        <v>1</v>
      </c>
      <c r="AM1106" s="3">
        <v>1</v>
      </c>
      <c r="AN1106">
        <v>0</v>
      </c>
      <c r="AO1106" s="3">
        <v>1</v>
      </c>
      <c r="AP1106" s="3">
        <v>1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9</v>
      </c>
      <c r="AW1106">
        <v>10</v>
      </c>
      <c r="AX1106">
        <v>0</v>
      </c>
      <c r="AY1106">
        <v>0</v>
      </c>
      <c r="AZ1106">
        <v>1</v>
      </c>
      <c r="BA1106">
        <v>9</v>
      </c>
      <c r="BB1106">
        <v>3</v>
      </c>
      <c r="BC1106">
        <v>6</v>
      </c>
      <c r="BD1106">
        <v>3</v>
      </c>
      <c r="BE1106">
        <v>4</v>
      </c>
      <c r="BF1106">
        <v>28</v>
      </c>
      <c r="BG1106">
        <v>10</v>
      </c>
      <c r="BH1106">
        <v>0</v>
      </c>
      <c r="BI1106">
        <v>4</v>
      </c>
      <c r="BJ1106">
        <v>15</v>
      </c>
      <c r="BK1106">
        <v>0</v>
      </c>
      <c r="BL1106">
        <v>0</v>
      </c>
      <c r="BM1106">
        <v>0</v>
      </c>
      <c r="BN1106" t="str">
        <f t="shared" si="17"/>
        <v>2 1 3</v>
      </c>
    </row>
    <row r="1107" spans="1:66" x14ac:dyDescent="0.2">
      <c r="A1107" t="s">
        <v>1102</v>
      </c>
      <c r="B1107" t="s">
        <v>1252</v>
      </c>
      <c r="C1107" t="s">
        <v>631</v>
      </c>
      <c r="D1107" t="s">
        <v>92</v>
      </c>
      <c r="E1107" t="s">
        <v>93</v>
      </c>
      <c r="F1107" t="s">
        <v>94</v>
      </c>
      <c r="G1107">
        <v>20</v>
      </c>
      <c r="H1107">
        <v>13</v>
      </c>
      <c r="I1107">
        <v>65</v>
      </c>
      <c r="J1107" t="s">
        <v>349</v>
      </c>
      <c r="K1107">
        <v>11</v>
      </c>
      <c r="L1107">
        <v>11</v>
      </c>
      <c r="M1107">
        <v>9</v>
      </c>
      <c r="N1107">
        <v>37</v>
      </c>
      <c r="O1107">
        <v>0.81818181818181801</v>
      </c>
      <c r="P1107">
        <v>4</v>
      </c>
      <c r="Q1107">
        <v>4</v>
      </c>
      <c r="R1107">
        <v>3</v>
      </c>
      <c r="S1107">
        <v>17</v>
      </c>
      <c r="T1107">
        <v>0.75</v>
      </c>
      <c r="U1107">
        <v>5</v>
      </c>
      <c r="V1107">
        <v>5</v>
      </c>
      <c r="W1107">
        <v>1</v>
      </c>
      <c r="X1107">
        <v>11</v>
      </c>
      <c r="Y1107">
        <v>0.2</v>
      </c>
      <c r="Z1107" s="3">
        <v>1</v>
      </c>
      <c r="AA1107" s="3">
        <v>1</v>
      </c>
      <c r="AB1107" s="3">
        <v>1</v>
      </c>
      <c r="AC1107" s="3">
        <v>1</v>
      </c>
      <c r="AD1107">
        <v>0</v>
      </c>
      <c r="AE1107">
        <v>0</v>
      </c>
      <c r="AF1107" s="3">
        <v>1</v>
      </c>
      <c r="AG1107" s="3">
        <v>1</v>
      </c>
      <c r="AH1107" s="3">
        <v>1</v>
      </c>
      <c r="AI1107" s="3">
        <v>1</v>
      </c>
      <c r="AJ1107" s="3">
        <v>1</v>
      </c>
      <c r="AK1107" s="3">
        <v>1</v>
      </c>
      <c r="AL1107" s="3">
        <v>1</v>
      </c>
      <c r="AM1107" s="3">
        <v>1</v>
      </c>
      <c r="AN1107">
        <v>0</v>
      </c>
      <c r="AO1107">
        <v>0</v>
      </c>
      <c r="AP1107" s="3">
        <v>1</v>
      </c>
      <c r="AQ1107">
        <v>0</v>
      </c>
      <c r="AR1107">
        <v>0</v>
      </c>
      <c r="AS1107">
        <v>0</v>
      </c>
      <c r="AT1107">
        <v>1</v>
      </c>
      <c r="AU1107">
        <v>1</v>
      </c>
      <c r="AV1107">
        <v>10</v>
      </c>
      <c r="AW1107">
        <v>5</v>
      </c>
      <c r="AX1107">
        <v>0</v>
      </c>
      <c r="AY1107">
        <v>0</v>
      </c>
      <c r="AZ1107">
        <v>1</v>
      </c>
      <c r="BA1107">
        <v>10</v>
      </c>
      <c r="BB1107">
        <v>3</v>
      </c>
      <c r="BC1107">
        <v>3</v>
      </c>
      <c r="BD1107">
        <v>3</v>
      </c>
      <c r="BE1107">
        <v>6</v>
      </c>
      <c r="BF1107">
        <v>6</v>
      </c>
      <c r="BG1107">
        <v>5</v>
      </c>
      <c r="BH1107">
        <v>0</v>
      </c>
      <c r="BI1107">
        <v>0</v>
      </c>
      <c r="BJ1107">
        <v>11</v>
      </c>
      <c r="BK1107">
        <v>0</v>
      </c>
      <c r="BL1107">
        <v>0</v>
      </c>
      <c r="BM1107">
        <v>0</v>
      </c>
      <c r="BN1107" t="str">
        <f t="shared" si="17"/>
        <v>2 1 4</v>
      </c>
    </row>
    <row r="1108" spans="1:66" x14ac:dyDescent="0.2">
      <c r="A1108" t="s">
        <v>1102</v>
      </c>
      <c r="B1108" t="s">
        <v>1253</v>
      </c>
      <c r="C1108" t="s">
        <v>631</v>
      </c>
      <c r="D1108" t="s">
        <v>92</v>
      </c>
      <c r="E1108" t="s">
        <v>93</v>
      </c>
      <c r="F1108" t="s">
        <v>94</v>
      </c>
      <c r="G1108">
        <v>20</v>
      </c>
      <c r="H1108">
        <v>14</v>
      </c>
      <c r="I1108">
        <v>95</v>
      </c>
      <c r="J1108" t="s">
        <v>634</v>
      </c>
      <c r="K1108">
        <v>11</v>
      </c>
      <c r="L1108">
        <v>11</v>
      </c>
      <c r="M1108">
        <v>9</v>
      </c>
      <c r="N1108">
        <v>56</v>
      </c>
      <c r="O1108">
        <v>0.81818181818181801</v>
      </c>
      <c r="P1108">
        <v>4</v>
      </c>
      <c r="Q1108">
        <v>4</v>
      </c>
      <c r="R1108">
        <v>3</v>
      </c>
      <c r="S1108">
        <v>23</v>
      </c>
      <c r="T1108">
        <v>0.75</v>
      </c>
      <c r="U1108">
        <v>5</v>
      </c>
      <c r="V1108">
        <v>5</v>
      </c>
      <c r="W1108">
        <v>2</v>
      </c>
      <c r="X1108">
        <v>16</v>
      </c>
      <c r="Y1108">
        <v>0.4</v>
      </c>
      <c r="Z1108" s="3">
        <v>1</v>
      </c>
      <c r="AA1108" s="3">
        <v>1</v>
      </c>
      <c r="AB1108" s="3">
        <v>1</v>
      </c>
      <c r="AC1108" s="3">
        <v>1</v>
      </c>
      <c r="AD1108">
        <v>0</v>
      </c>
      <c r="AE1108">
        <v>0</v>
      </c>
      <c r="AF1108" s="3">
        <v>1</v>
      </c>
      <c r="AG1108" s="3">
        <v>1</v>
      </c>
      <c r="AH1108" s="3">
        <v>1</v>
      </c>
      <c r="AI1108" s="3">
        <v>1</v>
      </c>
      <c r="AJ1108" s="3">
        <v>1</v>
      </c>
      <c r="AK1108" s="3">
        <v>1</v>
      </c>
      <c r="AL1108" s="3">
        <v>1</v>
      </c>
      <c r="AM1108" s="3">
        <v>1</v>
      </c>
      <c r="AN1108">
        <v>0</v>
      </c>
      <c r="AO1108" s="3">
        <v>1</v>
      </c>
      <c r="AP1108" s="3">
        <v>1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14</v>
      </c>
      <c r="AW1108">
        <v>14</v>
      </c>
      <c r="AX1108">
        <v>0</v>
      </c>
      <c r="AY1108">
        <v>0</v>
      </c>
      <c r="AZ1108">
        <v>1</v>
      </c>
      <c r="BA1108">
        <v>14</v>
      </c>
      <c r="BB1108">
        <v>3</v>
      </c>
      <c r="BC1108">
        <v>6</v>
      </c>
      <c r="BD1108">
        <v>2</v>
      </c>
      <c r="BE1108">
        <v>8</v>
      </c>
      <c r="BF1108">
        <v>10</v>
      </c>
      <c r="BG1108">
        <v>5</v>
      </c>
      <c r="BH1108">
        <v>0</v>
      </c>
      <c r="BI1108">
        <v>4</v>
      </c>
      <c r="BJ1108">
        <v>12</v>
      </c>
      <c r="BK1108">
        <v>0</v>
      </c>
      <c r="BL1108">
        <v>0</v>
      </c>
      <c r="BM1108">
        <v>0</v>
      </c>
      <c r="BN1108" t="str">
        <f t="shared" si="17"/>
        <v>2 1 3</v>
      </c>
    </row>
    <row r="1109" spans="1:66" x14ac:dyDescent="0.2">
      <c r="A1109" t="s">
        <v>1102</v>
      </c>
      <c r="B1109" t="s">
        <v>1254</v>
      </c>
      <c r="C1109" t="s">
        <v>631</v>
      </c>
      <c r="D1109" t="s">
        <v>92</v>
      </c>
      <c r="E1109" t="s">
        <v>93</v>
      </c>
      <c r="F1109" t="s">
        <v>94</v>
      </c>
      <c r="G1109">
        <v>20</v>
      </c>
      <c r="H1109">
        <v>12</v>
      </c>
      <c r="I1109">
        <v>46</v>
      </c>
      <c r="J1109" t="s">
        <v>1132</v>
      </c>
      <c r="K1109">
        <v>11</v>
      </c>
      <c r="L1109">
        <v>11</v>
      </c>
      <c r="M1109">
        <v>9</v>
      </c>
      <c r="N1109">
        <v>26</v>
      </c>
      <c r="O1109">
        <v>0.81818181818181801</v>
      </c>
      <c r="P1109">
        <v>4</v>
      </c>
      <c r="Q1109">
        <v>4</v>
      </c>
      <c r="R1109">
        <v>1</v>
      </c>
      <c r="S1109">
        <v>5</v>
      </c>
      <c r="T1109">
        <v>0.25</v>
      </c>
      <c r="U1109">
        <v>5</v>
      </c>
      <c r="V1109">
        <v>5</v>
      </c>
      <c r="W1109">
        <v>2</v>
      </c>
      <c r="X1109">
        <v>15</v>
      </c>
      <c r="Y1109">
        <v>0.4</v>
      </c>
      <c r="Z1109" s="3">
        <v>1</v>
      </c>
      <c r="AA1109" s="3">
        <v>1</v>
      </c>
      <c r="AB1109" s="3">
        <v>1</v>
      </c>
      <c r="AC1109" s="3">
        <v>1</v>
      </c>
      <c r="AD1109">
        <v>0</v>
      </c>
      <c r="AE1109">
        <v>0</v>
      </c>
      <c r="AF1109" s="3">
        <v>1</v>
      </c>
      <c r="AG1109" s="3">
        <v>1</v>
      </c>
      <c r="AH1109" s="3">
        <v>1</v>
      </c>
      <c r="AI1109" s="3">
        <v>1</v>
      </c>
      <c r="AJ1109" s="3">
        <v>1</v>
      </c>
      <c r="AK1109">
        <v>0</v>
      </c>
      <c r="AL1109">
        <v>0</v>
      </c>
      <c r="AM1109" s="3">
        <v>1</v>
      </c>
      <c r="AN1109">
        <v>0</v>
      </c>
      <c r="AO1109" s="3">
        <v>1</v>
      </c>
      <c r="AP1109" s="3">
        <v>1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5</v>
      </c>
      <c r="AW1109">
        <v>5</v>
      </c>
      <c r="AX1109">
        <v>0</v>
      </c>
      <c r="AY1109">
        <v>0</v>
      </c>
      <c r="AZ1109">
        <v>1</v>
      </c>
      <c r="BA1109">
        <v>5</v>
      </c>
      <c r="BB1109">
        <v>3</v>
      </c>
      <c r="BC1109">
        <v>2</v>
      </c>
      <c r="BD1109">
        <v>3</v>
      </c>
      <c r="BE1109">
        <v>0</v>
      </c>
      <c r="BF1109">
        <v>0</v>
      </c>
      <c r="BG1109">
        <v>5</v>
      </c>
      <c r="BH1109">
        <v>0</v>
      </c>
      <c r="BI1109">
        <v>2</v>
      </c>
      <c r="BJ1109">
        <v>13</v>
      </c>
      <c r="BK1109">
        <v>0</v>
      </c>
      <c r="BL1109">
        <v>0</v>
      </c>
      <c r="BM1109">
        <v>0</v>
      </c>
      <c r="BN1109" t="str">
        <f t="shared" si="17"/>
        <v>2 3 3</v>
      </c>
    </row>
    <row r="1110" spans="1:66" x14ac:dyDescent="0.2">
      <c r="A1110" t="s">
        <v>1102</v>
      </c>
      <c r="B1110" t="s">
        <v>1255</v>
      </c>
      <c r="C1110" t="s">
        <v>631</v>
      </c>
      <c r="D1110" t="s">
        <v>92</v>
      </c>
      <c r="E1110" t="s">
        <v>93</v>
      </c>
      <c r="F1110" t="s">
        <v>94</v>
      </c>
      <c r="G1110">
        <v>20</v>
      </c>
      <c r="H1110">
        <v>12</v>
      </c>
      <c r="I1110">
        <v>41</v>
      </c>
      <c r="J1110" t="s">
        <v>1132</v>
      </c>
      <c r="K1110">
        <v>11</v>
      </c>
      <c r="L1110">
        <v>11</v>
      </c>
      <c r="M1110">
        <v>9</v>
      </c>
      <c r="N1110">
        <v>28</v>
      </c>
      <c r="O1110">
        <v>0.81818181818181801</v>
      </c>
      <c r="P1110">
        <v>4</v>
      </c>
      <c r="Q1110">
        <v>4</v>
      </c>
      <c r="R1110">
        <v>1</v>
      </c>
      <c r="S1110">
        <v>5</v>
      </c>
      <c r="T1110">
        <v>0.25</v>
      </c>
      <c r="U1110">
        <v>5</v>
      </c>
      <c r="V1110">
        <v>5</v>
      </c>
      <c r="W1110">
        <v>2</v>
      </c>
      <c r="X1110">
        <v>8</v>
      </c>
      <c r="Y1110">
        <v>0.4</v>
      </c>
      <c r="Z1110" s="3">
        <v>1</v>
      </c>
      <c r="AA1110" s="3">
        <v>1</v>
      </c>
      <c r="AB1110" s="3">
        <v>1</v>
      </c>
      <c r="AC1110" s="3">
        <v>1</v>
      </c>
      <c r="AD1110">
        <v>0</v>
      </c>
      <c r="AE1110">
        <v>0</v>
      </c>
      <c r="AF1110" s="3">
        <v>1</v>
      </c>
      <c r="AG1110" s="3">
        <v>1</v>
      </c>
      <c r="AH1110" s="3">
        <v>1</v>
      </c>
      <c r="AI1110" s="3">
        <v>1</v>
      </c>
      <c r="AJ1110" s="3">
        <v>1</v>
      </c>
      <c r="AK1110">
        <v>0</v>
      </c>
      <c r="AL1110">
        <v>0</v>
      </c>
      <c r="AM1110" s="3">
        <v>1</v>
      </c>
      <c r="AN1110">
        <v>0</v>
      </c>
      <c r="AO1110" s="3">
        <v>1</v>
      </c>
      <c r="AP1110" s="3">
        <v>1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5</v>
      </c>
      <c r="AW1110">
        <v>5</v>
      </c>
      <c r="AX1110">
        <v>0</v>
      </c>
      <c r="AY1110">
        <v>0</v>
      </c>
      <c r="AZ1110">
        <v>1</v>
      </c>
      <c r="BA1110">
        <v>5</v>
      </c>
      <c r="BB1110">
        <v>3</v>
      </c>
      <c r="BC1110">
        <v>4</v>
      </c>
      <c r="BD1110">
        <v>3</v>
      </c>
      <c r="BE1110">
        <v>0</v>
      </c>
      <c r="BF1110">
        <v>0</v>
      </c>
      <c r="BG1110">
        <v>5</v>
      </c>
      <c r="BH1110">
        <v>0</v>
      </c>
      <c r="BI1110">
        <v>2</v>
      </c>
      <c r="BJ1110">
        <v>6</v>
      </c>
      <c r="BK1110">
        <v>0</v>
      </c>
      <c r="BL1110">
        <v>0</v>
      </c>
      <c r="BM1110">
        <v>0</v>
      </c>
      <c r="BN1110" t="str">
        <f t="shared" si="17"/>
        <v>2 3 3</v>
      </c>
    </row>
    <row r="1111" spans="1:66" x14ac:dyDescent="0.2">
      <c r="A1111" t="s">
        <v>1102</v>
      </c>
      <c r="B1111" t="s">
        <v>1256</v>
      </c>
      <c r="C1111" t="s">
        <v>631</v>
      </c>
      <c r="D1111" t="s">
        <v>92</v>
      </c>
      <c r="E1111" t="s">
        <v>93</v>
      </c>
      <c r="F1111" t="s">
        <v>94</v>
      </c>
      <c r="G1111">
        <v>20</v>
      </c>
      <c r="H1111">
        <v>11</v>
      </c>
      <c r="I1111">
        <v>49</v>
      </c>
      <c r="J1111" t="s">
        <v>1104</v>
      </c>
      <c r="K1111">
        <v>11</v>
      </c>
      <c r="L1111">
        <v>11</v>
      </c>
      <c r="M1111">
        <v>8</v>
      </c>
      <c r="N1111">
        <v>31</v>
      </c>
      <c r="O1111">
        <v>0.72727272727272696</v>
      </c>
      <c r="P1111">
        <v>4</v>
      </c>
      <c r="Q1111">
        <v>4</v>
      </c>
      <c r="R1111">
        <v>1</v>
      </c>
      <c r="S1111">
        <v>5</v>
      </c>
      <c r="T1111">
        <v>0.25</v>
      </c>
      <c r="U1111">
        <v>5</v>
      </c>
      <c r="V1111">
        <v>5</v>
      </c>
      <c r="W1111">
        <v>2</v>
      </c>
      <c r="X1111">
        <v>13</v>
      </c>
      <c r="Y1111">
        <v>0.4</v>
      </c>
      <c r="Z1111" s="3">
        <v>1</v>
      </c>
      <c r="AA1111" s="3">
        <v>1</v>
      </c>
      <c r="AB1111" s="3">
        <v>1</v>
      </c>
      <c r="AC1111" s="3">
        <v>1</v>
      </c>
      <c r="AD1111">
        <v>0</v>
      </c>
      <c r="AE1111">
        <v>0</v>
      </c>
      <c r="AF1111">
        <v>0</v>
      </c>
      <c r="AG1111" s="3">
        <v>1</v>
      </c>
      <c r="AH1111" s="3">
        <v>1</v>
      </c>
      <c r="AI1111" s="3">
        <v>1</v>
      </c>
      <c r="AJ1111" s="3">
        <v>1</v>
      </c>
      <c r="AK1111">
        <v>0</v>
      </c>
      <c r="AL1111">
        <v>0</v>
      </c>
      <c r="AM1111" s="3">
        <v>1</v>
      </c>
      <c r="AN1111">
        <v>0</v>
      </c>
      <c r="AO1111" s="3">
        <v>1</v>
      </c>
      <c r="AP1111" s="3">
        <v>1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7</v>
      </c>
      <c r="AW1111">
        <v>7</v>
      </c>
      <c r="AX1111">
        <v>0</v>
      </c>
      <c r="AY1111">
        <v>0</v>
      </c>
      <c r="AZ1111">
        <v>0</v>
      </c>
      <c r="BA1111">
        <v>7</v>
      </c>
      <c r="BB1111">
        <v>3</v>
      </c>
      <c r="BC1111">
        <v>2</v>
      </c>
      <c r="BD1111">
        <v>3</v>
      </c>
      <c r="BE1111">
        <v>0</v>
      </c>
      <c r="BF1111">
        <v>0</v>
      </c>
      <c r="BG1111">
        <v>5</v>
      </c>
      <c r="BH1111">
        <v>0</v>
      </c>
      <c r="BI1111">
        <v>2</v>
      </c>
      <c r="BJ1111">
        <v>11</v>
      </c>
      <c r="BK1111">
        <v>0</v>
      </c>
      <c r="BL1111">
        <v>0</v>
      </c>
      <c r="BM1111">
        <v>0</v>
      </c>
      <c r="BN1111" t="str">
        <f t="shared" si="17"/>
        <v>3 3 3</v>
      </c>
    </row>
    <row r="1112" spans="1:66" x14ac:dyDescent="0.2">
      <c r="A1112" t="s">
        <v>1102</v>
      </c>
      <c r="B1112" t="s">
        <v>1257</v>
      </c>
      <c r="C1112" t="s">
        <v>631</v>
      </c>
      <c r="D1112" t="s">
        <v>92</v>
      </c>
      <c r="E1112" t="s">
        <v>93</v>
      </c>
      <c r="F1112" t="s">
        <v>94</v>
      </c>
      <c r="G1112">
        <v>20</v>
      </c>
      <c r="H1112">
        <v>14</v>
      </c>
      <c r="I1112">
        <v>91</v>
      </c>
      <c r="J1112" t="s">
        <v>634</v>
      </c>
      <c r="K1112">
        <v>11</v>
      </c>
      <c r="L1112">
        <v>11</v>
      </c>
      <c r="M1112">
        <v>9</v>
      </c>
      <c r="N1112">
        <v>46</v>
      </c>
      <c r="O1112">
        <v>0.81818181818181801</v>
      </c>
      <c r="P1112">
        <v>4</v>
      </c>
      <c r="Q1112">
        <v>4</v>
      </c>
      <c r="R1112">
        <v>3</v>
      </c>
      <c r="S1112">
        <v>33</v>
      </c>
      <c r="T1112">
        <v>0.75</v>
      </c>
      <c r="U1112">
        <v>5</v>
      </c>
      <c r="V1112">
        <v>5</v>
      </c>
      <c r="W1112">
        <v>2</v>
      </c>
      <c r="X1112">
        <v>12</v>
      </c>
      <c r="Y1112">
        <v>0.4</v>
      </c>
      <c r="Z1112" s="3">
        <v>1</v>
      </c>
      <c r="AA1112" s="3">
        <v>1</v>
      </c>
      <c r="AB1112" s="3">
        <v>1</v>
      </c>
      <c r="AC1112" s="3">
        <v>1</v>
      </c>
      <c r="AD1112">
        <v>0</v>
      </c>
      <c r="AE1112">
        <v>0</v>
      </c>
      <c r="AF1112" s="3">
        <v>1</v>
      </c>
      <c r="AG1112" s="3">
        <v>1</v>
      </c>
      <c r="AH1112" s="3">
        <v>1</v>
      </c>
      <c r="AI1112" s="3">
        <v>1</v>
      </c>
      <c r="AJ1112" s="3">
        <v>1</v>
      </c>
      <c r="AK1112" s="3">
        <v>1</v>
      </c>
      <c r="AL1112" s="3">
        <v>1</v>
      </c>
      <c r="AM1112" s="3">
        <v>1</v>
      </c>
      <c r="AN1112">
        <v>0</v>
      </c>
      <c r="AO1112" s="3">
        <v>1</v>
      </c>
      <c r="AP1112" s="3">
        <v>1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16</v>
      </c>
      <c r="AW1112">
        <v>7</v>
      </c>
      <c r="AX1112">
        <v>0</v>
      </c>
      <c r="AY1112">
        <v>0</v>
      </c>
      <c r="AZ1112">
        <v>1</v>
      </c>
      <c r="BA1112">
        <v>9</v>
      </c>
      <c r="BB1112">
        <v>3</v>
      </c>
      <c r="BC1112">
        <v>6</v>
      </c>
      <c r="BD1112">
        <v>2</v>
      </c>
      <c r="BE1112">
        <v>2</v>
      </c>
      <c r="BF1112">
        <v>24</v>
      </c>
      <c r="BG1112">
        <v>7</v>
      </c>
      <c r="BH1112">
        <v>0</v>
      </c>
      <c r="BI1112">
        <v>4</v>
      </c>
      <c r="BJ1112">
        <v>8</v>
      </c>
      <c r="BK1112">
        <v>0</v>
      </c>
      <c r="BL1112">
        <v>0</v>
      </c>
      <c r="BM1112">
        <v>0</v>
      </c>
      <c r="BN1112" t="str">
        <f t="shared" si="17"/>
        <v>2 1 3</v>
      </c>
    </row>
    <row r="1113" spans="1:66" x14ac:dyDescent="0.2">
      <c r="A1113" t="s">
        <v>1102</v>
      </c>
      <c r="B1113" t="s">
        <v>1258</v>
      </c>
      <c r="C1113" t="s">
        <v>631</v>
      </c>
      <c r="D1113" t="s">
        <v>92</v>
      </c>
      <c r="E1113" t="s">
        <v>93</v>
      </c>
      <c r="F1113" t="s">
        <v>94</v>
      </c>
      <c r="G1113">
        <v>20</v>
      </c>
      <c r="H1113">
        <v>14</v>
      </c>
      <c r="I1113">
        <v>95</v>
      </c>
      <c r="J1113" t="s">
        <v>634</v>
      </c>
      <c r="K1113">
        <v>11</v>
      </c>
      <c r="L1113">
        <v>11</v>
      </c>
      <c r="M1113">
        <v>9</v>
      </c>
      <c r="N1113">
        <v>56</v>
      </c>
      <c r="O1113">
        <v>0.81818181818181801</v>
      </c>
      <c r="P1113">
        <v>4</v>
      </c>
      <c r="Q1113">
        <v>4</v>
      </c>
      <c r="R1113">
        <v>3</v>
      </c>
      <c r="S1113">
        <v>23</v>
      </c>
      <c r="T1113">
        <v>0.75</v>
      </c>
      <c r="U1113">
        <v>5</v>
      </c>
      <c r="V1113">
        <v>5</v>
      </c>
      <c r="W1113">
        <v>2</v>
      </c>
      <c r="X1113">
        <v>16</v>
      </c>
      <c r="Y1113">
        <v>0.4</v>
      </c>
      <c r="Z1113" s="3">
        <v>1</v>
      </c>
      <c r="AA1113" s="3">
        <v>1</v>
      </c>
      <c r="AB1113" s="3">
        <v>1</v>
      </c>
      <c r="AC1113" s="3">
        <v>1</v>
      </c>
      <c r="AD1113">
        <v>0</v>
      </c>
      <c r="AE1113">
        <v>0</v>
      </c>
      <c r="AF1113" s="3">
        <v>1</v>
      </c>
      <c r="AG1113" s="3">
        <v>1</v>
      </c>
      <c r="AH1113" s="3">
        <v>1</v>
      </c>
      <c r="AI1113" s="3">
        <v>1</v>
      </c>
      <c r="AJ1113" s="3">
        <v>1</v>
      </c>
      <c r="AK1113" s="3">
        <v>1</v>
      </c>
      <c r="AL1113" s="3">
        <v>1</v>
      </c>
      <c r="AM1113" s="3">
        <v>1</v>
      </c>
      <c r="AN1113">
        <v>0</v>
      </c>
      <c r="AO1113" s="3">
        <v>1</v>
      </c>
      <c r="AP1113" s="3">
        <v>1</v>
      </c>
      <c r="AQ1113">
        <v>0</v>
      </c>
      <c r="AR1113">
        <v>0</v>
      </c>
      <c r="AS1113">
        <v>0</v>
      </c>
      <c r="AT1113">
        <v>1</v>
      </c>
      <c r="AU1113">
        <v>1</v>
      </c>
      <c r="AV1113">
        <v>14</v>
      </c>
      <c r="AW1113">
        <v>14</v>
      </c>
      <c r="AX1113">
        <v>0</v>
      </c>
      <c r="AY1113">
        <v>0</v>
      </c>
      <c r="AZ1113">
        <v>1</v>
      </c>
      <c r="BA1113">
        <v>14</v>
      </c>
      <c r="BB1113">
        <v>3</v>
      </c>
      <c r="BC1113">
        <v>6</v>
      </c>
      <c r="BD1113">
        <v>2</v>
      </c>
      <c r="BE1113">
        <v>8</v>
      </c>
      <c r="BF1113">
        <v>10</v>
      </c>
      <c r="BG1113">
        <v>5</v>
      </c>
      <c r="BH1113">
        <v>0</v>
      </c>
      <c r="BI1113">
        <v>4</v>
      </c>
      <c r="BJ1113">
        <v>12</v>
      </c>
      <c r="BK1113">
        <v>0</v>
      </c>
      <c r="BL1113">
        <v>0</v>
      </c>
      <c r="BM1113">
        <v>0</v>
      </c>
      <c r="BN1113" t="str">
        <f t="shared" si="17"/>
        <v>2 1 3</v>
      </c>
    </row>
    <row r="1114" spans="1:66" x14ac:dyDescent="0.2">
      <c r="A1114" t="s">
        <v>1102</v>
      </c>
      <c r="B1114" t="s">
        <v>1259</v>
      </c>
      <c r="C1114" t="s">
        <v>631</v>
      </c>
      <c r="D1114" t="s">
        <v>92</v>
      </c>
      <c r="E1114" t="s">
        <v>93</v>
      </c>
      <c r="F1114" t="s">
        <v>94</v>
      </c>
      <c r="G1114">
        <v>20</v>
      </c>
      <c r="H1114">
        <v>12</v>
      </c>
      <c r="I1114">
        <v>35</v>
      </c>
      <c r="J1114" t="s">
        <v>1132</v>
      </c>
      <c r="K1114">
        <v>11</v>
      </c>
      <c r="L1114">
        <v>11</v>
      </c>
      <c r="M1114">
        <v>9</v>
      </c>
      <c r="N1114">
        <v>26</v>
      </c>
      <c r="O1114">
        <v>0.81818181818181801</v>
      </c>
      <c r="P1114">
        <v>4</v>
      </c>
      <c r="Q1114">
        <v>4</v>
      </c>
      <c r="R1114">
        <v>1</v>
      </c>
      <c r="S1114">
        <v>5</v>
      </c>
      <c r="T1114">
        <v>0.25</v>
      </c>
      <c r="U1114">
        <v>5</v>
      </c>
      <c r="V1114">
        <v>5</v>
      </c>
      <c r="W1114">
        <v>2</v>
      </c>
      <c r="X1114">
        <v>4</v>
      </c>
      <c r="Y1114">
        <v>0.4</v>
      </c>
      <c r="Z1114" s="3">
        <v>1</v>
      </c>
      <c r="AA1114" s="3">
        <v>1</v>
      </c>
      <c r="AB1114" s="3">
        <v>1</v>
      </c>
      <c r="AC1114" s="3">
        <v>1</v>
      </c>
      <c r="AD1114">
        <v>0</v>
      </c>
      <c r="AE1114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1</v>
      </c>
      <c r="AK1114">
        <v>0</v>
      </c>
      <c r="AL1114">
        <v>0</v>
      </c>
      <c r="AM1114" s="3">
        <v>1</v>
      </c>
      <c r="AN1114">
        <v>0</v>
      </c>
      <c r="AO1114" s="3">
        <v>1</v>
      </c>
      <c r="AP1114" s="3">
        <v>1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5</v>
      </c>
      <c r="AW1114">
        <v>5</v>
      </c>
      <c r="AX1114">
        <v>0</v>
      </c>
      <c r="AY1114">
        <v>0</v>
      </c>
      <c r="AZ1114">
        <v>1</v>
      </c>
      <c r="BA1114">
        <v>5</v>
      </c>
      <c r="BB1114">
        <v>3</v>
      </c>
      <c r="BC1114">
        <v>2</v>
      </c>
      <c r="BD1114">
        <v>3</v>
      </c>
      <c r="BE1114">
        <v>0</v>
      </c>
      <c r="BF1114">
        <v>0</v>
      </c>
      <c r="BG1114">
        <v>5</v>
      </c>
      <c r="BH1114">
        <v>0</v>
      </c>
      <c r="BI1114">
        <v>2</v>
      </c>
      <c r="BJ1114">
        <v>2</v>
      </c>
      <c r="BK1114">
        <v>0</v>
      </c>
      <c r="BL1114">
        <v>0</v>
      </c>
      <c r="BM1114">
        <v>0</v>
      </c>
      <c r="BN1114" t="str">
        <f t="shared" si="17"/>
        <v>2 3 3</v>
      </c>
    </row>
    <row r="1115" spans="1:66" x14ac:dyDescent="0.2">
      <c r="A1115" t="s">
        <v>1102</v>
      </c>
      <c r="B1115" t="s">
        <v>1260</v>
      </c>
      <c r="C1115" t="s">
        <v>631</v>
      </c>
      <c r="D1115" t="s">
        <v>92</v>
      </c>
      <c r="E1115" t="s">
        <v>93</v>
      </c>
      <c r="F1115" t="s">
        <v>94</v>
      </c>
      <c r="G1115">
        <v>20</v>
      </c>
      <c r="H1115">
        <v>11</v>
      </c>
      <c r="I1115">
        <v>49</v>
      </c>
      <c r="J1115" t="s">
        <v>1104</v>
      </c>
      <c r="K1115">
        <v>11</v>
      </c>
      <c r="L1115">
        <v>11</v>
      </c>
      <c r="M1115">
        <v>8</v>
      </c>
      <c r="N1115">
        <v>30</v>
      </c>
      <c r="O1115">
        <v>0.72727272727272696</v>
      </c>
      <c r="P1115">
        <v>4</v>
      </c>
      <c r="Q1115">
        <v>4</v>
      </c>
      <c r="R1115">
        <v>1</v>
      </c>
      <c r="S1115">
        <v>5</v>
      </c>
      <c r="T1115">
        <v>0.25</v>
      </c>
      <c r="U1115">
        <v>5</v>
      </c>
      <c r="V1115">
        <v>5</v>
      </c>
      <c r="W1115">
        <v>2</v>
      </c>
      <c r="X1115">
        <v>14</v>
      </c>
      <c r="Y1115">
        <v>0.4</v>
      </c>
      <c r="Z1115" s="3">
        <v>1</v>
      </c>
      <c r="AA1115" s="3">
        <v>1</v>
      </c>
      <c r="AB1115" s="3">
        <v>1</v>
      </c>
      <c r="AC1115" s="3">
        <v>1</v>
      </c>
      <c r="AD1115">
        <v>0</v>
      </c>
      <c r="AE1115">
        <v>0</v>
      </c>
      <c r="AF1115">
        <v>0</v>
      </c>
      <c r="AG1115" s="3">
        <v>1</v>
      </c>
      <c r="AH1115" s="3">
        <v>1</v>
      </c>
      <c r="AI1115" s="3">
        <v>1</v>
      </c>
      <c r="AJ1115" s="3">
        <v>1</v>
      </c>
      <c r="AK1115">
        <v>0</v>
      </c>
      <c r="AL1115">
        <v>0</v>
      </c>
      <c r="AM1115" s="3">
        <v>1</v>
      </c>
      <c r="AN1115">
        <v>0</v>
      </c>
      <c r="AO1115" s="3">
        <v>1</v>
      </c>
      <c r="AP1115" s="3">
        <v>1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7</v>
      </c>
      <c r="AW1115">
        <v>7</v>
      </c>
      <c r="AX1115">
        <v>0</v>
      </c>
      <c r="AY1115">
        <v>0</v>
      </c>
      <c r="AZ1115">
        <v>0</v>
      </c>
      <c r="BA1115">
        <v>7</v>
      </c>
      <c r="BB1115">
        <v>3</v>
      </c>
      <c r="BC1115">
        <v>1</v>
      </c>
      <c r="BD1115">
        <v>3</v>
      </c>
      <c r="BE1115">
        <v>0</v>
      </c>
      <c r="BF1115">
        <v>0</v>
      </c>
      <c r="BG1115">
        <v>5</v>
      </c>
      <c r="BH1115">
        <v>0</v>
      </c>
      <c r="BI1115">
        <v>2</v>
      </c>
      <c r="BJ1115">
        <v>12</v>
      </c>
      <c r="BK1115">
        <v>0</v>
      </c>
      <c r="BL1115">
        <v>0</v>
      </c>
      <c r="BM1115">
        <v>0</v>
      </c>
      <c r="BN1115" t="str">
        <f t="shared" si="17"/>
        <v>3 3 3</v>
      </c>
    </row>
    <row r="1116" spans="1:66" x14ac:dyDescent="0.2">
      <c r="A1116" t="s">
        <v>1102</v>
      </c>
      <c r="B1116" t="s">
        <v>1261</v>
      </c>
      <c r="C1116" t="s">
        <v>631</v>
      </c>
      <c r="D1116" t="s">
        <v>92</v>
      </c>
      <c r="E1116" t="s">
        <v>93</v>
      </c>
      <c r="F1116" t="s">
        <v>94</v>
      </c>
      <c r="G1116">
        <v>20</v>
      </c>
      <c r="H1116">
        <v>13</v>
      </c>
      <c r="I1116">
        <v>66</v>
      </c>
      <c r="J1116" t="s">
        <v>835</v>
      </c>
      <c r="K1116">
        <v>11</v>
      </c>
      <c r="L1116">
        <v>11</v>
      </c>
      <c r="M1116">
        <v>9</v>
      </c>
      <c r="N1116">
        <v>37</v>
      </c>
      <c r="O1116">
        <v>0.81818181818181801</v>
      </c>
      <c r="P1116">
        <v>4</v>
      </c>
      <c r="Q1116">
        <v>4</v>
      </c>
      <c r="R1116">
        <v>2</v>
      </c>
      <c r="S1116">
        <v>15</v>
      </c>
      <c r="T1116">
        <v>0.5</v>
      </c>
      <c r="U1116">
        <v>5</v>
      </c>
      <c r="V1116">
        <v>5</v>
      </c>
      <c r="W1116">
        <v>2</v>
      </c>
      <c r="X1116">
        <v>14</v>
      </c>
      <c r="Y1116">
        <v>0.4</v>
      </c>
      <c r="Z1116" s="3">
        <v>1</v>
      </c>
      <c r="AA1116" s="3">
        <v>1</v>
      </c>
      <c r="AB1116" s="3">
        <v>1</v>
      </c>
      <c r="AC1116" s="3">
        <v>1</v>
      </c>
      <c r="AD1116">
        <v>0</v>
      </c>
      <c r="AE1116">
        <v>0</v>
      </c>
      <c r="AF1116" s="3">
        <v>1</v>
      </c>
      <c r="AG1116" s="3">
        <v>1</v>
      </c>
      <c r="AH1116" s="3">
        <v>1</v>
      </c>
      <c r="AI1116" s="3">
        <v>1</v>
      </c>
      <c r="AJ1116" s="3">
        <v>1</v>
      </c>
      <c r="AK1116">
        <v>0</v>
      </c>
      <c r="AL1116" s="3">
        <v>1</v>
      </c>
      <c r="AM1116" s="3">
        <v>1</v>
      </c>
      <c r="AN1116">
        <v>0</v>
      </c>
      <c r="AO1116" s="3">
        <v>1</v>
      </c>
      <c r="AP1116" s="3">
        <v>1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9</v>
      </c>
      <c r="AW1116">
        <v>9</v>
      </c>
      <c r="AX1116">
        <v>0</v>
      </c>
      <c r="AY1116">
        <v>0</v>
      </c>
      <c r="AZ1116">
        <v>1</v>
      </c>
      <c r="BA1116">
        <v>9</v>
      </c>
      <c r="BB1116">
        <v>3</v>
      </c>
      <c r="BC1116">
        <v>2</v>
      </c>
      <c r="BD1116">
        <v>2</v>
      </c>
      <c r="BE1116">
        <v>0</v>
      </c>
      <c r="BF1116">
        <v>10</v>
      </c>
      <c r="BG1116">
        <v>5</v>
      </c>
      <c r="BH1116">
        <v>0</v>
      </c>
      <c r="BI1116">
        <v>2</v>
      </c>
      <c r="BJ1116">
        <v>12</v>
      </c>
      <c r="BK1116">
        <v>0</v>
      </c>
      <c r="BL1116">
        <v>0</v>
      </c>
      <c r="BM1116">
        <v>0</v>
      </c>
      <c r="BN1116" t="str">
        <f t="shared" si="17"/>
        <v>2 2 3</v>
      </c>
    </row>
    <row r="1117" spans="1:66" x14ac:dyDescent="0.2">
      <c r="A1117" t="s">
        <v>1102</v>
      </c>
      <c r="B1117" t="s">
        <v>1262</v>
      </c>
      <c r="C1117" t="s">
        <v>631</v>
      </c>
      <c r="D1117" t="s">
        <v>92</v>
      </c>
      <c r="E1117" t="s">
        <v>93</v>
      </c>
      <c r="F1117" t="s">
        <v>94</v>
      </c>
      <c r="G1117">
        <v>20</v>
      </c>
      <c r="H1117">
        <v>12</v>
      </c>
      <c r="I1117">
        <v>39</v>
      </c>
      <c r="J1117" t="s">
        <v>1132</v>
      </c>
      <c r="K1117">
        <v>11</v>
      </c>
      <c r="L1117">
        <v>11</v>
      </c>
      <c r="M1117">
        <v>9</v>
      </c>
      <c r="N1117">
        <v>27</v>
      </c>
      <c r="O1117">
        <v>0.81818181818181801</v>
      </c>
      <c r="P1117">
        <v>4</v>
      </c>
      <c r="Q1117">
        <v>4</v>
      </c>
      <c r="R1117">
        <v>1</v>
      </c>
      <c r="S1117">
        <v>5</v>
      </c>
      <c r="T1117">
        <v>0.25</v>
      </c>
      <c r="U1117">
        <v>5</v>
      </c>
      <c r="V1117">
        <v>5</v>
      </c>
      <c r="W1117">
        <v>2</v>
      </c>
      <c r="X1117">
        <v>7</v>
      </c>
      <c r="Y1117">
        <v>0.4</v>
      </c>
      <c r="Z1117" s="3">
        <v>1</v>
      </c>
      <c r="AA1117" s="3">
        <v>1</v>
      </c>
      <c r="AB1117" s="3">
        <v>1</v>
      </c>
      <c r="AC1117" s="3">
        <v>1</v>
      </c>
      <c r="AD1117">
        <v>0</v>
      </c>
      <c r="AE1117">
        <v>0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>
        <v>0</v>
      </c>
      <c r="AL1117">
        <v>0</v>
      </c>
      <c r="AM1117" s="3">
        <v>1</v>
      </c>
      <c r="AN1117">
        <v>0</v>
      </c>
      <c r="AO1117" s="3">
        <v>1</v>
      </c>
      <c r="AP1117" s="3">
        <v>1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4</v>
      </c>
      <c r="AW1117">
        <v>9</v>
      </c>
      <c r="AX1117">
        <v>0</v>
      </c>
      <c r="AY1117">
        <v>0</v>
      </c>
      <c r="AZ1117">
        <v>1</v>
      </c>
      <c r="BA1117">
        <v>4</v>
      </c>
      <c r="BB1117">
        <v>3</v>
      </c>
      <c r="BC1117">
        <v>2</v>
      </c>
      <c r="BD1117">
        <v>2</v>
      </c>
      <c r="BE1117">
        <v>0</v>
      </c>
      <c r="BF1117">
        <v>0</v>
      </c>
      <c r="BG1117">
        <v>5</v>
      </c>
      <c r="BH1117">
        <v>0</v>
      </c>
      <c r="BI1117">
        <v>2</v>
      </c>
      <c r="BJ1117">
        <v>5</v>
      </c>
      <c r="BK1117">
        <v>0</v>
      </c>
      <c r="BL1117">
        <v>0</v>
      </c>
      <c r="BM1117">
        <v>0</v>
      </c>
      <c r="BN1117" t="str">
        <f t="shared" si="17"/>
        <v>2 3 3</v>
      </c>
    </row>
    <row r="1118" spans="1:66" x14ac:dyDescent="0.2">
      <c r="A1118" t="s">
        <v>1102</v>
      </c>
      <c r="B1118" t="s">
        <v>1263</v>
      </c>
      <c r="C1118" t="s">
        <v>631</v>
      </c>
      <c r="D1118" t="s">
        <v>92</v>
      </c>
      <c r="E1118" t="s">
        <v>93</v>
      </c>
      <c r="F1118" t="s">
        <v>94</v>
      </c>
      <c r="G1118">
        <v>20</v>
      </c>
      <c r="H1118">
        <v>11</v>
      </c>
      <c r="I1118">
        <v>31</v>
      </c>
      <c r="J1118" t="s">
        <v>1104</v>
      </c>
      <c r="K1118">
        <v>11</v>
      </c>
      <c r="L1118">
        <v>11</v>
      </c>
      <c r="M1118">
        <v>8</v>
      </c>
      <c r="N1118">
        <v>22</v>
      </c>
      <c r="O1118">
        <v>0.72727272727272696</v>
      </c>
      <c r="P1118">
        <v>4</v>
      </c>
      <c r="Q1118">
        <v>4</v>
      </c>
      <c r="R1118">
        <v>1</v>
      </c>
      <c r="S1118">
        <v>5</v>
      </c>
      <c r="T1118">
        <v>0.25</v>
      </c>
      <c r="U1118">
        <v>5</v>
      </c>
      <c r="V1118">
        <v>5</v>
      </c>
      <c r="W1118">
        <v>2</v>
      </c>
      <c r="X1118">
        <v>4</v>
      </c>
      <c r="Y1118">
        <v>0.4</v>
      </c>
      <c r="Z1118" s="3">
        <v>1</v>
      </c>
      <c r="AA1118" s="3">
        <v>1</v>
      </c>
      <c r="AB1118" s="3">
        <v>1</v>
      </c>
      <c r="AC1118" s="3">
        <v>1</v>
      </c>
      <c r="AD1118">
        <v>0</v>
      </c>
      <c r="AE1118">
        <v>0</v>
      </c>
      <c r="AF1118" s="3">
        <v>1</v>
      </c>
      <c r="AG1118" s="3">
        <v>1</v>
      </c>
      <c r="AH1118">
        <v>0</v>
      </c>
      <c r="AI1118" s="3">
        <v>1</v>
      </c>
      <c r="AJ1118" s="3">
        <v>1</v>
      </c>
      <c r="AK1118">
        <v>0</v>
      </c>
      <c r="AL1118">
        <v>0</v>
      </c>
      <c r="AM1118" s="3">
        <v>1</v>
      </c>
      <c r="AN1118">
        <v>0</v>
      </c>
      <c r="AO1118" s="3">
        <v>1</v>
      </c>
      <c r="AP1118" s="3">
        <v>1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5</v>
      </c>
      <c r="AW1118">
        <v>5</v>
      </c>
      <c r="AX1118">
        <v>0</v>
      </c>
      <c r="AY1118">
        <v>0</v>
      </c>
      <c r="AZ1118">
        <v>1</v>
      </c>
      <c r="BA1118">
        <v>5</v>
      </c>
      <c r="BB1118">
        <v>0</v>
      </c>
      <c r="BC1118">
        <v>1</v>
      </c>
      <c r="BD1118">
        <v>3</v>
      </c>
      <c r="BE1118">
        <v>0</v>
      </c>
      <c r="BF1118">
        <v>0</v>
      </c>
      <c r="BG1118">
        <v>5</v>
      </c>
      <c r="BH1118">
        <v>0</v>
      </c>
      <c r="BI1118">
        <v>2</v>
      </c>
      <c r="BJ1118">
        <v>2</v>
      </c>
      <c r="BK1118">
        <v>0</v>
      </c>
      <c r="BL1118">
        <v>0</v>
      </c>
      <c r="BM1118">
        <v>0</v>
      </c>
      <c r="BN1118" t="str">
        <f t="shared" si="17"/>
        <v>3 3 3</v>
      </c>
    </row>
    <row r="1119" spans="1:66" x14ac:dyDescent="0.2">
      <c r="A1119" t="s">
        <v>1102</v>
      </c>
      <c r="B1119" t="s">
        <v>1264</v>
      </c>
      <c r="C1119" t="s">
        <v>631</v>
      </c>
      <c r="D1119" t="s">
        <v>92</v>
      </c>
      <c r="E1119" t="s">
        <v>93</v>
      </c>
      <c r="F1119" t="s">
        <v>94</v>
      </c>
      <c r="G1119">
        <v>20</v>
      </c>
      <c r="H1119">
        <v>13</v>
      </c>
      <c r="I1119">
        <v>63</v>
      </c>
      <c r="J1119" t="s">
        <v>835</v>
      </c>
      <c r="K1119">
        <v>11</v>
      </c>
      <c r="L1119">
        <v>11</v>
      </c>
      <c r="M1119">
        <v>9</v>
      </c>
      <c r="N1119">
        <v>38</v>
      </c>
      <c r="O1119">
        <v>0.81818181818181801</v>
      </c>
      <c r="P1119">
        <v>4</v>
      </c>
      <c r="Q1119">
        <v>4</v>
      </c>
      <c r="R1119">
        <v>2</v>
      </c>
      <c r="S1119">
        <v>15</v>
      </c>
      <c r="T1119">
        <v>0.5</v>
      </c>
      <c r="U1119">
        <v>5</v>
      </c>
      <c r="V1119">
        <v>5</v>
      </c>
      <c r="W1119">
        <v>2</v>
      </c>
      <c r="X1119">
        <v>10</v>
      </c>
      <c r="Y1119">
        <v>0.4</v>
      </c>
      <c r="Z1119" s="3">
        <v>1</v>
      </c>
      <c r="AA1119" s="3">
        <v>1</v>
      </c>
      <c r="AB1119" s="3">
        <v>1</v>
      </c>
      <c r="AC1119" s="3">
        <v>1</v>
      </c>
      <c r="AD1119">
        <v>0</v>
      </c>
      <c r="AE1119">
        <v>0</v>
      </c>
      <c r="AF1119" s="3">
        <v>1</v>
      </c>
      <c r="AG1119" s="3">
        <v>1</v>
      </c>
      <c r="AH1119" s="3">
        <v>1</v>
      </c>
      <c r="AI1119" s="3">
        <v>1</v>
      </c>
      <c r="AJ1119" s="3">
        <v>1</v>
      </c>
      <c r="AK1119">
        <v>0</v>
      </c>
      <c r="AL1119" s="3">
        <v>1</v>
      </c>
      <c r="AM1119" s="3">
        <v>1</v>
      </c>
      <c r="AN1119">
        <v>0</v>
      </c>
      <c r="AO1119" s="3">
        <v>1</v>
      </c>
      <c r="AP1119" s="3">
        <v>1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9</v>
      </c>
      <c r="AW1119">
        <v>9</v>
      </c>
      <c r="AX1119">
        <v>0</v>
      </c>
      <c r="AY1119">
        <v>0</v>
      </c>
      <c r="AZ1119">
        <v>1</v>
      </c>
      <c r="BA1119">
        <v>9</v>
      </c>
      <c r="BB1119">
        <v>3</v>
      </c>
      <c r="BC1119">
        <v>3</v>
      </c>
      <c r="BD1119">
        <v>2</v>
      </c>
      <c r="BE1119">
        <v>0</v>
      </c>
      <c r="BF1119">
        <v>10</v>
      </c>
      <c r="BG1119">
        <v>5</v>
      </c>
      <c r="BH1119">
        <v>0</v>
      </c>
      <c r="BI1119">
        <v>2</v>
      </c>
      <c r="BJ1119">
        <v>8</v>
      </c>
      <c r="BK1119">
        <v>0</v>
      </c>
      <c r="BL1119">
        <v>0</v>
      </c>
      <c r="BM1119">
        <v>0</v>
      </c>
      <c r="BN1119" t="str">
        <f t="shared" si="17"/>
        <v>2 2 3</v>
      </c>
    </row>
    <row r="1120" spans="1:66" x14ac:dyDescent="0.2">
      <c r="A1120" t="s">
        <v>1102</v>
      </c>
      <c r="B1120" t="s">
        <v>1265</v>
      </c>
      <c r="C1120" t="s">
        <v>631</v>
      </c>
      <c r="D1120" t="s">
        <v>92</v>
      </c>
      <c r="E1120" t="s">
        <v>93</v>
      </c>
      <c r="F1120" t="s">
        <v>94</v>
      </c>
      <c r="G1120">
        <v>20</v>
      </c>
      <c r="H1120">
        <v>13</v>
      </c>
      <c r="I1120">
        <v>42</v>
      </c>
      <c r="J1120" t="s">
        <v>835</v>
      </c>
      <c r="K1120">
        <v>11</v>
      </c>
      <c r="L1120">
        <v>11</v>
      </c>
      <c r="M1120">
        <v>9</v>
      </c>
      <c r="N1120">
        <v>26</v>
      </c>
      <c r="O1120">
        <v>0.81818181818181801</v>
      </c>
      <c r="P1120">
        <v>4</v>
      </c>
      <c r="Q1120">
        <v>4</v>
      </c>
      <c r="R1120">
        <v>2</v>
      </c>
      <c r="S1120">
        <v>7</v>
      </c>
      <c r="T1120">
        <v>0.5</v>
      </c>
      <c r="U1120">
        <v>5</v>
      </c>
      <c r="V1120">
        <v>5</v>
      </c>
      <c r="W1120">
        <v>2</v>
      </c>
      <c r="X1120">
        <v>9</v>
      </c>
      <c r="Y1120">
        <v>0.4</v>
      </c>
      <c r="Z1120" s="3">
        <v>1</v>
      </c>
      <c r="AA1120" s="3">
        <v>1</v>
      </c>
      <c r="AB1120" s="3">
        <v>1</v>
      </c>
      <c r="AC1120" s="3">
        <v>1</v>
      </c>
      <c r="AD1120">
        <v>0</v>
      </c>
      <c r="AE1120">
        <v>0</v>
      </c>
      <c r="AF1120" s="3">
        <v>1</v>
      </c>
      <c r="AG1120" s="3">
        <v>1</v>
      </c>
      <c r="AH1120" s="3">
        <v>1</v>
      </c>
      <c r="AI1120" s="3">
        <v>1</v>
      </c>
      <c r="AJ1120" s="3">
        <v>1</v>
      </c>
      <c r="AK1120" s="3">
        <v>1</v>
      </c>
      <c r="AL1120">
        <v>0</v>
      </c>
      <c r="AM1120" s="3">
        <v>1</v>
      </c>
      <c r="AN1120">
        <v>0</v>
      </c>
      <c r="AO1120" s="3">
        <v>1</v>
      </c>
      <c r="AP1120" s="3">
        <v>1</v>
      </c>
      <c r="AQ1120">
        <v>0</v>
      </c>
      <c r="AR1120">
        <v>0</v>
      </c>
      <c r="AS1120">
        <v>0</v>
      </c>
      <c r="AT1120">
        <v>1</v>
      </c>
      <c r="AU1120">
        <v>1</v>
      </c>
      <c r="AV1120">
        <v>5</v>
      </c>
      <c r="AW1120">
        <v>5</v>
      </c>
      <c r="AX1120">
        <v>0</v>
      </c>
      <c r="AY1120">
        <v>0</v>
      </c>
      <c r="AZ1120">
        <v>1</v>
      </c>
      <c r="BA1120">
        <v>5</v>
      </c>
      <c r="BB1120">
        <v>3</v>
      </c>
      <c r="BC1120">
        <v>2</v>
      </c>
      <c r="BD1120">
        <v>3</v>
      </c>
      <c r="BE1120">
        <v>2</v>
      </c>
      <c r="BF1120">
        <v>0</v>
      </c>
      <c r="BG1120">
        <v>5</v>
      </c>
      <c r="BH1120">
        <v>0</v>
      </c>
      <c r="BI1120">
        <v>2</v>
      </c>
      <c r="BJ1120">
        <v>7</v>
      </c>
      <c r="BK1120">
        <v>0</v>
      </c>
      <c r="BL1120">
        <v>0</v>
      </c>
      <c r="BM1120">
        <v>0</v>
      </c>
      <c r="BN1120" t="str">
        <f t="shared" si="17"/>
        <v>2 2 3</v>
      </c>
    </row>
    <row r="1121" spans="1:66" x14ac:dyDescent="0.2">
      <c r="A1121" t="s">
        <v>1102</v>
      </c>
      <c r="B1121" t="s">
        <v>1266</v>
      </c>
      <c r="C1121" t="s">
        <v>631</v>
      </c>
      <c r="D1121" t="s">
        <v>92</v>
      </c>
      <c r="E1121" t="s">
        <v>93</v>
      </c>
      <c r="F1121" t="s">
        <v>94</v>
      </c>
      <c r="G1121">
        <v>20</v>
      </c>
      <c r="H1121">
        <v>12</v>
      </c>
      <c r="I1121">
        <v>112</v>
      </c>
      <c r="J1121" t="s">
        <v>1132</v>
      </c>
      <c r="K1121">
        <v>11</v>
      </c>
      <c r="L1121">
        <v>11</v>
      </c>
      <c r="M1121">
        <v>9</v>
      </c>
      <c r="N1121">
        <v>89</v>
      </c>
      <c r="O1121">
        <v>0.81818181818181801</v>
      </c>
      <c r="P1121">
        <v>4</v>
      </c>
      <c r="Q1121">
        <v>4</v>
      </c>
      <c r="R1121">
        <v>1</v>
      </c>
      <c r="S1121">
        <v>2</v>
      </c>
      <c r="T1121">
        <v>0.25</v>
      </c>
      <c r="U1121">
        <v>5</v>
      </c>
      <c r="V1121">
        <v>5</v>
      </c>
      <c r="W1121">
        <v>2</v>
      </c>
      <c r="X1121">
        <v>21</v>
      </c>
      <c r="Y1121">
        <v>0.4</v>
      </c>
      <c r="Z1121" s="3">
        <v>1</v>
      </c>
      <c r="AA1121" s="3">
        <v>1</v>
      </c>
      <c r="AB1121" s="3">
        <v>1</v>
      </c>
      <c r="AC1121" s="3">
        <v>1</v>
      </c>
      <c r="AD1121">
        <v>0</v>
      </c>
      <c r="AE1121">
        <v>0</v>
      </c>
      <c r="AF1121" s="3">
        <v>1</v>
      </c>
      <c r="AG1121" s="3">
        <v>1</v>
      </c>
      <c r="AH1121" s="3">
        <v>1</v>
      </c>
      <c r="AI1121" s="3">
        <v>1</v>
      </c>
      <c r="AJ1121" s="3">
        <v>1</v>
      </c>
      <c r="AK1121" s="3">
        <v>1</v>
      </c>
      <c r="AL1121">
        <v>0</v>
      </c>
      <c r="AM1121">
        <v>0</v>
      </c>
      <c r="AN1121">
        <v>0</v>
      </c>
      <c r="AO1121" s="3">
        <v>1</v>
      </c>
      <c r="AP1121" s="3">
        <v>1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5</v>
      </c>
      <c r="AW1121">
        <v>5</v>
      </c>
      <c r="AX1121">
        <v>0</v>
      </c>
      <c r="AY1121">
        <v>0</v>
      </c>
      <c r="AZ1121">
        <v>1</v>
      </c>
      <c r="BA1121">
        <v>5</v>
      </c>
      <c r="BB1121">
        <v>3</v>
      </c>
      <c r="BC1121">
        <v>65</v>
      </c>
      <c r="BD1121">
        <v>3</v>
      </c>
      <c r="BE1121">
        <v>2</v>
      </c>
      <c r="BF1121">
        <v>0</v>
      </c>
      <c r="BG1121">
        <v>0</v>
      </c>
      <c r="BH1121">
        <v>0</v>
      </c>
      <c r="BI1121">
        <v>2</v>
      </c>
      <c r="BJ1121">
        <v>19</v>
      </c>
      <c r="BK1121">
        <v>0</v>
      </c>
      <c r="BL1121">
        <v>0</v>
      </c>
      <c r="BM1121">
        <v>0</v>
      </c>
      <c r="BN1121" t="str">
        <f t="shared" si="17"/>
        <v>2 3 3</v>
      </c>
    </row>
    <row r="1122" spans="1:66" x14ac:dyDescent="0.2">
      <c r="A1122" t="s">
        <v>1102</v>
      </c>
      <c r="B1122" t="s">
        <v>1267</v>
      </c>
      <c r="C1122" t="s">
        <v>631</v>
      </c>
      <c r="D1122" t="s">
        <v>92</v>
      </c>
      <c r="E1122" t="s">
        <v>93</v>
      </c>
      <c r="F1122" t="s">
        <v>94</v>
      </c>
      <c r="G1122">
        <v>20</v>
      </c>
      <c r="H1122">
        <v>13</v>
      </c>
      <c r="I1122">
        <v>128</v>
      </c>
      <c r="J1122" t="s">
        <v>835</v>
      </c>
      <c r="K1122">
        <v>11</v>
      </c>
      <c r="L1122">
        <v>11</v>
      </c>
      <c r="M1122">
        <v>9</v>
      </c>
      <c r="N1122">
        <v>97</v>
      </c>
      <c r="O1122">
        <v>0.81818181818181801</v>
      </c>
      <c r="P1122">
        <v>4</v>
      </c>
      <c r="Q1122">
        <v>4</v>
      </c>
      <c r="R1122">
        <v>2</v>
      </c>
      <c r="S1122">
        <v>15</v>
      </c>
      <c r="T1122">
        <v>0.5</v>
      </c>
      <c r="U1122">
        <v>5</v>
      </c>
      <c r="V1122">
        <v>5</v>
      </c>
      <c r="W1122">
        <v>2</v>
      </c>
      <c r="X1122">
        <v>16</v>
      </c>
      <c r="Y1122">
        <v>0.4</v>
      </c>
      <c r="Z1122" s="3">
        <v>1</v>
      </c>
      <c r="AA1122" s="3">
        <v>1</v>
      </c>
      <c r="AB1122" s="3">
        <v>1</v>
      </c>
      <c r="AC1122" s="3">
        <v>1</v>
      </c>
      <c r="AD1122">
        <v>0</v>
      </c>
      <c r="AE1122">
        <v>0</v>
      </c>
      <c r="AF1122" s="3">
        <v>1</v>
      </c>
      <c r="AG1122" s="3">
        <v>1</v>
      </c>
      <c r="AH1122" s="3">
        <v>1</v>
      </c>
      <c r="AI1122" s="3">
        <v>1</v>
      </c>
      <c r="AJ1122" s="3">
        <v>1</v>
      </c>
      <c r="AK1122">
        <v>0</v>
      </c>
      <c r="AL1122" s="3">
        <v>1</v>
      </c>
      <c r="AM1122" s="3">
        <v>1</v>
      </c>
      <c r="AN1122">
        <v>0</v>
      </c>
      <c r="AO1122" s="3">
        <v>1</v>
      </c>
      <c r="AP1122" s="3">
        <v>1</v>
      </c>
      <c r="AQ1122">
        <v>0</v>
      </c>
      <c r="AR1122">
        <v>0</v>
      </c>
      <c r="AS1122">
        <v>0</v>
      </c>
      <c r="AT1122">
        <v>1</v>
      </c>
      <c r="AU1122">
        <v>1</v>
      </c>
      <c r="AV1122">
        <v>29</v>
      </c>
      <c r="AW1122">
        <v>29</v>
      </c>
      <c r="AX1122">
        <v>0</v>
      </c>
      <c r="AY1122">
        <v>0</v>
      </c>
      <c r="AZ1122">
        <v>1</v>
      </c>
      <c r="BA1122">
        <v>29</v>
      </c>
      <c r="BB1122">
        <v>3</v>
      </c>
      <c r="BC1122">
        <v>2</v>
      </c>
      <c r="BD1122">
        <v>2</v>
      </c>
      <c r="BE1122">
        <v>0</v>
      </c>
      <c r="BF1122">
        <v>10</v>
      </c>
      <c r="BG1122">
        <v>5</v>
      </c>
      <c r="BH1122">
        <v>0</v>
      </c>
      <c r="BI1122">
        <v>4</v>
      </c>
      <c r="BJ1122">
        <v>12</v>
      </c>
      <c r="BK1122">
        <v>0</v>
      </c>
      <c r="BL1122">
        <v>0</v>
      </c>
      <c r="BM1122">
        <v>0</v>
      </c>
      <c r="BN1122" t="str">
        <f t="shared" si="17"/>
        <v>2 2 3</v>
      </c>
    </row>
    <row r="1123" spans="1:66" x14ac:dyDescent="0.2">
      <c r="A1123" t="s">
        <v>1102</v>
      </c>
      <c r="B1123" t="s">
        <v>1268</v>
      </c>
      <c r="C1123" t="s">
        <v>631</v>
      </c>
      <c r="D1123" t="s">
        <v>92</v>
      </c>
      <c r="E1123" t="s">
        <v>93</v>
      </c>
      <c r="F1123" t="s">
        <v>94</v>
      </c>
      <c r="G1123">
        <v>20</v>
      </c>
      <c r="H1123">
        <v>12</v>
      </c>
      <c r="I1123">
        <v>46</v>
      </c>
      <c r="J1123" t="s">
        <v>1132</v>
      </c>
      <c r="K1123">
        <v>11</v>
      </c>
      <c r="L1123">
        <v>11</v>
      </c>
      <c r="M1123">
        <v>9</v>
      </c>
      <c r="N1123">
        <v>26</v>
      </c>
      <c r="O1123">
        <v>0.81818181818181801</v>
      </c>
      <c r="P1123">
        <v>4</v>
      </c>
      <c r="Q1123">
        <v>4</v>
      </c>
      <c r="R1123">
        <v>1</v>
      </c>
      <c r="S1123">
        <v>5</v>
      </c>
      <c r="T1123">
        <v>0.25</v>
      </c>
      <c r="U1123">
        <v>5</v>
      </c>
      <c r="V1123">
        <v>5</v>
      </c>
      <c r="W1123">
        <v>2</v>
      </c>
      <c r="X1123">
        <v>15</v>
      </c>
      <c r="Y1123">
        <v>0.4</v>
      </c>
      <c r="Z1123" s="3">
        <v>1</v>
      </c>
      <c r="AA1123" s="3">
        <v>1</v>
      </c>
      <c r="AB1123" s="3">
        <v>1</v>
      </c>
      <c r="AC1123" s="3">
        <v>1</v>
      </c>
      <c r="AD1123">
        <v>0</v>
      </c>
      <c r="AE1123">
        <v>0</v>
      </c>
      <c r="AF1123" s="3">
        <v>1</v>
      </c>
      <c r="AG1123" s="3">
        <v>1</v>
      </c>
      <c r="AH1123" s="3">
        <v>1</v>
      </c>
      <c r="AI1123" s="3">
        <v>1</v>
      </c>
      <c r="AJ1123" s="3">
        <v>1</v>
      </c>
      <c r="AK1123">
        <v>0</v>
      </c>
      <c r="AL1123">
        <v>0</v>
      </c>
      <c r="AM1123" s="3">
        <v>1</v>
      </c>
      <c r="AN1123">
        <v>0</v>
      </c>
      <c r="AO1123" s="3">
        <v>1</v>
      </c>
      <c r="AP1123" s="3">
        <v>1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5</v>
      </c>
      <c r="AW1123">
        <v>5</v>
      </c>
      <c r="AX1123">
        <v>0</v>
      </c>
      <c r="AY1123">
        <v>0</v>
      </c>
      <c r="AZ1123">
        <v>1</v>
      </c>
      <c r="BA1123">
        <v>5</v>
      </c>
      <c r="BB1123">
        <v>3</v>
      </c>
      <c r="BC1123">
        <v>2</v>
      </c>
      <c r="BD1123">
        <v>3</v>
      </c>
      <c r="BE1123">
        <v>0</v>
      </c>
      <c r="BF1123">
        <v>0</v>
      </c>
      <c r="BG1123">
        <v>5</v>
      </c>
      <c r="BH1123">
        <v>0</v>
      </c>
      <c r="BI1123">
        <v>2</v>
      </c>
      <c r="BJ1123">
        <v>13</v>
      </c>
      <c r="BK1123">
        <v>0</v>
      </c>
      <c r="BL1123">
        <v>0</v>
      </c>
      <c r="BM1123">
        <v>0</v>
      </c>
      <c r="BN1123" t="str">
        <f t="shared" si="17"/>
        <v>2 3 3</v>
      </c>
    </row>
    <row r="1124" spans="1:66" x14ac:dyDescent="0.2">
      <c r="A1124" t="s">
        <v>1102</v>
      </c>
      <c r="B1124" t="s">
        <v>1269</v>
      </c>
      <c r="C1124" t="s">
        <v>631</v>
      </c>
      <c r="D1124" t="s">
        <v>92</v>
      </c>
      <c r="E1124" t="s">
        <v>93</v>
      </c>
      <c r="F1124" t="s">
        <v>94</v>
      </c>
      <c r="G1124">
        <v>20</v>
      </c>
      <c r="H1124">
        <v>10</v>
      </c>
      <c r="I1124">
        <v>42</v>
      </c>
      <c r="J1124" t="s">
        <v>774</v>
      </c>
      <c r="K1124">
        <v>11</v>
      </c>
      <c r="L1124">
        <v>11</v>
      </c>
      <c r="M1124">
        <v>7</v>
      </c>
      <c r="N1124">
        <v>26</v>
      </c>
      <c r="O1124">
        <v>0.63636363636363602</v>
      </c>
      <c r="P1124">
        <v>4</v>
      </c>
      <c r="Q1124">
        <v>4</v>
      </c>
      <c r="R1124">
        <v>1</v>
      </c>
      <c r="S1124">
        <v>5</v>
      </c>
      <c r="T1124">
        <v>0.25</v>
      </c>
      <c r="U1124">
        <v>5</v>
      </c>
      <c r="V1124">
        <v>5</v>
      </c>
      <c r="W1124">
        <v>2</v>
      </c>
      <c r="X1124">
        <v>11</v>
      </c>
      <c r="Y1124">
        <v>0.4</v>
      </c>
      <c r="Z1124" s="3">
        <v>1</v>
      </c>
      <c r="AA1124" s="3">
        <v>1</v>
      </c>
      <c r="AB1124" s="3">
        <v>1</v>
      </c>
      <c r="AC1124">
        <v>0</v>
      </c>
      <c r="AD1124">
        <v>0</v>
      </c>
      <c r="AE1124">
        <v>0</v>
      </c>
      <c r="AF1124">
        <v>0</v>
      </c>
      <c r="AG1124" s="3">
        <v>1</v>
      </c>
      <c r="AH1124" s="3">
        <v>1</v>
      </c>
      <c r="AI1124" s="3">
        <v>1</v>
      </c>
      <c r="AJ1124" s="3">
        <v>1</v>
      </c>
      <c r="AK1124">
        <v>0</v>
      </c>
      <c r="AL1124">
        <v>0</v>
      </c>
      <c r="AM1124" s="3">
        <v>1</v>
      </c>
      <c r="AN1124">
        <v>0</v>
      </c>
      <c r="AO1124" s="3">
        <v>1</v>
      </c>
      <c r="AP1124" s="3">
        <v>1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3</v>
      </c>
      <c r="BC1124">
        <v>9</v>
      </c>
      <c r="BD1124">
        <v>2</v>
      </c>
      <c r="BE1124">
        <v>0</v>
      </c>
      <c r="BF1124">
        <v>0</v>
      </c>
      <c r="BG1124">
        <v>5</v>
      </c>
      <c r="BH1124">
        <v>0</v>
      </c>
      <c r="BI1124">
        <v>2</v>
      </c>
      <c r="BJ1124">
        <v>9</v>
      </c>
      <c r="BK1124">
        <v>0</v>
      </c>
      <c r="BL1124">
        <v>0</v>
      </c>
      <c r="BM1124">
        <v>0</v>
      </c>
      <c r="BN1124" t="str">
        <f t="shared" si="17"/>
        <v>4 3 3</v>
      </c>
    </row>
    <row r="1125" spans="1:66" x14ac:dyDescent="0.2">
      <c r="A1125" t="s">
        <v>1102</v>
      </c>
      <c r="B1125" t="s">
        <v>1270</v>
      </c>
      <c r="C1125" t="s">
        <v>631</v>
      </c>
      <c r="D1125" t="s">
        <v>92</v>
      </c>
      <c r="E1125" t="s">
        <v>93</v>
      </c>
      <c r="F1125" t="s">
        <v>94</v>
      </c>
      <c r="G1125">
        <v>20</v>
      </c>
      <c r="H1125">
        <v>12</v>
      </c>
      <c r="I1125">
        <v>79</v>
      </c>
      <c r="J1125" t="s">
        <v>693</v>
      </c>
      <c r="K1125">
        <v>11</v>
      </c>
      <c r="L1125">
        <v>11</v>
      </c>
      <c r="M1125">
        <v>8</v>
      </c>
      <c r="N1125">
        <v>49</v>
      </c>
      <c r="O1125">
        <v>0.72727272727272696</v>
      </c>
      <c r="P1125">
        <v>4</v>
      </c>
      <c r="Q1125">
        <v>4</v>
      </c>
      <c r="R1125">
        <v>2</v>
      </c>
      <c r="S1125">
        <v>15</v>
      </c>
      <c r="T1125">
        <v>0.5</v>
      </c>
      <c r="U1125">
        <v>5</v>
      </c>
      <c r="V1125">
        <v>5</v>
      </c>
      <c r="W1125">
        <v>2</v>
      </c>
      <c r="X1125">
        <v>15</v>
      </c>
      <c r="Y1125">
        <v>0.4</v>
      </c>
      <c r="Z1125" s="3">
        <v>1</v>
      </c>
      <c r="AA1125" s="3">
        <v>1</v>
      </c>
      <c r="AB1125" s="3">
        <v>1</v>
      </c>
      <c r="AC1125" s="3">
        <v>1</v>
      </c>
      <c r="AD1125">
        <v>0</v>
      </c>
      <c r="AE1125">
        <v>0</v>
      </c>
      <c r="AF1125">
        <v>0</v>
      </c>
      <c r="AG1125" s="3">
        <v>1</v>
      </c>
      <c r="AH1125" s="3">
        <v>1</v>
      </c>
      <c r="AI1125" s="3">
        <v>1</v>
      </c>
      <c r="AJ1125" s="3">
        <v>1</v>
      </c>
      <c r="AK1125">
        <v>0</v>
      </c>
      <c r="AL1125" s="3">
        <v>1</v>
      </c>
      <c r="AM1125" s="3">
        <v>1</v>
      </c>
      <c r="AN1125">
        <v>0</v>
      </c>
      <c r="AO1125" s="3">
        <v>1</v>
      </c>
      <c r="AP1125" s="3">
        <v>1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5</v>
      </c>
      <c r="AW1125">
        <v>5</v>
      </c>
      <c r="AX1125">
        <v>0</v>
      </c>
      <c r="AY1125">
        <v>0</v>
      </c>
      <c r="AZ1125">
        <v>0</v>
      </c>
      <c r="BA1125">
        <v>5</v>
      </c>
      <c r="BB1125">
        <v>3</v>
      </c>
      <c r="BC1125">
        <v>27</v>
      </c>
      <c r="BD1125">
        <v>2</v>
      </c>
      <c r="BE1125">
        <v>0</v>
      </c>
      <c r="BF1125">
        <v>10</v>
      </c>
      <c r="BG1125">
        <v>5</v>
      </c>
      <c r="BH1125">
        <v>0</v>
      </c>
      <c r="BI1125">
        <v>4</v>
      </c>
      <c r="BJ1125">
        <v>11</v>
      </c>
      <c r="BK1125">
        <v>0</v>
      </c>
      <c r="BL1125">
        <v>0</v>
      </c>
      <c r="BM1125">
        <v>0</v>
      </c>
      <c r="BN1125" t="str">
        <f t="shared" si="17"/>
        <v>3 2 3</v>
      </c>
    </row>
    <row r="1126" spans="1:66" x14ac:dyDescent="0.2">
      <c r="A1126" t="s">
        <v>1102</v>
      </c>
      <c r="B1126" t="s">
        <v>1271</v>
      </c>
      <c r="C1126" t="s">
        <v>631</v>
      </c>
      <c r="D1126" t="s">
        <v>92</v>
      </c>
      <c r="E1126" t="s">
        <v>93</v>
      </c>
      <c r="F1126" t="s">
        <v>94</v>
      </c>
      <c r="G1126">
        <v>20</v>
      </c>
      <c r="H1126">
        <v>11</v>
      </c>
      <c r="I1126">
        <v>49</v>
      </c>
      <c r="J1126" t="s">
        <v>1104</v>
      </c>
      <c r="K1126">
        <v>11</v>
      </c>
      <c r="L1126">
        <v>11</v>
      </c>
      <c r="M1126">
        <v>8</v>
      </c>
      <c r="N1126">
        <v>31</v>
      </c>
      <c r="O1126">
        <v>0.72727272727272696</v>
      </c>
      <c r="P1126">
        <v>4</v>
      </c>
      <c r="Q1126">
        <v>4</v>
      </c>
      <c r="R1126">
        <v>1</v>
      </c>
      <c r="S1126">
        <v>5</v>
      </c>
      <c r="T1126">
        <v>0.25</v>
      </c>
      <c r="U1126">
        <v>5</v>
      </c>
      <c r="V1126">
        <v>5</v>
      </c>
      <c r="W1126">
        <v>2</v>
      </c>
      <c r="X1126">
        <v>13</v>
      </c>
      <c r="Y1126">
        <v>0.4</v>
      </c>
      <c r="Z1126" s="3">
        <v>1</v>
      </c>
      <c r="AA1126" s="3">
        <v>1</v>
      </c>
      <c r="AB1126" s="3">
        <v>1</v>
      </c>
      <c r="AC1126" s="3">
        <v>1</v>
      </c>
      <c r="AD1126">
        <v>0</v>
      </c>
      <c r="AE1126">
        <v>0</v>
      </c>
      <c r="AF1126">
        <v>0</v>
      </c>
      <c r="AG1126" s="3">
        <v>1</v>
      </c>
      <c r="AH1126" s="3">
        <v>1</v>
      </c>
      <c r="AI1126" s="3">
        <v>1</v>
      </c>
      <c r="AJ1126" s="3">
        <v>1</v>
      </c>
      <c r="AK1126">
        <v>0</v>
      </c>
      <c r="AL1126">
        <v>0</v>
      </c>
      <c r="AM1126" s="3">
        <v>1</v>
      </c>
      <c r="AN1126">
        <v>0</v>
      </c>
      <c r="AO1126" s="3">
        <v>1</v>
      </c>
      <c r="AP1126" s="3">
        <v>1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7</v>
      </c>
      <c r="AW1126">
        <v>7</v>
      </c>
      <c r="AX1126">
        <v>0</v>
      </c>
      <c r="AY1126">
        <v>0</v>
      </c>
      <c r="AZ1126">
        <v>0</v>
      </c>
      <c r="BA1126">
        <v>7</v>
      </c>
      <c r="BB1126">
        <v>3</v>
      </c>
      <c r="BC1126">
        <v>2</v>
      </c>
      <c r="BD1126">
        <v>3</v>
      </c>
      <c r="BE1126">
        <v>0</v>
      </c>
      <c r="BF1126">
        <v>0</v>
      </c>
      <c r="BG1126">
        <v>5</v>
      </c>
      <c r="BH1126">
        <v>0</v>
      </c>
      <c r="BI1126">
        <v>2</v>
      </c>
      <c r="BJ1126">
        <v>11</v>
      </c>
      <c r="BK1126">
        <v>0</v>
      </c>
      <c r="BL1126">
        <v>0</v>
      </c>
      <c r="BM1126">
        <v>0</v>
      </c>
      <c r="BN1126" t="str">
        <f t="shared" si="17"/>
        <v>3 3 3</v>
      </c>
    </row>
    <row r="1127" spans="1:66" x14ac:dyDescent="0.2">
      <c r="A1127" t="s">
        <v>1102</v>
      </c>
      <c r="B1127" t="s">
        <v>1272</v>
      </c>
      <c r="C1127" t="s">
        <v>631</v>
      </c>
      <c r="D1127" t="s">
        <v>92</v>
      </c>
      <c r="E1127" t="s">
        <v>93</v>
      </c>
      <c r="F1127" t="s">
        <v>94</v>
      </c>
      <c r="G1127">
        <v>20</v>
      </c>
      <c r="H1127">
        <v>13</v>
      </c>
      <c r="I1127">
        <v>85</v>
      </c>
      <c r="J1127" t="s">
        <v>835</v>
      </c>
      <c r="K1127">
        <v>11</v>
      </c>
      <c r="L1127">
        <v>11</v>
      </c>
      <c r="M1127">
        <v>9</v>
      </c>
      <c r="N1127">
        <v>56</v>
      </c>
      <c r="O1127">
        <v>0.81818181818181801</v>
      </c>
      <c r="P1127">
        <v>4</v>
      </c>
      <c r="Q1127">
        <v>4</v>
      </c>
      <c r="R1127">
        <v>2</v>
      </c>
      <c r="S1127">
        <v>15</v>
      </c>
      <c r="T1127">
        <v>0.5</v>
      </c>
      <c r="U1127">
        <v>5</v>
      </c>
      <c r="V1127">
        <v>5</v>
      </c>
      <c r="W1127">
        <v>2</v>
      </c>
      <c r="X1127">
        <v>14</v>
      </c>
      <c r="Y1127">
        <v>0.4</v>
      </c>
      <c r="Z1127" s="3">
        <v>1</v>
      </c>
      <c r="AA1127" s="3">
        <v>1</v>
      </c>
      <c r="AB1127" s="3">
        <v>1</v>
      </c>
      <c r="AC1127" s="3">
        <v>1</v>
      </c>
      <c r="AD1127">
        <v>0</v>
      </c>
      <c r="AE1127">
        <v>0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>
        <v>0</v>
      </c>
      <c r="AL1127" s="3">
        <v>1</v>
      </c>
      <c r="AM1127" s="3">
        <v>1</v>
      </c>
      <c r="AN1127">
        <v>0</v>
      </c>
      <c r="AO1127" s="3">
        <v>1</v>
      </c>
      <c r="AP1127" s="3">
        <v>1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9</v>
      </c>
      <c r="AW1127">
        <v>17</v>
      </c>
      <c r="AX1127">
        <v>0</v>
      </c>
      <c r="AY1127">
        <v>0</v>
      </c>
      <c r="AZ1127">
        <v>1</v>
      </c>
      <c r="BA1127">
        <v>17</v>
      </c>
      <c r="BB1127">
        <v>3</v>
      </c>
      <c r="BC1127">
        <v>4</v>
      </c>
      <c r="BD1127">
        <v>3</v>
      </c>
      <c r="BE1127">
        <v>0</v>
      </c>
      <c r="BF1127">
        <v>10</v>
      </c>
      <c r="BG1127">
        <v>5</v>
      </c>
      <c r="BH1127">
        <v>0</v>
      </c>
      <c r="BI1127">
        <v>2</v>
      </c>
      <c r="BJ1127">
        <v>12</v>
      </c>
      <c r="BK1127">
        <v>0</v>
      </c>
      <c r="BL1127">
        <v>0</v>
      </c>
      <c r="BM1127">
        <v>0</v>
      </c>
      <c r="BN1127" t="str">
        <f t="shared" si="17"/>
        <v>2 2 3</v>
      </c>
    </row>
    <row r="1128" spans="1:66" x14ac:dyDescent="0.2">
      <c r="A1128" t="s">
        <v>1102</v>
      </c>
      <c r="B1128" t="s">
        <v>1273</v>
      </c>
      <c r="C1128" t="s">
        <v>631</v>
      </c>
      <c r="D1128" t="s">
        <v>92</v>
      </c>
      <c r="E1128" t="s">
        <v>93</v>
      </c>
      <c r="F1128" t="s">
        <v>94</v>
      </c>
      <c r="G1128">
        <v>20</v>
      </c>
      <c r="H1128">
        <v>12</v>
      </c>
      <c r="I1128">
        <v>43</v>
      </c>
      <c r="J1128" t="s">
        <v>693</v>
      </c>
      <c r="K1128">
        <v>11</v>
      </c>
      <c r="L1128">
        <v>11</v>
      </c>
      <c r="M1128">
        <v>8</v>
      </c>
      <c r="N1128">
        <v>15</v>
      </c>
      <c r="O1128">
        <v>0.72727272727272696</v>
      </c>
      <c r="P1128">
        <v>4</v>
      </c>
      <c r="Q1128">
        <v>4</v>
      </c>
      <c r="R1128">
        <v>2</v>
      </c>
      <c r="S1128">
        <v>11</v>
      </c>
      <c r="T1128">
        <v>0.5</v>
      </c>
      <c r="U1128">
        <v>5</v>
      </c>
      <c r="V1128">
        <v>5</v>
      </c>
      <c r="W1128">
        <v>2</v>
      </c>
      <c r="X1128">
        <v>17</v>
      </c>
      <c r="Y1128">
        <v>0.4</v>
      </c>
      <c r="Z1128" s="3">
        <v>1</v>
      </c>
      <c r="AA1128" s="3">
        <v>1</v>
      </c>
      <c r="AB1128" s="3">
        <v>1</v>
      </c>
      <c r="AC1128">
        <v>0</v>
      </c>
      <c r="AD1128">
        <v>0</v>
      </c>
      <c r="AE1128">
        <v>0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>
        <v>0</v>
      </c>
      <c r="AL1128" s="3">
        <v>1</v>
      </c>
      <c r="AM1128" s="3">
        <v>1</v>
      </c>
      <c r="AN1128">
        <v>0</v>
      </c>
      <c r="AO1128" s="3">
        <v>1</v>
      </c>
      <c r="AP1128" s="3">
        <v>1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2</v>
      </c>
      <c r="AW1128">
        <v>0</v>
      </c>
      <c r="AX1128">
        <v>0</v>
      </c>
      <c r="AY1128">
        <v>0</v>
      </c>
      <c r="AZ1128">
        <v>1</v>
      </c>
      <c r="BA1128">
        <v>2</v>
      </c>
      <c r="BB1128">
        <v>3</v>
      </c>
      <c r="BC1128">
        <v>2</v>
      </c>
      <c r="BD1128">
        <v>3</v>
      </c>
      <c r="BE1128">
        <v>0</v>
      </c>
      <c r="BF1128">
        <v>6</v>
      </c>
      <c r="BG1128">
        <v>5</v>
      </c>
      <c r="BH1128">
        <v>0</v>
      </c>
      <c r="BI1128">
        <v>4</v>
      </c>
      <c r="BJ1128">
        <v>13</v>
      </c>
      <c r="BK1128">
        <v>0</v>
      </c>
      <c r="BL1128">
        <v>0</v>
      </c>
      <c r="BM1128">
        <v>0</v>
      </c>
      <c r="BN1128" t="str">
        <f t="shared" si="17"/>
        <v>3 2 3</v>
      </c>
    </row>
    <row r="1129" spans="1:66" x14ac:dyDescent="0.2">
      <c r="A1129" t="s">
        <v>1274</v>
      </c>
      <c r="B1129" t="s">
        <v>1275</v>
      </c>
      <c r="C1129" t="s">
        <v>91</v>
      </c>
      <c r="D1129" t="s">
        <v>92</v>
      </c>
      <c r="E1129" t="s">
        <v>93</v>
      </c>
      <c r="F1129" t="s">
        <v>94</v>
      </c>
      <c r="G1129">
        <v>20</v>
      </c>
      <c r="H1129">
        <v>15</v>
      </c>
      <c r="I1129">
        <v>46</v>
      </c>
      <c r="J1129" t="s">
        <v>347</v>
      </c>
      <c r="K1129">
        <v>11</v>
      </c>
      <c r="L1129">
        <v>10</v>
      </c>
      <c r="M1129">
        <v>9</v>
      </c>
      <c r="N1129">
        <v>17</v>
      </c>
      <c r="O1129">
        <v>0.81818181818181801</v>
      </c>
      <c r="P1129">
        <v>4</v>
      </c>
      <c r="Q1129">
        <v>3</v>
      </c>
      <c r="R1129">
        <v>3</v>
      </c>
      <c r="S1129">
        <v>6</v>
      </c>
      <c r="T1129">
        <v>0.75</v>
      </c>
      <c r="U1129">
        <v>5</v>
      </c>
      <c r="V1129">
        <v>4</v>
      </c>
      <c r="W1129">
        <v>3</v>
      </c>
      <c r="X1129">
        <v>23</v>
      </c>
      <c r="Y1129">
        <v>0.6</v>
      </c>
      <c r="Z1129" s="3">
        <v>-1</v>
      </c>
      <c r="AA1129" s="3">
        <v>1</v>
      </c>
      <c r="AB1129" s="3">
        <v>1</v>
      </c>
      <c r="AC1129" s="3">
        <v>1</v>
      </c>
      <c r="AD1129" s="3">
        <v>1</v>
      </c>
      <c r="AE1129">
        <v>0</v>
      </c>
      <c r="AF1129" s="3">
        <v>1</v>
      </c>
      <c r="AG1129" s="3">
        <v>1</v>
      </c>
      <c r="AH1129" s="3">
        <v>1</v>
      </c>
      <c r="AI1129" s="3">
        <v>1</v>
      </c>
      <c r="AJ1129" s="3">
        <v>1</v>
      </c>
      <c r="AK1129" s="3">
        <v>-1</v>
      </c>
      <c r="AL1129" s="3">
        <v>1</v>
      </c>
      <c r="AM1129" s="3">
        <v>1</v>
      </c>
      <c r="AN1129" s="3">
        <v>1</v>
      </c>
      <c r="AO1129" s="3">
        <v>1</v>
      </c>
      <c r="AP1129">
        <v>0</v>
      </c>
      <c r="AQ1129" s="3">
        <v>-1</v>
      </c>
      <c r="AR1129" s="3">
        <v>1</v>
      </c>
      <c r="AS1129" s="3">
        <v>1</v>
      </c>
      <c r="AT1129">
        <v>-1</v>
      </c>
      <c r="AU1129">
        <v>1</v>
      </c>
      <c r="AV1129">
        <v>1</v>
      </c>
      <c r="AW1129">
        <v>1</v>
      </c>
      <c r="AX1129">
        <v>3</v>
      </c>
      <c r="AY1129">
        <v>0</v>
      </c>
      <c r="AZ1129">
        <v>1</v>
      </c>
      <c r="BA1129">
        <v>1</v>
      </c>
      <c r="BB1129">
        <v>1</v>
      </c>
      <c r="BC1129">
        <v>7</v>
      </c>
      <c r="BD1129">
        <v>1</v>
      </c>
      <c r="BE1129">
        <v>-1</v>
      </c>
      <c r="BF1129">
        <v>4</v>
      </c>
      <c r="BG1129">
        <v>1</v>
      </c>
      <c r="BH1129">
        <v>1</v>
      </c>
      <c r="BI1129">
        <v>1</v>
      </c>
      <c r="BJ1129">
        <v>0</v>
      </c>
      <c r="BK1129">
        <v>-1</v>
      </c>
      <c r="BL1129">
        <v>1</v>
      </c>
      <c r="BM1129">
        <v>21</v>
      </c>
      <c r="BN1129" t="str">
        <f t="shared" si="17"/>
        <v>1 0 1</v>
      </c>
    </row>
    <row r="1130" spans="1:66" x14ac:dyDescent="0.2">
      <c r="A1130" t="s">
        <v>1274</v>
      </c>
      <c r="B1130" t="s">
        <v>1276</v>
      </c>
      <c r="C1130" t="s">
        <v>91</v>
      </c>
      <c r="D1130" t="s">
        <v>92</v>
      </c>
      <c r="E1130" t="s">
        <v>93</v>
      </c>
      <c r="F1130" t="s">
        <v>94</v>
      </c>
      <c r="G1130">
        <v>20</v>
      </c>
      <c r="H1130">
        <v>15</v>
      </c>
      <c r="I1130">
        <v>58</v>
      </c>
      <c r="J1130" t="s">
        <v>347</v>
      </c>
      <c r="K1130">
        <v>11</v>
      </c>
      <c r="L1130">
        <v>10</v>
      </c>
      <c r="M1130">
        <v>9</v>
      </c>
      <c r="N1130">
        <v>20</v>
      </c>
      <c r="O1130">
        <v>0.81818181818181801</v>
      </c>
      <c r="P1130">
        <v>4</v>
      </c>
      <c r="Q1130">
        <v>3</v>
      </c>
      <c r="R1130">
        <v>3</v>
      </c>
      <c r="S1130">
        <v>6</v>
      </c>
      <c r="T1130">
        <v>0.75</v>
      </c>
      <c r="U1130">
        <v>5</v>
      </c>
      <c r="V1130">
        <v>4</v>
      </c>
      <c r="W1130">
        <v>3</v>
      </c>
      <c r="X1130">
        <v>32</v>
      </c>
      <c r="Y1130">
        <v>0.6</v>
      </c>
      <c r="Z1130" s="3">
        <v>-1</v>
      </c>
      <c r="AA1130" s="3">
        <v>1</v>
      </c>
      <c r="AB1130" s="3">
        <v>1</v>
      </c>
      <c r="AC1130" s="3">
        <v>1</v>
      </c>
      <c r="AD1130" s="3">
        <v>1</v>
      </c>
      <c r="AE1130">
        <v>0</v>
      </c>
      <c r="AF1130" s="3">
        <v>1</v>
      </c>
      <c r="AG1130" s="3">
        <v>1</v>
      </c>
      <c r="AH1130" s="3">
        <v>1</v>
      </c>
      <c r="AI1130" s="3">
        <v>1</v>
      </c>
      <c r="AJ1130" s="3">
        <v>1</v>
      </c>
      <c r="AK1130" s="3">
        <v>-1</v>
      </c>
      <c r="AL1130" s="3">
        <v>1</v>
      </c>
      <c r="AM1130" s="3">
        <v>1</v>
      </c>
      <c r="AN1130" s="3">
        <v>1</v>
      </c>
      <c r="AO1130" s="3">
        <v>1</v>
      </c>
      <c r="AP1130">
        <v>0</v>
      </c>
      <c r="AQ1130" s="3">
        <v>-1</v>
      </c>
      <c r="AR1130" s="3">
        <v>1</v>
      </c>
      <c r="AS1130" s="3">
        <v>1</v>
      </c>
      <c r="AT1130">
        <v>-1</v>
      </c>
      <c r="AU1130">
        <v>1</v>
      </c>
      <c r="AV1130">
        <v>1</v>
      </c>
      <c r="AW1130">
        <v>1</v>
      </c>
      <c r="AX1130">
        <v>3</v>
      </c>
      <c r="AY1130">
        <v>0</v>
      </c>
      <c r="AZ1130">
        <v>1</v>
      </c>
      <c r="BA1130">
        <v>1</v>
      </c>
      <c r="BB1130">
        <v>1</v>
      </c>
      <c r="BC1130">
        <v>10</v>
      </c>
      <c r="BD1130">
        <v>1</v>
      </c>
      <c r="BE1130">
        <v>-1</v>
      </c>
      <c r="BF1130">
        <v>4</v>
      </c>
      <c r="BG1130">
        <v>1</v>
      </c>
      <c r="BH1130">
        <v>1</v>
      </c>
      <c r="BI1130">
        <v>1</v>
      </c>
      <c r="BJ1130">
        <v>0</v>
      </c>
      <c r="BK1130">
        <v>-1</v>
      </c>
      <c r="BL1130">
        <v>1</v>
      </c>
      <c r="BM1130">
        <v>30</v>
      </c>
      <c r="BN1130" t="str">
        <f t="shared" si="17"/>
        <v>1 0 1</v>
      </c>
    </row>
    <row r="1131" spans="1:66" x14ac:dyDescent="0.2">
      <c r="A1131" t="s">
        <v>1274</v>
      </c>
      <c r="B1131" t="s">
        <v>1277</v>
      </c>
      <c r="C1131" t="s">
        <v>91</v>
      </c>
      <c r="D1131" t="s">
        <v>92</v>
      </c>
      <c r="E1131" t="s">
        <v>93</v>
      </c>
      <c r="F1131" t="s">
        <v>94</v>
      </c>
      <c r="G1131">
        <v>20</v>
      </c>
      <c r="H1131">
        <v>14</v>
      </c>
      <c r="I1131">
        <v>65</v>
      </c>
      <c r="J1131" t="s">
        <v>95</v>
      </c>
      <c r="K1131">
        <v>11</v>
      </c>
      <c r="L1131">
        <v>10</v>
      </c>
      <c r="M1131">
        <v>9</v>
      </c>
      <c r="N1131">
        <v>19</v>
      </c>
      <c r="O1131">
        <v>0.81818181818181801</v>
      </c>
      <c r="P1131">
        <v>4</v>
      </c>
      <c r="Q1131">
        <v>3</v>
      </c>
      <c r="R1131">
        <v>2</v>
      </c>
      <c r="S1131">
        <v>5</v>
      </c>
      <c r="T1131">
        <v>0.5</v>
      </c>
      <c r="U1131">
        <v>5</v>
      </c>
      <c r="V1131">
        <v>4</v>
      </c>
      <c r="W1131">
        <v>3</v>
      </c>
      <c r="X1131">
        <v>41</v>
      </c>
      <c r="Y1131">
        <v>0.6</v>
      </c>
      <c r="Z1131" s="3">
        <v>-1</v>
      </c>
      <c r="AA1131" s="3">
        <v>1</v>
      </c>
      <c r="AB1131" s="3">
        <v>1</v>
      </c>
      <c r="AC1131" s="3">
        <v>1</v>
      </c>
      <c r="AD1131" s="3">
        <v>1</v>
      </c>
      <c r="AE1131">
        <v>0</v>
      </c>
      <c r="AF1131" s="3">
        <v>1</v>
      </c>
      <c r="AG1131" s="3">
        <v>1</v>
      </c>
      <c r="AH1131" s="3">
        <v>1</v>
      </c>
      <c r="AI1131" s="3">
        <v>1</v>
      </c>
      <c r="AJ1131" s="3">
        <v>1</v>
      </c>
      <c r="AK1131" s="3">
        <v>-1</v>
      </c>
      <c r="AL1131" s="3">
        <v>1</v>
      </c>
      <c r="AM1131">
        <v>0</v>
      </c>
      <c r="AN1131" s="3">
        <v>1</v>
      </c>
      <c r="AO1131" s="3">
        <v>1</v>
      </c>
      <c r="AP1131">
        <v>0</v>
      </c>
      <c r="AQ1131" s="3">
        <v>-1</v>
      </c>
      <c r="AR1131" s="3">
        <v>1</v>
      </c>
      <c r="AS1131" s="3">
        <v>1</v>
      </c>
      <c r="AT1131">
        <v>-1</v>
      </c>
      <c r="AU1131">
        <v>1</v>
      </c>
      <c r="AV1131">
        <v>1</v>
      </c>
      <c r="AW1131">
        <v>1</v>
      </c>
      <c r="AX1131">
        <v>3</v>
      </c>
      <c r="AY1131">
        <v>0</v>
      </c>
      <c r="AZ1131">
        <v>1</v>
      </c>
      <c r="BA1131">
        <v>1</v>
      </c>
      <c r="BB1131">
        <v>1</v>
      </c>
      <c r="BC1131">
        <v>9</v>
      </c>
      <c r="BD1131">
        <v>1</v>
      </c>
      <c r="BE1131">
        <v>-1</v>
      </c>
      <c r="BF1131">
        <v>4</v>
      </c>
      <c r="BG1131">
        <v>0</v>
      </c>
      <c r="BH1131">
        <v>1</v>
      </c>
      <c r="BI1131">
        <v>1</v>
      </c>
      <c r="BJ1131">
        <v>0</v>
      </c>
      <c r="BK1131">
        <v>-1</v>
      </c>
      <c r="BL1131">
        <v>1</v>
      </c>
      <c r="BM1131">
        <v>39</v>
      </c>
      <c r="BN1131" t="str">
        <f t="shared" si="17"/>
        <v>1 1 1</v>
      </c>
    </row>
    <row r="1132" spans="1:66" x14ac:dyDescent="0.2">
      <c r="A1132" t="s">
        <v>1274</v>
      </c>
      <c r="B1132" t="s">
        <v>1278</v>
      </c>
      <c r="C1132" t="s">
        <v>91</v>
      </c>
      <c r="D1132" t="s">
        <v>92</v>
      </c>
      <c r="E1132" t="s">
        <v>93</v>
      </c>
      <c r="F1132" t="s">
        <v>94</v>
      </c>
      <c r="G1132">
        <v>20</v>
      </c>
      <c r="H1132">
        <v>14</v>
      </c>
      <c r="I1132">
        <v>61</v>
      </c>
      <c r="J1132" t="s">
        <v>95</v>
      </c>
      <c r="K1132">
        <v>11</v>
      </c>
      <c r="L1132">
        <v>10</v>
      </c>
      <c r="M1132">
        <v>9</v>
      </c>
      <c r="N1132">
        <v>17</v>
      </c>
      <c r="O1132">
        <v>0.81818181818181801</v>
      </c>
      <c r="P1132">
        <v>4</v>
      </c>
      <c r="Q1132">
        <v>3</v>
      </c>
      <c r="R1132">
        <v>2</v>
      </c>
      <c r="S1132">
        <v>5</v>
      </c>
      <c r="T1132">
        <v>0.5</v>
      </c>
      <c r="U1132">
        <v>5</v>
      </c>
      <c r="V1132">
        <v>4</v>
      </c>
      <c r="W1132">
        <v>3</v>
      </c>
      <c r="X1132">
        <v>39</v>
      </c>
      <c r="Y1132">
        <v>0.6</v>
      </c>
      <c r="Z1132" s="3">
        <v>-1</v>
      </c>
      <c r="AA1132" s="3">
        <v>1</v>
      </c>
      <c r="AB1132" s="3">
        <v>1</v>
      </c>
      <c r="AC1132" s="3">
        <v>1</v>
      </c>
      <c r="AD1132" s="3">
        <v>1</v>
      </c>
      <c r="AE1132">
        <v>0</v>
      </c>
      <c r="AF1132" s="3">
        <v>1</v>
      </c>
      <c r="AG1132" s="3">
        <v>1</v>
      </c>
      <c r="AH1132" s="3">
        <v>1</v>
      </c>
      <c r="AI1132" s="3">
        <v>1</v>
      </c>
      <c r="AJ1132" s="3">
        <v>1</v>
      </c>
      <c r="AK1132" s="3">
        <v>-1</v>
      </c>
      <c r="AL1132" s="3">
        <v>1</v>
      </c>
      <c r="AM1132">
        <v>0</v>
      </c>
      <c r="AN1132" s="3">
        <v>1</v>
      </c>
      <c r="AO1132" s="3">
        <v>1</v>
      </c>
      <c r="AP1132">
        <v>0</v>
      </c>
      <c r="AQ1132" s="3">
        <v>-1</v>
      </c>
      <c r="AR1132" s="3">
        <v>1</v>
      </c>
      <c r="AS1132" s="3">
        <v>1</v>
      </c>
      <c r="AT1132">
        <v>-1</v>
      </c>
      <c r="AU1132">
        <v>1</v>
      </c>
      <c r="AV1132">
        <v>1</v>
      </c>
      <c r="AW1132">
        <v>1</v>
      </c>
      <c r="AX1132">
        <v>3</v>
      </c>
      <c r="AY1132">
        <v>0</v>
      </c>
      <c r="AZ1132">
        <v>1</v>
      </c>
      <c r="BA1132">
        <v>1</v>
      </c>
      <c r="BB1132">
        <v>1</v>
      </c>
      <c r="BC1132">
        <v>7</v>
      </c>
      <c r="BD1132">
        <v>1</v>
      </c>
      <c r="BE1132">
        <v>-1</v>
      </c>
      <c r="BF1132">
        <v>4</v>
      </c>
      <c r="BG1132">
        <v>0</v>
      </c>
      <c r="BH1132">
        <v>1</v>
      </c>
      <c r="BI1132">
        <v>1</v>
      </c>
      <c r="BJ1132">
        <v>0</v>
      </c>
      <c r="BK1132">
        <v>-1</v>
      </c>
      <c r="BL1132">
        <v>1</v>
      </c>
      <c r="BM1132">
        <v>37</v>
      </c>
      <c r="BN1132" t="str">
        <f t="shared" si="17"/>
        <v>1 1 1</v>
      </c>
    </row>
    <row r="1133" spans="1:66" x14ac:dyDescent="0.2">
      <c r="A1133" t="s">
        <v>1274</v>
      </c>
      <c r="B1133" t="s">
        <v>1279</v>
      </c>
      <c r="C1133" t="s">
        <v>91</v>
      </c>
      <c r="D1133" t="s">
        <v>92</v>
      </c>
      <c r="E1133" t="s">
        <v>93</v>
      </c>
      <c r="F1133" t="s">
        <v>94</v>
      </c>
      <c r="G1133">
        <v>20</v>
      </c>
      <c r="H1133">
        <v>15</v>
      </c>
      <c r="I1133">
        <v>45</v>
      </c>
      <c r="J1133" t="s">
        <v>347</v>
      </c>
      <c r="K1133">
        <v>11</v>
      </c>
      <c r="L1133">
        <v>10</v>
      </c>
      <c r="M1133">
        <v>9</v>
      </c>
      <c r="N1133">
        <v>17</v>
      </c>
      <c r="O1133">
        <v>0.81818181818181801</v>
      </c>
      <c r="P1133">
        <v>4</v>
      </c>
      <c r="Q1133">
        <v>3</v>
      </c>
      <c r="R1133">
        <v>3</v>
      </c>
      <c r="S1133">
        <v>6</v>
      </c>
      <c r="T1133">
        <v>0.75</v>
      </c>
      <c r="U1133">
        <v>5</v>
      </c>
      <c r="V1133">
        <v>4</v>
      </c>
      <c r="W1133">
        <v>3</v>
      </c>
      <c r="X1133">
        <v>22</v>
      </c>
      <c r="Y1133">
        <v>0.6</v>
      </c>
      <c r="Z1133" s="3">
        <v>-1</v>
      </c>
      <c r="AA1133" s="3">
        <v>1</v>
      </c>
      <c r="AB1133" s="3">
        <v>1</v>
      </c>
      <c r="AC1133" s="3">
        <v>1</v>
      </c>
      <c r="AD1133" s="3">
        <v>1</v>
      </c>
      <c r="AE1133">
        <v>0</v>
      </c>
      <c r="AF1133" s="3">
        <v>1</v>
      </c>
      <c r="AG1133" s="3">
        <v>1</v>
      </c>
      <c r="AH1133" s="3">
        <v>1</v>
      </c>
      <c r="AI1133" s="3">
        <v>1</v>
      </c>
      <c r="AJ1133" s="3">
        <v>1</v>
      </c>
      <c r="AK1133" s="3">
        <v>-1</v>
      </c>
      <c r="AL1133" s="3">
        <v>1</v>
      </c>
      <c r="AM1133" s="3">
        <v>1</v>
      </c>
      <c r="AN1133" s="3">
        <v>1</v>
      </c>
      <c r="AO1133" s="3">
        <v>1</v>
      </c>
      <c r="AP1133">
        <v>0</v>
      </c>
      <c r="AQ1133" s="3">
        <v>-1</v>
      </c>
      <c r="AR1133" s="3">
        <v>1</v>
      </c>
      <c r="AS1133" s="3">
        <v>1</v>
      </c>
      <c r="AT1133">
        <v>-1</v>
      </c>
      <c r="AU1133">
        <v>1</v>
      </c>
      <c r="AV1133">
        <v>1</v>
      </c>
      <c r="AW1133">
        <v>1</v>
      </c>
      <c r="AX1133">
        <v>3</v>
      </c>
      <c r="AY1133">
        <v>0</v>
      </c>
      <c r="AZ1133">
        <v>1</v>
      </c>
      <c r="BA1133">
        <v>1</v>
      </c>
      <c r="BB1133">
        <v>1</v>
      </c>
      <c r="BC1133">
        <v>7</v>
      </c>
      <c r="BD1133">
        <v>1</v>
      </c>
      <c r="BE1133">
        <v>-1</v>
      </c>
      <c r="BF1133">
        <v>4</v>
      </c>
      <c r="BG1133">
        <v>1</v>
      </c>
      <c r="BH1133">
        <v>1</v>
      </c>
      <c r="BI1133">
        <v>1</v>
      </c>
      <c r="BJ1133">
        <v>0</v>
      </c>
      <c r="BK1133">
        <v>-1</v>
      </c>
      <c r="BL1133">
        <v>1</v>
      </c>
      <c r="BM1133">
        <v>20</v>
      </c>
      <c r="BN1133" t="str">
        <f t="shared" si="17"/>
        <v>1 0 1</v>
      </c>
    </row>
    <row r="1134" spans="1:66" x14ac:dyDescent="0.2">
      <c r="A1134" t="s">
        <v>1274</v>
      </c>
      <c r="B1134" t="s">
        <v>1280</v>
      </c>
      <c r="C1134" t="s">
        <v>91</v>
      </c>
      <c r="D1134" t="s">
        <v>92</v>
      </c>
      <c r="E1134" t="s">
        <v>93</v>
      </c>
      <c r="F1134" t="s">
        <v>94</v>
      </c>
      <c r="G1134">
        <v>20</v>
      </c>
      <c r="H1134">
        <v>15</v>
      </c>
      <c r="I1134">
        <v>58</v>
      </c>
      <c r="J1134" t="s">
        <v>347</v>
      </c>
      <c r="K1134">
        <v>11</v>
      </c>
      <c r="L1134">
        <v>10</v>
      </c>
      <c r="M1134">
        <v>9</v>
      </c>
      <c r="N1134">
        <v>20</v>
      </c>
      <c r="O1134">
        <v>0.81818181818181801</v>
      </c>
      <c r="P1134">
        <v>4</v>
      </c>
      <c r="Q1134">
        <v>3</v>
      </c>
      <c r="R1134">
        <v>3</v>
      </c>
      <c r="S1134">
        <v>6</v>
      </c>
      <c r="T1134">
        <v>0.75</v>
      </c>
      <c r="U1134">
        <v>5</v>
      </c>
      <c r="V1134">
        <v>4</v>
      </c>
      <c r="W1134">
        <v>3</v>
      </c>
      <c r="X1134">
        <v>32</v>
      </c>
      <c r="Y1134">
        <v>0.6</v>
      </c>
      <c r="Z1134" s="3">
        <v>-1</v>
      </c>
      <c r="AA1134" s="3">
        <v>1</v>
      </c>
      <c r="AB1134" s="3">
        <v>1</v>
      </c>
      <c r="AC1134" s="3">
        <v>1</v>
      </c>
      <c r="AD1134" s="3">
        <v>1</v>
      </c>
      <c r="AE1134">
        <v>0</v>
      </c>
      <c r="AF1134" s="3">
        <v>1</v>
      </c>
      <c r="AG1134" s="3">
        <v>1</v>
      </c>
      <c r="AH1134" s="3">
        <v>1</v>
      </c>
      <c r="AI1134" s="3">
        <v>1</v>
      </c>
      <c r="AJ1134" s="3">
        <v>1</v>
      </c>
      <c r="AK1134" s="3">
        <v>-1</v>
      </c>
      <c r="AL1134" s="3">
        <v>1</v>
      </c>
      <c r="AM1134" s="3">
        <v>1</v>
      </c>
      <c r="AN1134" s="3">
        <v>1</v>
      </c>
      <c r="AO1134" s="3">
        <v>1</v>
      </c>
      <c r="AP1134">
        <v>0</v>
      </c>
      <c r="AQ1134" s="3">
        <v>-1</v>
      </c>
      <c r="AR1134" s="3">
        <v>1</v>
      </c>
      <c r="AS1134" s="3">
        <v>1</v>
      </c>
      <c r="AT1134">
        <v>-1</v>
      </c>
      <c r="AU1134">
        <v>1</v>
      </c>
      <c r="AV1134">
        <v>1</v>
      </c>
      <c r="AW1134">
        <v>1</v>
      </c>
      <c r="AX1134">
        <v>3</v>
      </c>
      <c r="AY1134">
        <v>0</v>
      </c>
      <c r="AZ1134">
        <v>1</v>
      </c>
      <c r="BA1134">
        <v>1</v>
      </c>
      <c r="BB1134">
        <v>1</v>
      </c>
      <c r="BC1134">
        <v>10</v>
      </c>
      <c r="BD1134">
        <v>1</v>
      </c>
      <c r="BE1134">
        <v>-1</v>
      </c>
      <c r="BF1134">
        <v>4</v>
      </c>
      <c r="BG1134">
        <v>1</v>
      </c>
      <c r="BH1134">
        <v>1</v>
      </c>
      <c r="BI1134">
        <v>1</v>
      </c>
      <c r="BJ1134">
        <v>0</v>
      </c>
      <c r="BK1134">
        <v>-1</v>
      </c>
      <c r="BL1134">
        <v>1</v>
      </c>
      <c r="BM1134">
        <v>30</v>
      </c>
      <c r="BN1134" t="str">
        <f t="shared" si="17"/>
        <v>1 0 1</v>
      </c>
    </row>
    <row r="1135" spans="1:66" x14ac:dyDescent="0.2">
      <c r="A1135" t="s">
        <v>1274</v>
      </c>
      <c r="B1135" t="s">
        <v>1281</v>
      </c>
      <c r="C1135" t="s">
        <v>91</v>
      </c>
      <c r="D1135" t="s">
        <v>92</v>
      </c>
      <c r="E1135" t="s">
        <v>93</v>
      </c>
      <c r="F1135" t="s">
        <v>94</v>
      </c>
      <c r="G1135">
        <v>20</v>
      </c>
      <c r="H1135">
        <v>14</v>
      </c>
      <c r="I1135">
        <v>36</v>
      </c>
      <c r="J1135" t="s">
        <v>95</v>
      </c>
      <c r="K1135">
        <v>11</v>
      </c>
      <c r="L1135">
        <v>10</v>
      </c>
      <c r="M1135">
        <v>9</v>
      </c>
      <c r="N1135">
        <v>17</v>
      </c>
      <c r="O1135">
        <v>0.81818181818181801</v>
      </c>
      <c r="P1135">
        <v>4</v>
      </c>
      <c r="Q1135">
        <v>3</v>
      </c>
      <c r="R1135">
        <v>2</v>
      </c>
      <c r="S1135">
        <v>5</v>
      </c>
      <c r="T1135">
        <v>0.5</v>
      </c>
      <c r="U1135">
        <v>5</v>
      </c>
      <c r="V1135">
        <v>4</v>
      </c>
      <c r="W1135">
        <v>3</v>
      </c>
      <c r="X1135">
        <v>14</v>
      </c>
      <c r="Y1135">
        <v>0.6</v>
      </c>
      <c r="Z1135" s="3">
        <v>-1</v>
      </c>
      <c r="AA1135" s="3">
        <v>1</v>
      </c>
      <c r="AB1135" s="3">
        <v>1</v>
      </c>
      <c r="AC1135" s="3">
        <v>1</v>
      </c>
      <c r="AD1135" s="3">
        <v>1</v>
      </c>
      <c r="AE1135">
        <v>0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-1</v>
      </c>
      <c r="AL1135" s="3">
        <v>1</v>
      </c>
      <c r="AM1135">
        <v>0</v>
      </c>
      <c r="AN1135" s="3">
        <v>1</v>
      </c>
      <c r="AO1135" s="3">
        <v>1</v>
      </c>
      <c r="AP1135">
        <v>0</v>
      </c>
      <c r="AQ1135" s="3">
        <v>-1</v>
      </c>
      <c r="AR1135" s="3">
        <v>1</v>
      </c>
      <c r="AS1135" s="3">
        <v>1</v>
      </c>
      <c r="AT1135">
        <v>-1</v>
      </c>
      <c r="AU1135">
        <v>1</v>
      </c>
      <c r="AV1135">
        <v>1</v>
      </c>
      <c r="AW1135">
        <v>1</v>
      </c>
      <c r="AX1135">
        <v>3</v>
      </c>
      <c r="AY1135">
        <v>0</v>
      </c>
      <c r="AZ1135">
        <v>1</v>
      </c>
      <c r="BA1135">
        <v>1</v>
      </c>
      <c r="BB1135">
        <v>1</v>
      </c>
      <c r="BC1135">
        <v>7</v>
      </c>
      <c r="BD1135">
        <v>1</v>
      </c>
      <c r="BE1135">
        <v>-1</v>
      </c>
      <c r="BF1135">
        <v>4</v>
      </c>
      <c r="BG1135">
        <v>0</v>
      </c>
      <c r="BH1135">
        <v>1</v>
      </c>
      <c r="BI1135">
        <v>1</v>
      </c>
      <c r="BJ1135">
        <v>0</v>
      </c>
      <c r="BK1135">
        <v>-1</v>
      </c>
      <c r="BL1135">
        <v>1</v>
      </c>
      <c r="BM1135">
        <v>12</v>
      </c>
      <c r="BN1135" t="str">
        <f t="shared" si="17"/>
        <v>1 1 1</v>
      </c>
    </row>
    <row r="1136" spans="1:66" x14ac:dyDescent="0.2">
      <c r="A1136" t="s">
        <v>1282</v>
      </c>
      <c r="B1136" t="s">
        <v>1283</v>
      </c>
      <c r="C1136" t="s">
        <v>631</v>
      </c>
      <c r="D1136" t="s">
        <v>92</v>
      </c>
      <c r="E1136" t="s">
        <v>93</v>
      </c>
      <c r="F1136" t="s">
        <v>94</v>
      </c>
      <c r="G1136">
        <v>20</v>
      </c>
      <c r="H1136">
        <v>9</v>
      </c>
      <c r="I1136">
        <v>113</v>
      </c>
      <c r="J1136" t="s">
        <v>1138</v>
      </c>
      <c r="K1136">
        <v>11</v>
      </c>
      <c r="L1136">
        <v>11</v>
      </c>
      <c r="M1136">
        <v>6</v>
      </c>
      <c r="N1136">
        <v>10</v>
      </c>
      <c r="O1136">
        <v>0.54545454545454497</v>
      </c>
      <c r="P1136">
        <v>4</v>
      </c>
      <c r="Q1136">
        <v>4</v>
      </c>
      <c r="R1136">
        <v>1</v>
      </c>
      <c r="S1136">
        <v>6</v>
      </c>
      <c r="T1136">
        <v>0.25</v>
      </c>
      <c r="U1136">
        <v>5</v>
      </c>
      <c r="V1136">
        <v>5</v>
      </c>
      <c r="W1136">
        <v>2</v>
      </c>
      <c r="X1136">
        <v>97</v>
      </c>
      <c r="Y1136">
        <v>0.4</v>
      </c>
      <c r="Z1136" s="3">
        <v>1</v>
      </c>
      <c r="AA1136" s="3">
        <v>1</v>
      </c>
      <c r="AB1136" s="3">
        <v>1</v>
      </c>
      <c r="AC1136">
        <v>0</v>
      </c>
      <c r="AD1136">
        <v>0</v>
      </c>
      <c r="AE1136">
        <v>0</v>
      </c>
      <c r="AF1136" s="3">
        <v>1</v>
      </c>
      <c r="AG1136" s="3">
        <v>1</v>
      </c>
      <c r="AH1136">
        <v>0</v>
      </c>
      <c r="AI1136" s="3">
        <v>1</v>
      </c>
      <c r="AJ1136">
        <v>0</v>
      </c>
      <c r="AK1136">
        <v>0</v>
      </c>
      <c r="AL1136" s="3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s="3">
        <v>1</v>
      </c>
      <c r="AS1136" s="3">
        <v>1</v>
      </c>
      <c r="AT1136">
        <v>1</v>
      </c>
      <c r="AU1136">
        <v>1</v>
      </c>
      <c r="AV1136">
        <v>4</v>
      </c>
      <c r="AW1136">
        <v>0</v>
      </c>
      <c r="AX1136">
        <v>0</v>
      </c>
      <c r="AY1136">
        <v>0</v>
      </c>
      <c r="AZ1136">
        <v>1</v>
      </c>
      <c r="BA1136">
        <v>2</v>
      </c>
      <c r="BB1136">
        <v>0</v>
      </c>
      <c r="BC1136">
        <v>1</v>
      </c>
      <c r="BD1136">
        <v>0</v>
      </c>
      <c r="BE1136">
        <v>0</v>
      </c>
      <c r="BF1136">
        <v>6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96</v>
      </c>
      <c r="BN1136" t="str">
        <f t="shared" si="17"/>
        <v>5 3 3</v>
      </c>
    </row>
    <row r="1137" spans="1:66" x14ac:dyDescent="0.2">
      <c r="A1137" t="s">
        <v>1282</v>
      </c>
      <c r="B1137" t="s">
        <v>1284</v>
      </c>
      <c r="C1137" t="s">
        <v>631</v>
      </c>
      <c r="D1137" t="s">
        <v>92</v>
      </c>
      <c r="E1137" t="s">
        <v>93</v>
      </c>
      <c r="F1137" t="s">
        <v>94</v>
      </c>
      <c r="G1137">
        <v>20</v>
      </c>
      <c r="H1137">
        <v>14</v>
      </c>
      <c r="I1137">
        <v>74</v>
      </c>
      <c r="J1137" t="s">
        <v>95</v>
      </c>
      <c r="K1137">
        <v>11</v>
      </c>
      <c r="L1137">
        <v>11</v>
      </c>
      <c r="M1137">
        <v>9</v>
      </c>
      <c r="N1137">
        <v>32</v>
      </c>
      <c r="O1137">
        <v>0.81818181818181801</v>
      </c>
      <c r="P1137">
        <v>4</v>
      </c>
      <c r="Q1137">
        <v>4</v>
      </c>
      <c r="R1137">
        <v>2</v>
      </c>
      <c r="S1137">
        <v>11</v>
      </c>
      <c r="T1137">
        <v>0.5</v>
      </c>
      <c r="U1137">
        <v>5</v>
      </c>
      <c r="V1137">
        <v>5</v>
      </c>
      <c r="W1137">
        <v>3</v>
      </c>
      <c r="X1137">
        <v>31</v>
      </c>
      <c r="Y1137">
        <v>0.6</v>
      </c>
      <c r="Z1137" s="3">
        <v>1</v>
      </c>
      <c r="AA1137" s="3">
        <v>1</v>
      </c>
      <c r="AB1137" s="3">
        <v>1</v>
      </c>
      <c r="AC1137">
        <v>0</v>
      </c>
      <c r="AD1137">
        <v>0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>
        <v>0</v>
      </c>
      <c r="AL1137" s="3">
        <v>1</v>
      </c>
      <c r="AM1137" s="3">
        <v>1</v>
      </c>
      <c r="AN1137">
        <v>0</v>
      </c>
      <c r="AO1137">
        <v>0</v>
      </c>
      <c r="AP1137">
        <v>0</v>
      </c>
      <c r="AQ1137" s="3">
        <v>1</v>
      </c>
      <c r="AR1137" s="3">
        <v>1</v>
      </c>
      <c r="AS1137" s="3">
        <v>1</v>
      </c>
      <c r="AT1137">
        <v>1</v>
      </c>
      <c r="AU1137">
        <v>1</v>
      </c>
      <c r="AV1137">
        <v>12</v>
      </c>
      <c r="AW1137">
        <v>0</v>
      </c>
      <c r="AX1137">
        <v>0</v>
      </c>
      <c r="AY1137">
        <v>1</v>
      </c>
      <c r="AZ1137">
        <v>1</v>
      </c>
      <c r="BA1137">
        <v>12</v>
      </c>
      <c r="BB1137">
        <v>1</v>
      </c>
      <c r="BC1137">
        <v>1</v>
      </c>
      <c r="BD1137">
        <v>2</v>
      </c>
      <c r="BE1137">
        <v>0</v>
      </c>
      <c r="BF1137">
        <v>6</v>
      </c>
      <c r="BG1137">
        <v>5</v>
      </c>
      <c r="BH1137">
        <v>0</v>
      </c>
      <c r="BI1137">
        <v>0</v>
      </c>
      <c r="BJ1137">
        <v>0</v>
      </c>
      <c r="BK1137">
        <v>9</v>
      </c>
      <c r="BL1137">
        <v>1</v>
      </c>
      <c r="BM1137">
        <v>21</v>
      </c>
      <c r="BN1137" t="str">
        <f t="shared" si="17"/>
        <v>2 2 2</v>
      </c>
    </row>
    <row r="1138" spans="1:66" x14ac:dyDescent="0.2">
      <c r="A1138" t="s">
        <v>1282</v>
      </c>
      <c r="B1138" t="s">
        <v>1285</v>
      </c>
      <c r="C1138" t="s">
        <v>631</v>
      </c>
      <c r="D1138" t="s">
        <v>92</v>
      </c>
      <c r="E1138" t="s">
        <v>93</v>
      </c>
      <c r="F1138" t="s">
        <v>94</v>
      </c>
      <c r="G1138">
        <v>20</v>
      </c>
      <c r="H1138">
        <v>8</v>
      </c>
      <c r="I1138">
        <v>21</v>
      </c>
      <c r="J1138" t="s">
        <v>1286</v>
      </c>
      <c r="K1138">
        <v>11</v>
      </c>
      <c r="L1138">
        <v>11</v>
      </c>
      <c r="M1138">
        <v>7</v>
      </c>
      <c r="N1138">
        <v>15</v>
      </c>
      <c r="O1138">
        <v>0.63636363636363602</v>
      </c>
      <c r="P1138">
        <v>4</v>
      </c>
      <c r="Q1138">
        <v>4</v>
      </c>
      <c r="R1138">
        <v>1</v>
      </c>
      <c r="S1138">
        <v>6</v>
      </c>
      <c r="T1138">
        <v>0.25</v>
      </c>
      <c r="U1138">
        <v>5</v>
      </c>
      <c r="V1138">
        <v>5</v>
      </c>
      <c r="W1138">
        <v>0</v>
      </c>
      <c r="X1138">
        <v>0</v>
      </c>
      <c r="Y1138">
        <v>0</v>
      </c>
      <c r="Z1138" s="3">
        <v>1</v>
      </c>
      <c r="AA1138" s="3">
        <v>1</v>
      </c>
      <c r="AB1138" s="3">
        <v>1</v>
      </c>
      <c r="AC1138">
        <v>0</v>
      </c>
      <c r="AD1138">
        <v>0</v>
      </c>
      <c r="AE1138">
        <v>0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>
        <v>0</v>
      </c>
      <c r="AL1138" s="3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4</v>
      </c>
      <c r="AW1138">
        <v>0</v>
      </c>
      <c r="AX1138">
        <v>0</v>
      </c>
      <c r="AY1138">
        <v>0</v>
      </c>
      <c r="AZ1138">
        <v>1</v>
      </c>
      <c r="BA1138">
        <v>4</v>
      </c>
      <c r="BB1138">
        <v>1</v>
      </c>
      <c r="BC1138">
        <v>3</v>
      </c>
      <c r="BD1138">
        <v>0</v>
      </c>
      <c r="BE1138">
        <v>0</v>
      </c>
      <c r="BF1138">
        <v>6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 t="str">
        <f t="shared" si="17"/>
        <v>4 3 5</v>
      </c>
    </row>
    <row r="1139" spans="1:66" x14ac:dyDescent="0.2">
      <c r="A1139" t="s">
        <v>1282</v>
      </c>
      <c r="B1139" t="s">
        <v>1287</v>
      </c>
      <c r="C1139" t="s">
        <v>631</v>
      </c>
      <c r="D1139" t="s">
        <v>92</v>
      </c>
      <c r="E1139" t="s">
        <v>93</v>
      </c>
      <c r="F1139" t="s">
        <v>94</v>
      </c>
      <c r="G1139">
        <v>20</v>
      </c>
      <c r="H1139">
        <v>15</v>
      </c>
      <c r="I1139">
        <v>56</v>
      </c>
      <c r="J1139" t="s">
        <v>1288</v>
      </c>
      <c r="K1139">
        <v>11</v>
      </c>
      <c r="L1139">
        <v>11</v>
      </c>
      <c r="M1139">
        <v>9</v>
      </c>
      <c r="N1139">
        <v>32</v>
      </c>
      <c r="O1139">
        <v>0.81818181818181801</v>
      </c>
      <c r="P1139">
        <v>4</v>
      </c>
      <c r="Q1139">
        <v>4</v>
      </c>
      <c r="R1139">
        <v>2</v>
      </c>
      <c r="S1139">
        <v>11</v>
      </c>
      <c r="T1139">
        <v>0.5</v>
      </c>
      <c r="U1139">
        <v>5</v>
      </c>
      <c r="V1139">
        <v>5</v>
      </c>
      <c r="W1139">
        <v>4</v>
      </c>
      <c r="X1139">
        <v>13</v>
      </c>
      <c r="Y1139">
        <v>0.8</v>
      </c>
      <c r="Z1139" s="3">
        <v>1</v>
      </c>
      <c r="AA1139" s="3">
        <v>1</v>
      </c>
      <c r="AB1139" s="3">
        <v>1</v>
      </c>
      <c r="AC1139">
        <v>0</v>
      </c>
      <c r="AD1139">
        <v>0</v>
      </c>
      <c r="AE1139" s="3">
        <v>1</v>
      </c>
      <c r="AF1139" s="3">
        <v>1</v>
      </c>
      <c r="AG1139" s="3">
        <v>1</v>
      </c>
      <c r="AH1139" s="3">
        <v>1</v>
      </c>
      <c r="AI1139" s="3">
        <v>1</v>
      </c>
      <c r="AJ1139" s="3">
        <v>1</v>
      </c>
      <c r="AK1139">
        <v>0</v>
      </c>
      <c r="AL1139" s="3">
        <v>1</v>
      </c>
      <c r="AM1139" s="3">
        <v>1</v>
      </c>
      <c r="AN1139">
        <v>0</v>
      </c>
      <c r="AO1139" s="3">
        <v>1</v>
      </c>
      <c r="AP1139">
        <v>0</v>
      </c>
      <c r="AQ1139" s="3">
        <v>1</v>
      </c>
      <c r="AR1139" s="3">
        <v>1</v>
      </c>
      <c r="AS1139" s="3">
        <v>1</v>
      </c>
      <c r="AT1139">
        <v>1</v>
      </c>
      <c r="AU1139">
        <v>1</v>
      </c>
      <c r="AV1139">
        <v>12</v>
      </c>
      <c r="AW1139">
        <v>0</v>
      </c>
      <c r="AX1139">
        <v>0</v>
      </c>
      <c r="AY1139">
        <v>1</v>
      </c>
      <c r="AZ1139">
        <v>1</v>
      </c>
      <c r="BA1139">
        <v>12</v>
      </c>
      <c r="BB1139">
        <v>1</v>
      </c>
      <c r="BC1139">
        <v>1</v>
      </c>
      <c r="BD1139">
        <v>2</v>
      </c>
      <c r="BE1139">
        <v>0</v>
      </c>
      <c r="BF1139">
        <v>6</v>
      </c>
      <c r="BG1139">
        <v>5</v>
      </c>
      <c r="BH1139">
        <v>0</v>
      </c>
      <c r="BI1139">
        <v>1</v>
      </c>
      <c r="BJ1139">
        <v>0</v>
      </c>
      <c r="BK1139">
        <v>10</v>
      </c>
      <c r="BL1139">
        <v>1</v>
      </c>
      <c r="BM1139">
        <v>1</v>
      </c>
      <c r="BN1139" t="str">
        <f t="shared" si="17"/>
        <v>2 2 1</v>
      </c>
    </row>
    <row r="1140" spans="1:66" x14ac:dyDescent="0.2">
      <c r="A1140" t="s">
        <v>1282</v>
      </c>
      <c r="B1140" t="s">
        <v>1289</v>
      </c>
      <c r="C1140" t="s">
        <v>631</v>
      </c>
      <c r="D1140" t="s">
        <v>92</v>
      </c>
      <c r="E1140" t="s">
        <v>93</v>
      </c>
      <c r="F1140" t="s">
        <v>94</v>
      </c>
      <c r="G1140">
        <v>20</v>
      </c>
      <c r="H1140">
        <v>14</v>
      </c>
      <c r="I1140">
        <v>74</v>
      </c>
      <c r="J1140" t="s">
        <v>95</v>
      </c>
      <c r="K1140">
        <v>11</v>
      </c>
      <c r="L1140">
        <v>11</v>
      </c>
      <c r="M1140">
        <v>9</v>
      </c>
      <c r="N1140">
        <v>32</v>
      </c>
      <c r="O1140">
        <v>0.81818181818181801</v>
      </c>
      <c r="P1140">
        <v>4</v>
      </c>
      <c r="Q1140">
        <v>4</v>
      </c>
      <c r="R1140">
        <v>2</v>
      </c>
      <c r="S1140">
        <v>11</v>
      </c>
      <c r="T1140">
        <v>0.5</v>
      </c>
      <c r="U1140">
        <v>5</v>
      </c>
      <c r="V1140">
        <v>5</v>
      </c>
      <c r="W1140">
        <v>3</v>
      </c>
      <c r="X1140">
        <v>31</v>
      </c>
      <c r="Y1140">
        <v>0.6</v>
      </c>
      <c r="Z1140" s="3">
        <v>1</v>
      </c>
      <c r="AA1140" s="3">
        <v>1</v>
      </c>
      <c r="AB1140" s="3">
        <v>1</v>
      </c>
      <c r="AC1140">
        <v>0</v>
      </c>
      <c r="AD1140">
        <v>0</v>
      </c>
      <c r="AE1140" s="3">
        <v>1</v>
      </c>
      <c r="AF1140" s="3">
        <v>1</v>
      </c>
      <c r="AG1140" s="3">
        <v>1</v>
      </c>
      <c r="AH1140" s="3">
        <v>1</v>
      </c>
      <c r="AI1140" s="3">
        <v>1</v>
      </c>
      <c r="AJ1140" s="3">
        <v>1</v>
      </c>
      <c r="AK1140">
        <v>0</v>
      </c>
      <c r="AL1140" s="3">
        <v>1</v>
      </c>
      <c r="AM1140" s="3">
        <v>1</v>
      </c>
      <c r="AN1140">
        <v>0</v>
      </c>
      <c r="AO1140">
        <v>0</v>
      </c>
      <c r="AP1140">
        <v>0</v>
      </c>
      <c r="AQ1140" s="3">
        <v>1</v>
      </c>
      <c r="AR1140" s="3">
        <v>1</v>
      </c>
      <c r="AS1140" s="3">
        <v>1</v>
      </c>
      <c r="AT1140">
        <v>1</v>
      </c>
      <c r="AU1140">
        <v>1</v>
      </c>
      <c r="AV1140">
        <v>12</v>
      </c>
      <c r="AW1140">
        <v>0</v>
      </c>
      <c r="AX1140">
        <v>0</v>
      </c>
      <c r="AY1140">
        <v>1</v>
      </c>
      <c r="AZ1140">
        <v>1</v>
      </c>
      <c r="BA1140">
        <v>12</v>
      </c>
      <c r="BB1140">
        <v>1</v>
      </c>
      <c r="BC1140">
        <v>1</v>
      </c>
      <c r="BD1140">
        <v>2</v>
      </c>
      <c r="BE1140">
        <v>0</v>
      </c>
      <c r="BF1140">
        <v>6</v>
      </c>
      <c r="BG1140">
        <v>5</v>
      </c>
      <c r="BH1140">
        <v>0</v>
      </c>
      <c r="BI1140">
        <v>0</v>
      </c>
      <c r="BJ1140">
        <v>0</v>
      </c>
      <c r="BK1140">
        <v>9</v>
      </c>
      <c r="BL1140">
        <v>1</v>
      </c>
      <c r="BM1140">
        <v>21</v>
      </c>
      <c r="BN1140" t="str">
        <f t="shared" si="17"/>
        <v>2 2 2</v>
      </c>
    </row>
    <row r="1141" spans="1:66" x14ac:dyDescent="0.2">
      <c r="A1141" t="s">
        <v>1282</v>
      </c>
      <c r="B1141" t="s">
        <v>1290</v>
      </c>
      <c r="C1141" t="s">
        <v>631</v>
      </c>
      <c r="D1141" t="s">
        <v>92</v>
      </c>
      <c r="E1141" t="s">
        <v>93</v>
      </c>
      <c r="F1141" t="s">
        <v>94</v>
      </c>
      <c r="G1141">
        <v>20</v>
      </c>
      <c r="H1141">
        <v>15</v>
      </c>
      <c r="I1141">
        <v>59</v>
      </c>
      <c r="J1141" t="s">
        <v>1288</v>
      </c>
      <c r="K1141">
        <v>11</v>
      </c>
      <c r="L1141">
        <v>11</v>
      </c>
      <c r="M1141">
        <v>9</v>
      </c>
      <c r="N1141">
        <v>35</v>
      </c>
      <c r="O1141">
        <v>0.81818181818181801</v>
      </c>
      <c r="P1141">
        <v>4</v>
      </c>
      <c r="Q1141">
        <v>4</v>
      </c>
      <c r="R1141">
        <v>2</v>
      </c>
      <c r="S1141">
        <v>11</v>
      </c>
      <c r="T1141">
        <v>0.5</v>
      </c>
      <c r="U1141">
        <v>5</v>
      </c>
      <c r="V1141">
        <v>5</v>
      </c>
      <c r="W1141">
        <v>4</v>
      </c>
      <c r="X1141">
        <v>13</v>
      </c>
      <c r="Y1141">
        <v>0.8</v>
      </c>
      <c r="Z1141" s="3">
        <v>1</v>
      </c>
      <c r="AA1141" s="3">
        <v>1</v>
      </c>
      <c r="AB1141" s="3">
        <v>1</v>
      </c>
      <c r="AC1141">
        <v>0</v>
      </c>
      <c r="AD1141">
        <v>0</v>
      </c>
      <c r="AE1141" s="3">
        <v>1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>
        <v>0</v>
      </c>
      <c r="AL1141" s="3">
        <v>1</v>
      </c>
      <c r="AM1141" s="3">
        <v>1</v>
      </c>
      <c r="AN1141">
        <v>0</v>
      </c>
      <c r="AO1141" s="3">
        <v>1</v>
      </c>
      <c r="AP1141">
        <v>0</v>
      </c>
      <c r="AQ1141" s="3">
        <v>1</v>
      </c>
      <c r="AR1141" s="3">
        <v>1</v>
      </c>
      <c r="AS1141" s="3">
        <v>1</v>
      </c>
      <c r="AT1141">
        <v>1</v>
      </c>
      <c r="AU1141">
        <v>1</v>
      </c>
      <c r="AV1141">
        <v>12</v>
      </c>
      <c r="AW1141">
        <v>0</v>
      </c>
      <c r="AX1141">
        <v>0</v>
      </c>
      <c r="AY1141">
        <v>1</v>
      </c>
      <c r="AZ1141">
        <v>1</v>
      </c>
      <c r="BA1141">
        <v>12</v>
      </c>
      <c r="BB1141">
        <v>1</v>
      </c>
      <c r="BC1141">
        <v>4</v>
      </c>
      <c r="BD1141">
        <v>2</v>
      </c>
      <c r="BE1141">
        <v>0</v>
      </c>
      <c r="BF1141">
        <v>6</v>
      </c>
      <c r="BG1141">
        <v>5</v>
      </c>
      <c r="BH1141">
        <v>0</v>
      </c>
      <c r="BI1141">
        <v>1</v>
      </c>
      <c r="BJ1141">
        <v>0</v>
      </c>
      <c r="BK1141">
        <v>10</v>
      </c>
      <c r="BL1141">
        <v>1</v>
      </c>
      <c r="BM1141">
        <v>1</v>
      </c>
      <c r="BN1141" t="str">
        <f t="shared" si="17"/>
        <v>2 2 1</v>
      </c>
    </row>
    <row r="1142" spans="1:66" x14ac:dyDescent="0.2">
      <c r="A1142" t="s">
        <v>1282</v>
      </c>
      <c r="B1142" t="s">
        <v>1291</v>
      </c>
      <c r="C1142" t="s">
        <v>631</v>
      </c>
      <c r="D1142" t="s">
        <v>92</v>
      </c>
      <c r="E1142" t="s">
        <v>93</v>
      </c>
      <c r="F1142" t="s">
        <v>94</v>
      </c>
      <c r="G1142">
        <v>20</v>
      </c>
      <c r="H1142">
        <v>15</v>
      </c>
      <c r="I1142">
        <v>58</v>
      </c>
      <c r="J1142" t="s">
        <v>1288</v>
      </c>
      <c r="K1142">
        <v>11</v>
      </c>
      <c r="L1142">
        <v>11</v>
      </c>
      <c r="M1142">
        <v>9</v>
      </c>
      <c r="N1142">
        <v>35</v>
      </c>
      <c r="O1142">
        <v>0.81818181818181801</v>
      </c>
      <c r="P1142">
        <v>4</v>
      </c>
      <c r="Q1142">
        <v>4</v>
      </c>
      <c r="R1142">
        <v>2</v>
      </c>
      <c r="S1142">
        <v>11</v>
      </c>
      <c r="T1142">
        <v>0.5</v>
      </c>
      <c r="U1142">
        <v>5</v>
      </c>
      <c r="V1142">
        <v>5</v>
      </c>
      <c r="W1142">
        <v>4</v>
      </c>
      <c r="X1142">
        <v>12</v>
      </c>
      <c r="Y1142">
        <v>0.8</v>
      </c>
      <c r="Z1142" s="3">
        <v>1</v>
      </c>
      <c r="AA1142" s="3">
        <v>1</v>
      </c>
      <c r="AB1142" s="3">
        <v>1</v>
      </c>
      <c r="AC1142">
        <v>0</v>
      </c>
      <c r="AD1142">
        <v>0</v>
      </c>
      <c r="AE1142" s="3">
        <v>1</v>
      </c>
      <c r="AF1142" s="3">
        <v>1</v>
      </c>
      <c r="AG1142" s="3">
        <v>1</v>
      </c>
      <c r="AH1142" s="3">
        <v>1</v>
      </c>
      <c r="AI1142" s="3">
        <v>1</v>
      </c>
      <c r="AJ1142" s="3">
        <v>1</v>
      </c>
      <c r="AK1142">
        <v>0</v>
      </c>
      <c r="AL1142" s="3">
        <v>1</v>
      </c>
      <c r="AM1142" s="3">
        <v>1</v>
      </c>
      <c r="AN1142">
        <v>0</v>
      </c>
      <c r="AO1142" s="3">
        <v>1</v>
      </c>
      <c r="AP1142">
        <v>0</v>
      </c>
      <c r="AQ1142" s="3">
        <v>1</v>
      </c>
      <c r="AR1142" s="3">
        <v>1</v>
      </c>
      <c r="AS1142" s="3">
        <v>1</v>
      </c>
      <c r="AT1142">
        <v>1</v>
      </c>
      <c r="AU1142">
        <v>1</v>
      </c>
      <c r="AV1142">
        <v>12</v>
      </c>
      <c r="AW1142">
        <v>0</v>
      </c>
      <c r="AX1142">
        <v>0</v>
      </c>
      <c r="AY1142">
        <v>1</v>
      </c>
      <c r="AZ1142">
        <v>1</v>
      </c>
      <c r="BA1142">
        <v>12</v>
      </c>
      <c r="BB1142">
        <v>1</v>
      </c>
      <c r="BC1142">
        <v>4</v>
      </c>
      <c r="BD1142">
        <v>2</v>
      </c>
      <c r="BE1142">
        <v>0</v>
      </c>
      <c r="BF1142">
        <v>6</v>
      </c>
      <c r="BG1142">
        <v>5</v>
      </c>
      <c r="BH1142">
        <v>0</v>
      </c>
      <c r="BI1142">
        <v>1</v>
      </c>
      <c r="BJ1142">
        <v>0</v>
      </c>
      <c r="BK1142">
        <v>9</v>
      </c>
      <c r="BL1142">
        <v>1</v>
      </c>
      <c r="BM1142">
        <v>1</v>
      </c>
      <c r="BN1142" t="str">
        <f t="shared" si="17"/>
        <v>2 2 1</v>
      </c>
    </row>
    <row r="1143" spans="1:66" x14ac:dyDescent="0.2">
      <c r="A1143" t="s">
        <v>1282</v>
      </c>
      <c r="B1143" t="s">
        <v>1292</v>
      </c>
      <c r="C1143" t="s">
        <v>631</v>
      </c>
      <c r="D1143" t="s">
        <v>92</v>
      </c>
      <c r="E1143" t="s">
        <v>93</v>
      </c>
      <c r="F1143" t="s">
        <v>94</v>
      </c>
      <c r="G1143">
        <v>20</v>
      </c>
      <c r="H1143">
        <v>15</v>
      </c>
      <c r="I1143">
        <v>60</v>
      </c>
      <c r="J1143" t="s">
        <v>1288</v>
      </c>
      <c r="K1143">
        <v>11</v>
      </c>
      <c r="L1143">
        <v>11</v>
      </c>
      <c r="M1143">
        <v>9</v>
      </c>
      <c r="N1143">
        <v>36</v>
      </c>
      <c r="O1143">
        <v>0.81818181818181801</v>
      </c>
      <c r="P1143">
        <v>4</v>
      </c>
      <c r="Q1143">
        <v>4</v>
      </c>
      <c r="R1143">
        <v>2</v>
      </c>
      <c r="S1143">
        <v>11</v>
      </c>
      <c r="T1143">
        <v>0.5</v>
      </c>
      <c r="U1143">
        <v>5</v>
      </c>
      <c r="V1143">
        <v>5</v>
      </c>
      <c r="W1143">
        <v>4</v>
      </c>
      <c r="X1143">
        <v>13</v>
      </c>
      <c r="Y1143">
        <v>0.8</v>
      </c>
      <c r="Z1143" s="3">
        <v>1</v>
      </c>
      <c r="AA1143" s="3">
        <v>1</v>
      </c>
      <c r="AB1143" s="3">
        <v>1</v>
      </c>
      <c r="AC1143">
        <v>0</v>
      </c>
      <c r="AD1143">
        <v>0</v>
      </c>
      <c r="AE1143" s="3">
        <v>1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>
        <v>0</v>
      </c>
      <c r="AL1143" s="3">
        <v>1</v>
      </c>
      <c r="AM1143" s="3">
        <v>1</v>
      </c>
      <c r="AN1143">
        <v>0</v>
      </c>
      <c r="AO1143" s="3">
        <v>1</v>
      </c>
      <c r="AP1143">
        <v>0</v>
      </c>
      <c r="AQ1143" s="3">
        <v>1</v>
      </c>
      <c r="AR1143" s="3">
        <v>1</v>
      </c>
      <c r="AS1143" s="3">
        <v>1</v>
      </c>
      <c r="AT1143">
        <v>1</v>
      </c>
      <c r="AU1143">
        <v>1</v>
      </c>
      <c r="AV1143">
        <v>12</v>
      </c>
      <c r="AW1143">
        <v>0</v>
      </c>
      <c r="AX1143">
        <v>0</v>
      </c>
      <c r="AY1143">
        <v>1</v>
      </c>
      <c r="AZ1143">
        <v>1</v>
      </c>
      <c r="BA1143">
        <v>12</v>
      </c>
      <c r="BB1143">
        <v>1</v>
      </c>
      <c r="BC1143">
        <v>5</v>
      </c>
      <c r="BD1143">
        <v>2</v>
      </c>
      <c r="BE1143">
        <v>0</v>
      </c>
      <c r="BF1143">
        <v>6</v>
      </c>
      <c r="BG1143">
        <v>5</v>
      </c>
      <c r="BH1143">
        <v>0</v>
      </c>
      <c r="BI1143">
        <v>1</v>
      </c>
      <c r="BJ1143">
        <v>0</v>
      </c>
      <c r="BK1143">
        <v>10</v>
      </c>
      <c r="BL1143">
        <v>1</v>
      </c>
      <c r="BM1143">
        <v>1</v>
      </c>
      <c r="BN1143" t="str">
        <f t="shared" si="17"/>
        <v>2 2 1</v>
      </c>
    </row>
    <row r="1144" spans="1:66" x14ac:dyDescent="0.2">
      <c r="A1144" t="s">
        <v>1282</v>
      </c>
      <c r="B1144" t="s">
        <v>1293</v>
      </c>
      <c r="C1144" t="s">
        <v>631</v>
      </c>
      <c r="D1144" t="s">
        <v>92</v>
      </c>
      <c r="E1144" t="s">
        <v>93</v>
      </c>
      <c r="F1144" t="s">
        <v>94</v>
      </c>
      <c r="G1144">
        <v>20</v>
      </c>
      <c r="H1144">
        <v>15</v>
      </c>
      <c r="I1144">
        <v>56</v>
      </c>
      <c r="J1144" t="s">
        <v>1288</v>
      </c>
      <c r="K1144">
        <v>11</v>
      </c>
      <c r="L1144">
        <v>11</v>
      </c>
      <c r="M1144">
        <v>9</v>
      </c>
      <c r="N1144">
        <v>32</v>
      </c>
      <c r="O1144">
        <v>0.81818181818181801</v>
      </c>
      <c r="P1144">
        <v>4</v>
      </c>
      <c r="Q1144">
        <v>4</v>
      </c>
      <c r="R1144">
        <v>2</v>
      </c>
      <c r="S1144">
        <v>11</v>
      </c>
      <c r="T1144">
        <v>0.5</v>
      </c>
      <c r="U1144">
        <v>5</v>
      </c>
      <c r="V1144">
        <v>5</v>
      </c>
      <c r="W1144">
        <v>4</v>
      </c>
      <c r="X1144">
        <v>13</v>
      </c>
      <c r="Y1144">
        <v>0.8</v>
      </c>
      <c r="Z1144" s="3">
        <v>1</v>
      </c>
      <c r="AA1144" s="3">
        <v>1</v>
      </c>
      <c r="AB1144" s="3">
        <v>1</v>
      </c>
      <c r="AC1144">
        <v>0</v>
      </c>
      <c r="AD1144">
        <v>0</v>
      </c>
      <c r="AE1144" s="3">
        <v>1</v>
      </c>
      <c r="AF1144" s="3">
        <v>1</v>
      </c>
      <c r="AG1144" s="3">
        <v>1</v>
      </c>
      <c r="AH1144" s="3">
        <v>1</v>
      </c>
      <c r="AI1144" s="3">
        <v>1</v>
      </c>
      <c r="AJ1144" s="3">
        <v>1</v>
      </c>
      <c r="AK1144">
        <v>0</v>
      </c>
      <c r="AL1144" s="3">
        <v>1</v>
      </c>
      <c r="AM1144" s="3">
        <v>1</v>
      </c>
      <c r="AN1144">
        <v>0</v>
      </c>
      <c r="AO1144" s="3">
        <v>1</v>
      </c>
      <c r="AP1144">
        <v>0</v>
      </c>
      <c r="AQ1144" s="3">
        <v>1</v>
      </c>
      <c r="AR1144" s="3">
        <v>1</v>
      </c>
      <c r="AS1144" s="3">
        <v>1</v>
      </c>
      <c r="AT1144">
        <v>1</v>
      </c>
      <c r="AU1144">
        <v>1</v>
      </c>
      <c r="AV1144">
        <v>12</v>
      </c>
      <c r="AW1144">
        <v>0</v>
      </c>
      <c r="AX1144">
        <v>0</v>
      </c>
      <c r="AY1144">
        <v>1</v>
      </c>
      <c r="AZ1144">
        <v>1</v>
      </c>
      <c r="BA1144">
        <v>12</v>
      </c>
      <c r="BB1144">
        <v>1</v>
      </c>
      <c r="BC1144">
        <v>1</v>
      </c>
      <c r="BD1144">
        <v>2</v>
      </c>
      <c r="BE1144">
        <v>0</v>
      </c>
      <c r="BF1144">
        <v>6</v>
      </c>
      <c r="BG1144">
        <v>5</v>
      </c>
      <c r="BH1144">
        <v>0</v>
      </c>
      <c r="BI1144">
        <v>1</v>
      </c>
      <c r="BJ1144">
        <v>0</v>
      </c>
      <c r="BK1144">
        <v>10</v>
      </c>
      <c r="BL1144">
        <v>1</v>
      </c>
      <c r="BM1144">
        <v>1</v>
      </c>
      <c r="BN1144" t="str">
        <f t="shared" si="17"/>
        <v>2 2 1</v>
      </c>
    </row>
    <row r="1145" spans="1:66" x14ac:dyDescent="0.2">
      <c r="A1145" t="s">
        <v>1282</v>
      </c>
      <c r="B1145" t="s">
        <v>1294</v>
      </c>
      <c r="C1145" t="s">
        <v>631</v>
      </c>
      <c r="D1145" t="s">
        <v>92</v>
      </c>
      <c r="E1145" t="s">
        <v>93</v>
      </c>
      <c r="F1145" t="s">
        <v>94</v>
      </c>
      <c r="G1145">
        <v>20</v>
      </c>
      <c r="H1145">
        <v>15</v>
      </c>
      <c r="I1145">
        <v>57</v>
      </c>
      <c r="J1145" t="s">
        <v>1288</v>
      </c>
      <c r="K1145">
        <v>11</v>
      </c>
      <c r="L1145">
        <v>11</v>
      </c>
      <c r="M1145">
        <v>9</v>
      </c>
      <c r="N1145">
        <v>33</v>
      </c>
      <c r="O1145">
        <v>0.81818181818181801</v>
      </c>
      <c r="P1145">
        <v>4</v>
      </c>
      <c r="Q1145">
        <v>4</v>
      </c>
      <c r="R1145">
        <v>2</v>
      </c>
      <c r="S1145">
        <v>11</v>
      </c>
      <c r="T1145">
        <v>0.5</v>
      </c>
      <c r="U1145">
        <v>5</v>
      </c>
      <c r="V1145">
        <v>5</v>
      </c>
      <c r="W1145">
        <v>4</v>
      </c>
      <c r="X1145">
        <v>13</v>
      </c>
      <c r="Y1145">
        <v>0.8</v>
      </c>
      <c r="Z1145" s="3">
        <v>1</v>
      </c>
      <c r="AA1145" s="3">
        <v>1</v>
      </c>
      <c r="AB1145" s="3">
        <v>1</v>
      </c>
      <c r="AC1145">
        <v>0</v>
      </c>
      <c r="AD1145">
        <v>0</v>
      </c>
      <c r="AE1145" s="3">
        <v>1</v>
      </c>
      <c r="AF1145" s="3">
        <v>1</v>
      </c>
      <c r="AG1145" s="3">
        <v>1</v>
      </c>
      <c r="AH1145" s="3">
        <v>1</v>
      </c>
      <c r="AI1145" s="3">
        <v>1</v>
      </c>
      <c r="AJ1145" s="3">
        <v>1</v>
      </c>
      <c r="AK1145">
        <v>0</v>
      </c>
      <c r="AL1145" s="3">
        <v>1</v>
      </c>
      <c r="AM1145" s="3">
        <v>1</v>
      </c>
      <c r="AN1145">
        <v>0</v>
      </c>
      <c r="AO1145" s="3">
        <v>1</v>
      </c>
      <c r="AP1145">
        <v>0</v>
      </c>
      <c r="AQ1145" s="3">
        <v>1</v>
      </c>
      <c r="AR1145" s="3">
        <v>1</v>
      </c>
      <c r="AS1145" s="3">
        <v>1</v>
      </c>
      <c r="AT1145">
        <v>1</v>
      </c>
      <c r="AU1145">
        <v>1</v>
      </c>
      <c r="AV1145">
        <v>12</v>
      </c>
      <c r="AW1145">
        <v>0</v>
      </c>
      <c r="AX1145">
        <v>0</v>
      </c>
      <c r="AY1145">
        <v>1</v>
      </c>
      <c r="AZ1145">
        <v>1</v>
      </c>
      <c r="BA1145">
        <v>12</v>
      </c>
      <c r="BB1145">
        <v>1</v>
      </c>
      <c r="BC1145">
        <v>2</v>
      </c>
      <c r="BD1145">
        <v>2</v>
      </c>
      <c r="BE1145">
        <v>0</v>
      </c>
      <c r="BF1145">
        <v>6</v>
      </c>
      <c r="BG1145">
        <v>5</v>
      </c>
      <c r="BH1145">
        <v>0</v>
      </c>
      <c r="BI1145">
        <v>1</v>
      </c>
      <c r="BJ1145">
        <v>0</v>
      </c>
      <c r="BK1145">
        <v>10</v>
      </c>
      <c r="BL1145">
        <v>1</v>
      </c>
      <c r="BM1145">
        <v>1</v>
      </c>
      <c r="BN1145" t="str">
        <f t="shared" si="17"/>
        <v>2 2 1</v>
      </c>
    </row>
    <row r="1146" spans="1:66" x14ac:dyDescent="0.2">
      <c r="A1146" t="s">
        <v>1282</v>
      </c>
      <c r="B1146" t="s">
        <v>1295</v>
      </c>
      <c r="C1146" t="s">
        <v>631</v>
      </c>
      <c r="D1146" t="s">
        <v>92</v>
      </c>
      <c r="E1146" t="s">
        <v>93</v>
      </c>
      <c r="F1146" t="s">
        <v>94</v>
      </c>
      <c r="G1146">
        <v>20</v>
      </c>
      <c r="H1146">
        <v>7</v>
      </c>
      <c r="I1146">
        <v>13</v>
      </c>
      <c r="J1146" t="s">
        <v>1296</v>
      </c>
      <c r="K1146">
        <v>11</v>
      </c>
      <c r="L1146">
        <v>11</v>
      </c>
      <c r="M1146">
        <v>7</v>
      </c>
      <c r="N1146">
        <v>13</v>
      </c>
      <c r="O1146">
        <v>0.63636363636363602</v>
      </c>
      <c r="P1146">
        <v>4</v>
      </c>
      <c r="Q1146">
        <v>4</v>
      </c>
      <c r="R1146">
        <v>0</v>
      </c>
      <c r="S1146">
        <v>0</v>
      </c>
      <c r="T1146">
        <v>0</v>
      </c>
      <c r="U1146">
        <v>5</v>
      </c>
      <c r="V1146">
        <v>5</v>
      </c>
      <c r="W1146">
        <v>0</v>
      </c>
      <c r="X1146">
        <v>0</v>
      </c>
      <c r="Y1146">
        <v>0</v>
      </c>
      <c r="Z1146" s="3">
        <v>1</v>
      </c>
      <c r="AA1146" s="3">
        <v>1</v>
      </c>
      <c r="AB1146" s="3">
        <v>1</v>
      </c>
      <c r="AC1146">
        <v>0</v>
      </c>
      <c r="AD1146">
        <v>0</v>
      </c>
      <c r="AE1146">
        <v>0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4</v>
      </c>
      <c r="AW1146">
        <v>0</v>
      </c>
      <c r="AX1146">
        <v>0</v>
      </c>
      <c r="AY1146">
        <v>0</v>
      </c>
      <c r="AZ1146">
        <v>1</v>
      </c>
      <c r="BA1146">
        <v>4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 t="str">
        <f t="shared" si="17"/>
        <v>4 4 5</v>
      </c>
    </row>
    <row r="1147" spans="1:66" x14ac:dyDescent="0.2">
      <c r="A1147" t="s">
        <v>1282</v>
      </c>
      <c r="B1147" t="s">
        <v>1297</v>
      </c>
      <c r="C1147" t="s">
        <v>631</v>
      </c>
      <c r="D1147" t="s">
        <v>92</v>
      </c>
      <c r="E1147" t="s">
        <v>93</v>
      </c>
      <c r="F1147" t="s">
        <v>94</v>
      </c>
      <c r="G1147">
        <v>20</v>
      </c>
      <c r="H1147">
        <v>15</v>
      </c>
      <c r="I1147">
        <v>59</v>
      </c>
      <c r="J1147" t="s">
        <v>1288</v>
      </c>
      <c r="K1147">
        <v>11</v>
      </c>
      <c r="L1147">
        <v>11</v>
      </c>
      <c r="M1147">
        <v>9</v>
      </c>
      <c r="N1147">
        <v>32</v>
      </c>
      <c r="O1147">
        <v>0.81818181818181801</v>
      </c>
      <c r="P1147">
        <v>4</v>
      </c>
      <c r="Q1147">
        <v>4</v>
      </c>
      <c r="R1147">
        <v>2</v>
      </c>
      <c r="S1147">
        <v>11</v>
      </c>
      <c r="T1147">
        <v>0.5</v>
      </c>
      <c r="U1147">
        <v>5</v>
      </c>
      <c r="V1147">
        <v>5</v>
      </c>
      <c r="W1147">
        <v>4</v>
      </c>
      <c r="X1147">
        <v>16</v>
      </c>
      <c r="Y1147">
        <v>0.8</v>
      </c>
      <c r="Z1147" s="3">
        <v>1</v>
      </c>
      <c r="AA1147" s="3">
        <v>1</v>
      </c>
      <c r="AB1147" s="3">
        <v>1</v>
      </c>
      <c r="AC1147">
        <v>0</v>
      </c>
      <c r="AD1147">
        <v>0</v>
      </c>
      <c r="AE1147" s="3">
        <v>1</v>
      </c>
      <c r="AF1147" s="3">
        <v>1</v>
      </c>
      <c r="AG1147" s="3">
        <v>1</v>
      </c>
      <c r="AH1147" s="3">
        <v>1</v>
      </c>
      <c r="AI1147" s="3">
        <v>1</v>
      </c>
      <c r="AJ1147" s="3">
        <v>1</v>
      </c>
      <c r="AK1147">
        <v>0</v>
      </c>
      <c r="AL1147" s="3">
        <v>1</v>
      </c>
      <c r="AM1147" s="3">
        <v>1</v>
      </c>
      <c r="AN1147">
        <v>0</v>
      </c>
      <c r="AO1147" s="3">
        <v>1</v>
      </c>
      <c r="AP1147">
        <v>0</v>
      </c>
      <c r="AQ1147" s="3">
        <v>1</v>
      </c>
      <c r="AR1147" s="3">
        <v>1</v>
      </c>
      <c r="AS1147" s="3">
        <v>1</v>
      </c>
      <c r="AT1147">
        <v>1</v>
      </c>
      <c r="AU1147">
        <v>1</v>
      </c>
      <c r="AV1147">
        <v>12</v>
      </c>
      <c r="AW1147">
        <v>0</v>
      </c>
      <c r="AX1147">
        <v>0</v>
      </c>
      <c r="AY1147">
        <v>1</v>
      </c>
      <c r="AZ1147">
        <v>1</v>
      </c>
      <c r="BA1147">
        <v>12</v>
      </c>
      <c r="BB1147">
        <v>1</v>
      </c>
      <c r="BC1147">
        <v>1</v>
      </c>
      <c r="BD1147">
        <v>2</v>
      </c>
      <c r="BE1147">
        <v>0</v>
      </c>
      <c r="BF1147">
        <v>6</v>
      </c>
      <c r="BG1147">
        <v>5</v>
      </c>
      <c r="BH1147">
        <v>0</v>
      </c>
      <c r="BI1147">
        <v>1</v>
      </c>
      <c r="BJ1147">
        <v>0</v>
      </c>
      <c r="BK1147">
        <v>10</v>
      </c>
      <c r="BL1147">
        <v>1</v>
      </c>
      <c r="BM1147">
        <v>4</v>
      </c>
      <c r="BN1147" t="str">
        <f t="shared" si="17"/>
        <v>2 2 1</v>
      </c>
    </row>
    <row r="1148" spans="1:66" x14ac:dyDescent="0.2">
      <c r="A1148" t="s">
        <v>1282</v>
      </c>
      <c r="B1148" t="s">
        <v>1298</v>
      </c>
      <c r="C1148" t="s">
        <v>631</v>
      </c>
      <c r="D1148" t="s">
        <v>92</v>
      </c>
      <c r="E1148" t="s">
        <v>93</v>
      </c>
      <c r="F1148" t="s">
        <v>94</v>
      </c>
      <c r="G1148">
        <v>20</v>
      </c>
      <c r="H1148">
        <v>15</v>
      </c>
      <c r="I1148">
        <v>56</v>
      </c>
      <c r="J1148" t="s">
        <v>1288</v>
      </c>
      <c r="K1148">
        <v>11</v>
      </c>
      <c r="L1148">
        <v>11</v>
      </c>
      <c r="M1148">
        <v>9</v>
      </c>
      <c r="N1148">
        <v>32</v>
      </c>
      <c r="O1148">
        <v>0.81818181818181801</v>
      </c>
      <c r="P1148">
        <v>4</v>
      </c>
      <c r="Q1148">
        <v>4</v>
      </c>
      <c r="R1148">
        <v>2</v>
      </c>
      <c r="S1148">
        <v>11</v>
      </c>
      <c r="T1148">
        <v>0.5</v>
      </c>
      <c r="U1148">
        <v>5</v>
      </c>
      <c r="V1148">
        <v>5</v>
      </c>
      <c r="W1148">
        <v>4</v>
      </c>
      <c r="X1148">
        <v>13</v>
      </c>
      <c r="Y1148">
        <v>0.8</v>
      </c>
      <c r="Z1148" s="3">
        <v>1</v>
      </c>
      <c r="AA1148" s="3">
        <v>1</v>
      </c>
      <c r="AB1148" s="3">
        <v>1</v>
      </c>
      <c r="AC1148">
        <v>0</v>
      </c>
      <c r="AD1148">
        <v>0</v>
      </c>
      <c r="AE1148" s="3">
        <v>1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>
        <v>0</v>
      </c>
      <c r="AL1148" s="3">
        <v>1</v>
      </c>
      <c r="AM1148" s="3">
        <v>1</v>
      </c>
      <c r="AN1148">
        <v>0</v>
      </c>
      <c r="AO1148" s="3">
        <v>1</v>
      </c>
      <c r="AP1148">
        <v>0</v>
      </c>
      <c r="AQ1148" s="3">
        <v>1</v>
      </c>
      <c r="AR1148" s="3">
        <v>1</v>
      </c>
      <c r="AS1148" s="3">
        <v>1</v>
      </c>
      <c r="AT1148">
        <v>1</v>
      </c>
      <c r="AU1148">
        <v>1</v>
      </c>
      <c r="AV1148">
        <v>12</v>
      </c>
      <c r="AW1148">
        <v>0</v>
      </c>
      <c r="AX1148">
        <v>0</v>
      </c>
      <c r="AY1148">
        <v>1</v>
      </c>
      <c r="AZ1148">
        <v>1</v>
      </c>
      <c r="BA1148">
        <v>12</v>
      </c>
      <c r="BB1148">
        <v>1</v>
      </c>
      <c r="BC1148">
        <v>1</v>
      </c>
      <c r="BD1148">
        <v>2</v>
      </c>
      <c r="BE1148">
        <v>0</v>
      </c>
      <c r="BF1148">
        <v>6</v>
      </c>
      <c r="BG1148">
        <v>5</v>
      </c>
      <c r="BH1148">
        <v>0</v>
      </c>
      <c r="BI1148">
        <v>1</v>
      </c>
      <c r="BJ1148">
        <v>0</v>
      </c>
      <c r="BK1148">
        <v>10</v>
      </c>
      <c r="BL1148">
        <v>1</v>
      </c>
      <c r="BM1148">
        <v>1</v>
      </c>
      <c r="BN1148" t="str">
        <f t="shared" si="17"/>
        <v>2 2 1</v>
      </c>
    </row>
    <row r="1149" spans="1:66" x14ac:dyDescent="0.2">
      <c r="A1149" t="s">
        <v>1282</v>
      </c>
      <c r="B1149" t="s">
        <v>1299</v>
      </c>
      <c r="C1149" t="s">
        <v>631</v>
      </c>
      <c r="D1149" t="s">
        <v>92</v>
      </c>
      <c r="E1149" t="s">
        <v>93</v>
      </c>
      <c r="F1149" t="s">
        <v>94</v>
      </c>
      <c r="G1149">
        <v>20</v>
      </c>
      <c r="H1149">
        <v>15</v>
      </c>
      <c r="I1149">
        <v>59</v>
      </c>
      <c r="J1149" t="s">
        <v>1288</v>
      </c>
      <c r="K1149">
        <v>11</v>
      </c>
      <c r="L1149">
        <v>11</v>
      </c>
      <c r="M1149">
        <v>9</v>
      </c>
      <c r="N1149">
        <v>32</v>
      </c>
      <c r="O1149">
        <v>0.81818181818181801</v>
      </c>
      <c r="P1149">
        <v>4</v>
      </c>
      <c r="Q1149">
        <v>4</v>
      </c>
      <c r="R1149">
        <v>2</v>
      </c>
      <c r="S1149">
        <v>11</v>
      </c>
      <c r="T1149">
        <v>0.5</v>
      </c>
      <c r="U1149">
        <v>5</v>
      </c>
      <c r="V1149">
        <v>5</v>
      </c>
      <c r="W1149">
        <v>4</v>
      </c>
      <c r="X1149">
        <v>16</v>
      </c>
      <c r="Y1149">
        <v>0.8</v>
      </c>
      <c r="Z1149" s="3">
        <v>1</v>
      </c>
      <c r="AA1149" s="3">
        <v>1</v>
      </c>
      <c r="AB1149" s="3">
        <v>1</v>
      </c>
      <c r="AC1149">
        <v>0</v>
      </c>
      <c r="AD1149">
        <v>0</v>
      </c>
      <c r="AE1149" s="3">
        <v>1</v>
      </c>
      <c r="AF1149" s="3">
        <v>1</v>
      </c>
      <c r="AG1149" s="3">
        <v>1</v>
      </c>
      <c r="AH1149" s="3">
        <v>1</v>
      </c>
      <c r="AI1149" s="3">
        <v>1</v>
      </c>
      <c r="AJ1149" s="3">
        <v>1</v>
      </c>
      <c r="AK1149">
        <v>0</v>
      </c>
      <c r="AL1149" s="3">
        <v>1</v>
      </c>
      <c r="AM1149" s="3">
        <v>1</v>
      </c>
      <c r="AN1149">
        <v>0</v>
      </c>
      <c r="AO1149" s="3">
        <v>1</v>
      </c>
      <c r="AP1149">
        <v>0</v>
      </c>
      <c r="AQ1149" s="3">
        <v>1</v>
      </c>
      <c r="AR1149" s="3">
        <v>1</v>
      </c>
      <c r="AS1149" s="3">
        <v>1</v>
      </c>
      <c r="AT1149">
        <v>1</v>
      </c>
      <c r="AU1149">
        <v>1</v>
      </c>
      <c r="AV1149">
        <v>12</v>
      </c>
      <c r="AW1149">
        <v>0</v>
      </c>
      <c r="AX1149">
        <v>0</v>
      </c>
      <c r="AY1149">
        <v>1</v>
      </c>
      <c r="AZ1149">
        <v>1</v>
      </c>
      <c r="BA1149">
        <v>12</v>
      </c>
      <c r="BB1149">
        <v>1</v>
      </c>
      <c r="BC1149">
        <v>1</v>
      </c>
      <c r="BD1149">
        <v>2</v>
      </c>
      <c r="BE1149">
        <v>0</v>
      </c>
      <c r="BF1149">
        <v>6</v>
      </c>
      <c r="BG1149">
        <v>5</v>
      </c>
      <c r="BH1149">
        <v>0</v>
      </c>
      <c r="BI1149">
        <v>1</v>
      </c>
      <c r="BJ1149">
        <v>0</v>
      </c>
      <c r="BK1149">
        <v>10</v>
      </c>
      <c r="BL1149">
        <v>1</v>
      </c>
      <c r="BM1149">
        <v>4</v>
      </c>
      <c r="BN1149" t="str">
        <f t="shared" si="17"/>
        <v>2 2 1</v>
      </c>
    </row>
    <row r="1150" spans="1:66" x14ac:dyDescent="0.2">
      <c r="A1150" t="s">
        <v>1282</v>
      </c>
      <c r="B1150" t="s">
        <v>1300</v>
      </c>
      <c r="C1150" t="s">
        <v>631</v>
      </c>
      <c r="D1150" t="s">
        <v>92</v>
      </c>
      <c r="E1150" t="s">
        <v>93</v>
      </c>
      <c r="F1150" t="s">
        <v>94</v>
      </c>
      <c r="G1150">
        <v>20</v>
      </c>
      <c r="H1150">
        <v>15</v>
      </c>
      <c r="I1150">
        <v>56</v>
      </c>
      <c r="J1150" t="s">
        <v>1288</v>
      </c>
      <c r="K1150">
        <v>11</v>
      </c>
      <c r="L1150">
        <v>11</v>
      </c>
      <c r="M1150">
        <v>9</v>
      </c>
      <c r="N1150">
        <v>32</v>
      </c>
      <c r="O1150">
        <v>0.81818181818181801</v>
      </c>
      <c r="P1150">
        <v>4</v>
      </c>
      <c r="Q1150">
        <v>4</v>
      </c>
      <c r="R1150">
        <v>2</v>
      </c>
      <c r="S1150">
        <v>11</v>
      </c>
      <c r="T1150">
        <v>0.5</v>
      </c>
      <c r="U1150">
        <v>5</v>
      </c>
      <c r="V1150">
        <v>5</v>
      </c>
      <c r="W1150">
        <v>4</v>
      </c>
      <c r="X1150">
        <v>13</v>
      </c>
      <c r="Y1150">
        <v>0.8</v>
      </c>
      <c r="Z1150" s="3">
        <v>1</v>
      </c>
      <c r="AA1150" s="3">
        <v>1</v>
      </c>
      <c r="AB1150" s="3">
        <v>1</v>
      </c>
      <c r="AC1150">
        <v>0</v>
      </c>
      <c r="AD1150">
        <v>0</v>
      </c>
      <c r="AE1150" s="3">
        <v>1</v>
      </c>
      <c r="AF1150" s="3">
        <v>1</v>
      </c>
      <c r="AG1150" s="3">
        <v>1</v>
      </c>
      <c r="AH1150" s="3">
        <v>1</v>
      </c>
      <c r="AI1150" s="3">
        <v>1</v>
      </c>
      <c r="AJ1150" s="3">
        <v>1</v>
      </c>
      <c r="AK1150">
        <v>0</v>
      </c>
      <c r="AL1150" s="3">
        <v>1</v>
      </c>
      <c r="AM1150" s="3">
        <v>1</v>
      </c>
      <c r="AN1150">
        <v>0</v>
      </c>
      <c r="AO1150" s="3">
        <v>1</v>
      </c>
      <c r="AP1150">
        <v>0</v>
      </c>
      <c r="AQ1150" s="3">
        <v>1</v>
      </c>
      <c r="AR1150" s="3">
        <v>1</v>
      </c>
      <c r="AS1150" s="3">
        <v>1</v>
      </c>
      <c r="AT1150">
        <v>1</v>
      </c>
      <c r="AU1150">
        <v>1</v>
      </c>
      <c r="AV1150">
        <v>12</v>
      </c>
      <c r="AW1150">
        <v>0</v>
      </c>
      <c r="AX1150">
        <v>0</v>
      </c>
      <c r="AY1150">
        <v>1</v>
      </c>
      <c r="AZ1150">
        <v>1</v>
      </c>
      <c r="BA1150">
        <v>12</v>
      </c>
      <c r="BB1150">
        <v>1</v>
      </c>
      <c r="BC1150">
        <v>1</v>
      </c>
      <c r="BD1150">
        <v>2</v>
      </c>
      <c r="BE1150">
        <v>0</v>
      </c>
      <c r="BF1150">
        <v>6</v>
      </c>
      <c r="BG1150">
        <v>5</v>
      </c>
      <c r="BH1150">
        <v>0</v>
      </c>
      <c r="BI1150">
        <v>1</v>
      </c>
      <c r="BJ1150">
        <v>0</v>
      </c>
      <c r="BK1150">
        <v>10</v>
      </c>
      <c r="BL1150">
        <v>1</v>
      </c>
      <c r="BM1150">
        <v>1</v>
      </c>
      <c r="BN1150" t="str">
        <f t="shared" si="17"/>
        <v>2 2 1</v>
      </c>
    </row>
    <row r="1151" spans="1:66" x14ac:dyDescent="0.2">
      <c r="A1151" t="s">
        <v>1282</v>
      </c>
      <c r="B1151" t="s">
        <v>1301</v>
      </c>
      <c r="C1151" t="s">
        <v>631</v>
      </c>
      <c r="D1151" t="s">
        <v>92</v>
      </c>
      <c r="E1151" t="s">
        <v>93</v>
      </c>
      <c r="F1151" t="s">
        <v>94</v>
      </c>
      <c r="G1151">
        <v>20</v>
      </c>
      <c r="H1151">
        <v>15</v>
      </c>
      <c r="I1151">
        <v>58</v>
      </c>
      <c r="J1151" t="s">
        <v>1288</v>
      </c>
      <c r="K1151">
        <v>11</v>
      </c>
      <c r="L1151">
        <v>11</v>
      </c>
      <c r="M1151">
        <v>9</v>
      </c>
      <c r="N1151">
        <v>32</v>
      </c>
      <c r="O1151">
        <v>0.81818181818181801</v>
      </c>
      <c r="P1151">
        <v>4</v>
      </c>
      <c r="Q1151">
        <v>4</v>
      </c>
      <c r="R1151">
        <v>2</v>
      </c>
      <c r="S1151">
        <v>11</v>
      </c>
      <c r="T1151">
        <v>0.5</v>
      </c>
      <c r="U1151">
        <v>5</v>
      </c>
      <c r="V1151">
        <v>5</v>
      </c>
      <c r="W1151">
        <v>4</v>
      </c>
      <c r="X1151">
        <v>15</v>
      </c>
      <c r="Y1151">
        <v>0.8</v>
      </c>
      <c r="Z1151" s="3">
        <v>1</v>
      </c>
      <c r="AA1151" s="3">
        <v>1</v>
      </c>
      <c r="AB1151" s="3">
        <v>1</v>
      </c>
      <c r="AC1151">
        <v>0</v>
      </c>
      <c r="AD1151">
        <v>0</v>
      </c>
      <c r="AE1151" s="3">
        <v>1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>
        <v>0</v>
      </c>
      <c r="AL1151" s="3">
        <v>1</v>
      </c>
      <c r="AM1151" s="3">
        <v>1</v>
      </c>
      <c r="AN1151">
        <v>0</v>
      </c>
      <c r="AO1151" s="3">
        <v>1</v>
      </c>
      <c r="AP1151">
        <v>0</v>
      </c>
      <c r="AQ1151" s="3">
        <v>1</v>
      </c>
      <c r="AR1151" s="3">
        <v>1</v>
      </c>
      <c r="AS1151" s="3">
        <v>1</v>
      </c>
      <c r="AT1151">
        <v>1</v>
      </c>
      <c r="AU1151">
        <v>1</v>
      </c>
      <c r="AV1151">
        <v>12</v>
      </c>
      <c r="AW1151">
        <v>0</v>
      </c>
      <c r="AX1151">
        <v>0</v>
      </c>
      <c r="AY1151">
        <v>1</v>
      </c>
      <c r="AZ1151">
        <v>1</v>
      </c>
      <c r="BA1151">
        <v>12</v>
      </c>
      <c r="BB1151">
        <v>1</v>
      </c>
      <c r="BC1151">
        <v>1</v>
      </c>
      <c r="BD1151">
        <v>2</v>
      </c>
      <c r="BE1151">
        <v>0</v>
      </c>
      <c r="BF1151">
        <v>6</v>
      </c>
      <c r="BG1151">
        <v>5</v>
      </c>
      <c r="BH1151">
        <v>0</v>
      </c>
      <c r="BI1151">
        <v>1</v>
      </c>
      <c r="BJ1151">
        <v>0</v>
      </c>
      <c r="BK1151">
        <v>10</v>
      </c>
      <c r="BL1151">
        <v>1</v>
      </c>
      <c r="BM1151">
        <v>3</v>
      </c>
      <c r="BN1151" t="str">
        <f t="shared" si="17"/>
        <v>2 2 1</v>
      </c>
    </row>
    <row r="1152" spans="1:66" x14ac:dyDescent="0.2">
      <c r="A1152" t="s">
        <v>1282</v>
      </c>
      <c r="B1152" t="s">
        <v>1302</v>
      </c>
      <c r="C1152" t="s">
        <v>631</v>
      </c>
      <c r="D1152" t="s">
        <v>92</v>
      </c>
      <c r="E1152" t="s">
        <v>93</v>
      </c>
      <c r="F1152" t="s">
        <v>94</v>
      </c>
      <c r="G1152">
        <v>20</v>
      </c>
      <c r="H1152">
        <v>15</v>
      </c>
      <c r="I1152">
        <v>56</v>
      </c>
      <c r="J1152" t="s">
        <v>1288</v>
      </c>
      <c r="K1152">
        <v>11</v>
      </c>
      <c r="L1152">
        <v>11</v>
      </c>
      <c r="M1152">
        <v>9</v>
      </c>
      <c r="N1152">
        <v>32</v>
      </c>
      <c r="O1152">
        <v>0.81818181818181801</v>
      </c>
      <c r="P1152">
        <v>4</v>
      </c>
      <c r="Q1152">
        <v>4</v>
      </c>
      <c r="R1152">
        <v>2</v>
      </c>
      <c r="S1152">
        <v>11</v>
      </c>
      <c r="T1152">
        <v>0.5</v>
      </c>
      <c r="U1152">
        <v>5</v>
      </c>
      <c r="V1152">
        <v>5</v>
      </c>
      <c r="W1152">
        <v>4</v>
      </c>
      <c r="X1152">
        <v>13</v>
      </c>
      <c r="Y1152">
        <v>0.8</v>
      </c>
      <c r="Z1152" s="3">
        <v>1</v>
      </c>
      <c r="AA1152" s="3">
        <v>1</v>
      </c>
      <c r="AB1152" s="3">
        <v>1</v>
      </c>
      <c r="AC1152">
        <v>0</v>
      </c>
      <c r="AD1152">
        <v>0</v>
      </c>
      <c r="AE1152" s="3">
        <v>1</v>
      </c>
      <c r="AF1152" s="3">
        <v>1</v>
      </c>
      <c r="AG1152" s="3">
        <v>1</v>
      </c>
      <c r="AH1152" s="3">
        <v>1</v>
      </c>
      <c r="AI1152" s="3">
        <v>1</v>
      </c>
      <c r="AJ1152" s="3">
        <v>1</v>
      </c>
      <c r="AK1152">
        <v>0</v>
      </c>
      <c r="AL1152" s="3">
        <v>1</v>
      </c>
      <c r="AM1152" s="3">
        <v>1</v>
      </c>
      <c r="AN1152">
        <v>0</v>
      </c>
      <c r="AO1152" s="3">
        <v>1</v>
      </c>
      <c r="AP1152">
        <v>0</v>
      </c>
      <c r="AQ1152" s="3">
        <v>1</v>
      </c>
      <c r="AR1152" s="3">
        <v>1</v>
      </c>
      <c r="AS1152" s="3">
        <v>1</v>
      </c>
      <c r="AT1152">
        <v>1</v>
      </c>
      <c r="AU1152">
        <v>1</v>
      </c>
      <c r="AV1152">
        <v>12</v>
      </c>
      <c r="AW1152">
        <v>0</v>
      </c>
      <c r="AX1152">
        <v>0</v>
      </c>
      <c r="AY1152">
        <v>1</v>
      </c>
      <c r="AZ1152">
        <v>1</v>
      </c>
      <c r="BA1152">
        <v>12</v>
      </c>
      <c r="BB1152">
        <v>1</v>
      </c>
      <c r="BC1152">
        <v>1</v>
      </c>
      <c r="BD1152">
        <v>2</v>
      </c>
      <c r="BE1152">
        <v>0</v>
      </c>
      <c r="BF1152">
        <v>6</v>
      </c>
      <c r="BG1152">
        <v>5</v>
      </c>
      <c r="BH1152">
        <v>0</v>
      </c>
      <c r="BI1152">
        <v>1</v>
      </c>
      <c r="BJ1152">
        <v>0</v>
      </c>
      <c r="BK1152">
        <v>10</v>
      </c>
      <c r="BL1152">
        <v>1</v>
      </c>
      <c r="BM1152">
        <v>1</v>
      </c>
      <c r="BN1152" t="str">
        <f t="shared" si="17"/>
        <v>2 2 1</v>
      </c>
    </row>
    <row r="1153" spans="1:66" x14ac:dyDescent="0.2">
      <c r="A1153" t="s">
        <v>1282</v>
      </c>
      <c r="B1153" t="s">
        <v>1303</v>
      </c>
      <c r="C1153" t="s">
        <v>631</v>
      </c>
      <c r="D1153" t="s">
        <v>92</v>
      </c>
      <c r="E1153" t="s">
        <v>93</v>
      </c>
      <c r="F1153" t="s">
        <v>94</v>
      </c>
      <c r="G1153">
        <v>20</v>
      </c>
      <c r="H1153">
        <v>15</v>
      </c>
      <c r="I1153">
        <v>56</v>
      </c>
      <c r="J1153" t="s">
        <v>1288</v>
      </c>
      <c r="K1153">
        <v>11</v>
      </c>
      <c r="L1153">
        <v>11</v>
      </c>
      <c r="M1153">
        <v>9</v>
      </c>
      <c r="N1153">
        <v>32</v>
      </c>
      <c r="O1153">
        <v>0.81818181818181801</v>
      </c>
      <c r="P1153">
        <v>4</v>
      </c>
      <c r="Q1153">
        <v>4</v>
      </c>
      <c r="R1153">
        <v>2</v>
      </c>
      <c r="S1153">
        <v>11</v>
      </c>
      <c r="T1153">
        <v>0.5</v>
      </c>
      <c r="U1153">
        <v>5</v>
      </c>
      <c r="V1153">
        <v>5</v>
      </c>
      <c r="W1153">
        <v>4</v>
      </c>
      <c r="X1153">
        <v>13</v>
      </c>
      <c r="Y1153">
        <v>0.8</v>
      </c>
      <c r="Z1153" s="3">
        <v>1</v>
      </c>
      <c r="AA1153" s="3">
        <v>1</v>
      </c>
      <c r="AB1153" s="3">
        <v>1</v>
      </c>
      <c r="AC1153">
        <v>0</v>
      </c>
      <c r="AD1153">
        <v>0</v>
      </c>
      <c r="AE1153" s="3">
        <v>1</v>
      </c>
      <c r="AF1153" s="3">
        <v>1</v>
      </c>
      <c r="AG1153" s="3">
        <v>1</v>
      </c>
      <c r="AH1153" s="3">
        <v>1</v>
      </c>
      <c r="AI1153" s="3">
        <v>1</v>
      </c>
      <c r="AJ1153" s="3">
        <v>1</v>
      </c>
      <c r="AK1153">
        <v>0</v>
      </c>
      <c r="AL1153" s="3">
        <v>1</v>
      </c>
      <c r="AM1153" s="3">
        <v>1</v>
      </c>
      <c r="AN1153">
        <v>0</v>
      </c>
      <c r="AO1153" s="3">
        <v>1</v>
      </c>
      <c r="AP1153">
        <v>0</v>
      </c>
      <c r="AQ1153" s="3">
        <v>1</v>
      </c>
      <c r="AR1153" s="3">
        <v>1</v>
      </c>
      <c r="AS1153" s="3">
        <v>1</v>
      </c>
      <c r="AT1153">
        <v>1</v>
      </c>
      <c r="AU1153">
        <v>1</v>
      </c>
      <c r="AV1153">
        <v>12</v>
      </c>
      <c r="AW1153">
        <v>0</v>
      </c>
      <c r="AX1153">
        <v>0</v>
      </c>
      <c r="AY1153">
        <v>1</v>
      </c>
      <c r="AZ1153">
        <v>1</v>
      </c>
      <c r="BA1153">
        <v>12</v>
      </c>
      <c r="BB1153">
        <v>1</v>
      </c>
      <c r="BC1153">
        <v>1</v>
      </c>
      <c r="BD1153">
        <v>2</v>
      </c>
      <c r="BE1153">
        <v>0</v>
      </c>
      <c r="BF1153">
        <v>6</v>
      </c>
      <c r="BG1153">
        <v>5</v>
      </c>
      <c r="BH1153">
        <v>0</v>
      </c>
      <c r="BI1153">
        <v>1</v>
      </c>
      <c r="BJ1153">
        <v>0</v>
      </c>
      <c r="BK1153">
        <v>10</v>
      </c>
      <c r="BL1153">
        <v>1</v>
      </c>
      <c r="BM1153">
        <v>1</v>
      </c>
      <c r="BN1153" t="str">
        <f t="shared" si="17"/>
        <v>2 2 1</v>
      </c>
    </row>
    <row r="1154" spans="1:66" x14ac:dyDescent="0.2">
      <c r="A1154" t="s">
        <v>1282</v>
      </c>
      <c r="B1154" t="s">
        <v>1304</v>
      </c>
      <c r="C1154" t="s">
        <v>631</v>
      </c>
      <c r="D1154" t="s">
        <v>92</v>
      </c>
      <c r="E1154" t="s">
        <v>93</v>
      </c>
      <c r="F1154" t="s">
        <v>94</v>
      </c>
      <c r="G1154">
        <v>20</v>
      </c>
      <c r="H1154">
        <v>15</v>
      </c>
      <c r="I1154">
        <v>56</v>
      </c>
      <c r="J1154" t="s">
        <v>1288</v>
      </c>
      <c r="K1154">
        <v>11</v>
      </c>
      <c r="L1154">
        <v>11</v>
      </c>
      <c r="M1154">
        <v>9</v>
      </c>
      <c r="N1154">
        <v>32</v>
      </c>
      <c r="O1154">
        <v>0.81818181818181801</v>
      </c>
      <c r="P1154">
        <v>4</v>
      </c>
      <c r="Q1154">
        <v>4</v>
      </c>
      <c r="R1154">
        <v>2</v>
      </c>
      <c r="S1154">
        <v>11</v>
      </c>
      <c r="T1154">
        <v>0.5</v>
      </c>
      <c r="U1154">
        <v>5</v>
      </c>
      <c r="V1154">
        <v>5</v>
      </c>
      <c r="W1154">
        <v>4</v>
      </c>
      <c r="X1154">
        <v>13</v>
      </c>
      <c r="Y1154">
        <v>0.8</v>
      </c>
      <c r="Z1154" s="3">
        <v>1</v>
      </c>
      <c r="AA1154" s="3">
        <v>1</v>
      </c>
      <c r="AB1154" s="3">
        <v>1</v>
      </c>
      <c r="AC1154">
        <v>0</v>
      </c>
      <c r="AD1154">
        <v>0</v>
      </c>
      <c r="AE1154" s="3">
        <v>1</v>
      </c>
      <c r="AF1154" s="3">
        <v>1</v>
      </c>
      <c r="AG1154" s="3">
        <v>1</v>
      </c>
      <c r="AH1154" s="3">
        <v>1</v>
      </c>
      <c r="AI1154" s="3">
        <v>1</v>
      </c>
      <c r="AJ1154" s="3">
        <v>1</v>
      </c>
      <c r="AK1154">
        <v>0</v>
      </c>
      <c r="AL1154" s="3">
        <v>1</v>
      </c>
      <c r="AM1154" s="3">
        <v>1</v>
      </c>
      <c r="AN1154">
        <v>0</v>
      </c>
      <c r="AO1154" s="3">
        <v>1</v>
      </c>
      <c r="AP1154">
        <v>0</v>
      </c>
      <c r="AQ1154" s="3">
        <v>1</v>
      </c>
      <c r="AR1154" s="3">
        <v>1</v>
      </c>
      <c r="AS1154" s="3">
        <v>1</v>
      </c>
      <c r="AT1154">
        <v>1</v>
      </c>
      <c r="AU1154">
        <v>1</v>
      </c>
      <c r="AV1154">
        <v>12</v>
      </c>
      <c r="AW1154">
        <v>0</v>
      </c>
      <c r="AX1154">
        <v>0</v>
      </c>
      <c r="AY1154">
        <v>1</v>
      </c>
      <c r="AZ1154">
        <v>1</v>
      </c>
      <c r="BA1154">
        <v>12</v>
      </c>
      <c r="BB1154">
        <v>1</v>
      </c>
      <c r="BC1154">
        <v>1</v>
      </c>
      <c r="BD1154">
        <v>2</v>
      </c>
      <c r="BE1154">
        <v>0</v>
      </c>
      <c r="BF1154">
        <v>6</v>
      </c>
      <c r="BG1154">
        <v>5</v>
      </c>
      <c r="BH1154">
        <v>0</v>
      </c>
      <c r="BI1154">
        <v>1</v>
      </c>
      <c r="BJ1154">
        <v>0</v>
      </c>
      <c r="BK1154">
        <v>10</v>
      </c>
      <c r="BL1154">
        <v>1</v>
      </c>
      <c r="BM1154">
        <v>1</v>
      </c>
      <c r="BN1154" t="str">
        <f t="shared" si="17"/>
        <v>2 2 1</v>
      </c>
    </row>
    <row r="1155" spans="1:66" x14ac:dyDescent="0.2">
      <c r="A1155" t="s">
        <v>1282</v>
      </c>
      <c r="B1155" t="s">
        <v>1305</v>
      </c>
      <c r="C1155" t="s">
        <v>631</v>
      </c>
      <c r="D1155" t="s">
        <v>92</v>
      </c>
      <c r="E1155" t="s">
        <v>93</v>
      </c>
      <c r="F1155" t="s">
        <v>94</v>
      </c>
      <c r="G1155">
        <v>20</v>
      </c>
      <c r="H1155">
        <v>15</v>
      </c>
      <c r="I1155">
        <v>56</v>
      </c>
      <c r="J1155" t="s">
        <v>1288</v>
      </c>
      <c r="K1155">
        <v>11</v>
      </c>
      <c r="L1155">
        <v>11</v>
      </c>
      <c r="M1155">
        <v>9</v>
      </c>
      <c r="N1155">
        <v>32</v>
      </c>
      <c r="O1155">
        <v>0.81818181818181801</v>
      </c>
      <c r="P1155">
        <v>4</v>
      </c>
      <c r="Q1155">
        <v>4</v>
      </c>
      <c r="R1155">
        <v>2</v>
      </c>
      <c r="S1155">
        <v>11</v>
      </c>
      <c r="T1155">
        <v>0.5</v>
      </c>
      <c r="U1155">
        <v>5</v>
      </c>
      <c r="V1155">
        <v>5</v>
      </c>
      <c r="W1155">
        <v>4</v>
      </c>
      <c r="X1155">
        <v>13</v>
      </c>
      <c r="Y1155">
        <v>0.8</v>
      </c>
      <c r="Z1155" s="3">
        <v>1</v>
      </c>
      <c r="AA1155" s="3">
        <v>1</v>
      </c>
      <c r="AB1155" s="3">
        <v>1</v>
      </c>
      <c r="AC1155">
        <v>0</v>
      </c>
      <c r="AD1155">
        <v>0</v>
      </c>
      <c r="AE1155" s="3">
        <v>1</v>
      </c>
      <c r="AF1155" s="3">
        <v>1</v>
      </c>
      <c r="AG1155" s="3">
        <v>1</v>
      </c>
      <c r="AH1155" s="3">
        <v>1</v>
      </c>
      <c r="AI1155" s="3">
        <v>1</v>
      </c>
      <c r="AJ1155" s="3">
        <v>1</v>
      </c>
      <c r="AK1155">
        <v>0</v>
      </c>
      <c r="AL1155" s="3">
        <v>1</v>
      </c>
      <c r="AM1155" s="3">
        <v>1</v>
      </c>
      <c r="AN1155">
        <v>0</v>
      </c>
      <c r="AO1155" s="3">
        <v>1</v>
      </c>
      <c r="AP1155">
        <v>0</v>
      </c>
      <c r="AQ1155" s="3">
        <v>1</v>
      </c>
      <c r="AR1155" s="3">
        <v>1</v>
      </c>
      <c r="AS1155" s="3">
        <v>1</v>
      </c>
      <c r="AT1155">
        <v>1</v>
      </c>
      <c r="AU1155">
        <v>1</v>
      </c>
      <c r="AV1155">
        <v>12</v>
      </c>
      <c r="AW1155">
        <v>0</v>
      </c>
      <c r="AX1155">
        <v>0</v>
      </c>
      <c r="AY1155">
        <v>1</v>
      </c>
      <c r="AZ1155">
        <v>1</v>
      </c>
      <c r="BA1155">
        <v>12</v>
      </c>
      <c r="BB1155">
        <v>1</v>
      </c>
      <c r="BC1155">
        <v>1</v>
      </c>
      <c r="BD1155">
        <v>2</v>
      </c>
      <c r="BE1155">
        <v>0</v>
      </c>
      <c r="BF1155">
        <v>6</v>
      </c>
      <c r="BG1155">
        <v>5</v>
      </c>
      <c r="BH1155">
        <v>0</v>
      </c>
      <c r="BI1155">
        <v>1</v>
      </c>
      <c r="BJ1155">
        <v>0</v>
      </c>
      <c r="BK1155">
        <v>10</v>
      </c>
      <c r="BL1155">
        <v>1</v>
      </c>
      <c r="BM1155">
        <v>1</v>
      </c>
      <c r="BN1155" t="str">
        <f t="shared" si="17"/>
        <v>2 2 1</v>
      </c>
    </row>
    <row r="1156" spans="1:66" x14ac:dyDescent="0.2">
      <c r="A1156" t="s">
        <v>1282</v>
      </c>
      <c r="B1156" t="s">
        <v>1306</v>
      </c>
      <c r="C1156" t="s">
        <v>631</v>
      </c>
      <c r="D1156" t="s">
        <v>92</v>
      </c>
      <c r="E1156" t="s">
        <v>93</v>
      </c>
      <c r="F1156" t="s">
        <v>94</v>
      </c>
      <c r="G1156">
        <v>20</v>
      </c>
      <c r="H1156">
        <v>15</v>
      </c>
      <c r="I1156">
        <v>56</v>
      </c>
      <c r="J1156" t="s">
        <v>1288</v>
      </c>
      <c r="K1156">
        <v>11</v>
      </c>
      <c r="L1156">
        <v>11</v>
      </c>
      <c r="M1156">
        <v>9</v>
      </c>
      <c r="N1156">
        <v>32</v>
      </c>
      <c r="O1156">
        <v>0.81818181818181801</v>
      </c>
      <c r="P1156">
        <v>4</v>
      </c>
      <c r="Q1156">
        <v>4</v>
      </c>
      <c r="R1156">
        <v>2</v>
      </c>
      <c r="S1156">
        <v>11</v>
      </c>
      <c r="T1156">
        <v>0.5</v>
      </c>
      <c r="U1156">
        <v>5</v>
      </c>
      <c r="V1156">
        <v>5</v>
      </c>
      <c r="W1156">
        <v>4</v>
      </c>
      <c r="X1156">
        <v>13</v>
      </c>
      <c r="Y1156">
        <v>0.8</v>
      </c>
      <c r="Z1156" s="3">
        <v>1</v>
      </c>
      <c r="AA1156" s="3">
        <v>1</v>
      </c>
      <c r="AB1156" s="3">
        <v>1</v>
      </c>
      <c r="AC1156">
        <v>0</v>
      </c>
      <c r="AD1156">
        <v>0</v>
      </c>
      <c r="AE1156" s="3">
        <v>1</v>
      </c>
      <c r="AF1156" s="3">
        <v>1</v>
      </c>
      <c r="AG1156" s="3">
        <v>1</v>
      </c>
      <c r="AH1156" s="3">
        <v>1</v>
      </c>
      <c r="AI1156" s="3">
        <v>1</v>
      </c>
      <c r="AJ1156" s="3">
        <v>1</v>
      </c>
      <c r="AK1156">
        <v>0</v>
      </c>
      <c r="AL1156" s="3">
        <v>1</v>
      </c>
      <c r="AM1156" s="3">
        <v>1</v>
      </c>
      <c r="AN1156">
        <v>0</v>
      </c>
      <c r="AO1156" s="3">
        <v>1</v>
      </c>
      <c r="AP1156">
        <v>0</v>
      </c>
      <c r="AQ1156" s="3">
        <v>1</v>
      </c>
      <c r="AR1156" s="3">
        <v>1</v>
      </c>
      <c r="AS1156" s="3">
        <v>1</v>
      </c>
      <c r="AT1156">
        <v>1</v>
      </c>
      <c r="AU1156">
        <v>1</v>
      </c>
      <c r="AV1156">
        <v>12</v>
      </c>
      <c r="AW1156">
        <v>0</v>
      </c>
      <c r="AX1156">
        <v>0</v>
      </c>
      <c r="AY1156">
        <v>1</v>
      </c>
      <c r="AZ1156">
        <v>1</v>
      </c>
      <c r="BA1156">
        <v>12</v>
      </c>
      <c r="BB1156">
        <v>1</v>
      </c>
      <c r="BC1156">
        <v>1</v>
      </c>
      <c r="BD1156">
        <v>2</v>
      </c>
      <c r="BE1156">
        <v>0</v>
      </c>
      <c r="BF1156">
        <v>6</v>
      </c>
      <c r="BG1156">
        <v>5</v>
      </c>
      <c r="BH1156">
        <v>0</v>
      </c>
      <c r="BI1156">
        <v>1</v>
      </c>
      <c r="BJ1156">
        <v>0</v>
      </c>
      <c r="BK1156">
        <v>10</v>
      </c>
      <c r="BL1156">
        <v>1</v>
      </c>
      <c r="BM1156">
        <v>1</v>
      </c>
      <c r="BN1156" t="str">
        <f t="shared" si="17"/>
        <v>2 2 1</v>
      </c>
    </row>
    <row r="1157" spans="1:66" x14ac:dyDescent="0.2">
      <c r="A1157" t="s">
        <v>1282</v>
      </c>
      <c r="B1157" t="s">
        <v>1307</v>
      </c>
      <c r="C1157" t="s">
        <v>631</v>
      </c>
      <c r="D1157" t="s">
        <v>92</v>
      </c>
      <c r="E1157" t="s">
        <v>93</v>
      </c>
      <c r="F1157" t="s">
        <v>94</v>
      </c>
      <c r="G1157">
        <v>20</v>
      </c>
      <c r="H1157">
        <v>15</v>
      </c>
      <c r="I1157">
        <v>60</v>
      </c>
      <c r="J1157" t="s">
        <v>1288</v>
      </c>
      <c r="K1157">
        <v>11</v>
      </c>
      <c r="L1157">
        <v>11</v>
      </c>
      <c r="M1157">
        <v>9</v>
      </c>
      <c r="N1157">
        <v>34</v>
      </c>
      <c r="O1157">
        <v>0.81818181818181801</v>
      </c>
      <c r="P1157">
        <v>4</v>
      </c>
      <c r="Q1157">
        <v>4</v>
      </c>
      <c r="R1157">
        <v>2</v>
      </c>
      <c r="S1157">
        <v>11</v>
      </c>
      <c r="T1157">
        <v>0.5</v>
      </c>
      <c r="U1157">
        <v>5</v>
      </c>
      <c r="V1157">
        <v>5</v>
      </c>
      <c r="W1157">
        <v>4</v>
      </c>
      <c r="X1157">
        <v>15</v>
      </c>
      <c r="Y1157">
        <v>0.8</v>
      </c>
      <c r="Z1157" s="3">
        <v>1</v>
      </c>
      <c r="AA1157" s="3">
        <v>1</v>
      </c>
      <c r="AB1157" s="3">
        <v>1</v>
      </c>
      <c r="AC1157">
        <v>0</v>
      </c>
      <c r="AD1157">
        <v>0</v>
      </c>
      <c r="AE1157" s="3">
        <v>1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>
        <v>0</v>
      </c>
      <c r="AL1157" s="3">
        <v>1</v>
      </c>
      <c r="AM1157" s="3">
        <v>1</v>
      </c>
      <c r="AN1157">
        <v>0</v>
      </c>
      <c r="AO1157" s="3">
        <v>1</v>
      </c>
      <c r="AP1157">
        <v>0</v>
      </c>
      <c r="AQ1157" s="3">
        <v>1</v>
      </c>
      <c r="AR1157" s="3">
        <v>1</v>
      </c>
      <c r="AS1157" s="3">
        <v>1</v>
      </c>
      <c r="AT1157">
        <v>1</v>
      </c>
      <c r="AU1157">
        <v>1</v>
      </c>
      <c r="AV1157">
        <v>12</v>
      </c>
      <c r="AW1157">
        <v>0</v>
      </c>
      <c r="AX1157">
        <v>0</v>
      </c>
      <c r="AY1157">
        <v>1</v>
      </c>
      <c r="AZ1157">
        <v>1</v>
      </c>
      <c r="BA1157">
        <v>12</v>
      </c>
      <c r="BB1157">
        <v>1</v>
      </c>
      <c r="BC1157">
        <v>3</v>
      </c>
      <c r="BD1157">
        <v>2</v>
      </c>
      <c r="BE1157">
        <v>0</v>
      </c>
      <c r="BF1157">
        <v>6</v>
      </c>
      <c r="BG1157">
        <v>5</v>
      </c>
      <c r="BH1157">
        <v>0</v>
      </c>
      <c r="BI1157">
        <v>1</v>
      </c>
      <c r="BJ1157">
        <v>0</v>
      </c>
      <c r="BK1157">
        <v>10</v>
      </c>
      <c r="BL1157">
        <v>1</v>
      </c>
      <c r="BM1157">
        <v>3</v>
      </c>
      <c r="BN1157" t="str">
        <f t="shared" si="17"/>
        <v>2 2 1</v>
      </c>
    </row>
    <row r="1158" spans="1:66" x14ac:dyDescent="0.2">
      <c r="A1158" t="s">
        <v>1282</v>
      </c>
      <c r="B1158" t="s">
        <v>1308</v>
      </c>
      <c r="C1158" t="s">
        <v>631</v>
      </c>
      <c r="D1158" t="s">
        <v>92</v>
      </c>
      <c r="E1158" t="s">
        <v>93</v>
      </c>
      <c r="F1158" t="s">
        <v>94</v>
      </c>
      <c r="G1158">
        <v>20</v>
      </c>
      <c r="H1158">
        <v>15</v>
      </c>
      <c r="I1158">
        <v>58</v>
      </c>
      <c r="J1158" t="s">
        <v>1288</v>
      </c>
      <c r="K1158">
        <v>11</v>
      </c>
      <c r="L1158">
        <v>11</v>
      </c>
      <c r="M1158">
        <v>9</v>
      </c>
      <c r="N1158">
        <v>32</v>
      </c>
      <c r="O1158">
        <v>0.81818181818181801</v>
      </c>
      <c r="P1158">
        <v>4</v>
      </c>
      <c r="Q1158">
        <v>4</v>
      </c>
      <c r="R1158">
        <v>2</v>
      </c>
      <c r="S1158">
        <v>11</v>
      </c>
      <c r="T1158">
        <v>0.5</v>
      </c>
      <c r="U1158">
        <v>5</v>
      </c>
      <c r="V1158">
        <v>5</v>
      </c>
      <c r="W1158">
        <v>4</v>
      </c>
      <c r="X1158">
        <v>15</v>
      </c>
      <c r="Y1158">
        <v>0.8</v>
      </c>
      <c r="Z1158" s="3">
        <v>1</v>
      </c>
      <c r="AA1158" s="3">
        <v>1</v>
      </c>
      <c r="AB1158" s="3">
        <v>1</v>
      </c>
      <c r="AC1158">
        <v>0</v>
      </c>
      <c r="AD1158">
        <v>0</v>
      </c>
      <c r="AE1158" s="3">
        <v>1</v>
      </c>
      <c r="AF1158" s="3">
        <v>1</v>
      </c>
      <c r="AG1158" s="3">
        <v>1</v>
      </c>
      <c r="AH1158" s="3">
        <v>1</v>
      </c>
      <c r="AI1158" s="3">
        <v>1</v>
      </c>
      <c r="AJ1158" s="3">
        <v>1</v>
      </c>
      <c r="AK1158">
        <v>0</v>
      </c>
      <c r="AL1158" s="3">
        <v>1</v>
      </c>
      <c r="AM1158" s="3">
        <v>1</v>
      </c>
      <c r="AN1158">
        <v>0</v>
      </c>
      <c r="AO1158" s="3">
        <v>1</v>
      </c>
      <c r="AP1158">
        <v>0</v>
      </c>
      <c r="AQ1158" s="3">
        <v>1</v>
      </c>
      <c r="AR1158" s="3">
        <v>1</v>
      </c>
      <c r="AS1158" s="3">
        <v>1</v>
      </c>
      <c r="AT1158">
        <v>1</v>
      </c>
      <c r="AU1158">
        <v>1</v>
      </c>
      <c r="AV1158">
        <v>12</v>
      </c>
      <c r="AW1158">
        <v>0</v>
      </c>
      <c r="AX1158">
        <v>0</v>
      </c>
      <c r="AY1158">
        <v>1</v>
      </c>
      <c r="AZ1158">
        <v>1</v>
      </c>
      <c r="BA1158">
        <v>12</v>
      </c>
      <c r="BB1158">
        <v>1</v>
      </c>
      <c r="BC1158">
        <v>1</v>
      </c>
      <c r="BD1158">
        <v>2</v>
      </c>
      <c r="BE1158">
        <v>0</v>
      </c>
      <c r="BF1158">
        <v>6</v>
      </c>
      <c r="BG1158">
        <v>5</v>
      </c>
      <c r="BH1158">
        <v>0</v>
      </c>
      <c r="BI1158">
        <v>1</v>
      </c>
      <c r="BJ1158">
        <v>0</v>
      </c>
      <c r="BK1158">
        <v>10</v>
      </c>
      <c r="BL1158">
        <v>1</v>
      </c>
      <c r="BM1158">
        <v>3</v>
      </c>
      <c r="BN1158" t="str">
        <f t="shared" si="17"/>
        <v>2 2 1</v>
      </c>
    </row>
    <row r="1159" spans="1:66" x14ac:dyDescent="0.2">
      <c r="A1159" t="s">
        <v>1282</v>
      </c>
      <c r="B1159" t="s">
        <v>1309</v>
      </c>
      <c r="C1159" t="s">
        <v>631</v>
      </c>
      <c r="D1159" t="s">
        <v>92</v>
      </c>
      <c r="E1159" t="s">
        <v>93</v>
      </c>
      <c r="F1159" t="s">
        <v>94</v>
      </c>
      <c r="G1159">
        <v>20</v>
      </c>
      <c r="H1159">
        <v>15</v>
      </c>
      <c r="I1159">
        <v>59</v>
      </c>
      <c r="J1159" t="s">
        <v>1288</v>
      </c>
      <c r="K1159">
        <v>11</v>
      </c>
      <c r="L1159">
        <v>11</v>
      </c>
      <c r="M1159">
        <v>9</v>
      </c>
      <c r="N1159">
        <v>32</v>
      </c>
      <c r="O1159">
        <v>0.81818181818181801</v>
      </c>
      <c r="P1159">
        <v>4</v>
      </c>
      <c r="Q1159">
        <v>4</v>
      </c>
      <c r="R1159">
        <v>2</v>
      </c>
      <c r="S1159">
        <v>11</v>
      </c>
      <c r="T1159">
        <v>0.5</v>
      </c>
      <c r="U1159">
        <v>5</v>
      </c>
      <c r="V1159">
        <v>5</v>
      </c>
      <c r="W1159">
        <v>4</v>
      </c>
      <c r="X1159">
        <v>16</v>
      </c>
      <c r="Y1159">
        <v>0.8</v>
      </c>
      <c r="Z1159" s="3">
        <v>1</v>
      </c>
      <c r="AA1159" s="3">
        <v>1</v>
      </c>
      <c r="AB1159" s="3">
        <v>1</v>
      </c>
      <c r="AC1159">
        <v>0</v>
      </c>
      <c r="AD1159">
        <v>0</v>
      </c>
      <c r="AE1159" s="3">
        <v>1</v>
      </c>
      <c r="AF1159" s="3">
        <v>1</v>
      </c>
      <c r="AG1159" s="3">
        <v>1</v>
      </c>
      <c r="AH1159" s="3">
        <v>1</v>
      </c>
      <c r="AI1159" s="3">
        <v>1</v>
      </c>
      <c r="AJ1159" s="3">
        <v>1</v>
      </c>
      <c r="AK1159">
        <v>0</v>
      </c>
      <c r="AL1159" s="3">
        <v>1</v>
      </c>
      <c r="AM1159" s="3">
        <v>1</v>
      </c>
      <c r="AN1159">
        <v>0</v>
      </c>
      <c r="AO1159" s="3">
        <v>1</v>
      </c>
      <c r="AP1159">
        <v>0</v>
      </c>
      <c r="AQ1159" s="3">
        <v>1</v>
      </c>
      <c r="AR1159" s="3">
        <v>1</v>
      </c>
      <c r="AS1159" s="3">
        <v>1</v>
      </c>
      <c r="AT1159">
        <v>1</v>
      </c>
      <c r="AU1159">
        <v>1</v>
      </c>
      <c r="AV1159">
        <v>12</v>
      </c>
      <c r="AW1159">
        <v>0</v>
      </c>
      <c r="AX1159">
        <v>0</v>
      </c>
      <c r="AY1159">
        <v>1</v>
      </c>
      <c r="AZ1159">
        <v>1</v>
      </c>
      <c r="BA1159">
        <v>12</v>
      </c>
      <c r="BB1159">
        <v>1</v>
      </c>
      <c r="BC1159">
        <v>1</v>
      </c>
      <c r="BD1159">
        <v>2</v>
      </c>
      <c r="BE1159">
        <v>0</v>
      </c>
      <c r="BF1159">
        <v>6</v>
      </c>
      <c r="BG1159">
        <v>5</v>
      </c>
      <c r="BH1159">
        <v>0</v>
      </c>
      <c r="BI1159">
        <v>1</v>
      </c>
      <c r="BJ1159">
        <v>0</v>
      </c>
      <c r="BK1159">
        <v>10</v>
      </c>
      <c r="BL1159">
        <v>1</v>
      </c>
      <c r="BM1159">
        <v>4</v>
      </c>
      <c r="BN1159" t="str">
        <f t="shared" si="17"/>
        <v>2 2 1</v>
      </c>
    </row>
    <row r="1160" spans="1:66" x14ac:dyDescent="0.2">
      <c r="A1160" t="s">
        <v>1282</v>
      </c>
      <c r="B1160" t="s">
        <v>1310</v>
      </c>
      <c r="C1160" t="s">
        <v>631</v>
      </c>
      <c r="D1160" t="s">
        <v>92</v>
      </c>
      <c r="E1160" t="s">
        <v>93</v>
      </c>
      <c r="F1160" t="s">
        <v>94</v>
      </c>
      <c r="G1160">
        <v>20</v>
      </c>
      <c r="H1160">
        <v>15</v>
      </c>
      <c r="I1160">
        <v>56</v>
      </c>
      <c r="J1160" t="s">
        <v>1288</v>
      </c>
      <c r="K1160">
        <v>11</v>
      </c>
      <c r="L1160">
        <v>11</v>
      </c>
      <c r="M1160">
        <v>9</v>
      </c>
      <c r="N1160">
        <v>32</v>
      </c>
      <c r="O1160">
        <v>0.81818181818181801</v>
      </c>
      <c r="P1160">
        <v>4</v>
      </c>
      <c r="Q1160">
        <v>4</v>
      </c>
      <c r="R1160">
        <v>2</v>
      </c>
      <c r="S1160">
        <v>11</v>
      </c>
      <c r="T1160">
        <v>0.5</v>
      </c>
      <c r="U1160">
        <v>5</v>
      </c>
      <c r="V1160">
        <v>5</v>
      </c>
      <c r="W1160">
        <v>4</v>
      </c>
      <c r="X1160">
        <v>13</v>
      </c>
      <c r="Y1160">
        <v>0.8</v>
      </c>
      <c r="Z1160" s="3">
        <v>1</v>
      </c>
      <c r="AA1160" s="3">
        <v>1</v>
      </c>
      <c r="AB1160" s="3">
        <v>1</v>
      </c>
      <c r="AC1160">
        <v>0</v>
      </c>
      <c r="AD1160">
        <v>0</v>
      </c>
      <c r="AE1160" s="3">
        <v>1</v>
      </c>
      <c r="AF1160" s="3">
        <v>1</v>
      </c>
      <c r="AG1160" s="3">
        <v>1</v>
      </c>
      <c r="AH1160" s="3">
        <v>1</v>
      </c>
      <c r="AI1160" s="3">
        <v>1</v>
      </c>
      <c r="AJ1160" s="3">
        <v>1</v>
      </c>
      <c r="AK1160">
        <v>0</v>
      </c>
      <c r="AL1160" s="3">
        <v>1</v>
      </c>
      <c r="AM1160" s="3">
        <v>1</v>
      </c>
      <c r="AN1160">
        <v>0</v>
      </c>
      <c r="AO1160" s="3">
        <v>1</v>
      </c>
      <c r="AP1160">
        <v>0</v>
      </c>
      <c r="AQ1160" s="3">
        <v>1</v>
      </c>
      <c r="AR1160" s="3">
        <v>1</v>
      </c>
      <c r="AS1160" s="3">
        <v>1</v>
      </c>
      <c r="AT1160">
        <v>1</v>
      </c>
      <c r="AU1160">
        <v>1</v>
      </c>
      <c r="AV1160">
        <v>12</v>
      </c>
      <c r="AW1160">
        <v>0</v>
      </c>
      <c r="AX1160">
        <v>0</v>
      </c>
      <c r="AY1160">
        <v>1</v>
      </c>
      <c r="AZ1160">
        <v>1</v>
      </c>
      <c r="BA1160">
        <v>12</v>
      </c>
      <c r="BB1160">
        <v>1</v>
      </c>
      <c r="BC1160">
        <v>1</v>
      </c>
      <c r="BD1160">
        <v>2</v>
      </c>
      <c r="BE1160">
        <v>0</v>
      </c>
      <c r="BF1160">
        <v>6</v>
      </c>
      <c r="BG1160">
        <v>5</v>
      </c>
      <c r="BH1160">
        <v>0</v>
      </c>
      <c r="BI1160">
        <v>1</v>
      </c>
      <c r="BJ1160">
        <v>0</v>
      </c>
      <c r="BK1160">
        <v>10</v>
      </c>
      <c r="BL1160">
        <v>1</v>
      </c>
      <c r="BM1160">
        <v>1</v>
      </c>
      <c r="BN1160" t="str">
        <f t="shared" si="17"/>
        <v>2 2 1</v>
      </c>
    </row>
    <row r="1161" spans="1:66" x14ac:dyDescent="0.2">
      <c r="A1161" t="s">
        <v>1282</v>
      </c>
      <c r="B1161" t="s">
        <v>1311</v>
      </c>
      <c r="C1161" t="s">
        <v>631</v>
      </c>
      <c r="D1161" t="s">
        <v>92</v>
      </c>
      <c r="E1161" t="s">
        <v>93</v>
      </c>
      <c r="F1161" t="s">
        <v>94</v>
      </c>
      <c r="G1161">
        <v>20</v>
      </c>
      <c r="H1161">
        <v>15</v>
      </c>
      <c r="I1161">
        <v>56</v>
      </c>
      <c r="J1161" t="s">
        <v>1288</v>
      </c>
      <c r="K1161">
        <v>11</v>
      </c>
      <c r="L1161">
        <v>11</v>
      </c>
      <c r="M1161">
        <v>9</v>
      </c>
      <c r="N1161">
        <v>32</v>
      </c>
      <c r="O1161">
        <v>0.81818181818181801</v>
      </c>
      <c r="P1161">
        <v>4</v>
      </c>
      <c r="Q1161">
        <v>4</v>
      </c>
      <c r="R1161">
        <v>2</v>
      </c>
      <c r="S1161">
        <v>11</v>
      </c>
      <c r="T1161">
        <v>0.5</v>
      </c>
      <c r="U1161">
        <v>5</v>
      </c>
      <c r="V1161">
        <v>5</v>
      </c>
      <c r="W1161">
        <v>4</v>
      </c>
      <c r="X1161">
        <v>13</v>
      </c>
      <c r="Y1161">
        <v>0.8</v>
      </c>
      <c r="Z1161" s="3">
        <v>1</v>
      </c>
      <c r="AA1161" s="3">
        <v>1</v>
      </c>
      <c r="AB1161" s="3">
        <v>1</v>
      </c>
      <c r="AC1161">
        <v>0</v>
      </c>
      <c r="AD1161">
        <v>0</v>
      </c>
      <c r="AE1161" s="3">
        <v>1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>
        <v>0</v>
      </c>
      <c r="AL1161" s="3">
        <v>1</v>
      </c>
      <c r="AM1161" s="3">
        <v>1</v>
      </c>
      <c r="AN1161">
        <v>0</v>
      </c>
      <c r="AO1161" s="3">
        <v>1</v>
      </c>
      <c r="AP1161">
        <v>0</v>
      </c>
      <c r="AQ1161" s="3">
        <v>1</v>
      </c>
      <c r="AR1161" s="3">
        <v>1</v>
      </c>
      <c r="AS1161" s="3">
        <v>1</v>
      </c>
      <c r="AT1161">
        <v>1</v>
      </c>
      <c r="AU1161">
        <v>1</v>
      </c>
      <c r="AV1161">
        <v>12</v>
      </c>
      <c r="AW1161">
        <v>0</v>
      </c>
      <c r="AX1161">
        <v>0</v>
      </c>
      <c r="AY1161">
        <v>1</v>
      </c>
      <c r="AZ1161">
        <v>1</v>
      </c>
      <c r="BA1161">
        <v>12</v>
      </c>
      <c r="BB1161">
        <v>1</v>
      </c>
      <c r="BC1161">
        <v>1</v>
      </c>
      <c r="BD1161">
        <v>2</v>
      </c>
      <c r="BE1161">
        <v>0</v>
      </c>
      <c r="BF1161">
        <v>6</v>
      </c>
      <c r="BG1161">
        <v>5</v>
      </c>
      <c r="BH1161">
        <v>0</v>
      </c>
      <c r="BI1161">
        <v>1</v>
      </c>
      <c r="BJ1161">
        <v>0</v>
      </c>
      <c r="BK1161">
        <v>10</v>
      </c>
      <c r="BL1161">
        <v>1</v>
      </c>
      <c r="BM1161">
        <v>1</v>
      </c>
      <c r="BN1161" t="str">
        <f t="shared" ref="BN1161:BN1224" si="18">((L1161-M1161)&amp;" "&amp;(Q1161-R1161)&amp;" "&amp;(V1161-W1161))</f>
        <v>2 2 1</v>
      </c>
    </row>
    <row r="1162" spans="1:66" x14ac:dyDescent="0.2">
      <c r="A1162" t="s">
        <v>1282</v>
      </c>
      <c r="B1162" t="s">
        <v>1312</v>
      </c>
      <c r="C1162" t="s">
        <v>631</v>
      </c>
      <c r="D1162" t="s">
        <v>92</v>
      </c>
      <c r="E1162" t="s">
        <v>93</v>
      </c>
      <c r="F1162" t="s">
        <v>94</v>
      </c>
      <c r="G1162">
        <v>20</v>
      </c>
      <c r="H1162">
        <v>15</v>
      </c>
      <c r="I1162">
        <v>58</v>
      </c>
      <c r="J1162" t="s">
        <v>1288</v>
      </c>
      <c r="K1162">
        <v>11</v>
      </c>
      <c r="L1162">
        <v>11</v>
      </c>
      <c r="M1162">
        <v>9</v>
      </c>
      <c r="N1162">
        <v>32</v>
      </c>
      <c r="O1162">
        <v>0.81818181818181801</v>
      </c>
      <c r="P1162">
        <v>4</v>
      </c>
      <c r="Q1162">
        <v>4</v>
      </c>
      <c r="R1162">
        <v>2</v>
      </c>
      <c r="S1162">
        <v>11</v>
      </c>
      <c r="T1162">
        <v>0.5</v>
      </c>
      <c r="U1162">
        <v>5</v>
      </c>
      <c r="V1162">
        <v>5</v>
      </c>
      <c r="W1162">
        <v>4</v>
      </c>
      <c r="X1162">
        <v>15</v>
      </c>
      <c r="Y1162">
        <v>0.8</v>
      </c>
      <c r="Z1162" s="3">
        <v>1</v>
      </c>
      <c r="AA1162" s="3">
        <v>1</v>
      </c>
      <c r="AB1162" s="3">
        <v>1</v>
      </c>
      <c r="AC1162">
        <v>0</v>
      </c>
      <c r="AD1162">
        <v>0</v>
      </c>
      <c r="AE1162" s="3">
        <v>1</v>
      </c>
      <c r="AF1162" s="3">
        <v>1</v>
      </c>
      <c r="AG1162" s="3">
        <v>1</v>
      </c>
      <c r="AH1162" s="3">
        <v>1</v>
      </c>
      <c r="AI1162" s="3">
        <v>1</v>
      </c>
      <c r="AJ1162" s="3">
        <v>1</v>
      </c>
      <c r="AK1162">
        <v>0</v>
      </c>
      <c r="AL1162" s="3">
        <v>1</v>
      </c>
      <c r="AM1162" s="3">
        <v>1</v>
      </c>
      <c r="AN1162">
        <v>0</v>
      </c>
      <c r="AO1162" s="3">
        <v>1</v>
      </c>
      <c r="AP1162">
        <v>0</v>
      </c>
      <c r="AQ1162" s="3">
        <v>1</v>
      </c>
      <c r="AR1162" s="3">
        <v>1</v>
      </c>
      <c r="AS1162" s="3">
        <v>1</v>
      </c>
      <c r="AT1162">
        <v>1</v>
      </c>
      <c r="AU1162">
        <v>1</v>
      </c>
      <c r="AV1162">
        <v>12</v>
      </c>
      <c r="AW1162">
        <v>0</v>
      </c>
      <c r="AX1162">
        <v>0</v>
      </c>
      <c r="AY1162">
        <v>1</v>
      </c>
      <c r="AZ1162">
        <v>1</v>
      </c>
      <c r="BA1162">
        <v>12</v>
      </c>
      <c r="BB1162">
        <v>1</v>
      </c>
      <c r="BC1162">
        <v>1</v>
      </c>
      <c r="BD1162">
        <v>2</v>
      </c>
      <c r="BE1162">
        <v>0</v>
      </c>
      <c r="BF1162">
        <v>6</v>
      </c>
      <c r="BG1162">
        <v>5</v>
      </c>
      <c r="BH1162">
        <v>0</v>
      </c>
      <c r="BI1162">
        <v>1</v>
      </c>
      <c r="BJ1162">
        <v>0</v>
      </c>
      <c r="BK1162">
        <v>10</v>
      </c>
      <c r="BL1162">
        <v>1</v>
      </c>
      <c r="BM1162">
        <v>3</v>
      </c>
      <c r="BN1162" t="str">
        <f t="shared" si="18"/>
        <v>2 2 1</v>
      </c>
    </row>
    <row r="1163" spans="1:66" x14ac:dyDescent="0.2">
      <c r="A1163" t="s">
        <v>1282</v>
      </c>
      <c r="B1163" t="s">
        <v>1313</v>
      </c>
      <c r="C1163" t="s">
        <v>631</v>
      </c>
      <c r="D1163" t="s">
        <v>92</v>
      </c>
      <c r="E1163" t="s">
        <v>93</v>
      </c>
      <c r="F1163" t="s">
        <v>94</v>
      </c>
      <c r="G1163">
        <v>20</v>
      </c>
      <c r="H1163">
        <v>15</v>
      </c>
      <c r="I1163">
        <v>56</v>
      </c>
      <c r="J1163" t="s">
        <v>1288</v>
      </c>
      <c r="K1163">
        <v>11</v>
      </c>
      <c r="L1163">
        <v>11</v>
      </c>
      <c r="M1163">
        <v>9</v>
      </c>
      <c r="N1163">
        <v>32</v>
      </c>
      <c r="O1163">
        <v>0.81818181818181801</v>
      </c>
      <c r="P1163">
        <v>4</v>
      </c>
      <c r="Q1163">
        <v>4</v>
      </c>
      <c r="R1163">
        <v>2</v>
      </c>
      <c r="S1163">
        <v>11</v>
      </c>
      <c r="T1163">
        <v>0.5</v>
      </c>
      <c r="U1163">
        <v>5</v>
      </c>
      <c r="V1163">
        <v>5</v>
      </c>
      <c r="W1163">
        <v>4</v>
      </c>
      <c r="X1163">
        <v>13</v>
      </c>
      <c r="Y1163">
        <v>0.8</v>
      </c>
      <c r="Z1163" s="3">
        <v>1</v>
      </c>
      <c r="AA1163" s="3">
        <v>1</v>
      </c>
      <c r="AB1163" s="3">
        <v>1</v>
      </c>
      <c r="AC1163">
        <v>0</v>
      </c>
      <c r="AD1163">
        <v>0</v>
      </c>
      <c r="AE1163" s="3">
        <v>1</v>
      </c>
      <c r="AF1163" s="3">
        <v>1</v>
      </c>
      <c r="AG1163" s="3">
        <v>1</v>
      </c>
      <c r="AH1163" s="3">
        <v>1</v>
      </c>
      <c r="AI1163" s="3">
        <v>1</v>
      </c>
      <c r="AJ1163" s="3">
        <v>1</v>
      </c>
      <c r="AK1163">
        <v>0</v>
      </c>
      <c r="AL1163" s="3">
        <v>1</v>
      </c>
      <c r="AM1163" s="3">
        <v>1</v>
      </c>
      <c r="AN1163">
        <v>0</v>
      </c>
      <c r="AO1163" s="3">
        <v>1</v>
      </c>
      <c r="AP1163">
        <v>0</v>
      </c>
      <c r="AQ1163" s="3">
        <v>1</v>
      </c>
      <c r="AR1163" s="3">
        <v>1</v>
      </c>
      <c r="AS1163" s="3">
        <v>1</v>
      </c>
      <c r="AT1163">
        <v>1</v>
      </c>
      <c r="AU1163">
        <v>1</v>
      </c>
      <c r="AV1163">
        <v>12</v>
      </c>
      <c r="AW1163">
        <v>0</v>
      </c>
      <c r="AX1163">
        <v>0</v>
      </c>
      <c r="AY1163">
        <v>1</v>
      </c>
      <c r="AZ1163">
        <v>1</v>
      </c>
      <c r="BA1163">
        <v>12</v>
      </c>
      <c r="BB1163">
        <v>1</v>
      </c>
      <c r="BC1163">
        <v>1</v>
      </c>
      <c r="BD1163">
        <v>2</v>
      </c>
      <c r="BE1163">
        <v>0</v>
      </c>
      <c r="BF1163">
        <v>6</v>
      </c>
      <c r="BG1163">
        <v>5</v>
      </c>
      <c r="BH1163">
        <v>0</v>
      </c>
      <c r="BI1163">
        <v>1</v>
      </c>
      <c r="BJ1163">
        <v>0</v>
      </c>
      <c r="BK1163">
        <v>10</v>
      </c>
      <c r="BL1163">
        <v>1</v>
      </c>
      <c r="BM1163">
        <v>1</v>
      </c>
      <c r="BN1163" t="str">
        <f t="shared" si="18"/>
        <v>2 2 1</v>
      </c>
    </row>
    <row r="1164" spans="1:66" x14ac:dyDescent="0.2">
      <c r="A1164" t="s">
        <v>1282</v>
      </c>
      <c r="B1164" t="s">
        <v>1314</v>
      </c>
      <c r="C1164" t="s">
        <v>631</v>
      </c>
      <c r="D1164" t="s">
        <v>92</v>
      </c>
      <c r="E1164" t="s">
        <v>93</v>
      </c>
      <c r="F1164" t="s">
        <v>94</v>
      </c>
      <c r="G1164">
        <v>20</v>
      </c>
      <c r="H1164">
        <v>15</v>
      </c>
      <c r="I1164">
        <v>58</v>
      </c>
      <c r="J1164" t="s">
        <v>1288</v>
      </c>
      <c r="K1164">
        <v>11</v>
      </c>
      <c r="L1164">
        <v>11</v>
      </c>
      <c r="M1164">
        <v>9</v>
      </c>
      <c r="N1164">
        <v>32</v>
      </c>
      <c r="O1164">
        <v>0.81818181818181801</v>
      </c>
      <c r="P1164">
        <v>4</v>
      </c>
      <c r="Q1164">
        <v>4</v>
      </c>
      <c r="R1164">
        <v>2</v>
      </c>
      <c r="S1164">
        <v>11</v>
      </c>
      <c r="T1164">
        <v>0.5</v>
      </c>
      <c r="U1164">
        <v>5</v>
      </c>
      <c r="V1164">
        <v>5</v>
      </c>
      <c r="W1164">
        <v>4</v>
      </c>
      <c r="X1164">
        <v>15</v>
      </c>
      <c r="Y1164">
        <v>0.8</v>
      </c>
      <c r="Z1164" s="3">
        <v>1</v>
      </c>
      <c r="AA1164" s="3">
        <v>1</v>
      </c>
      <c r="AB1164" s="3">
        <v>1</v>
      </c>
      <c r="AC1164">
        <v>0</v>
      </c>
      <c r="AD1164">
        <v>0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>
        <v>0</v>
      </c>
      <c r="AL1164" s="3">
        <v>1</v>
      </c>
      <c r="AM1164" s="3">
        <v>1</v>
      </c>
      <c r="AN1164">
        <v>0</v>
      </c>
      <c r="AO1164" s="3">
        <v>1</v>
      </c>
      <c r="AP1164">
        <v>0</v>
      </c>
      <c r="AQ1164" s="3">
        <v>1</v>
      </c>
      <c r="AR1164" s="3">
        <v>1</v>
      </c>
      <c r="AS1164" s="3">
        <v>1</v>
      </c>
      <c r="AT1164">
        <v>1</v>
      </c>
      <c r="AU1164">
        <v>1</v>
      </c>
      <c r="AV1164">
        <v>12</v>
      </c>
      <c r="AW1164">
        <v>0</v>
      </c>
      <c r="AX1164">
        <v>0</v>
      </c>
      <c r="AY1164">
        <v>1</v>
      </c>
      <c r="AZ1164">
        <v>1</v>
      </c>
      <c r="BA1164">
        <v>12</v>
      </c>
      <c r="BB1164">
        <v>1</v>
      </c>
      <c r="BC1164">
        <v>1</v>
      </c>
      <c r="BD1164">
        <v>2</v>
      </c>
      <c r="BE1164">
        <v>0</v>
      </c>
      <c r="BF1164">
        <v>6</v>
      </c>
      <c r="BG1164">
        <v>5</v>
      </c>
      <c r="BH1164">
        <v>0</v>
      </c>
      <c r="BI1164">
        <v>1</v>
      </c>
      <c r="BJ1164">
        <v>0</v>
      </c>
      <c r="BK1164">
        <v>10</v>
      </c>
      <c r="BL1164">
        <v>1</v>
      </c>
      <c r="BM1164">
        <v>3</v>
      </c>
      <c r="BN1164" t="str">
        <f t="shared" si="18"/>
        <v>2 2 1</v>
      </c>
    </row>
    <row r="1165" spans="1:66" x14ac:dyDescent="0.2">
      <c r="A1165" t="s">
        <v>1282</v>
      </c>
      <c r="B1165" t="s">
        <v>1315</v>
      </c>
      <c r="C1165" t="s">
        <v>631</v>
      </c>
      <c r="D1165" t="s">
        <v>92</v>
      </c>
      <c r="E1165" t="s">
        <v>93</v>
      </c>
      <c r="F1165" t="s">
        <v>94</v>
      </c>
      <c r="G1165">
        <v>20</v>
      </c>
      <c r="H1165">
        <v>15</v>
      </c>
      <c r="I1165">
        <v>56</v>
      </c>
      <c r="J1165" t="s">
        <v>1288</v>
      </c>
      <c r="K1165">
        <v>11</v>
      </c>
      <c r="L1165">
        <v>11</v>
      </c>
      <c r="M1165">
        <v>9</v>
      </c>
      <c r="N1165">
        <v>32</v>
      </c>
      <c r="O1165">
        <v>0.81818181818181801</v>
      </c>
      <c r="P1165">
        <v>4</v>
      </c>
      <c r="Q1165">
        <v>4</v>
      </c>
      <c r="R1165">
        <v>2</v>
      </c>
      <c r="S1165">
        <v>11</v>
      </c>
      <c r="T1165">
        <v>0.5</v>
      </c>
      <c r="U1165">
        <v>5</v>
      </c>
      <c r="V1165">
        <v>5</v>
      </c>
      <c r="W1165">
        <v>4</v>
      </c>
      <c r="X1165">
        <v>13</v>
      </c>
      <c r="Y1165">
        <v>0.8</v>
      </c>
      <c r="Z1165" s="3">
        <v>1</v>
      </c>
      <c r="AA1165" s="3">
        <v>1</v>
      </c>
      <c r="AB1165" s="3">
        <v>1</v>
      </c>
      <c r="AC1165">
        <v>0</v>
      </c>
      <c r="AD1165">
        <v>0</v>
      </c>
      <c r="AE1165" s="3">
        <v>1</v>
      </c>
      <c r="AF1165" s="3">
        <v>1</v>
      </c>
      <c r="AG1165" s="3">
        <v>1</v>
      </c>
      <c r="AH1165" s="3">
        <v>1</v>
      </c>
      <c r="AI1165" s="3">
        <v>1</v>
      </c>
      <c r="AJ1165" s="3">
        <v>1</v>
      </c>
      <c r="AK1165">
        <v>0</v>
      </c>
      <c r="AL1165" s="3">
        <v>1</v>
      </c>
      <c r="AM1165" s="3">
        <v>1</v>
      </c>
      <c r="AN1165">
        <v>0</v>
      </c>
      <c r="AO1165" s="3">
        <v>1</v>
      </c>
      <c r="AP1165">
        <v>0</v>
      </c>
      <c r="AQ1165" s="3">
        <v>1</v>
      </c>
      <c r="AR1165" s="3">
        <v>1</v>
      </c>
      <c r="AS1165" s="3">
        <v>1</v>
      </c>
      <c r="AT1165">
        <v>1</v>
      </c>
      <c r="AU1165">
        <v>1</v>
      </c>
      <c r="AV1165">
        <v>12</v>
      </c>
      <c r="AW1165">
        <v>0</v>
      </c>
      <c r="AX1165">
        <v>0</v>
      </c>
      <c r="AY1165">
        <v>1</v>
      </c>
      <c r="AZ1165">
        <v>1</v>
      </c>
      <c r="BA1165">
        <v>12</v>
      </c>
      <c r="BB1165">
        <v>1</v>
      </c>
      <c r="BC1165">
        <v>1</v>
      </c>
      <c r="BD1165">
        <v>2</v>
      </c>
      <c r="BE1165">
        <v>0</v>
      </c>
      <c r="BF1165">
        <v>6</v>
      </c>
      <c r="BG1165">
        <v>5</v>
      </c>
      <c r="BH1165">
        <v>0</v>
      </c>
      <c r="BI1165">
        <v>1</v>
      </c>
      <c r="BJ1165">
        <v>0</v>
      </c>
      <c r="BK1165">
        <v>10</v>
      </c>
      <c r="BL1165">
        <v>1</v>
      </c>
      <c r="BM1165">
        <v>1</v>
      </c>
      <c r="BN1165" t="str">
        <f t="shared" si="18"/>
        <v>2 2 1</v>
      </c>
    </row>
    <row r="1166" spans="1:66" x14ac:dyDescent="0.2">
      <c r="A1166" t="s">
        <v>1282</v>
      </c>
      <c r="B1166" t="s">
        <v>1316</v>
      </c>
      <c r="C1166" t="s">
        <v>631</v>
      </c>
      <c r="D1166" t="s">
        <v>92</v>
      </c>
      <c r="E1166" t="s">
        <v>93</v>
      </c>
      <c r="F1166" t="s">
        <v>94</v>
      </c>
      <c r="G1166">
        <v>20</v>
      </c>
      <c r="H1166">
        <v>15</v>
      </c>
      <c r="I1166">
        <v>58</v>
      </c>
      <c r="J1166" t="s">
        <v>1288</v>
      </c>
      <c r="K1166">
        <v>11</v>
      </c>
      <c r="L1166">
        <v>11</v>
      </c>
      <c r="M1166">
        <v>9</v>
      </c>
      <c r="N1166">
        <v>32</v>
      </c>
      <c r="O1166">
        <v>0.81818181818181801</v>
      </c>
      <c r="P1166">
        <v>4</v>
      </c>
      <c r="Q1166">
        <v>4</v>
      </c>
      <c r="R1166">
        <v>2</v>
      </c>
      <c r="S1166">
        <v>11</v>
      </c>
      <c r="T1166">
        <v>0.5</v>
      </c>
      <c r="U1166">
        <v>5</v>
      </c>
      <c r="V1166">
        <v>5</v>
      </c>
      <c r="W1166">
        <v>4</v>
      </c>
      <c r="X1166">
        <v>15</v>
      </c>
      <c r="Y1166">
        <v>0.8</v>
      </c>
      <c r="Z1166" s="3">
        <v>1</v>
      </c>
      <c r="AA1166" s="3">
        <v>1</v>
      </c>
      <c r="AB1166" s="3">
        <v>1</v>
      </c>
      <c r="AC1166">
        <v>0</v>
      </c>
      <c r="AD1166">
        <v>0</v>
      </c>
      <c r="AE1166" s="3">
        <v>1</v>
      </c>
      <c r="AF1166" s="3">
        <v>1</v>
      </c>
      <c r="AG1166" s="3">
        <v>1</v>
      </c>
      <c r="AH1166" s="3">
        <v>1</v>
      </c>
      <c r="AI1166" s="3">
        <v>1</v>
      </c>
      <c r="AJ1166" s="3">
        <v>1</v>
      </c>
      <c r="AK1166">
        <v>0</v>
      </c>
      <c r="AL1166" s="3">
        <v>1</v>
      </c>
      <c r="AM1166" s="3">
        <v>1</v>
      </c>
      <c r="AN1166">
        <v>0</v>
      </c>
      <c r="AO1166" s="3">
        <v>1</v>
      </c>
      <c r="AP1166">
        <v>0</v>
      </c>
      <c r="AQ1166" s="3">
        <v>1</v>
      </c>
      <c r="AR1166" s="3">
        <v>1</v>
      </c>
      <c r="AS1166" s="3">
        <v>1</v>
      </c>
      <c r="AT1166">
        <v>1</v>
      </c>
      <c r="AU1166">
        <v>1</v>
      </c>
      <c r="AV1166">
        <v>12</v>
      </c>
      <c r="AW1166">
        <v>0</v>
      </c>
      <c r="AX1166">
        <v>0</v>
      </c>
      <c r="AY1166">
        <v>1</v>
      </c>
      <c r="AZ1166">
        <v>1</v>
      </c>
      <c r="BA1166">
        <v>12</v>
      </c>
      <c r="BB1166">
        <v>1</v>
      </c>
      <c r="BC1166">
        <v>1</v>
      </c>
      <c r="BD1166">
        <v>2</v>
      </c>
      <c r="BE1166">
        <v>0</v>
      </c>
      <c r="BF1166">
        <v>6</v>
      </c>
      <c r="BG1166">
        <v>5</v>
      </c>
      <c r="BH1166">
        <v>0</v>
      </c>
      <c r="BI1166">
        <v>1</v>
      </c>
      <c r="BJ1166">
        <v>0</v>
      </c>
      <c r="BK1166">
        <v>10</v>
      </c>
      <c r="BL1166">
        <v>1</v>
      </c>
      <c r="BM1166">
        <v>3</v>
      </c>
      <c r="BN1166" t="str">
        <f t="shared" si="18"/>
        <v>2 2 1</v>
      </c>
    </row>
    <row r="1167" spans="1:66" x14ac:dyDescent="0.2">
      <c r="A1167" t="s">
        <v>1282</v>
      </c>
      <c r="B1167" t="s">
        <v>1317</v>
      </c>
      <c r="C1167" t="s">
        <v>631</v>
      </c>
      <c r="D1167" t="s">
        <v>92</v>
      </c>
      <c r="E1167" t="s">
        <v>93</v>
      </c>
      <c r="F1167" t="s">
        <v>94</v>
      </c>
      <c r="G1167">
        <v>20</v>
      </c>
      <c r="H1167">
        <v>15</v>
      </c>
      <c r="I1167">
        <v>56</v>
      </c>
      <c r="J1167" t="s">
        <v>1288</v>
      </c>
      <c r="K1167">
        <v>11</v>
      </c>
      <c r="L1167">
        <v>11</v>
      </c>
      <c r="M1167">
        <v>9</v>
      </c>
      <c r="N1167">
        <v>32</v>
      </c>
      <c r="O1167">
        <v>0.81818181818181801</v>
      </c>
      <c r="P1167">
        <v>4</v>
      </c>
      <c r="Q1167">
        <v>4</v>
      </c>
      <c r="R1167">
        <v>2</v>
      </c>
      <c r="S1167">
        <v>11</v>
      </c>
      <c r="T1167">
        <v>0.5</v>
      </c>
      <c r="U1167">
        <v>5</v>
      </c>
      <c r="V1167">
        <v>5</v>
      </c>
      <c r="W1167">
        <v>4</v>
      </c>
      <c r="X1167">
        <v>13</v>
      </c>
      <c r="Y1167">
        <v>0.8</v>
      </c>
      <c r="Z1167" s="3">
        <v>1</v>
      </c>
      <c r="AA1167" s="3">
        <v>1</v>
      </c>
      <c r="AB1167" s="3">
        <v>1</v>
      </c>
      <c r="AC1167">
        <v>0</v>
      </c>
      <c r="AD1167">
        <v>0</v>
      </c>
      <c r="AE1167" s="3">
        <v>1</v>
      </c>
      <c r="AF1167" s="3">
        <v>1</v>
      </c>
      <c r="AG1167" s="3">
        <v>1</v>
      </c>
      <c r="AH1167" s="3">
        <v>1</v>
      </c>
      <c r="AI1167" s="3">
        <v>1</v>
      </c>
      <c r="AJ1167" s="3">
        <v>1</v>
      </c>
      <c r="AK1167">
        <v>0</v>
      </c>
      <c r="AL1167" s="3">
        <v>1</v>
      </c>
      <c r="AM1167" s="3">
        <v>1</v>
      </c>
      <c r="AN1167">
        <v>0</v>
      </c>
      <c r="AO1167" s="3">
        <v>1</v>
      </c>
      <c r="AP1167">
        <v>0</v>
      </c>
      <c r="AQ1167" s="3">
        <v>1</v>
      </c>
      <c r="AR1167" s="3">
        <v>1</v>
      </c>
      <c r="AS1167" s="3">
        <v>1</v>
      </c>
      <c r="AT1167">
        <v>1</v>
      </c>
      <c r="AU1167">
        <v>1</v>
      </c>
      <c r="AV1167">
        <v>12</v>
      </c>
      <c r="AW1167">
        <v>0</v>
      </c>
      <c r="AX1167">
        <v>0</v>
      </c>
      <c r="AY1167">
        <v>1</v>
      </c>
      <c r="AZ1167">
        <v>1</v>
      </c>
      <c r="BA1167">
        <v>12</v>
      </c>
      <c r="BB1167">
        <v>1</v>
      </c>
      <c r="BC1167">
        <v>1</v>
      </c>
      <c r="BD1167">
        <v>2</v>
      </c>
      <c r="BE1167">
        <v>0</v>
      </c>
      <c r="BF1167">
        <v>6</v>
      </c>
      <c r="BG1167">
        <v>5</v>
      </c>
      <c r="BH1167">
        <v>0</v>
      </c>
      <c r="BI1167">
        <v>1</v>
      </c>
      <c r="BJ1167">
        <v>0</v>
      </c>
      <c r="BK1167">
        <v>10</v>
      </c>
      <c r="BL1167">
        <v>1</v>
      </c>
      <c r="BM1167">
        <v>1</v>
      </c>
      <c r="BN1167" t="str">
        <f t="shared" si="18"/>
        <v>2 2 1</v>
      </c>
    </row>
    <row r="1168" spans="1:66" x14ac:dyDescent="0.2">
      <c r="A1168" t="s">
        <v>1282</v>
      </c>
      <c r="B1168" t="s">
        <v>1318</v>
      </c>
      <c r="C1168" t="s">
        <v>631</v>
      </c>
      <c r="D1168" t="s">
        <v>92</v>
      </c>
      <c r="E1168" t="s">
        <v>93</v>
      </c>
      <c r="F1168" t="s">
        <v>94</v>
      </c>
      <c r="G1168">
        <v>20</v>
      </c>
      <c r="H1168">
        <v>15</v>
      </c>
      <c r="I1168">
        <v>58</v>
      </c>
      <c r="J1168" t="s">
        <v>1288</v>
      </c>
      <c r="K1168">
        <v>11</v>
      </c>
      <c r="L1168">
        <v>11</v>
      </c>
      <c r="M1168">
        <v>9</v>
      </c>
      <c r="N1168">
        <v>32</v>
      </c>
      <c r="O1168">
        <v>0.81818181818181801</v>
      </c>
      <c r="P1168">
        <v>4</v>
      </c>
      <c r="Q1168">
        <v>4</v>
      </c>
      <c r="R1168">
        <v>2</v>
      </c>
      <c r="S1168">
        <v>11</v>
      </c>
      <c r="T1168">
        <v>0.5</v>
      </c>
      <c r="U1168">
        <v>5</v>
      </c>
      <c r="V1168">
        <v>5</v>
      </c>
      <c r="W1168">
        <v>4</v>
      </c>
      <c r="X1168">
        <v>15</v>
      </c>
      <c r="Y1168">
        <v>0.8</v>
      </c>
      <c r="Z1168" s="3">
        <v>1</v>
      </c>
      <c r="AA1168" s="3">
        <v>1</v>
      </c>
      <c r="AB1168" s="3">
        <v>1</v>
      </c>
      <c r="AC1168">
        <v>0</v>
      </c>
      <c r="AD1168">
        <v>0</v>
      </c>
      <c r="AE1168" s="3">
        <v>1</v>
      </c>
      <c r="AF1168" s="3">
        <v>1</v>
      </c>
      <c r="AG1168" s="3">
        <v>1</v>
      </c>
      <c r="AH1168" s="3">
        <v>1</v>
      </c>
      <c r="AI1168" s="3">
        <v>1</v>
      </c>
      <c r="AJ1168" s="3">
        <v>1</v>
      </c>
      <c r="AK1168">
        <v>0</v>
      </c>
      <c r="AL1168" s="3">
        <v>1</v>
      </c>
      <c r="AM1168" s="3">
        <v>1</v>
      </c>
      <c r="AN1168">
        <v>0</v>
      </c>
      <c r="AO1168" s="3">
        <v>1</v>
      </c>
      <c r="AP1168">
        <v>0</v>
      </c>
      <c r="AQ1168" s="3">
        <v>1</v>
      </c>
      <c r="AR1168" s="3">
        <v>1</v>
      </c>
      <c r="AS1168" s="3">
        <v>1</v>
      </c>
      <c r="AT1168">
        <v>1</v>
      </c>
      <c r="AU1168">
        <v>1</v>
      </c>
      <c r="AV1168">
        <v>12</v>
      </c>
      <c r="AW1168">
        <v>0</v>
      </c>
      <c r="AX1168">
        <v>0</v>
      </c>
      <c r="AY1168">
        <v>1</v>
      </c>
      <c r="AZ1168">
        <v>1</v>
      </c>
      <c r="BA1168">
        <v>12</v>
      </c>
      <c r="BB1168">
        <v>1</v>
      </c>
      <c r="BC1168">
        <v>1</v>
      </c>
      <c r="BD1168">
        <v>2</v>
      </c>
      <c r="BE1168">
        <v>0</v>
      </c>
      <c r="BF1168">
        <v>6</v>
      </c>
      <c r="BG1168">
        <v>5</v>
      </c>
      <c r="BH1168">
        <v>0</v>
      </c>
      <c r="BI1168">
        <v>1</v>
      </c>
      <c r="BJ1168">
        <v>0</v>
      </c>
      <c r="BK1168">
        <v>10</v>
      </c>
      <c r="BL1168">
        <v>1</v>
      </c>
      <c r="BM1168">
        <v>3</v>
      </c>
      <c r="BN1168" t="str">
        <f t="shared" si="18"/>
        <v>2 2 1</v>
      </c>
    </row>
    <row r="1169" spans="1:66" x14ac:dyDescent="0.2">
      <c r="A1169" t="s">
        <v>1282</v>
      </c>
      <c r="B1169" t="s">
        <v>1319</v>
      </c>
      <c r="C1169" t="s">
        <v>631</v>
      </c>
      <c r="D1169" t="s">
        <v>92</v>
      </c>
      <c r="E1169" t="s">
        <v>93</v>
      </c>
      <c r="F1169" t="s">
        <v>94</v>
      </c>
      <c r="G1169">
        <v>20</v>
      </c>
      <c r="H1169">
        <v>15</v>
      </c>
      <c r="I1169">
        <v>56</v>
      </c>
      <c r="J1169" t="s">
        <v>1288</v>
      </c>
      <c r="K1169">
        <v>11</v>
      </c>
      <c r="L1169">
        <v>11</v>
      </c>
      <c r="M1169">
        <v>9</v>
      </c>
      <c r="N1169">
        <v>32</v>
      </c>
      <c r="O1169">
        <v>0.81818181818181801</v>
      </c>
      <c r="P1169">
        <v>4</v>
      </c>
      <c r="Q1169">
        <v>4</v>
      </c>
      <c r="R1169">
        <v>2</v>
      </c>
      <c r="S1169">
        <v>11</v>
      </c>
      <c r="T1169">
        <v>0.5</v>
      </c>
      <c r="U1169">
        <v>5</v>
      </c>
      <c r="V1169">
        <v>5</v>
      </c>
      <c r="W1169">
        <v>4</v>
      </c>
      <c r="X1169">
        <v>13</v>
      </c>
      <c r="Y1169">
        <v>0.8</v>
      </c>
      <c r="Z1169" s="3">
        <v>1</v>
      </c>
      <c r="AA1169" s="3">
        <v>1</v>
      </c>
      <c r="AB1169" s="3">
        <v>1</v>
      </c>
      <c r="AC1169">
        <v>0</v>
      </c>
      <c r="AD1169">
        <v>0</v>
      </c>
      <c r="AE1169" s="3">
        <v>1</v>
      </c>
      <c r="AF1169" s="3">
        <v>1</v>
      </c>
      <c r="AG1169" s="3">
        <v>1</v>
      </c>
      <c r="AH1169" s="3">
        <v>1</v>
      </c>
      <c r="AI1169" s="3">
        <v>1</v>
      </c>
      <c r="AJ1169" s="3">
        <v>1</v>
      </c>
      <c r="AK1169">
        <v>0</v>
      </c>
      <c r="AL1169" s="3">
        <v>1</v>
      </c>
      <c r="AM1169" s="3">
        <v>1</v>
      </c>
      <c r="AN1169">
        <v>0</v>
      </c>
      <c r="AO1169" s="3">
        <v>1</v>
      </c>
      <c r="AP1169">
        <v>0</v>
      </c>
      <c r="AQ1169" s="3">
        <v>1</v>
      </c>
      <c r="AR1169" s="3">
        <v>1</v>
      </c>
      <c r="AS1169" s="3">
        <v>1</v>
      </c>
      <c r="AT1169">
        <v>1</v>
      </c>
      <c r="AU1169">
        <v>1</v>
      </c>
      <c r="AV1169">
        <v>12</v>
      </c>
      <c r="AW1169">
        <v>0</v>
      </c>
      <c r="AX1169">
        <v>0</v>
      </c>
      <c r="AY1169">
        <v>1</v>
      </c>
      <c r="AZ1169">
        <v>1</v>
      </c>
      <c r="BA1169">
        <v>12</v>
      </c>
      <c r="BB1169">
        <v>1</v>
      </c>
      <c r="BC1169">
        <v>1</v>
      </c>
      <c r="BD1169">
        <v>2</v>
      </c>
      <c r="BE1169">
        <v>0</v>
      </c>
      <c r="BF1169">
        <v>6</v>
      </c>
      <c r="BG1169">
        <v>5</v>
      </c>
      <c r="BH1169">
        <v>0</v>
      </c>
      <c r="BI1169">
        <v>1</v>
      </c>
      <c r="BJ1169">
        <v>0</v>
      </c>
      <c r="BK1169">
        <v>10</v>
      </c>
      <c r="BL1169">
        <v>1</v>
      </c>
      <c r="BM1169">
        <v>1</v>
      </c>
      <c r="BN1169" t="str">
        <f t="shared" si="18"/>
        <v>2 2 1</v>
      </c>
    </row>
    <row r="1170" spans="1:66" x14ac:dyDescent="0.2">
      <c r="A1170" t="s">
        <v>1282</v>
      </c>
      <c r="B1170" t="s">
        <v>1320</v>
      </c>
      <c r="C1170" t="s">
        <v>631</v>
      </c>
      <c r="D1170" t="s">
        <v>92</v>
      </c>
      <c r="E1170" t="s">
        <v>93</v>
      </c>
      <c r="F1170" t="s">
        <v>94</v>
      </c>
      <c r="G1170">
        <v>20</v>
      </c>
      <c r="H1170">
        <v>15</v>
      </c>
      <c r="I1170">
        <v>59</v>
      </c>
      <c r="J1170" t="s">
        <v>1288</v>
      </c>
      <c r="K1170">
        <v>11</v>
      </c>
      <c r="L1170">
        <v>11</v>
      </c>
      <c r="M1170">
        <v>9</v>
      </c>
      <c r="N1170">
        <v>32</v>
      </c>
      <c r="O1170">
        <v>0.81818181818181801</v>
      </c>
      <c r="P1170">
        <v>4</v>
      </c>
      <c r="Q1170">
        <v>4</v>
      </c>
      <c r="R1170">
        <v>2</v>
      </c>
      <c r="S1170">
        <v>11</v>
      </c>
      <c r="T1170">
        <v>0.5</v>
      </c>
      <c r="U1170">
        <v>5</v>
      </c>
      <c r="V1170">
        <v>5</v>
      </c>
      <c r="W1170">
        <v>4</v>
      </c>
      <c r="X1170">
        <v>16</v>
      </c>
      <c r="Y1170">
        <v>0.8</v>
      </c>
      <c r="Z1170" s="3">
        <v>1</v>
      </c>
      <c r="AA1170" s="3">
        <v>1</v>
      </c>
      <c r="AB1170" s="3">
        <v>1</v>
      </c>
      <c r="AC1170">
        <v>0</v>
      </c>
      <c r="AD1170">
        <v>0</v>
      </c>
      <c r="AE1170" s="3">
        <v>1</v>
      </c>
      <c r="AF1170" s="3">
        <v>1</v>
      </c>
      <c r="AG1170" s="3">
        <v>1</v>
      </c>
      <c r="AH1170" s="3">
        <v>1</v>
      </c>
      <c r="AI1170" s="3">
        <v>1</v>
      </c>
      <c r="AJ1170" s="3">
        <v>1</v>
      </c>
      <c r="AK1170">
        <v>0</v>
      </c>
      <c r="AL1170" s="3">
        <v>1</v>
      </c>
      <c r="AM1170" s="3">
        <v>1</v>
      </c>
      <c r="AN1170">
        <v>0</v>
      </c>
      <c r="AO1170" s="3">
        <v>1</v>
      </c>
      <c r="AP1170">
        <v>0</v>
      </c>
      <c r="AQ1170" s="3">
        <v>1</v>
      </c>
      <c r="AR1170" s="3">
        <v>1</v>
      </c>
      <c r="AS1170" s="3">
        <v>1</v>
      </c>
      <c r="AT1170">
        <v>1</v>
      </c>
      <c r="AU1170">
        <v>1</v>
      </c>
      <c r="AV1170">
        <v>12</v>
      </c>
      <c r="AW1170">
        <v>0</v>
      </c>
      <c r="AX1170">
        <v>0</v>
      </c>
      <c r="AY1170">
        <v>1</v>
      </c>
      <c r="AZ1170">
        <v>1</v>
      </c>
      <c r="BA1170">
        <v>12</v>
      </c>
      <c r="BB1170">
        <v>1</v>
      </c>
      <c r="BC1170">
        <v>1</v>
      </c>
      <c r="BD1170">
        <v>2</v>
      </c>
      <c r="BE1170">
        <v>0</v>
      </c>
      <c r="BF1170">
        <v>6</v>
      </c>
      <c r="BG1170">
        <v>5</v>
      </c>
      <c r="BH1170">
        <v>0</v>
      </c>
      <c r="BI1170">
        <v>1</v>
      </c>
      <c r="BJ1170">
        <v>0</v>
      </c>
      <c r="BK1170">
        <v>10</v>
      </c>
      <c r="BL1170">
        <v>1</v>
      </c>
      <c r="BM1170">
        <v>4</v>
      </c>
      <c r="BN1170" t="str">
        <f t="shared" si="18"/>
        <v>2 2 1</v>
      </c>
    </row>
    <row r="1171" spans="1:66" x14ac:dyDescent="0.2">
      <c r="A1171" t="s">
        <v>1282</v>
      </c>
      <c r="B1171" t="s">
        <v>1321</v>
      </c>
      <c r="C1171" t="s">
        <v>631</v>
      </c>
      <c r="D1171" t="s">
        <v>92</v>
      </c>
      <c r="E1171" t="s">
        <v>93</v>
      </c>
      <c r="F1171" t="s">
        <v>94</v>
      </c>
      <c r="G1171">
        <v>20</v>
      </c>
      <c r="H1171">
        <v>15</v>
      </c>
      <c r="I1171">
        <v>56</v>
      </c>
      <c r="J1171" t="s">
        <v>1288</v>
      </c>
      <c r="K1171">
        <v>11</v>
      </c>
      <c r="L1171">
        <v>11</v>
      </c>
      <c r="M1171">
        <v>9</v>
      </c>
      <c r="N1171">
        <v>32</v>
      </c>
      <c r="O1171">
        <v>0.81818181818181801</v>
      </c>
      <c r="P1171">
        <v>4</v>
      </c>
      <c r="Q1171">
        <v>4</v>
      </c>
      <c r="R1171">
        <v>2</v>
      </c>
      <c r="S1171">
        <v>11</v>
      </c>
      <c r="T1171">
        <v>0.5</v>
      </c>
      <c r="U1171">
        <v>5</v>
      </c>
      <c r="V1171">
        <v>5</v>
      </c>
      <c r="W1171">
        <v>4</v>
      </c>
      <c r="X1171">
        <v>13</v>
      </c>
      <c r="Y1171">
        <v>0.8</v>
      </c>
      <c r="Z1171" s="3">
        <v>1</v>
      </c>
      <c r="AA1171" s="3">
        <v>1</v>
      </c>
      <c r="AB1171" s="3">
        <v>1</v>
      </c>
      <c r="AC1171">
        <v>0</v>
      </c>
      <c r="AD1171">
        <v>0</v>
      </c>
      <c r="AE1171" s="3">
        <v>1</v>
      </c>
      <c r="AF1171" s="3">
        <v>1</v>
      </c>
      <c r="AG1171" s="3">
        <v>1</v>
      </c>
      <c r="AH1171" s="3">
        <v>1</v>
      </c>
      <c r="AI1171" s="3">
        <v>1</v>
      </c>
      <c r="AJ1171" s="3">
        <v>1</v>
      </c>
      <c r="AK1171">
        <v>0</v>
      </c>
      <c r="AL1171" s="3">
        <v>1</v>
      </c>
      <c r="AM1171" s="3">
        <v>1</v>
      </c>
      <c r="AN1171">
        <v>0</v>
      </c>
      <c r="AO1171" s="3">
        <v>1</v>
      </c>
      <c r="AP1171">
        <v>0</v>
      </c>
      <c r="AQ1171" s="3">
        <v>1</v>
      </c>
      <c r="AR1171" s="3">
        <v>1</v>
      </c>
      <c r="AS1171" s="3">
        <v>1</v>
      </c>
      <c r="AT1171">
        <v>1</v>
      </c>
      <c r="AU1171">
        <v>1</v>
      </c>
      <c r="AV1171">
        <v>12</v>
      </c>
      <c r="AW1171">
        <v>0</v>
      </c>
      <c r="AX1171">
        <v>0</v>
      </c>
      <c r="AY1171">
        <v>1</v>
      </c>
      <c r="AZ1171">
        <v>1</v>
      </c>
      <c r="BA1171">
        <v>12</v>
      </c>
      <c r="BB1171">
        <v>1</v>
      </c>
      <c r="BC1171">
        <v>1</v>
      </c>
      <c r="BD1171">
        <v>2</v>
      </c>
      <c r="BE1171">
        <v>0</v>
      </c>
      <c r="BF1171">
        <v>6</v>
      </c>
      <c r="BG1171">
        <v>5</v>
      </c>
      <c r="BH1171">
        <v>0</v>
      </c>
      <c r="BI1171">
        <v>1</v>
      </c>
      <c r="BJ1171">
        <v>0</v>
      </c>
      <c r="BK1171">
        <v>10</v>
      </c>
      <c r="BL1171">
        <v>1</v>
      </c>
      <c r="BM1171">
        <v>1</v>
      </c>
      <c r="BN1171" t="str">
        <f t="shared" si="18"/>
        <v>2 2 1</v>
      </c>
    </row>
    <row r="1172" spans="1:66" x14ac:dyDescent="0.2">
      <c r="A1172" t="s">
        <v>1282</v>
      </c>
      <c r="B1172" t="s">
        <v>1322</v>
      </c>
      <c r="C1172" t="s">
        <v>631</v>
      </c>
      <c r="D1172" t="s">
        <v>92</v>
      </c>
      <c r="E1172" t="s">
        <v>93</v>
      </c>
      <c r="F1172" t="s">
        <v>94</v>
      </c>
      <c r="G1172">
        <v>20</v>
      </c>
      <c r="H1172">
        <v>15</v>
      </c>
      <c r="I1172">
        <v>59</v>
      </c>
      <c r="J1172" t="s">
        <v>1288</v>
      </c>
      <c r="K1172">
        <v>11</v>
      </c>
      <c r="L1172">
        <v>11</v>
      </c>
      <c r="M1172">
        <v>9</v>
      </c>
      <c r="N1172">
        <v>32</v>
      </c>
      <c r="O1172">
        <v>0.81818181818181801</v>
      </c>
      <c r="P1172">
        <v>4</v>
      </c>
      <c r="Q1172">
        <v>4</v>
      </c>
      <c r="R1172">
        <v>2</v>
      </c>
      <c r="S1172">
        <v>11</v>
      </c>
      <c r="T1172">
        <v>0.5</v>
      </c>
      <c r="U1172">
        <v>5</v>
      </c>
      <c r="V1172">
        <v>5</v>
      </c>
      <c r="W1172">
        <v>4</v>
      </c>
      <c r="X1172">
        <v>16</v>
      </c>
      <c r="Y1172">
        <v>0.8</v>
      </c>
      <c r="Z1172" s="3">
        <v>1</v>
      </c>
      <c r="AA1172" s="3">
        <v>1</v>
      </c>
      <c r="AB1172" s="3">
        <v>1</v>
      </c>
      <c r="AC1172">
        <v>0</v>
      </c>
      <c r="AD1172">
        <v>0</v>
      </c>
      <c r="AE1172" s="3">
        <v>1</v>
      </c>
      <c r="AF1172" s="3">
        <v>1</v>
      </c>
      <c r="AG1172" s="3">
        <v>1</v>
      </c>
      <c r="AH1172" s="3">
        <v>1</v>
      </c>
      <c r="AI1172" s="3">
        <v>1</v>
      </c>
      <c r="AJ1172" s="3">
        <v>1</v>
      </c>
      <c r="AK1172">
        <v>0</v>
      </c>
      <c r="AL1172" s="3">
        <v>1</v>
      </c>
      <c r="AM1172" s="3">
        <v>1</v>
      </c>
      <c r="AN1172">
        <v>0</v>
      </c>
      <c r="AO1172" s="3">
        <v>1</v>
      </c>
      <c r="AP1172">
        <v>0</v>
      </c>
      <c r="AQ1172" s="3">
        <v>1</v>
      </c>
      <c r="AR1172" s="3">
        <v>1</v>
      </c>
      <c r="AS1172" s="3">
        <v>1</v>
      </c>
      <c r="AT1172">
        <v>1</v>
      </c>
      <c r="AU1172">
        <v>1</v>
      </c>
      <c r="AV1172">
        <v>12</v>
      </c>
      <c r="AW1172">
        <v>0</v>
      </c>
      <c r="AX1172">
        <v>0</v>
      </c>
      <c r="AY1172">
        <v>1</v>
      </c>
      <c r="AZ1172">
        <v>1</v>
      </c>
      <c r="BA1172">
        <v>12</v>
      </c>
      <c r="BB1172">
        <v>1</v>
      </c>
      <c r="BC1172">
        <v>1</v>
      </c>
      <c r="BD1172">
        <v>2</v>
      </c>
      <c r="BE1172">
        <v>0</v>
      </c>
      <c r="BF1172">
        <v>6</v>
      </c>
      <c r="BG1172">
        <v>5</v>
      </c>
      <c r="BH1172">
        <v>0</v>
      </c>
      <c r="BI1172">
        <v>1</v>
      </c>
      <c r="BJ1172">
        <v>0</v>
      </c>
      <c r="BK1172">
        <v>10</v>
      </c>
      <c r="BL1172">
        <v>1</v>
      </c>
      <c r="BM1172">
        <v>4</v>
      </c>
      <c r="BN1172" t="str">
        <f t="shared" si="18"/>
        <v>2 2 1</v>
      </c>
    </row>
    <row r="1173" spans="1:66" x14ac:dyDescent="0.2">
      <c r="A1173" t="s">
        <v>1282</v>
      </c>
      <c r="B1173" t="s">
        <v>1323</v>
      </c>
      <c r="C1173" t="s">
        <v>631</v>
      </c>
      <c r="D1173" t="s">
        <v>92</v>
      </c>
      <c r="E1173" t="s">
        <v>93</v>
      </c>
      <c r="F1173" t="s">
        <v>94</v>
      </c>
      <c r="G1173">
        <v>20</v>
      </c>
      <c r="H1173">
        <v>15</v>
      </c>
      <c r="I1173">
        <v>56</v>
      </c>
      <c r="J1173" t="s">
        <v>1288</v>
      </c>
      <c r="K1173">
        <v>11</v>
      </c>
      <c r="L1173">
        <v>11</v>
      </c>
      <c r="M1173">
        <v>9</v>
      </c>
      <c r="N1173">
        <v>32</v>
      </c>
      <c r="O1173">
        <v>0.81818181818181801</v>
      </c>
      <c r="P1173">
        <v>4</v>
      </c>
      <c r="Q1173">
        <v>4</v>
      </c>
      <c r="R1173">
        <v>2</v>
      </c>
      <c r="S1173">
        <v>11</v>
      </c>
      <c r="T1173">
        <v>0.5</v>
      </c>
      <c r="U1173">
        <v>5</v>
      </c>
      <c r="V1173">
        <v>5</v>
      </c>
      <c r="W1173">
        <v>4</v>
      </c>
      <c r="X1173">
        <v>13</v>
      </c>
      <c r="Y1173">
        <v>0.8</v>
      </c>
      <c r="Z1173" s="3">
        <v>1</v>
      </c>
      <c r="AA1173" s="3">
        <v>1</v>
      </c>
      <c r="AB1173" s="3">
        <v>1</v>
      </c>
      <c r="AC1173">
        <v>0</v>
      </c>
      <c r="AD1173">
        <v>0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1</v>
      </c>
      <c r="AK1173">
        <v>0</v>
      </c>
      <c r="AL1173" s="3">
        <v>1</v>
      </c>
      <c r="AM1173" s="3">
        <v>1</v>
      </c>
      <c r="AN1173">
        <v>0</v>
      </c>
      <c r="AO1173" s="3">
        <v>1</v>
      </c>
      <c r="AP1173">
        <v>0</v>
      </c>
      <c r="AQ1173" s="3">
        <v>1</v>
      </c>
      <c r="AR1173" s="3">
        <v>1</v>
      </c>
      <c r="AS1173" s="3">
        <v>1</v>
      </c>
      <c r="AT1173">
        <v>1</v>
      </c>
      <c r="AU1173">
        <v>1</v>
      </c>
      <c r="AV1173">
        <v>12</v>
      </c>
      <c r="AW1173">
        <v>0</v>
      </c>
      <c r="AX1173">
        <v>0</v>
      </c>
      <c r="AY1173">
        <v>1</v>
      </c>
      <c r="AZ1173">
        <v>1</v>
      </c>
      <c r="BA1173">
        <v>12</v>
      </c>
      <c r="BB1173">
        <v>1</v>
      </c>
      <c r="BC1173">
        <v>1</v>
      </c>
      <c r="BD1173">
        <v>2</v>
      </c>
      <c r="BE1173">
        <v>0</v>
      </c>
      <c r="BF1173">
        <v>6</v>
      </c>
      <c r="BG1173">
        <v>5</v>
      </c>
      <c r="BH1173">
        <v>0</v>
      </c>
      <c r="BI1173">
        <v>1</v>
      </c>
      <c r="BJ1173">
        <v>0</v>
      </c>
      <c r="BK1173">
        <v>10</v>
      </c>
      <c r="BL1173">
        <v>1</v>
      </c>
      <c r="BM1173">
        <v>1</v>
      </c>
      <c r="BN1173" t="str">
        <f t="shared" si="18"/>
        <v>2 2 1</v>
      </c>
    </row>
    <row r="1174" spans="1:66" x14ac:dyDescent="0.2">
      <c r="A1174" t="s">
        <v>1282</v>
      </c>
      <c r="B1174" t="s">
        <v>1324</v>
      </c>
      <c r="C1174" t="s">
        <v>631</v>
      </c>
      <c r="D1174" t="s">
        <v>92</v>
      </c>
      <c r="E1174" t="s">
        <v>93</v>
      </c>
      <c r="F1174" t="s">
        <v>94</v>
      </c>
      <c r="G1174">
        <v>20</v>
      </c>
      <c r="H1174">
        <v>15</v>
      </c>
      <c r="I1174">
        <v>58</v>
      </c>
      <c r="J1174" t="s">
        <v>1288</v>
      </c>
      <c r="K1174">
        <v>11</v>
      </c>
      <c r="L1174">
        <v>11</v>
      </c>
      <c r="M1174">
        <v>9</v>
      </c>
      <c r="N1174">
        <v>32</v>
      </c>
      <c r="O1174">
        <v>0.81818181818181801</v>
      </c>
      <c r="P1174">
        <v>4</v>
      </c>
      <c r="Q1174">
        <v>4</v>
      </c>
      <c r="R1174">
        <v>2</v>
      </c>
      <c r="S1174">
        <v>11</v>
      </c>
      <c r="T1174">
        <v>0.5</v>
      </c>
      <c r="U1174">
        <v>5</v>
      </c>
      <c r="V1174">
        <v>5</v>
      </c>
      <c r="W1174">
        <v>4</v>
      </c>
      <c r="X1174">
        <v>15</v>
      </c>
      <c r="Y1174">
        <v>0.8</v>
      </c>
      <c r="Z1174" s="3">
        <v>1</v>
      </c>
      <c r="AA1174" s="3">
        <v>1</v>
      </c>
      <c r="AB1174" s="3">
        <v>1</v>
      </c>
      <c r="AC1174">
        <v>0</v>
      </c>
      <c r="AD1174">
        <v>0</v>
      </c>
      <c r="AE1174" s="3">
        <v>1</v>
      </c>
      <c r="AF1174" s="3">
        <v>1</v>
      </c>
      <c r="AG1174" s="3">
        <v>1</v>
      </c>
      <c r="AH1174" s="3">
        <v>1</v>
      </c>
      <c r="AI1174" s="3">
        <v>1</v>
      </c>
      <c r="AJ1174" s="3">
        <v>1</v>
      </c>
      <c r="AK1174">
        <v>0</v>
      </c>
      <c r="AL1174" s="3">
        <v>1</v>
      </c>
      <c r="AM1174" s="3">
        <v>1</v>
      </c>
      <c r="AN1174">
        <v>0</v>
      </c>
      <c r="AO1174" s="3">
        <v>1</v>
      </c>
      <c r="AP1174">
        <v>0</v>
      </c>
      <c r="AQ1174" s="3">
        <v>1</v>
      </c>
      <c r="AR1174" s="3">
        <v>1</v>
      </c>
      <c r="AS1174" s="3">
        <v>1</v>
      </c>
      <c r="AT1174">
        <v>1</v>
      </c>
      <c r="AU1174">
        <v>1</v>
      </c>
      <c r="AV1174">
        <v>12</v>
      </c>
      <c r="AW1174">
        <v>0</v>
      </c>
      <c r="AX1174">
        <v>0</v>
      </c>
      <c r="AY1174">
        <v>1</v>
      </c>
      <c r="AZ1174">
        <v>1</v>
      </c>
      <c r="BA1174">
        <v>12</v>
      </c>
      <c r="BB1174">
        <v>1</v>
      </c>
      <c r="BC1174">
        <v>1</v>
      </c>
      <c r="BD1174">
        <v>2</v>
      </c>
      <c r="BE1174">
        <v>0</v>
      </c>
      <c r="BF1174">
        <v>6</v>
      </c>
      <c r="BG1174">
        <v>5</v>
      </c>
      <c r="BH1174">
        <v>0</v>
      </c>
      <c r="BI1174">
        <v>1</v>
      </c>
      <c r="BJ1174">
        <v>0</v>
      </c>
      <c r="BK1174">
        <v>10</v>
      </c>
      <c r="BL1174">
        <v>1</v>
      </c>
      <c r="BM1174">
        <v>3</v>
      </c>
      <c r="BN1174" t="str">
        <f t="shared" si="18"/>
        <v>2 2 1</v>
      </c>
    </row>
    <row r="1175" spans="1:66" x14ac:dyDescent="0.2">
      <c r="A1175" t="s">
        <v>1282</v>
      </c>
      <c r="B1175" t="s">
        <v>1325</v>
      </c>
      <c r="C1175" t="s">
        <v>631</v>
      </c>
      <c r="D1175" t="s">
        <v>92</v>
      </c>
      <c r="E1175" t="s">
        <v>93</v>
      </c>
      <c r="F1175" t="s">
        <v>94</v>
      </c>
      <c r="G1175">
        <v>20</v>
      </c>
      <c r="H1175">
        <v>15</v>
      </c>
      <c r="I1175">
        <v>58</v>
      </c>
      <c r="J1175" t="s">
        <v>1288</v>
      </c>
      <c r="K1175">
        <v>11</v>
      </c>
      <c r="L1175">
        <v>11</v>
      </c>
      <c r="M1175">
        <v>9</v>
      </c>
      <c r="N1175">
        <v>32</v>
      </c>
      <c r="O1175">
        <v>0.81818181818181801</v>
      </c>
      <c r="P1175">
        <v>4</v>
      </c>
      <c r="Q1175">
        <v>4</v>
      </c>
      <c r="R1175">
        <v>2</v>
      </c>
      <c r="S1175">
        <v>11</v>
      </c>
      <c r="T1175">
        <v>0.5</v>
      </c>
      <c r="U1175">
        <v>5</v>
      </c>
      <c r="V1175">
        <v>5</v>
      </c>
      <c r="W1175">
        <v>4</v>
      </c>
      <c r="X1175">
        <v>15</v>
      </c>
      <c r="Y1175">
        <v>0.8</v>
      </c>
      <c r="Z1175" s="3">
        <v>1</v>
      </c>
      <c r="AA1175" s="3">
        <v>1</v>
      </c>
      <c r="AB1175" s="3">
        <v>1</v>
      </c>
      <c r="AC1175">
        <v>0</v>
      </c>
      <c r="AD1175">
        <v>0</v>
      </c>
      <c r="AE1175" s="3">
        <v>1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>
        <v>0</v>
      </c>
      <c r="AL1175" s="3">
        <v>1</v>
      </c>
      <c r="AM1175" s="3">
        <v>1</v>
      </c>
      <c r="AN1175">
        <v>0</v>
      </c>
      <c r="AO1175" s="3">
        <v>1</v>
      </c>
      <c r="AP1175">
        <v>0</v>
      </c>
      <c r="AQ1175" s="3">
        <v>1</v>
      </c>
      <c r="AR1175" s="3">
        <v>1</v>
      </c>
      <c r="AS1175" s="3">
        <v>1</v>
      </c>
      <c r="AT1175">
        <v>1</v>
      </c>
      <c r="AU1175">
        <v>1</v>
      </c>
      <c r="AV1175">
        <v>12</v>
      </c>
      <c r="AW1175">
        <v>0</v>
      </c>
      <c r="AX1175">
        <v>0</v>
      </c>
      <c r="AY1175">
        <v>1</v>
      </c>
      <c r="AZ1175">
        <v>1</v>
      </c>
      <c r="BA1175">
        <v>12</v>
      </c>
      <c r="BB1175">
        <v>1</v>
      </c>
      <c r="BC1175">
        <v>1</v>
      </c>
      <c r="BD1175">
        <v>2</v>
      </c>
      <c r="BE1175">
        <v>0</v>
      </c>
      <c r="BF1175">
        <v>6</v>
      </c>
      <c r="BG1175">
        <v>5</v>
      </c>
      <c r="BH1175">
        <v>0</v>
      </c>
      <c r="BI1175">
        <v>1</v>
      </c>
      <c r="BJ1175">
        <v>0</v>
      </c>
      <c r="BK1175">
        <v>10</v>
      </c>
      <c r="BL1175">
        <v>1</v>
      </c>
      <c r="BM1175">
        <v>3</v>
      </c>
      <c r="BN1175" t="str">
        <f t="shared" si="18"/>
        <v>2 2 1</v>
      </c>
    </row>
    <row r="1176" spans="1:66" x14ac:dyDescent="0.2">
      <c r="A1176" t="s">
        <v>1282</v>
      </c>
      <c r="B1176" t="s">
        <v>1326</v>
      </c>
      <c r="C1176" t="s">
        <v>631</v>
      </c>
      <c r="D1176" t="s">
        <v>92</v>
      </c>
      <c r="E1176" t="s">
        <v>93</v>
      </c>
      <c r="F1176" t="s">
        <v>94</v>
      </c>
      <c r="G1176">
        <v>20</v>
      </c>
      <c r="H1176">
        <v>15</v>
      </c>
      <c r="I1176">
        <v>56</v>
      </c>
      <c r="J1176" t="s">
        <v>1288</v>
      </c>
      <c r="K1176">
        <v>11</v>
      </c>
      <c r="L1176">
        <v>11</v>
      </c>
      <c r="M1176">
        <v>9</v>
      </c>
      <c r="N1176">
        <v>32</v>
      </c>
      <c r="O1176">
        <v>0.81818181818181801</v>
      </c>
      <c r="P1176">
        <v>4</v>
      </c>
      <c r="Q1176">
        <v>4</v>
      </c>
      <c r="R1176">
        <v>2</v>
      </c>
      <c r="S1176">
        <v>11</v>
      </c>
      <c r="T1176">
        <v>0.5</v>
      </c>
      <c r="U1176">
        <v>5</v>
      </c>
      <c r="V1176">
        <v>5</v>
      </c>
      <c r="W1176">
        <v>4</v>
      </c>
      <c r="X1176">
        <v>13</v>
      </c>
      <c r="Y1176">
        <v>0.8</v>
      </c>
      <c r="Z1176" s="3">
        <v>1</v>
      </c>
      <c r="AA1176" s="3">
        <v>1</v>
      </c>
      <c r="AB1176" s="3">
        <v>1</v>
      </c>
      <c r="AC1176">
        <v>0</v>
      </c>
      <c r="AD1176">
        <v>0</v>
      </c>
      <c r="AE1176" s="3">
        <v>1</v>
      </c>
      <c r="AF1176" s="3">
        <v>1</v>
      </c>
      <c r="AG1176" s="3">
        <v>1</v>
      </c>
      <c r="AH1176" s="3">
        <v>1</v>
      </c>
      <c r="AI1176" s="3">
        <v>1</v>
      </c>
      <c r="AJ1176" s="3">
        <v>1</v>
      </c>
      <c r="AK1176">
        <v>0</v>
      </c>
      <c r="AL1176" s="3">
        <v>1</v>
      </c>
      <c r="AM1176" s="3">
        <v>1</v>
      </c>
      <c r="AN1176">
        <v>0</v>
      </c>
      <c r="AO1176" s="3">
        <v>1</v>
      </c>
      <c r="AP1176">
        <v>0</v>
      </c>
      <c r="AQ1176" s="3">
        <v>1</v>
      </c>
      <c r="AR1176" s="3">
        <v>1</v>
      </c>
      <c r="AS1176" s="3">
        <v>1</v>
      </c>
      <c r="AT1176">
        <v>1</v>
      </c>
      <c r="AU1176">
        <v>1</v>
      </c>
      <c r="AV1176">
        <v>12</v>
      </c>
      <c r="AW1176">
        <v>0</v>
      </c>
      <c r="AX1176">
        <v>0</v>
      </c>
      <c r="AY1176">
        <v>1</v>
      </c>
      <c r="AZ1176">
        <v>1</v>
      </c>
      <c r="BA1176">
        <v>12</v>
      </c>
      <c r="BB1176">
        <v>1</v>
      </c>
      <c r="BC1176">
        <v>1</v>
      </c>
      <c r="BD1176">
        <v>2</v>
      </c>
      <c r="BE1176">
        <v>0</v>
      </c>
      <c r="BF1176">
        <v>6</v>
      </c>
      <c r="BG1176">
        <v>5</v>
      </c>
      <c r="BH1176">
        <v>0</v>
      </c>
      <c r="BI1176">
        <v>1</v>
      </c>
      <c r="BJ1176">
        <v>0</v>
      </c>
      <c r="BK1176">
        <v>10</v>
      </c>
      <c r="BL1176">
        <v>1</v>
      </c>
      <c r="BM1176">
        <v>1</v>
      </c>
      <c r="BN1176" t="str">
        <f t="shared" si="18"/>
        <v>2 2 1</v>
      </c>
    </row>
    <row r="1177" spans="1:66" x14ac:dyDescent="0.2">
      <c r="A1177" t="s">
        <v>1282</v>
      </c>
      <c r="B1177" t="s">
        <v>1327</v>
      </c>
      <c r="C1177" t="s">
        <v>631</v>
      </c>
      <c r="D1177" t="s">
        <v>92</v>
      </c>
      <c r="E1177" t="s">
        <v>93</v>
      </c>
      <c r="F1177" t="s">
        <v>94</v>
      </c>
      <c r="G1177">
        <v>20</v>
      </c>
      <c r="H1177">
        <v>15</v>
      </c>
      <c r="I1177">
        <v>56</v>
      </c>
      <c r="J1177" t="s">
        <v>1288</v>
      </c>
      <c r="K1177">
        <v>11</v>
      </c>
      <c r="L1177">
        <v>11</v>
      </c>
      <c r="M1177">
        <v>9</v>
      </c>
      <c r="N1177">
        <v>32</v>
      </c>
      <c r="O1177">
        <v>0.81818181818181801</v>
      </c>
      <c r="P1177">
        <v>4</v>
      </c>
      <c r="Q1177">
        <v>4</v>
      </c>
      <c r="R1177">
        <v>2</v>
      </c>
      <c r="S1177">
        <v>11</v>
      </c>
      <c r="T1177">
        <v>0.5</v>
      </c>
      <c r="U1177">
        <v>5</v>
      </c>
      <c r="V1177">
        <v>5</v>
      </c>
      <c r="W1177">
        <v>4</v>
      </c>
      <c r="X1177">
        <v>13</v>
      </c>
      <c r="Y1177">
        <v>0.8</v>
      </c>
      <c r="Z1177" s="3">
        <v>1</v>
      </c>
      <c r="AA1177" s="3">
        <v>1</v>
      </c>
      <c r="AB1177" s="3">
        <v>1</v>
      </c>
      <c r="AC1177">
        <v>0</v>
      </c>
      <c r="AD1177">
        <v>0</v>
      </c>
      <c r="AE1177" s="3">
        <v>1</v>
      </c>
      <c r="AF1177" s="3">
        <v>1</v>
      </c>
      <c r="AG1177" s="3">
        <v>1</v>
      </c>
      <c r="AH1177" s="3">
        <v>1</v>
      </c>
      <c r="AI1177" s="3">
        <v>1</v>
      </c>
      <c r="AJ1177" s="3">
        <v>1</v>
      </c>
      <c r="AK1177">
        <v>0</v>
      </c>
      <c r="AL1177" s="3">
        <v>1</v>
      </c>
      <c r="AM1177" s="3">
        <v>1</v>
      </c>
      <c r="AN1177">
        <v>0</v>
      </c>
      <c r="AO1177" s="3">
        <v>1</v>
      </c>
      <c r="AP1177">
        <v>0</v>
      </c>
      <c r="AQ1177" s="3">
        <v>1</v>
      </c>
      <c r="AR1177" s="3">
        <v>1</v>
      </c>
      <c r="AS1177" s="3">
        <v>1</v>
      </c>
      <c r="AT1177">
        <v>1</v>
      </c>
      <c r="AU1177">
        <v>1</v>
      </c>
      <c r="AV1177">
        <v>12</v>
      </c>
      <c r="AW1177">
        <v>0</v>
      </c>
      <c r="AX1177">
        <v>0</v>
      </c>
      <c r="AY1177">
        <v>1</v>
      </c>
      <c r="AZ1177">
        <v>1</v>
      </c>
      <c r="BA1177">
        <v>12</v>
      </c>
      <c r="BB1177">
        <v>1</v>
      </c>
      <c r="BC1177">
        <v>1</v>
      </c>
      <c r="BD1177">
        <v>2</v>
      </c>
      <c r="BE1177">
        <v>0</v>
      </c>
      <c r="BF1177">
        <v>6</v>
      </c>
      <c r="BG1177">
        <v>5</v>
      </c>
      <c r="BH1177">
        <v>0</v>
      </c>
      <c r="BI1177">
        <v>1</v>
      </c>
      <c r="BJ1177">
        <v>0</v>
      </c>
      <c r="BK1177">
        <v>10</v>
      </c>
      <c r="BL1177">
        <v>1</v>
      </c>
      <c r="BM1177">
        <v>1</v>
      </c>
      <c r="BN1177" t="str">
        <f t="shared" si="18"/>
        <v>2 2 1</v>
      </c>
    </row>
    <row r="1178" spans="1:66" x14ac:dyDescent="0.2">
      <c r="A1178" t="s">
        <v>1282</v>
      </c>
      <c r="B1178" t="s">
        <v>1328</v>
      </c>
      <c r="C1178" t="s">
        <v>631</v>
      </c>
      <c r="D1178" t="s">
        <v>92</v>
      </c>
      <c r="E1178" t="s">
        <v>93</v>
      </c>
      <c r="F1178" t="s">
        <v>94</v>
      </c>
      <c r="G1178">
        <v>20</v>
      </c>
      <c r="H1178">
        <v>15</v>
      </c>
      <c r="I1178">
        <v>56</v>
      </c>
      <c r="J1178" t="s">
        <v>1288</v>
      </c>
      <c r="K1178">
        <v>11</v>
      </c>
      <c r="L1178">
        <v>11</v>
      </c>
      <c r="M1178">
        <v>9</v>
      </c>
      <c r="N1178">
        <v>32</v>
      </c>
      <c r="O1178">
        <v>0.81818181818181801</v>
      </c>
      <c r="P1178">
        <v>4</v>
      </c>
      <c r="Q1178">
        <v>4</v>
      </c>
      <c r="R1178">
        <v>2</v>
      </c>
      <c r="S1178">
        <v>11</v>
      </c>
      <c r="T1178">
        <v>0.5</v>
      </c>
      <c r="U1178">
        <v>5</v>
      </c>
      <c r="V1178">
        <v>5</v>
      </c>
      <c r="W1178">
        <v>4</v>
      </c>
      <c r="X1178">
        <v>13</v>
      </c>
      <c r="Y1178">
        <v>0.8</v>
      </c>
      <c r="Z1178" s="3">
        <v>1</v>
      </c>
      <c r="AA1178" s="3">
        <v>1</v>
      </c>
      <c r="AB1178" s="3">
        <v>1</v>
      </c>
      <c r="AC1178">
        <v>0</v>
      </c>
      <c r="AD1178">
        <v>0</v>
      </c>
      <c r="AE1178" s="3">
        <v>1</v>
      </c>
      <c r="AF1178" s="3">
        <v>1</v>
      </c>
      <c r="AG1178" s="3">
        <v>1</v>
      </c>
      <c r="AH1178" s="3">
        <v>1</v>
      </c>
      <c r="AI1178" s="3">
        <v>1</v>
      </c>
      <c r="AJ1178" s="3">
        <v>1</v>
      </c>
      <c r="AK1178">
        <v>0</v>
      </c>
      <c r="AL1178" s="3">
        <v>1</v>
      </c>
      <c r="AM1178" s="3">
        <v>1</v>
      </c>
      <c r="AN1178">
        <v>0</v>
      </c>
      <c r="AO1178" s="3">
        <v>1</v>
      </c>
      <c r="AP1178">
        <v>0</v>
      </c>
      <c r="AQ1178" s="3">
        <v>1</v>
      </c>
      <c r="AR1178" s="3">
        <v>1</v>
      </c>
      <c r="AS1178" s="3">
        <v>1</v>
      </c>
      <c r="AT1178">
        <v>1</v>
      </c>
      <c r="AU1178">
        <v>1</v>
      </c>
      <c r="AV1178">
        <v>12</v>
      </c>
      <c r="AW1178">
        <v>0</v>
      </c>
      <c r="AX1178">
        <v>0</v>
      </c>
      <c r="AY1178">
        <v>1</v>
      </c>
      <c r="AZ1178">
        <v>1</v>
      </c>
      <c r="BA1178">
        <v>12</v>
      </c>
      <c r="BB1178">
        <v>1</v>
      </c>
      <c r="BC1178">
        <v>1</v>
      </c>
      <c r="BD1178">
        <v>2</v>
      </c>
      <c r="BE1178">
        <v>0</v>
      </c>
      <c r="BF1178">
        <v>6</v>
      </c>
      <c r="BG1178">
        <v>5</v>
      </c>
      <c r="BH1178">
        <v>0</v>
      </c>
      <c r="BI1178">
        <v>1</v>
      </c>
      <c r="BJ1178">
        <v>0</v>
      </c>
      <c r="BK1178">
        <v>10</v>
      </c>
      <c r="BL1178">
        <v>1</v>
      </c>
      <c r="BM1178">
        <v>1</v>
      </c>
      <c r="BN1178" t="str">
        <f t="shared" si="18"/>
        <v>2 2 1</v>
      </c>
    </row>
    <row r="1179" spans="1:66" x14ac:dyDescent="0.2">
      <c r="A1179" t="s">
        <v>1282</v>
      </c>
      <c r="B1179" t="s">
        <v>1329</v>
      </c>
      <c r="C1179" t="s">
        <v>631</v>
      </c>
      <c r="D1179" t="s">
        <v>92</v>
      </c>
      <c r="E1179" t="s">
        <v>93</v>
      </c>
      <c r="F1179" t="s">
        <v>94</v>
      </c>
      <c r="G1179">
        <v>20</v>
      </c>
      <c r="H1179">
        <v>15</v>
      </c>
      <c r="I1179">
        <v>59</v>
      </c>
      <c r="J1179" t="s">
        <v>1288</v>
      </c>
      <c r="K1179">
        <v>11</v>
      </c>
      <c r="L1179">
        <v>11</v>
      </c>
      <c r="M1179">
        <v>9</v>
      </c>
      <c r="N1179">
        <v>32</v>
      </c>
      <c r="O1179">
        <v>0.81818181818181801</v>
      </c>
      <c r="P1179">
        <v>4</v>
      </c>
      <c r="Q1179">
        <v>4</v>
      </c>
      <c r="R1179">
        <v>2</v>
      </c>
      <c r="S1179">
        <v>11</v>
      </c>
      <c r="T1179">
        <v>0.5</v>
      </c>
      <c r="U1179">
        <v>5</v>
      </c>
      <c r="V1179">
        <v>5</v>
      </c>
      <c r="W1179">
        <v>4</v>
      </c>
      <c r="X1179">
        <v>16</v>
      </c>
      <c r="Y1179">
        <v>0.8</v>
      </c>
      <c r="Z1179" s="3">
        <v>1</v>
      </c>
      <c r="AA1179" s="3">
        <v>1</v>
      </c>
      <c r="AB1179" s="3">
        <v>1</v>
      </c>
      <c r="AC1179">
        <v>0</v>
      </c>
      <c r="AD1179">
        <v>0</v>
      </c>
      <c r="AE1179" s="3">
        <v>1</v>
      </c>
      <c r="AF1179" s="3">
        <v>1</v>
      </c>
      <c r="AG1179" s="3">
        <v>1</v>
      </c>
      <c r="AH1179" s="3">
        <v>1</v>
      </c>
      <c r="AI1179" s="3">
        <v>1</v>
      </c>
      <c r="AJ1179" s="3">
        <v>1</v>
      </c>
      <c r="AK1179">
        <v>0</v>
      </c>
      <c r="AL1179" s="3">
        <v>1</v>
      </c>
      <c r="AM1179" s="3">
        <v>1</v>
      </c>
      <c r="AN1179">
        <v>0</v>
      </c>
      <c r="AO1179" s="3">
        <v>1</v>
      </c>
      <c r="AP1179">
        <v>0</v>
      </c>
      <c r="AQ1179" s="3">
        <v>1</v>
      </c>
      <c r="AR1179" s="3">
        <v>1</v>
      </c>
      <c r="AS1179" s="3">
        <v>1</v>
      </c>
      <c r="AT1179">
        <v>1</v>
      </c>
      <c r="AU1179">
        <v>1</v>
      </c>
      <c r="AV1179">
        <v>12</v>
      </c>
      <c r="AW1179">
        <v>0</v>
      </c>
      <c r="AX1179">
        <v>0</v>
      </c>
      <c r="AY1179">
        <v>1</v>
      </c>
      <c r="AZ1179">
        <v>1</v>
      </c>
      <c r="BA1179">
        <v>12</v>
      </c>
      <c r="BB1179">
        <v>1</v>
      </c>
      <c r="BC1179">
        <v>1</v>
      </c>
      <c r="BD1179">
        <v>2</v>
      </c>
      <c r="BE1179">
        <v>0</v>
      </c>
      <c r="BF1179">
        <v>6</v>
      </c>
      <c r="BG1179">
        <v>5</v>
      </c>
      <c r="BH1179">
        <v>0</v>
      </c>
      <c r="BI1179">
        <v>1</v>
      </c>
      <c r="BJ1179">
        <v>0</v>
      </c>
      <c r="BK1179">
        <v>10</v>
      </c>
      <c r="BL1179">
        <v>1</v>
      </c>
      <c r="BM1179">
        <v>4</v>
      </c>
      <c r="BN1179" t="str">
        <f t="shared" si="18"/>
        <v>2 2 1</v>
      </c>
    </row>
    <row r="1180" spans="1:66" x14ac:dyDescent="0.2">
      <c r="A1180" t="s">
        <v>1282</v>
      </c>
      <c r="B1180" t="s">
        <v>1330</v>
      </c>
      <c r="C1180" t="s">
        <v>631</v>
      </c>
      <c r="D1180" t="s">
        <v>92</v>
      </c>
      <c r="E1180" t="s">
        <v>93</v>
      </c>
      <c r="F1180" t="s">
        <v>94</v>
      </c>
      <c r="G1180">
        <v>20</v>
      </c>
      <c r="H1180">
        <v>15</v>
      </c>
      <c r="I1180">
        <v>59</v>
      </c>
      <c r="J1180" t="s">
        <v>1288</v>
      </c>
      <c r="K1180">
        <v>11</v>
      </c>
      <c r="L1180">
        <v>11</v>
      </c>
      <c r="M1180">
        <v>9</v>
      </c>
      <c r="N1180">
        <v>32</v>
      </c>
      <c r="O1180">
        <v>0.81818181818181801</v>
      </c>
      <c r="P1180">
        <v>4</v>
      </c>
      <c r="Q1180">
        <v>4</v>
      </c>
      <c r="R1180">
        <v>2</v>
      </c>
      <c r="S1180">
        <v>11</v>
      </c>
      <c r="T1180">
        <v>0.5</v>
      </c>
      <c r="U1180">
        <v>5</v>
      </c>
      <c r="V1180">
        <v>5</v>
      </c>
      <c r="W1180">
        <v>4</v>
      </c>
      <c r="X1180">
        <v>16</v>
      </c>
      <c r="Y1180">
        <v>0.8</v>
      </c>
      <c r="Z1180" s="3">
        <v>1</v>
      </c>
      <c r="AA1180" s="3">
        <v>1</v>
      </c>
      <c r="AB1180" s="3">
        <v>1</v>
      </c>
      <c r="AC1180">
        <v>0</v>
      </c>
      <c r="AD1180">
        <v>0</v>
      </c>
      <c r="AE1180" s="3">
        <v>1</v>
      </c>
      <c r="AF1180" s="3">
        <v>1</v>
      </c>
      <c r="AG1180" s="3">
        <v>1</v>
      </c>
      <c r="AH1180" s="3">
        <v>1</v>
      </c>
      <c r="AI1180" s="3">
        <v>1</v>
      </c>
      <c r="AJ1180" s="3">
        <v>1</v>
      </c>
      <c r="AK1180">
        <v>0</v>
      </c>
      <c r="AL1180" s="3">
        <v>1</v>
      </c>
      <c r="AM1180" s="3">
        <v>1</v>
      </c>
      <c r="AN1180">
        <v>0</v>
      </c>
      <c r="AO1180" s="3">
        <v>1</v>
      </c>
      <c r="AP1180">
        <v>0</v>
      </c>
      <c r="AQ1180" s="3">
        <v>1</v>
      </c>
      <c r="AR1180" s="3">
        <v>1</v>
      </c>
      <c r="AS1180" s="3">
        <v>1</v>
      </c>
      <c r="AT1180">
        <v>1</v>
      </c>
      <c r="AU1180">
        <v>1</v>
      </c>
      <c r="AV1180">
        <v>12</v>
      </c>
      <c r="AW1180">
        <v>0</v>
      </c>
      <c r="AX1180">
        <v>0</v>
      </c>
      <c r="AY1180">
        <v>1</v>
      </c>
      <c r="AZ1180">
        <v>1</v>
      </c>
      <c r="BA1180">
        <v>12</v>
      </c>
      <c r="BB1180">
        <v>1</v>
      </c>
      <c r="BC1180">
        <v>1</v>
      </c>
      <c r="BD1180">
        <v>2</v>
      </c>
      <c r="BE1180">
        <v>0</v>
      </c>
      <c r="BF1180">
        <v>6</v>
      </c>
      <c r="BG1180">
        <v>5</v>
      </c>
      <c r="BH1180">
        <v>0</v>
      </c>
      <c r="BI1180">
        <v>1</v>
      </c>
      <c r="BJ1180">
        <v>0</v>
      </c>
      <c r="BK1180">
        <v>10</v>
      </c>
      <c r="BL1180">
        <v>1</v>
      </c>
      <c r="BM1180">
        <v>4</v>
      </c>
      <c r="BN1180" t="str">
        <f t="shared" si="18"/>
        <v>2 2 1</v>
      </c>
    </row>
    <row r="1181" spans="1:66" x14ac:dyDescent="0.2">
      <c r="A1181" t="s">
        <v>1282</v>
      </c>
      <c r="B1181" t="s">
        <v>1331</v>
      </c>
      <c r="C1181" t="s">
        <v>631</v>
      </c>
      <c r="D1181" t="s">
        <v>92</v>
      </c>
      <c r="E1181" t="s">
        <v>93</v>
      </c>
      <c r="F1181" t="s">
        <v>94</v>
      </c>
      <c r="G1181">
        <v>20</v>
      </c>
      <c r="H1181">
        <v>15</v>
      </c>
      <c r="I1181">
        <v>58</v>
      </c>
      <c r="J1181" t="s">
        <v>1288</v>
      </c>
      <c r="K1181">
        <v>11</v>
      </c>
      <c r="L1181">
        <v>11</v>
      </c>
      <c r="M1181">
        <v>9</v>
      </c>
      <c r="N1181">
        <v>32</v>
      </c>
      <c r="O1181">
        <v>0.81818181818181801</v>
      </c>
      <c r="P1181">
        <v>4</v>
      </c>
      <c r="Q1181">
        <v>4</v>
      </c>
      <c r="R1181">
        <v>2</v>
      </c>
      <c r="S1181">
        <v>11</v>
      </c>
      <c r="T1181">
        <v>0.5</v>
      </c>
      <c r="U1181">
        <v>5</v>
      </c>
      <c r="V1181">
        <v>5</v>
      </c>
      <c r="W1181">
        <v>4</v>
      </c>
      <c r="X1181">
        <v>15</v>
      </c>
      <c r="Y1181">
        <v>0.8</v>
      </c>
      <c r="Z1181" s="3">
        <v>1</v>
      </c>
      <c r="AA1181" s="3">
        <v>1</v>
      </c>
      <c r="AB1181" s="3">
        <v>1</v>
      </c>
      <c r="AC1181">
        <v>0</v>
      </c>
      <c r="AD1181">
        <v>0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>
        <v>0</v>
      </c>
      <c r="AL1181" s="3">
        <v>1</v>
      </c>
      <c r="AM1181" s="3">
        <v>1</v>
      </c>
      <c r="AN1181">
        <v>0</v>
      </c>
      <c r="AO1181" s="3">
        <v>1</v>
      </c>
      <c r="AP1181">
        <v>0</v>
      </c>
      <c r="AQ1181" s="3">
        <v>1</v>
      </c>
      <c r="AR1181" s="3">
        <v>1</v>
      </c>
      <c r="AS1181" s="3">
        <v>1</v>
      </c>
      <c r="AT1181">
        <v>1</v>
      </c>
      <c r="AU1181">
        <v>1</v>
      </c>
      <c r="AV1181">
        <v>12</v>
      </c>
      <c r="AW1181">
        <v>0</v>
      </c>
      <c r="AX1181">
        <v>0</v>
      </c>
      <c r="AY1181">
        <v>1</v>
      </c>
      <c r="AZ1181">
        <v>1</v>
      </c>
      <c r="BA1181">
        <v>12</v>
      </c>
      <c r="BB1181">
        <v>1</v>
      </c>
      <c r="BC1181">
        <v>1</v>
      </c>
      <c r="BD1181">
        <v>2</v>
      </c>
      <c r="BE1181">
        <v>0</v>
      </c>
      <c r="BF1181">
        <v>6</v>
      </c>
      <c r="BG1181">
        <v>5</v>
      </c>
      <c r="BH1181">
        <v>0</v>
      </c>
      <c r="BI1181">
        <v>1</v>
      </c>
      <c r="BJ1181">
        <v>0</v>
      </c>
      <c r="BK1181">
        <v>10</v>
      </c>
      <c r="BL1181">
        <v>1</v>
      </c>
      <c r="BM1181">
        <v>3</v>
      </c>
      <c r="BN1181" t="str">
        <f t="shared" si="18"/>
        <v>2 2 1</v>
      </c>
    </row>
    <row r="1182" spans="1:66" x14ac:dyDescent="0.2">
      <c r="A1182" t="s">
        <v>1282</v>
      </c>
      <c r="B1182" t="s">
        <v>1332</v>
      </c>
      <c r="C1182" t="s">
        <v>631</v>
      </c>
      <c r="D1182" t="s">
        <v>92</v>
      </c>
      <c r="E1182" t="s">
        <v>93</v>
      </c>
      <c r="F1182" t="s">
        <v>94</v>
      </c>
      <c r="G1182">
        <v>20</v>
      </c>
      <c r="H1182">
        <v>15</v>
      </c>
      <c r="I1182">
        <v>56</v>
      </c>
      <c r="J1182" t="s">
        <v>1288</v>
      </c>
      <c r="K1182">
        <v>11</v>
      </c>
      <c r="L1182">
        <v>11</v>
      </c>
      <c r="M1182">
        <v>9</v>
      </c>
      <c r="N1182">
        <v>32</v>
      </c>
      <c r="O1182">
        <v>0.81818181818181801</v>
      </c>
      <c r="P1182">
        <v>4</v>
      </c>
      <c r="Q1182">
        <v>4</v>
      </c>
      <c r="R1182">
        <v>2</v>
      </c>
      <c r="S1182">
        <v>11</v>
      </c>
      <c r="T1182">
        <v>0.5</v>
      </c>
      <c r="U1182">
        <v>5</v>
      </c>
      <c r="V1182">
        <v>5</v>
      </c>
      <c r="W1182">
        <v>4</v>
      </c>
      <c r="X1182">
        <v>13</v>
      </c>
      <c r="Y1182">
        <v>0.8</v>
      </c>
      <c r="Z1182" s="3">
        <v>1</v>
      </c>
      <c r="AA1182" s="3">
        <v>1</v>
      </c>
      <c r="AB1182" s="3">
        <v>1</v>
      </c>
      <c r="AC1182">
        <v>0</v>
      </c>
      <c r="AD1182">
        <v>0</v>
      </c>
      <c r="AE1182" s="3">
        <v>1</v>
      </c>
      <c r="AF1182" s="3">
        <v>1</v>
      </c>
      <c r="AG1182" s="3">
        <v>1</v>
      </c>
      <c r="AH1182" s="3">
        <v>1</v>
      </c>
      <c r="AI1182" s="3">
        <v>1</v>
      </c>
      <c r="AJ1182" s="3">
        <v>1</v>
      </c>
      <c r="AK1182">
        <v>0</v>
      </c>
      <c r="AL1182" s="3">
        <v>1</v>
      </c>
      <c r="AM1182" s="3">
        <v>1</v>
      </c>
      <c r="AN1182">
        <v>0</v>
      </c>
      <c r="AO1182" s="3">
        <v>1</v>
      </c>
      <c r="AP1182">
        <v>0</v>
      </c>
      <c r="AQ1182" s="3">
        <v>1</v>
      </c>
      <c r="AR1182" s="3">
        <v>1</v>
      </c>
      <c r="AS1182" s="3">
        <v>1</v>
      </c>
      <c r="AT1182">
        <v>1</v>
      </c>
      <c r="AU1182">
        <v>1</v>
      </c>
      <c r="AV1182">
        <v>12</v>
      </c>
      <c r="AW1182">
        <v>0</v>
      </c>
      <c r="AX1182">
        <v>0</v>
      </c>
      <c r="AY1182">
        <v>1</v>
      </c>
      <c r="AZ1182">
        <v>1</v>
      </c>
      <c r="BA1182">
        <v>12</v>
      </c>
      <c r="BB1182">
        <v>1</v>
      </c>
      <c r="BC1182">
        <v>1</v>
      </c>
      <c r="BD1182">
        <v>2</v>
      </c>
      <c r="BE1182">
        <v>0</v>
      </c>
      <c r="BF1182">
        <v>6</v>
      </c>
      <c r="BG1182">
        <v>5</v>
      </c>
      <c r="BH1182">
        <v>0</v>
      </c>
      <c r="BI1182">
        <v>1</v>
      </c>
      <c r="BJ1182">
        <v>0</v>
      </c>
      <c r="BK1182">
        <v>10</v>
      </c>
      <c r="BL1182">
        <v>1</v>
      </c>
      <c r="BM1182">
        <v>1</v>
      </c>
      <c r="BN1182" t="str">
        <f t="shared" si="18"/>
        <v>2 2 1</v>
      </c>
    </row>
    <row r="1183" spans="1:66" x14ac:dyDescent="0.2">
      <c r="A1183" t="s">
        <v>1282</v>
      </c>
      <c r="B1183" t="s">
        <v>1333</v>
      </c>
      <c r="C1183" t="s">
        <v>631</v>
      </c>
      <c r="D1183" t="s">
        <v>92</v>
      </c>
      <c r="E1183" t="s">
        <v>93</v>
      </c>
      <c r="F1183" t="s">
        <v>94</v>
      </c>
      <c r="G1183">
        <v>20</v>
      </c>
      <c r="H1183">
        <v>15</v>
      </c>
      <c r="I1183">
        <v>56</v>
      </c>
      <c r="J1183" t="s">
        <v>1288</v>
      </c>
      <c r="K1183">
        <v>11</v>
      </c>
      <c r="L1183">
        <v>11</v>
      </c>
      <c r="M1183">
        <v>9</v>
      </c>
      <c r="N1183">
        <v>32</v>
      </c>
      <c r="O1183">
        <v>0.81818181818181801</v>
      </c>
      <c r="P1183">
        <v>4</v>
      </c>
      <c r="Q1183">
        <v>4</v>
      </c>
      <c r="R1183">
        <v>2</v>
      </c>
      <c r="S1183">
        <v>11</v>
      </c>
      <c r="T1183">
        <v>0.5</v>
      </c>
      <c r="U1183">
        <v>5</v>
      </c>
      <c r="V1183">
        <v>5</v>
      </c>
      <c r="W1183">
        <v>4</v>
      </c>
      <c r="X1183">
        <v>13</v>
      </c>
      <c r="Y1183">
        <v>0.8</v>
      </c>
      <c r="Z1183" s="3">
        <v>1</v>
      </c>
      <c r="AA1183" s="3">
        <v>1</v>
      </c>
      <c r="AB1183" s="3">
        <v>1</v>
      </c>
      <c r="AC1183">
        <v>0</v>
      </c>
      <c r="AD1183">
        <v>0</v>
      </c>
      <c r="AE1183" s="3">
        <v>1</v>
      </c>
      <c r="AF1183" s="3">
        <v>1</v>
      </c>
      <c r="AG1183" s="3">
        <v>1</v>
      </c>
      <c r="AH1183" s="3">
        <v>1</v>
      </c>
      <c r="AI1183" s="3">
        <v>1</v>
      </c>
      <c r="AJ1183" s="3">
        <v>1</v>
      </c>
      <c r="AK1183">
        <v>0</v>
      </c>
      <c r="AL1183" s="3">
        <v>1</v>
      </c>
      <c r="AM1183" s="3">
        <v>1</v>
      </c>
      <c r="AN1183">
        <v>0</v>
      </c>
      <c r="AO1183" s="3">
        <v>1</v>
      </c>
      <c r="AP1183">
        <v>0</v>
      </c>
      <c r="AQ1183" s="3">
        <v>1</v>
      </c>
      <c r="AR1183" s="3">
        <v>1</v>
      </c>
      <c r="AS1183" s="3">
        <v>1</v>
      </c>
      <c r="AT1183">
        <v>1</v>
      </c>
      <c r="AU1183">
        <v>1</v>
      </c>
      <c r="AV1183">
        <v>12</v>
      </c>
      <c r="AW1183">
        <v>0</v>
      </c>
      <c r="AX1183">
        <v>0</v>
      </c>
      <c r="AY1183">
        <v>1</v>
      </c>
      <c r="AZ1183">
        <v>1</v>
      </c>
      <c r="BA1183">
        <v>12</v>
      </c>
      <c r="BB1183">
        <v>1</v>
      </c>
      <c r="BC1183">
        <v>1</v>
      </c>
      <c r="BD1183">
        <v>2</v>
      </c>
      <c r="BE1183">
        <v>0</v>
      </c>
      <c r="BF1183">
        <v>6</v>
      </c>
      <c r="BG1183">
        <v>5</v>
      </c>
      <c r="BH1183">
        <v>0</v>
      </c>
      <c r="BI1183">
        <v>1</v>
      </c>
      <c r="BJ1183">
        <v>0</v>
      </c>
      <c r="BK1183">
        <v>10</v>
      </c>
      <c r="BL1183">
        <v>1</v>
      </c>
      <c r="BM1183">
        <v>1</v>
      </c>
      <c r="BN1183" t="str">
        <f t="shared" si="18"/>
        <v>2 2 1</v>
      </c>
    </row>
    <row r="1184" spans="1:66" x14ac:dyDescent="0.2">
      <c r="A1184" t="s">
        <v>1282</v>
      </c>
      <c r="B1184" t="s">
        <v>1334</v>
      </c>
      <c r="C1184" t="s">
        <v>631</v>
      </c>
      <c r="D1184" t="s">
        <v>92</v>
      </c>
      <c r="E1184" t="s">
        <v>93</v>
      </c>
      <c r="F1184" t="s">
        <v>94</v>
      </c>
      <c r="G1184">
        <v>20</v>
      </c>
      <c r="H1184">
        <v>15</v>
      </c>
      <c r="I1184">
        <v>58</v>
      </c>
      <c r="J1184" t="s">
        <v>1288</v>
      </c>
      <c r="K1184">
        <v>11</v>
      </c>
      <c r="L1184">
        <v>11</v>
      </c>
      <c r="M1184">
        <v>9</v>
      </c>
      <c r="N1184">
        <v>32</v>
      </c>
      <c r="O1184">
        <v>0.81818181818181801</v>
      </c>
      <c r="P1184">
        <v>4</v>
      </c>
      <c r="Q1184">
        <v>4</v>
      </c>
      <c r="R1184">
        <v>2</v>
      </c>
      <c r="S1184">
        <v>11</v>
      </c>
      <c r="T1184">
        <v>0.5</v>
      </c>
      <c r="U1184">
        <v>5</v>
      </c>
      <c r="V1184">
        <v>5</v>
      </c>
      <c r="W1184">
        <v>4</v>
      </c>
      <c r="X1184">
        <v>15</v>
      </c>
      <c r="Y1184">
        <v>0.8</v>
      </c>
      <c r="Z1184" s="3">
        <v>1</v>
      </c>
      <c r="AA1184" s="3">
        <v>1</v>
      </c>
      <c r="AB1184" s="3">
        <v>1</v>
      </c>
      <c r="AC1184">
        <v>0</v>
      </c>
      <c r="AD1184">
        <v>0</v>
      </c>
      <c r="AE1184" s="3">
        <v>1</v>
      </c>
      <c r="AF1184" s="3">
        <v>1</v>
      </c>
      <c r="AG1184" s="3">
        <v>1</v>
      </c>
      <c r="AH1184" s="3">
        <v>1</v>
      </c>
      <c r="AI1184" s="3">
        <v>1</v>
      </c>
      <c r="AJ1184" s="3">
        <v>1</v>
      </c>
      <c r="AK1184">
        <v>0</v>
      </c>
      <c r="AL1184" s="3">
        <v>1</v>
      </c>
      <c r="AM1184" s="3">
        <v>1</v>
      </c>
      <c r="AN1184">
        <v>0</v>
      </c>
      <c r="AO1184" s="3">
        <v>1</v>
      </c>
      <c r="AP1184">
        <v>0</v>
      </c>
      <c r="AQ1184" s="3">
        <v>1</v>
      </c>
      <c r="AR1184" s="3">
        <v>1</v>
      </c>
      <c r="AS1184" s="3">
        <v>1</v>
      </c>
      <c r="AT1184">
        <v>1</v>
      </c>
      <c r="AU1184">
        <v>1</v>
      </c>
      <c r="AV1184">
        <v>12</v>
      </c>
      <c r="AW1184">
        <v>0</v>
      </c>
      <c r="AX1184">
        <v>0</v>
      </c>
      <c r="AY1184">
        <v>1</v>
      </c>
      <c r="AZ1184">
        <v>1</v>
      </c>
      <c r="BA1184">
        <v>12</v>
      </c>
      <c r="BB1184">
        <v>1</v>
      </c>
      <c r="BC1184">
        <v>1</v>
      </c>
      <c r="BD1184">
        <v>2</v>
      </c>
      <c r="BE1184">
        <v>0</v>
      </c>
      <c r="BF1184">
        <v>6</v>
      </c>
      <c r="BG1184">
        <v>5</v>
      </c>
      <c r="BH1184">
        <v>0</v>
      </c>
      <c r="BI1184">
        <v>1</v>
      </c>
      <c r="BJ1184">
        <v>0</v>
      </c>
      <c r="BK1184">
        <v>10</v>
      </c>
      <c r="BL1184">
        <v>1</v>
      </c>
      <c r="BM1184">
        <v>3</v>
      </c>
      <c r="BN1184" t="str">
        <f t="shared" si="18"/>
        <v>2 2 1</v>
      </c>
    </row>
    <row r="1185" spans="1:66" x14ac:dyDescent="0.2">
      <c r="A1185" t="s">
        <v>1282</v>
      </c>
      <c r="B1185" t="s">
        <v>1335</v>
      </c>
      <c r="C1185" t="s">
        <v>631</v>
      </c>
      <c r="D1185" t="s">
        <v>92</v>
      </c>
      <c r="E1185" t="s">
        <v>93</v>
      </c>
      <c r="F1185" t="s">
        <v>94</v>
      </c>
      <c r="G1185">
        <v>20</v>
      </c>
      <c r="H1185">
        <v>15</v>
      </c>
      <c r="I1185">
        <v>59</v>
      </c>
      <c r="J1185" t="s">
        <v>1288</v>
      </c>
      <c r="K1185">
        <v>11</v>
      </c>
      <c r="L1185">
        <v>11</v>
      </c>
      <c r="M1185">
        <v>9</v>
      </c>
      <c r="N1185">
        <v>32</v>
      </c>
      <c r="O1185">
        <v>0.81818181818181801</v>
      </c>
      <c r="P1185">
        <v>4</v>
      </c>
      <c r="Q1185">
        <v>4</v>
      </c>
      <c r="R1185">
        <v>2</v>
      </c>
      <c r="S1185">
        <v>11</v>
      </c>
      <c r="T1185">
        <v>0.5</v>
      </c>
      <c r="U1185">
        <v>5</v>
      </c>
      <c r="V1185">
        <v>5</v>
      </c>
      <c r="W1185">
        <v>4</v>
      </c>
      <c r="X1185">
        <v>16</v>
      </c>
      <c r="Y1185">
        <v>0.8</v>
      </c>
      <c r="Z1185" s="3">
        <v>1</v>
      </c>
      <c r="AA1185" s="3">
        <v>1</v>
      </c>
      <c r="AB1185" s="3">
        <v>1</v>
      </c>
      <c r="AC1185">
        <v>0</v>
      </c>
      <c r="AD1185">
        <v>0</v>
      </c>
      <c r="AE1185" s="3">
        <v>1</v>
      </c>
      <c r="AF1185" s="3">
        <v>1</v>
      </c>
      <c r="AG1185" s="3">
        <v>1</v>
      </c>
      <c r="AH1185" s="3">
        <v>1</v>
      </c>
      <c r="AI1185" s="3">
        <v>1</v>
      </c>
      <c r="AJ1185" s="3">
        <v>1</v>
      </c>
      <c r="AK1185">
        <v>0</v>
      </c>
      <c r="AL1185" s="3">
        <v>1</v>
      </c>
      <c r="AM1185" s="3">
        <v>1</v>
      </c>
      <c r="AN1185">
        <v>0</v>
      </c>
      <c r="AO1185" s="3">
        <v>1</v>
      </c>
      <c r="AP1185">
        <v>0</v>
      </c>
      <c r="AQ1185" s="3">
        <v>1</v>
      </c>
      <c r="AR1185" s="3">
        <v>1</v>
      </c>
      <c r="AS1185" s="3">
        <v>1</v>
      </c>
      <c r="AT1185">
        <v>1</v>
      </c>
      <c r="AU1185">
        <v>1</v>
      </c>
      <c r="AV1185">
        <v>12</v>
      </c>
      <c r="AW1185">
        <v>0</v>
      </c>
      <c r="AX1185">
        <v>0</v>
      </c>
      <c r="AY1185">
        <v>1</v>
      </c>
      <c r="AZ1185">
        <v>1</v>
      </c>
      <c r="BA1185">
        <v>12</v>
      </c>
      <c r="BB1185">
        <v>1</v>
      </c>
      <c r="BC1185">
        <v>1</v>
      </c>
      <c r="BD1185">
        <v>2</v>
      </c>
      <c r="BE1185">
        <v>0</v>
      </c>
      <c r="BF1185">
        <v>6</v>
      </c>
      <c r="BG1185">
        <v>5</v>
      </c>
      <c r="BH1185">
        <v>0</v>
      </c>
      <c r="BI1185">
        <v>1</v>
      </c>
      <c r="BJ1185">
        <v>0</v>
      </c>
      <c r="BK1185">
        <v>10</v>
      </c>
      <c r="BL1185">
        <v>1</v>
      </c>
      <c r="BM1185">
        <v>4</v>
      </c>
      <c r="BN1185" t="str">
        <f t="shared" si="18"/>
        <v>2 2 1</v>
      </c>
    </row>
    <row r="1186" spans="1:66" x14ac:dyDescent="0.2">
      <c r="A1186" t="s">
        <v>1282</v>
      </c>
      <c r="B1186" t="s">
        <v>1336</v>
      </c>
      <c r="C1186" t="s">
        <v>631</v>
      </c>
      <c r="D1186" t="s">
        <v>92</v>
      </c>
      <c r="E1186" t="s">
        <v>93</v>
      </c>
      <c r="F1186" t="s">
        <v>94</v>
      </c>
      <c r="G1186">
        <v>20</v>
      </c>
      <c r="H1186">
        <v>15</v>
      </c>
      <c r="I1186">
        <v>56</v>
      </c>
      <c r="J1186" t="s">
        <v>1288</v>
      </c>
      <c r="K1186">
        <v>11</v>
      </c>
      <c r="L1186">
        <v>11</v>
      </c>
      <c r="M1186">
        <v>9</v>
      </c>
      <c r="N1186">
        <v>32</v>
      </c>
      <c r="O1186">
        <v>0.81818181818181801</v>
      </c>
      <c r="P1186">
        <v>4</v>
      </c>
      <c r="Q1186">
        <v>4</v>
      </c>
      <c r="R1186">
        <v>2</v>
      </c>
      <c r="S1186">
        <v>11</v>
      </c>
      <c r="T1186">
        <v>0.5</v>
      </c>
      <c r="U1186">
        <v>5</v>
      </c>
      <c r="V1186">
        <v>5</v>
      </c>
      <c r="W1186">
        <v>4</v>
      </c>
      <c r="X1186">
        <v>13</v>
      </c>
      <c r="Y1186">
        <v>0.8</v>
      </c>
      <c r="Z1186" s="3">
        <v>1</v>
      </c>
      <c r="AA1186" s="3">
        <v>1</v>
      </c>
      <c r="AB1186" s="3">
        <v>1</v>
      </c>
      <c r="AC1186">
        <v>0</v>
      </c>
      <c r="AD1186">
        <v>0</v>
      </c>
      <c r="AE1186" s="3">
        <v>1</v>
      </c>
      <c r="AF1186" s="3">
        <v>1</v>
      </c>
      <c r="AG1186" s="3">
        <v>1</v>
      </c>
      <c r="AH1186" s="3">
        <v>1</v>
      </c>
      <c r="AI1186" s="3">
        <v>1</v>
      </c>
      <c r="AJ1186" s="3">
        <v>1</v>
      </c>
      <c r="AK1186">
        <v>0</v>
      </c>
      <c r="AL1186" s="3">
        <v>1</v>
      </c>
      <c r="AM1186" s="3">
        <v>1</v>
      </c>
      <c r="AN1186">
        <v>0</v>
      </c>
      <c r="AO1186" s="3">
        <v>1</v>
      </c>
      <c r="AP1186">
        <v>0</v>
      </c>
      <c r="AQ1186" s="3">
        <v>1</v>
      </c>
      <c r="AR1186" s="3">
        <v>1</v>
      </c>
      <c r="AS1186" s="3">
        <v>1</v>
      </c>
      <c r="AT1186">
        <v>1</v>
      </c>
      <c r="AU1186">
        <v>1</v>
      </c>
      <c r="AV1186">
        <v>12</v>
      </c>
      <c r="AW1186">
        <v>0</v>
      </c>
      <c r="AX1186">
        <v>0</v>
      </c>
      <c r="AY1186">
        <v>1</v>
      </c>
      <c r="AZ1186">
        <v>1</v>
      </c>
      <c r="BA1186">
        <v>12</v>
      </c>
      <c r="BB1186">
        <v>1</v>
      </c>
      <c r="BC1186">
        <v>1</v>
      </c>
      <c r="BD1186">
        <v>2</v>
      </c>
      <c r="BE1186">
        <v>0</v>
      </c>
      <c r="BF1186">
        <v>6</v>
      </c>
      <c r="BG1186">
        <v>5</v>
      </c>
      <c r="BH1186">
        <v>0</v>
      </c>
      <c r="BI1186">
        <v>1</v>
      </c>
      <c r="BJ1186">
        <v>0</v>
      </c>
      <c r="BK1186">
        <v>10</v>
      </c>
      <c r="BL1186">
        <v>1</v>
      </c>
      <c r="BM1186">
        <v>1</v>
      </c>
      <c r="BN1186" t="str">
        <f t="shared" si="18"/>
        <v>2 2 1</v>
      </c>
    </row>
    <row r="1187" spans="1:66" x14ac:dyDescent="0.2">
      <c r="A1187" t="s">
        <v>1282</v>
      </c>
      <c r="B1187" t="s">
        <v>1337</v>
      </c>
      <c r="C1187" t="s">
        <v>631</v>
      </c>
      <c r="D1187" t="s">
        <v>92</v>
      </c>
      <c r="E1187" t="s">
        <v>93</v>
      </c>
      <c r="F1187" t="s">
        <v>94</v>
      </c>
      <c r="G1187">
        <v>20</v>
      </c>
      <c r="H1187">
        <v>15</v>
      </c>
      <c r="I1187">
        <v>56</v>
      </c>
      <c r="J1187" t="s">
        <v>1288</v>
      </c>
      <c r="K1187">
        <v>11</v>
      </c>
      <c r="L1187">
        <v>11</v>
      </c>
      <c r="M1187">
        <v>9</v>
      </c>
      <c r="N1187">
        <v>32</v>
      </c>
      <c r="O1187">
        <v>0.81818181818181801</v>
      </c>
      <c r="P1187">
        <v>4</v>
      </c>
      <c r="Q1187">
        <v>4</v>
      </c>
      <c r="R1187">
        <v>2</v>
      </c>
      <c r="S1187">
        <v>11</v>
      </c>
      <c r="T1187">
        <v>0.5</v>
      </c>
      <c r="U1187">
        <v>5</v>
      </c>
      <c r="V1187">
        <v>5</v>
      </c>
      <c r="W1187">
        <v>4</v>
      </c>
      <c r="X1187">
        <v>13</v>
      </c>
      <c r="Y1187">
        <v>0.8</v>
      </c>
      <c r="Z1187" s="3">
        <v>1</v>
      </c>
      <c r="AA1187" s="3">
        <v>1</v>
      </c>
      <c r="AB1187" s="3">
        <v>1</v>
      </c>
      <c r="AC1187">
        <v>0</v>
      </c>
      <c r="AD1187">
        <v>0</v>
      </c>
      <c r="AE1187" s="3">
        <v>1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>
        <v>0</v>
      </c>
      <c r="AL1187" s="3">
        <v>1</v>
      </c>
      <c r="AM1187" s="3">
        <v>1</v>
      </c>
      <c r="AN1187">
        <v>0</v>
      </c>
      <c r="AO1187" s="3">
        <v>1</v>
      </c>
      <c r="AP1187">
        <v>0</v>
      </c>
      <c r="AQ1187" s="3">
        <v>1</v>
      </c>
      <c r="AR1187" s="3">
        <v>1</v>
      </c>
      <c r="AS1187" s="3">
        <v>1</v>
      </c>
      <c r="AT1187">
        <v>1</v>
      </c>
      <c r="AU1187">
        <v>1</v>
      </c>
      <c r="AV1187">
        <v>12</v>
      </c>
      <c r="AW1187">
        <v>0</v>
      </c>
      <c r="AX1187">
        <v>0</v>
      </c>
      <c r="AY1187">
        <v>1</v>
      </c>
      <c r="AZ1187">
        <v>1</v>
      </c>
      <c r="BA1187">
        <v>12</v>
      </c>
      <c r="BB1187">
        <v>1</v>
      </c>
      <c r="BC1187">
        <v>1</v>
      </c>
      <c r="BD1187">
        <v>2</v>
      </c>
      <c r="BE1187">
        <v>0</v>
      </c>
      <c r="BF1187">
        <v>6</v>
      </c>
      <c r="BG1187">
        <v>5</v>
      </c>
      <c r="BH1187">
        <v>0</v>
      </c>
      <c r="BI1187">
        <v>1</v>
      </c>
      <c r="BJ1187">
        <v>0</v>
      </c>
      <c r="BK1187">
        <v>10</v>
      </c>
      <c r="BL1187">
        <v>1</v>
      </c>
      <c r="BM1187">
        <v>1</v>
      </c>
      <c r="BN1187" t="str">
        <f t="shared" si="18"/>
        <v>2 2 1</v>
      </c>
    </row>
    <row r="1188" spans="1:66" x14ac:dyDescent="0.2">
      <c r="A1188" t="s">
        <v>1282</v>
      </c>
      <c r="B1188" t="s">
        <v>1338</v>
      </c>
      <c r="C1188" t="s">
        <v>631</v>
      </c>
      <c r="D1188" t="s">
        <v>92</v>
      </c>
      <c r="E1188" t="s">
        <v>93</v>
      </c>
      <c r="F1188" t="s">
        <v>94</v>
      </c>
      <c r="G1188">
        <v>20</v>
      </c>
      <c r="H1188">
        <v>15</v>
      </c>
      <c r="I1188">
        <v>58</v>
      </c>
      <c r="J1188" t="s">
        <v>1288</v>
      </c>
      <c r="K1188">
        <v>11</v>
      </c>
      <c r="L1188">
        <v>11</v>
      </c>
      <c r="M1188">
        <v>9</v>
      </c>
      <c r="N1188">
        <v>32</v>
      </c>
      <c r="O1188">
        <v>0.81818181818181801</v>
      </c>
      <c r="P1188">
        <v>4</v>
      </c>
      <c r="Q1188">
        <v>4</v>
      </c>
      <c r="R1188">
        <v>2</v>
      </c>
      <c r="S1188">
        <v>11</v>
      </c>
      <c r="T1188">
        <v>0.5</v>
      </c>
      <c r="U1188">
        <v>5</v>
      </c>
      <c r="V1188">
        <v>5</v>
      </c>
      <c r="W1188">
        <v>4</v>
      </c>
      <c r="X1188">
        <v>15</v>
      </c>
      <c r="Y1188">
        <v>0.8</v>
      </c>
      <c r="Z1188" s="3">
        <v>1</v>
      </c>
      <c r="AA1188" s="3">
        <v>1</v>
      </c>
      <c r="AB1188" s="3">
        <v>1</v>
      </c>
      <c r="AC1188">
        <v>0</v>
      </c>
      <c r="AD1188">
        <v>0</v>
      </c>
      <c r="AE1188" s="3">
        <v>1</v>
      </c>
      <c r="AF1188" s="3">
        <v>1</v>
      </c>
      <c r="AG1188" s="3">
        <v>1</v>
      </c>
      <c r="AH1188" s="3">
        <v>1</v>
      </c>
      <c r="AI1188" s="3">
        <v>1</v>
      </c>
      <c r="AJ1188" s="3">
        <v>1</v>
      </c>
      <c r="AK1188">
        <v>0</v>
      </c>
      <c r="AL1188" s="3">
        <v>1</v>
      </c>
      <c r="AM1188" s="3">
        <v>1</v>
      </c>
      <c r="AN1188">
        <v>0</v>
      </c>
      <c r="AO1188" s="3">
        <v>1</v>
      </c>
      <c r="AP1188">
        <v>0</v>
      </c>
      <c r="AQ1188" s="3">
        <v>1</v>
      </c>
      <c r="AR1188" s="3">
        <v>1</v>
      </c>
      <c r="AS1188" s="3">
        <v>1</v>
      </c>
      <c r="AT1188">
        <v>1</v>
      </c>
      <c r="AU1188">
        <v>1</v>
      </c>
      <c r="AV1188">
        <v>12</v>
      </c>
      <c r="AW1188">
        <v>0</v>
      </c>
      <c r="AX1188">
        <v>0</v>
      </c>
      <c r="AY1188">
        <v>1</v>
      </c>
      <c r="AZ1188">
        <v>1</v>
      </c>
      <c r="BA1188">
        <v>12</v>
      </c>
      <c r="BB1188">
        <v>1</v>
      </c>
      <c r="BC1188">
        <v>1</v>
      </c>
      <c r="BD1188">
        <v>2</v>
      </c>
      <c r="BE1188">
        <v>0</v>
      </c>
      <c r="BF1188">
        <v>6</v>
      </c>
      <c r="BG1188">
        <v>5</v>
      </c>
      <c r="BH1188">
        <v>0</v>
      </c>
      <c r="BI1188">
        <v>1</v>
      </c>
      <c r="BJ1188">
        <v>0</v>
      </c>
      <c r="BK1188">
        <v>10</v>
      </c>
      <c r="BL1188">
        <v>1</v>
      </c>
      <c r="BM1188">
        <v>3</v>
      </c>
      <c r="BN1188" t="str">
        <f t="shared" si="18"/>
        <v>2 2 1</v>
      </c>
    </row>
    <row r="1189" spans="1:66" x14ac:dyDescent="0.2">
      <c r="A1189" t="s">
        <v>1282</v>
      </c>
      <c r="B1189" t="s">
        <v>1339</v>
      </c>
      <c r="C1189" t="s">
        <v>631</v>
      </c>
      <c r="D1189" t="s">
        <v>92</v>
      </c>
      <c r="E1189" t="s">
        <v>93</v>
      </c>
      <c r="F1189" t="s">
        <v>94</v>
      </c>
      <c r="G1189">
        <v>20</v>
      </c>
      <c r="H1189">
        <v>15</v>
      </c>
      <c r="I1189">
        <v>56</v>
      </c>
      <c r="J1189" t="s">
        <v>1288</v>
      </c>
      <c r="K1189">
        <v>11</v>
      </c>
      <c r="L1189">
        <v>11</v>
      </c>
      <c r="M1189">
        <v>9</v>
      </c>
      <c r="N1189">
        <v>32</v>
      </c>
      <c r="O1189">
        <v>0.81818181818181801</v>
      </c>
      <c r="P1189">
        <v>4</v>
      </c>
      <c r="Q1189">
        <v>4</v>
      </c>
      <c r="R1189">
        <v>2</v>
      </c>
      <c r="S1189">
        <v>11</v>
      </c>
      <c r="T1189">
        <v>0.5</v>
      </c>
      <c r="U1189">
        <v>5</v>
      </c>
      <c r="V1189">
        <v>5</v>
      </c>
      <c r="W1189">
        <v>4</v>
      </c>
      <c r="X1189">
        <v>13</v>
      </c>
      <c r="Y1189">
        <v>0.8</v>
      </c>
      <c r="Z1189" s="3">
        <v>1</v>
      </c>
      <c r="AA1189" s="3">
        <v>1</v>
      </c>
      <c r="AB1189" s="3">
        <v>1</v>
      </c>
      <c r="AC1189">
        <v>0</v>
      </c>
      <c r="AD1189">
        <v>0</v>
      </c>
      <c r="AE1189" s="3">
        <v>1</v>
      </c>
      <c r="AF1189" s="3">
        <v>1</v>
      </c>
      <c r="AG1189" s="3">
        <v>1</v>
      </c>
      <c r="AH1189" s="3">
        <v>1</v>
      </c>
      <c r="AI1189" s="3">
        <v>1</v>
      </c>
      <c r="AJ1189" s="3">
        <v>1</v>
      </c>
      <c r="AK1189">
        <v>0</v>
      </c>
      <c r="AL1189" s="3">
        <v>1</v>
      </c>
      <c r="AM1189" s="3">
        <v>1</v>
      </c>
      <c r="AN1189">
        <v>0</v>
      </c>
      <c r="AO1189" s="3">
        <v>1</v>
      </c>
      <c r="AP1189">
        <v>0</v>
      </c>
      <c r="AQ1189" s="3">
        <v>1</v>
      </c>
      <c r="AR1189" s="3">
        <v>1</v>
      </c>
      <c r="AS1189" s="3">
        <v>1</v>
      </c>
      <c r="AT1189">
        <v>1</v>
      </c>
      <c r="AU1189">
        <v>1</v>
      </c>
      <c r="AV1189">
        <v>12</v>
      </c>
      <c r="AW1189">
        <v>0</v>
      </c>
      <c r="AX1189">
        <v>0</v>
      </c>
      <c r="AY1189">
        <v>1</v>
      </c>
      <c r="AZ1189">
        <v>1</v>
      </c>
      <c r="BA1189">
        <v>12</v>
      </c>
      <c r="BB1189">
        <v>1</v>
      </c>
      <c r="BC1189">
        <v>1</v>
      </c>
      <c r="BD1189">
        <v>2</v>
      </c>
      <c r="BE1189">
        <v>0</v>
      </c>
      <c r="BF1189">
        <v>6</v>
      </c>
      <c r="BG1189">
        <v>5</v>
      </c>
      <c r="BH1189">
        <v>0</v>
      </c>
      <c r="BI1189">
        <v>1</v>
      </c>
      <c r="BJ1189">
        <v>0</v>
      </c>
      <c r="BK1189">
        <v>10</v>
      </c>
      <c r="BL1189">
        <v>1</v>
      </c>
      <c r="BM1189">
        <v>1</v>
      </c>
      <c r="BN1189" t="str">
        <f t="shared" si="18"/>
        <v>2 2 1</v>
      </c>
    </row>
    <row r="1190" spans="1:66" x14ac:dyDescent="0.2">
      <c r="A1190" t="s">
        <v>1282</v>
      </c>
      <c r="B1190" t="s">
        <v>1340</v>
      </c>
      <c r="C1190" t="s">
        <v>631</v>
      </c>
      <c r="D1190" t="s">
        <v>92</v>
      </c>
      <c r="E1190" t="s">
        <v>93</v>
      </c>
      <c r="F1190" t="s">
        <v>94</v>
      </c>
      <c r="G1190">
        <v>20</v>
      </c>
      <c r="H1190">
        <v>15</v>
      </c>
      <c r="I1190">
        <v>58</v>
      </c>
      <c r="J1190" t="s">
        <v>1288</v>
      </c>
      <c r="K1190">
        <v>11</v>
      </c>
      <c r="L1190">
        <v>11</v>
      </c>
      <c r="M1190">
        <v>9</v>
      </c>
      <c r="N1190">
        <v>32</v>
      </c>
      <c r="O1190">
        <v>0.81818181818181801</v>
      </c>
      <c r="P1190">
        <v>4</v>
      </c>
      <c r="Q1190">
        <v>4</v>
      </c>
      <c r="R1190">
        <v>2</v>
      </c>
      <c r="S1190">
        <v>11</v>
      </c>
      <c r="T1190">
        <v>0.5</v>
      </c>
      <c r="U1190">
        <v>5</v>
      </c>
      <c r="V1190">
        <v>5</v>
      </c>
      <c r="W1190">
        <v>4</v>
      </c>
      <c r="X1190">
        <v>15</v>
      </c>
      <c r="Y1190">
        <v>0.8</v>
      </c>
      <c r="Z1190" s="3">
        <v>1</v>
      </c>
      <c r="AA1190" s="3">
        <v>1</v>
      </c>
      <c r="AB1190" s="3">
        <v>1</v>
      </c>
      <c r="AC1190">
        <v>0</v>
      </c>
      <c r="AD1190">
        <v>0</v>
      </c>
      <c r="AE1190" s="3">
        <v>1</v>
      </c>
      <c r="AF1190" s="3">
        <v>1</v>
      </c>
      <c r="AG1190" s="3">
        <v>1</v>
      </c>
      <c r="AH1190" s="3">
        <v>1</v>
      </c>
      <c r="AI1190" s="3">
        <v>1</v>
      </c>
      <c r="AJ1190" s="3">
        <v>1</v>
      </c>
      <c r="AK1190">
        <v>0</v>
      </c>
      <c r="AL1190" s="3">
        <v>1</v>
      </c>
      <c r="AM1190" s="3">
        <v>1</v>
      </c>
      <c r="AN1190">
        <v>0</v>
      </c>
      <c r="AO1190" s="3">
        <v>1</v>
      </c>
      <c r="AP1190">
        <v>0</v>
      </c>
      <c r="AQ1190" s="3">
        <v>1</v>
      </c>
      <c r="AR1190" s="3">
        <v>1</v>
      </c>
      <c r="AS1190" s="3">
        <v>1</v>
      </c>
      <c r="AT1190">
        <v>1</v>
      </c>
      <c r="AU1190">
        <v>1</v>
      </c>
      <c r="AV1190">
        <v>12</v>
      </c>
      <c r="AW1190">
        <v>0</v>
      </c>
      <c r="AX1190">
        <v>0</v>
      </c>
      <c r="AY1190">
        <v>1</v>
      </c>
      <c r="AZ1190">
        <v>1</v>
      </c>
      <c r="BA1190">
        <v>12</v>
      </c>
      <c r="BB1190">
        <v>1</v>
      </c>
      <c r="BC1190">
        <v>1</v>
      </c>
      <c r="BD1190">
        <v>2</v>
      </c>
      <c r="BE1190">
        <v>0</v>
      </c>
      <c r="BF1190">
        <v>6</v>
      </c>
      <c r="BG1190">
        <v>5</v>
      </c>
      <c r="BH1190">
        <v>0</v>
      </c>
      <c r="BI1190">
        <v>1</v>
      </c>
      <c r="BJ1190">
        <v>0</v>
      </c>
      <c r="BK1190">
        <v>10</v>
      </c>
      <c r="BL1190">
        <v>1</v>
      </c>
      <c r="BM1190">
        <v>3</v>
      </c>
      <c r="BN1190" t="str">
        <f t="shared" si="18"/>
        <v>2 2 1</v>
      </c>
    </row>
    <row r="1191" spans="1:66" x14ac:dyDescent="0.2">
      <c r="A1191" t="s">
        <v>1282</v>
      </c>
      <c r="B1191" t="s">
        <v>1341</v>
      </c>
      <c r="C1191" t="s">
        <v>631</v>
      </c>
      <c r="D1191" t="s">
        <v>92</v>
      </c>
      <c r="E1191" t="s">
        <v>93</v>
      </c>
      <c r="F1191" t="s">
        <v>94</v>
      </c>
      <c r="G1191">
        <v>20</v>
      </c>
      <c r="H1191">
        <v>15</v>
      </c>
      <c r="I1191">
        <v>56</v>
      </c>
      <c r="J1191" t="s">
        <v>1288</v>
      </c>
      <c r="K1191">
        <v>11</v>
      </c>
      <c r="L1191">
        <v>11</v>
      </c>
      <c r="M1191">
        <v>9</v>
      </c>
      <c r="N1191">
        <v>32</v>
      </c>
      <c r="O1191">
        <v>0.81818181818181801</v>
      </c>
      <c r="P1191">
        <v>4</v>
      </c>
      <c r="Q1191">
        <v>4</v>
      </c>
      <c r="R1191">
        <v>2</v>
      </c>
      <c r="S1191">
        <v>11</v>
      </c>
      <c r="T1191">
        <v>0.5</v>
      </c>
      <c r="U1191">
        <v>5</v>
      </c>
      <c r="V1191">
        <v>5</v>
      </c>
      <c r="W1191">
        <v>4</v>
      </c>
      <c r="X1191">
        <v>13</v>
      </c>
      <c r="Y1191">
        <v>0.8</v>
      </c>
      <c r="Z1191" s="3">
        <v>1</v>
      </c>
      <c r="AA1191" s="3">
        <v>1</v>
      </c>
      <c r="AB1191" s="3">
        <v>1</v>
      </c>
      <c r="AC1191">
        <v>0</v>
      </c>
      <c r="AD1191">
        <v>0</v>
      </c>
      <c r="AE1191" s="3">
        <v>1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>
        <v>0</v>
      </c>
      <c r="AL1191" s="3">
        <v>1</v>
      </c>
      <c r="AM1191" s="3">
        <v>1</v>
      </c>
      <c r="AN1191">
        <v>0</v>
      </c>
      <c r="AO1191" s="3">
        <v>1</v>
      </c>
      <c r="AP1191">
        <v>0</v>
      </c>
      <c r="AQ1191" s="3">
        <v>1</v>
      </c>
      <c r="AR1191" s="3">
        <v>1</v>
      </c>
      <c r="AS1191" s="3">
        <v>1</v>
      </c>
      <c r="AT1191">
        <v>1</v>
      </c>
      <c r="AU1191">
        <v>1</v>
      </c>
      <c r="AV1191">
        <v>12</v>
      </c>
      <c r="AW1191">
        <v>0</v>
      </c>
      <c r="AX1191">
        <v>0</v>
      </c>
      <c r="AY1191">
        <v>1</v>
      </c>
      <c r="AZ1191">
        <v>1</v>
      </c>
      <c r="BA1191">
        <v>12</v>
      </c>
      <c r="BB1191">
        <v>1</v>
      </c>
      <c r="BC1191">
        <v>1</v>
      </c>
      <c r="BD1191">
        <v>2</v>
      </c>
      <c r="BE1191">
        <v>0</v>
      </c>
      <c r="BF1191">
        <v>6</v>
      </c>
      <c r="BG1191">
        <v>5</v>
      </c>
      <c r="BH1191">
        <v>0</v>
      </c>
      <c r="BI1191">
        <v>1</v>
      </c>
      <c r="BJ1191">
        <v>0</v>
      </c>
      <c r="BK1191">
        <v>10</v>
      </c>
      <c r="BL1191">
        <v>1</v>
      </c>
      <c r="BM1191">
        <v>1</v>
      </c>
      <c r="BN1191" t="str">
        <f t="shared" si="18"/>
        <v>2 2 1</v>
      </c>
    </row>
    <row r="1192" spans="1:66" x14ac:dyDescent="0.2">
      <c r="A1192" t="s">
        <v>1282</v>
      </c>
      <c r="B1192" t="s">
        <v>1342</v>
      </c>
      <c r="C1192" t="s">
        <v>631</v>
      </c>
      <c r="D1192" t="s">
        <v>92</v>
      </c>
      <c r="E1192" t="s">
        <v>93</v>
      </c>
      <c r="F1192" t="s">
        <v>94</v>
      </c>
      <c r="G1192">
        <v>20</v>
      </c>
      <c r="H1192">
        <v>15</v>
      </c>
      <c r="I1192">
        <v>59</v>
      </c>
      <c r="J1192" t="s">
        <v>1288</v>
      </c>
      <c r="K1192">
        <v>11</v>
      </c>
      <c r="L1192">
        <v>11</v>
      </c>
      <c r="M1192">
        <v>9</v>
      </c>
      <c r="N1192">
        <v>32</v>
      </c>
      <c r="O1192">
        <v>0.81818181818181801</v>
      </c>
      <c r="P1192">
        <v>4</v>
      </c>
      <c r="Q1192">
        <v>4</v>
      </c>
      <c r="R1192">
        <v>2</v>
      </c>
      <c r="S1192">
        <v>11</v>
      </c>
      <c r="T1192">
        <v>0.5</v>
      </c>
      <c r="U1192">
        <v>5</v>
      </c>
      <c r="V1192">
        <v>5</v>
      </c>
      <c r="W1192">
        <v>4</v>
      </c>
      <c r="X1192">
        <v>16</v>
      </c>
      <c r="Y1192">
        <v>0.8</v>
      </c>
      <c r="Z1192" s="3">
        <v>1</v>
      </c>
      <c r="AA1192" s="3">
        <v>1</v>
      </c>
      <c r="AB1192" s="3">
        <v>1</v>
      </c>
      <c r="AC1192">
        <v>0</v>
      </c>
      <c r="AD1192">
        <v>0</v>
      </c>
      <c r="AE1192" s="3">
        <v>1</v>
      </c>
      <c r="AF1192" s="3">
        <v>1</v>
      </c>
      <c r="AG1192" s="3">
        <v>1</v>
      </c>
      <c r="AH1192" s="3">
        <v>1</v>
      </c>
      <c r="AI1192" s="3">
        <v>1</v>
      </c>
      <c r="AJ1192" s="3">
        <v>1</v>
      </c>
      <c r="AK1192">
        <v>0</v>
      </c>
      <c r="AL1192" s="3">
        <v>1</v>
      </c>
      <c r="AM1192" s="3">
        <v>1</v>
      </c>
      <c r="AN1192">
        <v>0</v>
      </c>
      <c r="AO1192" s="3">
        <v>1</v>
      </c>
      <c r="AP1192">
        <v>0</v>
      </c>
      <c r="AQ1192" s="3">
        <v>1</v>
      </c>
      <c r="AR1192" s="3">
        <v>1</v>
      </c>
      <c r="AS1192" s="3">
        <v>1</v>
      </c>
      <c r="AT1192">
        <v>1</v>
      </c>
      <c r="AU1192">
        <v>1</v>
      </c>
      <c r="AV1192">
        <v>12</v>
      </c>
      <c r="AW1192">
        <v>0</v>
      </c>
      <c r="AX1192">
        <v>0</v>
      </c>
      <c r="AY1192">
        <v>1</v>
      </c>
      <c r="AZ1192">
        <v>1</v>
      </c>
      <c r="BA1192">
        <v>12</v>
      </c>
      <c r="BB1192">
        <v>1</v>
      </c>
      <c r="BC1192">
        <v>1</v>
      </c>
      <c r="BD1192">
        <v>2</v>
      </c>
      <c r="BE1192">
        <v>0</v>
      </c>
      <c r="BF1192">
        <v>6</v>
      </c>
      <c r="BG1192">
        <v>5</v>
      </c>
      <c r="BH1192">
        <v>0</v>
      </c>
      <c r="BI1192">
        <v>1</v>
      </c>
      <c r="BJ1192">
        <v>0</v>
      </c>
      <c r="BK1192">
        <v>10</v>
      </c>
      <c r="BL1192">
        <v>1</v>
      </c>
      <c r="BM1192">
        <v>4</v>
      </c>
      <c r="BN1192" t="str">
        <f t="shared" si="18"/>
        <v>2 2 1</v>
      </c>
    </row>
    <row r="1193" spans="1:66" x14ac:dyDescent="0.2">
      <c r="A1193" t="s">
        <v>1282</v>
      </c>
      <c r="B1193" t="s">
        <v>1343</v>
      </c>
      <c r="C1193" t="s">
        <v>631</v>
      </c>
      <c r="D1193" t="s">
        <v>92</v>
      </c>
      <c r="E1193" t="s">
        <v>93</v>
      </c>
      <c r="F1193" t="s">
        <v>94</v>
      </c>
      <c r="G1193">
        <v>20</v>
      </c>
      <c r="H1193">
        <v>15</v>
      </c>
      <c r="I1193">
        <v>56</v>
      </c>
      <c r="J1193" t="s">
        <v>1288</v>
      </c>
      <c r="K1193">
        <v>11</v>
      </c>
      <c r="L1193">
        <v>11</v>
      </c>
      <c r="M1193">
        <v>9</v>
      </c>
      <c r="N1193">
        <v>32</v>
      </c>
      <c r="O1193">
        <v>0.81818181818181801</v>
      </c>
      <c r="P1193">
        <v>4</v>
      </c>
      <c r="Q1193">
        <v>4</v>
      </c>
      <c r="R1193">
        <v>2</v>
      </c>
      <c r="S1193">
        <v>11</v>
      </c>
      <c r="T1193">
        <v>0.5</v>
      </c>
      <c r="U1193">
        <v>5</v>
      </c>
      <c r="V1193">
        <v>5</v>
      </c>
      <c r="W1193">
        <v>4</v>
      </c>
      <c r="X1193">
        <v>13</v>
      </c>
      <c r="Y1193">
        <v>0.8</v>
      </c>
      <c r="Z1193" s="3">
        <v>1</v>
      </c>
      <c r="AA1193" s="3">
        <v>1</v>
      </c>
      <c r="AB1193" s="3">
        <v>1</v>
      </c>
      <c r="AC1193">
        <v>0</v>
      </c>
      <c r="AD1193">
        <v>0</v>
      </c>
      <c r="AE1193" s="3">
        <v>1</v>
      </c>
      <c r="AF1193" s="3">
        <v>1</v>
      </c>
      <c r="AG1193" s="3">
        <v>1</v>
      </c>
      <c r="AH1193" s="3">
        <v>1</v>
      </c>
      <c r="AI1193" s="3">
        <v>1</v>
      </c>
      <c r="AJ1193" s="3">
        <v>1</v>
      </c>
      <c r="AK1193">
        <v>0</v>
      </c>
      <c r="AL1193" s="3">
        <v>1</v>
      </c>
      <c r="AM1193" s="3">
        <v>1</v>
      </c>
      <c r="AN1193">
        <v>0</v>
      </c>
      <c r="AO1193" s="3">
        <v>1</v>
      </c>
      <c r="AP1193">
        <v>0</v>
      </c>
      <c r="AQ1193" s="3">
        <v>1</v>
      </c>
      <c r="AR1193" s="3">
        <v>1</v>
      </c>
      <c r="AS1193" s="3">
        <v>1</v>
      </c>
      <c r="AT1193">
        <v>1</v>
      </c>
      <c r="AU1193">
        <v>1</v>
      </c>
      <c r="AV1193">
        <v>12</v>
      </c>
      <c r="AW1193">
        <v>0</v>
      </c>
      <c r="AX1193">
        <v>0</v>
      </c>
      <c r="AY1193">
        <v>1</v>
      </c>
      <c r="AZ1193">
        <v>1</v>
      </c>
      <c r="BA1193">
        <v>12</v>
      </c>
      <c r="BB1193">
        <v>1</v>
      </c>
      <c r="BC1193">
        <v>1</v>
      </c>
      <c r="BD1193">
        <v>2</v>
      </c>
      <c r="BE1193">
        <v>0</v>
      </c>
      <c r="BF1193">
        <v>6</v>
      </c>
      <c r="BG1193">
        <v>5</v>
      </c>
      <c r="BH1193">
        <v>0</v>
      </c>
      <c r="BI1193">
        <v>1</v>
      </c>
      <c r="BJ1193">
        <v>0</v>
      </c>
      <c r="BK1193">
        <v>10</v>
      </c>
      <c r="BL1193">
        <v>1</v>
      </c>
      <c r="BM1193">
        <v>1</v>
      </c>
      <c r="BN1193" t="str">
        <f t="shared" si="18"/>
        <v>2 2 1</v>
      </c>
    </row>
    <row r="1194" spans="1:66" x14ac:dyDescent="0.2">
      <c r="A1194" t="s">
        <v>1282</v>
      </c>
      <c r="B1194" t="s">
        <v>1344</v>
      </c>
      <c r="C1194" t="s">
        <v>631</v>
      </c>
      <c r="D1194" t="s">
        <v>92</v>
      </c>
      <c r="E1194" t="s">
        <v>93</v>
      </c>
      <c r="F1194" t="s">
        <v>94</v>
      </c>
      <c r="G1194">
        <v>20</v>
      </c>
      <c r="H1194">
        <v>15</v>
      </c>
      <c r="I1194">
        <v>56</v>
      </c>
      <c r="J1194" t="s">
        <v>1288</v>
      </c>
      <c r="K1194">
        <v>11</v>
      </c>
      <c r="L1194">
        <v>11</v>
      </c>
      <c r="M1194">
        <v>9</v>
      </c>
      <c r="N1194">
        <v>32</v>
      </c>
      <c r="O1194">
        <v>0.81818181818181801</v>
      </c>
      <c r="P1194">
        <v>4</v>
      </c>
      <c r="Q1194">
        <v>4</v>
      </c>
      <c r="R1194">
        <v>2</v>
      </c>
      <c r="S1194">
        <v>11</v>
      </c>
      <c r="T1194">
        <v>0.5</v>
      </c>
      <c r="U1194">
        <v>5</v>
      </c>
      <c r="V1194">
        <v>5</v>
      </c>
      <c r="W1194">
        <v>4</v>
      </c>
      <c r="X1194">
        <v>13</v>
      </c>
      <c r="Y1194">
        <v>0.8</v>
      </c>
      <c r="Z1194" s="3">
        <v>1</v>
      </c>
      <c r="AA1194" s="3">
        <v>1</v>
      </c>
      <c r="AB1194" s="3">
        <v>1</v>
      </c>
      <c r="AC1194">
        <v>0</v>
      </c>
      <c r="AD1194">
        <v>0</v>
      </c>
      <c r="AE1194" s="3">
        <v>1</v>
      </c>
      <c r="AF1194" s="3">
        <v>1</v>
      </c>
      <c r="AG1194" s="3">
        <v>1</v>
      </c>
      <c r="AH1194" s="3">
        <v>1</v>
      </c>
      <c r="AI1194" s="3">
        <v>1</v>
      </c>
      <c r="AJ1194" s="3">
        <v>1</v>
      </c>
      <c r="AK1194">
        <v>0</v>
      </c>
      <c r="AL1194" s="3">
        <v>1</v>
      </c>
      <c r="AM1194" s="3">
        <v>1</v>
      </c>
      <c r="AN1194">
        <v>0</v>
      </c>
      <c r="AO1194" s="3">
        <v>1</v>
      </c>
      <c r="AP1194">
        <v>0</v>
      </c>
      <c r="AQ1194" s="3">
        <v>1</v>
      </c>
      <c r="AR1194" s="3">
        <v>1</v>
      </c>
      <c r="AS1194" s="3">
        <v>1</v>
      </c>
      <c r="AT1194">
        <v>1</v>
      </c>
      <c r="AU1194">
        <v>1</v>
      </c>
      <c r="AV1194">
        <v>12</v>
      </c>
      <c r="AW1194">
        <v>0</v>
      </c>
      <c r="AX1194">
        <v>0</v>
      </c>
      <c r="AY1194">
        <v>1</v>
      </c>
      <c r="AZ1194">
        <v>1</v>
      </c>
      <c r="BA1194">
        <v>12</v>
      </c>
      <c r="BB1194">
        <v>1</v>
      </c>
      <c r="BC1194">
        <v>1</v>
      </c>
      <c r="BD1194">
        <v>2</v>
      </c>
      <c r="BE1194">
        <v>0</v>
      </c>
      <c r="BF1194">
        <v>6</v>
      </c>
      <c r="BG1194">
        <v>5</v>
      </c>
      <c r="BH1194">
        <v>0</v>
      </c>
      <c r="BI1194">
        <v>1</v>
      </c>
      <c r="BJ1194">
        <v>0</v>
      </c>
      <c r="BK1194">
        <v>10</v>
      </c>
      <c r="BL1194">
        <v>1</v>
      </c>
      <c r="BM1194">
        <v>1</v>
      </c>
      <c r="BN1194" t="str">
        <f t="shared" si="18"/>
        <v>2 2 1</v>
      </c>
    </row>
    <row r="1195" spans="1:66" x14ac:dyDescent="0.2">
      <c r="A1195" t="s">
        <v>1282</v>
      </c>
      <c r="B1195" t="s">
        <v>1345</v>
      </c>
      <c r="C1195" t="s">
        <v>631</v>
      </c>
      <c r="D1195" t="s">
        <v>92</v>
      </c>
      <c r="E1195" t="s">
        <v>93</v>
      </c>
      <c r="F1195" t="s">
        <v>94</v>
      </c>
      <c r="G1195">
        <v>20</v>
      </c>
      <c r="H1195">
        <v>15</v>
      </c>
      <c r="I1195">
        <v>58</v>
      </c>
      <c r="J1195" t="s">
        <v>1288</v>
      </c>
      <c r="K1195">
        <v>11</v>
      </c>
      <c r="L1195">
        <v>11</v>
      </c>
      <c r="M1195">
        <v>9</v>
      </c>
      <c r="N1195">
        <v>32</v>
      </c>
      <c r="O1195">
        <v>0.81818181818181801</v>
      </c>
      <c r="P1195">
        <v>4</v>
      </c>
      <c r="Q1195">
        <v>4</v>
      </c>
      <c r="R1195">
        <v>2</v>
      </c>
      <c r="S1195">
        <v>11</v>
      </c>
      <c r="T1195">
        <v>0.5</v>
      </c>
      <c r="U1195">
        <v>5</v>
      </c>
      <c r="V1195">
        <v>5</v>
      </c>
      <c r="W1195">
        <v>4</v>
      </c>
      <c r="X1195">
        <v>15</v>
      </c>
      <c r="Y1195">
        <v>0.8</v>
      </c>
      <c r="Z1195" s="3">
        <v>1</v>
      </c>
      <c r="AA1195" s="3">
        <v>1</v>
      </c>
      <c r="AB1195" s="3">
        <v>1</v>
      </c>
      <c r="AC1195">
        <v>0</v>
      </c>
      <c r="AD1195">
        <v>0</v>
      </c>
      <c r="AE1195" s="3">
        <v>1</v>
      </c>
      <c r="AF1195" s="3">
        <v>1</v>
      </c>
      <c r="AG1195" s="3">
        <v>1</v>
      </c>
      <c r="AH1195" s="3">
        <v>1</v>
      </c>
      <c r="AI1195" s="3">
        <v>1</v>
      </c>
      <c r="AJ1195" s="3">
        <v>1</v>
      </c>
      <c r="AK1195">
        <v>0</v>
      </c>
      <c r="AL1195" s="3">
        <v>1</v>
      </c>
      <c r="AM1195" s="3">
        <v>1</v>
      </c>
      <c r="AN1195">
        <v>0</v>
      </c>
      <c r="AO1195" s="3">
        <v>1</v>
      </c>
      <c r="AP1195">
        <v>0</v>
      </c>
      <c r="AQ1195" s="3">
        <v>1</v>
      </c>
      <c r="AR1195" s="3">
        <v>1</v>
      </c>
      <c r="AS1195" s="3">
        <v>1</v>
      </c>
      <c r="AT1195">
        <v>1</v>
      </c>
      <c r="AU1195">
        <v>1</v>
      </c>
      <c r="AV1195">
        <v>12</v>
      </c>
      <c r="AW1195">
        <v>0</v>
      </c>
      <c r="AX1195">
        <v>0</v>
      </c>
      <c r="AY1195">
        <v>1</v>
      </c>
      <c r="AZ1195">
        <v>1</v>
      </c>
      <c r="BA1195">
        <v>12</v>
      </c>
      <c r="BB1195">
        <v>1</v>
      </c>
      <c r="BC1195">
        <v>1</v>
      </c>
      <c r="BD1195">
        <v>2</v>
      </c>
      <c r="BE1195">
        <v>0</v>
      </c>
      <c r="BF1195">
        <v>6</v>
      </c>
      <c r="BG1195">
        <v>5</v>
      </c>
      <c r="BH1195">
        <v>0</v>
      </c>
      <c r="BI1195">
        <v>1</v>
      </c>
      <c r="BJ1195">
        <v>0</v>
      </c>
      <c r="BK1195">
        <v>10</v>
      </c>
      <c r="BL1195">
        <v>1</v>
      </c>
      <c r="BM1195">
        <v>3</v>
      </c>
      <c r="BN1195" t="str">
        <f t="shared" si="18"/>
        <v>2 2 1</v>
      </c>
    </row>
    <row r="1196" spans="1:66" x14ac:dyDescent="0.2">
      <c r="A1196" t="s">
        <v>1282</v>
      </c>
      <c r="B1196" t="s">
        <v>1346</v>
      </c>
      <c r="C1196" t="s">
        <v>631</v>
      </c>
      <c r="D1196" t="s">
        <v>92</v>
      </c>
      <c r="E1196" t="s">
        <v>93</v>
      </c>
      <c r="F1196" t="s">
        <v>94</v>
      </c>
      <c r="G1196">
        <v>20</v>
      </c>
      <c r="H1196">
        <v>15</v>
      </c>
      <c r="I1196">
        <v>56</v>
      </c>
      <c r="J1196" t="s">
        <v>1288</v>
      </c>
      <c r="K1196">
        <v>11</v>
      </c>
      <c r="L1196">
        <v>11</v>
      </c>
      <c r="M1196">
        <v>9</v>
      </c>
      <c r="N1196">
        <v>32</v>
      </c>
      <c r="O1196">
        <v>0.81818181818181801</v>
      </c>
      <c r="P1196">
        <v>4</v>
      </c>
      <c r="Q1196">
        <v>4</v>
      </c>
      <c r="R1196">
        <v>2</v>
      </c>
      <c r="S1196">
        <v>11</v>
      </c>
      <c r="T1196">
        <v>0.5</v>
      </c>
      <c r="U1196">
        <v>5</v>
      </c>
      <c r="V1196">
        <v>5</v>
      </c>
      <c r="W1196">
        <v>4</v>
      </c>
      <c r="X1196">
        <v>13</v>
      </c>
      <c r="Y1196">
        <v>0.8</v>
      </c>
      <c r="Z1196" s="3">
        <v>1</v>
      </c>
      <c r="AA1196" s="3">
        <v>1</v>
      </c>
      <c r="AB1196" s="3">
        <v>1</v>
      </c>
      <c r="AC1196">
        <v>0</v>
      </c>
      <c r="AD1196">
        <v>0</v>
      </c>
      <c r="AE1196" s="3">
        <v>1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>
        <v>0</v>
      </c>
      <c r="AL1196" s="3">
        <v>1</v>
      </c>
      <c r="AM1196" s="3">
        <v>1</v>
      </c>
      <c r="AN1196">
        <v>0</v>
      </c>
      <c r="AO1196" s="3">
        <v>1</v>
      </c>
      <c r="AP1196">
        <v>0</v>
      </c>
      <c r="AQ1196" s="3">
        <v>1</v>
      </c>
      <c r="AR1196" s="3">
        <v>1</v>
      </c>
      <c r="AS1196" s="3">
        <v>1</v>
      </c>
      <c r="AT1196">
        <v>1</v>
      </c>
      <c r="AU1196">
        <v>1</v>
      </c>
      <c r="AV1196">
        <v>12</v>
      </c>
      <c r="AW1196">
        <v>0</v>
      </c>
      <c r="AX1196">
        <v>0</v>
      </c>
      <c r="AY1196">
        <v>1</v>
      </c>
      <c r="AZ1196">
        <v>1</v>
      </c>
      <c r="BA1196">
        <v>12</v>
      </c>
      <c r="BB1196">
        <v>1</v>
      </c>
      <c r="BC1196">
        <v>1</v>
      </c>
      <c r="BD1196">
        <v>2</v>
      </c>
      <c r="BE1196">
        <v>0</v>
      </c>
      <c r="BF1196">
        <v>6</v>
      </c>
      <c r="BG1196">
        <v>5</v>
      </c>
      <c r="BH1196">
        <v>0</v>
      </c>
      <c r="BI1196">
        <v>1</v>
      </c>
      <c r="BJ1196">
        <v>0</v>
      </c>
      <c r="BK1196">
        <v>10</v>
      </c>
      <c r="BL1196">
        <v>1</v>
      </c>
      <c r="BM1196">
        <v>1</v>
      </c>
      <c r="BN1196" t="str">
        <f t="shared" si="18"/>
        <v>2 2 1</v>
      </c>
    </row>
    <row r="1197" spans="1:66" x14ac:dyDescent="0.2">
      <c r="A1197" t="s">
        <v>1282</v>
      </c>
      <c r="B1197" t="s">
        <v>1347</v>
      </c>
      <c r="C1197" t="s">
        <v>631</v>
      </c>
      <c r="D1197" t="s">
        <v>92</v>
      </c>
      <c r="E1197" t="s">
        <v>93</v>
      </c>
      <c r="F1197" t="s">
        <v>94</v>
      </c>
      <c r="G1197">
        <v>20</v>
      </c>
      <c r="H1197">
        <v>15</v>
      </c>
      <c r="I1197">
        <v>56</v>
      </c>
      <c r="J1197" t="s">
        <v>1288</v>
      </c>
      <c r="K1197">
        <v>11</v>
      </c>
      <c r="L1197">
        <v>11</v>
      </c>
      <c r="M1197">
        <v>9</v>
      </c>
      <c r="N1197">
        <v>32</v>
      </c>
      <c r="O1197">
        <v>0.81818181818181801</v>
      </c>
      <c r="P1197">
        <v>4</v>
      </c>
      <c r="Q1197">
        <v>4</v>
      </c>
      <c r="R1197">
        <v>2</v>
      </c>
      <c r="S1197">
        <v>11</v>
      </c>
      <c r="T1197">
        <v>0.5</v>
      </c>
      <c r="U1197">
        <v>5</v>
      </c>
      <c r="V1197">
        <v>5</v>
      </c>
      <c r="W1197">
        <v>4</v>
      </c>
      <c r="X1197">
        <v>13</v>
      </c>
      <c r="Y1197">
        <v>0.8</v>
      </c>
      <c r="Z1197" s="3">
        <v>1</v>
      </c>
      <c r="AA1197" s="3">
        <v>1</v>
      </c>
      <c r="AB1197" s="3">
        <v>1</v>
      </c>
      <c r="AC1197">
        <v>0</v>
      </c>
      <c r="AD1197">
        <v>0</v>
      </c>
      <c r="AE1197" s="3">
        <v>1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>
        <v>0</v>
      </c>
      <c r="AL1197" s="3">
        <v>1</v>
      </c>
      <c r="AM1197" s="3">
        <v>1</v>
      </c>
      <c r="AN1197">
        <v>0</v>
      </c>
      <c r="AO1197" s="3">
        <v>1</v>
      </c>
      <c r="AP1197">
        <v>0</v>
      </c>
      <c r="AQ1197" s="3">
        <v>1</v>
      </c>
      <c r="AR1197" s="3">
        <v>1</v>
      </c>
      <c r="AS1197" s="3">
        <v>1</v>
      </c>
      <c r="AT1197">
        <v>1</v>
      </c>
      <c r="AU1197">
        <v>1</v>
      </c>
      <c r="AV1197">
        <v>12</v>
      </c>
      <c r="AW1197">
        <v>0</v>
      </c>
      <c r="AX1197">
        <v>0</v>
      </c>
      <c r="AY1197">
        <v>1</v>
      </c>
      <c r="AZ1197">
        <v>1</v>
      </c>
      <c r="BA1197">
        <v>12</v>
      </c>
      <c r="BB1197">
        <v>1</v>
      </c>
      <c r="BC1197">
        <v>1</v>
      </c>
      <c r="BD1197">
        <v>2</v>
      </c>
      <c r="BE1197">
        <v>0</v>
      </c>
      <c r="BF1197">
        <v>6</v>
      </c>
      <c r="BG1197">
        <v>5</v>
      </c>
      <c r="BH1197">
        <v>0</v>
      </c>
      <c r="BI1197">
        <v>1</v>
      </c>
      <c r="BJ1197">
        <v>0</v>
      </c>
      <c r="BK1197">
        <v>10</v>
      </c>
      <c r="BL1197">
        <v>1</v>
      </c>
      <c r="BM1197">
        <v>1</v>
      </c>
      <c r="BN1197" t="str">
        <f t="shared" si="18"/>
        <v>2 2 1</v>
      </c>
    </row>
    <row r="1198" spans="1:66" x14ac:dyDescent="0.2">
      <c r="A1198" t="s">
        <v>1282</v>
      </c>
      <c r="B1198" t="s">
        <v>1348</v>
      </c>
      <c r="C1198" t="s">
        <v>631</v>
      </c>
      <c r="D1198" t="s">
        <v>92</v>
      </c>
      <c r="E1198" t="s">
        <v>93</v>
      </c>
      <c r="F1198" t="s">
        <v>94</v>
      </c>
      <c r="G1198">
        <v>20</v>
      </c>
      <c r="H1198">
        <v>15</v>
      </c>
      <c r="I1198">
        <v>57</v>
      </c>
      <c r="J1198" t="s">
        <v>1288</v>
      </c>
      <c r="K1198">
        <v>11</v>
      </c>
      <c r="L1198">
        <v>11</v>
      </c>
      <c r="M1198">
        <v>9</v>
      </c>
      <c r="N1198">
        <v>33</v>
      </c>
      <c r="O1198">
        <v>0.81818181818181801</v>
      </c>
      <c r="P1198">
        <v>4</v>
      </c>
      <c r="Q1198">
        <v>4</v>
      </c>
      <c r="R1198">
        <v>2</v>
      </c>
      <c r="S1198">
        <v>11</v>
      </c>
      <c r="T1198">
        <v>0.5</v>
      </c>
      <c r="U1198">
        <v>5</v>
      </c>
      <c r="V1198">
        <v>5</v>
      </c>
      <c r="W1198">
        <v>4</v>
      </c>
      <c r="X1198">
        <v>13</v>
      </c>
      <c r="Y1198">
        <v>0.8</v>
      </c>
      <c r="Z1198" s="3">
        <v>1</v>
      </c>
      <c r="AA1198" s="3">
        <v>1</v>
      </c>
      <c r="AB1198" s="3">
        <v>1</v>
      </c>
      <c r="AC1198">
        <v>0</v>
      </c>
      <c r="AD1198">
        <v>0</v>
      </c>
      <c r="AE1198" s="3">
        <v>1</v>
      </c>
      <c r="AF1198" s="3">
        <v>1</v>
      </c>
      <c r="AG1198" s="3">
        <v>1</v>
      </c>
      <c r="AH1198" s="3">
        <v>1</v>
      </c>
      <c r="AI1198" s="3">
        <v>1</v>
      </c>
      <c r="AJ1198" s="3">
        <v>1</v>
      </c>
      <c r="AK1198">
        <v>0</v>
      </c>
      <c r="AL1198" s="3">
        <v>1</v>
      </c>
      <c r="AM1198" s="3">
        <v>1</v>
      </c>
      <c r="AN1198">
        <v>0</v>
      </c>
      <c r="AO1198" s="3">
        <v>1</v>
      </c>
      <c r="AP1198">
        <v>0</v>
      </c>
      <c r="AQ1198" s="3">
        <v>1</v>
      </c>
      <c r="AR1198" s="3">
        <v>1</v>
      </c>
      <c r="AS1198" s="3">
        <v>1</v>
      </c>
      <c r="AT1198">
        <v>1</v>
      </c>
      <c r="AU1198">
        <v>1</v>
      </c>
      <c r="AV1198">
        <v>12</v>
      </c>
      <c r="AW1198">
        <v>0</v>
      </c>
      <c r="AX1198">
        <v>0</v>
      </c>
      <c r="AY1198">
        <v>1</v>
      </c>
      <c r="AZ1198">
        <v>1</v>
      </c>
      <c r="BA1198">
        <v>12</v>
      </c>
      <c r="BB1198">
        <v>1</v>
      </c>
      <c r="BC1198">
        <v>2</v>
      </c>
      <c r="BD1198">
        <v>2</v>
      </c>
      <c r="BE1198">
        <v>0</v>
      </c>
      <c r="BF1198">
        <v>6</v>
      </c>
      <c r="BG1198">
        <v>5</v>
      </c>
      <c r="BH1198">
        <v>0</v>
      </c>
      <c r="BI1198">
        <v>1</v>
      </c>
      <c r="BJ1198">
        <v>0</v>
      </c>
      <c r="BK1198">
        <v>10</v>
      </c>
      <c r="BL1198">
        <v>1</v>
      </c>
      <c r="BM1198">
        <v>1</v>
      </c>
      <c r="BN1198" t="str">
        <f t="shared" si="18"/>
        <v>2 2 1</v>
      </c>
    </row>
    <row r="1199" spans="1:66" x14ac:dyDescent="0.2">
      <c r="A1199" t="s">
        <v>1282</v>
      </c>
      <c r="B1199" t="s">
        <v>1349</v>
      </c>
      <c r="C1199" t="s">
        <v>631</v>
      </c>
      <c r="D1199" t="s">
        <v>92</v>
      </c>
      <c r="E1199" t="s">
        <v>93</v>
      </c>
      <c r="F1199" t="s">
        <v>94</v>
      </c>
      <c r="G1199">
        <v>20</v>
      </c>
      <c r="H1199">
        <v>14</v>
      </c>
      <c r="I1199">
        <v>74</v>
      </c>
      <c r="J1199" t="s">
        <v>95</v>
      </c>
      <c r="K1199">
        <v>11</v>
      </c>
      <c r="L1199">
        <v>11</v>
      </c>
      <c r="M1199">
        <v>9</v>
      </c>
      <c r="N1199">
        <v>32</v>
      </c>
      <c r="O1199">
        <v>0.81818181818181801</v>
      </c>
      <c r="P1199">
        <v>4</v>
      </c>
      <c r="Q1199">
        <v>4</v>
      </c>
      <c r="R1199">
        <v>2</v>
      </c>
      <c r="S1199">
        <v>11</v>
      </c>
      <c r="T1199">
        <v>0.5</v>
      </c>
      <c r="U1199">
        <v>5</v>
      </c>
      <c r="V1199">
        <v>5</v>
      </c>
      <c r="W1199">
        <v>3</v>
      </c>
      <c r="X1199">
        <v>31</v>
      </c>
      <c r="Y1199">
        <v>0.6</v>
      </c>
      <c r="Z1199" s="3">
        <v>1</v>
      </c>
      <c r="AA1199" s="3">
        <v>1</v>
      </c>
      <c r="AB1199" s="3">
        <v>1</v>
      </c>
      <c r="AC1199">
        <v>0</v>
      </c>
      <c r="AD1199">
        <v>0</v>
      </c>
      <c r="AE1199" s="3">
        <v>1</v>
      </c>
      <c r="AF1199" s="3">
        <v>1</v>
      </c>
      <c r="AG1199" s="3">
        <v>1</v>
      </c>
      <c r="AH1199" s="3">
        <v>1</v>
      </c>
      <c r="AI1199" s="3">
        <v>1</v>
      </c>
      <c r="AJ1199" s="3">
        <v>1</v>
      </c>
      <c r="AK1199">
        <v>0</v>
      </c>
      <c r="AL1199" s="3">
        <v>1</v>
      </c>
      <c r="AM1199" s="3">
        <v>1</v>
      </c>
      <c r="AN1199">
        <v>0</v>
      </c>
      <c r="AO1199">
        <v>0</v>
      </c>
      <c r="AP1199">
        <v>0</v>
      </c>
      <c r="AQ1199" s="3">
        <v>1</v>
      </c>
      <c r="AR1199" s="3">
        <v>1</v>
      </c>
      <c r="AS1199" s="3">
        <v>1</v>
      </c>
      <c r="AT1199">
        <v>1</v>
      </c>
      <c r="AU1199">
        <v>1</v>
      </c>
      <c r="AV1199">
        <v>12</v>
      </c>
      <c r="AW1199">
        <v>0</v>
      </c>
      <c r="AX1199">
        <v>0</v>
      </c>
      <c r="AY1199">
        <v>1</v>
      </c>
      <c r="AZ1199">
        <v>1</v>
      </c>
      <c r="BA1199">
        <v>12</v>
      </c>
      <c r="BB1199">
        <v>1</v>
      </c>
      <c r="BC1199">
        <v>1</v>
      </c>
      <c r="BD1199">
        <v>2</v>
      </c>
      <c r="BE1199">
        <v>0</v>
      </c>
      <c r="BF1199">
        <v>6</v>
      </c>
      <c r="BG1199">
        <v>5</v>
      </c>
      <c r="BH1199">
        <v>0</v>
      </c>
      <c r="BI1199">
        <v>0</v>
      </c>
      <c r="BJ1199">
        <v>0</v>
      </c>
      <c r="BK1199">
        <v>9</v>
      </c>
      <c r="BL1199">
        <v>1</v>
      </c>
      <c r="BM1199">
        <v>21</v>
      </c>
      <c r="BN1199" t="str">
        <f t="shared" si="18"/>
        <v>2 2 2</v>
      </c>
    </row>
    <row r="1200" spans="1:66" x14ac:dyDescent="0.2">
      <c r="A1200" t="s">
        <v>1282</v>
      </c>
      <c r="B1200" t="s">
        <v>1350</v>
      </c>
      <c r="C1200" t="s">
        <v>631</v>
      </c>
      <c r="D1200" t="s">
        <v>92</v>
      </c>
      <c r="E1200" t="s">
        <v>93</v>
      </c>
      <c r="F1200" t="s">
        <v>94</v>
      </c>
      <c r="G1200">
        <v>20</v>
      </c>
      <c r="H1200">
        <v>15</v>
      </c>
      <c r="I1200">
        <v>59</v>
      </c>
      <c r="J1200" t="s">
        <v>1288</v>
      </c>
      <c r="K1200">
        <v>11</v>
      </c>
      <c r="L1200">
        <v>11</v>
      </c>
      <c r="M1200">
        <v>9</v>
      </c>
      <c r="N1200">
        <v>35</v>
      </c>
      <c r="O1200">
        <v>0.81818181818181801</v>
      </c>
      <c r="P1200">
        <v>4</v>
      </c>
      <c r="Q1200">
        <v>4</v>
      </c>
      <c r="R1200">
        <v>2</v>
      </c>
      <c r="S1200">
        <v>11</v>
      </c>
      <c r="T1200">
        <v>0.5</v>
      </c>
      <c r="U1200">
        <v>5</v>
      </c>
      <c r="V1200">
        <v>5</v>
      </c>
      <c r="W1200">
        <v>4</v>
      </c>
      <c r="X1200">
        <v>13</v>
      </c>
      <c r="Y1200">
        <v>0.8</v>
      </c>
      <c r="Z1200" s="3">
        <v>1</v>
      </c>
      <c r="AA1200" s="3">
        <v>1</v>
      </c>
      <c r="AB1200" s="3">
        <v>1</v>
      </c>
      <c r="AC1200">
        <v>0</v>
      </c>
      <c r="AD1200">
        <v>0</v>
      </c>
      <c r="AE1200" s="3">
        <v>1</v>
      </c>
      <c r="AF1200" s="3">
        <v>1</v>
      </c>
      <c r="AG1200" s="3">
        <v>1</v>
      </c>
      <c r="AH1200" s="3">
        <v>1</v>
      </c>
      <c r="AI1200" s="3">
        <v>1</v>
      </c>
      <c r="AJ1200" s="3">
        <v>1</v>
      </c>
      <c r="AK1200">
        <v>0</v>
      </c>
      <c r="AL1200" s="3">
        <v>1</v>
      </c>
      <c r="AM1200" s="3">
        <v>1</v>
      </c>
      <c r="AN1200">
        <v>0</v>
      </c>
      <c r="AO1200" s="3">
        <v>1</v>
      </c>
      <c r="AP1200">
        <v>0</v>
      </c>
      <c r="AQ1200" s="3">
        <v>1</v>
      </c>
      <c r="AR1200" s="3">
        <v>1</v>
      </c>
      <c r="AS1200" s="3">
        <v>1</v>
      </c>
      <c r="AT1200">
        <v>1</v>
      </c>
      <c r="AU1200">
        <v>1</v>
      </c>
      <c r="AV1200">
        <v>12</v>
      </c>
      <c r="AW1200">
        <v>0</v>
      </c>
      <c r="AX1200">
        <v>0</v>
      </c>
      <c r="AY1200">
        <v>1</v>
      </c>
      <c r="AZ1200">
        <v>1</v>
      </c>
      <c r="BA1200">
        <v>12</v>
      </c>
      <c r="BB1200">
        <v>1</v>
      </c>
      <c r="BC1200">
        <v>4</v>
      </c>
      <c r="BD1200">
        <v>2</v>
      </c>
      <c r="BE1200">
        <v>0</v>
      </c>
      <c r="BF1200">
        <v>6</v>
      </c>
      <c r="BG1200">
        <v>5</v>
      </c>
      <c r="BH1200">
        <v>0</v>
      </c>
      <c r="BI1200">
        <v>1</v>
      </c>
      <c r="BJ1200">
        <v>0</v>
      </c>
      <c r="BK1200">
        <v>10</v>
      </c>
      <c r="BL1200">
        <v>1</v>
      </c>
      <c r="BM1200">
        <v>1</v>
      </c>
      <c r="BN1200" t="str">
        <f t="shared" si="18"/>
        <v>2 2 1</v>
      </c>
    </row>
    <row r="1201" spans="1:66" x14ac:dyDescent="0.2">
      <c r="A1201" t="s">
        <v>1282</v>
      </c>
      <c r="B1201" t="s">
        <v>1351</v>
      </c>
      <c r="C1201" t="s">
        <v>631</v>
      </c>
      <c r="D1201" t="s">
        <v>92</v>
      </c>
      <c r="E1201" t="s">
        <v>93</v>
      </c>
      <c r="F1201" t="s">
        <v>94</v>
      </c>
      <c r="G1201">
        <v>20</v>
      </c>
      <c r="H1201">
        <v>9</v>
      </c>
      <c r="I1201">
        <v>28</v>
      </c>
      <c r="J1201" t="s">
        <v>1138</v>
      </c>
      <c r="K1201">
        <v>11</v>
      </c>
      <c r="L1201">
        <v>11</v>
      </c>
      <c r="M1201">
        <v>6</v>
      </c>
      <c r="N1201">
        <v>11</v>
      </c>
      <c r="O1201">
        <v>0.54545454545454497</v>
      </c>
      <c r="P1201">
        <v>4</v>
      </c>
      <c r="Q1201">
        <v>4</v>
      </c>
      <c r="R1201">
        <v>1</v>
      </c>
      <c r="S1201">
        <v>6</v>
      </c>
      <c r="T1201">
        <v>0.25</v>
      </c>
      <c r="U1201">
        <v>5</v>
      </c>
      <c r="V1201">
        <v>5</v>
      </c>
      <c r="W1201">
        <v>2</v>
      </c>
      <c r="X1201">
        <v>11</v>
      </c>
      <c r="Y1201">
        <v>0.4</v>
      </c>
      <c r="Z1201" s="3">
        <v>1</v>
      </c>
      <c r="AA1201" s="3">
        <v>1</v>
      </c>
      <c r="AB1201" s="3">
        <v>1</v>
      </c>
      <c r="AC1201">
        <v>0</v>
      </c>
      <c r="AD1201">
        <v>0</v>
      </c>
      <c r="AE1201">
        <v>0</v>
      </c>
      <c r="AF1201" s="3">
        <v>1</v>
      </c>
      <c r="AG1201" s="3">
        <v>1</v>
      </c>
      <c r="AH1201">
        <v>0</v>
      </c>
      <c r="AI1201" s="3">
        <v>1</v>
      </c>
      <c r="AJ1201">
        <v>0</v>
      </c>
      <c r="AK1201">
        <v>0</v>
      </c>
      <c r="AL1201" s="3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 s="3">
        <v>1</v>
      </c>
      <c r="AS1201" s="3">
        <v>1</v>
      </c>
      <c r="AT1201">
        <v>1</v>
      </c>
      <c r="AU1201">
        <v>1</v>
      </c>
      <c r="AV1201">
        <v>4</v>
      </c>
      <c r="AW1201">
        <v>0</v>
      </c>
      <c r="AX1201">
        <v>0</v>
      </c>
      <c r="AY1201">
        <v>0</v>
      </c>
      <c r="AZ1201">
        <v>1</v>
      </c>
      <c r="BA1201">
        <v>3</v>
      </c>
      <c r="BB1201">
        <v>0</v>
      </c>
      <c r="BC1201">
        <v>1</v>
      </c>
      <c r="BD1201">
        <v>0</v>
      </c>
      <c r="BE1201">
        <v>0</v>
      </c>
      <c r="BF1201">
        <v>6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10</v>
      </c>
      <c r="BN1201" t="str">
        <f t="shared" si="18"/>
        <v>5 3 3</v>
      </c>
    </row>
    <row r="1202" spans="1:66" x14ac:dyDescent="0.2">
      <c r="A1202" t="s">
        <v>1282</v>
      </c>
      <c r="B1202" t="s">
        <v>1352</v>
      </c>
      <c r="C1202" t="s">
        <v>631</v>
      </c>
      <c r="D1202" t="s">
        <v>92</v>
      </c>
      <c r="E1202" t="s">
        <v>93</v>
      </c>
      <c r="F1202" t="s">
        <v>94</v>
      </c>
      <c r="G1202">
        <v>20</v>
      </c>
      <c r="H1202">
        <v>15</v>
      </c>
      <c r="I1202">
        <v>58</v>
      </c>
      <c r="J1202" t="s">
        <v>1288</v>
      </c>
      <c r="K1202">
        <v>11</v>
      </c>
      <c r="L1202">
        <v>11</v>
      </c>
      <c r="M1202">
        <v>9</v>
      </c>
      <c r="N1202">
        <v>32</v>
      </c>
      <c r="O1202">
        <v>0.81818181818181801</v>
      </c>
      <c r="P1202">
        <v>4</v>
      </c>
      <c r="Q1202">
        <v>4</v>
      </c>
      <c r="R1202">
        <v>2</v>
      </c>
      <c r="S1202">
        <v>11</v>
      </c>
      <c r="T1202">
        <v>0.5</v>
      </c>
      <c r="U1202">
        <v>5</v>
      </c>
      <c r="V1202">
        <v>5</v>
      </c>
      <c r="W1202">
        <v>4</v>
      </c>
      <c r="X1202">
        <v>15</v>
      </c>
      <c r="Y1202">
        <v>0.8</v>
      </c>
      <c r="Z1202" s="3">
        <v>1</v>
      </c>
      <c r="AA1202" s="3">
        <v>1</v>
      </c>
      <c r="AB1202" s="3">
        <v>1</v>
      </c>
      <c r="AC1202">
        <v>0</v>
      </c>
      <c r="AD1202">
        <v>0</v>
      </c>
      <c r="AE1202" s="3">
        <v>1</v>
      </c>
      <c r="AF1202" s="3">
        <v>1</v>
      </c>
      <c r="AG1202" s="3">
        <v>1</v>
      </c>
      <c r="AH1202" s="3">
        <v>1</v>
      </c>
      <c r="AI1202" s="3">
        <v>1</v>
      </c>
      <c r="AJ1202" s="3">
        <v>1</v>
      </c>
      <c r="AK1202">
        <v>0</v>
      </c>
      <c r="AL1202" s="3">
        <v>1</v>
      </c>
      <c r="AM1202" s="3">
        <v>1</v>
      </c>
      <c r="AN1202">
        <v>0</v>
      </c>
      <c r="AO1202" s="3">
        <v>1</v>
      </c>
      <c r="AP1202">
        <v>0</v>
      </c>
      <c r="AQ1202" s="3">
        <v>1</v>
      </c>
      <c r="AR1202" s="3">
        <v>1</v>
      </c>
      <c r="AS1202" s="3">
        <v>1</v>
      </c>
      <c r="AT1202">
        <v>1</v>
      </c>
      <c r="AU1202">
        <v>1</v>
      </c>
      <c r="AV1202">
        <v>12</v>
      </c>
      <c r="AW1202">
        <v>0</v>
      </c>
      <c r="AX1202">
        <v>0</v>
      </c>
      <c r="AY1202">
        <v>1</v>
      </c>
      <c r="AZ1202">
        <v>1</v>
      </c>
      <c r="BA1202">
        <v>12</v>
      </c>
      <c r="BB1202">
        <v>1</v>
      </c>
      <c r="BC1202">
        <v>1</v>
      </c>
      <c r="BD1202">
        <v>2</v>
      </c>
      <c r="BE1202">
        <v>0</v>
      </c>
      <c r="BF1202">
        <v>6</v>
      </c>
      <c r="BG1202">
        <v>5</v>
      </c>
      <c r="BH1202">
        <v>0</v>
      </c>
      <c r="BI1202">
        <v>1</v>
      </c>
      <c r="BJ1202">
        <v>0</v>
      </c>
      <c r="BK1202">
        <v>10</v>
      </c>
      <c r="BL1202">
        <v>1</v>
      </c>
      <c r="BM1202">
        <v>3</v>
      </c>
      <c r="BN1202" t="str">
        <f t="shared" si="18"/>
        <v>2 2 1</v>
      </c>
    </row>
    <row r="1203" spans="1:66" x14ac:dyDescent="0.2">
      <c r="A1203" t="s">
        <v>1282</v>
      </c>
      <c r="B1203" t="s">
        <v>1353</v>
      </c>
      <c r="C1203" t="s">
        <v>631</v>
      </c>
      <c r="D1203" t="s">
        <v>92</v>
      </c>
      <c r="E1203" t="s">
        <v>93</v>
      </c>
      <c r="F1203" t="s">
        <v>94</v>
      </c>
      <c r="G1203">
        <v>20</v>
      </c>
      <c r="H1203">
        <v>14</v>
      </c>
      <c r="I1203">
        <v>65</v>
      </c>
      <c r="J1203" t="s">
        <v>95</v>
      </c>
      <c r="K1203">
        <v>11</v>
      </c>
      <c r="L1203">
        <v>11</v>
      </c>
      <c r="M1203">
        <v>9</v>
      </c>
      <c r="N1203">
        <v>37</v>
      </c>
      <c r="O1203">
        <v>0.81818181818181801</v>
      </c>
      <c r="P1203">
        <v>4</v>
      </c>
      <c r="Q1203">
        <v>4</v>
      </c>
      <c r="R1203">
        <v>2</v>
      </c>
      <c r="S1203">
        <v>11</v>
      </c>
      <c r="T1203">
        <v>0.5</v>
      </c>
      <c r="U1203">
        <v>5</v>
      </c>
      <c r="V1203">
        <v>5</v>
      </c>
      <c r="W1203">
        <v>3</v>
      </c>
      <c r="X1203">
        <v>17</v>
      </c>
      <c r="Y1203">
        <v>0.6</v>
      </c>
      <c r="Z1203" s="3">
        <v>1</v>
      </c>
      <c r="AA1203" s="3">
        <v>1</v>
      </c>
      <c r="AB1203" s="3">
        <v>1</v>
      </c>
      <c r="AC1203">
        <v>0</v>
      </c>
      <c r="AD1203">
        <v>0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>
        <v>0</v>
      </c>
      <c r="AL1203" s="3">
        <v>1</v>
      </c>
      <c r="AM1203" s="3">
        <v>1</v>
      </c>
      <c r="AN1203">
        <v>0</v>
      </c>
      <c r="AO1203">
        <v>0</v>
      </c>
      <c r="AP1203">
        <v>0</v>
      </c>
      <c r="AQ1203" s="3">
        <v>1</v>
      </c>
      <c r="AR1203" s="3">
        <v>1</v>
      </c>
      <c r="AS1203" s="3">
        <v>1</v>
      </c>
      <c r="AT1203">
        <v>1</v>
      </c>
      <c r="AU1203">
        <v>1</v>
      </c>
      <c r="AV1203">
        <v>12</v>
      </c>
      <c r="AW1203">
        <v>0</v>
      </c>
      <c r="AX1203">
        <v>0</v>
      </c>
      <c r="AY1203">
        <v>1</v>
      </c>
      <c r="AZ1203">
        <v>1</v>
      </c>
      <c r="BA1203">
        <v>12</v>
      </c>
      <c r="BB1203">
        <v>1</v>
      </c>
      <c r="BC1203">
        <v>6</v>
      </c>
      <c r="BD1203">
        <v>2</v>
      </c>
      <c r="BE1203">
        <v>0</v>
      </c>
      <c r="BF1203">
        <v>6</v>
      </c>
      <c r="BG1203">
        <v>5</v>
      </c>
      <c r="BH1203">
        <v>0</v>
      </c>
      <c r="BI1203">
        <v>0</v>
      </c>
      <c r="BJ1203">
        <v>0</v>
      </c>
      <c r="BK1203">
        <v>9</v>
      </c>
      <c r="BL1203">
        <v>1</v>
      </c>
      <c r="BM1203">
        <v>7</v>
      </c>
      <c r="BN1203" t="str">
        <f t="shared" si="18"/>
        <v>2 2 2</v>
      </c>
    </row>
    <row r="1204" spans="1:66" x14ac:dyDescent="0.2">
      <c r="A1204" t="s">
        <v>1282</v>
      </c>
      <c r="B1204" t="s">
        <v>1354</v>
      </c>
      <c r="C1204" t="s">
        <v>631</v>
      </c>
      <c r="D1204" t="s">
        <v>92</v>
      </c>
      <c r="E1204" t="s">
        <v>93</v>
      </c>
      <c r="F1204" t="s">
        <v>94</v>
      </c>
      <c r="G1204">
        <v>20</v>
      </c>
      <c r="H1204">
        <v>15</v>
      </c>
      <c r="I1204">
        <v>66</v>
      </c>
      <c r="J1204" t="s">
        <v>1288</v>
      </c>
      <c r="K1204">
        <v>11</v>
      </c>
      <c r="L1204">
        <v>11</v>
      </c>
      <c r="M1204">
        <v>9</v>
      </c>
      <c r="N1204">
        <v>34</v>
      </c>
      <c r="O1204">
        <v>0.81818181818181801</v>
      </c>
      <c r="P1204">
        <v>4</v>
      </c>
      <c r="Q1204">
        <v>4</v>
      </c>
      <c r="R1204">
        <v>2</v>
      </c>
      <c r="S1204">
        <v>11</v>
      </c>
      <c r="T1204">
        <v>0.5</v>
      </c>
      <c r="U1204">
        <v>5</v>
      </c>
      <c r="V1204">
        <v>5</v>
      </c>
      <c r="W1204">
        <v>4</v>
      </c>
      <c r="X1204">
        <v>21</v>
      </c>
      <c r="Y1204">
        <v>0.8</v>
      </c>
      <c r="Z1204" s="3">
        <v>1</v>
      </c>
      <c r="AA1204" s="3">
        <v>1</v>
      </c>
      <c r="AB1204" s="3">
        <v>1</v>
      </c>
      <c r="AC1204">
        <v>0</v>
      </c>
      <c r="AD1204">
        <v>0</v>
      </c>
      <c r="AE1204" s="3">
        <v>1</v>
      </c>
      <c r="AF1204" s="3">
        <v>1</v>
      </c>
      <c r="AG1204" s="3">
        <v>1</v>
      </c>
      <c r="AH1204" s="3">
        <v>1</v>
      </c>
      <c r="AI1204" s="3">
        <v>1</v>
      </c>
      <c r="AJ1204" s="3">
        <v>1</v>
      </c>
      <c r="AK1204">
        <v>0</v>
      </c>
      <c r="AL1204" s="3">
        <v>1</v>
      </c>
      <c r="AM1204" s="3">
        <v>1</v>
      </c>
      <c r="AN1204">
        <v>0</v>
      </c>
      <c r="AO1204" s="3">
        <v>1</v>
      </c>
      <c r="AP1204">
        <v>0</v>
      </c>
      <c r="AQ1204" s="3">
        <v>1</v>
      </c>
      <c r="AR1204" s="3">
        <v>1</v>
      </c>
      <c r="AS1204" s="3">
        <v>1</v>
      </c>
      <c r="AT1204">
        <v>1</v>
      </c>
      <c r="AU1204">
        <v>1</v>
      </c>
      <c r="AV1204">
        <v>12</v>
      </c>
      <c r="AW1204">
        <v>0</v>
      </c>
      <c r="AX1204">
        <v>0</v>
      </c>
      <c r="AY1204">
        <v>1</v>
      </c>
      <c r="AZ1204">
        <v>1</v>
      </c>
      <c r="BA1204">
        <v>12</v>
      </c>
      <c r="BB1204">
        <v>1</v>
      </c>
      <c r="BC1204">
        <v>3</v>
      </c>
      <c r="BD1204">
        <v>2</v>
      </c>
      <c r="BE1204">
        <v>0</v>
      </c>
      <c r="BF1204">
        <v>6</v>
      </c>
      <c r="BG1204">
        <v>5</v>
      </c>
      <c r="BH1204">
        <v>0</v>
      </c>
      <c r="BI1204">
        <v>1</v>
      </c>
      <c r="BJ1204">
        <v>0</v>
      </c>
      <c r="BK1204">
        <v>10</v>
      </c>
      <c r="BL1204">
        <v>1</v>
      </c>
      <c r="BM1204">
        <v>9</v>
      </c>
      <c r="BN1204" t="str">
        <f t="shared" si="18"/>
        <v>2 2 1</v>
      </c>
    </row>
    <row r="1205" spans="1:66" x14ac:dyDescent="0.2">
      <c r="A1205" t="s">
        <v>1282</v>
      </c>
      <c r="B1205" t="s">
        <v>1355</v>
      </c>
      <c r="C1205" t="s">
        <v>631</v>
      </c>
      <c r="D1205" t="s">
        <v>92</v>
      </c>
      <c r="E1205" t="s">
        <v>93</v>
      </c>
      <c r="F1205" t="s">
        <v>94</v>
      </c>
      <c r="G1205">
        <v>20</v>
      </c>
      <c r="H1205">
        <v>15</v>
      </c>
      <c r="I1205">
        <v>60</v>
      </c>
      <c r="J1205" t="s">
        <v>1288</v>
      </c>
      <c r="K1205">
        <v>11</v>
      </c>
      <c r="L1205">
        <v>11</v>
      </c>
      <c r="M1205">
        <v>9</v>
      </c>
      <c r="N1205">
        <v>36</v>
      </c>
      <c r="O1205">
        <v>0.81818181818181801</v>
      </c>
      <c r="P1205">
        <v>4</v>
      </c>
      <c r="Q1205">
        <v>4</v>
      </c>
      <c r="R1205">
        <v>2</v>
      </c>
      <c r="S1205">
        <v>11</v>
      </c>
      <c r="T1205">
        <v>0.5</v>
      </c>
      <c r="U1205">
        <v>5</v>
      </c>
      <c r="V1205">
        <v>5</v>
      </c>
      <c r="W1205">
        <v>4</v>
      </c>
      <c r="X1205">
        <v>13</v>
      </c>
      <c r="Y1205">
        <v>0.8</v>
      </c>
      <c r="Z1205" s="3">
        <v>1</v>
      </c>
      <c r="AA1205" s="3">
        <v>1</v>
      </c>
      <c r="AB1205" s="3">
        <v>1</v>
      </c>
      <c r="AC1205">
        <v>0</v>
      </c>
      <c r="AD1205">
        <v>0</v>
      </c>
      <c r="AE1205" s="3">
        <v>1</v>
      </c>
      <c r="AF1205" s="3">
        <v>1</v>
      </c>
      <c r="AG1205" s="3">
        <v>1</v>
      </c>
      <c r="AH1205" s="3">
        <v>1</v>
      </c>
      <c r="AI1205" s="3">
        <v>1</v>
      </c>
      <c r="AJ1205" s="3">
        <v>1</v>
      </c>
      <c r="AK1205">
        <v>0</v>
      </c>
      <c r="AL1205" s="3">
        <v>1</v>
      </c>
      <c r="AM1205" s="3">
        <v>1</v>
      </c>
      <c r="AN1205">
        <v>0</v>
      </c>
      <c r="AO1205" s="3">
        <v>1</v>
      </c>
      <c r="AP1205">
        <v>0</v>
      </c>
      <c r="AQ1205" s="3">
        <v>1</v>
      </c>
      <c r="AR1205" s="3">
        <v>1</v>
      </c>
      <c r="AS1205" s="3">
        <v>1</v>
      </c>
      <c r="AT1205">
        <v>1</v>
      </c>
      <c r="AU1205">
        <v>1</v>
      </c>
      <c r="AV1205">
        <v>12</v>
      </c>
      <c r="AW1205">
        <v>0</v>
      </c>
      <c r="AX1205">
        <v>0</v>
      </c>
      <c r="AY1205">
        <v>1</v>
      </c>
      <c r="AZ1205">
        <v>1</v>
      </c>
      <c r="BA1205">
        <v>12</v>
      </c>
      <c r="BB1205">
        <v>1</v>
      </c>
      <c r="BC1205">
        <v>5</v>
      </c>
      <c r="BD1205">
        <v>2</v>
      </c>
      <c r="BE1205">
        <v>0</v>
      </c>
      <c r="BF1205">
        <v>6</v>
      </c>
      <c r="BG1205">
        <v>5</v>
      </c>
      <c r="BH1205">
        <v>0</v>
      </c>
      <c r="BI1205">
        <v>1</v>
      </c>
      <c r="BJ1205">
        <v>0</v>
      </c>
      <c r="BK1205">
        <v>10</v>
      </c>
      <c r="BL1205">
        <v>1</v>
      </c>
      <c r="BM1205">
        <v>1</v>
      </c>
      <c r="BN1205" t="str">
        <f t="shared" si="18"/>
        <v>2 2 1</v>
      </c>
    </row>
    <row r="1206" spans="1:66" x14ac:dyDescent="0.2">
      <c r="A1206" t="s">
        <v>1282</v>
      </c>
      <c r="B1206" t="s">
        <v>1356</v>
      </c>
      <c r="C1206" t="s">
        <v>631</v>
      </c>
      <c r="D1206" t="s">
        <v>92</v>
      </c>
      <c r="E1206" t="s">
        <v>93</v>
      </c>
      <c r="F1206" t="s">
        <v>94</v>
      </c>
      <c r="G1206">
        <v>20</v>
      </c>
      <c r="H1206">
        <v>14</v>
      </c>
      <c r="I1206">
        <v>64</v>
      </c>
      <c r="J1206" t="s">
        <v>95</v>
      </c>
      <c r="K1206">
        <v>11</v>
      </c>
      <c r="L1206">
        <v>11</v>
      </c>
      <c r="M1206">
        <v>9</v>
      </c>
      <c r="N1206">
        <v>34</v>
      </c>
      <c r="O1206">
        <v>0.81818181818181801</v>
      </c>
      <c r="P1206">
        <v>4</v>
      </c>
      <c r="Q1206">
        <v>4</v>
      </c>
      <c r="R1206">
        <v>2</v>
      </c>
      <c r="S1206">
        <v>11</v>
      </c>
      <c r="T1206">
        <v>0.5</v>
      </c>
      <c r="U1206">
        <v>5</v>
      </c>
      <c r="V1206">
        <v>5</v>
      </c>
      <c r="W1206">
        <v>3</v>
      </c>
      <c r="X1206">
        <v>19</v>
      </c>
      <c r="Y1206">
        <v>0.6</v>
      </c>
      <c r="Z1206" s="3">
        <v>1</v>
      </c>
      <c r="AA1206" s="3">
        <v>1</v>
      </c>
      <c r="AB1206" s="3">
        <v>1</v>
      </c>
      <c r="AC1206">
        <v>0</v>
      </c>
      <c r="AD1206">
        <v>0</v>
      </c>
      <c r="AE1206" s="3">
        <v>1</v>
      </c>
      <c r="AF1206" s="3">
        <v>1</v>
      </c>
      <c r="AG1206" s="3">
        <v>1</v>
      </c>
      <c r="AH1206" s="3">
        <v>1</v>
      </c>
      <c r="AI1206" s="3">
        <v>1</v>
      </c>
      <c r="AJ1206" s="3">
        <v>1</v>
      </c>
      <c r="AK1206">
        <v>0</v>
      </c>
      <c r="AL1206" s="3">
        <v>1</v>
      </c>
      <c r="AM1206" s="3">
        <v>1</v>
      </c>
      <c r="AN1206">
        <v>0</v>
      </c>
      <c r="AO1206">
        <v>0</v>
      </c>
      <c r="AP1206">
        <v>0</v>
      </c>
      <c r="AQ1206" s="3">
        <v>1</v>
      </c>
      <c r="AR1206" s="3">
        <v>1</v>
      </c>
      <c r="AS1206" s="3">
        <v>1</v>
      </c>
      <c r="AT1206">
        <v>1</v>
      </c>
      <c r="AU1206">
        <v>1</v>
      </c>
      <c r="AV1206">
        <v>12</v>
      </c>
      <c r="AW1206">
        <v>0</v>
      </c>
      <c r="AX1206">
        <v>0</v>
      </c>
      <c r="AY1206">
        <v>1</v>
      </c>
      <c r="AZ1206">
        <v>1</v>
      </c>
      <c r="BA1206">
        <v>12</v>
      </c>
      <c r="BB1206">
        <v>1</v>
      </c>
      <c r="BC1206">
        <v>3</v>
      </c>
      <c r="BD1206">
        <v>2</v>
      </c>
      <c r="BE1206">
        <v>0</v>
      </c>
      <c r="BF1206">
        <v>6</v>
      </c>
      <c r="BG1206">
        <v>5</v>
      </c>
      <c r="BH1206">
        <v>0</v>
      </c>
      <c r="BI1206">
        <v>0</v>
      </c>
      <c r="BJ1206">
        <v>0</v>
      </c>
      <c r="BK1206">
        <v>9</v>
      </c>
      <c r="BL1206">
        <v>1</v>
      </c>
      <c r="BM1206">
        <v>9</v>
      </c>
      <c r="BN1206" t="str">
        <f t="shared" si="18"/>
        <v>2 2 2</v>
      </c>
    </row>
    <row r="1207" spans="1:66" x14ac:dyDescent="0.2">
      <c r="A1207" t="s">
        <v>1282</v>
      </c>
      <c r="B1207" t="s">
        <v>1357</v>
      </c>
      <c r="C1207" t="s">
        <v>631</v>
      </c>
      <c r="D1207" t="s">
        <v>92</v>
      </c>
      <c r="E1207" t="s">
        <v>93</v>
      </c>
      <c r="F1207" t="s">
        <v>94</v>
      </c>
      <c r="G1207">
        <v>20</v>
      </c>
      <c r="H1207">
        <v>7</v>
      </c>
      <c r="I1207">
        <v>13</v>
      </c>
      <c r="J1207" t="s">
        <v>1296</v>
      </c>
      <c r="K1207">
        <v>11</v>
      </c>
      <c r="L1207">
        <v>11</v>
      </c>
      <c r="M1207">
        <v>7</v>
      </c>
      <c r="N1207">
        <v>13</v>
      </c>
      <c r="O1207">
        <v>0.63636363636363602</v>
      </c>
      <c r="P1207">
        <v>4</v>
      </c>
      <c r="Q1207">
        <v>4</v>
      </c>
      <c r="R1207">
        <v>0</v>
      </c>
      <c r="S1207">
        <v>0</v>
      </c>
      <c r="T1207">
        <v>0</v>
      </c>
      <c r="U1207">
        <v>5</v>
      </c>
      <c r="V1207">
        <v>5</v>
      </c>
      <c r="W1207">
        <v>0</v>
      </c>
      <c r="X1207">
        <v>0</v>
      </c>
      <c r="Y1207">
        <v>0</v>
      </c>
      <c r="Z1207" s="3">
        <v>1</v>
      </c>
      <c r="AA1207" s="3">
        <v>1</v>
      </c>
      <c r="AB1207" s="3">
        <v>1</v>
      </c>
      <c r="AC1207">
        <v>0</v>
      </c>
      <c r="AD1207">
        <v>0</v>
      </c>
      <c r="AE1207">
        <v>0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4</v>
      </c>
      <c r="AW1207">
        <v>0</v>
      </c>
      <c r="AX1207">
        <v>0</v>
      </c>
      <c r="AY1207">
        <v>0</v>
      </c>
      <c r="AZ1207">
        <v>1</v>
      </c>
      <c r="BA1207">
        <v>4</v>
      </c>
      <c r="BB1207">
        <v>1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 t="str">
        <f t="shared" si="18"/>
        <v>4 4 5</v>
      </c>
    </row>
    <row r="1208" spans="1:66" x14ac:dyDescent="0.2">
      <c r="A1208" t="s">
        <v>1282</v>
      </c>
      <c r="B1208" t="s">
        <v>1358</v>
      </c>
      <c r="C1208" t="s">
        <v>631</v>
      </c>
      <c r="D1208" t="s">
        <v>92</v>
      </c>
      <c r="E1208" t="s">
        <v>93</v>
      </c>
      <c r="F1208" t="s">
        <v>94</v>
      </c>
      <c r="G1208">
        <v>20</v>
      </c>
      <c r="H1208">
        <v>8</v>
      </c>
      <c r="I1208">
        <v>21</v>
      </c>
      <c r="J1208" t="s">
        <v>1286</v>
      </c>
      <c r="K1208">
        <v>11</v>
      </c>
      <c r="L1208">
        <v>11</v>
      </c>
      <c r="M1208">
        <v>7</v>
      </c>
      <c r="N1208">
        <v>15</v>
      </c>
      <c r="O1208">
        <v>0.63636363636363602</v>
      </c>
      <c r="P1208">
        <v>4</v>
      </c>
      <c r="Q1208">
        <v>4</v>
      </c>
      <c r="R1208">
        <v>1</v>
      </c>
      <c r="S1208">
        <v>6</v>
      </c>
      <c r="T1208">
        <v>0.25</v>
      </c>
      <c r="U1208">
        <v>5</v>
      </c>
      <c r="V1208">
        <v>5</v>
      </c>
      <c r="W1208">
        <v>0</v>
      </c>
      <c r="X1208">
        <v>0</v>
      </c>
      <c r="Y1208">
        <v>0</v>
      </c>
      <c r="Z1208" s="3">
        <v>1</v>
      </c>
      <c r="AA1208" s="3">
        <v>1</v>
      </c>
      <c r="AB1208" s="3">
        <v>1</v>
      </c>
      <c r="AC1208">
        <v>0</v>
      </c>
      <c r="AD1208">
        <v>0</v>
      </c>
      <c r="AE1208">
        <v>0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>
        <v>0</v>
      </c>
      <c r="AL1208" s="3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4</v>
      </c>
      <c r="AW1208">
        <v>0</v>
      </c>
      <c r="AX1208">
        <v>0</v>
      </c>
      <c r="AY1208">
        <v>0</v>
      </c>
      <c r="AZ1208">
        <v>1</v>
      </c>
      <c r="BA1208">
        <v>4</v>
      </c>
      <c r="BB1208">
        <v>1</v>
      </c>
      <c r="BC1208">
        <v>3</v>
      </c>
      <c r="BD1208">
        <v>0</v>
      </c>
      <c r="BE1208">
        <v>0</v>
      </c>
      <c r="BF1208">
        <v>6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 t="str">
        <f t="shared" si="18"/>
        <v>4 3 5</v>
      </c>
    </row>
    <row r="1209" spans="1:66" x14ac:dyDescent="0.2">
      <c r="A1209" t="s">
        <v>1282</v>
      </c>
      <c r="B1209" t="s">
        <v>1359</v>
      </c>
      <c r="C1209" t="s">
        <v>631</v>
      </c>
      <c r="D1209" t="s">
        <v>92</v>
      </c>
      <c r="E1209" t="s">
        <v>93</v>
      </c>
      <c r="F1209" t="s">
        <v>94</v>
      </c>
      <c r="G1209">
        <v>20</v>
      </c>
      <c r="H1209">
        <v>15</v>
      </c>
      <c r="I1209">
        <v>58</v>
      </c>
      <c r="J1209" t="s">
        <v>1288</v>
      </c>
      <c r="K1209">
        <v>11</v>
      </c>
      <c r="L1209">
        <v>11</v>
      </c>
      <c r="M1209">
        <v>9</v>
      </c>
      <c r="N1209">
        <v>32</v>
      </c>
      <c r="O1209">
        <v>0.81818181818181801</v>
      </c>
      <c r="P1209">
        <v>4</v>
      </c>
      <c r="Q1209">
        <v>4</v>
      </c>
      <c r="R1209">
        <v>2</v>
      </c>
      <c r="S1209">
        <v>11</v>
      </c>
      <c r="T1209">
        <v>0.5</v>
      </c>
      <c r="U1209">
        <v>5</v>
      </c>
      <c r="V1209">
        <v>5</v>
      </c>
      <c r="W1209">
        <v>4</v>
      </c>
      <c r="X1209">
        <v>15</v>
      </c>
      <c r="Y1209">
        <v>0.8</v>
      </c>
      <c r="Z1209" s="3">
        <v>1</v>
      </c>
      <c r="AA1209" s="3">
        <v>1</v>
      </c>
      <c r="AB1209" s="3">
        <v>1</v>
      </c>
      <c r="AC1209">
        <v>0</v>
      </c>
      <c r="AD1209">
        <v>0</v>
      </c>
      <c r="AE1209" s="3">
        <v>1</v>
      </c>
      <c r="AF1209" s="3">
        <v>1</v>
      </c>
      <c r="AG1209" s="3">
        <v>1</v>
      </c>
      <c r="AH1209" s="3">
        <v>1</v>
      </c>
      <c r="AI1209" s="3">
        <v>1</v>
      </c>
      <c r="AJ1209" s="3">
        <v>1</v>
      </c>
      <c r="AK1209">
        <v>0</v>
      </c>
      <c r="AL1209" s="3">
        <v>1</v>
      </c>
      <c r="AM1209" s="3">
        <v>1</v>
      </c>
      <c r="AN1209">
        <v>0</v>
      </c>
      <c r="AO1209" s="3">
        <v>1</v>
      </c>
      <c r="AP1209">
        <v>0</v>
      </c>
      <c r="AQ1209" s="3">
        <v>1</v>
      </c>
      <c r="AR1209" s="3">
        <v>1</v>
      </c>
      <c r="AS1209" s="3">
        <v>1</v>
      </c>
      <c r="AT1209">
        <v>1</v>
      </c>
      <c r="AU1209">
        <v>1</v>
      </c>
      <c r="AV1209">
        <v>12</v>
      </c>
      <c r="AW1209">
        <v>0</v>
      </c>
      <c r="AX1209">
        <v>0</v>
      </c>
      <c r="AY1209">
        <v>1</v>
      </c>
      <c r="AZ1209">
        <v>1</v>
      </c>
      <c r="BA1209">
        <v>12</v>
      </c>
      <c r="BB1209">
        <v>1</v>
      </c>
      <c r="BC1209">
        <v>1</v>
      </c>
      <c r="BD1209">
        <v>2</v>
      </c>
      <c r="BE1209">
        <v>0</v>
      </c>
      <c r="BF1209">
        <v>6</v>
      </c>
      <c r="BG1209">
        <v>5</v>
      </c>
      <c r="BH1209">
        <v>0</v>
      </c>
      <c r="BI1209">
        <v>1</v>
      </c>
      <c r="BJ1209">
        <v>0</v>
      </c>
      <c r="BK1209">
        <v>10</v>
      </c>
      <c r="BL1209">
        <v>1</v>
      </c>
      <c r="BM1209">
        <v>3</v>
      </c>
      <c r="BN1209" t="str">
        <f t="shared" si="18"/>
        <v>2 2 1</v>
      </c>
    </row>
    <row r="1210" spans="1:66" x14ac:dyDescent="0.2">
      <c r="A1210" t="s">
        <v>1282</v>
      </c>
      <c r="B1210" t="s">
        <v>1360</v>
      </c>
      <c r="C1210" t="s">
        <v>631</v>
      </c>
      <c r="D1210" t="s">
        <v>92</v>
      </c>
      <c r="E1210" t="s">
        <v>93</v>
      </c>
      <c r="F1210" t="s">
        <v>94</v>
      </c>
      <c r="G1210">
        <v>20</v>
      </c>
      <c r="H1210">
        <v>15</v>
      </c>
      <c r="I1210">
        <v>58</v>
      </c>
      <c r="J1210" t="s">
        <v>1288</v>
      </c>
      <c r="K1210">
        <v>11</v>
      </c>
      <c r="L1210">
        <v>11</v>
      </c>
      <c r="M1210">
        <v>9</v>
      </c>
      <c r="N1210">
        <v>32</v>
      </c>
      <c r="O1210">
        <v>0.81818181818181801</v>
      </c>
      <c r="P1210">
        <v>4</v>
      </c>
      <c r="Q1210">
        <v>4</v>
      </c>
      <c r="R1210">
        <v>2</v>
      </c>
      <c r="S1210">
        <v>11</v>
      </c>
      <c r="T1210">
        <v>0.5</v>
      </c>
      <c r="U1210">
        <v>5</v>
      </c>
      <c r="V1210">
        <v>5</v>
      </c>
      <c r="W1210">
        <v>4</v>
      </c>
      <c r="X1210">
        <v>15</v>
      </c>
      <c r="Y1210">
        <v>0.8</v>
      </c>
      <c r="Z1210" s="3">
        <v>1</v>
      </c>
      <c r="AA1210" s="3">
        <v>1</v>
      </c>
      <c r="AB1210" s="3">
        <v>1</v>
      </c>
      <c r="AC1210">
        <v>0</v>
      </c>
      <c r="AD1210">
        <v>0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>
        <v>0</v>
      </c>
      <c r="AL1210" s="3">
        <v>1</v>
      </c>
      <c r="AM1210" s="3">
        <v>1</v>
      </c>
      <c r="AN1210">
        <v>0</v>
      </c>
      <c r="AO1210" s="3">
        <v>1</v>
      </c>
      <c r="AP1210">
        <v>0</v>
      </c>
      <c r="AQ1210" s="3">
        <v>1</v>
      </c>
      <c r="AR1210" s="3">
        <v>1</v>
      </c>
      <c r="AS1210" s="3">
        <v>1</v>
      </c>
      <c r="AT1210">
        <v>1</v>
      </c>
      <c r="AU1210">
        <v>1</v>
      </c>
      <c r="AV1210">
        <v>12</v>
      </c>
      <c r="AW1210">
        <v>0</v>
      </c>
      <c r="AX1210">
        <v>0</v>
      </c>
      <c r="AY1210">
        <v>1</v>
      </c>
      <c r="AZ1210">
        <v>1</v>
      </c>
      <c r="BA1210">
        <v>12</v>
      </c>
      <c r="BB1210">
        <v>1</v>
      </c>
      <c r="BC1210">
        <v>1</v>
      </c>
      <c r="BD1210">
        <v>2</v>
      </c>
      <c r="BE1210">
        <v>0</v>
      </c>
      <c r="BF1210">
        <v>6</v>
      </c>
      <c r="BG1210">
        <v>5</v>
      </c>
      <c r="BH1210">
        <v>0</v>
      </c>
      <c r="BI1210">
        <v>1</v>
      </c>
      <c r="BJ1210">
        <v>0</v>
      </c>
      <c r="BK1210">
        <v>10</v>
      </c>
      <c r="BL1210">
        <v>1</v>
      </c>
      <c r="BM1210">
        <v>3</v>
      </c>
      <c r="BN1210" t="str">
        <f t="shared" si="18"/>
        <v>2 2 1</v>
      </c>
    </row>
    <row r="1211" spans="1:66" x14ac:dyDescent="0.2">
      <c r="A1211" t="s">
        <v>1282</v>
      </c>
      <c r="B1211" t="s">
        <v>1361</v>
      </c>
      <c r="C1211" t="s">
        <v>631</v>
      </c>
      <c r="D1211" t="s">
        <v>92</v>
      </c>
      <c r="E1211" t="s">
        <v>93</v>
      </c>
      <c r="F1211" t="s">
        <v>94</v>
      </c>
      <c r="G1211">
        <v>20</v>
      </c>
      <c r="H1211">
        <v>15</v>
      </c>
      <c r="I1211">
        <v>56</v>
      </c>
      <c r="J1211" t="s">
        <v>1288</v>
      </c>
      <c r="K1211">
        <v>11</v>
      </c>
      <c r="L1211">
        <v>11</v>
      </c>
      <c r="M1211">
        <v>9</v>
      </c>
      <c r="N1211">
        <v>32</v>
      </c>
      <c r="O1211">
        <v>0.81818181818181801</v>
      </c>
      <c r="P1211">
        <v>4</v>
      </c>
      <c r="Q1211">
        <v>4</v>
      </c>
      <c r="R1211">
        <v>2</v>
      </c>
      <c r="S1211">
        <v>11</v>
      </c>
      <c r="T1211">
        <v>0.5</v>
      </c>
      <c r="U1211">
        <v>5</v>
      </c>
      <c r="V1211">
        <v>5</v>
      </c>
      <c r="W1211">
        <v>4</v>
      </c>
      <c r="X1211">
        <v>13</v>
      </c>
      <c r="Y1211">
        <v>0.8</v>
      </c>
      <c r="Z1211" s="3">
        <v>1</v>
      </c>
      <c r="AA1211" s="3">
        <v>1</v>
      </c>
      <c r="AB1211" s="3">
        <v>1</v>
      </c>
      <c r="AC1211">
        <v>0</v>
      </c>
      <c r="AD1211">
        <v>0</v>
      </c>
      <c r="AE1211" s="3">
        <v>1</v>
      </c>
      <c r="AF1211" s="3">
        <v>1</v>
      </c>
      <c r="AG1211" s="3">
        <v>1</v>
      </c>
      <c r="AH1211" s="3">
        <v>1</v>
      </c>
      <c r="AI1211" s="3">
        <v>1</v>
      </c>
      <c r="AJ1211" s="3">
        <v>1</v>
      </c>
      <c r="AK1211">
        <v>0</v>
      </c>
      <c r="AL1211" s="3">
        <v>1</v>
      </c>
      <c r="AM1211" s="3">
        <v>1</v>
      </c>
      <c r="AN1211">
        <v>0</v>
      </c>
      <c r="AO1211" s="3">
        <v>1</v>
      </c>
      <c r="AP1211">
        <v>0</v>
      </c>
      <c r="AQ1211" s="3">
        <v>1</v>
      </c>
      <c r="AR1211" s="3">
        <v>1</v>
      </c>
      <c r="AS1211" s="3">
        <v>1</v>
      </c>
      <c r="AT1211">
        <v>1</v>
      </c>
      <c r="AU1211">
        <v>1</v>
      </c>
      <c r="AV1211">
        <v>12</v>
      </c>
      <c r="AW1211">
        <v>0</v>
      </c>
      <c r="AX1211">
        <v>0</v>
      </c>
      <c r="AY1211">
        <v>1</v>
      </c>
      <c r="AZ1211">
        <v>1</v>
      </c>
      <c r="BA1211">
        <v>12</v>
      </c>
      <c r="BB1211">
        <v>1</v>
      </c>
      <c r="BC1211">
        <v>1</v>
      </c>
      <c r="BD1211">
        <v>2</v>
      </c>
      <c r="BE1211">
        <v>0</v>
      </c>
      <c r="BF1211">
        <v>6</v>
      </c>
      <c r="BG1211">
        <v>5</v>
      </c>
      <c r="BH1211">
        <v>0</v>
      </c>
      <c r="BI1211">
        <v>1</v>
      </c>
      <c r="BJ1211">
        <v>0</v>
      </c>
      <c r="BK1211">
        <v>10</v>
      </c>
      <c r="BL1211">
        <v>1</v>
      </c>
      <c r="BM1211">
        <v>1</v>
      </c>
      <c r="BN1211" t="str">
        <f t="shared" si="18"/>
        <v>2 2 1</v>
      </c>
    </row>
    <row r="1212" spans="1:66" x14ac:dyDescent="0.2">
      <c r="A1212" t="s">
        <v>1282</v>
      </c>
      <c r="B1212" t="s">
        <v>1362</v>
      </c>
      <c r="C1212" t="s">
        <v>631</v>
      </c>
      <c r="D1212" t="s">
        <v>92</v>
      </c>
      <c r="E1212" t="s">
        <v>93</v>
      </c>
      <c r="F1212" t="s">
        <v>94</v>
      </c>
      <c r="G1212">
        <v>20</v>
      </c>
      <c r="H1212">
        <v>15</v>
      </c>
      <c r="I1212">
        <v>58</v>
      </c>
      <c r="J1212" t="s">
        <v>1288</v>
      </c>
      <c r="K1212">
        <v>11</v>
      </c>
      <c r="L1212">
        <v>11</v>
      </c>
      <c r="M1212">
        <v>9</v>
      </c>
      <c r="N1212">
        <v>32</v>
      </c>
      <c r="O1212">
        <v>0.81818181818181801</v>
      </c>
      <c r="P1212">
        <v>4</v>
      </c>
      <c r="Q1212">
        <v>4</v>
      </c>
      <c r="R1212">
        <v>2</v>
      </c>
      <c r="S1212">
        <v>11</v>
      </c>
      <c r="T1212">
        <v>0.5</v>
      </c>
      <c r="U1212">
        <v>5</v>
      </c>
      <c r="V1212">
        <v>5</v>
      </c>
      <c r="W1212">
        <v>4</v>
      </c>
      <c r="X1212">
        <v>15</v>
      </c>
      <c r="Y1212">
        <v>0.8</v>
      </c>
      <c r="Z1212" s="3">
        <v>1</v>
      </c>
      <c r="AA1212" s="3">
        <v>1</v>
      </c>
      <c r="AB1212" s="3">
        <v>1</v>
      </c>
      <c r="AC1212">
        <v>0</v>
      </c>
      <c r="AD1212">
        <v>0</v>
      </c>
      <c r="AE1212" s="3">
        <v>1</v>
      </c>
      <c r="AF1212" s="3">
        <v>1</v>
      </c>
      <c r="AG1212" s="3">
        <v>1</v>
      </c>
      <c r="AH1212" s="3">
        <v>1</v>
      </c>
      <c r="AI1212" s="3">
        <v>1</v>
      </c>
      <c r="AJ1212" s="3">
        <v>1</v>
      </c>
      <c r="AK1212">
        <v>0</v>
      </c>
      <c r="AL1212" s="3">
        <v>1</v>
      </c>
      <c r="AM1212" s="3">
        <v>1</v>
      </c>
      <c r="AN1212">
        <v>0</v>
      </c>
      <c r="AO1212" s="3">
        <v>1</v>
      </c>
      <c r="AP1212">
        <v>0</v>
      </c>
      <c r="AQ1212" s="3">
        <v>1</v>
      </c>
      <c r="AR1212" s="3">
        <v>1</v>
      </c>
      <c r="AS1212" s="3">
        <v>1</v>
      </c>
      <c r="AT1212">
        <v>1</v>
      </c>
      <c r="AU1212">
        <v>1</v>
      </c>
      <c r="AV1212">
        <v>12</v>
      </c>
      <c r="AW1212">
        <v>0</v>
      </c>
      <c r="AX1212">
        <v>0</v>
      </c>
      <c r="AY1212">
        <v>1</v>
      </c>
      <c r="AZ1212">
        <v>1</v>
      </c>
      <c r="BA1212">
        <v>12</v>
      </c>
      <c r="BB1212">
        <v>1</v>
      </c>
      <c r="BC1212">
        <v>1</v>
      </c>
      <c r="BD1212">
        <v>2</v>
      </c>
      <c r="BE1212">
        <v>0</v>
      </c>
      <c r="BF1212">
        <v>6</v>
      </c>
      <c r="BG1212">
        <v>5</v>
      </c>
      <c r="BH1212">
        <v>0</v>
      </c>
      <c r="BI1212">
        <v>1</v>
      </c>
      <c r="BJ1212">
        <v>0</v>
      </c>
      <c r="BK1212">
        <v>10</v>
      </c>
      <c r="BL1212">
        <v>1</v>
      </c>
      <c r="BM1212">
        <v>3</v>
      </c>
      <c r="BN1212" t="str">
        <f t="shared" si="18"/>
        <v>2 2 1</v>
      </c>
    </row>
    <row r="1213" spans="1:66" x14ac:dyDescent="0.2">
      <c r="A1213" t="s">
        <v>1282</v>
      </c>
      <c r="B1213" t="s">
        <v>1363</v>
      </c>
      <c r="C1213" t="s">
        <v>631</v>
      </c>
      <c r="D1213" t="s">
        <v>92</v>
      </c>
      <c r="E1213" t="s">
        <v>93</v>
      </c>
      <c r="F1213" t="s">
        <v>94</v>
      </c>
      <c r="G1213">
        <v>20</v>
      </c>
      <c r="H1213">
        <v>15</v>
      </c>
      <c r="I1213">
        <v>56</v>
      </c>
      <c r="J1213" t="s">
        <v>1288</v>
      </c>
      <c r="K1213">
        <v>11</v>
      </c>
      <c r="L1213">
        <v>11</v>
      </c>
      <c r="M1213">
        <v>9</v>
      </c>
      <c r="N1213">
        <v>32</v>
      </c>
      <c r="O1213">
        <v>0.81818181818181801</v>
      </c>
      <c r="P1213">
        <v>4</v>
      </c>
      <c r="Q1213">
        <v>4</v>
      </c>
      <c r="R1213">
        <v>2</v>
      </c>
      <c r="S1213">
        <v>11</v>
      </c>
      <c r="T1213">
        <v>0.5</v>
      </c>
      <c r="U1213">
        <v>5</v>
      </c>
      <c r="V1213">
        <v>5</v>
      </c>
      <c r="W1213">
        <v>4</v>
      </c>
      <c r="X1213">
        <v>13</v>
      </c>
      <c r="Y1213">
        <v>0.8</v>
      </c>
      <c r="Z1213" s="3">
        <v>1</v>
      </c>
      <c r="AA1213" s="3">
        <v>1</v>
      </c>
      <c r="AB1213" s="3">
        <v>1</v>
      </c>
      <c r="AC1213">
        <v>0</v>
      </c>
      <c r="AD1213">
        <v>0</v>
      </c>
      <c r="AE1213" s="3">
        <v>1</v>
      </c>
      <c r="AF1213" s="3">
        <v>1</v>
      </c>
      <c r="AG1213" s="3">
        <v>1</v>
      </c>
      <c r="AH1213" s="3">
        <v>1</v>
      </c>
      <c r="AI1213" s="3">
        <v>1</v>
      </c>
      <c r="AJ1213" s="3">
        <v>1</v>
      </c>
      <c r="AK1213">
        <v>0</v>
      </c>
      <c r="AL1213" s="3">
        <v>1</v>
      </c>
      <c r="AM1213" s="3">
        <v>1</v>
      </c>
      <c r="AN1213">
        <v>0</v>
      </c>
      <c r="AO1213" s="3">
        <v>1</v>
      </c>
      <c r="AP1213">
        <v>0</v>
      </c>
      <c r="AQ1213" s="3">
        <v>1</v>
      </c>
      <c r="AR1213" s="3">
        <v>1</v>
      </c>
      <c r="AS1213" s="3">
        <v>1</v>
      </c>
      <c r="AT1213">
        <v>1</v>
      </c>
      <c r="AU1213">
        <v>1</v>
      </c>
      <c r="AV1213">
        <v>12</v>
      </c>
      <c r="AW1213">
        <v>0</v>
      </c>
      <c r="AX1213">
        <v>0</v>
      </c>
      <c r="AY1213">
        <v>1</v>
      </c>
      <c r="AZ1213">
        <v>1</v>
      </c>
      <c r="BA1213">
        <v>12</v>
      </c>
      <c r="BB1213">
        <v>1</v>
      </c>
      <c r="BC1213">
        <v>1</v>
      </c>
      <c r="BD1213">
        <v>2</v>
      </c>
      <c r="BE1213">
        <v>0</v>
      </c>
      <c r="BF1213">
        <v>6</v>
      </c>
      <c r="BG1213">
        <v>5</v>
      </c>
      <c r="BH1213">
        <v>0</v>
      </c>
      <c r="BI1213">
        <v>1</v>
      </c>
      <c r="BJ1213">
        <v>0</v>
      </c>
      <c r="BK1213">
        <v>10</v>
      </c>
      <c r="BL1213">
        <v>1</v>
      </c>
      <c r="BM1213">
        <v>1</v>
      </c>
      <c r="BN1213" t="str">
        <f t="shared" si="18"/>
        <v>2 2 1</v>
      </c>
    </row>
    <row r="1214" spans="1:66" x14ac:dyDescent="0.2">
      <c r="A1214" t="s">
        <v>1282</v>
      </c>
      <c r="B1214" t="s">
        <v>1364</v>
      </c>
      <c r="C1214" t="s">
        <v>631</v>
      </c>
      <c r="D1214" t="s">
        <v>92</v>
      </c>
      <c r="E1214" t="s">
        <v>93</v>
      </c>
      <c r="F1214" t="s">
        <v>94</v>
      </c>
      <c r="G1214">
        <v>20</v>
      </c>
      <c r="H1214">
        <v>15</v>
      </c>
      <c r="I1214">
        <v>56</v>
      </c>
      <c r="J1214" t="s">
        <v>1288</v>
      </c>
      <c r="K1214">
        <v>11</v>
      </c>
      <c r="L1214">
        <v>11</v>
      </c>
      <c r="M1214">
        <v>9</v>
      </c>
      <c r="N1214">
        <v>32</v>
      </c>
      <c r="O1214">
        <v>0.81818181818181801</v>
      </c>
      <c r="P1214">
        <v>4</v>
      </c>
      <c r="Q1214">
        <v>4</v>
      </c>
      <c r="R1214">
        <v>2</v>
      </c>
      <c r="S1214">
        <v>11</v>
      </c>
      <c r="T1214">
        <v>0.5</v>
      </c>
      <c r="U1214">
        <v>5</v>
      </c>
      <c r="V1214">
        <v>5</v>
      </c>
      <c r="W1214">
        <v>4</v>
      </c>
      <c r="X1214">
        <v>13</v>
      </c>
      <c r="Y1214">
        <v>0.8</v>
      </c>
      <c r="Z1214" s="3">
        <v>1</v>
      </c>
      <c r="AA1214" s="3">
        <v>1</v>
      </c>
      <c r="AB1214" s="3">
        <v>1</v>
      </c>
      <c r="AC1214">
        <v>0</v>
      </c>
      <c r="AD1214">
        <v>0</v>
      </c>
      <c r="AE1214" s="3">
        <v>1</v>
      </c>
      <c r="AF1214" s="3">
        <v>1</v>
      </c>
      <c r="AG1214" s="3">
        <v>1</v>
      </c>
      <c r="AH1214" s="3">
        <v>1</v>
      </c>
      <c r="AI1214" s="3">
        <v>1</v>
      </c>
      <c r="AJ1214" s="3">
        <v>1</v>
      </c>
      <c r="AK1214">
        <v>0</v>
      </c>
      <c r="AL1214" s="3">
        <v>1</v>
      </c>
      <c r="AM1214" s="3">
        <v>1</v>
      </c>
      <c r="AN1214">
        <v>0</v>
      </c>
      <c r="AO1214" s="3">
        <v>1</v>
      </c>
      <c r="AP1214">
        <v>0</v>
      </c>
      <c r="AQ1214" s="3">
        <v>1</v>
      </c>
      <c r="AR1214" s="3">
        <v>1</v>
      </c>
      <c r="AS1214" s="3">
        <v>1</v>
      </c>
      <c r="AT1214">
        <v>1</v>
      </c>
      <c r="AU1214">
        <v>1</v>
      </c>
      <c r="AV1214">
        <v>12</v>
      </c>
      <c r="AW1214">
        <v>0</v>
      </c>
      <c r="AX1214">
        <v>0</v>
      </c>
      <c r="AY1214">
        <v>1</v>
      </c>
      <c r="AZ1214">
        <v>1</v>
      </c>
      <c r="BA1214">
        <v>12</v>
      </c>
      <c r="BB1214">
        <v>1</v>
      </c>
      <c r="BC1214">
        <v>1</v>
      </c>
      <c r="BD1214">
        <v>2</v>
      </c>
      <c r="BE1214">
        <v>0</v>
      </c>
      <c r="BF1214">
        <v>6</v>
      </c>
      <c r="BG1214">
        <v>5</v>
      </c>
      <c r="BH1214">
        <v>0</v>
      </c>
      <c r="BI1214">
        <v>1</v>
      </c>
      <c r="BJ1214">
        <v>0</v>
      </c>
      <c r="BK1214">
        <v>10</v>
      </c>
      <c r="BL1214">
        <v>1</v>
      </c>
      <c r="BM1214">
        <v>1</v>
      </c>
      <c r="BN1214" t="str">
        <f t="shared" si="18"/>
        <v>2 2 1</v>
      </c>
    </row>
    <row r="1215" spans="1:66" x14ac:dyDescent="0.2">
      <c r="A1215" t="s">
        <v>1282</v>
      </c>
      <c r="B1215" t="s">
        <v>1365</v>
      </c>
      <c r="C1215" t="s">
        <v>631</v>
      </c>
      <c r="D1215" t="s">
        <v>92</v>
      </c>
      <c r="E1215" t="s">
        <v>93</v>
      </c>
      <c r="F1215" t="s">
        <v>94</v>
      </c>
      <c r="G1215">
        <v>20</v>
      </c>
      <c r="H1215">
        <v>15</v>
      </c>
      <c r="I1215">
        <v>57</v>
      </c>
      <c r="J1215" t="s">
        <v>1288</v>
      </c>
      <c r="K1215">
        <v>11</v>
      </c>
      <c r="L1215">
        <v>11</v>
      </c>
      <c r="M1215">
        <v>9</v>
      </c>
      <c r="N1215">
        <v>33</v>
      </c>
      <c r="O1215">
        <v>0.81818181818181801</v>
      </c>
      <c r="P1215">
        <v>4</v>
      </c>
      <c r="Q1215">
        <v>4</v>
      </c>
      <c r="R1215">
        <v>2</v>
      </c>
      <c r="S1215">
        <v>11</v>
      </c>
      <c r="T1215">
        <v>0.5</v>
      </c>
      <c r="U1215">
        <v>5</v>
      </c>
      <c r="V1215">
        <v>5</v>
      </c>
      <c r="W1215">
        <v>4</v>
      </c>
      <c r="X1215">
        <v>13</v>
      </c>
      <c r="Y1215">
        <v>0.8</v>
      </c>
      <c r="Z1215" s="3">
        <v>1</v>
      </c>
      <c r="AA1215" s="3">
        <v>1</v>
      </c>
      <c r="AB1215" s="3">
        <v>1</v>
      </c>
      <c r="AC1215">
        <v>0</v>
      </c>
      <c r="AD1215">
        <v>0</v>
      </c>
      <c r="AE1215" s="3">
        <v>1</v>
      </c>
      <c r="AF1215" s="3">
        <v>1</v>
      </c>
      <c r="AG1215" s="3">
        <v>1</v>
      </c>
      <c r="AH1215" s="3">
        <v>1</v>
      </c>
      <c r="AI1215" s="3">
        <v>1</v>
      </c>
      <c r="AJ1215" s="3">
        <v>1</v>
      </c>
      <c r="AK1215">
        <v>0</v>
      </c>
      <c r="AL1215" s="3">
        <v>1</v>
      </c>
      <c r="AM1215" s="3">
        <v>1</v>
      </c>
      <c r="AN1215">
        <v>0</v>
      </c>
      <c r="AO1215" s="3">
        <v>1</v>
      </c>
      <c r="AP1215">
        <v>0</v>
      </c>
      <c r="AQ1215" s="3">
        <v>1</v>
      </c>
      <c r="AR1215" s="3">
        <v>1</v>
      </c>
      <c r="AS1215" s="3">
        <v>1</v>
      </c>
      <c r="AT1215">
        <v>1</v>
      </c>
      <c r="AU1215">
        <v>1</v>
      </c>
      <c r="AV1215">
        <v>12</v>
      </c>
      <c r="AW1215">
        <v>0</v>
      </c>
      <c r="AX1215">
        <v>0</v>
      </c>
      <c r="AY1215">
        <v>1</v>
      </c>
      <c r="AZ1215">
        <v>1</v>
      </c>
      <c r="BA1215">
        <v>12</v>
      </c>
      <c r="BB1215">
        <v>1</v>
      </c>
      <c r="BC1215">
        <v>2</v>
      </c>
      <c r="BD1215">
        <v>2</v>
      </c>
      <c r="BE1215">
        <v>0</v>
      </c>
      <c r="BF1215">
        <v>6</v>
      </c>
      <c r="BG1215">
        <v>5</v>
      </c>
      <c r="BH1215">
        <v>0</v>
      </c>
      <c r="BI1215">
        <v>1</v>
      </c>
      <c r="BJ1215">
        <v>0</v>
      </c>
      <c r="BK1215">
        <v>10</v>
      </c>
      <c r="BL1215">
        <v>1</v>
      </c>
      <c r="BM1215">
        <v>1</v>
      </c>
      <c r="BN1215" t="str">
        <f t="shared" si="18"/>
        <v>2 2 1</v>
      </c>
    </row>
    <row r="1216" spans="1:66" x14ac:dyDescent="0.2">
      <c r="A1216" t="s">
        <v>1282</v>
      </c>
      <c r="B1216" t="s">
        <v>1366</v>
      </c>
      <c r="C1216" t="s">
        <v>631</v>
      </c>
      <c r="D1216" t="s">
        <v>92</v>
      </c>
      <c r="E1216" t="s">
        <v>93</v>
      </c>
      <c r="F1216" t="s">
        <v>94</v>
      </c>
      <c r="G1216">
        <v>20</v>
      </c>
      <c r="H1216">
        <v>15</v>
      </c>
      <c r="I1216">
        <v>56</v>
      </c>
      <c r="J1216" t="s">
        <v>1288</v>
      </c>
      <c r="K1216">
        <v>11</v>
      </c>
      <c r="L1216">
        <v>11</v>
      </c>
      <c r="M1216">
        <v>9</v>
      </c>
      <c r="N1216">
        <v>32</v>
      </c>
      <c r="O1216">
        <v>0.81818181818181801</v>
      </c>
      <c r="P1216">
        <v>4</v>
      </c>
      <c r="Q1216">
        <v>4</v>
      </c>
      <c r="R1216">
        <v>2</v>
      </c>
      <c r="S1216">
        <v>11</v>
      </c>
      <c r="T1216">
        <v>0.5</v>
      </c>
      <c r="U1216">
        <v>5</v>
      </c>
      <c r="V1216">
        <v>5</v>
      </c>
      <c r="W1216">
        <v>4</v>
      </c>
      <c r="X1216">
        <v>13</v>
      </c>
      <c r="Y1216">
        <v>0.8</v>
      </c>
      <c r="Z1216" s="3">
        <v>1</v>
      </c>
      <c r="AA1216" s="3">
        <v>1</v>
      </c>
      <c r="AB1216" s="3">
        <v>1</v>
      </c>
      <c r="AC1216">
        <v>0</v>
      </c>
      <c r="AD1216">
        <v>0</v>
      </c>
      <c r="AE1216" s="3">
        <v>1</v>
      </c>
      <c r="AF1216" s="3">
        <v>1</v>
      </c>
      <c r="AG1216" s="3">
        <v>1</v>
      </c>
      <c r="AH1216" s="3">
        <v>1</v>
      </c>
      <c r="AI1216" s="3">
        <v>1</v>
      </c>
      <c r="AJ1216" s="3">
        <v>1</v>
      </c>
      <c r="AK1216">
        <v>0</v>
      </c>
      <c r="AL1216" s="3">
        <v>1</v>
      </c>
      <c r="AM1216" s="3">
        <v>1</v>
      </c>
      <c r="AN1216">
        <v>0</v>
      </c>
      <c r="AO1216" s="3">
        <v>1</v>
      </c>
      <c r="AP1216">
        <v>0</v>
      </c>
      <c r="AQ1216" s="3">
        <v>1</v>
      </c>
      <c r="AR1216" s="3">
        <v>1</v>
      </c>
      <c r="AS1216" s="3">
        <v>1</v>
      </c>
      <c r="AT1216">
        <v>1</v>
      </c>
      <c r="AU1216">
        <v>1</v>
      </c>
      <c r="AV1216">
        <v>12</v>
      </c>
      <c r="AW1216">
        <v>0</v>
      </c>
      <c r="AX1216">
        <v>0</v>
      </c>
      <c r="AY1216">
        <v>1</v>
      </c>
      <c r="AZ1216">
        <v>1</v>
      </c>
      <c r="BA1216">
        <v>12</v>
      </c>
      <c r="BB1216">
        <v>1</v>
      </c>
      <c r="BC1216">
        <v>1</v>
      </c>
      <c r="BD1216">
        <v>2</v>
      </c>
      <c r="BE1216">
        <v>0</v>
      </c>
      <c r="BF1216">
        <v>6</v>
      </c>
      <c r="BG1216">
        <v>5</v>
      </c>
      <c r="BH1216">
        <v>0</v>
      </c>
      <c r="BI1216">
        <v>1</v>
      </c>
      <c r="BJ1216">
        <v>0</v>
      </c>
      <c r="BK1216">
        <v>10</v>
      </c>
      <c r="BL1216">
        <v>1</v>
      </c>
      <c r="BM1216">
        <v>1</v>
      </c>
      <c r="BN1216" t="str">
        <f t="shared" si="18"/>
        <v>2 2 1</v>
      </c>
    </row>
    <row r="1217" spans="1:66" x14ac:dyDescent="0.2">
      <c r="A1217" t="s">
        <v>1282</v>
      </c>
      <c r="B1217" t="s">
        <v>1367</v>
      </c>
      <c r="C1217" t="s">
        <v>631</v>
      </c>
      <c r="D1217" t="s">
        <v>92</v>
      </c>
      <c r="E1217" t="s">
        <v>93</v>
      </c>
      <c r="F1217" t="s">
        <v>94</v>
      </c>
      <c r="G1217">
        <v>20</v>
      </c>
      <c r="H1217">
        <v>15</v>
      </c>
      <c r="I1217">
        <v>59</v>
      </c>
      <c r="J1217" t="s">
        <v>1288</v>
      </c>
      <c r="K1217">
        <v>11</v>
      </c>
      <c r="L1217">
        <v>11</v>
      </c>
      <c r="M1217">
        <v>9</v>
      </c>
      <c r="N1217">
        <v>32</v>
      </c>
      <c r="O1217">
        <v>0.81818181818181801</v>
      </c>
      <c r="P1217">
        <v>4</v>
      </c>
      <c r="Q1217">
        <v>4</v>
      </c>
      <c r="R1217">
        <v>2</v>
      </c>
      <c r="S1217">
        <v>11</v>
      </c>
      <c r="T1217">
        <v>0.5</v>
      </c>
      <c r="U1217">
        <v>5</v>
      </c>
      <c r="V1217">
        <v>5</v>
      </c>
      <c r="W1217">
        <v>4</v>
      </c>
      <c r="X1217">
        <v>16</v>
      </c>
      <c r="Y1217">
        <v>0.8</v>
      </c>
      <c r="Z1217" s="3">
        <v>1</v>
      </c>
      <c r="AA1217" s="3">
        <v>1</v>
      </c>
      <c r="AB1217" s="3">
        <v>1</v>
      </c>
      <c r="AC1217">
        <v>0</v>
      </c>
      <c r="AD1217">
        <v>0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1</v>
      </c>
      <c r="AK1217">
        <v>0</v>
      </c>
      <c r="AL1217" s="3">
        <v>1</v>
      </c>
      <c r="AM1217" s="3">
        <v>1</v>
      </c>
      <c r="AN1217">
        <v>0</v>
      </c>
      <c r="AO1217" s="3">
        <v>1</v>
      </c>
      <c r="AP1217">
        <v>0</v>
      </c>
      <c r="AQ1217" s="3">
        <v>1</v>
      </c>
      <c r="AR1217" s="3">
        <v>1</v>
      </c>
      <c r="AS1217" s="3">
        <v>1</v>
      </c>
      <c r="AT1217">
        <v>1</v>
      </c>
      <c r="AU1217">
        <v>1</v>
      </c>
      <c r="AV1217">
        <v>12</v>
      </c>
      <c r="AW1217">
        <v>0</v>
      </c>
      <c r="AX1217">
        <v>0</v>
      </c>
      <c r="AY1217">
        <v>1</v>
      </c>
      <c r="AZ1217">
        <v>1</v>
      </c>
      <c r="BA1217">
        <v>12</v>
      </c>
      <c r="BB1217">
        <v>1</v>
      </c>
      <c r="BC1217">
        <v>1</v>
      </c>
      <c r="BD1217">
        <v>2</v>
      </c>
      <c r="BE1217">
        <v>0</v>
      </c>
      <c r="BF1217">
        <v>6</v>
      </c>
      <c r="BG1217">
        <v>5</v>
      </c>
      <c r="BH1217">
        <v>0</v>
      </c>
      <c r="BI1217">
        <v>1</v>
      </c>
      <c r="BJ1217">
        <v>0</v>
      </c>
      <c r="BK1217">
        <v>10</v>
      </c>
      <c r="BL1217">
        <v>1</v>
      </c>
      <c r="BM1217">
        <v>4</v>
      </c>
      <c r="BN1217" t="str">
        <f t="shared" si="18"/>
        <v>2 2 1</v>
      </c>
    </row>
    <row r="1218" spans="1:66" x14ac:dyDescent="0.2">
      <c r="A1218" t="s">
        <v>1282</v>
      </c>
      <c r="B1218" t="s">
        <v>1368</v>
      </c>
      <c r="C1218" t="s">
        <v>631</v>
      </c>
      <c r="D1218" t="s">
        <v>92</v>
      </c>
      <c r="E1218" t="s">
        <v>93</v>
      </c>
      <c r="F1218" t="s">
        <v>94</v>
      </c>
      <c r="G1218">
        <v>20</v>
      </c>
      <c r="H1218">
        <v>15</v>
      </c>
      <c r="I1218">
        <v>56</v>
      </c>
      <c r="J1218" t="s">
        <v>1288</v>
      </c>
      <c r="K1218">
        <v>11</v>
      </c>
      <c r="L1218">
        <v>11</v>
      </c>
      <c r="M1218">
        <v>9</v>
      </c>
      <c r="N1218">
        <v>32</v>
      </c>
      <c r="O1218">
        <v>0.81818181818181801</v>
      </c>
      <c r="P1218">
        <v>4</v>
      </c>
      <c r="Q1218">
        <v>4</v>
      </c>
      <c r="R1218">
        <v>2</v>
      </c>
      <c r="S1218">
        <v>11</v>
      </c>
      <c r="T1218">
        <v>0.5</v>
      </c>
      <c r="U1218">
        <v>5</v>
      </c>
      <c r="V1218">
        <v>5</v>
      </c>
      <c r="W1218">
        <v>4</v>
      </c>
      <c r="X1218">
        <v>13</v>
      </c>
      <c r="Y1218">
        <v>0.8</v>
      </c>
      <c r="Z1218" s="3">
        <v>1</v>
      </c>
      <c r="AA1218" s="3">
        <v>1</v>
      </c>
      <c r="AB1218" s="3">
        <v>1</v>
      </c>
      <c r="AC1218">
        <v>0</v>
      </c>
      <c r="AD1218">
        <v>0</v>
      </c>
      <c r="AE1218" s="3">
        <v>1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>
        <v>0</v>
      </c>
      <c r="AL1218" s="3">
        <v>1</v>
      </c>
      <c r="AM1218" s="3">
        <v>1</v>
      </c>
      <c r="AN1218">
        <v>0</v>
      </c>
      <c r="AO1218" s="3">
        <v>1</v>
      </c>
      <c r="AP1218">
        <v>0</v>
      </c>
      <c r="AQ1218" s="3">
        <v>1</v>
      </c>
      <c r="AR1218" s="3">
        <v>1</v>
      </c>
      <c r="AS1218" s="3">
        <v>1</v>
      </c>
      <c r="AT1218">
        <v>1</v>
      </c>
      <c r="AU1218">
        <v>1</v>
      </c>
      <c r="AV1218">
        <v>12</v>
      </c>
      <c r="AW1218">
        <v>0</v>
      </c>
      <c r="AX1218">
        <v>0</v>
      </c>
      <c r="AY1218">
        <v>1</v>
      </c>
      <c r="AZ1218">
        <v>1</v>
      </c>
      <c r="BA1218">
        <v>12</v>
      </c>
      <c r="BB1218">
        <v>1</v>
      </c>
      <c r="BC1218">
        <v>1</v>
      </c>
      <c r="BD1218">
        <v>2</v>
      </c>
      <c r="BE1218">
        <v>0</v>
      </c>
      <c r="BF1218">
        <v>6</v>
      </c>
      <c r="BG1218">
        <v>5</v>
      </c>
      <c r="BH1218">
        <v>0</v>
      </c>
      <c r="BI1218">
        <v>1</v>
      </c>
      <c r="BJ1218">
        <v>0</v>
      </c>
      <c r="BK1218">
        <v>10</v>
      </c>
      <c r="BL1218">
        <v>1</v>
      </c>
      <c r="BM1218">
        <v>1</v>
      </c>
      <c r="BN1218" t="str">
        <f t="shared" si="18"/>
        <v>2 2 1</v>
      </c>
    </row>
    <row r="1219" spans="1:66" x14ac:dyDescent="0.2">
      <c r="A1219" t="s">
        <v>1282</v>
      </c>
      <c r="B1219" t="s">
        <v>1369</v>
      </c>
      <c r="C1219" t="s">
        <v>631</v>
      </c>
      <c r="D1219" t="s">
        <v>92</v>
      </c>
      <c r="E1219" t="s">
        <v>93</v>
      </c>
      <c r="F1219" t="s">
        <v>94</v>
      </c>
      <c r="G1219">
        <v>20</v>
      </c>
      <c r="H1219">
        <v>15</v>
      </c>
      <c r="I1219">
        <v>59</v>
      </c>
      <c r="J1219" t="s">
        <v>1288</v>
      </c>
      <c r="K1219">
        <v>11</v>
      </c>
      <c r="L1219">
        <v>11</v>
      </c>
      <c r="M1219">
        <v>9</v>
      </c>
      <c r="N1219">
        <v>32</v>
      </c>
      <c r="O1219">
        <v>0.81818181818181801</v>
      </c>
      <c r="P1219">
        <v>4</v>
      </c>
      <c r="Q1219">
        <v>4</v>
      </c>
      <c r="R1219">
        <v>2</v>
      </c>
      <c r="S1219">
        <v>11</v>
      </c>
      <c r="T1219">
        <v>0.5</v>
      </c>
      <c r="U1219">
        <v>5</v>
      </c>
      <c r="V1219">
        <v>5</v>
      </c>
      <c r="W1219">
        <v>4</v>
      </c>
      <c r="X1219">
        <v>16</v>
      </c>
      <c r="Y1219">
        <v>0.8</v>
      </c>
      <c r="Z1219" s="3">
        <v>1</v>
      </c>
      <c r="AA1219" s="3">
        <v>1</v>
      </c>
      <c r="AB1219" s="3">
        <v>1</v>
      </c>
      <c r="AC1219">
        <v>0</v>
      </c>
      <c r="AD1219">
        <v>0</v>
      </c>
      <c r="AE1219" s="3">
        <v>1</v>
      </c>
      <c r="AF1219" s="3">
        <v>1</v>
      </c>
      <c r="AG1219" s="3">
        <v>1</v>
      </c>
      <c r="AH1219" s="3">
        <v>1</v>
      </c>
      <c r="AI1219" s="3">
        <v>1</v>
      </c>
      <c r="AJ1219" s="3">
        <v>1</v>
      </c>
      <c r="AK1219">
        <v>0</v>
      </c>
      <c r="AL1219" s="3">
        <v>1</v>
      </c>
      <c r="AM1219" s="3">
        <v>1</v>
      </c>
      <c r="AN1219">
        <v>0</v>
      </c>
      <c r="AO1219" s="3">
        <v>1</v>
      </c>
      <c r="AP1219">
        <v>0</v>
      </c>
      <c r="AQ1219" s="3">
        <v>1</v>
      </c>
      <c r="AR1219" s="3">
        <v>1</v>
      </c>
      <c r="AS1219" s="3">
        <v>1</v>
      </c>
      <c r="AT1219">
        <v>1</v>
      </c>
      <c r="AU1219">
        <v>1</v>
      </c>
      <c r="AV1219">
        <v>12</v>
      </c>
      <c r="AW1219">
        <v>0</v>
      </c>
      <c r="AX1219">
        <v>0</v>
      </c>
      <c r="AY1219">
        <v>1</v>
      </c>
      <c r="AZ1219">
        <v>1</v>
      </c>
      <c r="BA1219">
        <v>12</v>
      </c>
      <c r="BB1219">
        <v>1</v>
      </c>
      <c r="BC1219">
        <v>1</v>
      </c>
      <c r="BD1219">
        <v>2</v>
      </c>
      <c r="BE1219">
        <v>0</v>
      </c>
      <c r="BF1219">
        <v>6</v>
      </c>
      <c r="BG1219">
        <v>5</v>
      </c>
      <c r="BH1219">
        <v>0</v>
      </c>
      <c r="BI1219">
        <v>1</v>
      </c>
      <c r="BJ1219">
        <v>0</v>
      </c>
      <c r="BK1219">
        <v>10</v>
      </c>
      <c r="BL1219">
        <v>1</v>
      </c>
      <c r="BM1219">
        <v>4</v>
      </c>
      <c r="BN1219" t="str">
        <f t="shared" si="18"/>
        <v>2 2 1</v>
      </c>
    </row>
    <row r="1220" spans="1:66" x14ac:dyDescent="0.2">
      <c r="A1220" t="s">
        <v>1282</v>
      </c>
      <c r="B1220" t="s">
        <v>1370</v>
      </c>
      <c r="C1220" t="s">
        <v>631</v>
      </c>
      <c r="D1220" t="s">
        <v>92</v>
      </c>
      <c r="E1220" t="s">
        <v>93</v>
      </c>
      <c r="F1220" t="s">
        <v>94</v>
      </c>
      <c r="G1220">
        <v>20</v>
      </c>
      <c r="H1220">
        <v>15</v>
      </c>
      <c r="I1220">
        <v>56</v>
      </c>
      <c r="J1220" t="s">
        <v>1288</v>
      </c>
      <c r="K1220">
        <v>11</v>
      </c>
      <c r="L1220">
        <v>11</v>
      </c>
      <c r="M1220">
        <v>9</v>
      </c>
      <c r="N1220">
        <v>32</v>
      </c>
      <c r="O1220">
        <v>0.81818181818181801</v>
      </c>
      <c r="P1220">
        <v>4</v>
      </c>
      <c r="Q1220">
        <v>4</v>
      </c>
      <c r="R1220">
        <v>2</v>
      </c>
      <c r="S1220">
        <v>11</v>
      </c>
      <c r="T1220">
        <v>0.5</v>
      </c>
      <c r="U1220">
        <v>5</v>
      </c>
      <c r="V1220">
        <v>5</v>
      </c>
      <c r="W1220">
        <v>4</v>
      </c>
      <c r="X1220">
        <v>13</v>
      </c>
      <c r="Y1220">
        <v>0.8</v>
      </c>
      <c r="Z1220" s="3">
        <v>1</v>
      </c>
      <c r="AA1220" s="3">
        <v>1</v>
      </c>
      <c r="AB1220" s="3">
        <v>1</v>
      </c>
      <c r="AC1220">
        <v>0</v>
      </c>
      <c r="AD1220">
        <v>0</v>
      </c>
      <c r="AE1220" s="3">
        <v>1</v>
      </c>
      <c r="AF1220" s="3">
        <v>1</v>
      </c>
      <c r="AG1220" s="3">
        <v>1</v>
      </c>
      <c r="AH1220" s="3">
        <v>1</v>
      </c>
      <c r="AI1220" s="3">
        <v>1</v>
      </c>
      <c r="AJ1220" s="3">
        <v>1</v>
      </c>
      <c r="AK1220">
        <v>0</v>
      </c>
      <c r="AL1220" s="3">
        <v>1</v>
      </c>
      <c r="AM1220" s="3">
        <v>1</v>
      </c>
      <c r="AN1220">
        <v>0</v>
      </c>
      <c r="AO1220" s="3">
        <v>1</v>
      </c>
      <c r="AP1220">
        <v>0</v>
      </c>
      <c r="AQ1220" s="3">
        <v>1</v>
      </c>
      <c r="AR1220" s="3">
        <v>1</v>
      </c>
      <c r="AS1220" s="3">
        <v>1</v>
      </c>
      <c r="AT1220">
        <v>1</v>
      </c>
      <c r="AU1220">
        <v>1</v>
      </c>
      <c r="AV1220">
        <v>12</v>
      </c>
      <c r="AW1220">
        <v>0</v>
      </c>
      <c r="AX1220">
        <v>0</v>
      </c>
      <c r="AY1220">
        <v>1</v>
      </c>
      <c r="AZ1220">
        <v>1</v>
      </c>
      <c r="BA1220">
        <v>12</v>
      </c>
      <c r="BB1220">
        <v>1</v>
      </c>
      <c r="BC1220">
        <v>1</v>
      </c>
      <c r="BD1220">
        <v>2</v>
      </c>
      <c r="BE1220">
        <v>0</v>
      </c>
      <c r="BF1220">
        <v>6</v>
      </c>
      <c r="BG1220">
        <v>5</v>
      </c>
      <c r="BH1220">
        <v>0</v>
      </c>
      <c r="BI1220">
        <v>1</v>
      </c>
      <c r="BJ1220">
        <v>0</v>
      </c>
      <c r="BK1220">
        <v>10</v>
      </c>
      <c r="BL1220">
        <v>1</v>
      </c>
      <c r="BM1220">
        <v>1</v>
      </c>
      <c r="BN1220" t="str">
        <f t="shared" si="18"/>
        <v>2 2 1</v>
      </c>
    </row>
    <row r="1221" spans="1:66" x14ac:dyDescent="0.2">
      <c r="A1221" t="s">
        <v>1282</v>
      </c>
      <c r="B1221" t="s">
        <v>1371</v>
      </c>
      <c r="C1221" t="s">
        <v>631</v>
      </c>
      <c r="D1221" t="s">
        <v>92</v>
      </c>
      <c r="E1221" t="s">
        <v>93</v>
      </c>
      <c r="F1221" t="s">
        <v>94</v>
      </c>
      <c r="G1221">
        <v>20</v>
      </c>
      <c r="H1221">
        <v>15</v>
      </c>
      <c r="I1221">
        <v>58</v>
      </c>
      <c r="J1221" t="s">
        <v>1288</v>
      </c>
      <c r="K1221">
        <v>11</v>
      </c>
      <c r="L1221">
        <v>11</v>
      </c>
      <c r="M1221">
        <v>9</v>
      </c>
      <c r="N1221">
        <v>32</v>
      </c>
      <c r="O1221">
        <v>0.81818181818181801</v>
      </c>
      <c r="P1221">
        <v>4</v>
      </c>
      <c r="Q1221">
        <v>4</v>
      </c>
      <c r="R1221">
        <v>2</v>
      </c>
      <c r="S1221">
        <v>11</v>
      </c>
      <c r="T1221">
        <v>0.5</v>
      </c>
      <c r="U1221">
        <v>5</v>
      </c>
      <c r="V1221">
        <v>5</v>
      </c>
      <c r="W1221">
        <v>4</v>
      </c>
      <c r="X1221">
        <v>15</v>
      </c>
      <c r="Y1221">
        <v>0.8</v>
      </c>
      <c r="Z1221" s="3">
        <v>1</v>
      </c>
      <c r="AA1221" s="3">
        <v>1</v>
      </c>
      <c r="AB1221" s="3">
        <v>1</v>
      </c>
      <c r="AC1221">
        <v>0</v>
      </c>
      <c r="AD1221">
        <v>0</v>
      </c>
      <c r="AE1221" s="3">
        <v>1</v>
      </c>
      <c r="AF1221" s="3">
        <v>1</v>
      </c>
      <c r="AG1221" s="3">
        <v>1</v>
      </c>
      <c r="AH1221" s="3">
        <v>1</v>
      </c>
      <c r="AI1221" s="3">
        <v>1</v>
      </c>
      <c r="AJ1221" s="3">
        <v>1</v>
      </c>
      <c r="AK1221">
        <v>0</v>
      </c>
      <c r="AL1221" s="3">
        <v>1</v>
      </c>
      <c r="AM1221" s="3">
        <v>1</v>
      </c>
      <c r="AN1221">
        <v>0</v>
      </c>
      <c r="AO1221" s="3">
        <v>1</v>
      </c>
      <c r="AP1221">
        <v>0</v>
      </c>
      <c r="AQ1221" s="3">
        <v>1</v>
      </c>
      <c r="AR1221" s="3">
        <v>1</v>
      </c>
      <c r="AS1221" s="3">
        <v>1</v>
      </c>
      <c r="AT1221">
        <v>1</v>
      </c>
      <c r="AU1221">
        <v>1</v>
      </c>
      <c r="AV1221">
        <v>12</v>
      </c>
      <c r="AW1221">
        <v>0</v>
      </c>
      <c r="AX1221">
        <v>0</v>
      </c>
      <c r="AY1221">
        <v>1</v>
      </c>
      <c r="AZ1221">
        <v>1</v>
      </c>
      <c r="BA1221">
        <v>12</v>
      </c>
      <c r="BB1221">
        <v>1</v>
      </c>
      <c r="BC1221">
        <v>1</v>
      </c>
      <c r="BD1221">
        <v>2</v>
      </c>
      <c r="BE1221">
        <v>0</v>
      </c>
      <c r="BF1221">
        <v>6</v>
      </c>
      <c r="BG1221">
        <v>5</v>
      </c>
      <c r="BH1221">
        <v>0</v>
      </c>
      <c r="BI1221">
        <v>1</v>
      </c>
      <c r="BJ1221">
        <v>0</v>
      </c>
      <c r="BK1221">
        <v>10</v>
      </c>
      <c r="BL1221">
        <v>1</v>
      </c>
      <c r="BM1221">
        <v>3</v>
      </c>
      <c r="BN1221" t="str">
        <f t="shared" si="18"/>
        <v>2 2 1</v>
      </c>
    </row>
    <row r="1222" spans="1:66" x14ac:dyDescent="0.2">
      <c r="A1222" t="s">
        <v>1282</v>
      </c>
      <c r="B1222" t="s">
        <v>1372</v>
      </c>
      <c r="C1222" t="s">
        <v>631</v>
      </c>
      <c r="D1222" t="s">
        <v>92</v>
      </c>
      <c r="E1222" t="s">
        <v>93</v>
      </c>
      <c r="F1222" t="s">
        <v>94</v>
      </c>
      <c r="G1222">
        <v>20</v>
      </c>
      <c r="H1222">
        <v>15</v>
      </c>
      <c r="I1222">
        <v>56</v>
      </c>
      <c r="J1222" t="s">
        <v>1288</v>
      </c>
      <c r="K1222">
        <v>11</v>
      </c>
      <c r="L1222">
        <v>11</v>
      </c>
      <c r="M1222">
        <v>9</v>
      </c>
      <c r="N1222">
        <v>32</v>
      </c>
      <c r="O1222">
        <v>0.81818181818181801</v>
      </c>
      <c r="P1222">
        <v>4</v>
      </c>
      <c r="Q1222">
        <v>4</v>
      </c>
      <c r="R1222">
        <v>2</v>
      </c>
      <c r="S1222">
        <v>11</v>
      </c>
      <c r="T1222">
        <v>0.5</v>
      </c>
      <c r="U1222">
        <v>5</v>
      </c>
      <c r="V1222">
        <v>5</v>
      </c>
      <c r="W1222">
        <v>4</v>
      </c>
      <c r="X1222">
        <v>13</v>
      </c>
      <c r="Y1222">
        <v>0.8</v>
      </c>
      <c r="Z1222" s="3">
        <v>1</v>
      </c>
      <c r="AA1222" s="3">
        <v>1</v>
      </c>
      <c r="AB1222" s="3">
        <v>1</v>
      </c>
      <c r="AC1222">
        <v>0</v>
      </c>
      <c r="AD1222">
        <v>0</v>
      </c>
      <c r="AE1222" s="3">
        <v>1</v>
      </c>
      <c r="AF1222" s="3">
        <v>1</v>
      </c>
      <c r="AG1222" s="3">
        <v>1</v>
      </c>
      <c r="AH1222" s="3">
        <v>1</v>
      </c>
      <c r="AI1222" s="3">
        <v>1</v>
      </c>
      <c r="AJ1222" s="3">
        <v>1</v>
      </c>
      <c r="AK1222">
        <v>0</v>
      </c>
      <c r="AL1222" s="3">
        <v>1</v>
      </c>
      <c r="AM1222" s="3">
        <v>1</v>
      </c>
      <c r="AN1222">
        <v>0</v>
      </c>
      <c r="AO1222" s="3">
        <v>1</v>
      </c>
      <c r="AP1222">
        <v>0</v>
      </c>
      <c r="AQ1222" s="3">
        <v>1</v>
      </c>
      <c r="AR1222" s="3">
        <v>1</v>
      </c>
      <c r="AS1222" s="3">
        <v>1</v>
      </c>
      <c r="AT1222">
        <v>1</v>
      </c>
      <c r="AU1222">
        <v>1</v>
      </c>
      <c r="AV1222">
        <v>12</v>
      </c>
      <c r="AW1222">
        <v>0</v>
      </c>
      <c r="AX1222">
        <v>0</v>
      </c>
      <c r="AY1222">
        <v>1</v>
      </c>
      <c r="AZ1222">
        <v>1</v>
      </c>
      <c r="BA1222">
        <v>12</v>
      </c>
      <c r="BB1222">
        <v>1</v>
      </c>
      <c r="BC1222">
        <v>1</v>
      </c>
      <c r="BD1222">
        <v>2</v>
      </c>
      <c r="BE1222">
        <v>0</v>
      </c>
      <c r="BF1222">
        <v>6</v>
      </c>
      <c r="BG1222">
        <v>5</v>
      </c>
      <c r="BH1222">
        <v>0</v>
      </c>
      <c r="BI1222">
        <v>1</v>
      </c>
      <c r="BJ1222">
        <v>0</v>
      </c>
      <c r="BK1222">
        <v>10</v>
      </c>
      <c r="BL1222">
        <v>1</v>
      </c>
      <c r="BM1222">
        <v>1</v>
      </c>
      <c r="BN1222" t="str">
        <f t="shared" si="18"/>
        <v>2 2 1</v>
      </c>
    </row>
    <row r="1223" spans="1:66" x14ac:dyDescent="0.2">
      <c r="A1223" t="s">
        <v>1282</v>
      </c>
      <c r="B1223" t="s">
        <v>1373</v>
      </c>
      <c r="C1223" t="s">
        <v>631</v>
      </c>
      <c r="D1223" t="s">
        <v>92</v>
      </c>
      <c r="E1223" t="s">
        <v>93</v>
      </c>
      <c r="F1223" t="s">
        <v>94</v>
      </c>
      <c r="G1223">
        <v>20</v>
      </c>
      <c r="H1223">
        <v>15</v>
      </c>
      <c r="I1223">
        <v>56</v>
      </c>
      <c r="J1223" t="s">
        <v>1288</v>
      </c>
      <c r="K1223">
        <v>11</v>
      </c>
      <c r="L1223">
        <v>11</v>
      </c>
      <c r="M1223">
        <v>9</v>
      </c>
      <c r="N1223">
        <v>32</v>
      </c>
      <c r="O1223">
        <v>0.81818181818181801</v>
      </c>
      <c r="P1223">
        <v>4</v>
      </c>
      <c r="Q1223">
        <v>4</v>
      </c>
      <c r="R1223">
        <v>2</v>
      </c>
      <c r="S1223">
        <v>11</v>
      </c>
      <c r="T1223">
        <v>0.5</v>
      </c>
      <c r="U1223">
        <v>5</v>
      </c>
      <c r="V1223">
        <v>5</v>
      </c>
      <c r="W1223">
        <v>4</v>
      </c>
      <c r="X1223">
        <v>13</v>
      </c>
      <c r="Y1223">
        <v>0.8</v>
      </c>
      <c r="Z1223" s="3">
        <v>1</v>
      </c>
      <c r="AA1223" s="3">
        <v>1</v>
      </c>
      <c r="AB1223" s="3">
        <v>1</v>
      </c>
      <c r="AC1223">
        <v>0</v>
      </c>
      <c r="AD1223">
        <v>0</v>
      </c>
      <c r="AE1223" s="3">
        <v>1</v>
      </c>
      <c r="AF1223" s="3">
        <v>1</v>
      </c>
      <c r="AG1223" s="3">
        <v>1</v>
      </c>
      <c r="AH1223" s="3">
        <v>1</v>
      </c>
      <c r="AI1223" s="3">
        <v>1</v>
      </c>
      <c r="AJ1223" s="3">
        <v>1</v>
      </c>
      <c r="AK1223">
        <v>0</v>
      </c>
      <c r="AL1223" s="3">
        <v>1</v>
      </c>
      <c r="AM1223" s="3">
        <v>1</v>
      </c>
      <c r="AN1223">
        <v>0</v>
      </c>
      <c r="AO1223" s="3">
        <v>1</v>
      </c>
      <c r="AP1223">
        <v>0</v>
      </c>
      <c r="AQ1223" s="3">
        <v>1</v>
      </c>
      <c r="AR1223" s="3">
        <v>1</v>
      </c>
      <c r="AS1223" s="3">
        <v>1</v>
      </c>
      <c r="AT1223">
        <v>1</v>
      </c>
      <c r="AU1223">
        <v>1</v>
      </c>
      <c r="AV1223">
        <v>12</v>
      </c>
      <c r="AW1223">
        <v>0</v>
      </c>
      <c r="AX1223">
        <v>0</v>
      </c>
      <c r="AY1223">
        <v>1</v>
      </c>
      <c r="AZ1223">
        <v>1</v>
      </c>
      <c r="BA1223">
        <v>12</v>
      </c>
      <c r="BB1223">
        <v>1</v>
      </c>
      <c r="BC1223">
        <v>1</v>
      </c>
      <c r="BD1223">
        <v>2</v>
      </c>
      <c r="BE1223">
        <v>0</v>
      </c>
      <c r="BF1223">
        <v>6</v>
      </c>
      <c r="BG1223">
        <v>5</v>
      </c>
      <c r="BH1223">
        <v>0</v>
      </c>
      <c r="BI1223">
        <v>1</v>
      </c>
      <c r="BJ1223">
        <v>0</v>
      </c>
      <c r="BK1223">
        <v>10</v>
      </c>
      <c r="BL1223">
        <v>1</v>
      </c>
      <c r="BM1223">
        <v>1</v>
      </c>
      <c r="BN1223" t="str">
        <f t="shared" si="18"/>
        <v>2 2 1</v>
      </c>
    </row>
    <row r="1224" spans="1:66" x14ac:dyDescent="0.2">
      <c r="A1224" t="s">
        <v>1282</v>
      </c>
      <c r="B1224" t="s">
        <v>1374</v>
      </c>
      <c r="C1224" t="s">
        <v>631</v>
      </c>
      <c r="D1224" t="s">
        <v>92</v>
      </c>
      <c r="E1224" t="s">
        <v>93</v>
      </c>
      <c r="F1224" t="s">
        <v>94</v>
      </c>
      <c r="G1224">
        <v>20</v>
      </c>
      <c r="H1224">
        <v>15</v>
      </c>
      <c r="I1224">
        <v>56</v>
      </c>
      <c r="J1224" t="s">
        <v>1288</v>
      </c>
      <c r="K1224">
        <v>11</v>
      </c>
      <c r="L1224">
        <v>11</v>
      </c>
      <c r="M1224">
        <v>9</v>
      </c>
      <c r="N1224">
        <v>32</v>
      </c>
      <c r="O1224">
        <v>0.81818181818181801</v>
      </c>
      <c r="P1224">
        <v>4</v>
      </c>
      <c r="Q1224">
        <v>4</v>
      </c>
      <c r="R1224">
        <v>2</v>
      </c>
      <c r="S1224">
        <v>11</v>
      </c>
      <c r="T1224">
        <v>0.5</v>
      </c>
      <c r="U1224">
        <v>5</v>
      </c>
      <c r="V1224">
        <v>5</v>
      </c>
      <c r="W1224">
        <v>4</v>
      </c>
      <c r="X1224">
        <v>13</v>
      </c>
      <c r="Y1224">
        <v>0.8</v>
      </c>
      <c r="Z1224" s="3">
        <v>1</v>
      </c>
      <c r="AA1224" s="3">
        <v>1</v>
      </c>
      <c r="AB1224" s="3">
        <v>1</v>
      </c>
      <c r="AC1224">
        <v>0</v>
      </c>
      <c r="AD1224">
        <v>0</v>
      </c>
      <c r="AE1224" s="3">
        <v>1</v>
      </c>
      <c r="AF1224" s="3">
        <v>1</v>
      </c>
      <c r="AG1224" s="3">
        <v>1</v>
      </c>
      <c r="AH1224" s="3">
        <v>1</v>
      </c>
      <c r="AI1224" s="3">
        <v>1</v>
      </c>
      <c r="AJ1224" s="3">
        <v>1</v>
      </c>
      <c r="AK1224">
        <v>0</v>
      </c>
      <c r="AL1224" s="3">
        <v>1</v>
      </c>
      <c r="AM1224" s="3">
        <v>1</v>
      </c>
      <c r="AN1224">
        <v>0</v>
      </c>
      <c r="AO1224" s="3">
        <v>1</v>
      </c>
      <c r="AP1224">
        <v>0</v>
      </c>
      <c r="AQ1224" s="3">
        <v>1</v>
      </c>
      <c r="AR1224" s="3">
        <v>1</v>
      </c>
      <c r="AS1224" s="3">
        <v>1</v>
      </c>
      <c r="AT1224">
        <v>1</v>
      </c>
      <c r="AU1224">
        <v>1</v>
      </c>
      <c r="AV1224">
        <v>12</v>
      </c>
      <c r="AW1224">
        <v>0</v>
      </c>
      <c r="AX1224">
        <v>0</v>
      </c>
      <c r="AY1224">
        <v>1</v>
      </c>
      <c r="AZ1224">
        <v>1</v>
      </c>
      <c r="BA1224">
        <v>12</v>
      </c>
      <c r="BB1224">
        <v>1</v>
      </c>
      <c r="BC1224">
        <v>1</v>
      </c>
      <c r="BD1224">
        <v>2</v>
      </c>
      <c r="BE1224">
        <v>0</v>
      </c>
      <c r="BF1224">
        <v>6</v>
      </c>
      <c r="BG1224">
        <v>5</v>
      </c>
      <c r="BH1224">
        <v>0</v>
      </c>
      <c r="BI1224">
        <v>1</v>
      </c>
      <c r="BJ1224">
        <v>0</v>
      </c>
      <c r="BK1224">
        <v>10</v>
      </c>
      <c r="BL1224">
        <v>1</v>
      </c>
      <c r="BM1224">
        <v>1</v>
      </c>
      <c r="BN1224" t="str">
        <f t="shared" si="18"/>
        <v>2 2 1</v>
      </c>
    </row>
    <row r="1225" spans="1:66" x14ac:dyDescent="0.2">
      <c r="A1225" t="s">
        <v>1282</v>
      </c>
      <c r="B1225" t="s">
        <v>1375</v>
      </c>
      <c r="C1225" t="s">
        <v>631</v>
      </c>
      <c r="D1225" t="s">
        <v>92</v>
      </c>
      <c r="E1225" t="s">
        <v>93</v>
      </c>
      <c r="F1225" t="s">
        <v>94</v>
      </c>
      <c r="G1225">
        <v>20</v>
      </c>
      <c r="H1225">
        <v>15</v>
      </c>
      <c r="I1225">
        <v>58</v>
      </c>
      <c r="J1225" t="s">
        <v>1288</v>
      </c>
      <c r="K1225">
        <v>11</v>
      </c>
      <c r="L1225">
        <v>11</v>
      </c>
      <c r="M1225">
        <v>9</v>
      </c>
      <c r="N1225">
        <v>32</v>
      </c>
      <c r="O1225">
        <v>0.81818181818181801</v>
      </c>
      <c r="P1225">
        <v>4</v>
      </c>
      <c r="Q1225">
        <v>4</v>
      </c>
      <c r="R1225">
        <v>2</v>
      </c>
      <c r="S1225">
        <v>11</v>
      </c>
      <c r="T1225">
        <v>0.5</v>
      </c>
      <c r="U1225">
        <v>5</v>
      </c>
      <c r="V1225">
        <v>5</v>
      </c>
      <c r="W1225">
        <v>4</v>
      </c>
      <c r="X1225">
        <v>15</v>
      </c>
      <c r="Y1225">
        <v>0.8</v>
      </c>
      <c r="Z1225" s="3">
        <v>1</v>
      </c>
      <c r="AA1225" s="3">
        <v>1</v>
      </c>
      <c r="AB1225" s="3">
        <v>1</v>
      </c>
      <c r="AC1225">
        <v>0</v>
      </c>
      <c r="AD1225">
        <v>0</v>
      </c>
      <c r="AE1225" s="3">
        <v>1</v>
      </c>
      <c r="AF1225" s="3">
        <v>1</v>
      </c>
      <c r="AG1225" s="3">
        <v>1</v>
      </c>
      <c r="AH1225" s="3">
        <v>1</v>
      </c>
      <c r="AI1225" s="3">
        <v>1</v>
      </c>
      <c r="AJ1225" s="3">
        <v>1</v>
      </c>
      <c r="AK1225">
        <v>0</v>
      </c>
      <c r="AL1225" s="3">
        <v>1</v>
      </c>
      <c r="AM1225" s="3">
        <v>1</v>
      </c>
      <c r="AN1225">
        <v>0</v>
      </c>
      <c r="AO1225" s="3">
        <v>1</v>
      </c>
      <c r="AP1225">
        <v>0</v>
      </c>
      <c r="AQ1225" s="3">
        <v>1</v>
      </c>
      <c r="AR1225" s="3">
        <v>1</v>
      </c>
      <c r="AS1225" s="3">
        <v>1</v>
      </c>
      <c r="AT1225">
        <v>1</v>
      </c>
      <c r="AU1225">
        <v>1</v>
      </c>
      <c r="AV1225">
        <v>12</v>
      </c>
      <c r="AW1225">
        <v>0</v>
      </c>
      <c r="AX1225">
        <v>0</v>
      </c>
      <c r="AY1225">
        <v>1</v>
      </c>
      <c r="AZ1225">
        <v>1</v>
      </c>
      <c r="BA1225">
        <v>12</v>
      </c>
      <c r="BB1225">
        <v>1</v>
      </c>
      <c r="BC1225">
        <v>1</v>
      </c>
      <c r="BD1225">
        <v>2</v>
      </c>
      <c r="BE1225">
        <v>0</v>
      </c>
      <c r="BF1225">
        <v>6</v>
      </c>
      <c r="BG1225">
        <v>5</v>
      </c>
      <c r="BH1225">
        <v>0</v>
      </c>
      <c r="BI1225">
        <v>1</v>
      </c>
      <c r="BJ1225">
        <v>0</v>
      </c>
      <c r="BK1225">
        <v>10</v>
      </c>
      <c r="BL1225">
        <v>1</v>
      </c>
      <c r="BM1225">
        <v>3</v>
      </c>
      <c r="BN1225" t="str">
        <f t="shared" ref="BN1225:BN1288" si="19">((L1225-M1225)&amp;" "&amp;(Q1225-R1225)&amp;" "&amp;(V1225-W1225))</f>
        <v>2 2 1</v>
      </c>
    </row>
    <row r="1226" spans="1:66" x14ac:dyDescent="0.2">
      <c r="A1226" t="s">
        <v>1282</v>
      </c>
      <c r="B1226" t="s">
        <v>1376</v>
      </c>
      <c r="C1226" t="s">
        <v>631</v>
      </c>
      <c r="D1226" t="s">
        <v>92</v>
      </c>
      <c r="E1226" t="s">
        <v>93</v>
      </c>
      <c r="F1226" t="s">
        <v>94</v>
      </c>
      <c r="G1226">
        <v>20</v>
      </c>
      <c r="H1226">
        <v>15</v>
      </c>
      <c r="I1226">
        <v>58</v>
      </c>
      <c r="J1226" t="s">
        <v>1288</v>
      </c>
      <c r="K1226">
        <v>11</v>
      </c>
      <c r="L1226">
        <v>11</v>
      </c>
      <c r="M1226">
        <v>9</v>
      </c>
      <c r="N1226">
        <v>32</v>
      </c>
      <c r="O1226">
        <v>0.81818181818181801</v>
      </c>
      <c r="P1226">
        <v>4</v>
      </c>
      <c r="Q1226">
        <v>4</v>
      </c>
      <c r="R1226">
        <v>2</v>
      </c>
      <c r="S1226">
        <v>11</v>
      </c>
      <c r="T1226">
        <v>0.5</v>
      </c>
      <c r="U1226">
        <v>5</v>
      </c>
      <c r="V1226">
        <v>5</v>
      </c>
      <c r="W1226">
        <v>4</v>
      </c>
      <c r="X1226">
        <v>15</v>
      </c>
      <c r="Y1226">
        <v>0.8</v>
      </c>
      <c r="Z1226" s="3">
        <v>1</v>
      </c>
      <c r="AA1226" s="3">
        <v>1</v>
      </c>
      <c r="AB1226" s="3">
        <v>1</v>
      </c>
      <c r="AC1226">
        <v>0</v>
      </c>
      <c r="AD1226">
        <v>0</v>
      </c>
      <c r="AE1226" s="3">
        <v>1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>
        <v>0</v>
      </c>
      <c r="AL1226" s="3">
        <v>1</v>
      </c>
      <c r="AM1226" s="3">
        <v>1</v>
      </c>
      <c r="AN1226">
        <v>0</v>
      </c>
      <c r="AO1226" s="3">
        <v>1</v>
      </c>
      <c r="AP1226">
        <v>0</v>
      </c>
      <c r="AQ1226" s="3">
        <v>1</v>
      </c>
      <c r="AR1226" s="3">
        <v>1</v>
      </c>
      <c r="AS1226" s="3">
        <v>1</v>
      </c>
      <c r="AT1226">
        <v>1</v>
      </c>
      <c r="AU1226">
        <v>1</v>
      </c>
      <c r="AV1226">
        <v>12</v>
      </c>
      <c r="AW1226">
        <v>0</v>
      </c>
      <c r="AX1226">
        <v>0</v>
      </c>
      <c r="AY1226">
        <v>1</v>
      </c>
      <c r="AZ1226">
        <v>1</v>
      </c>
      <c r="BA1226">
        <v>12</v>
      </c>
      <c r="BB1226">
        <v>1</v>
      </c>
      <c r="BC1226">
        <v>1</v>
      </c>
      <c r="BD1226">
        <v>2</v>
      </c>
      <c r="BE1226">
        <v>0</v>
      </c>
      <c r="BF1226">
        <v>6</v>
      </c>
      <c r="BG1226">
        <v>5</v>
      </c>
      <c r="BH1226">
        <v>0</v>
      </c>
      <c r="BI1226">
        <v>1</v>
      </c>
      <c r="BJ1226">
        <v>0</v>
      </c>
      <c r="BK1226">
        <v>10</v>
      </c>
      <c r="BL1226">
        <v>1</v>
      </c>
      <c r="BM1226">
        <v>3</v>
      </c>
      <c r="BN1226" t="str">
        <f t="shared" si="19"/>
        <v>2 2 1</v>
      </c>
    </row>
    <row r="1227" spans="1:66" x14ac:dyDescent="0.2">
      <c r="A1227" t="s">
        <v>1282</v>
      </c>
      <c r="B1227" t="s">
        <v>1377</v>
      </c>
      <c r="C1227" t="s">
        <v>631</v>
      </c>
      <c r="D1227" t="s">
        <v>92</v>
      </c>
      <c r="E1227" t="s">
        <v>93</v>
      </c>
      <c r="F1227" t="s">
        <v>94</v>
      </c>
      <c r="G1227">
        <v>20</v>
      </c>
      <c r="H1227">
        <v>15</v>
      </c>
      <c r="I1227">
        <v>59</v>
      </c>
      <c r="J1227" t="s">
        <v>1288</v>
      </c>
      <c r="K1227">
        <v>11</v>
      </c>
      <c r="L1227">
        <v>11</v>
      </c>
      <c r="M1227">
        <v>9</v>
      </c>
      <c r="N1227">
        <v>32</v>
      </c>
      <c r="O1227">
        <v>0.81818181818181801</v>
      </c>
      <c r="P1227">
        <v>4</v>
      </c>
      <c r="Q1227">
        <v>4</v>
      </c>
      <c r="R1227">
        <v>2</v>
      </c>
      <c r="S1227">
        <v>11</v>
      </c>
      <c r="T1227">
        <v>0.5</v>
      </c>
      <c r="U1227">
        <v>5</v>
      </c>
      <c r="V1227">
        <v>5</v>
      </c>
      <c r="W1227">
        <v>4</v>
      </c>
      <c r="X1227">
        <v>16</v>
      </c>
      <c r="Y1227">
        <v>0.8</v>
      </c>
      <c r="Z1227" s="3">
        <v>1</v>
      </c>
      <c r="AA1227" s="3">
        <v>1</v>
      </c>
      <c r="AB1227" s="3">
        <v>1</v>
      </c>
      <c r="AC1227">
        <v>0</v>
      </c>
      <c r="AD1227">
        <v>0</v>
      </c>
      <c r="AE1227" s="3">
        <v>1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>
        <v>0</v>
      </c>
      <c r="AL1227" s="3">
        <v>1</v>
      </c>
      <c r="AM1227" s="3">
        <v>1</v>
      </c>
      <c r="AN1227">
        <v>0</v>
      </c>
      <c r="AO1227" s="3">
        <v>1</v>
      </c>
      <c r="AP1227">
        <v>0</v>
      </c>
      <c r="AQ1227" s="3">
        <v>1</v>
      </c>
      <c r="AR1227" s="3">
        <v>1</v>
      </c>
      <c r="AS1227" s="3">
        <v>1</v>
      </c>
      <c r="AT1227">
        <v>1</v>
      </c>
      <c r="AU1227">
        <v>1</v>
      </c>
      <c r="AV1227">
        <v>12</v>
      </c>
      <c r="AW1227">
        <v>0</v>
      </c>
      <c r="AX1227">
        <v>0</v>
      </c>
      <c r="AY1227">
        <v>1</v>
      </c>
      <c r="AZ1227">
        <v>1</v>
      </c>
      <c r="BA1227">
        <v>12</v>
      </c>
      <c r="BB1227">
        <v>1</v>
      </c>
      <c r="BC1227">
        <v>1</v>
      </c>
      <c r="BD1227">
        <v>2</v>
      </c>
      <c r="BE1227">
        <v>0</v>
      </c>
      <c r="BF1227">
        <v>6</v>
      </c>
      <c r="BG1227">
        <v>5</v>
      </c>
      <c r="BH1227">
        <v>0</v>
      </c>
      <c r="BI1227">
        <v>1</v>
      </c>
      <c r="BJ1227">
        <v>0</v>
      </c>
      <c r="BK1227">
        <v>10</v>
      </c>
      <c r="BL1227">
        <v>1</v>
      </c>
      <c r="BM1227">
        <v>4</v>
      </c>
      <c r="BN1227" t="str">
        <f t="shared" si="19"/>
        <v>2 2 1</v>
      </c>
    </row>
    <row r="1228" spans="1:66" x14ac:dyDescent="0.2">
      <c r="A1228" t="s">
        <v>1282</v>
      </c>
      <c r="B1228" t="s">
        <v>1378</v>
      </c>
      <c r="C1228" t="s">
        <v>631</v>
      </c>
      <c r="D1228" t="s">
        <v>92</v>
      </c>
      <c r="E1228" t="s">
        <v>93</v>
      </c>
      <c r="F1228" t="s">
        <v>94</v>
      </c>
      <c r="G1228">
        <v>20</v>
      </c>
      <c r="H1228">
        <v>15</v>
      </c>
      <c r="I1228">
        <v>56</v>
      </c>
      <c r="J1228" t="s">
        <v>1288</v>
      </c>
      <c r="K1228">
        <v>11</v>
      </c>
      <c r="L1228">
        <v>11</v>
      </c>
      <c r="M1228">
        <v>9</v>
      </c>
      <c r="N1228">
        <v>32</v>
      </c>
      <c r="O1228">
        <v>0.81818181818181801</v>
      </c>
      <c r="P1228">
        <v>4</v>
      </c>
      <c r="Q1228">
        <v>4</v>
      </c>
      <c r="R1228">
        <v>2</v>
      </c>
      <c r="S1228">
        <v>11</v>
      </c>
      <c r="T1228">
        <v>0.5</v>
      </c>
      <c r="U1228">
        <v>5</v>
      </c>
      <c r="V1228">
        <v>5</v>
      </c>
      <c r="W1228">
        <v>4</v>
      </c>
      <c r="X1228">
        <v>13</v>
      </c>
      <c r="Y1228">
        <v>0.8</v>
      </c>
      <c r="Z1228" s="3">
        <v>1</v>
      </c>
      <c r="AA1228" s="3">
        <v>1</v>
      </c>
      <c r="AB1228" s="3">
        <v>1</v>
      </c>
      <c r="AC1228">
        <v>0</v>
      </c>
      <c r="AD1228">
        <v>0</v>
      </c>
      <c r="AE1228" s="3">
        <v>1</v>
      </c>
      <c r="AF1228" s="3">
        <v>1</v>
      </c>
      <c r="AG1228" s="3">
        <v>1</v>
      </c>
      <c r="AH1228" s="3">
        <v>1</v>
      </c>
      <c r="AI1228" s="3">
        <v>1</v>
      </c>
      <c r="AJ1228" s="3">
        <v>1</v>
      </c>
      <c r="AK1228">
        <v>0</v>
      </c>
      <c r="AL1228" s="3">
        <v>1</v>
      </c>
      <c r="AM1228" s="3">
        <v>1</v>
      </c>
      <c r="AN1228">
        <v>0</v>
      </c>
      <c r="AO1228" s="3">
        <v>1</v>
      </c>
      <c r="AP1228">
        <v>0</v>
      </c>
      <c r="AQ1228" s="3">
        <v>1</v>
      </c>
      <c r="AR1228" s="3">
        <v>1</v>
      </c>
      <c r="AS1228" s="3">
        <v>1</v>
      </c>
      <c r="AT1228">
        <v>1</v>
      </c>
      <c r="AU1228">
        <v>1</v>
      </c>
      <c r="AV1228">
        <v>12</v>
      </c>
      <c r="AW1228">
        <v>0</v>
      </c>
      <c r="AX1228">
        <v>0</v>
      </c>
      <c r="AY1228">
        <v>1</v>
      </c>
      <c r="AZ1228">
        <v>1</v>
      </c>
      <c r="BA1228">
        <v>12</v>
      </c>
      <c r="BB1228">
        <v>1</v>
      </c>
      <c r="BC1228">
        <v>1</v>
      </c>
      <c r="BD1228">
        <v>2</v>
      </c>
      <c r="BE1228">
        <v>0</v>
      </c>
      <c r="BF1228">
        <v>6</v>
      </c>
      <c r="BG1228">
        <v>5</v>
      </c>
      <c r="BH1228">
        <v>0</v>
      </c>
      <c r="BI1228">
        <v>1</v>
      </c>
      <c r="BJ1228">
        <v>0</v>
      </c>
      <c r="BK1228">
        <v>10</v>
      </c>
      <c r="BL1228">
        <v>1</v>
      </c>
      <c r="BM1228">
        <v>1</v>
      </c>
      <c r="BN1228" t="str">
        <f t="shared" si="19"/>
        <v>2 2 1</v>
      </c>
    </row>
    <row r="1229" spans="1:66" x14ac:dyDescent="0.2">
      <c r="A1229" t="s">
        <v>1282</v>
      </c>
      <c r="B1229" t="s">
        <v>1379</v>
      </c>
      <c r="C1229" t="s">
        <v>631</v>
      </c>
      <c r="D1229" t="s">
        <v>92</v>
      </c>
      <c r="E1229" t="s">
        <v>93</v>
      </c>
      <c r="F1229" t="s">
        <v>94</v>
      </c>
      <c r="G1229">
        <v>20</v>
      </c>
      <c r="H1229">
        <v>15</v>
      </c>
      <c r="I1229">
        <v>58</v>
      </c>
      <c r="J1229" t="s">
        <v>1288</v>
      </c>
      <c r="K1229">
        <v>11</v>
      </c>
      <c r="L1229">
        <v>11</v>
      </c>
      <c r="M1229">
        <v>9</v>
      </c>
      <c r="N1229">
        <v>32</v>
      </c>
      <c r="O1229">
        <v>0.81818181818181801</v>
      </c>
      <c r="P1229">
        <v>4</v>
      </c>
      <c r="Q1229">
        <v>4</v>
      </c>
      <c r="R1229">
        <v>2</v>
      </c>
      <c r="S1229">
        <v>11</v>
      </c>
      <c r="T1229">
        <v>0.5</v>
      </c>
      <c r="U1229">
        <v>5</v>
      </c>
      <c r="V1229">
        <v>5</v>
      </c>
      <c r="W1229">
        <v>4</v>
      </c>
      <c r="X1229">
        <v>15</v>
      </c>
      <c r="Y1229">
        <v>0.8</v>
      </c>
      <c r="Z1229" s="3">
        <v>1</v>
      </c>
      <c r="AA1229" s="3">
        <v>1</v>
      </c>
      <c r="AB1229" s="3">
        <v>1</v>
      </c>
      <c r="AC1229">
        <v>0</v>
      </c>
      <c r="AD1229">
        <v>0</v>
      </c>
      <c r="AE1229" s="3">
        <v>1</v>
      </c>
      <c r="AF1229" s="3">
        <v>1</v>
      </c>
      <c r="AG1229" s="3">
        <v>1</v>
      </c>
      <c r="AH1229" s="3">
        <v>1</v>
      </c>
      <c r="AI1229" s="3">
        <v>1</v>
      </c>
      <c r="AJ1229" s="3">
        <v>1</v>
      </c>
      <c r="AK1229">
        <v>0</v>
      </c>
      <c r="AL1229" s="3">
        <v>1</v>
      </c>
      <c r="AM1229" s="3">
        <v>1</v>
      </c>
      <c r="AN1229">
        <v>0</v>
      </c>
      <c r="AO1229" s="3">
        <v>1</v>
      </c>
      <c r="AP1229">
        <v>0</v>
      </c>
      <c r="AQ1229" s="3">
        <v>1</v>
      </c>
      <c r="AR1229" s="3">
        <v>1</v>
      </c>
      <c r="AS1229" s="3">
        <v>1</v>
      </c>
      <c r="AT1229">
        <v>1</v>
      </c>
      <c r="AU1229">
        <v>1</v>
      </c>
      <c r="AV1229">
        <v>12</v>
      </c>
      <c r="AW1229">
        <v>0</v>
      </c>
      <c r="AX1229">
        <v>0</v>
      </c>
      <c r="AY1229">
        <v>1</v>
      </c>
      <c r="AZ1229">
        <v>1</v>
      </c>
      <c r="BA1229">
        <v>12</v>
      </c>
      <c r="BB1229">
        <v>1</v>
      </c>
      <c r="BC1229">
        <v>1</v>
      </c>
      <c r="BD1229">
        <v>2</v>
      </c>
      <c r="BE1229">
        <v>0</v>
      </c>
      <c r="BF1229">
        <v>6</v>
      </c>
      <c r="BG1229">
        <v>5</v>
      </c>
      <c r="BH1229">
        <v>0</v>
      </c>
      <c r="BI1229">
        <v>1</v>
      </c>
      <c r="BJ1229">
        <v>0</v>
      </c>
      <c r="BK1229">
        <v>10</v>
      </c>
      <c r="BL1229">
        <v>1</v>
      </c>
      <c r="BM1229">
        <v>3</v>
      </c>
      <c r="BN1229" t="str">
        <f t="shared" si="19"/>
        <v>2 2 1</v>
      </c>
    </row>
    <row r="1230" spans="1:66" x14ac:dyDescent="0.2">
      <c r="A1230" t="s">
        <v>1282</v>
      </c>
      <c r="B1230" t="s">
        <v>1380</v>
      </c>
      <c r="C1230" t="s">
        <v>631</v>
      </c>
      <c r="D1230" t="s">
        <v>92</v>
      </c>
      <c r="E1230" t="s">
        <v>93</v>
      </c>
      <c r="F1230" t="s">
        <v>94</v>
      </c>
      <c r="G1230">
        <v>20</v>
      </c>
      <c r="H1230">
        <v>15</v>
      </c>
      <c r="I1230">
        <v>56</v>
      </c>
      <c r="J1230" t="s">
        <v>1288</v>
      </c>
      <c r="K1230">
        <v>11</v>
      </c>
      <c r="L1230">
        <v>11</v>
      </c>
      <c r="M1230">
        <v>9</v>
      </c>
      <c r="N1230">
        <v>32</v>
      </c>
      <c r="O1230">
        <v>0.81818181818181801</v>
      </c>
      <c r="P1230">
        <v>4</v>
      </c>
      <c r="Q1230">
        <v>4</v>
      </c>
      <c r="R1230">
        <v>2</v>
      </c>
      <c r="S1230">
        <v>11</v>
      </c>
      <c r="T1230">
        <v>0.5</v>
      </c>
      <c r="U1230">
        <v>5</v>
      </c>
      <c r="V1230">
        <v>5</v>
      </c>
      <c r="W1230">
        <v>4</v>
      </c>
      <c r="X1230">
        <v>13</v>
      </c>
      <c r="Y1230">
        <v>0.8</v>
      </c>
      <c r="Z1230" s="3">
        <v>1</v>
      </c>
      <c r="AA1230" s="3">
        <v>1</v>
      </c>
      <c r="AB1230" s="3">
        <v>1</v>
      </c>
      <c r="AC1230">
        <v>0</v>
      </c>
      <c r="AD1230">
        <v>0</v>
      </c>
      <c r="AE1230" s="3">
        <v>1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>
        <v>0</v>
      </c>
      <c r="AL1230" s="3">
        <v>1</v>
      </c>
      <c r="AM1230" s="3">
        <v>1</v>
      </c>
      <c r="AN1230">
        <v>0</v>
      </c>
      <c r="AO1230" s="3">
        <v>1</v>
      </c>
      <c r="AP1230">
        <v>0</v>
      </c>
      <c r="AQ1230" s="3">
        <v>1</v>
      </c>
      <c r="AR1230" s="3">
        <v>1</v>
      </c>
      <c r="AS1230" s="3">
        <v>1</v>
      </c>
      <c r="AT1230">
        <v>1</v>
      </c>
      <c r="AU1230">
        <v>1</v>
      </c>
      <c r="AV1230">
        <v>12</v>
      </c>
      <c r="AW1230">
        <v>0</v>
      </c>
      <c r="AX1230">
        <v>0</v>
      </c>
      <c r="AY1230">
        <v>1</v>
      </c>
      <c r="AZ1230">
        <v>1</v>
      </c>
      <c r="BA1230">
        <v>12</v>
      </c>
      <c r="BB1230">
        <v>1</v>
      </c>
      <c r="BC1230">
        <v>1</v>
      </c>
      <c r="BD1230">
        <v>2</v>
      </c>
      <c r="BE1230">
        <v>0</v>
      </c>
      <c r="BF1230">
        <v>6</v>
      </c>
      <c r="BG1230">
        <v>5</v>
      </c>
      <c r="BH1230">
        <v>0</v>
      </c>
      <c r="BI1230">
        <v>1</v>
      </c>
      <c r="BJ1230">
        <v>0</v>
      </c>
      <c r="BK1230">
        <v>10</v>
      </c>
      <c r="BL1230">
        <v>1</v>
      </c>
      <c r="BM1230">
        <v>1</v>
      </c>
      <c r="BN1230" t="str">
        <f t="shared" si="19"/>
        <v>2 2 1</v>
      </c>
    </row>
    <row r="1231" spans="1:66" x14ac:dyDescent="0.2">
      <c r="A1231" t="s">
        <v>1282</v>
      </c>
      <c r="B1231" t="s">
        <v>1381</v>
      </c>
      <c r="C1231" t="s">
        <v>631</v>
      </c>
      <c r="D1231" t="s">
        <v>92</v>
      </c>
      <c r="E1231" t="s">
        <v>93</v>
      </c>
      <c r="F1231" t="s">
        <v>94</v>
      </c>
      <c r="G1231">
        <v>20</v>
      </c>
      <c r="H1231">
        <v>15</v>
      </c>
      <c r="I1231">
        <v>58</v>
      </c>
      <c r="J1231" t="s">
        <v>1288</v>
      </c>
      <c r="K1231">
        <v>11</v>
      </c>
      <c r="L1231">
        <v>11</v>
      </c>
      <c r="M1231">
        <v>9</v>
      </c>
      <c r="N1231">
        <v>32</v>
      </c>
      <c r="O1231">
        <v>0.81818181818181801</v>
      </c>
      <c r="P1231">
        <v>4</v>
      </c>
      <c r="Q1231">
        <v>4</v>
      </c>
      <c r="R1231">
        <v>2</v>
      </c>
      <c r="S1231">
        <v>11</v>
      </c>
      <c r="T1231">
        <v>0.5</v>
      </c>
      <c r="U1231">
        <v>5</v>
      </c>
      <c r="V1231">
        <v>5</v>
      </c>
      <c r="W1231">
        <v>4</v>
      </c>
      <c r="X1231">
        <v>15</v>
      </c>
      <c r="Y1231">
        <v>0.8</v>
      </c>
      <c r="Z1231" s="3">
        <v>1</v>
      </c>
      <c r="AA1231" s="3">
        <v>1</v>
      </c>
      <c r="AB1231" s="3">
        <v>1</v>
      </c>
      <c r="AC1231">
        <v>0</v>
      </c>
      <c r="AD1231">
        <v>0</v>
      </c>
      <c r="AE1231" s="3">
        <v>1</v>
      </c>
      <c r="AF1231" s="3">
        <v>1</v>
      </c>
      <c r="AG1231" s="3">
        <v>1</v>
      </c>
      <c r="AH1231" s="3">
        <v>1</v>
      </c>
      <c r="AI1231" s="3">
        <v>1</v>
      </c>
      <c r="AJ1231" s="3">
        <v>1</v>
      </c>
      <c r="AK1231">
        <v>0</v>
      </c>
      <c r="AL1231" s="3">
        <v>1</v>
      </c>
      <c r="AM1231" s="3">
        <v>1</v>
      </c>
      <c r="AN1231">
        <v>0</v>
      </c>
      <c r="AO1231" s="3">
        <v>1</v>
      </c>
      <c r="AP1231">
        <v>0</v>
      </c>
      <c r="AQ1231" s="3">
        <v>1</v>
      </c>
      <c r="AR1231" s="3">
        <v>1</v>
      </c>
      <c r="AS1231" s="3">
        <v>1</v>
      </c>
      <c r="AT1231">
        <v>1</v>
      </c>
      <c r="AU1231">
        <v>1</v>
      </c>
      <c r="AV1231">
        <v>12</v>
      </c>
      <c r="AW1231">
        <v>0</v>
      </c>
      <c r="AX1231">
        <v>0</v>
      </c>
      <c r="AY1231">
        <v>1</v>
      </c>
      <c r="AZ1231">
        <v>1</v>
      </c>
      <c r="BA1231">
        <v>12</v>
      </c>
      <c r="BB1231">
        <v>1</v>
      </c>
      <c r="BC1231">
        <v>1</v>
      </c>
      <c r="BD1231">
        <v>2</v>
      </c>
      <c r="BE1231">
        <v>0</v>
      </c>
      <c r="BF1231">
        <v>6</v>
      </c>
      <c r="BG1231">
        <v>5</v>
      </c>
      <c r="BH1231">
        <v>0</v>
      </c>
      <c r="BI1231">
        <v>1</v>
      </c>
      <c r="BJ1231">
        <v>0</v>
      </c>
      <c r="BK1231">
        <v>10</v>
      </c>
      <c r="BL1231">
        <v>1</v>
      </c>
      <c r="BM1231">
        <v>3</v>
      </c>
      <c r="BN1231" t="str">
        <f t="shared" si="19"/>
        <v>2 2 1</v>
      </c>
    </row>
    <row r="1232" spans="1:66" x14ac:dyDescent="0.2">
      <c r="A1232" t="s">
        <v>1282</v>
      </c>
      <c r="B1232" t="s">
        <v>1382</v>
      </c>
      <c r="C1232" t="s">
        <v>631</v>
      </c>
      <c r="D1232" t="s">
        <v>92</v>
      </c>
      <c r="E1232" t="s">
        <v>93</v>
      </c>
      <c r="F1232" t="s">
        <v>94</v>
      </c>
      <c r="G1232">
        <v>20</v>
      </c>
      <c r="H1232">
        <v>15</v>
      </c>
      <c r="I1232">
        <v>59</v>
      </c>
      <c r="J1232" t="s">
        <v>1288</v>
      </c>
      <c r="K1232">
        <v>11</v>
      </c>
      <c r="L1232">
        <v>11</v>
      </c>
      <c r="M1232">
        <v>9</v>
      </c>
      <c r="N1232">
        <v>32</v>
      </c>
      <c r="O1232">
        <v>0.81818181818181801</v>
      </c>
      <c r="P1232">
        <v>4</v>
      </c>
      <c r="Q1232">
        <v>4</v>
      </c>
      <c r="R1232">
        <v>2</v>
      </c>
      <c r="S1232">
        <v>11</v>
      </c>
      <c r="T1232">
        <v>0.5</v>
      </c>
      <c r="U1232">
        <v>5</v>
      </c>
      <c r="V1232">
        <v>5</v>
      </c>
      <c r="W1232">
        <v>4</v>
      </c>
      <c r="X1232">
        <v>16</v>
      </c>
      <c r="Y1232">
        <v>0.8</v>
      </c>
      <c r="Z1232" s="3">
        <v>1</v>
      </c>
      <c r="AA1232" s="3">
        <v>1</v>
      </c>
      <c r="AB1232" s="3">
        <v>1</v>
      </c>
      <c r="AC1232">
        <v>0</v>
      </c>
      <c r="AD1232">
        <v>0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>
        <v>0</v>
      </c>
      <c r="AL1232" s="3">
        <v>1</v>
      </c>
      <c r="AM1232" s="3">
        <v>1</v>
      </c>
      <c r="AN1232">
        <v>0</v>
      </c>
      <c r="AO1232" s="3">
        <v>1</v>
      </c>
      <c r="AP1232">
        <v>0</v>
      </c>
      <c r="AQ1232" s="3">
        <v>1</v>
      </c>
      <c r="AR1232" s="3">
        <v>1</v>
      </c>
      <c r="AS1232" s="3">
        <v>1</v>
      </c>
      <c r="AT1232">
        <v>1</v>
      </c>
      <c r="AU1232">
        <v>1</v>
      </c>
      <c r="AV1232">
        <v>12</v>
      </c>
      <c r="AW1232">
        <v>0</v>
      </c>
      <c r="AX1232">
        <v>0</v>
      </c>
      <c r="AY1232">
        <v>1</v>
      </c>
      <c r="AZ1232">
        <v>1</v>
      </c>
      <c r="BA1232">
        <v>12</v>
      </c>
      <c r="BB1232">
        <v>1</v>
      </c>
      <c r="BC1232">
        <v>1</v>
      </c>
      <c r="BD1232">
        <v>2</v>
      </c>
      <c r="BE1232">
        <v>0</v>
      </c>
      <c r="BF1232">
        <v>6</v>
      </c>
      <c r="BG1232">
        <v>5</v>
      </c>
      <c r="BH1232">
        <v>0</v>
      </c>
      <c r="BI1232">
        <v>1</v>
      </c>
      <c r="BJ1232">
        <v>0</v>
      </c>
      <c r="BK1232">
        <v>10</v>
      </c>
      <c r="BL1232">
        <v>1</v>
      </c>
      <c r="BM1232">
        <v>4</v>
      </c>
      <c r="BN1232" t="str">
        <f t="shared" si="19"/>
        <v>2 2 1</v>
      </c>
    </row>
    <row r="1233" spans="1:66" x14ac:dyDescent="0.2">
      <c r="A1233" t="s">
        <v>1282</v>
      </c>
      <c r="B1233" t="s">
        <v>1383</v>
      </c>
      <c r="C1233" t="s">
        <v>631</v>
      </c>
      <c r="D1233" t="s">
        <v>92</v>
      </c>
      <c r="E1233" t="s">
        <v>93</v>
      </c>
      <c r="F1233" t="s">
        <v>94</v>
      </c>
      <c r="G1233">
        <v>20</v>
      </c>
      <c r="H1233">
        <v>15</v>
      </c>
      <c r="I1233">
        <v>58</v>
      </c>
      <c r="J1233" t="s">
        <v>1288</v>
      </c>
      <c r="K1233">
        <v>11</v>
      </c>
      <c r="L1233">
        <v>11</v>
      </c>
      <c r="M1233">
        <v>9</v>
      </c>
      <c r="N1233">
        <v>34</v>
      </c>
      <c r="O1233">
        <v>0.81818181818181801</v>
      </c>
      <c r="P1233">
        <v>4</v>
      </c>
      <c r="Q1233">
        <v>4</v>
      </c>
      <c r="R1233">
        <v>2</v>
      </c>
      <c r="S1233">
        <v>11</v>
      </c>
      <c r="T1233">
        <v>0.5</v>
      </c>
      <c r="U1233">
        <v>5</v>
      </c>
      <c r="V1233">
        <v>5</v>
      </c>
      <c r="W1233">
        <v>4</v>
      </c>
      <c r="X1233">
        <v>13</v>
      </c>
      <c r="Y1233">
        <v>0.8</v>
      </c>
      <c r="Z1233" s="3">
        <v>1</v>
      </c>
      <c r="AA1233" s="3">
        <v>1</v>
      </c>
      <c r="AB1233" s="3">
        <v>1</v>
      </c>
      <c r="AC1233">
        <v>0</v>
      </c>
      <c r="AD1233">
        <v>0</v>
      </c>
      <c r="AE1233" s="3">
        <v>1</v>
      </c>
      <c r="AF1233" s="3">
        <v>1</v>
      </c>
      <c r="AG1233" s="3">
        <v>1</v>
      </c>
      <c r="AH1233" s="3">
        <v>1</v>
      </c>
      <c r="AI1233" s="3">
        <v>1</v>
      </c>
      <c r="AJ1233" s="3">
        <v>1</v>
      </c>
      <c r="AK1233">
        <v>0</v>
      </c>
      <c r="AL1233" s="3">
        <v>1</v>
      </c>
      <c r="AM1233" s="3">
        <v>1</v>
      </c>
      <c r="AN1233">
        <v>0</v>
      </c>
      <c r="AO1233" s="3">
        <v>1</v>
      </c>
      <c r="AP1233">
        <v>0</v>
      </c>
      <c r="AQ1233" s="3">
        <v>1</v>
      </c>
      <c r="AR1233" s="3">
        <v>1</v>
      </c>
      <c r="AS1233" s="3">
        <v>1</v>
      </c>
      <c r="AT1233">
        <v>1</v>
      </c>
      <c r="AU1233">
        <v>1</v>
      </c>
      <c r="AV1233">
        <v>12</v>
      </c>
      <c r="AW1233">
        <v>0</v>
      </c>
      <c r="AX1233">
        <v>0</v>
      </c>
      <c r="AY1233">
        <v>1</v>
      </c>
      <c r="AZ1233">
        <v>1</v>
      </c>
      <c r="BA1233">
        <v>12</v>
      </c>
      <c r="BB1233">
        <v>1</v>
      </c>
      <c r="BC1233">
        <v>3</v>
      </c>
      <c r="BD1233">
        <v>2</v>
      </c>
      <c r="BE1233">
        <v>0</v>
      </c>
      <c r="BF1233">
        <v>6</v>
      </c>
      <c r="BG1233">
        <v>5</v>
      </c>
      <c r="BH1233">
        <v>0</v>
      </c>
      <c r="BI1233">
        <v>1</v>
      </c>
      <c r="BJ1233">
        <v>0</v>
      </c>
      <c r="BK1233">
        <v>10</v>
      </c>
      <c r="BL1233">
        <v>1</v>
      </c>
      <c r="BM1233">
        <v>1</v>
      </c>
      <c r="BN1233" t="str">
        <f t="shared" si="19"/>
        <v>2 2 1</v>
      </c>
    </row>
    <row r="1234" spans="1:66" x14ac:dyDescent="0.2">
      <c r="A1234" t="s">
        <v>1282</v>
      </c>
      <c r="B1234" t="s">
        <v>1384</v>
      </c>
      <c r="C1234" t="s">
        <v>631</v>
      </c>
      <c r="D1234" t="s">
        <v>92</v>
      </c>
      <c r="E1234" t="s">
        <v>93</v>
      </c>
      <c r="F1234" t="s">
        <v>94</v>
      </c>
      <c r="G1234">
        <v>20</v>
      </c>
      <c r="H1234">
        <v>15</v>
      </c>
      <c r="I1234">
        <v>56</v>
      </c>
      <c r="J1234" t="s">
        <v>1288</v>
      </c>
      <c r="K1234">
        <v>11</v>
      </c>
      <c r="L1234">
        <v>11</v>
      </c>
      <c r="M1234">
        <v>9</v>
      </c>
      <c r="N1234">
        <v>32</v>
      </c>
      <c r="O1234">
        <v>0.81818181818181801</v>
      </c>
      <c r="P1234">
        <v>4</v>
      </c>
      <c r="Q1234">
        <v>4</v>
      </c>
      <c r="R1234">
        <v>2</v>
      </c>
      <c r="S1234">
        <v>11</v>
      </c>
      <c r="T1234">
        <v>0.5</v>
      </c>
      <c r="U1234">
        <v>5</v>
      </c>
      <c r="V1234">
        <v>5</v>
      </c>
      <c r="W1234">
        <v>4</v>
      </c>
      <c r="X1234">
        <v>13</v>
      </c>
      <c r="Y1234">
        <v>0.8</v>
      </c>
      <c r="Z1234" s="3">
        <v>1</v>
      </c>
      <c r="AA1234" s="3">
        <v>1</v>
      </c>
      <c r="AB1234" s="3">
        <v>1</v>
      </c>
      <c r="AC1234">
        <v>0</v>
      </c>
      <c r="AD1234">
        <v>0</v>
      </c>
      <c r="AE1234" s="3">
        <v>1</v>
      </c>
      <c r="AF1234" s="3">
        <v>1</v>
      </c>
      <c r="AG1234" s="3">
        <v>1</v>
      </c>
      <c r="AH1234" s="3">
        <v>1</v>
      </c>
      <c r="AI1234" s="3">
        <v>1</v>
      </c>
      <c r="AJ1234" s="3">
        <v>1</v>
      </c>
      <c r="AK1234">
        <v>0</v>
      </c>
      <c r="AL1234" s="3">
        <v>1</v>
      </c>
      <c r="AM1234" s="3">
        <v>1</v>
      </c>
      <c r="AN1234">
        <v>0</v>
      </c>
      <c r="AO1234" s="3">
        <v>1</v>
      </c>
      <c r="AP1234">
        <v>0</v>
      </c>
      <c r="AQ1234" s="3">
        <v>1</v>
      </c>
      <c r="AR1234" s="3">
        <v>1</v>
      </c>
      <c r="AS1234" s="3">
        <v>1</v>
      </c>
      <c r="AT1234">
        <v>1</v>
      </c>
      <c r="AU1234">
        <v>1</v>
      </c>
      <c r="AV1234">
        <v>12</v>
      </c>
      <c r="AW1234">
        <v>0</v>
      </c>
      <c r="AX1234">
        <v>0</v>
      </c>
      <c r="AY1234">
        <v>1</v>
      </c>
      <c r="AZ1234">
        <v>1</v>
      </c>
      <c r="BA1234">
        <v>12</v>
      </c>
      <c r="BB1234">
        <v>1</v>
      </c>
      <c r="BC1234">
        <v>1</v>
      </c>
      <c r="BD1234">
        <v>2</v>
      </c>
      <c r="BE1234">
        <v>0</v>
      </c>
      <c r="BF1234">
        <v>6</v>
      </c>
      <c r="BG1234">
        <v>5</v>
      </c>
      <c r="BH1234">
        <v>0</v>
      </c>
      <c r="BI1234">
        <v>1</v>
      </c>
      <c r="BJ1234">
        <v>0</v>
      </c>
      <c r="BK1234">
        <v>10</v>
      </c>
      <c r="BL1234">
        <v>1</v>
      </c>
      <c r="BM1234">
        <v>1</v>
      </c>
      <c r="BN1234" t="str">
        <f t="shared" si="19"/>
        <v>2 2 1</v>
      </c>
    </row>
    <row r="1235" spans="1:66" x14ac:dyDescent="0.2">
      <c r="A1235" t="s">
        <v>1282</v>
      </c>
      <c r="B1235" t="s">
        <v>1385</v>
      </c>
      <c r="C1235" t="s">
        <v>631</v>
      </c>
      <c r="D1235" t="s">
        <v>92</v>
      </c>
      <c r="E1235" t="s">
        <v>93</v>
      </c>
      <c r="F1235" t="s">
        <v>94</v>
      </c>
      <c r="G1235">
        <v>20</v>
      </c>
      <c r="H1235">
        <v>15</v>
      </c>
      <c r="I1235">
        <v>58</v>
      </c>
      <c r="J1235" t="s">
        <v>1288</v>
      </c>
      <c r="K1235">
        <v>11</v>
      </c>
      <c r="L1235">
        <v>11</v>
      </c>
      <c r="M1235">
        <v>9</v>
      </c>
      <c r="N1235">
        <v>32</v>
      </c>
      <c r="O1235">
        <v>0.81818181818181801</v>
      </c>
      <c r="P1235">
        <v>4</v>
      </c>
      <c r="Q1235">
        <v>4</v>
      </c>
      <c r="R1235">
        <v>2</v>
      </c>
      <c r="S1235">
        <v>11</v>
      </c>
      <c r="T1235">
        <v>0.5</v>
      </c>
      <c r="U1235">
        <v>5</v>
      </c>
      <c r="V1235">
        <v>5</v>
      </c>
      <c r="W1235">
        <v>4</v>
      </c>
      <c r="X1235">
        <v>15</v>
      </c>
      <c r="Y1235">
        <v>0.8</v>
      </c>
      <c r="Z1235" s="3">
        <v>1</v>
      </c>
      <c r="AA1235" s="3">
        <v>1</v>
      </c>
      <c r="AB1235" s="3">
        <v>1</v>
      </c>
      <c r="AC1235">
        <v>0</v>
      </c>
      <c r="AD1235">
        <v>0</v>
      </c>
      <c r="AE1235" s="3">
        <v>1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>
        <v>0</v>
      </c>
      <c r="AL1235" s="3">
        <v>1</v>
      </c>
      <c r="AM1235" s="3">
        <v>1</v>
      </c>
      <c r="AN1235">
        <v>0</v>
      </c>
      <c r="AO1235" s="3">
        <v>1</v>
      </c>
      <c r="AP1235">
        <v>0</v>
      </c>
      <c r="AQ1235" s="3">
        <v>1</v>
      </c>
      <c r="AR1235" s="3">
        <v>1</v>
      </c>
      <c r="AS1235" s="3">
        <v>1</v>
      </c>
      <c r="AT1235">
        <v>1</v>
      </c>
      <c r="AU1235">
        <v>1</v>
      </c>
      <c r="AV1235">
        <v>12</v>
      </c>
      <c r="AW1235">
        <v>0</v>
      </c>
      <c r="AX1235">
        <v>0</v>
      </c>
      <c r="AY1235">
        <v>1</v>
      </c>
      <c r="AZ1235">
        <v>1</v>
      </c>
      <c r="BA1235">
        <v>12</v>
      </c>
      <c r="BB1235">
        <v>1</v>
      </c>
      <c r="BC1235">
        <v>1</v>
      </c>
      <c r="BD1235">
        <v>2</v>
      </c>
      <c r="BE1235">
        <v>0</v>
      </c>
      <c r="BF1235">
        <v>6</v>
      </c>
      <c r="BG1235">
        <v>5</v>
      </c>
      <c r="BH1235">
        <v>0</v>
      </c>
      <c r="BI1235">
        <v>1</v>
      </c>
      <c r="BJ1235">
        <v>0</v>
      </c>
      <c r="BK1235">
        <v>10</v>
      </c>
      <c r="BL1235">
        <v>1</v>
      </c>
      <c r="BM1235">
        <v>3</v>
      </c>
      <c r="BN1235" t="str">
        <f t="shared" si="19"/>
        <v>2 2 1</v>
      </c>
    </row>
    <row r="1236" spans="1:66" x14ac:dyDescent="0.2">
      <c r="A1236" t="s">
        <v>1282</v>
      </c>
      <c r="B1236" t="s">
        <v>1386</v>
      </c>
      <c r="C1236" t="s">
        <v>631</v>
      </c>
      <c r="D1236" t="s">
        <v>92</v>
      </c>
      <c r="E1236" t="s">
        <v>93</v>
      </c>
      <c r="F1236" t="s">
        <v>94</v>
      </c>
      <c r="G1236">
        <v>20</v>
      </c>
      <c r="H1236">
        <v>15</v>
      </c>
      <c r="I1236">
        <v>56</v>
      </c>
      <c r="J1236" t="s">
        <v>1288</v>
      </c>
      <c r="K1236">
        <v>11</v>
      </c>
      <c r="L1236">
        <v>11</v>
      </c>
      <c r="M1236">
        <v>9</v>
      </c>
      <c r="N1236">
        <v>32</v>
      </c>
      <c r="O1236">
        <v>0.81818181818181801</v>
      </c>
      <c r="P1236">
        <v>4</v>
      </c>
      <c r="Q1236">
        <v>4</v>
      </c>
      <c r="R1236">
        <v>2</v>
      </c>
      <c r="S1236">
        <v>11</v>
      </c>
      <c r="T1236">
        <v>0.5</v>
      </c>
      <c r="U1236">
        <v>5</v>
      </c>
      <c r="V1236">
        <v>5</v>
      </c>
      <c r="W1236">
        <v>4</v>
      </c>
      <c r="X1236">
        <v>13</v>
      </c>
      <c r="Y1236">
        <v>0.8</v>
      </c>
      <c r="Z1236" s="3">
        <v>1</v>
      </c>
      <c r="AA1236" s="3">
        <v>1</v>
      </c>
      <c r="AB1236" s="3">
        <v>1</v>
      </c>
      <c r="AC1236">
        <v>0</v>
      </c>
      <c r="AD1236">
        <v>0</v>
      </c>
      <c r="AE1236" s="3">
        <v>1</v>
      </c>
      <c r="AF1236" s="3">
        <v>1</v>
      </c>
      <c r="AG1236" s="3">
        <v>1</v>
      </c>
      <c r="AH1236" s="3">
        <v>1</v>
      </c>
      <c r="AI1236" s="3">
        <v>1</v>
      </c>
      <c r="AJ1236" s="3">
        <v>1</v>
      </c>
      <c r="AK1236">
        <v>0</v>
      </c>
      <c r="AL1236" s="3">
        <v>1</v>
      </c>
      <c r="AM1236" s="3">
        <v>1</v>
      </c>
      <c r="AN1236">
        <v>0</v>
      </c>
      <c r="AO1236" s="3">
        <v>1</v>
      </c>
      <c r="AP1236">
        <v>0</v>
      </c>
      <c r="AQ1236" s="3">
        <v>1</v>
      </c>
      <c r="AR1236" s="3">
        <v>1</v>
      </c>
      <c r="AS1236" s="3">
        <v>1</v>
      </c>
      <c r="AT1236">
        <v>1</v>
      </c>
      <c r="AU1236">
        <v>1</v>
      </c>
      <c r="AV1236">
        <v>12</v>
      </c>
      <c r="AW1236">
        <v>0</v>
      </c>
      <c r="AX1236">
        <v>0</v>
      </c>
      <c r="AY1236">
        <v>1</v>
      </c>
      <c r="AZ1236">
        <v>1</v>
      </c>
      <c r="BA1236">
        <v>12</v>
      </c>
      <c r="BB1236">
        <v>1</v>
      </c>
      <c r="BC1236">
        <v>1</v>
      </c>
      <c r="BD1236">
        <v>2</v>
      </c>
      <c r="BE1236">
        <v>0</v>
      </c>
      <c r="BF1236">
        <v>6</v>
      </c>
      <c r="BG1236">
        <v>5</v>
      </c>
      <c r="BH1236">
        <v>0</v>
      </c>
      <c r="BI1236">
        <v>1</v>
      </c>
      <c r="BJ1236">
        <v>0</v>
      </c>
      <c r="BK1236">
        <v>10</v>
      </c>
      <c r="BL1236">
        <v>1</v>
      </c>
      <c r="BM1236">
        <v>1</v>
      </c>
      <c r="BN1236" t="str">
        <f t="shared" si="19"/>
        <v>2 2 1</v>
      </c>
    </row>
    <row r="1237" spans="1:66" x14ac:dyDescent="0.2">
      <c r="A1237" t="s">
        <v>1282</v>
      </c>
      <c r="B1237" t="s">
        <v>1387</v>
      </c>
      <c r="C1237" t="s">
        <v>631</v>
      </c>
      <c r="D1237" t="s">
        <v>92</v>
      </c>
      <c r="E1237" t="s">
        <v>93</v>
      </c>
      <c r="F1237" t="s">
        <v>94</v>
      </c>
      <c r="G1237">
        <v>20</v>
      </c>
      <c r="H1237">
        <v>15</v>
      </c>
      <c r="I1237">
        <v>60</v>
      </c>
      <c r="J1237" t="s">
        <v>1288</v>
      </c>
      <c r="K1237">
        <v>11</v>
      </c>
      <c r="L1237">
        <v>11</v>
      </c>
      <c r="M1237">
        <v>9</v>
      </c>
      <c r="N1237">
        <v>36</v>
      </c>
      <c r="O1237">
        <v>0.81818181818181801</v>
      </c>
      <c r="P1237">
        <v>4</v>
      </c>
      <c r="Q1237">
        <v>4</v>
      </c>
      <c r="R1237">
        <v>2</v>
      </c>
      <c r="S1237">
        <v>11</v>
      </c>
      <c r="T1237">
        <v>0.5</v>
      </c>
      <c r="U1237">
        <v>5</v>
      </c>
      <c r="V1237">
        <v>5</v>
      </c>
      <c r="W1237">
        <v>4</v>
      </c>
      <c r="X1237">
        <v>13</v>
      </c>
      <c r="Y1237">
        <v>0.8</v>
      </c>
      <c r="Z1237" s="3">
        <v>1</v>
      </c>
      <c r="AA1237" s="3">
        <v>1</v>
      </c>
      <c r="AB1237" s="3">
        <v>1</v>
      </c>
      <c r="AC1237">
        <v>0</v>
      </c>
      <c r="AD1237">
        <v>0</v>
      </c>
      <c r="AE1237" s="3">
        <v>1</v>
      </c>
      <c r="AF1237" s="3">
        <v>1</v>
      </c>
      <c r="AG1237" s="3">
        <v>1</v>
      </c>
      <c r="AH1237" s="3">
        <v>1</v>
      </c>
      <c r="AI1237" s="3">
        <v>1</v>
      </c>
      <c r="AJ1237" s="3">
        <v>1</v>
      </c>
      <c r="AK1237">
        <v>0</v>
      </c>
      <c r="AL1237" s="3">
        <v>1</v>
      </c>
      <c r="AM1237" s="3">
        <v>1</v>
      </c>
      <c r="AN1237">
        <v>0</v>
      </c>
      <c r="AO1237" s="3">
        <v>1</v>
      </c>
      <c r="AP1237">
        <v>0</v>
      </c>
      <c r="AQ1237" s="3">
        <v>1</v>
      </c>
      <c r="AR1237" s="3">
        <v>1</v>
      </c>
      <c r="AS1237" s="3">
        <v>1</v>
      </c>
      <c r="AT1237">
        <v>1</v>
      </c>
      <c r="AU1237">
        <v>1</v>
      </c>
      <c r="AV1237">
        <v>12</v>
      </c>
      <c r="AW1237">
        <v>0</v>
      </c>
      <c r="AX1237">
        <v>0</v>
      </c>
      <c r="AY1237">
        <v>1</v>
      </c>
      <c r="AZ1237">
        <v>1</v>
      </c>
      <c r="BA1237">
        <v>12</v>
      </c>
      <c r="BB1237">
        <v>1</v>
      </c>
      <c r="BC1237">
        <v>5</v>
      </c>
      <c r="BD1237">
        <v>2</v>
      </c>
      <c r="BE1237">
        <v>0</v>
      </c>
      <c r="BF1237">
        <v>6</v>
      </c>
      <c r="BG1237">
        <v>5</v>
      </c>
      <c r="BH1237">
        <v>0</v>
      </c>
      <c r="BI1237">
        <v>1</v>
      </c>
      <c r="BJ1237">
        <v>0</v>
      </c>
      <c r="BK1237">
        <v>10</v>
      </c>
      <c r="BL1237">
        <v>1</v>
      </c>
      <c r="BM1237">
        <v>1</v>
      </c>
      <c r="BN1237" t="str">
        <f t="shared" si="19"/>
        <v>2 2 1</v>
      </c>
    </row>
    <row r="1238" spans="1:66" x14ac:dyDescent="0.2">
      <c r="A1238" t="s">
        <v>1282</v>
      </c>
      <c r="B1238" t="s">
        <v>1388</v>
      </c>
      <c r="C1238" t="s">
        <v>631</v>
      </c>
      <c r="D1238" t="s">
        <v>92</v>
      </c>
      <c r="E1238" t="s">
        <v>93</v>
      </c>
      <c r="F1238" t="s">
        <v>94</v>
      </c>
      <c r="G1238">
        <v>20</v>
      </c>
      <c r="H1238">
        <v>15</v>
      </c>
      <c r="I1238">
        <v>58</v>
      </c>
      <c r="J1238" t="s">
        <v>1288</v>
      </c>
      <c r="K1238">
        <v>11</v>
      </c>
      <c r="L1238">
        <v>11</v>
      </c>
      <c r="M1238">
        <v>9</v>
      </c>
      <c r="N1238">
        <v>32</v>
      </c>
      <c r="O1238">
        <v>0.81818181818181801</v>
      </c>
      <c r="P1238">
        <v>4</v>
      </c>
      <c r="Q1238">
        <v>4</v>
      </c>
      <c r="R1238">
        <v>2</v>
      </c>
      <c r="S1238">
        <v>11</v>
      </c>
      <c r="T1238">
        <v>0.5</v>
      </c>
      <c r="U1238">
        <v>5</v>
      </c>
      <c r="V1238">
        <v>5</v>
      </c>
      <c r="W1238">
        <v>4</v>
      </c>
      <c r="X1238">
        <v>15</v>
      </c>
      <c r="Y1238">
        <v>0.8</v>
      </c>
      <c r="Z1238" s="3">
        <v>1</v>
      </c>
      <c r="AA1238" s="3">
        <v>1</v>
      </c>
      <c r="AB1238" s="3">
        <v>1</v>
      </c>
      <c r="AC1238">
        <v>0</v>
      </c>
      <c r="AD1238">
        <v>0</v>
      </c>
      <c r="AE1238" s="3">
        <v>1</v>
      </c>
      <c r="AF1238" s="3">
        <v>1</v>
      </c>
      <c r="AG1238" s="3">
        <v>1</v>
      </c>
      <c r="AH1238" s="3">
        <v>1</v>
      </c>
      <c r="AI1238" s="3">
        <v>1</v>
      </c>
      <c r="AJ1238" s="3">
        <v>1</v>
      </c>
      <c r="AK1238">
        <v>0</v>
      </c>
      <c r="AL1238" s="3">
        <v>1</v>
      </c>
      <c r="AM1238" s="3">
        <v>1</v>
      </c>
      <c r="AN1238">
        <v>0</v>
      </c>
      <c r="AO1238" s="3">
        <v>1</v>
      </c>
      <c r="AP1238">
        <v>0</v>
      </c>
      <c r="AQ1238" s="3">
        <v>1</v>
      </c>
      <c r="AR1238" s="3">
        <v>1</v>
      </c>
      <c r="AS1238" s="3">
        <v>1</v>
      </c>
      <c r="AT1238">
        <v>1</v>
      </c>
      <c r="AU1238">
        <v>1</v>
      </c>
      <c r="AV1238">
        <v>12</v>
      </c>
      <c r="AW1238">
        <v>0</v>
      </c>
      <c r="AX1238">
        <v>0</v>
      </c>
      <c r="AY1238">
        <v>1</v>
      </c>
      <c r="AZ1238">
        <v>1</v>
      </c>
      <c r="BA1238">
        <v>12</v>
      </c>
      <c r="BB1238">
        <v>1</v>
      </c>
      <c r="BC1238">
        <v>1</v>
      </c>
      <c r="BD1238">
        <v>2</v>
      </c>
      <c r="BE1238">
        <v>0</v>
      </c>
      <c r="BF1238">
        <v>6</v>
      </c>
      <c r="BG1238">
        <v>5</v>
      </c>
      <c r="BH1238">
        <v>0</v>
      </c>
      <c r="BI1238">
        <v>1</v>
      </c>
      <c r="BJ1238">
        <v>0</v>
      </c>
      <c r="BK1238">
        <v>10</v>
      </c>
      <c r="BL1238">
        <v>1</v>
      </c>
      <c r="BM1238">
        <v>3</v>
      </c>
      <c r="BN1238" t="str">
        <f t="shared" si="19"/>
        <v>2 2 1</v>
      </c>
    </row>
    <row r="1239" spans="1:66" x14ac:dyDescent="0.2">
      <c r="A1239" t="s">
        <v>1282</v>
      </c>
      <c r="B1239" t="s">
        <v>1389</v>
      </c>
      <c r="C1239" t="s">
        <v>631</v>
      </c>
      <c r="D1239" t="s">
        <v>92</v>
      </c>
      <c r="E1239" t="s">
        <v>93</v>
      </c>
      <c r="F1239" t="s">
        <v>94</v>
      </c>
      <c r="G1239">
        <v>20</v>
      </c>
      <c r="H1239">
        <v>7</v>
      </c>
      <c r="I1239">
        <v>13</v>
      </c>
      <c r="J1239" t="s">
        <v>1296</v>
      </c>
      <c r="K1239">
        <v>11</v>
      </c>
      <c r="L1239">
        <v>11</v>
      </c>
      <c r="M1239">
        <v>7</v>
      </c>
      <c r="N1239">
        <v>13</v>
      </c>
      <c r="O1239">
        <v>0.63636363636363602</v>
      </c>
      <c r="P1239">
        <v>4</v>
      </c>
      <c r="Q1239">
        <v>4</v>
      </c>
      <c r="R1239">
        <v>0</v>
      </c>
      <c r="S1239">
        <v>0</v>
      </c>
      <c r="T1239">
        <v>0</v>
      </c>
      <c r="U1239">
        <v>5</v>
      </c>
      <c r="V1239">
        <v>5</v>
      </c>
      <c r="W1239">
        <v>0</v>
      </c>
      <c r="X1239">
        <v>0</v>
      </c>
      <c r="Y1239">
        <v>0</v>
      </c>
      <c r="Z1239" s="3">
        <v>1</v>
      </c>
      <c r="AA1239" s="3">
        <v>1</v>
      </c>
      <c r="AB1239" s="3">
        <v>1</v>
      </c>
      <c r="AC1239">
        <v>0</v>
      </c>
      <c r="AD1239">
        <v>0</v>
      </c>
      <c r="AE1239">
        <v>0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4</v>
      </c>
      <c r="AW1239">
        <v>0</v>
      </c>
      <c r="AX1239">
        <v>0</v>
      </c>
      <c r="AY1239">
        <v>0</v>
      </c>
      <c r="AZ1239">
        <v>1</v>
      </c>
      <c r="BA1239">
        <v>4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 t="str">
        <f t="shared" si="19"/>
        <v>4 4 5</v>
      </c>
    </row>
    <row r="1240" spans="1:66" x14ac:dyDescent="0.2">
      <c r="A1240" t="s">
        <v>1282</v>
      </c>
      <c r="B1240" t="s">
        <v>1390</v>
      </c>
      <c r="C1240" t="s">
        <v>631</v>
      </c>
      <c r="D1240" t="s">
        <v>92</v>
      </c>
      <c r="E1240" t="s">
        <v>93</v>
      </c>
      <c r="F1240" t="s">
        <v>94</v>
      </c>
      <c r="G1240">
        <v>20</v>
      </c>
      <c r="H1240">
        <v>15</v>
      </c>
      <c r="I1240">
        <v>56</v>
      </c>
      <c r="J1240" t="s">
        <v>1288</v>
      </c>
      <c r="K1240">
        <v>11</v>
      </c>
      <c r="L1240">
        <v>11</v>
      </c>
      <c r="M1240">
        <v>9</v>
      </c>
      <c r="N1240">
        <v>32</v>
      </c>
      <c r="O1240">
        <v>0.81818181818181801</v>
      </c>
      <c r="P1240">
        <v>4</v>
      </c>
      <c r="Q1240">
        <v>4</v>
      </c>
      <c r="R1240">
        <v>2</v>
      </c>
      <c r="S1240">
        <v>11</v>
      </c>
      <c r="T1240">
        <v>0.5</v>
      </c>
      <c r="U1240">
        <v>5</v>
      </c>
      <c r="V1240">
        <v>5</v>
      </c>
      <c r="W1240">
        <v>4</v>
      </c>
      <c r="X1240">
        <v>13</v>
      </c>
      <c r="Y1240">
        <v>0.8</v>
      </c>
      <c r="Z1240" s="3">
        <v>1</v>
      </c>
      <c r="AA1240" s="3">
        <v>1</v>
      </c>
      <c r="AB1240" s="3">
        <v>1</v>
      </c>
      <c r="AC1240">
        <v>0</v>
      </c>
      <c r="AD1240">
        <v>0</v>
      </c>
      <c r="AE1240" s="3">
        <v>1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>
        <v>0</v>
      </c>
      <c r="AL1240" s="3">
        <v>1</v>
      </c>
      <c r="AM1240" s="3">
        <v>1</v>
      </c>
      <c r="AN1240">
        <v>0</v>
      </c>
      <c r="AO1240" s="3">
        <v>1</v>
      </c>
      <c r="AP1240">
        <v>0</v>
      </c>
      <c r="AQ1240" s="3">
        <v>1</v>
      </c>
      <c r="AR1240" s="3">
        <v>1</v>
      </c>
      <c r="AS1240" s="3">
        <v>1</v>
      </c>
      <c r="AT1240">
        <v>1</v>
      </c>
      <c r="AU1240">
        <v>1</v>
      </c>
      <c r="AV1240">
        <v>12</v>
      </c>
      <c r="AW1240">
        <v>0</v>
      </c>
      <c r="AX1240">
        <v>0</v>
      </c>
      <c r="AY1240">
        <v>1</v>
      </c>
      <c r="AZ1240">
        <v>1</v>
      </c>
      <c r="BA1240">
        <v>12</v>
      </c>
      <c r="BB1240">
        <v>1</v>
      </c>
      <c r="BC1240">
        <v>1</v>
      </c>
      <c r="BD1240">
        <v>2</v>
      </c>
      <c r="BE1240">
        <v>0</v>
      </c>
      <c r="BF1240">
        <v>6</v>
      </c>
      <c r="BG1240">
        <v>5</v>
      </c>
      <c r="BH1240">
        <v>0</v>
      </c>
      <c r="BI1240">
        <v>1</v>
      </c>
      <c r="BJ1240">
        <v>0</v>
      </c>
      <c r="BK1240">
        <v>10</v>
      </c>
      <c r="BL1240">
        <v>1</v>
      </c>
      <c r="BM1240">
        <v>1</v>
      </c>
      <c r="BN1240" t="str">
        <f t="shared" si="19"/>
        <v>2 2 1</v>
      </c>
    </row>
    <row r="1241" spans="1:66" x14ac:dyDescent="0.2">
      <c r="A1241" t="s">
        <v>1282</v>
      </c>
      <c r="B1241" t="s">
        <v>1391</v>
      </c>
      <c r="C1241" t="s">
        <v>631</v>
      </c>
      <c r="D1241" t="s">
        <v>92</v>
      </c>
      <c r="E1241" t="s">
        <v>93</v>
      </c>
      <c r="F1241" t="s">
        <v>94</v>
      </c>
      <c r="G1241">
        <v>20</v>
      </c>
      <c r="H1241">
        <v>15</v>
      </c>
      <c r="I1241">
        <v>56</v>
      </c>
      <c r="J1241" t="s">
        <v>1288</v>
      </c>
      <c r="K1241">
        <v>11</v>
      </c>
      <c r="L1241">
        <v>11</v>
      </c>
      <c r="M1241">
        <v>9</v>
      </c>
      <c r="N1241">
        <v>32</v>
      </c>
      <c r="O1241">
        <v>0.81818181818181801</v>
      </c>
      <c r="P1241">
        <v>4</v>
      </c>
      <c r="Q1241">
        <v>4</v>
      </c>
      <c r="R1241">
        <v>2</v>
      </c>
      <c r="S1241">
        <v>11</v>
      </c>
      <c r="T1241">
        <v>0.5</v>
      </c>
      <c r="U1241">
        <v>5</v>
      </c>
      <c r="V1241">
        <v>5</v>
      </c>
      <c r="W1241">
        <v>4</v>
      </c>
      <c r="X1241">
        <v>13</v>
      </c>
      <c r="Y1241">
        <v>0.8</v>
      </c>
      <c r="Z1241" s="3">
        <v>1</v>
      </c>
      <c r="AA1241" s="3">
        <v>1</v>
      </c>
      <c r="AB1241" s="3">
        <v>1</v>
      </c>
      <c r="AC1241">
        <v>0</v>
      </c>
      <c r="AD1241">
        <v>0</v>
      </c>
      <c r="AE1241" s="3">
        <v>1</v>
      </c>
      <c r="AF1241" s="3">
        <v>1</v>
      </c>
      <c r="AG1241" s="3">
        <v>1</v>
      </c>
      <c r="AH1241" s="3">
        <v>1</v>
      </c>
      <c r="AI1241" s="3">
        <v>1</v>
      </c>
      <c r="AJ1241" s="3">
        <v>1</v>
      </c>
      <c r="AK1241">
        <v>0</v>
      </c>
      <c r="AL1241" s="3">
        <v>1</v>
      </c>
      <c r="AM1241" s="3">
        <v>1</v>
      </c>
      <c r="AN1241">
        <v>0</v>
      </c>
      <c r="AO1241" s="3">
        <v>1</v>
      </c>
      <c r="AP1241">
        <v>0</v>
      </c>
      <c r="AQ1241" s="3">
        <v>1</v>
      </c>
      <c r="AR1241" s="3">
        <v>1</v>
      </c>
      <c r="AS1241" s="3">
        <v>1</v>
      </c>
      <c r="AT1241">
        <v>1</v>
      </c>
      <c r="AU1241">
        <v>1</v>
      </c>
      <c r="AV1241">
        <v>12</v>
      </c>
      <c r="AW1241">
        <v>0</v>
      </c>
      <c r="AX1241">
        <v>0</v>
      </c>
      <c r="AY1241">
        <v>1</v>
      </c>
      <c r="AZ1241">
        <v>1</v>
      </c>
      <c r="BA1241">
        <v>12</v>
      </c>
      <c r="BB1241">
        <v>1</v>
      </c>
      <c r="BC1241">
        <v>1</v>
      </c>
      <c r="BD1241">
        <v>2</v>
      </c>
      <c r="BE1241">
        <v>0</v>
      </c>
      <c r="BF1241">
        <v>6</v>
      </c>
      <c r="BG1241">
        <v>5</v>
      </c>
      <c r="BH1241">
        <v>0</v>
      </c>
      <c r="BI1241">
        <v>1</v>
      </c>
      <c r="BJ1241">
        <v>0</v>
      </c>
      <c r="BK1241">
        <v>10</v>
      </c>
      <c r="BL1241">
        <v>1</v>
      </c>
      <c r="BM1241">
        <v>1</v>
      </c>
      <c r="BN1241" t="str">
        <f t="shared" si="19"/>
        <v>2 2 1</v>
      </c>
    </row>
    <row r="1242" spans="1:66" x14ac:dyDescent="0.2">
      <c r="A1242" t="s">
        <v>1282</v>
      </c>
      <c r="B1242" t="s">
        <v>1392</v>
      </c>
      <c r="C1242" t="s">
        <v>631</v>
      </c>
      <c r="D1242" t="s">
        <v>92</v>
      </c>
      <c r="E1242" t="s">
        <v>93</v>
      </c>
      <c r="F1242" t="s">
        <v>94</v>
      </c>
      <c r="G1242">
        <v>20</v>
      </c>
      <c r="H1242">
        <v>15</v>
      </c>
      <c r="I1242">
        <v>56</v>
      </c>
      <c r="J1242" t="s">
        <v>1288</v>
      </c>
      <c r="K1242">
        <v>11</v>
      </c>
      <c r="L1242">
        <v>11</v>
      </c>
      <c r="M1242">
        <v>9</v>
      </c>
      <c r="N1242">
        <v>32</v>
      </c>
      <c r="O1242">
        <v>0.81818181818181801</v>
      </c>
      <c r="P1242">
        <v>4</v>
      </c>
      <c r="Q1242">
        <v>4</v>
      </c>
      <c r="R1242">
        <v>2</v>
      </c>
      <c r="S1242">
        <v>11</v>
      </c>
      <c r="T1242">
        <v>0.5</v>
      </c>
      <c r="U1242">
        <v>5</v>
      </c>
      <c r="V1242">
        <v>5</v>
      </c>
      <c r="W1242">
        <v>4</v>
      </c>
      <c r="X1242">
        <v>13</v>
      </c>
      <c r="Y1242">
        <v>0.8</v>
      </c>
      <c r="Z1242" s="3">
        <v>1</v>
      </c>
      <c r="AA1242" s="3">
        <v>1</v>
      </c>
      <c r="AB1242" s="3">
        <v>1</v>
      </c>
      <c r="AC1242">
        <v>0</v>
      </c>
      <c r="AD1242">
        <v>0</v>
      </c>
      <c r="AE1242" s="3">
        <v>1</v>
      </c>
      <c r="AF1242" s="3">
        <v>1</v>
      </c>
      <c r="AG1242" s="3">
        <v>1</v>
      </c>
      <c r="AH1242" s="3">
        <v>1</v>
      </c>
      <c r="AI1242" s="3">
        <v>1</v>
      </c>
      <c r="AJ1242" s="3">
        <v>1</v>
      </c>
      <c r="AK1242">
        <v>0</v>
      </c>
      <c r="AL1242" s="3">
        <v>1</v>
      </c>
      <c r="AM1242" s="3">
        <v>1</v>
      </c>
      <c r="AN1242">
        <v>0</v>
      </c>
      <c r="AO1242" s="3">
        <v>1</v>
      </c>
      <c r="AP1242">
        <v>0</v>
      </c>
      <c r="AQ1242" s="3">
        <v>1</v>
      </c>
      <c r="AR1242" s="3">
        <v>1</v>
      </c>
      <c r="AS1242" s="3">
        <v>1</v>
      </c>
      <c r="AT1242">
        <v>1</v>
      </c>
      <c r="AU1242">
        <v>1</v>
      </c>
      <c r="AV1242">
        <v>12</v>
      </c>
      <c r="AW1242">
        <v>0</v>
      </c>
      <c r="AX1242">
        <v>0</v>
      </c>
      <c r="AY1242">
        <v>1</v>
      </c>
      <c r="AZ1242">
        <v>1</v>
      </c>
      <c r="BA1242">
        <v>12</v>
      </c>
      <c r="BB1242">
        <v>1</v>
      </c>
      <c r="BC1242">
        <v>1</v>
      </c>
      <c r="BD1242">
        <v>2</v>
      </c>
      <c r="BE1242">
        <v>0</v>
      </c>
      <c r="BF1242">
        <v>6</v>
      </c>
      <c r="BG1242">
        <v>5</v>
      </c>
      <c r="BH1242">
        <v>0</v>
      </c>
      <c r="BI1242">
        <v>1</v>
      </c>
      <c r="BJ1242">
        <v>0</v>
      </c>
      <c r="BK1242">
        <v>10</v>
      </c>
      <c r="BL1242">
        <v>1</v>
      </c>
      <c r="BM1242">
        <v>1</v>
      </c>
      <c r="BN1242" t="str">
        <f t="shared" si="19"/>
        <v>2 2 1</v>
      </c>
    </row>
    <row r="1243" spans="1:66" x14ac:dyDescent="0.2">
      <c r="A1243" t="s">
        <v>1282</v>
      </c>
      <c r="B1243" t="s">
        <v>1393</v>
      </c>
      <c r="C1243" t="s">
        <v>631</v>
      </c>
      <c r="D1243" t="s">
        <v>92</v>
      </c>
      <c r="E1243" t="s">
        <v>93</v>
      </c>
      <c r="F1243" t="s">
        <v>94</v>
      </c>
      <c r="G1243">
        <v>20</v>
      </c>
      <c r="H1243">
        <v>14</v>
      </c>
      <c r="I1243">
        <v>65</v>
      </c>
      <c r="J1243" t="s">
        <v>95</v>
      </c>
      <c r="K1243">
        <v>11</v>
      </c>
      <c r="L1243">
        <v>11</v>
      </c>
      <c r="M1243">
        <v>9</v>
      </c>
      <c r="N1243">
        <v>37</v>
      </c>
      <c r="O1243">
        <v>0.81818181818181801</v>
      </c>
      <c r="P1243">
        <v>4</v>
      </c>
      <c r="Q1243">
        <v>4</v>
      </c>
      <c r="R1243">
        <v>2</v>
      </c>
      <c r="S1243">
        <v>11</v>
      </c>
      <c r="T1243">
        <v>0.5</v>
      </c>
      <c r="U1243">
        <v>5</v>
      </c>
      <c r="V1243">
        <v>5</v>
      </c>
      <c r="W1243">
        <v>3</v>
      </c>
      <c r="X1243">
        <v>17</v>
      </c>
      <c r="Y1243">
        <v>0.6</v>
      </c>
      <c r="Z1243" s="3">
        <v>1</v>
      </c>
      <c r="AA1243" s="3">
        <v>1</v>
      </c>
      <c r="AB1243" s="3">
        <v>1</v>
      </c>
      <c r="AC1243">
        <v>0</v>
      </c>
      <c r="AD1243">
        <v>0</v>
      </c>
      <c r="AE1243" s="3">
        <v>1</v>
      </c>
      <c r="AF1243" s="3">
        <v>1</v>
      </c>
      <c r="AG1243" s="3">
        <v>1</v>
      </c>
      <c r="AH1243" s="3">
        <v>1</v>
      </c>
      <c r="AI1243" s="3">
        <v>1</v>
      </c>
      <c r="AJ1243" s="3">
        <v>1</v>
      </c>
      <c r="AK1243">
        <v>0</v>
      </c>
      <c r="AL1243" s="3">
        <v>1</v>
      </c>
      <c r="AM1243" s="3">
        <v>1</v>
      </c>
      <c r="AN1243">
        <v>0</v>
      </c>
      <c r="AO1243">
        <v>0</v>
      </c>
      <c r="AP1243">
        <v>0</v>
      </c>
      <c r="AQ1243" s="3">
        <v>1</v>
      </c>
      <c r="AR1243" s="3">
        <v>1</v>
      </c>
      <c r="AS1243" s="3">
        <v>1</v>
      </c>
      <c r="AT1243">
        <v>1</v>
      </c>
      <c r="AU1243">
        <v>1</v>
      </c>
      <c r="AV1243">
        <v>12</v>
      </c>
      <c r="AW1243">
        <v>0</v>
      </c>
      <c r="AX1243">
        <v>0</v>
      </c>
      <c r="AY1243">
        <v>1</v>
      </c>
      <c r="AZ1243">
        <v>1</v>
      </c>
      <c r="BA1243">
        <v>12</v>
      </c>
      <c r="BB1243">
        <v>1</v>
      </c>
      <c r="BC1243">
        <v>6</v>
      </c>
      <c r="BD1243">
        <v>2</v>
      </c>
      <c r="BE1243">
        <v>0</v>
      </c>
      <c r="BF1243">
        <v>6</v>
      </c>
      <c r="BG1243">
        <v>5</v>
      </c>
      <c r="BH1243">
        <v>0</v>
      </c>
      <c r="BI1243">
        <v>0</v>
      </c>
      <c r="BJ1243">
        <v>0</v>
      </c>
      <c r="BK1243">
        <v>9</v>
      </c>
      <c r="BL1243">
        <v>1</v>
      </c>
      <c r="BM1243">
        <v>7</v>
      </c>
      <c r="BN1243" t="str">
        <f t="shared" si="19"/>
        <v>2 2 2</v>
      </c>
    </row>
    <row r="1244" spans="1:66" x14ac:dyDescent="0.2">
      <c r="A1244" t="s">
        <v>1282</v>
      </c>
      <c r="B1244" t="s">
        <v>1394</v>
      </c>
      <c r="C1244" t="s">
        <v>631</v>
      </c>
      <c r="D1244" t="s">
        <v>92</v>
      </c>
      <c r="E1244" t="s">
        <v>93</v>
      </c>
      <c r="F1244" t="s">
        <v>94</v>
      </c>
      <c r="G1244">
        <v>20</v>
      </c>
      <c r="H1244">
        <v>15</v>
      </c>
      <c r="I1244">
        <v>56</v>
      </c>
      <c r="J1244" t="s">
        <v>1288</v>
      </c>
      <c r="K1244">
        <v>11</v>
      </c>
      <c r="L1244">
        <v>11</v>
      </c>
      <c r="M1244">
        <v>9</v>
      </c>
      <c r="N1244">
        <v>32</v>
      </c>
      <c r="O1244">
        <v>0.81818181818181801</v>
      </c>
      <c r="P1244">
        <v>4</v>
      </c>
      <c r="Q1244">
        <v>4</v>
      </c>
      <c r="R1244">
        <v>2</v>
      </c>
      <c r="S1244">
        <v>11</v>
      </c>
      <c r="T1244">
        <v>0.5</v>
      </c>
      <c r="U1244">
        <v>5</v>
      </c>
      <c r="V1244">
        <v>5</v>
      </c>
      <c r="W1244">
        <v>4</v>
      </c>
      <c r="X1244">
        <v>13</v>
      </c>
      <c r="Y1244">
        <v>0.8</v>
      </c>
      <c r="Z1244" s="3">
        <v>1</v>
      </c>
      <c r="AA1244" s="3">
        <v>1</v>
      </c>
      <c r="AB1244" s="3">
        <v>1</v>
      </c>
      <c r="AC1244">
        <v>0</v>
      </c>
      <c r="AD1244">
        <v>0</v>
      </c>
      <c r="AE1244" s="3">
        <v>1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>
        <v>0</v>
      </c>
      <c r="AL1244" s="3">
        <v>1</v>
      </c>
      <c r="AM1244" s="3">
        <v>1</v>
      </c>
      <c r="AN1244">
        <v>0</v>
      </c>
      <c r="AO1244" s="3">
        <v>1</v>
      </c>
      <c r="AP1244">
        <v>0</v>
      </c>
      <c r="AQ1244" s="3">
        <v>1</v>
      </c>
      <c r="AR1244" s="3">
        <v>1</v>
      </c>
      <c r="AS1244" s="3">
        <v>1</v>
      </c>
      <c r="AT1244">
        <v>1</v>
      </c>
      <c r="AU1244">
        <v>1</v>
      </c>
      <c r="AV1244">
        <v>12</v>
      </c>
      <c r="AW1244">
        <v>0</v>
      </c>
      <c r="AX1244">
        <v>0</v>
      </c>
      <c r="AY1244">
        <v>1</v>
      </c>
      <c r="AZ1244">
        <v>1</v>
      </c>
      <c r="BA1244">
        <v>12</v>
      </c>
      <c r="BB1244">
        <v>1</v>
      </c>
      <c r="BC1244">
        <v>1</v>
      </c>
      <c r="BD1244">
        <v>2</v>
      </c>
      <c r="BE1244">
        <v>0</v>
      </c>
      <c r="BF1244">
        <v>6</v>
      </c>
      <c r="BG1244">
        <v>5</v>
      </c>
      <c r="BH1244">
        <v>0</v>
      </c>
      <c r="BI1244">
        <v>1</v>
      </c>
      <c r="BJ1244">
        <v>0</v>
      </c>
      <c r="BK1244">
        <v>10</v>
      </c>
      <c r="BL1244">
        <v>1</v>
      </c>
      <c r="BM1244">
        <v>1</v>
      </c>
      <c r="BN1244" t="str">
        <f t="shared" si="19"/>
        <v>2 2 1</v>
      </c>
    </row>
    <row r="1245" spans="1:66" x14ac:dyDescent="0.2">
      <c r="A1245" t="s">
        <v>1395</v>
      </c>
      <c r="B1245" t="s">
        <v>1396</v>
      </c>
      <c r="C1245" t="s">
        <v>91</v>
      </c>
      <c r="D1245" t="s">
        <v>92</v>
      </c>
      <c r="E1245" t="s">
        <v>93</v>
      </c>
      <c r="F1245" t="s">
        <v>94</v>
      </c>
      <c r="G1245">
        <v>20</v>
      </c>
      <c r="H1245">
        <v>11</v>
      </c>
      <c r="I1245">
        <v>25</v>
      </c>
      <c r="J1245" t="s">
        <v>601</v>
      </c>
      <c r="K1245">
        <v>11</v>
      </c>
      <c r="L1245">
        <v>10</v>
      </c>
      <c r="M1245">
        <v>8</v>
      </c>
      <c r="N1245">
        <v>19</v>
      </c>
      <c r="O1245">
        <v>0.72727272727272696</v>
      </c>
      <c r="P1245">
        <v>4</v>
      </c>
      <c r="Q1245">
        <v>3</v>
      </c>
      <c r="R1245">
        <v>3</v>
      </c>
      <c r="S1245">
        <v>6</v>
      </c>
      <c r="T1245">
        <v>0.75</v>
      </c>
      <c r="U1245">
        <v>5</v>
      </c>
      <c r="V1245">
        <v>4</v>
      </c>
      <c r="W1245">
        <v>0</v>
      </c>
      <c r="X1245">
        <v>0</v>
      </c>
      <c r="Y1245">
        <v>0</v>
      </c>
      <c r="Z1245" s="3">
        <v>-1</v>
      </c>
      <c r="AA1245" s="3">
        <v>1</v>
      </c>
      <c r="AB1245" s="3">
        <v>1</v>
      </c>
      <c r="AC1245" s="3">
        <v>1</v>
      </c>
      <c r="AD1245" s="3">
        <v>1</v>
      </c>
      <c r="AE1245">
        <v>0</v>
      </c>
      <c r="AF1245">
        <v>0</v>
      </c>
      <c r="AG1245" s="3">
        <v>1</v>
      </c>
      <c r="AH1245" s="3">
        <v>1</v>
      </c>
      <c r="AI1245" s="3">
        <v>1</v>
      </c>
      <c r="AJ1245" s="3">
        <v>1</v>
      </c>
      <c r="AK1245" s="3">
        <v>-1</v>
      </c>
      <c r="AL1245" s="3">
        <v>1</v>
      </c>
      <c r="AM1245" s="3">
        <v>1</v>
      </c>
      <c r="AN1245" s="3">
        <v>1</v>
      </c>
      <c r="AO1245">
        <v>0</v>
      </c>
      <c r="AP1245">
        <v>0</v>
      </c>
      <c r="AQ1245" s="3">
        <v>-1</v>
      </c>
      <c r="AR1245">
        <v>0</v>
      </c>
      <c r="AS1245">
        <v>0</v>
      </c>
      <c r="AT1245">
        <v>-1</v>
      </c>
      <c r="AU1245">
        <v>1</v>
      </c>
      <c r="AV1245">
        <v>3</v>
      </c>
      <c r="AW1245">
        <v>1</v>
      </c>
      <c r="AX1245">
        <v>4</v>
      </c>
      <c r="AY1245">
        <v>0</v>
      </c>
      <c r="AZ1245">
        <v>0</v>
      </c>
      <c r="BA1245">
        <v>1</v>
      </c>
      <c r="BB1245">
        <v>1</v>
      </c>
      <c r="BC1245">
        <v>7</v>
      </c>
      <c r="BD1245">
        <v>1</v>
      </c>
      <c r="BE1245">
        <v>-1</v>
      </c>
      <c r="BF1245">
        <v>4</v>
      </c>
      <c r="BG1245">
        <v>1</v>
      </c>
      <c r="BH1245">
        <v>1</v>
      </c>
      <c r="BI1245">
        <v>0</v>
      </c>
      <c r="BJ1245">
        <v>0</v>
      </c>
      <c r="BK1245">
        <v>-1</v>
      </c>
      <c r="BL1245">
        <v>0</v>
      </c>
      <c r="BM1245">
        <v>0</v>
      </c>
      <c r="BN1245" t="str">
        <f t="shared" si="19"/>
        <v>2 0 4</v>
      </c>
    </row>
    <row r="1246" spans="1:66" x14ac:dyDescent="0.2">
      <c r="A1246" t="s">
        <v>1395</v>
      </c>
      <c r="B1246" t="s">
        <v>1397</v>
      </c>
      <c r="C1246" t="s">
        <v>91</v>
      </c>
      <c r="D1246" t="s">
        <v>92</v>
      </c>
      <c r="E1246" t="s">
        <v>93</v>
      </c>
      <c r="F1246" t="s">
        <v>94</v>
      </c>
      <c r="G1246">
        <v>20</v>
      </c>
      <c r="H1246">
        <v>11</v>
      </c>
      <c r="I1246">
        <v>25</v>
      </c>
      <c r="J1246" t="s">
        <v>601</v>
      </c>
      <c r="K1246">
        <v>11</v>
      </c>
      <c r="L1246">
        <v>10</v>
      </c>
      <c r="M1246">
        <v>8</v>
      </c>
      <c r="N1246">
        <v>19</v>
      </c>
      <c r="O1246">
        <v>0.72727272727272696</v>
      </c>
      <c r="P1246">
        <v>4</v>
      </c>
      <c r="Q1246">
        <v>3</v>
      </c>
      <c r="R1246">
        <v>3</v>
      </c>
      <c r="S1246">
        <v>6</v>
      </c>
      <c r="T1246">
        <v>0.75</v>
      </c>
      <c r="U1246">
        <v>5</v>
      </c>
      <c r="V1246">
        <v>4</v>
      </c>
      <c r="W1246">
        <v>0</v>
      </c>
      <c r="X1246">
        <v>0</v>
      </c>
      <c r="Y1246">
        <v>0</v>
      </c>
      <c r="Z1246" s="3">
        <v>-1</v>
      </c>
      <c r="AA1246" s="3">
        <v>1</v>
      </c>
      <c r="AB1246" s="3">
        <v>1</v>
      </c>
      <c r="AC1246" s="3">
        <v>1</v>
      </c>
      <c r="AD1246" s="3">
        <v>1</v>
      </c>
      <c r="AE1246">
        <v>0</v>
      </c>
      <c r="AF1246">
        <v>0</v>
      </c>
      <c r="AG1246" s="3">
        <v>1</v>
      </c>
      <c r="AH1246" s="3">
        <v>1</v>
      </c>
      <c r="AI1246" s="3">
        <v>1</v>
      </c>
      <c r="AJ1246" s="3">
        <v>1</v>
      </c>
      <c r="AK1246" s="3">
        <v>-1</v>
      </c>
      <c r="AL1246" s="3">
        <v>1</v>
      </c>
      <c r="AM1246" s="3">
        <v>1</v>
      </c>
      <c r="AN1246" s="3">
        <v>1</v>
      </c>
      <c r="AO1246">
        <v>0</v>
      </c>
      <c r="AP1246">
        <v>0</v>
      </c>
      <c r="AQ1246" s="3">
        <v>-1</v>
      </c>
      <c r="AR1246">
        <v>0</v>
      </c>
      <c r="AS1246">
        <v>0</v>
      </c>
      <c r="AT1246">
        <v>-1</v>
      </c>
      <c r="AU1246">
        <v>1</v>
      </c>
      <c r="AV1246">
        <v>3</v>
      </c>
      <c r="AW1246">
        <v>1</v>
      </c>
      <c r="AX1246">
        <v>4</v>
      </c>
      <c r="AY1246">
        <v>0</v>
      </c>
      <c r="AZ1246">
        <v>0</v>
      </c>
      <c r="BA1246">
        <v>1</v>
      </c>
      <c r="BB1246">
        <v>1</v>
      </c>
      <c r="BC1246">
        <v>7</v>
      </c>
      <c r="BD1246">
        <v>1</v>
      </c>
      <c r="BE1246">
        <v>-1</v>
      </c>
      <c r="BF1246">
        <v>4</v>
      </c>
      <c r="BG1246">
        <v>1</v>
      </c>
      <c r="BH1246">
        <v>1</v>
      </c>
      <c r="BI1246">
        <v>0</v>
      </c>
      <c r="BJ1246">
        <v>0</v>
      </c>
      <c r="BK1246">
        <v>-1</v>
      </c>
      <c r="BL1246">
        <v>0</v>
      </c>
      <c r="BM1246">
        <v>0</v>
      </c>
      <c r="BN1246" t="str">
        <f t="shared" si="19"/>
        <v>2 0 4</v>
      </c>
    </row>
    <row r="1247" spans="1:66" x14ac:dyDescent="0.2">
      <c r="A1247" t="s">
        <v>1395</v>
      </c>
      <c r="B1247" t="s">
        <v>1398</v>
      </c>
      <c r="C1247" t="s">
        <v>91</v>
      </c>
      <c r="D1247" t="s">
        <v>92</v>
      </c>
      <c r="E1247" t="s">
        <v>93</v>
      </c>
      <c r="F1247" t="s">
        <v>94</v>
      </c>
      <c r="G1247">
        <v>20</v>
      </c>
      <c r="H1247">
        <v>11</v>
      </c>
      <c r="I1247">
        <v>24</v>
      </c>
      <c r="J1247" t="s">
        <v>601</v>
      </c>
      <c r="K1247">
        <v>11</v>
      </c>
      <c r="L1247">
        <v>10</v>
      </c>
      <c r="M1247">
        <v>8</v>
      </c>
      <c r="N1247">
        <v>18</v>
      </c>
      <c r="O1247">
        <v>0.72727272727272696</v>
      </c>
      <c r="P1247">
        <v>4</v>
      </c>
      <c r="Q1247">
        <v>3</v>
      </c>
      <c r="R1247">
        <v>3</v>
      </c>
      <c r="S1247">
        <v>6</v>
      </c>
      <c r="T1247">
        <v>0.75</v>
      </c>
      <c r="U1247">
        <v>5</v>
      </c>
      <c r="V1247">
        <v>4</v>
      </c>
      <c r="W1247">
        <v>0</v>
      </c>
      <c r="X1247">
        <v>0</v>
      </c>
      <c r="Y1247">
        <v>0</v>
      </c>
      <c r="Z1247" s="3">
        <v>-1</v>
      </c>
      <c r="AA1247" s="3">
        <v>1</v>
      </c>
      <c r="AB1247" s="3">
        <v>1</v>
      </c>
      <c r="AC1247" s="3">
        <v>1</v>
      </c>
      <c r="AD1247" s="3">
        <v>1</v>
      </c>
      <c r="AE1247">
        <v>0</v>
      </c>
      <c r="AF1247">
        <v>0</v>
      </c>
      <c r="AG1247" s="3">
        <v>1</v>
      </c>
      <c r="AH1247" s="3">
        <v>1</v>
      </c>
      <c r="AI1247" s="3">
        <v>1</v>
      </c>
      <c r="AJ1247" s="3">
        <v>1</v>
      </c>
      <c r="AK1247" s="3">
        <v>-1</v>
      </c>
      <c r="AL1247" s="3">
        <v>1</v>
      </c>
      <c r="AM1247" s="3">
        <v>1</v>
      </c>
      <c r="AN1247" s="3">
        <v>1</v>
      </c>
      <c r="AO1247">
        <v>0</v>
      </c>
      <c r="AP1247">
        <v>0</v>
      </c>
      <c r="AQ1247" s="3">
        <v>-1</v>
      </c>
      <c r="AR1247">
        <v>0</v>
      </c>
      <c r="AS1247">
        <v>0</v>
      </c>
      <c r="AT1247">
        <v>-1</v>
      </c>
      <c r="AU1247">
        <v>1</v>
      </c>
      <c r="AV1247">
        <v>3</v>
      </c>
      <c r="AW1247">
        <v>1</v>
      </c>
      <c r="AX1247">
        <v>4</v>
      </c>
      <c r="AY1247">
        <v>0</v>
      </c>
      <c r="AZ1247">
        <v>0</v>
      </c>
      <c r="BA1247">
        <v>1</v>
      </c>
      <c r="BB1247">
        <v>1</v>
      </c>
      <c r="BC1247">
        <v>6</v>
      </c>
      <c r="BD1247">
        <v>1</v>
      </c>
      <c r="BE1247">
        <v>-1</v>
      </c>
      <c r="BF1247">
        <v>4</v>
      </c>
      <c r="BG1247">
        <v>1</v>
      </c>
      <c r="BH1247">
        <v>1</v>
      </c>
      <c r="BI1247">
        <v>0</v>
      </c>
      <c r="BJ1247">
        <v>0</v>
      </c>
      <c r="BK1247">
        <v>-1</v>
      </c>
      <c r="BL1247">
        <v>0</v>
      </c>
      <c r="BM1247">
        <v>0</v>
      </c>
      <c r="BN1247" t="str">
        <f t="shared" si="19"/>
        <v>2 0 4</v>
      </c>
    </row>
    <row r="1248" spans="1:66" x14ac:dyDescent="0.2">
      <c r="A1248" t="s">
        <v>1395</v>
      </c>
      <c r="B1248" t="s">
        <v>1399</v>
      </c>
      <c r="C1248" t="s">
        <v>91</v>
      </c>
      <c r="D1248" t="s">
        <v>92</v>
      </c>
      <c r="E1248" t="s">
        <v>93</v>
      </c>
      <c r="F1248" t="s">
        <v>94</v>
      </c>
      <c r="G1248">
        <v>20</v>
      </c>
      <c r="H1248">
        <v>11</v>
      </c>
      <c r="I1248">
        <v>21</v>
      </c>
      <c r="J1248" t="s">
        <v>601</v>
      </c>
      <c r="K1248">
        <v>11</v>
      </c>
      <c r="L1248">
        <v>10</v>
      </c>
      <c r="M1248">
        <v>8</v>
      </c>
      <c r="N1248">
        <v>15</v>
      </c>
      <c r="O1248">
        <v>0.72727272727272696</v>
      </c>
      <c r="P1248">
        <v>4</v>
      </c>
      <c r="Q1248">
        <v>3</v>
      </c>
      <c r="R1248">
        <v>3</v>
      </c>
      <c r="S1248">
        <v>6</v>
      </c>
      <c r="T1248">
        <v>0.75</v>
      </c>
      <c r="U1248">
        <v>5</v>
      </c>
      <c r="V1248">
        <v>4</v>
      </c>
      <c r="W1248">
        <v>0</v>
      </c>
      <c r="X1248">
        <v>0</v>
      </c>
      <c r="Y1248">
        <v>0</v>
      </c>
      <c r="Z1248" s="3">
        <v>-1</v>
      </c>
      <c r="AA1248" s="3">
        <v>1</v>
      </c>
      <c r="AB1248" s="3">
        <v>1</v>
      </c>
      <c r="AC1248" s="3">
        <v>1</v>
      </c>
      <c r="AD1248" s="3">
        <v>1</v>
      </c>
      <c r="AE1248">
        <v>0</v>
      </c>
      <c r="AF1248">
        <v>0</v>
      </c>
      <c r="AG1248" s="3">
        <v>1</v>
      </c>
      <c r="AH1248" s="3">
        <v>1</v>
      </c>
      <c r="AI1248" s="3">
        <v>1</v>
      </c>
      <c r="AJ1248" s="3">
        <v>1</v>
      </c>
      <c r="AK1248" s="3">
        <v>-1</v>
      </c>
      <c r="AL1248" s="3">
        <v>1</v>
      </c>
      <c r="AM1248" s="3">
        <v>1</v>
      </c>
      <c r="AN1248" s="3">
        <v>1</v>
      </c>
      <c r="AO1248">
        <v>0</v>
      </c>
      <c r="AP1248">
        <v>0</v>
      </c>
      <c r="AQ1248" s="3">
        <v>-1</v>
      </c>
      <c r="AR1248">
        <v>0</v>
      </c>
      <c r="AS1248">
        <v>0</v>
      </c>
      <c r="AT1248">
        <v>-1</v>
      </c>
      <c r="AU1248">
        <v>1</v>
      </c>
      <c r="AV1248">
        <v>1</v>
      </c>
      <c r="AW1248">
        <v>1</v>
      </c>
      <c r="AX1248">
        <v>2</v>
      </c>
      <c r="AY1248">
        <v>0</v>
      </c>
      <c r="AZ1248">
        <v>0</v>
      </c>
      <c r="BA1248">
        <v>1</v>
      </c>
      <c r="BB1248">
        <v>1</v>
      </c>
      <c r="BC1248">
        <v>7</v>
      </c>
      <c r="BD1248">
        <v>1</v>
      </c>
      <c r="BE1248">
        <v>-1</v>
      </c>
      <c r="BF1248">
        <v>4</v>
      </c>
      <c r="BG1248">
        <v>1</v>
      </c>
      <c r="BH1248">
        <v>1</v>
      </c>
      <c r="BI1248">
        <v>0</v>
      </c>
      <c r="BJ1248">
        <v>0</v>
      </c>
      <c r="BK1248">
        <v>-1</v>
      </c>
      <c r="BL1248">
        <v>0</v>
      </c>
      <c r="BM1248">
        <v>0</v>
      </c>
      <c r="BN1248" t="str">
        <f t="shared" si="19"/>
        <v>2 0 4</v>
      </c>
    </row>
    <row r="1249" spans="1:66" x14ac:dyDescent="0.2">
      <c r="A1249" t="s">
        <v>1395</v>
      </c>
      <c r="B1249" t="s">
        <v>1400</v>
      </c>
      <c r="C1249" t="s">
        <v>91</v>
      </c>
      <c r="D1249" t="s">
        <v>92</v>
      </c>
      <c r="E1249" t="s">
        <v>93</v>
      </c>
      <c r="F1249" t="s">
        <v>94</v>
      </c>
      <c r="G1249">
        <v>20</v>
      </c>
      <c r="H1249">
        <v>11</v>
      </c>
      <c r="I1249">
        <v>19</v>
      </c>
      <c r="J1249" t="s">
        <v>601</v>
      </c>
      <c r="K1249">
        <v>11</v>
      </c>
      <c r="L1249">
        <v>10</v>
      </c>
      <c r="M1249">
        <v>8</v>
      </c>
      <c r="N1249">
        <v>13</v>
      </c>
      <c r="O1249">
        <v>0.72727272727272696</v>
      </c>
      <c r="P1249">
        <v>4</v>
      </c>
      <c r="Q1249">
        <v>3</v>
      </c>
      <c r="R1249">
        <v>3</v>
      </c>
      <c r="S1249">
        <v>6</v>
      </c>
      <c r="T1249">
        <v>0.75</v>
      </c>
      <c r="U1249">
        <v>5</v>
      </c>
      <c r="V1249">
        <v>4</v>
      </c>
      <c r="W1249">
        <v>0</v>
      </c>
      <c r="X1249">
        <v>0</v>
      </c>
      <c r="Y1249">
        <v>0</v>
      </c>
      <c r="Z1249" s="3">
        <v>-1</v>
      </c>
      <c r="AA1249" s="3">
        <v>1</v>
      </c>
      <c r="AB1249" s="3">
        <v>1</v>
      </c>
      <c r="AC1249" s="3">
        <v>1</v>
      </c>
      <c r="AD1249" s="3">
        <v>1</v>
      </c>
      <c r="AE1249">
        <v>0</v>
      </c>
      <c r="AF1249">
        <v>0</v>
      </c>
      <c r="AG1249" s="3">
        <v>1</v>
      </c>
      <c r="AH1249" s="3">
        <v>1</v>
      </c>
      <c r="AI1249" s="3">
        <v>1</v>
      </c>
      <c r="AJ1249" s="3">
        <v>1</v>
      </c>
      <c r="AK1249" s="3">
        <v>-1</v>
      </c>
      <c r="AL1249" s="3">
        <v>1</v>
      </c>
      <c r="AM1249" s="3">
        <v>1</v>
      </c>
      <c r="AN1249" s="3">
        <v>1</v>
      </c>
      <c r="AO1249">
        <v>0</v>
      </c>
      <c r="AP1249">
        <v>0</v>
      </c>
      <c r="AQ1249" s="3">
        <v>-1</v>
      </c>
      <c r="AR1249">
        <v>0</v>
      </c>
      <c r="AS1249">
        <v>0</v>
      </c>
      <c r="AT1249">
        <v>-1</v>
      </c>
      <c r="AU1249">
        <v>1</v>
      </c>
      <c r="AV1249">
        <v>1</v>
      </c>
      <c r="AW1249">
        <v>1</v>
      </c>
      <c r="AX1249">
        <v>2</v>
      </c>
      <c r="AY1249">
        <v>0</v>
      </c>
      <c r="AZ1249">
        <v>0</v>
      </c>
      <c r="BA1249">
        <v>1</v>
      </c>
      <c r="BB1249">
        <v>1</v>
      </c>
      <c r="BC1249">
        <v>5</v>
      </c>
      <c r="BD1249">
        <v>1</v>
      </c>
      <c r="BE1249">
        <v>-1</v>
      </c>
      <c r="BF1249">
        <v>4</v>
      </c>
      <c r="BG1249">
        <v>1</v>
      </c>
      <c r="BH1249">
        <v>1</v>
      </c>
      <c r="BI1249">
        <v>0</v>
      </c>
      <c r="BJ1249">
        <v>0</v>
      </c>
      <c r="BK1249">
        <v>-1</v>
      </c>
      <c r="BL1249">
        <v>0</v>
      </c>
      <c r="BM1249">
        <v>0</v>
      </c>
      <c r="BN1249" t="str">
        <f t="shared" si="19"/>
        <v>2 0 4</v>
      </c>
    </row>
    <row r="1250" spans="1:66" x14ac:dyDescent="0.2">
      <c r="A1250" t="s">
        <v>1395</v>
      </c>
      <c r="B1250" t="s">
        <v>1401</v>
      </c>
      <c r="C1250" t="s">
        <v>91</v>
      </c>
      <c r="D1250" t="s">
        <v>92</v>
      </c>
      <c r="E1250" t="s">
        <v>93</v>
      </c>
      <c r="F1250" t="s">
        <v>94</v>
      </c>
      <c r="G1250">
        <v>20</v>
      </c>
      <c r="H1250">
        <v>11</v>
      </c>
      <c r="I1250">
        <v>25</v>
      </c>
      <c r="J1250" t="s">
        <v>601</v>
      </c>
      <c r="K1250">
        <v>11</v>
      </c>
      <c r="L1250">
        <v>10</v>
      </c>
      <c r="M1250">
        <v>8</v>
      </c>
      <c r="N1250">
        <v>19</v>
      </c>
      <c r="O1250">
        <v>0.72727272727272696</v>
      </c>
      <c r="P1250">
        <v>4</v>
      </c>
      <c r="Q1250">
        <v>3</v>
      </c>
      <c r="R1250">
        <v>3</v>
      </c>
      <c r="S1250">
        <v>6</v>
      </c>
      <c r="T1250">
        <v>0.75</v>
      </c>
      <c r="U1250">
        <v>5</v>
      </c>
      <c r="V1250">
        <v>4</v>
      </c>
      <c r="W1250">
        <v>0</v>
      </c>
      <c r="X1250">
        <v>0</v>
      </c>
      <c r="Y1250">
        <v>0</v>
      </c>
      <c r="Z1250" s="3">
        <v>-1</v>
      </c>
      <c r="AA1250" s="3">
        <v>1</v>
      </c>
      <c r="AB1250" s="3">
        <v>1</v>
      </c>
      <c r="AC1250" s="3">
        <v>1</v>
      </c>
      <c r="AD1250" s="3">
        <v>1</v>
      </c>
      <c r="AE1250">
        <v>0</v>
      </c>
      <c r="AF1250">
        <v>0</v>
      </c>
      <c r="AG1250" s="3">
        <v>1</v>
      </c>
      <c r="AH1250" s="3">
        <v>1</v>
      </c>
      <c r="AI1250" s="3">
        <v>1</v>
      </c>
      <c r="AJ1250" s="3">
        <v>1</v>
      </c>
      <c r="AK1250" s="3">
        <v>-1</v>
      </c>
      <c r="AL1250" s="3">
        <v>1</v>
      </c>
      <c r="AM1250" s="3">
        <v>1</v>
      </c>
      <c r="AN1250" s="3">
        <v>1</v>
      </c>
      <c r="AO1250">
        <v>0</v>
      </c>
      <c r="AP1250">
        <v>0</v>
      </c>
      <c r="AQ1250" s="3">
        <v>-1</v>
      </c>
      <c r="AR1250">
        <v>0</v>
      </c>
      <c r="AS1250">
        <v>0</v>
      </c>
      <c r="AT1250">
        <v>-1</v>
      </c>
      <c r="AU1250">
        <v>1</v>
      </c>
      <c r="AV1250">
        <v>2</v>
      </c>
      <c r="AW1250">
        <v>1</v>
      </c>
      <c r="AX1250">
        <v>3</v>
      </c>
      <c r="AY1250">
        <v>0</v>
      </c>
      <c r="AZ1250">
        <v>0</v>
      </c>
      <c r="BA1250">
        <v>1</v>
      </c>
      <c r="BB1250">
        <v>1</v>
      </c>
      <c r="BC1250">
        <v>9</v>
      </c>
      <c r="BD1250">
        <v>1</v>
      </c>
      <c r="BE1250">
        <v>-1</v>
      </c>
      <c r="BF1250">
        <v>4</v>
      </c>
      <c r="BG1250">
        <v>1</v>
      </c>
      <c r="BH1250">
        <v>1</v>
      </c>
      <c r="BI1250">
        <v>0</v>
      </c>
      <c r="BJ1250">
        <v>0</v>
      </c>
      <c r="BK1250">
        <v>-1</v>
      </c>
      <c r="BL1250">
        <v>0</v>
      </c>
      <c r="BM1250">
        <v>0</v>
      </c>
      <c r="BN1250" t="str">
        <f t="shared" si="19"/>
        <v>2 0 4</v>
      </c>
    </row>
    <row r="1251" spans="1:66" x14ac:dyDescent="0.2">
      <c r="A1251" t="s">
        <v>1395</v>
      </c>
      <c r="B1251" t="s">
        <v>1402</v>
      </c>
      <c r="C1251" t="s">
        <v>91</v>
      </c>
      <c r="D1251" t="s">
        <v>92</v>
      </c>
      <c r="E1251" t="s">
        <v>93</v>
      </c>
      <c r="F1251" t="s">
        <v>94</v>
      </c>
      <c r="G1251">
        <v>20</v>
      </c>
      <c r="H1251">
        <v>11</v>
      </c>
      <c r="I1251">
        <v>26</v>
      </c>
      <c r="J1251" t="s">
        <v>601</v>
      </c>
      <c r="K1251">
        <v>11</v>
      </c>
      <c r="L1251">
        <v>10</v>
      </c>
      <c r="M1251">
        <v>8</v>
      </c>
      <c r="N1251">
        <v>20</v>
      </c>
      <c r="O1251">
        <v>0.72727272727272696</v>
      </c>
      <c r="P1251">
        <v>4</v>
      </c>
      <c r="Q1251">
        <v>3</v>
      </c>
      <c r="R1251">
        <v>3</v>
      </c>
      <c r="S1251">
        <v>6</v>
      </c>
      <c r="T1251">
        <v>0.75</v>
      </c>
      <c r="U1251">
        <v>5</v>
      </c>
      <c r="V1251">
        <v>4</v>
      </c>
      <c r="W1251">
        <v>0</v>
      </c>
      <c r="X1251">
        <v>0</v>
      </c>
      <c r="Y1251">
        <v>0</v>
      </c>
      <c r="Z1251" s="3">
        <v>-1</v>
      </c>
      <c r="AA1251" s="3">
        <v>1</v>
      </c>
      <c r="AB1251" s="3">
        <v>1</v>
      </c>
      <c r="AC1251" s="3">
        <v>1</v>
      </c>
      <c r="AD1251" s="3">
        <v>1</v>
      </c>
      <c r="AE1251">
        <v>0</v>
      </c>
      <c r="AF1251">
        <v>0</v>
      </c>
      <c r="AG1251" s="3">
        <v>1</v>
      </c>
      <c r="AH1251" s="3">
        <v>1</v>
      </c>
      <c r="AI1251" s="3">
        <v>1</v>
      </c>
      <c r="AJ1251" s="3">
        <v>1</v>
      </c>
      <c r="AK1251" s="3">
        <v>-1</v>
      </c>
      <c r="AL1251" s="3">
        <v>1</v>
      </c>
      <c r="AM1251" s="3">
        <v>1</v>
      </c>
      <c r="AN1251" s="3">
        <v>1</v>
      </c>
      <c r="AO1251">
        <v>0</v>
      </c>
      <c r="AP1251">
        <v>0</v>
      </c>
      <c r="AQ1251" s="3">
        <v>-1</v>
      </c>
      <c r="AR1251">
        <v>0</v>
      </c>
      <c r="AS1251">
        <v>0</v>
      </c>
      <c r="AT1251">
        <v>-1</v>
      </c>
      <c r="AU1251">
        <v>1</v>
      </c>
      <c r="AV1251">
        <v>3</v>
      </c>
      <c r="AW1251">
        <v>1</v>
      </c>
      <c r="AX1251">
        <v>4</v>
      </c>
      <c r="AY1251">
        <v>0</v>
      </c>
      <c r="AZ1251">
        <v>0</v>
      </c>
      <c r="BA1251">
        <v>1</v>
      </c>
      <c r="BB1251">
        <v>1</v>
      </c>
      <c r="BC1251">
        <v>8</v>
      </c>
      <c r="BD1251">
        <v>1</v>
      </c>
      <c r="BE1251">
        <v>-1</v>
      </c>
      <c r="BF1251">
        <v>4</v>
      </c>
      <c r="BG1251">
        <v>1</v>
      </c>
      <c r="BH1251">
        <v>1</v>
      </c>
      <c r="BI1251">
        <v>0</v>
      </c>
      <c r="BJ1251">
        <v>0</v>
      </c>
      <c r="BK1251">
        <v>-1</v>
      </c>
      <c r="BL1251">
        <v>0</v>
      </c>
      <c r="BM1251">
        <v>0</v>
      </c>
      <c r="BN1251" t="str">
        <f t="shared" si="19"/>
        <v>2 0 4</v>
      </c>
    </row>
    <row r="1252" spans="1:66" x14ac:dyDescent="0.2">
      <c r="A1252" t="s">
        <v>1395</v>
      </c>
      <c r="B1252" t="s">
        <v>1403</v>
      </c>
      <c r="C1252" t="s">
        <v>91</v>
      </c>
      <c r="D1252" t="s">
        <v>92</v>
      </c>
      <c r="E1252" t="s">
        <v>93</v>
      </c>
      <c r="F1252" t="s">
        <v>94</v>
      </c>
      <c r="G1252">
        <v>20</v>
      </c>
      <c r="H1252">
        <v>11</v>
      </c>
      <c r="I1252">
        <v>27</v>
      </c>
      <c r="J1252" t="s">
        <v>601</v>
      </c>
      <c r="K1252">
        <v>11</v>
      </c>
      <c r="L1252">
        <v>10</v>
      </c>
      <c r="M1252">
        <v>8</v>
      </c>
      <c r="N1252">
        <v>21</v>
      </c>
      <c r="O1252">
        <v>0.72727272727272696</v>
      </c>
      <c r="P1252">
        <v>4</v>
      </c>
      <c r="Q1252">
        <v>3</v>
      </c>
      <c r="R1252">
        <v>3</v>
      </c>
      <c r="S1252">
        <v>6</v>
      </c>
      <c r="T1252">
        <v>0.75</v>
      </c>
      <c r="U1252">
        <v>5</v>
      </c>
      <c r="V1252">
        <v>4</v>
      </c>
      <c r="W1252">
        <v>0</v>
      </c>
      <c r="X1252">
        <v>0</v>
      </c>
      <c r="Y1252">
        <v>0</v>
      </c>
      <c r="Z1252" s="3">
        <v>-1</v>
      </c>
      <c r="AA1252" s="3">
        <v>1</v>
      </c>
      <c r="AB1252" s="3">
        <v>1</v>
      </c>
      <c r="AC1252" s="3">
        <v>1</v>
      </c>
      <c r="AD1252" s="3">
        <v>1</v>
      </c>
      <c r="AE1252">
        <v>0</v>
      </c>
      <c r="AF1252">
        <v>0</v>
      </c>
      <c r="AG1252" s="3">
        <v>1</v>
      </c>
      <c r="AH1252" s="3">
        <v>1</v>
      </c>
      <c r="AI1252" s="3">
        <v>1</v>
      </c>
      <c r="AJ1252" s="3">
        <v>1</v>
      </c>
      <c r="AK1252" s="3">
        <v>-1</v>
      </c>
      <c r="AL1252" s="3">
        <v>1</v>
      </c>
      <c r="AM1252" s="3">
        <v>1</v>
      </c>
      <c r="AN1252" s="3">
        <v>1</v>
      </c>
      <c r="AO1252">
        <v>0</v>
      </c>
      <c r="AP1252">
        <v>0</v>
      </c>
      <c r="AQ1252" s="3">
        <v>-1</v>
      </c>
      <c r="AR1252">
        <v>0</v>
      </c>
      <c r="AS1252">
        <v>0</v>
      </c>
      <c r="AT1252">
        <v>-1</v>
      </c>
      <c r="AU1252">
        <v>1</v>
      </c>
      <c r="AV1252">
        <v>5</v>
      </c>
      <c r="AW1252">
        <v>1</v>
      </c>
      <c r="AX1252">
        <v>6</v>
      </c>
      <c r="AY1252">
        <v>0</v>
      </c>
      <c r="AZ1252">
        <v>0</v>
      </c>
      <c r="BA1252">
        <v>1</v>
      </c>
      <c r="BB1252">
        <v>1</v>
      </c>
      <c r="BC1252">
        <v>5</v>
      </c>
      <c r="BD1252">
        <v>1</v>
      </c>
      <c r="BE1252">
        <v>-1</v>
      </c>
      <c r="BF1252">
        <v>4</v>
      </c>
      <c r="BG1252">
        <v>1</v>
      </c>
      <c r="BH1252">
        <v>1</v>
      </c>
      <c r="BI1252">
        <v>0</v>
      </c>
      <c r="BJ1252">
        <v>0</v>
      </c>
      <c r="BK1252">
        <v>-1</v>
      </c>
      <c r="BL1252">
        <v>0</v>
      </c>
      <c r="BM1252">
        <v>0</v>
      </c>
      <c r="BN1252" t="str">
        <f t="shared" si="19"/>
        <v>2 0 4</v>
      </c>
    </row>
    <row r="1253" spans="1:66" x14ac:dyDescent="0.2">
      <c r="A1253" t="s">
        <v>1395</v>
      </c>
      <c r="B1253" t="s">
        <v>1404</v>
      </c>
      <c r="C1253" t="s">
        <v>91</v>
      </c>
      <c r="D1253" t="s">
        <v>92</v>
      </c>
      <c r="E1253" t="s">
        <v>93</v>
      </c>
      <c r="F1253" t="s">
        <v>94</v>
      </c>
      <c r="G1253">
        <v>20</v>
      </c>
      <c r="H1253">
        <v>11</v>
      </c>
      <c r="I1253">
        <v>19</v>
      </c>
      <c r="J1253" t="s">
        <v>601</v>
      </c>
      <c r="K1253">
        <v>11</v>
      </c>
      <c r="L1253">
        <v>10</v>
      </c>
      <c r="M1253">
        <v>8</v>
      </c>
      <c r="N1253">
        <v>13</v>
      </c>
      <c r="O1253">
        <v>0.72727272727272696</v>
      </c>
      <c r="P1253">
        <v>4</v>
      </c>
      <c r="Q1253">
        <v>3</v>
      </c>
      <c r="R1253">
        <v>3</v>
      </c>
      <c r="S1253">
        <v>6</v>
      </c>
      <c r="T1253">
        <v>0.75</v>
      </c>
      <c r="U1253">
        <v>5</v>
      </c>
      <c r="V1253">
        <v>4</v>
      </c>
      <c r="W1253">
        <v>0</v>
      </c>
      <c r="X1253">
        <v>0</v>
      </c>
      <c r="Y1253">
        <v>0</v>
      </c>
      <c r="Z1253" s="3">
        <v>-1</v>
      </c>
      <c r="AA1253" s="3">
        <v>1</v>
      </c>
      <c r="AB1253" s="3">
        <v>1</v>
      </c>
      <c r="AC1253" s="3">
        <v>1</v>
      </c>
      <c r="AD1253" s="3">
        <v>1</v>
      </c>
      <c r="AE1253">
        <v>0</v>
      </c>
      <c r="AF1253">
        <v>0</v>
      </c>
      <c r="AG1253" s="3">
        <v>1</v>
      </c>
      <c r="AH1253" s="3">
        <v>1</v>
      </c>
      <c r="AI1253" s="3">
        <v>1</v>
      </c>
      <c r="AJ1253" s="3">
        <v>1</v>
      </c>
      <c r="AK1253" s="3">
        <v>-1</v>
      </c>
      <c r="AL1253" s="3">
        <v>1</v>
      </c>
      <c r="AM1253" s="3">
        <v>1</v>
      </c>
      <c r="AN1253" s="3">
        <v>1</v>
      </c>
      <c r="AO1253">
        <v>0</v>
      </c>
      <c r="AP1253">
        <v>0</v>
      </c>
      <c r="AQ1253" s="3">
        <v>-1</v>
      </c>
      <c r="AR1253">
        <v>0</v>
      </c>
      <c r="AS1253">
        <v>0</v>
      </c>
      <c r="AT1253">
        <v>-1</v>
      </c>
      <c r="AU1253">
        <v>1</v>
      </c>
      <c r="AV1253">
        <v>1</v>
      </c>
      <c r="AW1253">
        <v>1</v>
      </c>
      <c r="AX1253">
        <v>2</v>
      </c>
      <c r="AY1253">
        <v>0</v>
      </c>
      <c r="AZ1253">
        <v>0</v>
      </c>
      <c r="BA1253">
        <v>1</v>
      </c>
      <c r="BB1253">
        <v>1</v>
      </c>
      <c r="BC1253">
        <v>5</v>
      </c>
      <c r="BD1253">
        <v>1</v>
      </c>
      <c r="BE1253">
        <v>-1</v>
      </c>
      <c r="BF1253">
        <v>4</v>
      </c>
      <c r="BG1253">
        <v>1</v>
      </c>
      <c r="BH1253">
        <v>1</v>
      </c>
      <c r="BI1253">
        <v>0</v>
      </c>
      <c r="BJ1253">
        <v>0</v>
      </c>
      <c r="BK1253">
        <v>-1</v>
      </c>
      <c r="BL1253">
        <v>0</v>
      </c>
      <c r="BM1253">
        <v>0</v>
      </c>
      <c r="BN1253" t="str">
        <f t="shared" si="19"/>
        <v>2 0 4</v>
      </c>
    </row>
    <row r="1254" spans="1:66" x14ac:dyDescent="0.2">
      <c r="A1254" t="s">
        <v>1395</v>
      </c>
      <c r="B1254" t="s">
        <v>1405</v>
      </c>
      <c r="C1254" t="s">
        <v>91</v>
      </c>
      <c r="D1254" t="s">
        <v>92</v>
      </c>
      <c r="E1254" t="s">
        <v>93</v>
      </c>
      <c r="F1254" t="s">
        <v>94</v>
      </c>
      <c r="G1254">
        <v>20</v>
      </c>
      <c r="H1254">
        <v>11</v>
      </c>
      <c r="I1254">
        <v>20</v>
      </c>
      <c r="J1254" t="s">
        <v>601</v>
      </c>
      <c r="K1254">
        <v>11</v>
      </c>
      <c r="L1254">
        <v>10</v>
      </c>
      <c r="M1254">
        <v>8</v>
      </c>
      <c r="N1254">
        <v>14</v>
      </c>
      <c r="O1254">
        <v>0.72727272727272696</v>
      </c>
      <c r="P1254">
        <v>4</v>
      </c>
      <c r="Q1254">
        <v>3</v>
      </c>
      <c r="R1254">
        <v>3</v>
      </c>
      <c r="S1254">
        <v>6</v>
      </c>
      <c r="T1254">
        <v>0.75</v>
      </c>
      <c r="U1254">
        <v>5</v>
      </c>
      <c r="V1254">
        <v>4</v>
      </c>
      <c r="W1254">
        <v>0</v>
      </c>
      <c r="X1254">
        <v>0</v>
      </c>
      <c r="Y1254">
        <v>0</v>
      </c>
      <c r="Z1254" s="3">
        <v>-1</v>
      </c>
      <c r="AA1254" s="3">
        <v>1</v>
      </c>
      <c r="AB1254" s="3">
        <v>1</v>
      </c>
      <c r="AC1254" s="3">
        <v>1</v>
      </c>
      <c r="AD1254" s="3">
        <v>1</v>
      </c>
      <c r="AE1254">
        <v>0</v>
      </c>
      <c r="AF1254">
        <v>0</v>
      </c>
      <c r="AG1254" s="3">
        <v>1</v>
      </c>
      <c r="AH1254" s="3">
        <v>1</v>
      </c>
      <c r="AI1254" s="3">
        <v>1</v>
      </c>
      <c r="AJ1254" s="3">
        <v>1</v>
      </c>
      <c r="AK1254" s="3">
        <v>-1</v>
      </c>
      <c r="AL1254" s="3">
        <v>1</v>
      </c>
      <c r="AM1254" s="3">
        <v>1</v>
      </c>
      <c r="AN1254" s="3">
        <v>1</v>
      </c>
      <c r="AO1254">
        <v>0</v>
      </c>
      <c r="AP1254">
        <v>0</v>
      </c>
      <c r="AQ1254" s="3">
        <v>-1</v>
      </c>
      <c r="AR1254">
        <v>0</v>
      </c>
      <c r="AS1254">
        <v>0</v>
      </c>
      <c r="AT1254">
        <v>-1</v>
      </c>
      <c r="AU1254">
        <v>1</v>
      </c>
      <c r="AV1254">
        <v>1</v>
      </c>
      <c r="AW1254">
        <v>1</v>
      </c>
      <c r="AX1254">
        <v>2</v>
      </c>
      <c r="AY1254">
        <v>0</v>
      </c>
      <c r="AZ1254">
        <v>0</v>
      </c>
      <c r="BA1254">
        <v>1</v>
      </c>
      <c r="BB1254">
        <v>1</v>
      </c>
      <c r="BC1254">
        <v>6</v>
      </c>
      <c r="BD1254">
        <v>1</v>
      </c>
      <c r="BE1254">
        <v>-1</v>
      </c>
      <c r="BF1254">
        <v>4</v>
      </c>
      <c r="BG1254">
        <v>1</v>
      </c>
      <c r="BH1254">
        <v>1</v>
      </c>
      <c r="BI1254">
        <v>0</v>
      </c>
      <c r="BJ1254">
        <v>0</v>
      </c>
      <c r="BK1254">
        <v>-1</v>
      </c>
      <c r="BL1254">
        <v>0</v>
      </c>
      <c r="BM1254">
        <v>0</v>
      </c>
      <c r="BN1254" t="str">
        <f t="shared" si="19"/>
        <v>2 0 4</v>
      </c>
    </row>
    <row r="1255" spans="1:66" x14ac:dyDescent="0.2">
      <c r="A1255" t="s">
        <v>1395</v>
      </c>
      <c r="B1255" t="s">
        <v>1406</v>
      </c>
      <c r="C1255" t="s">
        <v>91</v>
      </c>
      <c r="D1255" t="s">
        <v>92</v>
      </c>
      <c r="E1255" t="s">
        <v>93</v>
      </c>
      <c r="F1255" t="s">
        <v>94</v>
      </c>
      <c r="G1255">
        <v>20</v>
      </c>
      <c r="H1255">
        <v>11</v>
      </c>
      <c r="I1255">
        <v>26</v>
      </c>
      <c r="J1255" t="s">
        <v>601</v>
      </c>
      <c r="K1255">
        <v>11</v>
      </c>
      <c r="L1255">
        <v>10</v>
      </c>
      <c r="M1255">
        <v>8</v>
      </c>
      <c r="N1255">
        <v>20</v>
      </c>
      <c r="O1255">
        <v>0.72727272727272696</v>
      </c>
      <c r="P1255">
        <v>4</v>
      </c>
      <c r="Q1255">
        <v>3</v>
      </c>
      <c r="R1255">
        <v>3</v>
      </c>
      <c r="S1255">
        <v>6</v>
      </c>
      <c r="T1255">
        <v>0.75</v>
      </c>
      <c r="U1255">
        <v>5</v>
      </c>
      <c r="V1255">
        <v>4</v>
      </c>
      <c r="W1255">
        <v>0</v>
      </c>
      <c r="X1255">
        <v>0</v>
      </c>
      <c r="Y1255">
        <v>0</v>
      </c>
      <c r="Z1255" s="3">
        <v>-1</v>
      </c>
      <c r="AA1255" s="3">
        <v>1</v>
      </c>
      <c r="AB1255" s="3">
        <v>1</v>
      </c>
      <c r="AC1255" s="3">
        <v>1</v>
      </c>
      <c r="AD1255" s="3">
        <v>1</v>
      </c>
      <c r="AE1255">
        <v>0</v>
      </c>
      <c r="AF1255">
        <v>0</v>
      </c>
      <c r="AG1255" s="3">
        <v>1</v>
      </c>
      <c r="AH1255" s="3">
        <v>1</v>
      </c>
      <c r="AI1255" s="3">
        <v>1</v>
      </c>
      <c r="AJ1255" s="3">
        <v>1</v>
      </c>
      <c r="AK1255" s="3">
        <v>-1</v>
      </c>
      <c r="AL1255" s="3">
        <v>1</v>
      </c>
      <c r="AM1255" s="3">
        <v>1</v>
      </c>
      <c r="AN1255" s="3">
        <v>1</v>
      </c>
      <c r="AO1255">
        <v>0</v>
      </c>
      <c r="AP1255">
        <v>0</v>
      </c>
      <c r="AQ1255" s="3">
        <v>-1</v>
      </c>
      <c r="AR1255">
        <v>0</v>
      </c>
      <c r="AS1255">
        <v>0</v>
      </c>
      <c r="AT1255">
        <v>-1</v>
      </c>
      <c r="AU1255">
        <v>1</v>
      </c>
      <c r="AV1255">
        <v>2</v>
      </c>
      <c r="AW1255">
        <v>1</v>
      </c>
      <c r="AX1255">
        <v>3</v>
      </c>
      <c r="AY1255">
        <v>0</v>
      </c>
      <c r="AZ1255">
        <v>0</v>
      </c>
      <c r="BA1255">
        <v>1</v>
      </c>
      <c r="BB1255">
        <v>1</v>
      </c>
      <c r="BC1255">
        <v>10</v>
      </c>
      <c r="BD1255">
        <v>1</v>
      </c>
      <c r="BE1255">
        <v>-1</v>
      </c>
      <c r="BF1255">
        <v>4</v>
      </c>
      <c r="BG1255">
        <v>1</v>
      </c>
      <c r="BH1255">
        <v>1</v>
      </c>
      <c r="BI1255">
        <v>0</v>
      </c>
      <c r="BJ1255">
        <v>0</v>
      </c>
      <c r="BK1255">
        <v>-1</v>
      </c>
      <c r="BL1255">
        <v>0</v>
      </c>
      <c r="BM1255">
        <v>0</v>
      </c>
      <c r="BN1255" t="str">
        <f t="shared" si="19"/>
        <v>2 0 4</v>
      </c>
    </row>
    <row r="1256" spans="1:66" x14ac:dyDescent="0.2">
      <c r="A1256" t="s">
        <v>1395</v>
      </c>
      <c r="B1256" t="s">
        <v>1407</v>
      </c>
      <c r="C1256" t="s">
        <v>91</v>
      </c>
      <c r="D1256" t="s">
        <v>92</v>
      </c>
      <c r="E1256" t="s">
        <v>93</v>
      </c>
      <c r="F1256" t="s">
        <v>94</v>
      </c>
      <c r="G1256">
        <v>20</v>
      </c>
      <c r="H1256">
        <v>11</v>
      </c>
      <c r="I1256">
        <v>20</v>
      </c>
      <c r="J1256" t="s">
        <v>601</v>
      </c>
      <c r="K1256">
        <v>11</v>
      </c>
      <c r="L1256">
        <v>10</v>
      </c>
      <c r="M1256">
        <v>8</v>
      </c>
      <c r="N1256">
        <v>14</v>
      </c>
      <c r="O1256">
        <v>0.72727272727272696</v>
      </c>
      <c r="P1256">
        <v>4</v>
      </c>
      <c r="Q1256">
        <v>3</v>
      </c>
      <c r="R1256">
        <v>3</v>
      </c>
      <c r="S1256">
        <v>6</v>
      </c>
      <c r="T1256">
        <v>0.75</v>
      </c>
      <c r="U1256">
        <v>5</v>
      </c>
      <c r="V1256">
        <v>4</v>
      </c>
      <c r="W1256">
        <v>0</v>
      </c>
      <c r="X1256">
        <v>0</v>
      </c>
      <c r="Y1256">
        <v>0</v>
      </c>
      <c r="Z1256" s="3">
        <v>-1</v>
      </c>
      <c r="AA1256" s="3">
        <v>1</v>
      </c>
      <c r="AB1256" s="3">
        <v>1</v>
      </c>
      <c r="AC1256" s="3">
        <v>1</v>
      </c>
      <c r="AD1256" s="3">
        <v>1</v>
      </c>
      <c r="AE1256">
        <v>0</v>
      </c>
      <c r="AF1256">
        <v>0</v>
      </c>
      <c r="AG1256" s="3">
        <v>1</v>
      </c>
      <c r="AH1256" s="3">
        <v>1</v>
      </c>
      <c r="AI1256" s="3">
        <v>1</v>
      </c>
      <c r="AJ1256" s="3">
        <v>1</v>
      </c>
      <c r="AK1256" s="3">
        <v>-1</v>
      </c>
      <c r="AL1256" s="3">
        <v>1</v>
      </c>
      <c r="AM1256" s="3">
        <v>1</v>
      </c>
      <c r="AN1256" s="3">
        <v>1</v>
      </c>
      <c r="AO1256">
        <v>0</v>
      </c>
      <c r="AP1256">
        <v>0</v>
      </c>
      <c r="AQ1256" s="3">
        <v>-1</v>
      </c>
      <c r="AR1256">
        <v>0</v>
      </c>
      <c r="AS1256">
        <v>0</v>
      </c>
      <c r="AT1256">
        <v>-1</v>
      </c>
      <c r="AU1256">
        <v>1</v>
      </c>
      <c r="AV1256">
        <v>2</v>
      </c>
      <c r="AW1256">
        <v>1</v>
      </c>
      <c r="AX1256">
        <v>3</v>
      </c>
      <c r="AY1256">
        <v>0</v>
      </c>
      <c r="AZ1256">
        <v>0</v>
      </c>
      <c r="BA1256">
        <v>1</v>
      </c>
      <c r="BB1256">
        <v>1</v>
      </c>
      <c r="BC1256">
        <v>4</v>
      </c>
      <c r="BD1256">
        <v>1</v>
      </c>
      <c r="BE1256">
        <v>-1</v>
      </c>
      <c r="BF1256">
        <v>4</v>
      </c>
      <c r="BG1256">
        <v>1</v>
      </c>
      <c r="BH1256">
        <v>1</v>
      </c>
      <c r="BI1256">
        <v>0</v>
      </c>
      <c r="BJ1256">
        <v>0</v>
      </c>
      <c r="BK1256">
        <v>-1</v>
      </c>
      <c r="BL1256">
        <v>0</v>
      </c>
      <c r="BM1256">
        <v>0</v>
      </c>
      <c r="BN1256" t="str">
        <f t="shared" si="19"/>
        <v>2 0 4</v>
      </c>
    </row>
    <row r="1257" spans="1:66" x14ac:dyDescent="0.2">
      <c r="A1257" t="s">
        <v>1395</v>
      </c>
      <c r="B1257" t="s">
        <v>1408</v>
      </c>
      <c r="C1257" t="s">
        <v>91</v>
      </c>
      <c r="D1257" t="s">
        <v>92</v>
      </c>
      <c r="E1257" t="s">
        <v>93</v>
      </c>
      <c r="F1257" t="s">
        <v>94</v>
      </c>
      <c r="G1257">
        <v>20</v>
      </c>
      <c r="H1257">
        <v>11</v>
      </c>
      <c r="I1257">
        <v>19</v>
      </c>
      <c r="J1257" t="s">
        <v>601</v>
      </c>
      <c r="K1257">
        <v>11</v>
      </c>
      <c r="L1257">
        <v>10</v>
      </c>
      <c r="M1257">
        <v>8</v>
      </c>
      <c r="N1257">
        <v>13</v>
      </c>
      <c r="O1257">
        <v>0.72727272727272696</v>
      </c>
      <c r="P1257">
        <v>4</v>
      </c>
      <c r="Q1257">
        <v>3</v>
      </c>
      <c r="R1257">
        <v>3</v>
      </c>
      <c r="S1257">
        <v>6</v>
      </c>
      <c r="T1257">
        <v>0.75</v>
      </c>
      <c r="U1257">
        <v>5</v>
      </c>
      <c r="V1257">
        <v>4</v>
      </c>
      <c r="W1257">
        <v>0</v>
      </c>
      <c r="X1257">
        <v>0</v>
      </c>
      <c r="Y1257">
        <v>0</v>
      </c>
      <c r="Z1257" s="3">
        <v>-1</v>
      </c>
      <c r="AA1257" s="3">
        <v>1</v>
      </c>
      <c r="AB1257" s="3">
        <v>1</v>
      </c>
      <c r="AC1257" s="3">
        <v>1</v>
      </c>
      <c r="AD1257" s="3">
        <v>1</v>
      </c>
      <c r="AE1257">
        <v>0</v>
      </c>
      <c r="AF1257">
        <v>0</v>
      </c>
      <c r="AG1257" s="3">
        <v>1</v>
      </c>
      <c r="AH1257" s="3">
        <v>1</v>
      </c>
      <c r="AI1257" s="3">
        <v>1</v>
      </c>
      <c r="AJ1257" s="3">
        <v>1</v>
      </c>
      <c r="AK1257" s="3">
        <v>-1</v>
      </c>
      <c r="AL1257" s="3">
        <v>1</v>
      </c>
      <c r="AM1257" s="3">
        <v>1</v>
      </c>
      <c r="AN1257" s="3">
        <v>1</v>
      </c>
      <c r="AO1257">
        <v>0</v>
      </c>
      <c r="AP1257">
        <v>0</v>
      </c>
      <c r="AQ1257" s="3">
        <v>-1</v>
      </c>
      <c r="AR1257">
        <v>0</v>
      </c>
      <c r="AS1257">
        <v>0</v>
      </c>
      <c r="AT1257">
        <v>-1</v>
      </c>
      <c r="AU1257">
        <v>1</v>
      </c>
      <c r="AV1257">
        <v>1</v>
      </c>
      <c r="AW1257">
        <v>1</v>
      </c>
      <c r="AX1257">
        <v>2</v>
      </c>
      <c r="AY1257">
        <v>0</v>
      </c>
      <c r="AZ1257">
        <v>0</v>
      </c>
      <c r="BA1257">
        <v>1</v>
      </c>
      <c r="BB1257">
        <v>1</v>
      </c>
      <c r="BC1257">
        <v>5</v>
      </c>
      <c r="BD1257">
        <v>1</v>
      </c>
      <c r="BE1257">
        <v>-1</v>
      </c>
      <c r="BF1257">
        <v>4</v>
      </c>
      <c r="BG1257">
        <v>1</v>
      </c>
      <c r="BH1257">
        <v>1</v>
      </c>
      <c r="BI1257">
        <v>0</v>
      </c>
      <c r="BJ1257">
        <v>0</v>
      </c>
      <c r="BK1257">
        <v>-1</v>
      </c>
      <c r="BL1257">
        <v>0</v>
      </c>
      <c r="BM1257">
        <v>0</v>
      </c>
      <c r="BN1257" t="str">
        <f t="shared" si="19"/>
        <v>2 0 4</v>
      </c>
    </row>
    <row r="1258" spans="1:66" x14ac:dyDescent="0.2">
      <c r="A1258" t="s">
        <v>1395</v>
      </c>
      <c r="B1258" t="s">
        <v>1409</v>
      </c>
      <c r="C1258" t="s">
        <v>91</v>
      </c>
      <c r="D1258" t="s">
        <v>92</v>
      </c>
      <c r="E1258" t="s">
        <v>93</v>
      </c>
      <c r="F1258" t="s">
        <v>94</v>
      </c>
      <c r="G1258">
        <v>20</v>
      </c>
      <c r="H1258">
        <v>11</v>
      </c>
      <c r="I1258">
        <v>21</v>
      </c>
      <c r="J1258" t="s">
        <v>601</v>
      </c>
      <c r="K1258">
        <v>11</v>
      </c>
      <c r="L1258">
        <v>10</v>
      </c>
      <c r="M1258">
        <v>8</v>
      </c>
      <c r="N1258">
        <v>15</v>
      </c>
      <c r="O1258">
        <v>0.72727272727272696</v>
      </c>
      <c r="P1258">
        <v>4</v>
      </c>
      <c r="Q1258">
        <v>3</v>
      </c>
      <c r="R1258">
        <v>3</v>
      </c>
      <c r="S1258">
        <v>6</v>
      </c>
      <c r="T1258">
        <v>0.75</v>
      </c>
      <c r="U1258">
        <v>5</v>
      </c>
      <c r="V1258">
        <v>4</v>
      </c>
      <c r="W1258">
        <v>0</v>
      </c>
      <c r="X1258">
        <v>0</v>
      </c>
      <c r="Y1258">
        <v>0</v>
      </c>
      <c r="Z1258" s="3">
        <v>-1</v>
      </c>
      <c r="AA1258" s="3">
        <v>1</v>
      </c>
      <c r="AB1258" s="3">
        <v>1</v>
      </c>
      <c r="AC1258" s="3">
        <v>1</v>
      </c>
      <c r="AD1258" s="3">
        <v>1</v>
      </c>
      <c r="AE1258">
        <v>0</v>
      </c>
      <c r="AF1258">
        <v>0</v>
      </c>
      <c r="AG1258" s="3">
        <v>1</v>
      </c>
      <c r="AH1258" s="3">
        <v>1</v>
      </c>
      <c r="AI1258" s="3">
        <v>1</v>
      </c>
      <c r="AJ1258" s="3">
        <v>1</v>
      </c>
      <c r="AK1258" s="3">
        <v>-1</v>
      </c>
      <c r="AL1258" s="3">
        <v>1</v>
      </c>
      <c r="AM1258" s="3">
        <v>1</v>
      </c>
      <c r="AN1258" s="3">
        <v>1</v>
      </c>
      <c r="AO1258">
        <v>0</v>
      </c>
      <c r="AP1258">
        <v>0</v>
      </c>
      <c r="AQ1258" s="3">
        <v>-1</v>
      </c>
      <c r="AR1258">
        <v>0</v>
      </c>
      <c r="AS1258">
        <v>0</v>
      </c>
      <c r="AT1258">
        <v>-1</v>
      </c>
      <c r="AU1258">
        <v>1</v>
      </c>
      <c r="AV1258">
        <v>2</v>
      </c>
      <c r="AW1258">
        <v>1</v>
      </c>
      <c r="AX1258">
        <v>3</v>
      </c>
      <c r="AY1258">
        <v>0</v>
      </c>
      <c r="AZ1258">
        <v>0</v>
      </c>
      <c r="BA1258">
        <v>1</v>
      </c>
      <c r="BB1258">
        <v>1</v>
      </c>
      <c r="BC1258">
        <v>5</v>
      </c>
      <c r="BD1258">
        <v>1</v>
      </c>
      <c r="BE1258">
        <v>-1</v>
      </c>
      <c r="BF1258">
        <v>4</v>
      </c>
      <c r="BG1258">
        <v>1</v>
      </c>
      <c r="BH1258">
        <v>1</v>
      </c>
      <c r="BI1258">
        <v>0</v>
      </c>
      <c r="BJ1258">
        <v>0</v>
      </c>
      <c r="BK1258">
        <v>-1</v>
      </c>
      <c r="BL1258">
        <v>0</v>
      </c>
      <c r="BM1258">
        <v>0</v>
      </c>
      <c r="BN1258" t="str">
        <f t="shared" si="19"/>
        <v>2 0 4</v>
      </c>
    </row>
    <row r="1259" spans="1:66" x14ac:dyDescent="0.2">
      <c r="A1259" t="s">
        <v>1395</v>
      </c>
      <c r="B1259" t="s">
        <v>1410</v>
      </c>
      <c r="C1259" t="s">
        <v>91</v>
      </c>
      <c r="D1259" t="s">
        <v>92</v>
      </c>
      <c r="E1259" t="s">
        <v>93</v>
      </c>
      <c r="F1259" t="s">
        <v>94</v>
      </c>
      <c r="G1259">
        <v>20</v>
      </c>
      <c r="H1259">
        <v>11</v>
      </c>
      <c r="I1259">
        <v>18</v>
      </c>
      <c r="J1259" t="s">
        <v>601</v>
      </c>
      <c r="K1259">
        <v>11</v>
      </c>
      <c r="L1259">
        <v>10</v>
      </c>
      <c r="M1259">
        <v>8</v>
      </c>
      <c r="N1259">
        <v>12</v>
      </c>
      <c r="O1259">
        <v>0.72727272727272696</v>
      </c>
      <c r="P1259">
        <v>4</v>
      </c>
      <c r="Q1259">
        <v>3</v>
      </c>
      <c r="R1259">
        <v>3</v>
      </c>
      <c r="S1259">
        <v>6</v>
      </c>
      <c r="T1259">
        <v>0.75</v>
      </c>
      <c r="U1259">
        <v>5</v>
      </c>
      <c r="V1259">
        <v>4</v>
      </c>
      <c r="W1259">
        <v>0</v>
      </c>
      <c r="X1259">
        <v>0</v>
      </c>
      <c r="Y1259">
        <v>0</v>
      </c>
      <c r="Z1259" s="3">
        <v>-1</v>
      </c>
      <c r="AA1259" s="3">
        <v>1</v>
      </c>
      <c r="AB1259" s="3">
        <v>1</v>
      </c>
      <c r="AC1259" s="3">
        <v>1</v>
      </c>
      <c r="AD1259" s="3">
        <v>1</v>
      </c>
      <c r="AE1259">
        <v>0</v>
      </c>
      <c r="AF1259">
        <v>0</v>
      </c>
      <c r="AG1259" s="3">
        <v>1</v>
      </c>
      <c r="AH1259" s="3">
        <v>1</v>
      </c>
      <c r="AI1259" s="3">
        <v>1</v>
      </c>
      <c r="AJ1259" s="3">
        <v>1</v>
      </c>
      <c r="AK1259" s="3">
        <v>-1</v>
      </c>
      <c r="AL1259" s="3">
        <v>1</v>
      </c>
      <c r="AM1259" s="3">
        <v>1</v>
      </c>
      <c r="AN1259" s="3">
        <v>1</v>
      </c>
      <c r="AO1259">
        <v>0</v>
      </c>
      <c r="AP1259">
        <v>0</v>
      </c>
      <c r="AQ1259" s="3">
        <v>-1</v>
      </c>
      <c r="AR1259">
        <v>0</v>
      </c>
      <c r="AS1259">
        <v>0</v>
      </c>
      <c r="AT1259">
        <v>-1</v>
      </c>
      <c r="AU1259">
        <v>1</v>
      </c>
      <c r="AV1259">
        <v>1</v>
      </c>
      <c r="AW1259">
        <v>1</v>
      </c>
      <c r="AX1259">
        <v>2</v>
      </c>
      <c r="AY1259">
        <v>0</v>
      </c>
      <c r="AZ1259">
        <v>0</v>
      </c>
      <c r="BA1259">
        <v>1</v>
      </c>
      <c r="BB1259">
        <v>1</v>
      </c>
      <c r="BC1259">
        <v>4</v>
      </c>
      <c r="BD1259">
        <v>1</v>
      </c>
      <c r="BE1259">
        <v>-1</v>
      </c>
      <c r="BF1259">
        <v>4</v>
      </c>
      <c r="BG1259">
        <v>1</v>
      </c>
      <c r="BH1259">
        <v>1</v>
      </c>
      <c r="BI1259">
        <v>0</v>
      </c>
      <c r="BJ1259">
        <v>0</v>
      </c>
      <c r="BK1259">
        <v>-1</v>
      </c>
      <c r="BL1259">
        <v>0</v>
      </c>
      <c r="BM1259">
        <v>0</v>
      </c>
      <c r="BN1259" t="str">
        <f t="shared" si="19"/>
        <v>2 0 4</v>
      </c>
    </row>
    <row r="1260" spans="1:66" x14ac:dyDescent="0.2">
      <c r="A1260" t="s">
        <v>1395</v>
      </c>
      <c r="B1260" t="s">
        <v>1411</v>
      </c>
      <c r="C1260" t="s">
        <v>91</v>
      </c>
      <c r="D1260" t="s">
        <v>92</v>
      </c>
      <c r="E1260" t="s">
        <v>93</v>
      </c>
      <c r="F1260" t="s">
        <v>94</v>
      </c>
      <c r="G1260">
        <v>20</v>
      </c>
      <c r="H1260">
        <v>11</v>
      </c>
      <c r="I1260">
        <v>20</v>
      </c>
      <c r="J1260" t="s">
        <v>601</v>
      </c>
      <c r="K1260">
        <v>11</v>
      </c>
      <c r="L1260">
        <v>10</v>
      </c>
      <c r="M1260">
        <v>8</v>
      </c>
      <c r="N1260">
        <v>14</v>
      </c>
      <c r="O1260">
        <v>0.72727272727272696</v>
      </c>
      <c r="P1260">
        <v>4</v>
      </c>
      <c r="Q1260">
        <v>3</v>
      </c>
      <c r="R1260">
        <v>3</v>
      </c>
      <c r="S1260">
        <v>6</v>
      </c>
      <c r="T1260">
        <v>0.75</v>
      </c>
      <c r="U1260">
        <v>5</v>
      </c>
      <c r="V1260">
        <v>4</v>
      </c>
      <c r="W1260">
        <v>0</v>
      </c>
      <c r="X1260">
        <v>0</v>
      </c>
      <c r="Y1260">
        <v>0</v>
      </c>
      <c r="Z1260" s="3">
        <v>-1</v>
      </c>
      <c r="AA1260" s="3">
        <v>1</v>
      </c>
      <c r="AB1260" s="3">
        <v>1</v>
      </c>
      <c r="AC1260" s="3">
        <v>1</v>
      </c>
      <c r="AD1260" s="3">
        <v>1</v>
      </c>
      <c r="AE1260">
        <v>0</v>
      </c>
      <c r="AF1260">
        <v>0</v>
      </c>
      <c r="AG1260" s="3">
        <v>1</v>
      </c>
      <c r="AH1260" s="3">
        <v>1</v>
      </c>
      <c r="AI1260" s="3">
        <v>1</v>
      </c>
      <c r="AJ1260" s="3">
        <v>1</v>
      </c>
      <c r="AK1260" s="3">
        <v>-1</v>
      </c>
      <c r="AL1260" s="3">
        <v>1</v>
      </c>
      <c r="AM1260" s="3">
        <v>1</v>
      </c>
      <c r="AN1260" s="3">
        <v>1</v>
      </c>
      <c r="AO1260">
        <v>0</v>
      </c>
      <c r="AP1260">
        <v>0</v>
      </c>
      <c r="AQ1260" s="3">
        <v>-1</v>
      </c>
      <c r="AR1260">
        <v>0</v>
      </c>
      <c r="AS1260">
        <v>0</v>
      </c>
      <c r="AT1260">
        <v>-1</v>
      </c>
      <c r="AU1260">
        <v>1</v>
      </c>
      <c r="AV1260">
        <v>1</v>
      </c>
      <c r="AW1260">
        <v>1</v>
      </c>
      <c r="AX1260">
        <v>2</v>
      </c>
      <c r="AY1260">
        <v>0</v>
      </c>
      <c r="AZ1260">
        <v>0</v>
      </c>
      <c r="BA1260">
        <v>1</v>
      </c>
      <c r="BB1260">
        <v>1</v>
      </c>
      <c r="BC1260">
        <v>6</v>
      </c>
      <c r="BD1260">
        <v>1</v>
      </c>
      <c r="BE1260">
        <v>-1</v>
      </c>
      <c r="BF1260">
        <v>4</v>
      </c>
      <c r="BG1260">
        <v>1</v>
      </c>
      <c r="BH1260">
        <v>1</v>
      </c>
      <c r="BI1260">
        <v>0</v>
      </c>
      <c r="BJ1260">
        <v>0</v>
      </c>
      <c r="BK1260">
        <v>-1</v>
      </c>
      <c r="BL1260">
        <v>0</v>
      </c>
      <c r="BM1260">
        <v>0</v>
      </c>
      <c r="BN1260" t="str">
        <f t="shared" si="19"/>
        <v>2 0 4</v>
      </c>
    </row>
    <row r="1261" spans="1:66" x14ac:dyDescent="0.2">
      <c r="A1261" t="s">
        <v>1395</v>
      </c>
      <c r="B1261" t="s">
        <v>1412</v>
      </c>
      <c r="C1261" t="s">
        <v>91</v>
      </c>
      <c r="D1261" t="s">
        <v>92</v>
      </c>
      <c r="E1261" t="s">
        <v>93</v>
      </c>
      <c r="F1261" t="s">
        <v>94</v>
      </c>
      <c r="G1261">
        <v>20</v>
      </c>
      <c r="H1261">
        <v>11</v>
      </c>
      <c r="I1261">
        <v>23</v>
      </c>
      <c r="J1261" t="s">
        <v>601</v>
      </c>
      <c r="K1261">
        <v>11</v>
      </c>
      <c r="L1261">
        <v>10</v>
      </c>
      <c r="M1261">
        <v>8</v>
      </c>
      <c r="N1261">
        <v>17</v>
      </c>
      <c r="O1261">
        <v>0.72727272727272696</v>
      </c>
      <c r="P1261">
        <v>4</v>
      </c>
      <c r="Q1261">
        <v>3</v>
      </c>
      <c r="R1261">
        <v>3</v>
      </c>
      <c r="S1261">
        <v>6</v>
      </c>
      <c r="T1261">
        <v>0.75</v>
      </c>
      <c r="U1261">
        <v>5</v>
      </c>
      <c r="V1261">
        <v>4</v>
      </c>
      <c r="W1261">
        <v>0</v>
      </c>
      <c r="X1261">
        <v>0</v>
      </c>
      <c r="Y1261">
        <v>0</v>
      </c>
      <c r="Z1261" s="3">
        <v>-1</v>
      </c>
      <c r="AA1261" s="3">
        <v>1</v>
      </c>
      <c r="AB1261" s="3">
        <v>1</v>
      </c>
      <c r="AC1261" s="3">
        <v>1</v>
      </c>
      <c r="AD1261" s="3">
        <v>1</v>
      </c>
      <c r="AE1261">
        <v>0</v>
      </c>
      <c r="AF1261">
        <v>0</v>
      </c>
      <c r="AG1261" s="3">
        <v>1</v>
      </c>
      <c r="AH1261" s="3">
        <v>1</v>
      </c>
      <c r="AI1261" s="3">
        <v>1</v>
      </c>
      <c r="AJ1261" s="3">
        <v>1</v>
      </c>
      <c r="AK1261" s="3">
        <v>-1</v>
      </c>
      <c r="AL1261" s="3">
        <v>1</v>
      </c>
      <c r="AM1261" s="3">
        <v>1</v>
      </c>
      <c r="AN1261" s="3">
        <v>1</v>
      </c>
      <c r="AO1261">
        <v>0</v>
      </c>
      <c r="AP1261">
        <v>0</v>
      </c>
      <c r="AQ1261" s="3">
        <v>-1</v>
      </c>
      <c r="AR1261">
        <v>0</v>
      </c>
      <c r="AS1261">
        <v>0</v>
      </c>
      <c r="AT1261">
        <v>-1</v>
      </c>
      <c r="AU1261">
        <v>1</v>
      </c>
      <c r="AV1261">
        <v>3</v>
      </c>
      <c r="AW1261">
        <v>1</v>
      </c>
      <c r="AX1261">
        <v>4</v>
      </c>
      <c r="AY1261">
        <v>0</v>
      </c>
      <c r="AZ1261">
        <v>0</v>
      </c>
      <c r="BA1261">
        <v>1</v>
      </c>
      <c r="BB1261">
        <v>1</v>
      </c>
      <c r="BC1261">
        <v>5</v>
      </c>
      <c r="BD1261">
        <v>1</v>
      </c>
      <c r="BE1261">
        <v>-1</v>
      </c>
      <c r="BF1261">
        <v>4</v>
      </c>
      <c r="BG1261">
        <v>1</v>
      </c>
      <c r="BH1261">
        <v>1</v>
      </c>
      <c r="BI1261">
        <v>0</v>
      </c>
      <c r="BJ1261">
        <v>0</v>
      </c>
      <c r="BK1261">
        <v>-1</v>
      </c>
      <c r="BL1261">
        <v>0</v>
      </c>
      <c r="BM1261">
        <v>0</v>
      </c>
      <c r="BN1261" t="str">
        <f t="shared" si="19"/>
        <v>2 0 4</v>
      </c>
    </row>
    <row r="1262" spans="1:66" x14ac:dyDescent="0.2">
      <c r="A1262" t="s">
        <v>1395</v>
      </c>
      <c r="B1262" t="s">
        <v>1413</v>
      </c>
      <c r="C1262" t="s">
        <v>91</v>
      </c>
      <c r="D1262" t="s">
        <v>92</v>
      </c>
      <c r="E1262" t="s">
        <v>93</v>
      </c>
      <c r="F1262" t="s">
        <v>94</v>
      </c>
      <c r="G1262">
        <v>20</v>
      </c>
      <c r="H1262">
        <v>11</v>
      </c>
      <c r="I1262">
        <v>23</v>
      </c>
      <c r="J1262" t="s">
        <v>601</v>
      </c>
      <c r="K1262">
        <v>11</v>
      </c>
      <c r="L1262">
        <v>10</v>
      </c>
      <c r="M1262">
        <v>8</v>
      </c>
      <c r="N1262">
        <v>17</v>
      </c>
      <c r="O1262">
        <v>0.72727272727272696</v>
      </c>
      <c r="P1262">
        <v>4</v>
      </c>
      <c r="Q1262">
        <v>3</v>
      </c>
      <c r="R1262">
        <v>3</v>
      </c>
      <c r="S1262">
        <v>6</v>
      </c>
      <c r="T1262">
        <v>0.75</v>
      </c>
      <c r="U1262">
        <v>5</v>
      </c>
      <c r="V1262">
        <v>4</v>
      </c>
      <c r="W1262">
        <v>0</v>
      </c>
      <c r="X1262">
        <v>0</v>
      </c>
      <c r="Y1262">
        <v>0</v>
      </c>
      <c r="Z1262" s="3">
        <v>-1</v>
      </c>
      <c r="AA1262" s="3">
        <v>1</v>
      </c>
      <c r="AB1262" s="3">
        <v>1</v>
      </c>
      <c r="AC1262" s="3">
        <v>1</v>
      </c>
      <c r="AD1262" s="3">
        <v>1</v>
      </c>
      <c r="AE1262">
        <v>0</v>
      </c>
      <c r="AF1262">
        <v>0</v>
      </c>
      <c r="AG1262" s="3">
        <v>1</v>
      </c>
      <c r="AH1262" s="3">
        <v>1</v>
      </c>
      <c r="AI1262" s="3">
        <v>1</v>
      </c>
      <c r="AJ1262" s="3">
        <v>1</v>
      </c>
      <c r="AK1262" s="3">
        <v>-1</v>
      </c>
      <c r="AL1262" s="3">
        <v>1</v>
      </c>
      <c r="AM1262" s="3">
        <v>1</v>
      </c>
      <c r="AN1262" s="3">
        <v>1</v>
      </c>
      <c r="AO1262">
        <v>0</v>
      </c>
      <c r="AP1262">
        <v>0</v>
      </c>
      <c r="AQ1262" s="3">
        <v>-1</v>
      </c>
      <c r="AR1262">
        <v>0</v>
      </c>
      <c r="AS1262">
        <v>0</v>
      </c>
      <c r="AT1262">
        <v>-1</v>
      </c>
      <c r="AU1262">
        <v>1</v>
      </c>
      <c r="AV1262">
        <v>3</v>
      </c>
      <c r="AW1262">
        <v>1</v>
      </c>
      <c r="AX1262">
        <v>4</v>
      </c>
      <c r="AY1262">
        <v>0</v>
      </c>
      <c r="AZ1262">
        <v>0</v>
      </c>
      <c r="BA1262">
        <v>1</v>
      </c>
      <c r="BB1262">
        <v>1</v>
      </c>
      <c r="BC1262">
        <v>5</v>
      </c>
      <c r="BD1262">
        <v>1</v>
      </c>
      <c r="BE1262">
        <v>-1</v>
      </c>
      <c r="BF1262">
        <v>4</v>
      </c>
      <c r="BG1262">
        <v>1</v>
      </c>
      <c r="BH1262">
        <v>1</v>
      </c>
      <c r="BI1262">
        <v>0</v>
      </c>
      <c r="BJ1262">
        <v>0</v>
      </c>
      <c r="BK1262">
        <v>-1</v>
      </c>
      <c r="BL1262">
        <v>0</v>
      </c>
      <c r="BM1262">
        <v>0</v>
      </c>
      <c r="BN1262" t="str">
        <f t="shared" si="19"/>
        <v>2 0 4</v>
      </c>
    </row>
    <row r="1263" spans="1:66" x14ac:dyDescent="0.2">
      <c r="A1263" t="s">
        <v>1395</v>
      </c>
      <c r="B1263" t="s">
        <v>1414</v>
      </c>
      <c r="C1263" t="s">
        <v>91</v>
      </c>
      <c r="D1263" t="s">
        <v>92</v>
      </c>
      <c r="E1263" t="s">
        <v>93</v>
      </c>
      <c r="F1263" t="s">
        <v>94</v>
      </c>
      <c r="G1263">
        <v>20</v>
      </c>
      <c r="H1263">
        <v>11</v>
      </c>
      <c r="I1263">
        <v>22</v>
      </c>
      <c r="J1263" t="s">
        <v>601</v>
      </c>
      <c r="K1263">
        <v>11</v>
      </c>
      <c r="L1263">
        <v>10</v>
      </c>
      <c r="M1263">
        <v>8</v>
      </c>
      <c r="N1263">
        <v>16</v>
      </c>
      <c r="O1263">
        <v>0.72727272727272696</v>
      </c>
      <c r="P1263">
        <v>4</v>
      </c>
      <c r="Q1263">
        <v>3</v>
      </c>
      <c r="R1263">
        <v>3</v>
      </c>
      <c r="S1263">
        <v>6</v>
      </c>
      <c r="T1263">
        <v>0.75</v>
      </c>
      <c r="U1263">
        <v>5</v>
      </c>
      <c r="V1263">
        <v>4</v>
      </c>
      <c r="W1263">
        <v>0</v>
      </c>
      <c r="X1263">
        <v>0</v>
      </c>
      <c r="Y1263">
        <v>0</v>
      </c>
      <c r="Z1263" s="3">
        <v>-1</v>
      </c>
      <c r="AA1263" s="3">
        <v>1</v>
      </c>
      <c r="AB1263" s="3">
        <v>1</v>
      </c>
      <c r="AC1263" s="3">
        <v>1</v>
      </c>
      <c r="AD1263" s="3">
        <v>1</v>
      </c>
      <c r="AE1263">
        <v>0</v>
      </c>
      <c r="AF1263">
        <v>0</v>
      </c>
      <c r="AG1263" s="3">
        <v>1</v>
      </c>
      <c r="AH1263" s="3">
        <v>1</v>
      </c>
      <c r="AI1263" s="3">
        <v>1</v>
      </c>
      <c r="AJ1263" s="3">
        <v>1</v>
      </c>
      <c r="AK1263" s="3">
        <v>-1</v>
      </c>
      <c r="AL1263" s="3">
        <v>1</v>
      </c>
      <c r="AM1263" s="3">
        <v>1</v>
      </c>
      <c r="AN1263" s="3">
        <v>1</v>
      </c>
      <c r="AO1263">
        <v>0</v>
      </c>
      <c r="AP1263">
        <v>0</v>
      </c>
      <c r="AQ1263" s="3">
        <v>-1</v>
      </c>
      <c r="AR1263">
        <v>0</v>
      </c>
      <c r="AS1263">
        <v>0</v>
      </c>
      <c r="AT1263">
        <v>-1</v>
      </c>
      <c r="AU1263">
        <v>1</v>
      </c>
      <c r="AV1263">
        <v>2</v>
      </c>
      <c r="AW1263">
        <v>1</v>
      </c>
      <c r="AX1263">
        <v>3</v>
      </c>
      <c r="AY1263">
        <v>0</v>
      </c>
      <c r="AZ1263">
        <v>0</v>
      </c>
      <c r="BA1263">
        <v>1</v>
      </c>
      <c r="BB1263">
        <v>1</v>
      </c>
      <c r="BC1263">
        <v>6</v>
      </c>
      <c r="BD1263">
        <v>1</v>
      </c>
      <c r="BE1263">
        <v>-1</v>
      </c>
      <c r="BF1263">
        <v>4</v>
      </c>
      <c r="BG1263">
        <v>1</v>
      </c>
      <c r="BH1263">
        <v>1</v>
      </c>
      <c r="BI1263">
        <v>0</v>
      </c>
      <c r="BJ1263">
        <v>0</v>
      </c>
      <c r="BK1263">
        <v>-1</v>
      </c>
      <c r="BL1263">
        <v>0</v>
      </c>
      <c r="BM1263">
        <v>0</v>
      </c>
      <c r="BN1263" t="str">
        <f t="shared" si="19"/>
        <v>2 0 4</v>
      </c>
    </row>
    <row r="1264" spans="1:66" x14ac:dyDescent="0.2">
      <c r="A1264" t="s">
        <v>1395</v>
      </c>
      <c r="B1264" t="s">
        <v>1415</v>
      </c>
      <c r="C1264" t="s">
        <v>91</v>
      </c>
      <c r="D1264" t="s">
        <v>92</v>
      </c>
      <c r="E1264" t="s">
        <v>93</v>
      </c>
      <c r="F1264" t="s">
        <v>94</v>
      </c>
      <c r="G1264">
        <v>20</v>
      </c>
      <c r="H1264">
        <v>11</v>
      </c>
      <c r="I1264">
        <v>19</v>
      </c>
      <c r="J1264" t="s">
        <v>601</v>
      </c>
      <c r="K1264">
        <v>11</v>
      </c>
      <c r="L1264">
        <v>10</v>
      </c>
      <c r="M1264">
        <v>8</v>
      </c>
      <c r="N1264">
        <v>13</v>
      </c>
      <c r="O1264">
        <v>0.72727272727272696</v>
      </c>
      <c r="P1264">
        <v>4</v>
      </c>
      <c r="Q1264">
        <v>3</v>
      </c>
      <c r="R1264">
        <v>3</v>
      </c>
      <c r="S1264">
        <v>6</v>
      </c>
      <c r="T1264">
        <v>0.75</v>
      </c>
      <c r="U1264">
        <v>5</v>
      </c>
      <c r="V1264">
        <v>4</v>
      </c>
      <c r="W1264">
        <v>0</v>
      </c>
      <c r="X1264">
        <v>0</v>
      </c>
      <c r="Y1264">
        <v>0</v>
      </c>
      <c r="Z1264" s="3">
        <v>-1</v>
      </c>
      <c r="AA1264" s="3">
        <v>1</v>
      </c>
      <c r="AB1264" s="3">
        <v>1</v>
      </c>
      <c r="AC1264" s="3">
        <v>1</v>
      </c>
      <c r="AD1264" s="3">
        <v>1</v>
      </c>
      <c r="AE1264">
        <v>0</v>
      </c>
      <c r="AF1264">
        <v>0</v>
      </c>
      <c r="AG1264" s="3">
        <v>1</v>
      </c>
      <c r="AH1264" s="3">
        <v>1</v>
      </c>
      <c r="AI1264" s="3">
        <v>1</v>
      </c>
      <c r="AJ1264" s="3">
        <v>1</v>
      </c>
      <c r="AK1264" s="3">
        <v>-1</v>
      </c>
      <c r="AL1264" s="3">
        <v>1</v>
      </c>
      <c r="AM1264" s="3">
        <v>1</v>
      </c>
      <c r="AN1264" s="3">
        <v>1</v>
      </c>
      <c r="AO1264">
        <v>0</v>
      </c>
      <c r="AP1264">
        <v>0</v>
      </c>
      <c r="AQ1264" s="3">
        <v>-1</v>
      </c>
      <c r="AR1264">
        <v>0</v>
      </c>
      <c r="AS1264">
        <v>0</v>
      </c>
      <c r="AT1264">
        <v>-1</v>
      </c>
      <c r="AU1264">
        <v>1</v>
      </c>
      <c r="AV1264">
        <v>1</v>
      </c>
      <c r="AW1264">
        <v>1</v>
      </c>
      <c r="AX1264">
        <v>2</v>
      </c>
      <c r="AY1264">
        <v>0</v>
      </c>
      <c r="AZ1264">
        <v>0</v>
      </c>
      <c r="BA1264">
        <v>1</v>
      </c>
      <c r="BB1264">
        <v>1</v>
      </c>
      <c r="BC1264">
        <v>5</v>
      </c>
      <c r="BD1264">
        <v>1</v>
      </c>
      <c r="BE1264">
        <v>-1</v>
      </c>
      <c r="BF1264">
        <v>4</v>
      </c>
      <c r="BG1264">
        <v>1</v>
      </c>
      <c r="BH1264">
        <v>1</v>
      </c>
      <c r="BI1264">
        <v>0</v>
      </c>
      <c r="BJ1264">
        <v>0</v>
      </c>
      <c r="BK1264">
        <v>-1</v>
      </c>
      <c r="BL1264">
        <v>0</v>
      </c>
      <c r="BM1264">
        <v>0</v>
      </c>
      <c r="BN1264" t="str">
        <f t="shared" si="19"/>
        <v>2 0 4</v>
      </c>
    </row>
    <row r="1265" spans="1:66" x14ac:dyDescent="0.2">
      <c r="A1265" t="s">
        <v>1395</v>
      </c>
      <c r="B1265" t="s">
        <v>1416</v>
      </c>
      <c r="C1265" t="s">
        <v>91</v>
      </c>
      <c r="D1265" t="s">
        <v>92</v>
      </c>
      <c r="E1265" t="s">
        <v>93</v>
      </c>
      <c r="F1265" t="s">
        <v>94</v>
      </c>
      <c r="G1265">
        <v>20</v>
      </c>
      <c r="H1265">
        <v>11</v>
      </c>
      <c r="I1265">
        <v>23</v>
      </c>
      <c r="J1265" t="s">
        <v>601</v>
      </c>
      <c r="K1265">
        <v>11</v>
      </c>
      <c r="L1265">
        <v>10</v>
      </c>
      <c r="M1265">
        <v>8</v>
      </c>
      <c r="N1265">
        <v>17</v>
      </c>
      <c r="O1265">
        <v>0.72727272727272696</v>
      </c>
      <c r="P1265">
        <v>4</v>
      </c>
      <c r="Q1265">
        <v>3</v>
      </c>
      <c r="R1265">
        <v>3</v>
      </c>
      <c r="S1265">
        <v>6</v>
      </c>
      <c r="T1265">
        <v>0.75</v>
      </c>
      <c r="U1265">
        <v>5</v>
      </c>
      <c r="V1265">
        <v>4</v>
      </c>
      <c r="W1265">
        <v>0</v>
      </c>
      <c r="X1265">
        <v>0</v>
      </c>
      <c r="Y1265">
        <v>0</v>
      </c>
      <c r="Z1265" s="3">
        <v>-1</v>
      </c>
      <c r="AA1265" s="3">
        <v>1</v>
      </c>
      <c r="AB1265" s="3">
        <v>1</v>
      </c>
      <c r="AC1265" s="3">
        <v>1</v>
      </c>
      <c r="AD1265" s="3">
        <v>1</v>
      </c>
      <c r="AE1265">
        <v>0</v>
      </c>
      <c r="AF1265">
        <v>0</v>
      </c>
      <c r="AG1265" s="3">
        <v>1</v>
      </c>
      <c r="AH1265" s="3">
        <v>1</v>
      </c>
      <c r="AI1265" s="3">
        <v>1</v>
      </c>
      <c r="AJ1265" s="3">
        <v>1</v>
      </c>
      <c r="AK1265" s="3">
        <v>-1</v>
      </c>
      <c r="AL1265" s="3">
        <v>1</v>
      </c>
      <c r="AM1265" s="3">
        <v>1</v>
      </c>
      <c r="AN1265" s="3">
        <v>1</v>
      </c>
      <c r="AO1265">
        <v>0</v>
      </c>
      <c r="AP1265">
        <v>0</v>
      </c>
      <c r="AQ1265" s="3">
        <v>-1</v>
      </c>
      <c r="AR1265">
        <v>0</v>
      </c>
      <c r="AS1265">
        <v>0</v>
      </c>
      <c r="AT1265">
        <v>-1</v>
      </c>
      <c r="AU1265">
        <v>1</v>
      </c>
      <c r="AV1265">
        <v>3</v>
      </c>
      <c r="AW1265">
        <v>1</v>
      </c>
      <c r="AX1265">
        <v>4</v>
      </c>
      <c r="AY1265">
        <v>0</v>
      </c>
      <c r="AZ1265">
        <v>0</v>
      </c>
      <c r="BA1265">
        <v>1</v>
      </c>
      <c r="BB1265">
        <v>1</v>
      </c>
      <c r="BC1265">
        <v>5</v>
      </c>
      <c r="BD1265">
        <v>1</v>
      </c>
      <c r="BE1265">
        <v>-1</v>
      </c>
      <c r="BF1265">
        <v>4</v>
      </c>
      <c r="BG1265">
        <v>1</v>
      </c>
      <c r="BH1265">
        <v>1</v>
      </c>
      <c r="BI1265">
        <v>0</v>
      </c>
      <c r="BJ1265">
        <v>0</v>
      </c>
      <c r="BK1265">
        <v>-1</v>
      </c>
      <c r="BL1265">
        <v>0</v>
      </c>
      <c r="BM1265">
        <v>0</v>
      </c>
      <c r="BN1265" t="str">
        <f t="shared" si="19"/>
        <v>2 0 4</v>
      </c>
    </row>
    <row r="1266" spans="1:66" x14ac:dyDescent="0.2">
      <c r="A1266" t="s">
        <v>1395</v>
      </c>
      <c r="B1266" t="s">
        <v>1417</v>
      </c>
      <c r="C1266" t="s">
        <v>91</v>
      </c>
      <c r="D1266" t="s">
        <v>92</v>
      </c>
      <c r="E1266" t="s">
        <v>93</v>
      </c>
      <c r="F1266" t="s">
        <v>94</v>
      </c>
      <c r="G1266">
        <v>20</v>
      </c>
      <c r="H1266">
        <v>11</v>
      </c>
      <c r="I1266">
        <v>26</v>
      </c>
      <c r="J1266" t="s">
        <v>601</v>
      </c>
      <c r="K1266">
        <v>11</v>
      </c>
      <c r="L1266">
        <v>10</v>
      </c>
      <c r="M1266">
        <v>8</v>
      </c>
      <c r="N1266">
        <v>20</v>
      </c>
      <c r="O1266">
        <v>0.72727272727272696</v>
      </c>
      <c r="P1266">
        <v>4</v>
      </c>
      <c r="Q1266">
        <v>3</v>
      </c>
      <c r="R1266">
        <v>3</v>
      </c>
      <c r="S1266">
        <v>6</v>
      </c>
      <c r="T1266">
        <v>0.75</v>
      </c>
      <c r="U1266">
        <v>5</v>
      </c>
      <c r="V1266">
        <v>4</v>
      </c>
      <c r="W1266">
        <v>0</v>
      </c>
      <c r="X1266">
        <v>0</v>
      </c>
      <c r="Y1266">
        <v>0</v>
      </c>
      <c r="Z1266" s="3">
        <v>-1</v>
      </c>
      <c r="AA1266" s="3">
        <v>1</v>
      </c>
      <c r="AB1266" s="3">
        <v>1</v>
      </c>
      <c r="AC1266" s="3">
        <v>1</v>
      </c>
      <c r="AD1266" s="3">
        <v>1</v>
      </c>
      <c r="AE1266">
        <v>0</v>
      </c>
      <c r="AF1266">
        <v>0</v>
      </c>
      <c r="AG1266" s="3">
        <v>1</v>
      </c>
      <c r="AH1266" s="3">
        <v>1</v>
      </c>
      <c r="AI1266" s="3">
        <v>1</v>
      </c>
      <c r="AJ1266" s="3">
        <v>1</v>
      </c>
      <c r="AK1266" s="3">
        <v>-1</v>
      </c>
      <c r="AL1266" s="3">
        <v>1</v>
      </c>
      <c r="AM1266" s="3">
        <v>1</v>
      </c>
      <c r="AN1266" s="3">
        <v>1</v>
      </c>
      <c r="AO1266">
        <v>0</v>
      </c>
      <c r="AP1266">
        <v>0</v>
      </c>
      <c r="AQ1266" s="3">
        <v>-1</v>
      </c>
      <c r="AR1266">
        <v>0</v>
      </c>
      <c r="AS1266">
        <v>0</v>
      </c>
      <c r="AT1266">
        <v>-1</v>
      </c>
      <c r="AU1266">
        <v>1</v>
      </c>
      <c r="AV1266">
        <v>5</v>
      </c>
      <c r="AW1266">
        <v>1</v>
      </c>
      <c r="AX1266">
        <v>6</v>
      </c>
      <c r="AY1266">
        <v>0</v>
      </c>
      <c r="AZ1266">
        <v>0</v>
      </c>
      <c r="BA1266">
        <v>1</v>
      </c>
      <c r="BB1266">
        <v>1</v>
      </c>
      <c r="BC1266">
        <v>4</v>
      </c>
      <c r="BD1266">
        <v>1</v>
      </c>
      <c r="BE1266">
        <v>-1</v>
      </c>
      <c r="BF1266">
        <v>4</v>
      </c>
      <c r="BG1266">
        <v>1</v>
      </c>
      <c r="BH1266">
        <v>1</v>
      </c>
      <c r="BI1266">
        <v>0</v>
      </c>
      <c r="BJ1266">
        <v>0</v>
      </c>
      <c r="BK1266">
        <v>-1</v>
      </c>
      <c r="BL1266">
        <v>0</v>
      </c>
      <c r="BM1266">
        <v>0</v>
      </c>
      <c r="BN1266" t="str">
        <f t="shared" si="19"/>
        <v>2 0 4</v>
      </c>
    </row>
    <row r="1267" spans="1:66" x14ac:dyDescent="0.2">
      <c r="A1267" t="s">
        <v>1395</v>
      </c>
      <c r="B1267" t="s">
        <v>1418</v>
      </c>
      <c r="C1267" t="s">
        <v>91</v>
      </c>
      <c r="D1267" t="s">
        <v>92</v>
      </c>
      <c r="E1267" t="s">
        <v>93</v>
      </c>
      <c r="F1267" t="s">
        <v>94</v>
      </c>
      <c r="G1267">
        <v>20</v>
      </c>
      <c r="H1267">
        <v>11</v>
      </c>
      <c r="I1267">
        <v>19</v>
      </c>
      <c r="J1267" t="s">
        <v>601</v>
      </c>
      <c r="K1267">
        <v>11</v>
      </c>
      <c r="L1267">
        <v>10</v>
      </c>
      <c r="M1267">
        <v>8</v>
      </c>
      <c r="N1267">
        <v>13</v>
      </c>
      <c r="O1267">
        <v>0.72727272727272696</v>
      </c>
      <c r="P1267">
        <v>4</v>
      </c>
      <c r="Q1267">
        <v>3</v>
      </c>
      <c r="R1267">
        <v>3</v>
      </c>
      <c r="S1267">
        <v>6</v>
      </c>
      <c r="T1267">
        <v>0.75</v>
      </c>
      <c r="U1267">
        <v>5</v>
      </c>
      <c r="V1267">
        <v>4</v>
      </c>
      <c r="W1267">
        <v>0</v>
      </c>
      <c r="X1267">
        <v>0</v>
      </c>
      <c r="Y1267">
        <v>0</v>
      </c>
      <c r="Z1267" s="3">
        <v>-1</v>
      </c>
      <c r="AA1267" s="3">
        <v>1</v>
      </c>
      <c r="AB1267" s="3">
        <v>1</v>
      </c>
      <c r="AC1267" s="3">
        <v>1</v>
      </c>
      <c r="AD1267" s="3">
        <v>1</v>
      </c>
      <c r="AE1267">
        <v>0</v>
      </c>
      <c r="AF1267">
        <v>0</v>
      </c>
      <c r="AG1267" s="3">
        <v>1</v>
      </c>
      <c r="AH1267" s="3">
        <v>1</v>
      </c>
      <c r="AI1267" s="3">
        <v>1</v>
      </c>
      <c r="AJ1267" s="3">
        <v>1</v>
      </c>
      <c r="AK1267" s="3">
        <v>-1</v>
      </c>
      <c r="AL1267" s="3">
        <v>1</v>
      </c>
      <c r="AM1267" s="3">
        <v>1</v>
      </c>
      <c r="AN1267" s="3">
        <v>1</v>
      </c>
      <c r="AO1267">
        <v>0</v>
      </c>
      <c r="AP1267">
        <v>0</v>
      </c>
      <c r="AQ1267" s="3">
        <v>-1</v>
      </c>
      <c r="AR1267">
        <v>0</v>
      </c>
      <c r="AS1267">
        <v>0</v>
      </c>
      <c r="AT1267">
        <v>-1</v>
      </c>
      <c r="AU1267">
        <v>1</v>
      </c>
      <c r="AV1267">
        <v>1</v>
      </c>
      <c r="AW1267">
        <v>1</v>
      </c>
      <c r="AX1267">
        <v>2</v>
      </c>
      <c r="AY1267">
        <v>0</v>
      </c>
      <c r="AZ1267">
        <v>0</v>
      </c>
      <c r="BA1267">
        <v>1</v>
      </c>
      <c r="BB1267">
        <v>1</v>
      </c>
      <c r="BC1267">
        <v>5</v>
      </c>
      <c r="BD1267">
        <v>1</v>
      </c>
      <c r="BE1267">
        <v>-1</v>
      </c>
      <c r="BF1267">
        <v>4</v>
      </c>
      <c r="BG1267">
        <v>1</v>
      </c>
      <c r="BH1267">
        <v>1</v>
      </c>
      <c r="BI1267">
        <v>0</v>
      </c>
      <c r="BJ1267">
        <v>0</v>
      </c>
      <c r="BK1267">
        <v>-1</v>
      </c>
      <c r="BL1267">
        <v>0</v>
      </c>
      <c r="BM1267">
        <v>0</v>
      </c>
      <c r="BN1267" t="str">
        <f t="shared" si="19"/>
        <v>2 0 4</v>
      </c>
    </row>
    <row r="1268" spans="1:66" x14ac:dyDescent="0.2">
      <c r="A1268" t="s">
        <v>1395</v>
      </c>
      <c r="B1268" t="s">
        <v>1419</v>
      </c>
      <c r="C1268" t="s">
        <v>91</v>
      </c>
      <c r="D1268" t="s">
        <v>92</v>
      </c>
      <c r="E1268" t="s">
        <v>93</v>
      </c>
      <c r="F1268" t="s">
        <v>94</v>
      </c>
      <c r="G1268">
        <v>20</v>
      </c>
      <c r="H1268">
        <v>11</v>
      </c>
      <c r="I1268">
        <v>32</v>
      </c>
      <c r="J1268" t="s">
        <v>601</v>
      </c>
      <c r="K1268">
        <v>11</v>
      </c>
      <c r="L1268">
        <v>10</v>
      </c>
      <c r="M1268">
        <v>8</v>
      </c>
      <c r="N1268">
        <v>26</v>
      </c>
      <c r="O1268">
        <v>0.72727272727272696</v>
      </c>
      <c r="P1268">
        <v>4</v>
      </c>
      <c r="Q1268">
        <v>3</v>
      </c>
      <c r="R1268">
        <v>3</v>
      </c>
      <c r="S1268">
        <v>6</v>
      </c>
      <c r="T1268">
        <v>0.75</v>
      </c>
      <c r="U1268">
        <v>5</v>
      </c>
      <c r="V1268">
        <v>4</v>
      </c>
      <c r="W1268">
        <v>0</v>
      </c>
      <c r="X1268">
        <v>0</v>
      </c>
      <c r="Y1268">
        <v>0</v>
      </c>
      <c r="Z1268" s="3">
        <v>-1</v>
      </c>
      <c r="AA1268" s="3">
        <v>1</v>
      </c>
      <c r="AB1268" s="3">
        <v>1</v>
      </c>
      <c r="AC1268" s="3">
        <v>1</v>
      </c>
      <c r="AD1268" s="3">
        <v>1</v>
      </c>
      <c r="AE1268">
        <v>0</v>
      </c>
      <c r="AF1268">
        <v>0</v>
      </c>
      <c r="AG1268" s="3">
        <v>1</v>
      </c>
      <c r="AH1268" s="3">
        <v>1</v>
      </c>
      <c r="AI1268" s="3">
        <v>1</v>
      </c>
      <c r="AJ1268" s="3">
        <v>1</v>
      </c>
      <c r="AK1268" s="3">
        <v>-1</v>
      </c>
      <c r="AL1268" s="3">
        <v>1</v>
      </c>
      <c r="AM1268" s="3">
        <v>1</v>
      </c>
      <c r="AN1268" s="3">
        <v>1</v>
      </c>
      <c r="AO1268">
        <v>0</v>
      </c>
      <c r="AP1268">
        <v>0</v>
      </c>
      <c r="AQ1268" s="3">
        <v>-1</v>
      </c>
      <c r="AR1268">
        <v>0</v>
      </c>
      <c r="AS1268">
        <v>0</v>
      </c>
      <c r="AT1268">
        <v>-1</v>
      </c>
      <c r="AU1268">
        <v>1</v>
      </c>
      <c r="AV1268">
        <v>7</v>
      </c>
      <c r="AW1268">
        <v>1</v>
      </c>
      <c r="AX1268">
        <v>8</v>
      </c>
      <c r="AY1268">
        <v>0</v>
      </c>
      <c r="AZ1268">
        <v>0</v>
      </c>
      <c r="BA1268">
        <v>1</v>
      </c>
      <c r="BB1268">
        <v>1</v>
      </c>
      <c r="BC1268">
        <v>6</v>
      </c>
      <c r="BD1268">
        <v>1</v>
      </c>
      <c r="BE1268">
        <v>-1</v>
      </c>
      <c r="BF1268">
        <v>4</v>
      </c>
      <c r="BG1268">
        <v>1</v>
      </c>
      <c r="BH1268">
        <v>1</v>
      </c>
      <c r="BI1268">
        <v>0</v>
      </c>
      <c r="BJ1268">
        <v>0</v>
      </c>
      <c r="BK1268">
        <v>-1</v>
      </c>
      <c r="BL1268">
        <v>0</v>
      </c>
      <c r="BM1268">
        <v>0</v>
      </c>
      <c r="BN1268" t="str">
        <f t="shared" si="19"/>
        <v>2 0 4</v>
      </c>
    </row>
    <row r="1269" spans="1:66" x14ac:dyDescent="0.2">
      <c r="A1269" t="s">
        <v>1395</v>
      </c>
      <c r="B1269" t="s">
        <v>1420</v>
      </c>
      <c r="C1269" t="s">
        <v>91</v>
      </c>
      <c r="D1269" t="s">
        <v>92</v>
      </c>
      <c r="E1269" t="s">
        <v>93</v>
      </c>
      <c r="F1269" t="s">
        <v>94</v>
      </c>
      <c r="G1269">
        <v>20</v>
      </c>
      <c r="H1269">
        <v>11</v>
      </c>
      <c r="I1269">
        <v>19</v>
      </c>
      <c r="J1269" t="s">
        <v>601</v>
      </c>
      <c r="K1269">
        <v>11</v>
      </c>
      <c r="L1269">
        <v>10</v>
      </c>
      <c r="M1269">
        <v>8</v>
      </c>
      <c r="N1269">
        <v>13</v>
      </c>
      <c r="O1269">
        <v>0.72727272727272696</v>
      </c>
      <c r="P1269">
        <v>4</v>
      </c>
      <c r="Q1269">
        <v>3</v>
      </c>
      <c r="R1269">
        <v>3</v>
      </c>
      <c r="S1269">
        <v>6</v>
      </c>
      <c r="T1269">
        <v>0.75</v>
      </c>
      <c r="U1269">
        <v>5</v>
      </c>
      <c r="V1269">
        <v>4</v>
      </c>
      <c r="W1269">
        <v>0</v>
      </c>
      <c r="X1269">
        <v>0</v>
      </c>
      <c r="Y1269">
        <v>0</v>
      </c>
      <c r="Z1269" s="3">
        <v>-1</v>
      </c>
      <c r="AA1269" s="3">
        <v>1</v>
      </c>
      <c r="AB1269" s="3">
        <v>1</v>
      </c>
      <c r="AC1269" s="3">
        <v>1</v>
      </c>
      <c r="AD1269" s="3">
        <v>1</v>
      </c>
      <c r="AE1269">
        <v>0</v>
      </c>
      <c r="AF1269">
        <v>0</v>
      </c>
      <c r="AG1269" s="3">
        <v>1</v>
      </c>
      <c r="AH1269" s="3">
        <v>1</v>
      </c>
      <c r="AI1269" s="3">
        <v>1</v>
      </c>
      <c r="AJ1269" s="3">
        <v>1</v>
      </c>
      <c r="AK1269" s="3">
        <v>-1</v>
      </c>
      <c r="AL1269" s="3">
        <v>1</v>
      </c>
      <c r="AM1269" s="3">
        <v>1</v>
      </c>
      <c r="AN1269" s="3">
        <v>1</v>
      </c>
      <c r="AO1269">
        <v>0</v>
      </c>
      <c r="AP1269">
        <v>0</v>
      </c>
      <c r="AQ1269" s="3">
        <v>-1</v>
      </c>
      <c r="AR1269">
        <v>0</v>
      </c>
      <c r="AS1269">
        <v>0</v>
      </c>
      <c r="AT1269">
        <v>-1</v>
      </c>
      <c r="AU1269">
        <v>1</v>
      </c>
      <c r="AV1269">
        <v>1</v>
      </c>
      <c r="AW1269">
        <v>1</v>
      </c>
      <c r="AX1269">
        <v>2</v>
      </c>
      <c r="AY1269">
        <v>0</v>
      </c>
      <c r="AZ1269">
        <v>0</v>
      </c>
      <c r="BA1269">
        <v>1</v>
      </c>
      <c r="BB1269">
        <v>1</v>
      </c>
      <c r="BC1269">
        <v>5</v>
      </c>
      <c r="BD1269">
        <v>1</v>
      </c>
      <c r="BE1269">
        <v>-1</v>
      </c>
      <c r="BF1269">
        <v>4</v>
      </c>
      <c r="BG1269">
        <v>1</v>
      </c>
      <c r="BH1269">
        <v>1</v>
      </c>
      <c r="BI1269">
        <v>0</v>
      </c>
      <c r="BJ1269">
        <v>0</v>
      </c>
      <c r="BK1269">
        <v>-1</v>
      </c>
      <c r="BL1269">
        <v>0</v>
      </c>
      <c r="BM1269">
        <v>0</v>
      </c>
      <c r="BN1269" t="str">
        <f t="shared" si="19"/>
        <v>2 0 4</v>
      </c>
    </row>
    <row r="1270" spans="1:66" x14ac:dyDescent="0.2">
      <c r="A1270" t="s">
        <v>1395</v>
      </c>
      <c r="B1270" t="s">
        <v>1421</v>
      </c>
      <c r="C1270" t="s">
        <v>91</v>
      </c>
      <c r="D1270" t="s">
        <v>92</v>
      </c>
      <c r="E1270" t="s">
        <v>93</v>
      </c>
      <c r="F1270" t="s">
        <v>94</v>
      </c>
      <c r="G1270">
        <v>20</v>
      </c>
      <c r="H1270">
        <v>11</v>
      </c>
      <c r="I1270">
        <v>24</v>
      </c>
      <c r="J1270" t="s">
        <v>601</v>
      </c>
      <c r="K1270">
        <v>11</v>
      </c>
      <c r="L1270">
        <v>10</v>
      </c>
      <c r="M1270">
        <v>8</v>
      </c>
      <c r="N1270">
        <v>18</v>
      </c>
      <c r="O1270">
        <v>0.72727272727272696</v>
      </c>
      <c r="P1270">
        <v>4</v>
      </c>
      <c r="Q1270">
        <v>3</v>
      </c>
      <c r="R1270">
        <v>3</v>
      </c>
      <c r="S1270">
        <v>6</v>
      </c>
      <c r="T1270">
        <v>0.75</v>
      </c>
      <c r="U1270">
        <v>5</v>
      </c>
      <c r="V1270">
        <v>4</v>
      </c>
      <c r="W1270">
        <v>0</v>
      </c>
      <c r="X1270">
        <v>0</v>
      </c>
      <c r="Y1270">
        <v>0</v>
      </c>
      <c r="Z1270" s="3">
        <v>-1</v>
      </c>
      <c r="AA1270" s="3">
        <v>1</v>
      </c>
      <c r="AB1270" s="3">
        <v>1</v>
      </c>
      <c r="AC1270" s="3">
        <v>1</v>
      </c>
      <c r="AD1270" s="3">
        <v>1</v>
      </c>
      <c r="AE1270">
        <v>0</v>
      </c>
      <c r="AF1270">
        <v>0</v>
      </c>
      <c r="AG1270" s="3">
        <v>1</v>
      </c>
      <c r="AH1270" s="3">
        <v>1</v>
      </c>
      <c r="AI1270" s="3">
        <v>1</v>
      </c>
      <c r="AJ1270" s="3">
        <v>1</v>
      </c>
      <c r="AK1270" s="3">
        <v>-1</v>
      </c>
      <c r="AL1270" s="3">
        <v>1</v>
      </c>
      <c r="AM1270" s="3">
        <v>1</v>
      </c>
      <c r="AN1270" s="3">
        <v>1</v>
      </c>
      <c r="AO1270">
        <v>0</v>
      </c>
      <c r="AP1270">
        <v>0</v>
      </c>
      <c r="AQ1270" s="3">
        <v>-1</v>
      </c>
      <c r="AR1270">
        <v>0</v>
      </c>
      <c r="AS1270">
        <v>0</v>
      </c>
      <c r="AT1270">
        <v>-1</v>
      </c>
      <c r="AU1270">
        <v>1</v>
      </c>
      <c r="AV1270">
        <v>4</v>
      </c>
      <c r="AW1270">
        <v>1</v>
      </c>
      <c r="AX1270">
        <v>5</v>
      </c>
      <c r="AY1270">
        <v>0</v>
      </c>
      <c r="AZ1270">
        <v>0</v>
      </c>
      <c r="BA1270">
        <v>1</v>
      </c>
      <c r="BB1270">
        <v>1</v>
      </c>
      <c r="BC1270">
        <v>4</v>
      </c>
      <c r="BD1270">
        <v>1</v>
      </c>
      <c r="BE1270">
        <v>-1</v>
      </c>
      <c r="BF1270">
        <v>4</v>
      </c>
      <c r="BG1270">
        <v>1</v>
      </c>
      <c r="BH1270">
        <v>1</v>
      </c>
      <c r="BI1270">
        <v>0</v>
      </c>
      <c r="BJ1270">
        <v>0</v>
      </c>
      <c r="BK1270">
        <v>-1</v>
      </c>
      <c r="BL1270">
        <v>0</v>
      </c>
      <c r="BM1270">
        <v>0</v>
      </c>
      <c r="BN1270" t="str">
        <f t="shared" si="19"/>
        <v>2 0 4</v>
      </c>
    </row>
    <row r="1271" spans="1:66" x14ac:dyDescent="0.2">
      <c r="A1271" t="s">
        <v>1395</v>
      </c>
      <c r="B1271" t="s">
        <v>1422</v>
      </c>
      <c r="C1271" t="s">
        <v>91</v>
      </c>
      <c r="D1271" t="s">
        <v>92</v>
      </c>
      <c r="E1271" t="s">
        <v>93</v>
      </c>
      <c r="F1271" t="s">
        <v>94</v>
      </c>
      <c r="G1271">
        <v>20</v>
      </c>
      <c r="H1271">
        <v>11</v>
      </c>
      <c r="I1271">
        <v>50</v>
      </c>
      <c r="J1271" t="s">
        <v>601</v>
      </c>
      <c r="K1271">
        <v>11</v>
      </c>
      <c r="L1271">
        <v>10</v>
      </c>
      <c r="M1271">
        <v>8</v>
      </c>
      <c r="N1271">
        <v>44</v>
      </c>
      <c r="O1271">
        <v>0.72727272727272696</v>
      </c>
      <c r="P1271">
        <v>4</v>
      </c>
      <c r="Q1271">
        <v>3</v>
      </c>
      <c r="R1271">
        <v>3</v>
      </c>
      <c r="S1271">
        <v>6</v>
      </c>
      <c r="T1271">
        <v>0.75</v>
      </c>
      <c r="U1271">
        <v>5</v>
      </c>
      <c r="V1271">
        <v>4</v>
      </c>
      <c r="W1271">
        <v>0</v>
      </c>
      <c r="X1271">
        <v>0</v>
      </c>
      <c r="Y1271">
        <v>0</v>
      </c>
      <c r="Z1271" s="3">
        <v>-1</v>
      </c>
      <c r="AA1271" s="3">
        <v>1</v>
      </c>
      <c r="AB1271" s="3">
        <v>1</v>
      </c>
      <c r="AC1271" s="3">
        <v>1</v>
      </c>
      <c r="AD1271" s="3">
        <v>1</v>
      </c>
      <c r="AE1271">
        <v>0</v>
      </c>
      <c r="AF1271">
        <v>0</v>
      </c>
      <c r="AG1271" s="3">
        <v>1</v>
      </c>
      <c r="AH1271" s="3">
        <v>1</v>
      </c>
      <c r="AI1271" s="3">
        <v>1</v>
      </c>
      <c r="AJ1271" s="3">
        <v>1</v>
      </c>
      <c r="AK1271" s="3">
        <v>-1</v>
      </c>
      <c r="AL1271" s="3">
        <v>1</v>
      </c>
      <c r="AM1271" s="3">
        <v>1</v>
      </c>
      <c r="AN1271" s="3">
        <v>1</v>
      </c>
      <c r="AO1271">
        <v>0</v>
      </c>
      <c r="AP1271">
        <v>0</v>
      </c>
      <c r="AQ1271" s="3">
        <v>-1</v>
      </c>
      <c r="AR1271">
        <v>0</v>
      </c>
      <c r="AS1271">
        <v>0</v>
      </c>
      <c r="AT1271">
        <v>-1</v>
      </c>
      <c r="AU1271">
        <v>1</v>
      </c>
      <c r="AV1271">
        <v>11</v>
      </c>
      <c r="AW1271">
        <v>1</v>
      </c>
      <c r="AX1271">
        <v>12</v>
      </c>
      <c r="AY1271">
        <v>0</v>
      </c>
      <c r="AZ1271">
        <v>0</v>
      </c>
      <c r="BA1271">
        <v>1</v>
      </c>
      <c r="BB1271">
        <v>1</v>
      </c>
      <c r="BC1271">
        <v>16</v>
      </c>
      <c r="BD1271">
        <v>1</v>
      </c>
      <c r="BE1271">
        <v>-1</v>
      </c>
      <c r="BF1271">
        <v>4</v>
      </c>
      <c r="BG1271">
        <v>1</v>
      </c>
      <c r="BH1271">
        <v>1</v>
      </c>
      <c r="BI1271">
        <v>0</v>
      </c>
      <c r="BJ1271">
        <v>0</v>
      </c>
      <c r="BK1271">
        <v>-1</v>
      </c>
      <c r="BL1271">
        <v>0</v>
      </c>
      <c r="BM1271">
        <v>0</v>
      </c>
      <c r="BN1271" t="str">
        <f t="shared" si="19"/>
        <v>2 0 4</v>
      </c>
    </row>
    <row r="1272" spans="1:66" x14ac:dyDescent="0.2">
      <c r="A1272" t="s">
        <v>1395</v>
      </c>
      <c r="B1272" t="s">
        <v>1423</v>
      </c>
      <c r="C1272" t="s">
        <v>91</v>
      </c>
      <c r="D1272" t="s">
        <v>92</v>
      </c>
      <c r="E1272" t="s">
        <v>93</v>
      </c>
      <c r="F1272" t="s">
        <v>94</v>
      </c>
      <c r="G1272">
        <v>20</v>
      </c>
      <c r="H1272">
        <v>11</v>
      </c>
      <c r="I1272">
        <v>31</v>
      </c>
      <c r="J1272" t="s">
        <v>601</v>
      </c>
      <c r="K1272">
        <v>11</v>
      </c>
      <c r="L1272">
        <v>10</v>
      </c>
      <c r="M1272">
        <v>8</v>
      </c>
      <c r="N1272">
        <v>25</v>
      </c>
      <c r="O1272">
        <v>0.72727272727272696</v>
      </c>
      <c r="P1272">
        <v>4</v>
      </c>
      <c r="Q1272">
        <v>3</v>
      </c>
      <c r="R1272">
        <v>3</v>
      </c>
      <c r="S1272">
        <v>6</v>
      </c>
      <c r="T1272">
        <v>0.75</v>
      </c>
      <c r="U1272">
        <v>5</v>
      </c>
      <c r="V1272">
        <v>4</v>
      </c>
      <c r="W1272">
        <v>0</v>
      </c>
      <c r="X1272">
        <v>0</v>
      </c>
      <c r="Y1272">
        <v>0</v>
      </c>
      <c r="Z1272" s="3">
        <v>-1</v>
      </c>
      <c r="AA1272" s="3">
        <v>1</v>
      </c>
      <c r="AB1272" s="3">
        <v>1</v>
      </c>
      <c r="AC1272" s="3">
        <v>1</v>
      </c>
      <c r="AD1272" s="3">
        <v>1</v>
      </c>
      <c r="AE1272">
        <v>0</v>
      </c>
      <c r="AF1272">
        <v>0</v>
      </c>
      <c r="AG1272" s="3">
        <v>1</v>
      </c>
      <c r="AH1272" s="3">
        <v>1</v>
      </c>
      <c r="AI1272" s="3">
        <v>1</v>
      </c>
      <c r="AJ1272" s="3">
        <v>1</v>
      </c>
      <c r="AK1272" s="3">
        <v>-1</v>
      </c>
      <c r="AL1272" s="3">
        <v>1</v>
      </c>
      <c r="AM1272" s="3">
        <v>1</v>
      </c>
      <c r="AN1272" s="3">
        <v>1</v>
      </c>
      <c r="AO1272">
        <v>0</v>
      </c>
      <c r="AP1272">
        <v>0</v>
      </c>
      <c r="AQ1272" s="3">
        <v>-1</v>
      </c>
      <c r="AR1272">
        <v>0</v>
      </c>
      <c r="AS1272">
        <v>0</v>
      </c>
      <c r="AT1272">
        <v>-1</v>
      </c>
      <c r="AU1272">
        <v>1</v>
      </c>
      <c r="AV1272">
        <v>6</v>
      </c>
      <c r="AW1272">
        <v>1</v>
      </c>
      <c r="AX1272">
        <v>7</v>
      </c>
      <c r="AY1272">
        <v>0</v>
      </c>
      <c r="AZ1272">
        <v>0</v>
      </c>
      <c r="BA1272">
        <v>1</v>
      </c>
      <c r="BB1272">
        <v>1</v>
      </c>
      <c r="BC1272">
        <v>7</v>
      </c>
      <c r="BD1272">
        <v>1</v>
      </c>
      <c r="BE1272">
        <v>-1</v>
      </c>
      <c r="BF1272">
        <v>4</v>
      </c>
      <c r="BG1272">
        <v>1</v>
      </c>
      <c r="BH1272">
        <v>1</v>
      </c>
      <c r="BI1272">
        <v>0</v>
      </c>
      <c r="BJ1272">
        <v>0</v>
      </c>
      <c r="BK1272">
        <v>-1</v>
      </c>
      <c r="BL1272">
        <v>0</v>
      </c>
      <c r="BM1272">
        <v>0</v>
      </c>
      <c r="BN1272" t="str">
        <f t="shared" si="19"/>
        <v>2 0 4</v>
      </c>
    </row>
    <row r="1273" spans="1:66" x14ac:dyDescent="0.2">
      <c r="A1273" t="s">
        <v>1395</v>
      </c>
      <c r="B1273" t="s">
        <v>1424</v>
      </c>
      <c r="C1273" t="s">
        <v>91</v>
      </c>
      <c r="D1273" t="s">
        <v>92</v>
      </c>
      <c r="E1273" t="s">
        <v>93</v>
      </c>
      <c r="F1273" t="s">
        <v>94</v>
      </c>
      <c r="G1273">
        <v>20</v>
      </c>
      <c r="H1273">
        <v>11</v>
      </c>
      <c r="I1273">
        <v>21</v>
      </c>
      <c r="J1273" t="s">
        <v>601</v>
      </c>
      <c r="K1273">
        <v>11</v>
      </c>
      <c r="L1273">
        <v>10</v>
      </c>
      <c r="M1273">
        <v>8</v>
      </c>
      <c r="N1273">
        <v>15</v>
      </c>
      <c r="O1273">
        <v>0.72727272727272696</v>
      </c>
      <c r="P1273">
        <v>4</v>
      </c>
      <c r="Q1273">
        <v>3</v>
      </c>
      <c r="R1273">
        <v>3</v>
      </c>
      <c r="S1273">
        <v>6</v>
      </c>
      <c r="T1273">
        <v>0.75</v>
      </c>
      <c r="U1273">
        <v>5</v>
      </c>
      <c r="V1273">
        <v>4</v>
      </c>
      <c r="W1273">
        <v>0</v>
      </c>
      <c r="X1273">
        <v>0</v>
      </c>
      <c r="Y1273">
        <v>0</v>
      </c>
      <c r="Z1273" s="3">
        <v>-1</v>
      </c>
      <c r="AA1273" s="3">
        <v>1</v>
      </c>
      <c r="AB1273" s="3">
        <v>1</v>
      </c>
      <c r="AC1273" s="3">
        <v>1</v>
      </c>
      <c r="AD1273" s="3">
        <v>1</v>
      </c>
      <c r="AE1273">
        <v>0</v>
      </c>
      <c r="AF1273">
        <v>0</v>
      </c>
      <c r="AG1273" s="3">
        <v>1</v>
      </c>
      <c r="AH1273" s="3">
        <v>1</v>
      </c>
      <c r="AI1273" s="3">
        <v>1</v>
      </c>
      <c r="AJ1273" s="3">
        <v>1</v>
      </c>
      <c r="AK1273" s="3">
        <v>-1</v>
      </c>
      <c r="AL1273" s="3">
        <v>1</v>
      </c>
      <c r="AM1273" s="3">
        <v>1</v>
      </c>
      <c r="AN1273" s="3">
        <v>1</v>
      </c>
      <c r="AO1273">
        <v>0</v>
      </c>
      <c r="AP1273">
        <v>0</v>
      </c>
      <c r="AQ1273" s="3">
        <v>-1</v>
      </c>
      <c r="AR1273">
        <v>0</v>
      </c>
      <c r="AS1273">
        <v>0</v>
      </c>
      <c r="AT1273">
        <v>-1</v>
      </c>
      <c r="AU1273">
        <v>1</v>
      </c>
      <c r="AV1273">
        <v>1</v>
      </c>
      <c r="AW1273">
        <v>1</v>
      </c>
      <c r="AX1273">
        <v>2</v>
      </c>
      <c r="AY1273">
        <v>0</v>
      </c>
      <c r="AZ1273">
        <v>0</v>
      </c>
      <c r="BA1273">
        <v>1</v>
      </c>
      <c r="BB1273">
        <v>1</v>
      </c>
      <c r="BC1273">
        <v>7</v>
      </c>
      <c r="BD1273">
        <v>1</v>
      </c>
      <c r="BE1273">
        <v>-1</v>
      </c>
      <c r="BF1273">
        <v>4</v>
      </c>
      <c r="BG1273">
        <v>1</v>
      </c>
      <c r="BH1273">
        <v>1</v>
      </c>
      <c r="BI1273">
        <v>0</v>
      </c>
      <c r="BJ1273">
        <v>0</v>
      </c>
      <c r="BK1273">
        <v>-1</v>
      </c>
      <c r="BL1273">
        <v>0</v>
      </c>
      <c r="BM1273">
        <v>0</v>
      </c>
      <c r="BN1273" t="str">
        <f t="shared" si="19"/>
        <v>2 0 4</v>
      </c>
    </row>
    <row r="1274" spans="1:66" x14ac:dyDescent="0.2">
      <c r="A1274" t="s">
        <v>1395</v>
      </c>
      <c r="B1274" t="s">
        <v>1425</v>
      </c>
      <c r="C1274" t="s">
        <v>91</v>
      </c>
      <c r="D1274" t="s">
        <v>92</v>
      </c>
      <c r="E1274" t="s">
        <v>93</v>
      </c>
      <c r="F1274" t="s">
        <v>94</v>
      </c>
      <c r="G1274">
        <v>20</v>
      </c>
      <c r="H1274">
        <v>11</v>
      </c>
      <c r="I1274">
        <v>32</v>
      </c>
      <c r="J1274" t="s">
        <v>601</v>
      </c>
      <c r="K1274">
        <v>11</v>
      </c>
      <c r="L1274">
        <v>10</v>
      </c>
      <c r="M1274">
        <v>8</v>
      </c>
      <c r="N1274">
        <v>26</v>
      </c>
      <c r="O1274">
        <v>0.72727272727272696</v>
      </c>
      <c r="P1274">
        <v>4</v>
      </c>
      <c r="Q1274">
        <v>3</v>
      </c>
      <c r="R1274">
        <v>3</v>
      </c>
      <c r="S1274">
        <v>6</v>
      </c>
      <c r="T1274">
        <v>0.75</v>
      </c>
      <c r="U1274">
        <v>5</v>
      </c>
      <c r="V1274">
        <v>4</v>
      </c>
      <c r="W1274">
        <v>0</v>
      </c>
      <c r="X1274">
        <v>0</v>
      </c>
      <c r="Y1274">
        <v>0</v>
      </c>
      <c r="Z1274" s="3">
        <v>-1</v>
      </c>
      <c r="AA1274" s="3">
        <v>1</v>
      </c>
      <c r="AB1274" s="3">
        <v>1</v>
      </c>
      <c r="AC1274" s="3">
        <v>1</v>
      </c>
      <c r="AD1274" s="3">
        <v>1</v>
      </c>
      <c r="AE1274">
        <v>0</v>
      </c>
      <c r="AF1274">
        <v>0</v>
      </c>
      <c r="AG1274" s="3">
        <v>1</v>
      </c>
      <c r="AH1274" s="3">
        <v>1</v>
      </c>
      <c r="AI1274" s="3">
        <v>1</v>
      </c>
      <c r="AJ1274" s="3">
        <v>1</v>
      </c>
      <c r="AK1274" s="3">
        <v>-1</v>
      </c>
      <c r="AL1274" s="3">
        <v>1</v>
      </c>
      <c r="AM1274" s="3">
        <v>1</v>
      </c>
      <c r="AN1274" s="3">
        <v>1</v>
      </c>
      <c r="AO1274">
        <v>0</v>
      </c>
      <c r="AP1274">
        <v>0</v>
      </c>
      <c r="AQ1274" s="3">
        <v>-1</v>
      </c>
      <c r="AR1274">
        <v>0</v>
      </c>
      <c r="AS1274">
        <v>0</v>
      </c>
      <c r="AT1274">
        <v>-1</v>
      </c>
      <c r="AU1274">
        <v>1</v>
      </c>
      <c r="AV1274">
        <v>2</v>
      </c>
      <c r="AW1274">
        <v>1</v>
      </c>
      <c r="AX1274">
        <v>3</v>
      </c>
      <c r="AY1274">
        <v>0</v>
      </c>
      <c r="AZ1274">
        <v>0</v>
      </c>
      <c r="BA1274">
        <v>1</v>
      </c>
      <c r="BB1274">
        <v>1</v>
      </c>
      <c r="BC1274">
        <v>16</v>
      </c>
      <c r="BD1274">
        <v>1</v>
      </c>
      <c r="BE1274">
        <v>-1</v>
      </c>
      <c r="BF1274">
        <v>4</v>
      </c>
      <c r="BG1274">
        <v>1</v>
      </c>
      <c r="BH1274">
        <v>1</v>
      </c>
      <c r="BI1274">
        <v>0</v>
      </c>
      <c r="BJ1274">
        <v>0</v>
      </c>
      <c r="BK1274">
        <v>-1</v>
      </c>
      <c r="BL1274">
        <v>0</v>
      </c>
      <c r="BM1274">
        <v>0</v>
      </c>
      <c r="BN1274" t="str">
        <f t="shared" si="19"/>
        <v>2 0 4</v>
      </c>
    </row>
    <row r="1275" spans="1:66" x14ac:dyDescent="0.2">
      <c r="A1275" t="s">
        <v>1395</v>
      </c>
      <c r="B1275" t="s">
        <v>1426</v>
      </c>
      <c r="C1275" t="s">
        <v>91</v>
      </c>
      <c r="D1275" t="s">
        <v>92</v>
      </c>
      <c r="E1275" t="s">
        <v>93</v>
      </c>
      <c r="F1275" t="s">
        <v>94</v>
      </c>
      <c r="G1275">
        <v>20</v>
      </c>
      <c r="H1275">
        <v>11</v>
      </c>
      <c r="I1275">
        <v>19</v>
      </c>
      <c r="J1275" t="s">
        <v>601</v>
      </c>
      <c r="K1275">
        <v>11</v>
      </c>
      <c r="L1275">
        <v>10</v>
      </c>
      <c r="M1275">
        <v>8</v>
      </c>
      <c r="N1275">
        <v>13</v>
      </c>
      <c r="O1275">
        <v>0.72727272727272696</v>
      </c>
      <c r="P1275">
        <v>4</v>
      </c>
      <c r="Q1275">
        <v>3</v>
      </c>
      <c r="R1275">
        <v>3</v>
      </c>
      <c r="S1275">
        <v>6</v>
      </c>
      <c r="T1275">
        <v>0.75</v>
      </c>
      <c r="U1275">
        <v>5</v>
      </c>
      <c r="V1275">
        <v>4</v>
      </c>
      <c r="W1275">
        <v>0</v>
      </c>
      <c r="X1275">
        <v>0</v>
      </c>
      <c r="Y1275">
        <v>0</v>
      </c>
      <c r="Z1275" s="3">
        <v>-1</v>
      </c>
      <c r="AA1275" s="3">
        <v>1</v>
      </c>
      <c r="AB1275" s="3">
        <v>1</v>
      </c>
      <c r="AC1275" s="3">
        <v>1</v>
      </c>
      <c r="AD1275" s="3">
        <v>1</v>
      </c>
      <c r="AE1275">
        <v>0</v>
      </c>
      <c r="AF1275">
        <v>0</v>
      </c>
      <c r="AG1275" s="3">
        <v>1</v>
      </c>
      <c r="AH1275" s="3">
        <v>1</v>
      </c>
      <c r="AI1275" s="3">
        <v>1</v>
      </c>
      <c r="AJ1275" s="3">
        <v>1</v>
      </c>
      <c r="AK1275" s="3">
        <v>-1</v>
      </c>
      <c r="AL1275" s="3">
        <v>1</v>
      </c>
      <c r="AM1275" s="3">
        <v>1</v>
      </c>
      <c r="AN1275" s="3">
        <v>1</v>
      </c>
      <c r="AO1275">
        <v>0</v>
      </c>
      <c r="AP1275">
        <v>0</v>
      </c>
      <c r="AQ1275" s="3">
        <v>-1</v>
      </c>
      <c r="AR1275">
        <v>0</v>
      </c>
      <c r="AS1275">
        <v>0</v>
      </c>
      <c r="AT1275">
        <v>-1</v>
      </c>
      <c r="AU1275">
        <v>1</v>
      </c>
      <c r="AV1275">
        <v>1</v>
      </c>
      <c r="AW1275">
        <v>1</v>
      </c>
      <c r="AX1275">
        <v>2</v>
      </c>
      <c r="AY1275">
        <v>0</v>
      </c>
      <c r="AZ1275">
        <v>0</v>
      </c>
      <c r="BA1275">
        <v>1</v>
      </c>
      <c r="BB1275">
        <v>1</v>
      </c>
      <c r="BC1275">
        <v>5</v>
      </c>
      <c r="BD1275">
        <v>1</v>
      </c>
      <c r="BE1275">
        <v>-1</v>
      </c>
      <c r="BF1275">
        <v>4</v>
      </c>
      <c r="BG1275">
        <v>1</v>
      </c>
      <c r="BH1275">
        <v>1</v>
      </c>
      <c r="BI1275">
        <v>0</v>
      </c>
      <c r="BJ1275">
        <v>0</v>
      </c>
      <c r="BK1275">
        <v>-1</v>
      </c>
      <c r="BL1275">
        <v>0</v>
      </c>
      <c r="BM1275">
        <v>0</v>
      </c>
      <c r="BN1275" t="str">
        <f t="shared" si="19"/>
        <v>2 0 4</v>
      </c>
    </row>
    <row r="1276" spans="1:66" x14ac:dyDescent="0.2">
      <c r="A1276" t="s">
        <v>1395</v>
      </c>
      <c r="B1276" t="s">
        <v>1427</v>
      </c>
      <c r="C1276" t="s">
        <v>91</v>
      </c>
      <c r="D1276" t="s">
        <v>92</v>
      </c>
      <c r="E1276" t="s">
        <v>93</v>
      </c>
      <c r="F1276" t="s">
        <v>94</v>
      </c>
      <c r="G1276">
        <v>20</v>
      </c>
      <c r="H1276">
        <v>11</v>
      </c>
      <c r="I1276">
        <v>19</v>
      </c>
      <c r="J1276" t="s">
        <v>601</v>
      </c>
      <c r="K1276">
        <v>11</v>
      </c>
      <c r="L1276">
        <v>10</v>
      </c>
      <c r="M1276">
        <v>8</v>
      </c>
      <c r="N1276">
        <v>13</v>
      </c>
      <c r="O1276">
        <v>0.72727272727272696</v>
      </c>
      <c r="P1276">
        <v>4</v>
      </c>
      <c r="Q1276">
        <v>3</v>
      </c>
      <c r="R1276">
        <v>3</v>
      </c>
      <c r="S1276">
        <v>6</v>
      </c>
      <c r="T1276">
        <v>0.75</v>
      </c>
      <c r="U1276">
        <v>5</v>
      </c>
      <c r="V1276">
        <v>4</v>
      </c>
      <c r="W1276">
        <v>0</v>
      </c>
      <c r="X1276">
        <v>0</v>
      </c>
      <c r="Y1276">
        <v>0</v>
      </c>
      <c r="Z1276" s="3">
        <v>-1</v>
      </c>
      <c r="AA1276" s="3">
        <v>1</v>
      </c>
      <c r="AB1276" s="3">
        <v>1</v>
      </c>
      <c r="AC1276" s="3">
        <v>1</v>
      </c>
      <c r="AD1276" s="3">
        <v>1</v>
      </c>
      <c r="AE1276">
        <v>0</v>
      </c>
      <c r="AF1276">
        <v>0</v>
      </c>
      <c r="AG1276" s="3">
        <v>1</v>
      </c>
      <c r="AH1276" s="3">
        <v>1</v>
      </c>
      <c r="AI1276" s="3">
        <v>1</v>
      </c>
      <c r="AJ1276" s="3">
        <v>1</v>
      </c>
      <c r="AK1276" s="3">
        <v>-1</v>
      </c>
      <c r="AL1276" s="3">
        <v>1</v>
      </c>
      <c r="AM1276" s="3">
        <v>1</v>
      </c>
      <c r="AN1276" s="3">
        <v>1</v>
      </c>
      <c r="AO1276">
        <v>0</v>
      </c>
      <c r="AP1276">
        <v>0</v>
      </c>
      <c r="AQ1276" s="3">
        <v>-1</v>
      </c>
      <c r="AR1276">
        <v>0</v>
      </c>
      <c r="AS1276">
        <v>0</v>
      </c>
      <c r="AT1276">
        <v>-1</v>
      </c>
      <c r="AU1276">
        <v>1</v>
      </c>
      <c r="AV1276">
        <v>1</v>
      </c>
      <c r="AW1276">
        <v>1</v>
      </c>
      <c r="AX1276">
        <v>2</v>
      </c>
      <c r="AY1276">
        <v>0</v>
      </c>
      <c r="AZ1276">
        <v>0</v>
      </c>
      <c r="BA1276">
        <v>1</v>
      </c>
      <c r="BB1276">
        <v>1</v>
      </c>
      <c r="BC1276">
        <v>5</v>
      </c>
      <c r="BD1276">
        <v>1</v>
      </c>
      <c r="BE1276">
        <v>-1</v>
      </c>
      <c r="BF1276">
        <v>4</v>
      </c>
      <c r="BG1276">
        <v>1</v>
      </c>
      <c r="BH1276">
        <v>1</v>
      </c>
      <c r="BI1276">
        <v>0</v>
      </c>
      <c r="BJ1276">
        <v>0</v>
      </c>
      <c r="BK1276">
        <v>-1</v>
      </c>
      <c r="BL1276">
        <v>0</v>
      </c>
      <c r="BM1276">
        <v>0</v>
      </c>
      <c r="BN1276" t="str">
        <f t="shared" si="19"/>
        <v>2 0 4</v>
      </c>
    </row>
    <row r="1277" spans="1:66" x14ac:dyDescent="0.2">
      <c r="A1277" t="s">
        <v>1395</v>
      </c>
      <c r="B1277" t="s">
        <v>1428</v>
      </c>
      <c r="C1277" t="s">
        <v>91</v>
      </c>
      <c r="D1277" t="s">
        <v>92</v>
      </c>
      <c r="E1277" t="s">
        <v>93</v>
      </c>
      <c r="F1277" t="s">
        <v>94</v>
      </c>
      <c r="G1277">
        <v>20</v>
      </c>
      <c r="H1277">
        <v>11</v>
      </c>
      <c r="I1277">
        <v>39</v>
      </c>
      <c r="J1277" t="s">
        <v>601</v>
      </c>
      <c r="K1277">
        <v>11</v>
      </c>
      <c r="L1277">
        <v>10</v>
      </c>
      <c r="M1277">
        <v>8</v>
      </c>
      <c r="N1277">
        <v>33</v>
      </c>
      <c r="O1277">
        <v>0.72727272727272696</v>
      </c>
      <c r="P1277">
        <v>4</v>
      </c>
      <c r="Q1277">
        <v>3</v>
      </c>
      <c r="R1277">
        <v>3</v>
      </c>
      <c r="S1277">
        <v>6</v>
      </c>
      <c r="T1277">
        <v>0.75</v>
      </c>
      <c r="U1277">
        <v>5</v>
      </c>
      <c r="V1277">
        <v>4</v>
      </c>
      <c r="W1277">
        <v>0</v>
      </c>
      <c r="X1277">
        <v>0</v>
      </c>
      <c r="Y1277">
        <v>0</v>
      </c>
      <c r="Z1277" s="3">
        <v>-1</v>
      </c>
      <c r="AA1277" s="3">
        <v>1</v>
      </c>
      <c r="AB1277" s="3">
        <v>1</v>
      </c>
      <c r="AC1277" s="3">
        <v>1</v>
      </c>
      <c r="AD1277" s="3">
        <v>1</v>
      </c>
      <c r="AE1277">
        <v>0</v>
      </c>
      <c r="AF1277">
        <v>0</v>
      </c>
      <c r="AG1277" s="3">
        <v>1</v>
      </c>
      <c r="AH1277" s="3">
        <v>1</v>
      </c>
      <c r="AI1277" s="3">
        <v>1</v>
      </c>
      <c r="AJ1277" s="3">
        <v>1</v>
      </c>
      <c r="AK1277" s="3">
        <v>-1</v>
      </c>
      <c r="AL1277" s="3">
        <v>1</v>
      </c>
      <c r="AM1277" s="3">
        <v>1</v>
      </c>
      <c r="AN1277" s="3">
        <v>1</v>
      </c>
      <c r="AO1277">
        <v>0</v>
      </c>
      <c r="AP1277">
        <v>0</v>
      </c>
      <c r="AQ1277" s="3">
        <v>-1</v>
      </c>
      <c r="AR1277">
        <v>0</v>
      </c>
      <c r="AS1277">
        <v>0</v>
      </c>
      <c r="AT1277">
        <v>-1</v>
      </c>
      <c r="AU1277">
        <v>1</v>
      </c>
      <c r="AV1277">
        <v>7</v>
      </c>
      <c r="AW1277">
        <v>1</v>
      </c>
      <c r="AX1277">
        <v>8</v>
      </c>
      <c r="AY1277">
        <v>0</v>
      </c>
      <c r="AZ1277">
        <v>0</v>
      </c>
      <c r="BA1277">
        <v>1</v>
      </c>
      <c r="BB1277">
        <v>1</v>
      </c>
      <c r="BC1277">
        <v>13</v>
      </c>
      <c r="BD1277">
        <v>1</v>
      </c>
      <c r="BE1277">
        <v>-1</v>
      </c>
      <c r="BF1277">
        <v>4</v>
      </c>
      <c r="BG1277">
        <v>1</v>
      </c>
      <c r="BH1277">
        <v>1</v>
      </c>
      <c r="BI1277">
        <v>0</v>
      </c>
      <c r="BJ1277">
        <v>0</v>
      </c>
      <c r="BK1277">
        <v>-1</v>
      </c>
      <c r="BL1277">
        <v>0</v>
      </c>
      <c r="BM1277">
        <v>0</v>
      </c>
      <c r="BN1277" t="str">
        <f t="shared" si="19"/>
        <v>2 0 4</v>
      </c>
    </row>
    <row r="1278" spans="1:66" x14ac:dyDescent="0.2">
      <c r="A1278" t="s">
        <v>1395</v>
      </c>
      <c r="B1278" t="s">
        <v>1429</v>
      </c>
      <c r="C1278" t="s">
        <v>91</v>
      </c>
      <c r="D1278" t="s">
        <v>92</v>
      </c>
      <c r="E1278" t="s">
        <v>93</v>
      </c>
      <c r="F1278" t="s">
        <v>94</v>
      </c>
      <c r="G1278">
        <v>20</v>
      </c>
      <c r="H1278">
        <v>11</v>
      </c>
      <c r="I1278">
        <v>32</v>
      </c>
      <c r="J1278" t="s">
        <v>601</v>
      </c>
      <c r="K1278">
        <v>11</v>
      </c>
      <c r="L1278">
        <v>10</v>
      </c>
      <c r="M1278">
        <v>8</v>
      </c>
      <c r="N1278">
        <v>26</v>
      </c>
      <c r="O1278">
        <v>0.72727272727272696</v>
      </c>
      <c r="P1278">
        <v>4</v>
      </c>
      <c r="Q1278">
        <v>3</v>
      </c>
      <c r="R1278">
        <v>3</v>
      </c>
      <c r="S1278">
        <v>6</v>
      </c>
      <c r="T1278">
        <v>0.75</v>
      </c>
      <c r="U1278">
        <v>5</v>
      </c>
      <c r="V1278">
        <v>4</v>
      </c>
      <c r="W1278">
        <v>0</v>
      </c>
      <c r="X1278">
        <v>0</v>
      </c>
      <c r="Y1278">
        <v>0</v>
      </c>
      <c r="Z1278" s="3">
        <v>-1</v>
      </c>
      <c r="AA1278" s="3">
        <v>1</v>
      </c>
      <c r="AB1278" s="3">
        <v>1</v>
      </c>
      <c r="AC1278" s="3">
        <v>1</v>
      </c>
      <c r="AD1278" s="3">
        <v>1</v>
      </c>
      <c r="AE1278">
        <v>0</v>
      </c>
      <c r="AF1278">
        <v>0</v>
      </c>
      <c r="AG1278" s="3">
        <v>1</v>
      </c>
      <c r="AH1278" s="3">
        <v>1</v>
      </c>
      <c r="AI1278" s="3">
        <v>1</v>
      </c>
      <c r="AJ1278" s="3">
        <v>1</v>
      </c>
      <c r="AK1278" s="3">
        <v>-1</v>
      </c>
      <c r="AL1278" s="3">
        <v>1</v>
      </c>
      <c r="AM1278" s="3">
        <v>1</v>
      </c>
      <c r="AN1278" s="3">
        <v>1</v>
      </c>
      <c r="AO1278">
        <v>0</v>
      </c>
      <c r="AP1278">
        <v>0</v>
      </c>
      <c r="AQ1278" s="3">
        <v>-1</v>
      </c>
      <c r="AR1278">
        <v>0</v>
      </c>
      <c r="AS1278">
        <v>0</v>
      </c>
      <c r="AT1278">
        <v>-1</v>
      </c>
      <c r="AU1278">
        <v>1</v>
      </c>
      <c r="AV1278">
        <v>3</v>
      </c>
      <c r="AW1278">
        <v>1</v>
      </c>
      <c r="AX1278">
        <v>4</v>
      </c>
      <c r="AY1278">
        <v>0</v>
      </c>
      <c r="AZ1278">
        <v>0</v>
      </c>
      <c r="BA1278">
        <v>1</v>
      </c>
      <c r="BB1278">
        <v>1</v>
      </c>
      <c r="BC1278">
        <v>14</v>
      </c>
      <c r="BD1278">
        <v>1</v>
      </c>
      <c r="BE1278">
        <v>-1</v>
      </c>
      <c r="BF1278">
        <v>4</v>
      </c>
      <c r="BG1278">
        <v>1</v>
      </c>
      <c r="BH1278">
        <v>1</v>
      </c>
      <c r="BI1278">
        <v>0</v>
      </c>
      <c r="BJ1278">
        <v>0</v>
      </c>
      <c r="BK1278">
        <v>-1</v>
      </c>
      <c r="BL1278">
        <v>0</v>
      </c>
      <c r="BM1278">
        <v>0</v>
      </c>
      <c r="BN1278" t="str">
        <f t="shared" si="19"/>
        <v>2 0 4</v>
      </c>
    </row>
    <row r="1279" spans="1:66" x14ac:dyDescent="0.2">
      <c r="A1279" t="s">
        <v>1395</v>
      </c>
      <c r="B1279" t="s">
        <v>1430</v>
      </c>
      <c r="C1279" t="s">
        <v>91</v>
      </c>
      <c r="D1279" t="s">
        <v>92</v>
      </c>
      <c r="E1279" t="s">
        <v>93</v>
      </c>
      <c r="F1279" t="s">
        <v>94</v>
      </c>
      <c r="G1279">
        <v>20</v>
      </c>
      <c r="H1279">
        <v>11</v>
      </c>
      <c r="I1279">
        <v>24</v>
      </c>
      <c r="J1279" t="s">
        <v>601</v>
      </c>
      <c r="K1279">
        <v>11</v>
      </c>
      <c r="L1279">
        <v>10</v>
      </c>
      <c r="M1279">
        <v>8</v>
      </c>
      <c r="N1279">
        <v>18</v>
      </c>
      <c r="O1279">
        <v>0.72727272727272696</v>
      </c>
      <c r="P1279">
        <v>4</v>
      </c>
      <c r="Q1279">
        <v>3</v>
      </c>
      <c r="R1279">
        <v>3</v>
      </c>
      <c r="S1279">
        <v>6</v>
      </c>
      <c r="T1279">
        <v>0.75</v>
      </c>
      <c r="U1279">
        <v>5</v>
      </c>
      <c r="V1279">
        <v>4</v>
      </c>
      <c r="W1279">
        <v>0</v>
      </c>
      <c r="X1279">
        <v>0</v>
      </c>
      <c r="Y1279">
        <v>0</v>
      </c>
      <c r="Z1279" s="3">
        <v>-1</v>
      </c>
      <c r="AA1279" s="3">
        <v>1</v>
      </c>
      <c r="AB1279" s="3">
        <v>1</v>
      </c>
      <c r="AC1279" s="3">
        <v>1</v>
      </c>
      <c r="AD1279" s="3">
        <v>1</v>
      </c>
      <c r="AE1279">
        <v>0</v>
      </c>
      <c r="AF1279">
        <v>0</v>
      </c>
      <c r="AG1279" s="3">
        <v>1</v>
      </c>
      <c r="AH1279" s="3">
        <v>1</v>
      </c>
      <c r="AI1279" s="3">
        <v>1</v>
      </c>
      <c r="AJ1279" s="3">
        <v>1</v>
      </c>
      <c r="AK1279" s="3">
        <v>-1</v>
      </c>
      <c r="AL1279" s="3">
        <v>1</v>
      </c>
      <c r="AM1279" s="3">
        <v>1</v>
      </c>
      <c r="AN1279" s="3">
        <v>1</v>
      </c>
      <c r="AO1279">
        <v>0</v>
      </c>
      <c r="AP1279">
        <v>0</v>
      </c>
      <c r="AQ1279" s="3">
        <v>-1</v>
      </c>
      <c r="AR1279">
        <v>0</v>
      </c>
      <c r="AS1279">
        <v>0</v>
      </c>
      <c r="AT1279">
        <v>-1</v>
      </c>
      <c r="AU1279">
        <v>1</v>
      </c>
      <c r="AV1279">
        <v>3</v>
      </c>
      <c r="AW1279">
        <v>1</v>
      </c>
      <c r="AX1279">
        <v>4</v>
      </c>
      <c r="AY1279">
        <v>0</v>
      </c>
      <c r="AZ1279">
        <v>0</v>
      </c>
      <c r="BA1279">
        <v>1</v>
      </c>
      <c r="BB1279">
        <v>1</v>
      </c>
      <c r="BC1279">
        <v>6</v>
      </c>
      <c r="BD1279">
        <v>1</v>
      </c>
      <c r="BE1279">
        <v>-1</v>
      </c>
      <c r="BF1279">
        <v>4</v>
      </c>
      <c r="BG1279">
        <v>1</v>
      </c>
      <c r="BH1279">
        <v>1</v>
      </c>
      <c r="BI1279">
        <v>0</v>
      </c>
      <c r="BJ1279">
        <v>0</v>
      </c>
      <c r="BK1279">
        <v>-1</v>
      </c>
      <c r="BL1279">
        <v>0</v>
      </c>
      <c r="BM1279">
        <v>0</v>
      </c>
      <c r="BN1279" t="str">
        <f t="shared" si="19"/>
        <v>2 0 4</v>
      </c>
    </row>
    <row r="1280" spans="1:66" x14ac:dyDescent="0.2">
      <c r="A1280" t="s">
        <v>1395</v>
      </c>
      <c r="B1280" t="s">
        <v>1431</v>
      </c>
      <c r="C1280" t="s">
        <v>91</v>
      </c>
      <c r="D1280" t="s">
        <v>92</v>
      </c>
      <c r="E1280" t="s">
        <v>93</v>
      </c>
      <c r="F1280" t="s">
        <v>94</v>
      </c>
      <c r="G1280">
        <v>20</v>
      </c>
      <c r="H1280">
        <v>11</v>
      </c>
      <c r="I1280">
        <v>26</v>
      </c>
      <c r="J1280" t="s">
        <v>601</v>
      </c>
      <c r="K1280">
        <v>11</v>
      </c>
      <c r="L1280">
        <v>10</v>
      </c>
      <c r="M1280">
        <v>8</v>
      </c>
      <c r="N1280">
        <v>20</v>
      </c>
      <c r="O1280">
        <v>0.72727272727272696</v>
      </c>
      <c r="P1280">
        <v>4</v>
      </c>
      <c r="Q1280">
        <v>3</v>
      </c>
      <c r="R1280">
        <v>3</v>
      </c>
      <c r="S1280">
        <v>6</v>
      </c>
      <c r="T1280">
        <v>0.75</v>
      </c>
      <c r="U1280">
        <v>5</v>
      </c>
      <c r="V1280">
        <v>4</v>
      </c>
      <c r="W1280">
        <v>0</v>
      </c>
      <c r="X1280">
        <v>0</v>
      </c>
      <c r="Y1280">
        <v>0</v>
      </c>
      <c r="Z1280" s="3">
        <v>-1</v>
      </c>
      <c r="AA1280" s="3">
        <v>1</v>
      </c>
      <c r="AB1280" s="3">
        <v>1</v>
      </c>
      <c r="AC1280" s="3">
        <v>1</v>
      </c>
      <c r="AD1280" s="3">
        <v>1</v>
      </c>
      <c r="AE1280">
        <v>0</v>
      </c>
      <c r="AF1280">
        <v>0</v>
      </c>
      <c r="AG1280" s="3">
        <v>1</v>
      </c>
      <c r="AH1280" s="3">
        <v>1</v>
      </c>
      <c r="AI1280" s="3">
        <v>1</v>
      </c>
      <c r="AJ1280" s="3">
        <v>1</v>
      </c>
      <c r="AK1280" s="3">
        <v>-1</v>
      </c>
      <c r="AL1280" s="3">
        <v>1</v>
      </c>
      <c r="AM1280" s="3">
        <v>1</v>
      </c>
      <c r="AN1280" s="3">
        <v>1</v>
      </c>
      <c r="AO1280">
        <v>0</v>
      </c>
      <c r="AP1280">
        <v>0</v>
      </c>
      <c r="AQ1280" s="3">
        <v>-1</v>
      </c>
      <c r="AR1280">
        <v>0</v>
      </c>
      <c r="AS1280">
        <v>0</v>
      </c>
      <c r="AT1280">
        <v>-1</v>
      </c>
      <c r="AU1280">
        <v>1</v>
      </c>
      <c r="AV1280">
        <v>1</v>
      </c>
      <c r="AW1280">
        <v>1</v>
      </c>
      <c r="AX1280">
        <v>2</v>
      </c>
      <c r="AY1280">
        <v>0</v>
      </c>
      <c r="AZ1280">
        <v>0</v>
      </c>
      <c r="BA1280">
        <v>1</v>
      </c>
      <c r="BB1280">
        <v>1</v>
      </c>
      <c r="BC1280">
        <v>12</v>
      </c>
      <c r="BD1280">
        <v>1</v>
      </c>
      <c r="BE1280">
        <v>-1</v>
      </c>
      <c r="BF1280">
        <v>4</v>
      </c>
      <c r="BG1280">
        <v>1</v>
      </c>
      <c r="BH1280">
        <v>1</v>
      </c>
      <c r="BI1280">
        <v>0</v>
      </c>
      <c r="BJ1280">
        <v>0</v>
      </c>
      <c r="BK1280">
        <v>-1</v>
      </c>
      <c r="BL1280">
        <v>0</v>
      </c>
      <c r="BM1280">
        <v>0</v>
      </c>
      <c r="BN1280" t="str">
        <f t="shared" si="19"/>
        <v>2 0 4</v>
      </c>
    </row>
    <row r="1281" spans="1:66" x14ac:dyDescent="0.2">
      <c r="A1281" t="s">
        <v>1395</v>
      </c>
      <c r="B1281" t="s">
        <v>1432</v>
      </c>
      <c r="C1281" t="s">
        <v>91</v>
      </c>
      <c r="D1281" t="s">
        <v>92</v>
      </c>
      <c r="E1281" t="s">
        <v>93</v>
      </c>
      <c r="F1281" t="s">
        <v>94</v>
      </c>
      <c r="G1281">
        <v>20</v>
      </c>
      <c r="H1281">
        <v>11</v>
      </c>
      <c r="I1281">
        <v>18</v>
      </c>
      <c r="J1281" t="s">
        <v>601</v>
      </c>
      <c r="K1281">
        <v>11</v>
      </c>
      <c r="L1281">
        <v>10</v>
      </c>
      <c r="M1281">
        <v>8</v>
      </c>
      <c r="N1281">
        <v>12</v>
      </c>
      <c r="O1281">
        <v>0.72727272727272696</v>
      </c>
      <c r="P1281">
        <v>4</v>
      </c>
      <c r="Q1281">
        <v>3</v>
      </c>
      <c r="R1281">
        <v>3</v>
      </c>
      <c r="S1281">
        <v>6</v>
      </c>
      <c r="T1281">
        <v>0.75</v>
      </c>
      <c r="U1281">
        <v>5</v>
      </c>
      <c r="V1281">
        <v>4</v>
      </c>
      <c r="W1281">
        <v>0</v>
      </c>
      <c r="X1281">
        <v>0</v>
      </c>
      <c r="Y1281">
        <v>0</v>
      </c>
      <c r="Z1281" s="3">
        <v>-1</v>
      </c>
      <c r="AA1281" s="3">
        <v>1</v>
      </c>
      <c r="AB1281" s="3">
        <v>1</v>
      </c>
      <c r="AC1281" s="3">
        <v>1</v>
      </c>
      <c r="AD1281" s="3">
        <v>1</v>
      </c>
      <c r="AE1281">
        <v>0</v>
      </c>
      <c r="AF1281">
        <v>0</v>
      </c>
      <c r="AG1281" s="3">
        <v>1</v>
      </c>
      <c r="AH1281" s="3">
        <v>1</v>
      </c>
      <c r="AI1281" s="3">
        <v>1</v>
      </c>
      <c r="AJ1281" s="3">
        <v>1</v>
      </c>
      <c r="AK1281" s="3">
        <v>-1</v>
      </c>
      <c r="AL1281" s="3">
        <v>1</v>
      </c>
      <c r="AM1281" s="3">
        <v>1</v>
      </c>
      <c r="AN1281" s="3">
        <v>1</v>
      </c>
      <c r="AO1281">
        <v>0</v>
      </c>
      <c r="AP1281">
        <v>0</v>
      </c>
      <c r="AQ1281" s="3">
        <v>-1</v>
      </c>
      <c r="AR1281">
        <v>0</v>
      </c>
      <c r="AS1281">
        <v>0</v>
      </c>
      <c r="AT1281">
        <v>-1</v>
      </c>
      <c r="AU1281">
        <v>1</v>
      </c>
      <c r="AV1281">
        <v>1</v>
      </c>
      <c r="AW1281">
        <v>1</v>
      </c>
      <c r="AX1281">
        <v>2</v>
      </c>
      <c r="AY1281">
        <v>0</v>
      </c>
      <c r="AZ1281">
        <v>0</v>
      </c>
      <c r="BA1281">
        <v>1</v>
      </c>
      <c r="BB1281">
        <v>1</v>
      </c>
      <c r="BC1281">
        <v>4</v>
      </c>
      <c r="BD1281">
        <v>1</v>
      </c>
      <c r="BE1281">
        <v>-1</v>
      </c>
      <c r="BF1281">
        <v>4</v>
      </c>
      <c r="BG1281">
        <v>1</v>
      </c>
      <c r="BH1281">
        <v>1</v>
      </c>
      <c r="BI1281">
        <v>0</v>
      </c>
      <c r="BJ1281">
        <v>0</v>
      </c>
      <c r="BK1281">
        <v>-1</v>
      </c>
      <c r="BL1281">
        <v>0</v>
      </c>
      <c r="BM1281">
        <v>0</v>
      </c>
      <c r="BN1281" t="str">
        <f t="shared" si="19"/>
        <v>2 0 4</v>
      </c>
    </row>
    <row r="1282" spans="1:66" x14ac:dyDescent="0.2">
      <c r="A1282" t="s">
        <v>1395</v>
      </c>
      <c r="B1282" t="s">
        <v>1433</v>
      </c>
      <c r="C1282" t="s">
        <v>91</v>
      </c>
      <c r="D1282" t="s">
        <v>92</v>
      </c>
      <c r="E1282" t="s">
        <v>93</v>
      </c>
      <c r="F1282" t="s">
        <v>94</v>
      </c>
      <c r="G1282">
        <v>20</v>
      </c>
      <c r="H1282">
        <v>11</v>
      </c>
      <c r="I1282">
        <v>29</v>
      </c>
      <c r="J1282" t="s">
        <v>601</v>
      </c>
      <c r="K1282">
        <v>11</v>
      </c>
      <c r="L1282">
        <v>10</v>
      </c>
      <c r="M1282">
        <v>8</v>
      </c>
      <c r="N1282">
        <v>23</v>
      </c>
      <c r="O1282">
        <v>0.72727272727272696</v>
      </c>
      <c r="P1282">
        <v>4</v>
      </c>
      <c r="Q1282">
        <v>3</v>
      </c>
      <c r="R1282">
        <v>3</v>
      </c>
      <c r="S1282">
        <v>6</v>
      </c>
      <c r="T1282">
        <v>0.75</v>
      </c>
      <c r="U1282">
        <v>5</v>
      </c>
      <c r="V1282">
        <v>4</v>
      </c>
      <c r="W1282">
        <v>0</v>
      </c>
      <c r="X1282">
        <v>0</v>
      </c>
      <c r="Y1282">
        <v>0</v>
      </c>
      <c r="Z1282" s="3">
        <v>-1</v>
      </c>
      <c r="AA1282" s="3">
        <v>1</v>
      </c>
      <c r="AB1282" s="3">
        <v>1</v>
      </c>
      <c r="AC1282" s="3">
        <v>1</v>
      </c>
      <c r="AD1282" s="3">
        <v>1</v>
      </c>
      <c r="AE1282">
        <v>0</v>
      </c>
      <c r="AF1282">
        <v>0</v>
      </c>
      <c r="AG1282" s="3">
        <v>1</v>
      </c>
      <c r="AH1282" s="3">
        <v>1</v>
      </c>
      <c r="AI1282" s="3">
        <v>1</v>
      </c>
      <c r="AJ1282" s="3">
        <v>1</v>
      </c>
      <c r="AK1282" s="3">
        <v>-1</v>
      </c>
      <c r="AL1282" s="3">
        <v>1</v>
      </c>
      <c r="AM1282" s="3">
        <v>1</v>
      </c>
      <c r="AN1282" s="3">
        <v>1</v>
      </c>
      <c r="AO1282">
        <v>0</v>
      </c>
      <c r="AP1282">
        <v>0</v>
      </c>
      <c r="AQ1282" s="3">
        <v>-1</v>
      </c>
      <c r="AR1282">
        <v>0</v>
      </c>
      <c r="AS1282">
        <v>0</v>
      </c>
      <c r="AT1282">
        <v>-1</v>
      </c>
      <c r="AU1282">
        <v>1</v>
      </c>
      <c r="AV1282">
        <v>3</v>
      </c>
      <c r="AW1282">
        <v>1</v>
      </c>
      <c r="AX1282">
        <v>4</v>
      </c>
      <c r="AY1282">
        <v>0</v>
      </c>
      <c r="AZ1282">
        <v>0</v>
      </c>
      <c r="BA1282">
        <v>1</v>
      </c>
      <c r="BB1282">
        <v>1</v>
      </c>
      <c r="BC1282">
        <v>11</v>
      </c>
      <c r="BD1282">
        <v>1</v>
      </c>
      <c r="BE1282">
        <v>-1</v>
      </c>
      <c r="BF1282">
        <v>4</v>
      </c>
      <c r="BG1282">
        <v>1</v>
      </c>
      <c r="BH1282">
        <v>1</v>
      </c>
      <c r="BI1282">
        <v>0</v>
      </c>
      <c r="BJ1282">
        <v>0</v>
      </c>
      <c r="BK1282">
        <v>-1</v>
      </c>
      <c r="BL1282">
        <v>0</v>
      </c>
      <c r="BM1282">
        <v>0</v>
      </c>
      <c r="BN1282" t="str">
        <f t="shared" si="19"/>
        <v>2 0 4</v>
      </c>
    </row>
    <row r="1283" spans="1:66" x14ac:dyDescent="0.2">
      <c r="A1283" t="s">
        <v>1395</v>
      </c>
      <c r="B1283" t="s">
        <v>1434</v>
      </c>
      <c r="C1283" t="s">
        <v>91</v>
      </c>
      <c r="D1283" t="s">
        <v>92</v>
      </c>
      <c r="E1283" t="s">
        <v>93</v>
      </c>
      <c r="F1283" t="s">
        <v>94</v>
      </c>
      <c r="G1283">
        <v>20</v>
      </c>
      <c r="H1283">
        <v>11</v>
      </c>
      <c r="I1283">
        <v>29</v>
      </c>
      <c r="J1283" t="s">
        <v>601</v>
      </c>
      <c r="K1283">
        <v>11</v>
      </c>
      <c r="L1283">
        <v>10</v>
      </c>
      <c r="M1283">
        <v>8</v>
      </c>
      <c r="N1283">
        <v>23</v>
      </c>
      <c r="O1283">
        <v>0.72727272727272696</v>
      </c>
      <c r="P1283">
        <v>4</v>
      </c>
      <c r="Q1283">
        <v>3</v>
      </c>
      <c r="R1283">
        <v>3</v>
      </c>
      <c r="S1283">
        <v>6</v>
      </c>
      <c r="T1283">
        <v>0.75</v>
      </c>
      <c r="U1283">
        <v>5</v>
      </c>
      <c r="V1283">
        <v>4</v>
      </c>
      <c r="W1283">
        <v>0</v>
      </c>
      <c r="X1283">
        <v>0</v>
      </c>
      <c r="Y1283">
        <v>0</v>
      </c>
      <c r="Z1283" s="3">
        <v>-1</v>
      </c>
      <c r="AA1283" s="3">
        <v>1</v>
      </c>
      <c r="AB1283" s="3">
        <v>1</v>
      </c>
      <c r="AC1283" s="3">
        <v>1</v>
      </c>
      <c r="AD1283" s="3">
        <v>1</v>
      </c>
      <c r="AE1283">
        <v>0</v>
      </c>
      <c r="AF1283">
        <v>0</v>
      </c>
      <c r="AG1283" s="3">
        <v>1</v>
      </c>
      <c r="AH1283" s="3">
        <v>1</v>
      </c>
      <c r="AI1283" s="3">
        <v>1</v>
      </c>
      <c r="AJ1283" s="3">
        <v>1</v>
      </c>
      <c r="AK1283" s="3">
        <v>-1</v>
      </c>
      <c r="AL1283" s="3">
        <v>1</v>
      </c>
      <c r="AM1283" s="3">
        <v>1</v>
      </c>
      <c r="AN1283" s="3">
        <v>1</v>
      </c>
      <c r="AO1283">
        <v>0</v>
      </c>
      <c r="AP1283">
        <v>0</v>
      </c>
      <c r="AQ1283" s="3">
        <v>-1</v>
      </c>
      <c r="AR1283">
        <v>0</v>
      </c>
      <c r="AS1283">
        <v>0</v>
      </c>
      <c r="AT1283">
        <v>-1</v>
      </c>
      <c r="AU1283">
        <v>1</v>
      </c>
      <c r="AV1283">
        <v>3</v>
      </c>
      <c r="AW1283">
        <v>1</v>
      </c>
      <c r="AX1283">
        <v>4</v>
      </c>
      <c r="AY1283">
        <v>0</v>
      </c>
      <c r="AZ1283">
        <v>0</v>
      </c>
      <c r="BA1283">
        <v>1</v>
      </c>
      <c r="BB1283">
        <v>1</v>
      </c>
      <c r="BC1283">
        <v>11</v>
      </c>
      <c r="BD1283">
        <v>1</v>
      </c>
      <c r="BE1283">
        <v>-1</v>
      </c>
      <c r="BF1283">
        <v>4</v>
      </c>
      <c r="BG1283">
        <v>1</v>
      </c>
      <c r="BH1283">
        <v>1</v>
      </c>
      <c r="BI1283">
        <v>0</v>
      </c>
      <c r="BJ1283">
        <v>0</v>
      </c>
      <c r="BK1283">
        <v>-1</v>
      </c>
      <c r="BL1283">
        <v>0</v>
      </c>
      <c r="BM1283">
        <v>0</v>
      </c>
      <c r="BN1283" t="str">
        <f t="shared" si="19"/>
        <v>2 0 4</v>
      </c>
    </row>
    <row r="1284" spans="1:66" x14ac:dyDescent="0.2">
      <c r="A1284" t="s">
        <v>1395</v>
      </c>
      <c r="B1284" t="s">
        <v>1435</v>
      </c>
      <c r="C1284" t="s">
        <v>91</v>
      </c>
      <c r="D1284" t="s">
        <v>92</v>
      </c>
      <c r="E1284" t="s">
        <v>93</v>
      </c>
      <c r="F1284" t="s">
        <v>94</v>
      </c>
      <c r="G1284">
        <v>20</v>
      </c>
      <c r="H1284">
        <v>11</v>
      </c>
      <c r="I1284">
        <v>21</v>
      </c>
      <c r="J1284" t="s">
        <v>601</v>
      </c>
      <c r="K1284">
        <v>11</v>
      </c>
      <c r="L1284">
        <v>10</v>
      </c>
      <c r="M1284">
        <v>8</v>
      </c>
      <c r="N1284">
        <v>15</v>
      </c>
      <c r="O1284">
        <v>0.72727272727272696</v>
      </c>
      <c r="P1284">
        <v>4</v>
      </c>
      <c r="Q1284">
        <v>3</v>
      </c>
      <c r="R1284">
        <v>3</v>
      </c>
      <c r="S1284">
        <v>6</v>
      </c>
      <c r="T1284">
        <v>0.75</v>
      </c>
      <c r="U1284">
        <v>5</v>
      </c>
      <c r="V1284">
        <v>4</v>
      </c>
      <c r="W1284">
        <v>0</v>
      </c>
      <c r="X1284">
        <v>0</v>
      </c>
      <c r="Y1284">
        <v>0</v>
      </c>
      <c r="Z1284" s="3">
        <v>-1</v>
      </c>
      <c r="AA1284" s="3">
        <v>1</v>
      </c>
      <c r="AB1284" s="3">
        <v>1</v>
      </c>
      <c r="AC1284" s="3">
        <v>1</v>
      </c>
      <c r="AD1284" s="3">
        <v>1</v>
      </c>
      <c r="AE1284">
        <v>0</v>
      </c>
      <c r="AF1284">
        <v>0</v>
      </c>
      <c r="AG1284" s="3">
        <v>1</v>
      </c>
      <c r="AH1284" s="3">
        <v>1</v>
      </c>
      <c r="AI1284" s="3">
        <v>1</v>
      </c>
      <c r="AJ1284" s="3">
        <v>1</v>
      </c>
      <c r="AK1284" s="3">
        <v>-1</v>
      </c>
      <c r="AL1284" s="3">
        <v>1</v>
      </c>
      <c r="AM1284" s="3">
        <v>1</v>
      </c>
      <c r="AN1284" s="3">
        <v>1</v>
      </c>
      <c r="AO1284">
        <v>0</v>
      </c>
      <c r="AP1284">
        <v>0</v>
      </c>
      <c r="AQ1284" s="3">
        <v>-1</v>
      </c>
      <c r="AR1284">
        <v>0</v>
      </c>
      <c r="AS1284">
        <v>0</v>
      </c>
      <c r="AT1284">
        <v>-1</v>
      </c>
      <c r="AU1284">
        <v>1</v>
      </c>
      <c r="AV1284">
        <v>1</v>
      </c>
      <c r="AW1284">
        <v>1</v>
      </c>
      <c r="AX1284">
        <v>2</v>
      </c>
      <c r="AY1284">
        <v>0</v>
      </c>
      <c r="AZ1284">
        <v>0</v>
      </c>
      <c r="BA1284">
        <v>1</v>
      </c>
      <c r="BB1284">
        <v>1</v>
      </c>
      <c r="BC1284">
        <v>7</v>
      </c>
      <c r="BD1284">
        <v>1</v>
      </c>
      <c r="BE1284">
        <v>-1</v>
      </c>
      <c r="BF1284">
        <v>4</v>
      </c>
      <c r="BG1284">
        <v>1</v>
      </c>
      <c r="BH1284">
        <v>1</v>
      </c>
      <c r="BI1284">
        <v>0</v>
      </c>
      <c r="BJ1284">
        <v>0</v>
      </c>
      <c r="BK1284">
        <v>-1</v>
      </c>
      <c r="BL1284">
        <v>0</v>
      </c>
      <c r="BM1284">
        <v>0</v>
      </c>
      <c r="BN1284" t="str">
        <f t="shared" si="19"/>
        <v>2 0 4</v>
      </c>
    </row>
    <row r="1285" spans="1:66" x14ac:dyDescent="0.2">
      <c r="A1285" t="s">
        <v>1395</v>
      </c>
      <c r="B1285" t="s">
        <v>1436</v>
      </c>
      <c r="C1285" t="s">
        <v>91</v>
      </c>
      <c r="D1285" t="s">
        <v>92</v>
      </c>
      <c r="E1285" t="s">
        <v>93</v>
      </c>
      <c r="F1285" t="s">
        <v>94</v>
      </c>
      <c r="G1285">
        <v>20</v>
      </c>
      <c r="H1285">
        <v>11</v>
      </c>
      <c r="I1285">
        <v>30</v>
      </c>
      <c r="J1285" t="s">
        <v>601</v>
      </c>
      <c r="K1285">
        <v>11</v>
      </c>
      <c r="L1285">
        <v>10</v>
      </c>
      <c r="M1285">
        <v>8</v>
      </c>
      <c r="N1285">
        <v>24</v>
      </c>
      <c r="O1285">
        <v>0.72727272727272696</v>
      </c>
      <c r="P1285">
        <v>4</v>
      </c>
      <c r="Q1285">
        <v>3</v>
      </c>
      <c r="R1285">
        <v>3</v>
      </c>
      <c r="S1285">
        <v>6</v>
      </c>
      <c r="T1285">
        <v>0.75</v>
      </c>
      <c r="U1285">
        <v>5</v>
      </c>
      <c r="V1285">
        <v>4</v>
      </c>
      <c r="W1285">
        <v>0</v>
      </c>
      <c r="X1285">
        <v>0</v>
      </c>
      <c r="Y1285">
        <v>0</v>
      </c>
      <c r="Z1285" s="3">
        <v>-1</v>
      </c>
      <c r="AA1285" s="3">
        <v>1</v>
      </c>
      <c r="AB1285" s="3">
        <v>1</v>
      </c>
      <c r="AC1285" s="3">
        <v>1</v>
      </c>
      <c r="AD1285" s="3">
        <v>1</v>
      </c>
      <c r="AE1285">
        <v>0</v>
      </c>
      <c r="AF1285">
        <v>0</v>
      </c>
      <c r="AG1285" s="3">
        <v>1</v>
      </c>
      <c r="AH1285" s="3">
        <v>1</v>
      </c>
      <c r="AI1285" s="3">
        <v>1</v>
      </c>
      <c r="AJ1285" s="3">
        <v>1</v>
      </c>
      <c r="AK1285" s="3">
        <v>-1</v>
      </c>
      <c r="AL1285" s="3">
        <v>1</v>
      </c>
      <c r="AM1285" s="3">
        <v>1</v>
      </c>
      <c r="AN1285" s="3">
        <v>1</v>
      </c>
      <c r="AO1285">
        <v>0</v>
      </c>
      <c r="AP1285">
        <v>0</v>
      </c>
      <c r="AQ1285" s="3">
        <v>-1</v>
      </c>
      <c r="AR1285">
        <v>0</v>
      </c>
      <c r="AS1285">
        <v>0</v>
      </c>
      <c r="AT1285">
        <v>-1</v>
      </c>
      <c r="AU1285">
        <v>1</v>
      </c>
      <c r="AV1285">
        <v>6</v>
      </c>
      <c r="AW1285">
        <v>1</v>
      </c>
      <c r="AX1285">
        <v>7</v>
      </c>
      <c r="AY1285">
        <v>0</v>
      </c>
      <c r="AZ1285">
        <v>0</v>
      </c>
      <c r="BA1285">
        <v>1</v>
      </c>
      <c r="BB1285">
        <v>1</v>
      </c>
      <c r="BC1285">
        <v>6</v>
      </c>
      <c r="BD1285">
        <v>1</v>
      </c>
      <c r="BE1285">
        <v>-1</v>
      </c>
      <c r="BF1285">
        <v>4</v>
      </c>
      <c r="BG1285">
        <v>1</v>
      </c>
      <c r="BH1285">
        <v>1</v>
      </c>
      <c r="BI1285">
        <v>0</v>
      </c>
      <c r="BJ1285">
        <v>0</v>
      </c>
      <c r="BK1285">
        <v>-1</v>
      </c>
      <c r="BL1285">
        <v>0</v>
      </c>
      <c r="BM1285">
        <v>0</v>
      </c>
      <c r="BN1285" t="str">
        <f t="shared" si="19"/>
        <v>2 0 4</v>
      </c>
    </row>
    <row r="1286" spans="1:66" x14ac:dyDescent="0.2">
      <c r="A1286" t="s">
        <v>1395</v>
      </c>
      <c r="B1286" t="s">
        <v>1437</v>
      </c>
      <c r="C1286" t="s">
        <v>91</v>
      </c>
      <c r="D1286" t="s">
        <v>92</v>
      </c>
      <c r="E1286" t="s">
        <v>93</v>
      </c>
      <c r="F1286" t="s">
        <v>94</v>
      </c>
      <c r="G1286">
        <v>20</v>
      </c>
      <c r="H1286">
        <v>11</v>
      </c>
      <c r="I1286">
        <v>21</v>
      </c>
      <c r="J1286" t="s">
        <v>601</v>
      </c>
      <c r="K1286">
        <v>11</v>
      </c>
      <c r="L1286">
        <v>10</v>
      </c>
      <c r="M1286">
        <v>8</v>
      </c>
      <c r="N1286">
        <v>15</v>
      </c>
      <c r="O1286">
        <v>0.72727272727272696</v>
      </c>
      <c r="P1286">
        <v>4</v>
      </c>
      <c r="Q1286">
        <v>3</v>
      </c>
      <c r="R1286">
        <v>3</v>
      </c>
      <c r="S1286">
        <v>6</v>
      </c>
      <c r="T1286">
        <v>0.75</v>
      </c>
      <c r="U1286">
        <v>5</v>
      </c>
      <c r="V1286">
        <v>4</v>
      </c>
      <c r="W1286">
        <v>0</v>
      </c>
      <c r="X1286">
        <v>0</v>
      </c>
      <c r="Y1286">
        <v>0</v>
      </c>
      <c r="Z1286" s="3">
        <v>-1</v>
      </c>
      <c r="AA1286" s="3">
        <v>1</v>
      </c>
      <c r="AB1286" s="3">
        <v>1</v>
      </c>
      <c r="AC1286" s="3">
        <v>1</v>
      </c>
      <c r="AD1286" s="3">
        <v>1</v>
      </c>
      <c r="AE1286">
        <v>0</v>
      </c>
      <c r="AF1286">
        <v>0</v>
      </c>
      <c r="AG1286" s="3">
        <v>1</v>
      </c>
      <c r="AH1286" s="3">
        <v>1</v>
      </c>
      <c r="AI1286" s="3">
        <v>1</v>
      </c>
      <c r="AJ1286" s="3">
        <v>1</v>
      </c>
      <c r="AK1286" s="3">
        <v>-1</v>
      </c>
      <c r="AL1286" s="3">
        <v>1</v>
      </c>
      <c r="AM1286" s="3">
        <v>1</v>
      </c>
      <c r="AN1286" s="3">
        <v>1</v>
      </c>
      <c r="AO1286">
        <v>0</v>
      </c>
      <c r="AP1286">
        <v>0</v>
      </c>
      <c r="AQ1286" s="3">
        <v>-1</v>
      </c>
      <c r="AR1286">
        <v>0</v>
      </c>
      <c r="AS1286">
        <v>0</v>
      </c>
      <c r="AT1286">
        <v>-1</v>
      </c>
      <c r="AU1286">
        <v>1</v>
      </c>
      <c r="AV1286">
        <v>1</v>
      </c>
      <c r="AW1286">
        <v>1</v>
      </c>
      <c r="AX1286">
        <v>2</v>
      </c>
      <c r="AY1286">
        <v>0</v>
      </c>
      <c r="AZ1286">
        <v>0</v>
      </c>
      <c r="BA1286">
        <v>1</v>
      </c>
      <c r="BB1286">
        <v>1</v>
      </c>
      <c r="BC1286">
        <v>7</v>
      </c>
      <c r="BD1286">
        <v>1</v>
      </c>
      <c r="BE1286">
        <v>-1</v>
      </c>
      <c r="BF1286">
        <v>4</v>
      </c>
      <c r="BG1286">
        <v>1</v>
      </c>
      <c r="BH1286">
        <v>1</v>
      </c>
      <c r="BI1286">
        <v>0</v>
      </c>
      <c r="BJ1286">
        <v>0</v>
      </c>
      <c r="BK1286">
        <v>-1</v>
      </c>
      <c r="BL1286">
        <v>0</v>
      </c>
      <c r="BM1286">
        <v>0</v>
      </c>
      <c r="BN1286" t="str">
        <f t="shared" si="19"/>
        <v>2 0 4</v>
      </c>
    </row>
    <row r="1287" spans="1:66" x14ac:dyDescent="0.2">
      <c r="A1287" t="s">
        <v>1395</v>
      </c>
      <c r="B1287" t="s">
        <v>1438</v>
      </c>
      <c r="C1287" t="s">
        <v>91</v>
      </c>
      <c r="D1287" t="s">
        <v>92</v>
      </c>
      <c r="E1287" t="s">
        <v>93</v>
      </c>
      <c r="F1287" t="s">
        <v>94</v>
      </c>
      <c r="G1287">
        <v>20</v>
      </c>
      <c r="H1287">
        <v>11</v>
      </c>
      <c r="I1287">
        <v>30</v>
      </c>
      <c r="J1287" t="s">
        <v>601</v>
      </c>
      <c r="K1287">
        <v>11</v>
      </c>
      <c r="L1287">
        <v>10</v>
      </c>
      <c r="M1287">
        <v>8</v>
      </c>
      <c r="N1287">
        <v>24</v>
      </c>
      <c r="O1287">
        <v>0.72727272727272696</v>
      </c>
      <c r="P1287">
        <v>4</v>
      </c>
      <c r="Q1287">
        <v>3</v>
      </c>
      <c r="R1287">
        <v>3</v>
      </c>
      <c r="S1287">
        <v>6</v>
      </c>
      <c r="T1287">
        <v>0.75</v>
      </c>
      <c r="U1287">
        <v>5</v>
      </c>
      <c r="V1287">
        <v>4</v>
      </c>
      <c r="W1287">
        <v>0</v>
      </c>
      <c r="X1287">
        <v>0</v>
      </c>
      <c r="Y1287">
        <v>0</v>
      </c>
      <c r="Z1287" s="3">
        <v>-1</v>
      </c>
      <c r="AA1287" s="3">
        <v>1</v>
      </c>
      <c r="AB1287" s="3">
        <v>1</v>
      </c>
      <c r="AC1287" s="3">
        <v>1</v>
      </c>
      <c r="AD1287" s="3">
        <v>1</v>
      </c>
      <c r="AE1287">
        <v>0</v>
      </c>
      <c r="AF1287">
        <v>0</v>
      </c>
      <c r="AG1287" s="3">
        <v>1</v>
      </c>
      <c r="AH1287" s="3">
        <v>1</v>
      </c>
      <c r="AI1287" s="3">
        <v>1</v>
      </c>
      <c r="AJ1287" s="3">
        <v>1</v>
      </c>
      <c r="AK1287" s="3">
        <v>-1</v>
      </c>
      <c r="AL1287" s="3">
        <v>1</v>
      </c>
      <c r="AM1287" s="3">
        <v>1</v>
      </c>
      <c r="AN1287" s="3">
        <v>1</v>
      </c>
      <c r="AO1287">
        <v>0</v>
      </c>
      <c r="AP1287">
        <v>0</v>
      </c>
      <c r="AQ1287" s="3">
        <v>-1</v>
      </c>
      <c r="AR1287">
        <v>0</v>
      </c>
      <c r="AS1287">
        <v>0</v>
      </c>
      <c r="AT1287">
        <v>-1</v>
      </c>
      <c r="AU1287">
        <v>1</v>
      </c>
      <c r="AV1287">
        <v>7</v>
      </c>
      <c r="AW1287">
        <v>1</v>
      </c>
      <c r="AX1287">
        <v>8</v>
      </c>
      <c r="AY1287">
        <v>0</v>
      </c>
      <c r="AZ1287">
        <v>0</v>
      </c>
      <c r="BA1287">
        <v>1</v>
      </c>
      <c r="BB1287">
        <v>1</v>
      </c>
      <c r="BC1287">
        <v>4</v>
      </c>
      <c r="BD1287">
        <v>1</v>
      </c>
      <c r="BE1287">
        <v>-1</v>
      </c>
      <c r="BF1287">
        <v>4</v>
      </c>
      <c r="BG1287">
        <v>1</v>
      </c>
      <c r="BH1287">
        <v>1</v>
      </c>
      <c r="BI1287">
        <v>0</v>
      </c>
      <c r="BJ1287">
        <v>0</v>
      </c>
      <c r="BK1287">
        <v>-1</v>
      </c>
      <c r="BL1287">
        <v>0</v>
      </c>
      <c r="BM1287">
        <v>0</v>
      </c>
      <c r="BN1287" t="str">
        <f t="shared" si="19"/>
        <v>2 0 4</v>
      </c>
    </row>
    <row r="1288" spans="1:66" x14ac:dyDescent="0.2">
      <c r="A1288" t="s">
        <v>1395</v>
      </c>
      <c r="B1288" t="s">
        <v>1439</v>
      </c>
      <c r="C1288" t="s">
        <v>91</v>
      </c>
      <c r="D1288" t="s">
        <v>92</v>
      </c>
      <c r="E1288" t="s">
        <v>93</v>
      </c>
      <c r="F1288" t="s">
        <v>94</v>
      </c>
      <c r="G1288">
        <v>20</v>
      </c>
      <c r="H1288">
        <v>11</v>
      </c>
      <c r="I1288">
        <v>23</v>
      </c>
      <c r="J1288" t="s">
        <v>601</v>
      </c>
      <c r="K1288">
        <v>11</v>
      </c>
      <c r="L1288">
        <v>10</v>
      </c>
      <c r="M1288">
        <v>8</v>
      </c>
      <c r="N1288">
        <v>17</v>
      </c>
      <c r="O1288">
        <v>0.72727272727272696</v>
      </c>
      <c r="P1288">
        <v>4</v>
      </c>
      <c r="Q1288">
        <v>3</v>
      </c>
      <c r="R1288">
        <v>3</v>
      </c>
      <c r="S1288">
        <v>6</v>
      </c>
      <c r="T1288">
        <v>0.75</v>
      </c>
      <c r="U1288">
        <v>5</v>
      </c>
      <c r="V1288">
        <v>4</v>
      </c>
      <c r="W1288">
        <v>0</v>
      </c>
      <c r="X1288">
        <v>0</v>
      </c>
      <c r="Y1288">
        <v>0</v>
      </c>
      <c r="Z1288" s="3">
        <v>-1</v>
      </c>
      <c r="AA1288" s="3">
        <v>1</v>
      </c>
      <c r="AB1288" s="3">
        <v>1</v>
      </c>
      <c r="AC1288" s="3">
        <v>1</v>
      </c>
      <c r="AD1288" s="3">
        <v>1</v>
      </c>
      <c r="AE1288">
        <v>0</v>
      </c>
      <c r="AF1288">
        <v>0</v>
      </c>
      <c r="AG1288" s="3">
        <v>1</v>
      </c>
      <c r="AH1288" s="3">
        <v>1</v>
      </c>
      <c r="AI1288" s="3">
        <v>1</v>
      </c>
      <c r="AJ1288" s="3">
        <v>1</v>
      </c>
      <c r="AK1288" s="3">
        <v>-1</v>
      </c>
      <c r="AL1288" s="3">
        <v>1</v>
      </c>
      <c r="AM1288" s="3">
        <v>1</v>
      </c>
      <c r="AN1288" s="3">
        <v>1</v>
      </c>
      <c r="AO1288">
        <v>0</v>
      </c>
      <c r="AP1288">
        <v>0</v>
      </c>
      <c r="AQ1288" s="3">
        <v>-1</v>
      </c>
      <c r="AR1288">
        <v>0</v>
      </c>
      <c r="AS1288">
        <v>0</v>
      </c>
      <c r="AT1288">
        <v>-1</v>
      </c>
      <c r="AU1288">
        <v>1</v>
      </c>
      <c r="AV1288">
        <v>3</v>
      </c>
      <c r="AW1288">
        <v>1</v>
      </c>
      <c r="AX1288">
        <v>4</v>
      </c>
      <c r="AY1288">
        <v>0</v>
      </c>
      <c r="AZ1288">
        <v>0</v>
      </c>
      <c r="BA1288">
        <v>1</v>
      </c>
      <c r="BB1288">
        <v>1</v>
      </c>
      <c r="BC1288">
        <v>5</v>
      </c>
      <c r="BD1288">
        <v>1</v>
      </c>
      <c r="BE1288">
        <v>-1</v>
      </c>
      <c r="BF1288">
        <v>4</v>
      </c>
      <c r="BG1288">
        <v>1</v>
      </c>
      <c r="BH1288">
        <v>1</v>
      </c>
      <c r="BI1288">
        <v>0</v>
      </c>
      <c r="BJ1288">
        <v>0</v>
      </c>
      <c r="BK1288">
        <v>-1</v>
      </c>
      <c r="BL1288">
        <v>0</v>
      </c>
      <c r="BM1288">
        <v>0</v>
      </c>
      <c r="BN1288" t="str">
        <f t="shared" si="19"/>
        <v>2 0 4</v>
      </c>
    </row>
    <row r="1289" spans="1:66" x14ac:dyDescent="0.2">
      <c r="A1289" t="s">
        <v>1395</v>
      </c>
      <c r="B1289" t="s">
        <v>1440</v>
      </c>
      <c r="C1289" t="s">
        <v>91</v>
      </c>
      <c r="D1289" t="s">
        <v>92</v>
      </c>
      <c r="E1289" t="s">
        <v>93</v>
      </c>
      <c r="F1289" t="s">
        <v>94</v>
      </c>
      <c r="G1289">
        <v>20</v>
      </c>
      <c r="H1289">
        <v>11</v>
      </c>
      <c r="I1289">
        <v>28</v>
      </c>
      <c r="J1289" t="s">
        <v>601</v>
      </c>
      <c r="K1289">
        <v>11</v>
      </c>
      <c r="L1289">
        <v>10</v>
      </c>
      <c r="M1289">
        <v>8</v>
      </c>
      <c r="N1289">
        <v>22</v>
      </c>
      <c r="O1289">
        <v>0.72727272727272696</v>
      </c>
      <c r="P1289">
        <v>4</v>
      </c>
      <c r="Q1289">
        <v>3</v>
      </c>
      <c r="R1289">
        <v>3</v>
      </c>
      <c r="S1289">
        <v>6</v>
      </c>
      <c r="T1289">
        <v>0.75</v>
      </c>
      <c r="U1289">
        <v>5</v>
      </c>
      <c r="V1289">
        <v>4</v>
      </c>
      <c r="W1289">
        <v>0</v>
      </c>
      <c r="X1289">
        <v>0</v>
      </c>
      <c r="Y1289">
        <v>0</v>
      </c>
      <c r="Z1289" s="3">
        <v>-1</v>
      </c>
      <c r="AA1289" s="3">
        <v>1</v>
      </c>
      <c r="AB1289" s="3">
        <v>1</v>
      </c>
      <c r="AC1289" s="3">
        <v>1</v>
      </c>
      <c r="AD1289" s="3">
        <v>1</v>
      </c>
      <c r="AE1289">
        <v>0</v>
      </c>
      <c r="AF1289">
        <v>0</v>
      </c>
      <c r="AG1289" s="3">
        <v>1</v>
      </c>
      <c r="AH1289" s="3">
        <v>1</v>
      </c>
      <c r="AI1289" s="3">
        <v>1</v>
      </c>
      <c r="AJ1289" s="3">
        <v>1</v>
      </c>
      <c r="AK1289" s="3">
        <v>-1</v>
      </c>
      <c r="AL1289" s="3">
        <v>1</v>
      </c>
      <c r="AM1289" s="3">
        <v>1</v>
      </c>
      <c r="AN1289" s="3">
        <v>1</v>
      </c>
      <c r="AO1289">
        <v>0</v>
      </c>
      <c r="AP1289">
        <v>0</v>
      </c>
      <c r="AQ1289" s="3">
        <v>-1</v>
      </c>
      <c r="AR1289">
        <v>0</v>
      </c>
      <c r="AS1289">
        <v>0</v>
      </c>
      <c r="AT1289">
        <v>-1</v>
      </c>
      <c r="AU1289">
        <v>1</v>
      </c>
      <c r="AV1289">
        <v>2</v>
      </c>
      <c r="AW1289">
        <v>1</v>
      </c>
      <c r="AX1289">
        <v>3</v>
      </c>
      <c r="AY1289">
        <v>0</v>
      </c>
      <c r="AZ1289">
        <v>0</v>
      </c>
      <c r="BA1289">
        <v>1</v>
      </c>
      <c r="BB1289">
        <v>1</v>
      </c>
      <c r="BC1289">
        <v>12</v>
      </c>
      <c r="BD1289">
        <v>1</v>
      </c>
      <c r="BE1289">
        <v>-1</v>
      </c>
      <c r="BF1289">
        <v>4</v>
      </c>
      <c r="BG1289">
        <v>1</v>
      </c>
      <c r="BH1289">
        <v>1</v>
      </c>
      <c r="BI1289">
        <v>0</v>
      </c>
      <c r="BJ1289">
        <v>0</v>
      </c>
      <c r="BK1289">
        <v>-1</v>
      </c>
      <c r="BL1289">
        <v>0</v>
      </c>
      <c r="BM1289">
        <v>0</v>
      </c>
      <c r="BN1289" t="str">
        <f t="shared" ref="BN1289:BN1352" si="20">((L1289-M1289)&amp;" "&amp;(Q1289-R1289)&amp;" "&amp;(V1289-W1289))</f>
        <v>2 0 4</v>
      </c>
    </row>
    <row r="1290" spans="1:66" x14ac:dyDescent="0.2">
      <c r="A1290" t="s">
        <v>1395</v>
      </c>
      <c r="B1290" t="s">
        <v>1441</v>
      </c>
      <c r="C1290" t="s">
        <v>91</v>
      </c>
      <c r="D1290" t="s">
        <v>92</v>
      </c>
      <c r="E1290" t="s">
        <v>93</v>
      </c>
      <c r="F1290" t="s">
        <v>94</v>
      </c>
      <c r="G1290">
        <v>20</v>
      </c>
      <c r="H1290">
        <v>11</v>
      </c>
      <c r="I1290">
        <v>22</v>
      </c>
      <c r="J1290" t="s">
        <v>601</v>
      </c>
      <c r="K1290">
        <v>11</v>
      </c>
      <c r="L1290">
        <v>10</v>
      </c>
      <c r="M1290">
        <v>8</v>
      </c>
      <c r="N1290">
        <v>16</v>
      </c>
      <c r="O1290">
        <v>0.72727272727272696</v>
      </c>
      <c r="P1290">
        <v>4</v>
      </c>
      <c r="Q1290">
        <v>3</v>
      </c>
      <c r="R1290">
        <v>3</v>
      </c>
      <c r="S1290">
        <v>6</v>
      </c>
      <c r="T1290">
        <v>0.75</v>
      </c>
      <c r="U1290">
        <v>5</v>
      </c>
      <c r="V1290">
        <v>4</v>
      </c>
      <c r="W1290">
        <v>0</v>
      </c>
      <c r="X1290">
        <v>0</v>
      </c>
      <c r="Y1290">
        <v>0</v>
      </c>
      <c r="Z1290" s="3">
        <v>-1</v>
      </c>
      <c r="AA1290" s="3">
        <v>1</v>
      </c>
      <c r="AB1290" s="3">
        <v>1</v>
      </c>
      <c r="AC1290" s="3">
        <v>1</v>
      </c>
      <c r="AD1290" s="3">
        <v>1</v>
      </c>
      <c r="AE1290">
        <v>0</v>
      </c>
      <c r="AF1290">
        <v>0</v>
      </c>
      <c r="AG1290" s="3">
        <v>1</v>
      </c>
      <c r="AH1290" s="3">
        <v>1</v>
      </c>
      <c r="AI1290" s="3">
        <v>1</v>
      </c>
      <c r="AJ1290" s="3">
        <v>1</v>
      </c>
      <c r="AK1290" s="3">
        <v>-1</v>
      </c>
      <c r="AL1290" s="3">
        <v>1</v>
      </c>
      <c r="AM1290" s="3">
        <v>1</v>
      </c>
      <c r="AN1290" s="3">
        <v>1</v>
      </c>
      <c r="AO1290">
        <v>0</v>
      </c>
      <c r="AP1290">
        <v>0</v>
      </c>
      <c r="AQ1290" s="3">
        <v>-1</v>
      </c>
      <c r="AR1290">
        <v>0</v>
      </c>
      <c r="AS1290">
        <v>0</v>
      </c>
      <c r="AT1290">
        <v>-1</v>
      </c>
      <c r="AU1290">
        <v>1</v>
      </c>
      <c r="AV1290">
        <v>3</v>
      </c>
      <c r="AW1290">
        <v>1</v>
      </c>
      <c r="AX1290">
        <v>4</v>
      </c>
      <c r="AY1290">
        <v>0</v>
      </c>
      <c r="AZ1290">
        <v>0</v>
      </c>
      <c r="BA1290">
        <v>1</v>
      </c>
      <c r="BB1290">
        <v>1</v>
      </c>
      <c r="BC1290">
        <v>4</v>
      </c>
      <c r="BD1290">
        <v>1</v>
      </c>
      <c r="BE1290">
        <v>-1</v>
      </c>
      <c r="BF1290">
        <v>4</v>
      </c>
      <c r="BG1290">
        <v>1</v>
      </c>
      <c r="BH1290">
        <v>1</v>
      </c>
      <c r="BI1290">
        <v>0</v>
      </c>
      <c r="BJ1290">
        <v>0</v>
      </c>
      <c r="BK1290">
        <v>-1</v>
      </c>
      <c r="BL1290">
        <v>0</v>
      </c>
      <c r="BM1290">
        <v>0</v>
      </c>
      <c r="BN1290" t="str">
        <f t="shared" si="20"/>
        <v>2 0 4</v>
      </c>
    </row>
    <row r="1291" spans="1:66" x14ac:dyDescent="0.2">
      <c r="A1291" t="s">
        <v>1395</v>
      </c>
      <c r="B1291" t="s">
        <v>1442</v>
      </c>
      <c r="C1291" t="s">
        <v>91</v>
      </c>
      <c r="D1291" t="s">
        <v>92</v>
      </c>
      <c r="E1291" t="s">
        <v>93</v>
      </c>
      <c r="F1291" t="s">
        <v>94</v>
      </c>
      <c r="G1291">
        <v>20</v>
      </c>
      <c r="H1291">
        <v>11</v>
      </c>
      <c r="I1291">
        <v>22</v>
      </c>
      <c r="J1291" t="s">
        <v>601</v>
      </c>
      <c r="K1291">
        <v>11</v>
      </c>
      <c r="L1291">
        <v>10</v>
      </c>
      <c r="M1291">
        <v>8</v>
      </c>
      <c r="N1291">
        <v>16</v>
      </c>
      <c r="O1291">
        <v>0.72727272727272696</v>
      </c>
      <c r="P1291">
        <v>4</v>
      </c>
      <c r="Q1291">
        <v>3</v>
      </c>
      <c r="R1291">
        <v>3</v>
      </c>
      <c r="S1291">
        <v>6</v>
      </c>
      <c r="T1291">
        <v>0.75</v>
      </c>
      <c r="U1291">
        <v>5</v>
      </c>
      <c r="V1291">
        <v>4</v>
      </c>
      <c r="W1291">
        <v>0</v>
      </c>
      <c r="X1291">
        <v>0</v>
      </c>
      <c r="Y1291">
        <v>0</v>
      </c>
      <c r="Z1291" s="3">
        <v>-1</v>
      </c>
      <c r="AA1291" s="3">
        <v>1</v>
      </c>
      <c r="AB1291" s="3">
        <v>1</v>
      </c>
      <c r="AC1291" s="3">
        <v>1</v>
      </c>
      <c r="AD1291" s="3">
        <v>1</v>
      </c>
      <c r="AE1291">
        <v>0</v>
      </c>
      <c r="AF1291">
        <v>0</v>
      </c>
      <c r="AG1291" s="3">
        <v>1</v>
      </c>
      <c r="AH1291" s="3">
        <v>1</v>
      </c>
      <c r="AI1291" s="3">
        <v>1</v>
      </c>
      <c r="AJ1291" s="3">
        <v>1</v>
      </c>
      <c r="AK1291" s="3">
        <v>-1</v>
      </c>
      <c r="AL1291" s="3">
        <v>1</v>
      </c>
      <c r="AM1291" s="3">
        <v>1</v>
      </c>
      <c r="AN1291" s="3">
        <v>1</v>
      </c>
      <c r="AO1291">
        <v>0</v>
      </c>
      <c r="AP1291">
        <v>0</v>
      </c>
      <c r="AQ1291" s="3">
        <v>-1</v>
      </c>
      <c r="AR1291">
        <v>0</v>
      </c>
      <c r="AS1291">
        <v>0</v>
      </c>
      <c r="AT1291">
        <v>-1</v>
      </c>
      <c r="AU1291">
        <v>1</v>
      </c>
      <c r="AV1291">
        <v>2</v>
      </c>
      <c r="AW1291">
        <v>1</v>
      </c>
      <c r="AX1291">
        <v>3</v>
      </c>
      <c r="AY1291">
        <v>0</v>
      </c>
      <c r="AZ1291">
        <v>0</v>
      </c>
      <c r="BA1291">
        <v>1</v>
      </c>
      <c r="BB1291">
        <v>1</v>
      </c>
      <c r="BC1291">
        <v>6</v>
      </c>
      <c r="BD1291">
        <v>1</v>
      </c>
      <c r="BE1291">
        <v>-1</v>
      </c>
      <c r="BF1291">
        <v>4</v>
      </c>
      <c r="BG1291">
        <v>1</v>
      </c>
      <c r="BH1291">
        <v>1</v>
      </c>
      <c r="BI1291">
        <v>0</v>
      </c>
      <c r="BJ1291">
        <v>0</v>
      </c>
      <c r="BK1291">
        <v>-1</v>
      </c>
      <c r="BL1291">
        <v>0</v>
      </c>
      <c r="BM1291">
        <v>0</v>
      </c>
      <c r="BN1291" t="str">
        <f t="shared" si="20"/>
        <v>2 0 4</v>
      </c>
    </row>
    <row r="1292" spans="1:66" x14ac:dyDescent="0.2">
      <c r="A1292" t="s">
        <v>1395</v>
      </c>
      <c r="B1292" t="s">
        <v>1443</v>
      </c>
      <c r="C1292" t="s">
        <v>91</v>
      </c>
      <c r="D1292" t="s">
        <v>92</v>
      </c>
      <c r="E1292" t="s">
        <v>93</v>
      </c>
      <c r="F1292" t="s">
        <v>94</v>
      </c>
      <c r="G1292">
        <v>20</v>
      </c>
      <c r="H1292">
        <v>11</v>
      </c>
      <c r="I1292">
        <v>22</v>
      </c>
      <c r="J1292" t="s">
        <v>601</v>
      </c>
      <c r="K1292">
        <v>11</v>
      </c>
      <c r="L1292">
        <v>10</v>
      </c>
      <c r="M1292">
        <v>8</v>
      </c>
      <c r="N1292">
        <v>16</v>
      </c>
      <c r="O1292">
        <v>0.72727272727272696</v>
      </c>
      <c r="P1292">
        <v>4</v>
      </c>
      <c r="Q1292">
        <v>3</v>
      </c>
      <c r="R1292">
        <v>3</v>
      </c>
      <c r="S1292">
        <v>6</v>
      </c>
      <c r="T1292">
        <v>0.75</v>
      </c>
      <c r="U1292">
        <v>5</v>
      </c>
      <c r="V1292">
        <v>4</v>
      </c>
      <c r="W1292">
        <v>0</v>
      </c>
      <c r="X1292">
        <v>0</v>
      </c>
      <c r="Y1292">
        <v>0</v>
      </c>
      <c r="Z1292" s="3">
        <v>-1</v>
      </c>
      <c r="AA1292" s="3">
        <v>1</v>
      </c>
      <c r="AB1292" s="3">
        <v>1</v>
      </c>
      <c r="AC1292" s="3">
        <v>1</v>
      </c>
      <c r="AD1292" s="3">
        <v>1</v>
      </c>
      <c r="AE1292">
        <v>0</v>
      </c>
      <c r="AF1292">
        <v>0</v>
      </c>
      <c r="AG1292" s="3">
        <v>1</v>
      </c>
      <c r="AH1292" s="3">
        <v>1</v>
      </c>
      <c r="AI1292" s="3">
        <v>1</v>
      </c>
      <c r="AJ1292" s="3">
        <v>1</v>
      </c>
      <c r="AK1292" s="3">
        <v>-1</v>
      </c>
      <c r="AL1292" s="3">
        <v>1</v>
      </c>
      <c r="AM1292" s="3">
        <v>1</v>
      </c>
      <c r="AN1292" s="3">
        <v>1</v>
      </c>
      <c r="AO1292">
        <v>0</v>
      </c>
      <c r="AP1292">
        <v>0</v>
      </c>
      <c r="AQ1292" s="3">
        <v>-1</v>
      </c>
      <c r="AR1292">
        <v>0</v>
      </c>
      <c r="AS1292">
        <v>0</v>
      </c>
      <c r="AT1292">
        <v>-1</v>
      </c>
      <c r="AU1292">
        <v>1</v>
      </c>
      <c r="AV1292">
        <v>1</v>
      </c>
      <c r="AW1292">
        <v>1</v>
      </c>
      <c r="AX1292">
        <v>2</v>
      </c>
      <c r="AY1292">
        <v>0</v>
      </c>
      <c r="AZ1292">
        <v>0</v>
      </c>
      <c r="BA1292">
        <v>1</v>
      </c>
      <c r="BB1292">
        <v>1</v>
      </c>
      <c r="BC1292">
        <v>8</v>
      </c>
      <c r="BD1292">
        <v>1</v>
      </c>
      <c r="BE1292">
        <v>-1</v>
      </c>
      <c r="BF1292">
        <v>4</v>
      </c>
      <c r="BG1292">
        <v>1</v>
      </c>
      <c r="BH1292">
        <v>1</v>
      </c>
      <c r="BI1292">
        <v>0</v>
      </c>
      <c r="BJ1292">
        <v>0</v>
      </c>
      <c r="BK1292">
        <v>-1</v>
      </c>
      <c r="BL1292">
        <v>0</v>
      </c>
      <c r="BM1292">
        <v>0</v>
      </c>
      <c r="BN1292" t="str">
        <f t="shared" si="20"/>
        <v>2 0 4</v>
      </c>
    </row>
    <row r="1293" spans="1:66" x14ac:dyDescent="0.2">
      <c r="A1293" t="s">
        <v>1395</v>
      </c>
      <c r="B1293" t="s">
        <v>1444</v>
      </c>
      <c r="C1293" t="s">
        <v>91</v>
      </c>
      <c r="D1293" t="s">
        <v>92</v>
      </c>
      <c r="E1293" t="s">
        <v>93</v>
      </c>
      <c r="F1293" t="s">
        <v>94</v>
      </c>
      <c r="G1293">
        <v>20</v>
      </c>
      <c r="H1293">
        <v>11</v>
      </c>
      <c r="I1293">
        <v>25</v>
      </c>
      <c r="J1293" t="s">
        <v>601</v>
      </c>
      <c r="K1293">
        <v>11</v>
      </c>
      <c r="L1293">
        <v>10</v>
      </c>
      <c r="M1293">
        <v>8</v>
      </c>
      <c r="N1293">
        <v>19</v>
      </c>
      <c r="O1293">
        <v>0.72727272727272696</v>
      </c>
      <c r="P1293">
        <v>4</v>
      </c>
      <c r="Q1293">
        <v>3</v>
      </c>
      <c r="R1293">
        <v>3</v>
      </c>
      <c r="S1293">
        <v>6</v>
      </c>
      <c r="T1293">
        <v>0.75</v>
      </c>
      <c r="U1293">
        <v>5</v>
      </c>
      <c r="V1293">
        <v>4</v>
      </c>
      <c r="W1293">
        <v>0</v>
      </c>
      <c r="X1293">
        <v>0</v>
      </c>
      <c r="Y1293">
        <v>0</v>
      </c>
      <c r="Z1293" s="3">
        <v>-1</v>
      </c>
      <c r="AA1293" s="3">
        <v>1</v>
      </c>
      <c r="AB1293" s="3">
        <v>1</v>
      </c>
      <c r="AC1293" s="3">
        <v>1</v>
      </c>
      <c r="AD1293" s="3">
        <v>1</v>
      </c>
      <c r="AE1293">
        <v>0</v>
      </c>
      <c r="AF1293">
        <v>0</v>
      </c>
      <c r="AG1293" s="3">
        <v>1</v>
      </c>
      <c r="AH1293" s="3">
        <v>1</v>
      </c>
      <c r="AI1293" s="3">
        <v>1</v>
      </c>
      <c r="AJ1293" s="3">
        <v>1</v>
      </c>
      <c r="AK1293" s="3">
        <v>-1</v>
      </c>
      <c r="AL1293" s="3">
        <v>1</v>
      </c>
      <c r="AM1293" s="3">
        <v>1</v>
      </c>
      <c r="AN1293" s="3">
        <v>1</v>
      </c>
      <c r="AO1293">
        <v>0</v>
      </c>
      <c r="AP1293">
        <v>0</v>
      </c>
      <c r="AQ1293" s="3">
        <v>-1</v>
      </c>
      <c r="AR1293">
        <v>0</v>
      </c>
      <c r="AS1293">
        <v>0</v>
      </c>
      <c r="AT1293">
        <v>-1</v>
      </c>
      <c r="AU1293">
        <v>1</v>
      </c>
      <c r="AV1293">
        <v>3</v>
      </c>
      <c r="AW1293">
        <v>1</v>
      </c>
      <c r="AX1293">
        <v>4</v>
      </c>
      <c r="AY1293">
        <v>0</v>
      </c>
      <c r="AZ1293">
        <v>0</v>
      </c>
      <c r="BA1293">
        <v>1</v>
      </c>
      <c r="BB1293">
        <v>1</v>
      </c>
      <c r="BC1293">
        <v>7</v>
      </c>
      <c r="BD1293">
        <v>1</v>
      </c>
      <c r="BE1293">
        <v>-1</v>
      </c>
      <c r="BF1293">
        <v>4</v>
      </c>
      <c r="BG1293">
        <v>1</v>
      </c>
      <c r="BH1293">
        <v>1</v>
      </c>
      <c r="BI1293">
        <v>0</v>
      </c>
      <c r="BJ1293">
        <v>0</v>
      </c>
      <c r="BK1293">
        <v>-1</v>
      </c>
      <c r="BL1293">
        <v>0</v>
      </c>
      <c r="BM1293">
        <v>0</v>
      </c>
      <c r="BN1293" t="str">
        <f t="shared" si="20"/>
        <v>2 0 4</v>
      </c>
    </row>
    <row r="1294" spans="1:66" x14ac:dyDescent="0.2">
      <c r="A1294" t="s">
        <v>1395</v>
      </c>
      <c r="B1294" t="s">
        <v>1445</v>
      </c>
      <c r="C1294" t="s">
        <v>91</v>
      </c>
      <c r="D1294" t="s">
        <v>92</v>
      </c>
      <c r="E1294" t="s">
        <v>93</v>
      </c>
      <c r="F1294" t="s">
        <v>94</v>
      </c>
      <c r="G1294">
        <v>20</v>
      </c>
      <c r="H1294">
        <v>11</v>
      </c>
      <c r="I1294">
        <v>18</v>
      </c>
      <c r="J1294" t="s">
        <v>601</v>
      </c>
      <c r="K1294">
        <v>11</v>
      </c>
      <c r="L1294">
        <v>10</v>
      </c>
      <c r="M1294">
        <v>8</v>
      </c>
      <c r="N1294">
        <v>12</v>
      </c>
      <c r="O1294">
        <v>0.72727272727272696</v>
      </c>
      <c r="P1294">
        <v>4</v>
      </c>
      <c r="Q1294">
        <v>3</v>
      </c>
      <c r="R1294">
        <v>3</v>
      </c>
      <c r="S1294">
        <v>6</v>
      </c>
      <c r="T1294">
        <v>0.75</v>
      </c>
      <c r="U1294">
        <v>5</v>
      </c>
      <c r="V1294">
        <v>4</v>
      </c>
      <c r="W1294">
        <v>0</v>
      </c>
      <c r="X1294">
        <v>0</v>
      </c>
      <c r="Y1294">
        <v>0</v>
      </c>
      <c r="Z1294" s="3">
        <v>-1</v>
      </c>
      <c r="AA1294" s="3">
        <v>1</v>
      </c>
      <c r="AB1294" s="3">
        <v>1</v>
      </c>
      <c r="AC1294" s="3">
        <v>1</v>
      </c>
      <c r="AD1294" s="3">
        <v>1</v>
      </c>
      <c r="AE1294">
        <v>0</v>
      </c>
      <c r="AF1294">
        <v>0</v>
      </c>
      <c r="AG1294" s="3">
        <v>1</v>
      </c>
      <c r="AH1294" s="3">
        <v>1</v>
      </c>
      <c r="AI1294" s="3">
        <v>1</v>
      </c>
      <c r="AJ1294" s="3">
        <v>1</v>
      </c>
      <c r="AK1294" s="3">
        <v>-1</v>
      </c>
      <c r="AL1294" s="3">
        <v>1</v>
      </c>
      <c r="AM1294" s="3">
        <v>1</v>
      </c>
      <c r="AN1294" s="3">
        <v>1</v>
      </c>
      <c r="AO1294">
        <v>0</v>
      </c>
      <c r="AP1294">
        <v>0</v>
      </c>
      <c r="AQ1294" s="3">
        <v>-1</v>
      </c>
      <c r="AR1294">
        <v>0</v>
      </c>
      <c r="AS1294">
        <v>0</v>
      </c>
      <c r="AT1294">
        <v>-1</v>
      </c>
      <c r="AU1294">
        <v>1</v>
      </c>
      <c r="AV1294">
        <v>1</v>
      </c>
      <c r="AW1294">
        <v>1</v>
      </c>
      <c r="AX1294">
        <v>2</v>
      </c>
      <c r="AY1294">
        <v>0</v>
      </c>
      <c r="AZ1294">
        <v>0</v>
      </c>
      <c r="BA1294">
        <v>1</v>
      </c>
      <c r="BB1294">
        <v>1</v>
      </c>
      <c r="BC1294">
        <v>4</v>
      </c>
      <c r="BD1294">
        <v>1</v>
      </c>
      <c r="BE1294">
        <v>-1</v>
      </c>
      <c r="BF1294">
        <v>4</v>
      </c>
      <c r="BG1294">
        <v>1</v>
      </c>
      <c r="BH1294">
        <v>1</v>
      </c>
      <c r="BI1294">
        <v>0</v>
      </c>
      <c r="BJ1294">
        <v>0</v>
      </c>
      <c r="BK1294">
        <v>-1</v>
      </c>
      <c r="BL1294">
        <v>0</v>
      </c>
      <c r="BM1294">
        <v>0</v>
      </c>
      <c r="BN1294" t="str">
        <f t="shared" si="20"/>
        <v>2 0 4</v>
      </c>
    </row>
    <row r="1295" spans="1:66" x14ac:dyDescent="0.2">
      <c r="A1295" t="s">
        <v>1395</v>
      </c>
      <c r="B1295" t="s">
        <v>1446</v>
      </c>
      <c r="C1295" t="s">
        <v>91</v>
      </c>
      <c r="D1295" t="s">
        <v>92</v>
      </c>
      <c r="E1295" t="s">
        <v>93</v>
      </c>
      <c r="F1295" t="s">
        <v>94</v>
      </c>
      <c r="G1295">
        <v>20</v>
      </c>
      <c r="H1295">
        <v>11</v>
      </c>
      <c r="I1295">
        <v>18</v>
      </c>
      <c r="J1295" t="s">
        <v>601</v>
      </c>
      <c r="K1295">
        <v>11</v>
      </c>
      <c r="L1295">
        <v>10</v>
      </c>
      <c r="M1295">
        <v>8</v>
      </c>
      <c r="N1295">
        <v>12</v>
      </c>
      <c r="O1295">
        <v>0.72727272727272696</v>
      </c>
      <c r="P1295">
        <v>4</v>
      </c>
      <c r="Q1295">
        <v>3</v>
      </c>
      <c r="R1295">
        <v>3</v>
      </c>
      <c r="S1295">
        <v>6</v>
      </c>
      <c r="T1295">
        <v>0.75</v>
      </c>
      <c r="U1295">
        <v>5</v>
      </c>
      <c r="V1295">
        <v>4</v>
      </c>
      <c r="W1295">
        <v>0</v>
      </c>
      <c r="X1295">
        <v>0</v>
      </c>
      <c r="Y1295">
        <v>0</v>
      </c>
      <c r="Z1295" s="3">
        <v>-1</v>
      </c>
      <c r="AA1295" s="3">
        <v>1</v>
      </c>
      <c r="AB1295" s="3">
        <v>1</v>
      </c>
      <c r="AC1295" s="3">
        <v>1</v>
      </c>
      <c r="AD1295" s="3">
        <v>1</v>
      </c>
      <c r="AE1295">
        <v>0</v>
      </c>
      <c r="AF1295">
        <v>0</v>
      </c>
      <c r="AG1295" s="3">
        <v>1</v>
      </c>
      <c r="AH1295" s="3">
        <v>1</v>
      </c>
      <c r="AI1295" s="3">
        <v>1</v>
      </c>
      <c r="AJ1295" s="3">
        <v>1</v>
      </c>
      <c r="AK1295" s="3">
        <v>-1</v>
      </c>
      <c r="AL1295" s="3">
        <v>1</v>
      </c>
      <c r="AM1295" s="3">
        <v>1</v>
      </c>
      <c r="AN1295" s="3">
        <v>1</v>
      </c>
      <c r="AO1295">
        <v>0</v>
      </c>
      <c r="AP1295">
        <v>0</v>
      </c>
      <c r="AQ1295" s="3">
        <v>-1</v>
      </c>
      <c r="AR1295">
        <v>0</v>
      </c>
      <c r="AS1295">
        <v>0</v>
      </c>
      <c r="AT1295">
        <v>-1</v>
      </c>
      <c r="AU1295">
        <v>1</v>
      </c>
      <c r="AV1295">
        <v>1</v>
      </c>
      <c r="AW1295">
        <v>1</v>
      </c>
      <c r="AX1295">
        <v>2</v>
      </c>
      <c r="AY1295">
        <v>0</v>
      </c>
      <c r="AZ1295">
        <v>0</v>
      </c>
      <c r="BA1295">
        <v>1</v>
      </c>
      <c r="BB1295">
        <v>1</v>
      </c>
      <c r="BC1295">
        <v>4</v>
      </c>
      <c r="BD1295">
        <v>1</v>
      </c>
      <c r="BE1295">
        <v>-1</v>
      </c>
      <c r="BF1295">
        <v>4</v>
      </c>
      <c r="BG1295">
        <v>1</v>
      </c>
      <c r="BH1295">
        <v>1</v>
      </c>
      <c r="BI1295">
        <v>0</v>
      </c>
      <c r="BJ1295">
        <v>0</v>
      </c>
      <c r="BK1295">
        <v>-1</v>
      </c>
      <c r="BL1295">
        <v>0</v>
      </c>
      <c r="BM1295">
        <v>0</v>
      </c>
      <c r="BN1295" t="str">
        <f t="shared" si="20"/>
        <v>2 0 4</v>
      </c>
    </row>
    <row r="1296" spans="1:66" x14ac:dyDescent="0.2">
      <c r="A1296" t="s">
        <v>1395</v>
      </c>
      <c r="B1296" t="s">
        <v>1447</v>
      </c>
      <c r="C1296" t="s">
        <v>91</v>
      </c>
      <c r="D1296" t="s">
        <v>92</v>
      </c>
      <c r="E1296" t="s">
        <v>93</v>
      </c>
      <c r="F1296" t="s">
        <v>94</v>
      </c>
      <c r="G1296">
        <v>20</v>
      </c>
      <c r="H1296">
        <v>11</v>
      </c>
      <c r="I1296">
        <v>22</v>
      </c>
      <c r="J1296" t="s">
        <v>601</v>
      </c>
      <c r="K1296">
        <v>11</v>
      </c>
      <c r="L1296">
        <v>10</v>
      </c>
      <c r="M1296">
        <v>8</v>
      </c>
      <c r="N1296">
        <v>16</v>
      </c>
      <c r="O1296">
        <v>0.72727272727272696</v>
      </c>
      <c r="P1296">
        <v>4</v>
      </c>
      <c r="Q1296">
        <v>3</v>
      </c>
      <c r="R1296">
        <v>3</v>
      </c>
      <c r="S1296">
        <v>6</v>
      </c>
      <c r="T1296">
        <v>0.75</v>
      </c>
      <c r="U1296">
        <v>5</v>
      </c>
      <c r="V1296">
        <v>4</v>
      </c>
      <c r="W1296">
        <v>0</v>
      </c>
      <c r="X1296">
        <v>0</v>
      </c>
      <c r="Y1296">
        <v>0</v>
      </c>
      <c r="Z1296" s="3">
        <v>-1</v>
      </c>
      <c r="AA1296" s="3">
        <v>1</v>
      </c>
      <c r="AB1296" s="3">
        <v>1</v>
      </c>
      <c r="AC1296" s="3">
        <v>1</v>
      </c>
      <c r="AD1296" s="3">
        <v>1</v>
      </c>
      <c r="AE1296">
        <v>0</v>
      </c>
      <c r="AF1296">
        <v>0</v>
      </c>
      <c r="AG1296" s="3">
        <v>1</v>
      </c>
      <c r="AH1296" s="3">
        <v>1</v>
      </c>
      <c r="AI1296" s="3">
        <v>1</v>
      </c>
      <c r="AJ1296" s="3">
        <v>1</v>
      </c>
      <c r="AK1296" s="3">
        <v>-1</v>
      </c>
      <c r="AL1296" s="3">
        <v>1</v>
      </c>
      <c r="AM1296" s="3">
        <v>1</v>
      </c>
      <c r="AN1296" s="3">
        <v>1</v>
      </c>
      <c r="AO1296">
        <v>0</v>
      </c>
      <c r="AP1296">
        <v>0</v>
      </c>
      <c r="AQ1296" s="3">
        <v>-1</v>
      </c>
      <c r="AR1296">
        <v>0</v>
      </c>
      <c r="AS1296">
        <v>0</v>
      </c>
      <c r="AT1296">
        <v>-1</v>
      </c>
      <c r="AU1296">
        <v>1</v>
      </c>
      <c r="AV1296">
        <v>2</v>
      </c>
      <c r="AW1296">
        <v>1</v>
      </c>
      <c r="AX1296">
        <v>3</v>
      </c>
      <c r="AY1296">
        <v>0</v>
      </c>
      <c r="AZ1296">
        <v>0</v>
      </c>
      <c r="BA1296">
        <v>1</v>
      </c>
      <c r="BB1296">
        <v>1</v>
      </c>
      <c r="BC1296">
        <v>6</v>
      </c>
      <c r="BD1296">
        <v>1</v>
      </c>
      <c r="BE1296">
        <v>-1</v>
      </c>
      <c r="BF1296">
        <v>4</v>
      </c>
      <c r="BG1296">
        <v>1</v>
      </c>
      <c r="BH1296">
        <v>1</v>
      </c>
      <c r="BI1296">
        <v>0</v>
      </c>
      <c r="BJ1296">
        <v>0</v>
      </c>
      <c r="BK1296">
        <v>-1</v>
      </c>
      <c r="BL1296">
        <v>0</v>
      </c>
      <c r="BM1296">
        <v>0</v>
      </c>
      <c r="BN1296" t="str">
        <f t="shared" si="20"/>
        <v>2 0 4</v>
      </c>
    </row>
    <row r="1297" spans="1:66" x14ac:dyDescent="0.2">
      <c r="A1297" t="s">
        <v>1395</v>
      </c>
      <c r="B1297" t="s">
        <v>1448</v>
      </c>
      <c r="C1297" t="s">
        <v>91</v>
      </c>
      <c r="D1297" t="s">
        <v>92</v>
      </c>
      <c r="E1297" t="s">
        <v>93</v>
      </c>
      <c r="F1297" t="s">
        <v>94</v>
      </c>
      <c r="G1297">
        <v>20</v>
      </c>
      <c r="H1297">
        <v>11</v>
      </c>
      <c r="I1297">
        <v>30</v>
      </c>
      <c r="J1297" t="s">
        <v>601</v>
      </c>
      <c r="K1297">
        <v>11</v>
      </c>
      <c r="L1297">
        <v>10</v>
      </c>
      <c r="M1297">
        <v>8</v>
      </c>
      <c r="N1297">
        <v>24</v>
      </c>
      <c r="O1297">
        <v>0.72727272727272696</v>
      </c>
      <c r="P1297">
        <v>4</v>
      </c>
      <c r="Q1297">
        <v>3</v>
      </c>
      <c r="R1297">
        <v>3</v>
      </c>
      <c r="S1297">
        <v>6</v>
      </c>
      <c r="T1297">
        <v>0.75</v>
      </c>
      <c r="U1297">
        <v>5</v>
      </c>
      <c r="V1297">
        <v>4</v>
      </c>
      <c r="W1297">
        <v>0</v>
      </c>
      <c r="X1297">
        <v>0</v>
      </c>
      <c r="Y1297">
        <v>0</v>
      </c>
      <c r="Z1297" s="3">
        <v>-1</v>
      </c>
      <c r="AA1297" s="3">
        <v>1</v>
      </c>
      <c r="AB1297" s="3">
        <v>1</v>
      </c>
      <c r="AC1297" s="3">
        <v>1</v>
      </c>
      <c r="AD1297" s="3">
        <v>1</v>
      </c>
      <c r="AE1297">
        <v>0</v>
      </c>
      <c r="AF1297">
        <v>0</v>
      </c>
      <c r="AG1297" s="3">
        <v>1</v>
      </c>
      <c r="AH1297" s="3">
        <v>1</v>
      </c>
      <c r="AI1297" s="3">
        <v>1</v>
      </c>
      <c r="AJ1297" s="3">
        <v>1</v>
      </c>
      <c r="AK1297" s="3">
        <v>-1</v>
      </c>
      <c r="AL1297" s="3">
        <v>1</v>
      </c>
      <c r="AM1297" s="3">
        <v>1</v>
      </c>
      <c r="AN1297" s="3">
        <v>1</v>
      </c>
      <c r="AO1297">
        <v>0</v>
      </c>
      <c r="AP1297">
        <v>0</v>
      </c>
      <c r="AQ1297" s="3">
        <v>-1</v>
      </c>
      <c r="AR1297">
        <v>0</v>
      </c>
      <c r="AS1297">
        <v>0</v>
      </c>
      <c r="AT1297">
        <v>-1</v>
      </c>
      <c r="AU1297">
        <v>1</v>
      </c>
      <c r="AV1297">
        <v>6</v>
      </c>
      <c r="AW1297">
        <v>1</v>
      </c>
      <c r="AX1297">
        <v>7</v>
      </c>
      <c r="AY1297">
        <v>0</v>
      </c>
      <c r="AZ1297">
        <v>0</v>
      </c>
      <c r="BA1297">
        <v>1</v>
      </c>
      <c r="BB1297">
        <v>1</v>
      </c>
      <c r="BC1297">
        <v>6</v>
      </c>
      <c r="BD1297">
        <v>1</v>
      </c>
      <c r="BE1297">
        <v>-1</v>
      </c>
      <c r="BF1297">
        <v>4</v>
      </c>
      <c r="BG1297">
        <v>1</v>
      </c>
      <c r="BH1297">
        <v>1</v>
      </c>
      <c r="BI1297">
        <v>0</v>
      </c>
      <c r="BJ1297">
        <v>0</v>
      </c>
      <c r="BK1297">
        <v>-1</v>
      </c>
      <c r="BL1297">
        <v>0</v>
      </c>
      <c r="BM1297">
        <v>0</v>
      </c>
      <c r="BN1297" t="str">
        <f t="shared" si="20"/>
        <v>2 0 4</v>
      </c>
    </row>
    <row r="1298" spans="1:66" x14ac:dyDescent="0.2">
      <c r="A1298" t="s">
        <v>1395</v>
      </c>
      <c r="B1298" t="s">
        <v>1449</v>
      </c>
      <c r="C1298" t="s">
        <v>91</v>
      </c>
      <c r="D1298" t="s">
        <v>92</v>
      </c>
      <c r="E1298" t="s">
        <v>93</v>
      </c>
      <c r="F1298" t="s">
        <v>94</v>
      </c>
      <c r="G1298">
        <v>20</v>
      </c>
      <c r="H1298">
        <v>11</v>
      </c>
      <c r="I1298">
        <v>20</v>
      </c>
      <c r="J1298" t="s">
        <v>601</v>
      </c>
      <c r="K1298">
        <v>11</v>
      </c>
      <c r="L1298">
        <v>10</v>
      </c>
      <c r="M1298">
        <v>8</v>
      </c>
      <c r="N1298">
        <v>14</v>
      </c>
      <c r="O1298">
        <v>0.72727272727272696</v>
      </c>
      <c r="P1298">
        <v>4</v>
      </c>
      <c r="Q1298">
        <v>3</v>
      </c>
      <c r="R1298">
        <v>3</v>
      </c>
      <c r="S1298">
        <v>6</v>
      </c>
      <c r="T1298">
        <v>0.75</v>
      </c>
      <c r="U1298">
        <v>5</v>
      </c>
      <c r="V1298">
        <v>4</v>
      </c>
      <c r="W1298">
        <v>0</v>
      </c>
      <c r="X1298">
        <v>0</v>
      </c>
      <c r="Y1298">
        <v>0</v>
      </c>
      <c r="Z1298" s="3">
        <v>-1</v>
      </c>
      <c r="AA1298" s="3">
        <v>1</v>
      </c>
      <c r="AB1298" s="3">
        <v>1</v>
      </c>
      <c r="AC1298" s="3">
        <v>1</v>
      </c>
      <c r="AD1298" s="3">
        <v>1</v>
      </c>
      <c r="AE1298">
        <v>0</v>
      </c>
      <c r="AF1298">
        <v>0</v>
      </c>
      <c r="AG1298" s="3">
        <v>1</v>
      </c>
      <c r="AH1298" s="3">
        <v>1</v>
      </c>
      <c r="AI1298" s="3">
        <v>1</v>
      </c>
      <c r="AJ1298" s="3">
        <v>1</v>
      </c>
      <c r="AK1298" s="3">
        <v>-1</v>
      </c>
      <c r="AL1298" s="3">
        <v>1</v>
      </c>
      <c r="AM1298" s="3">
        <v>1</v>
      </c>
      <c r="AN1298" s="3">
        <v>1</v>
      </c>
      <c r="AO1298">
        <v>0</v>
      </c>
      <c r="AP1298">
        <v>0</v>
      </c>
      <c r="AQ1298" s="3">
        <v>-1</v>
      </c>
      <c r="AR1298">
        <v>0</v>
      </c>
      <c r="AS1298">
        <v>0</v>
      </c>
      <c r="AT1298">
        <v>-1</v>
      </c>
      <c r="AU1298">
        <v>1</v>
      </c>
      <c r="AV1298">
        <v>1</v>
      </c>
      <c r="AW1298">
        <v>1</v>
      </c>
      <c r="AX1298">
        <v>2</v>
      </c>
      <c r="AY1298">
        <v>0</v>
      </c>
      <c r="AZ1298">
        <v>0</v>
      </c>
      <c r="BA1298">
        <v>1</v>
      </c>
      <c r="BB1298">
        <v>1</v>
      </c>
      <c r="BC1298">
        <v>6</v>
      </c>
      <c r="BD1298">
        <v>1</v>
      </c>
      <c r="BE1298">
        <v>-1</v>
      </c>
      <c r="BF1298">
        <v>4</v>
      </c>
      <c r="BG1298">
        <v>1</v>
      </c>
      <c r="BH1298">
        <v>1</v>
      </c>
      <c r="BI1298">
        <v>0</v>
      </c>
      <c r="BJ1298">
        <v>0</v>
      </c>
      <c r="BK1298">
        <v>-1</v>
      </c>
      <c r="BL1298">
        <v>0</v>
      </c>
      <c r="BM1298">
        <v>0</v>
      </c>
      <c r="BN1298" t="str">
        <f t="shared" si="20"/>
        <v>2 0 4</v>
      </c>
    </row>
    <row r="1299" spans="1:66" x14ac:dyDescent="0.2">
      <c r="A1299" t="s">
        <v>1395</v>
      </c>
      <c r="B1299" t="s">
        <v>1450</v>
      </c>
      <c r="C1299" t="s">
        <v>91</v>
      </c>
      <c r="D1299" t="s">
        <v>92</v>
      </c>
      <c r="E1299" t="s">
        <v>93</v>
      </c>
      <c r="F1299" t="s">
        <v>94</v>
      </c>
      <c r="G1299">
        <v>20</v>
      </c>
      <c r="H1299">
        <v>11</v>
      </c>
      <c r="I1299">
        <v>24</v>
      </c>
      <c r="J1299" t="s">
        <v>601</v>
      </c>
      <c r="K1299">
        <v>11</v>
      </c>
      <c r="L1299">
        <v>10</v>
      </c>
      <c r="M1299">
        <v>8</v>
      </c>
      <c r="N1299">
        <v>18</v>
      </c>
      <c r="O1299">
        <v>0.72727272727272696</v>
      </c>
      <c r="P1299">
        <v>4</v>
      </c>
      <c r="Q1299">
        <v>3</v>
      </c>
      <c r="R1299">
        <v>3</v>
      </c>
      <c r="S1299">
        <v>6</v>
      </c>
      <c r="T1299">
        <v>0.75</v>
      </c>
      <c r="U1299">
        <v>5</v>
      </c>
      <c r="V1299">
        <v>4</v>
      </c>
      <c r="W1299">
        <v>0</v>
      </c>
      <c r="X1299">
        <v>0</v>
      </c>
      <c r="Y1299">
        <v>0</v>
      </c>
      <c r="Z1299" s="3">
        <v>-1</v>
      </c>
      <c r="AA1299" s="3">
        <v>1</v>
      </c>
      <c r="AB1299" s="3">
        <v>1</v>
      </c>
      <c r="AC1299" s="3">
        <v>1</v>
      </c>
      <c r="AD1299" s="3">
        <v>1</v>
      </c>
      <c r="AE1299">
        <v>0</v>
      </c>
      <c r="AF1299">
        <v>0</v>
      </c>
      <c r="AG1299" s="3">
        <v>1</v>
      </c>
      <c r="AH1299" s="3">
        <v>1</v>
      </c>
      <c r="AI1299" s="3">
        <v>1</v>
      </c>
      <c r="AJ1299" s="3">
        <v>1</v>
      </c>
      <c r="AK1299" s="3">
        <v>-1</v>
      </c>
      <c r="AL1299" s="3">
        <v>1</v>
      </c>
      <c r="AM1299" s="3">
        <v>1</v>
      </c>
      <c r="AN1299" s="3">
        <v>1</v>
      </c>
      <c r="AO1299">
        <v>0</v>
      </c>
      <c r="AP1299">
        <v>0</v>
      </c>
      <c r="AQ1299" s="3">
        <v>-1</v>
      </c>
      <c r="AR1299">
        <v>0</v>
      </c>
      <c r="AS1299">
        <v>0</v>
      </c>
      <c r="AT1299">
        <v>-1</v>
      </c>
      <c r="AU1299">
        <v>1</v>
      </c>
      <c r="AV1299">
        <v>4</v>
      </c>
      <c r="AW1299">
        <v>1</v>
      </c>
      <c r="AX1299">
        <v>5</v>
      </c>
      <c r="AY1299">
        <v>0</v>
      </c>
      <c r="AZ1299">
        <v>0</v>
      </c>
      <c r="BA1299">
        <v>1</v>
      </c>
      <c r="BB1299">
        <v>1</v>
      </c>
      <c r="BC1299">
        <v>4</v>
      </c>
      <c r="BD1299">
        <v>1</v>
      </c>
      <c r="BE1299">
        <v>-1</v>
      </c>
      <c r="BF1299">
        <v>4</v>
      </c>
      <c r="BG1299">
        <v>1</v>
      </c>
      <c r="BH1299">
        <v>1</v>
      </c>
      <c r="BI1299">
        <v>0</v>
      </c>
      <c r="BJ1299">
        <v>0</v>
      </c>
      <c r="BK1299">
        <v>-1</v>
      </c>
      <c r="BL1299">
        <v>0</v>
      </c>
      <c r="BM1299">
        <v>0</v>
      </c>
      <c r="BN1299" t="str">
        <f t="shared" si="20"/>
        <v>2 0 4</v>
      </c>
    </row>
    <row r="1300" spans="1:66" x14ac:dyDescent="0.2">
      <c r="A1300" t="s">
        <v>1395</v>
      </c>
      <c r="B1300" t="s">
        <v>1451</v>
      </c>
      <c r="C1300" t="s">
        <v>91</v>
      </c>
      <c r="D1300" t="s">
        <v>92</v>
      </c>
      <c r="E1300" t="s">
        <v>93</v>
      </c>
      <c r="F1300" t="s">
        <v>94</v>
      </c>
      <c r="G1300">
        <v>20</v>
      </c>
      <c r="H1300">
        <v>11</v>
      </c>
      <c r="I1300">
        <v>20</v>
      </c>
      <c r="J1300" t="s">
        <v>601</v>
      </c>
      <c r="K1300">
        <v>11</v>
      </c>
      <c r="L1300">
        <v>10</v>
      </c>
      <c r="M1300">
        <v>8</v>
      </c>
      <c r="N1300">
        <v>14</v>
      </c>
      <c r="O1300">
        <v>0.72727272727272696</v>
      </c>
      <c r="P1300">
        <v>4</v>
      </c>
      <c r="Q1300">
        <v>3</v>
      </c>
      <c r="R1300">
        <v>3</v>
      </c>
      <c r="S1300">
        <v>6</v>
      </c>
      <c r="T1300">
        <v>0.75</v>
      </c>
      <c r="U1300">
        <v>5</v>
      </c>
      <c r="V1300">
        <v>4</v>
      </c>
      <c r="W1300">
        <v>0</v>
      </c>
      <c r="X1300">
        <v>0</v>
      </c>
      <c r="Y1300">
        <v>0</v>
      </c>
      <c r="Z1300" s="3">
        <v>-1</v>
      </c>
      <c r="AA1300" s="3">
        <v>1</v>
      </c>
      <c r="AB1300" s="3">
        <v>1</v>
      </c>
      <c r="AC1300" s="3">
        <v>1</v>
      </c>
      <c r="AD1300" s="3">
        <v>1</v>
      </c>
      <c r="AE1300">
        <v>0</v>
      </c>
      <c r="AF1300">
        <v>0</v>
      </c>
      <c r="AG1300" s="3">
        <v>1</v>
      </c>
      <c r="AH1300" s="3">
        <v>1</v>
      </c>
      <c r="AI1300" s="3">
        <v>1</v>
      </c>
      <c r="AJ1300" s="3">
        <v>1</v>
      </c>
      <c r="AK1300" s="3">
        <v>-1</v>
      </c>
      <c r="AL1300" s="3">
        <v>1</v>
      </c>
      <c r="AM1300" s="3">
        <v>1</v>
      </c>
      <c r="AN1300" s="3">
        <v>1</v>
      </c>
      <c r="AO1300">
        <v>0</v>
      </c>
      <c r="AP1300">
        <v>0</v>
      </c>
      <c r="AQ1300" s="3">
        <v>-1</v>
      </c>
      <c r="AR1300">
        <v>0</v>
      </c>
      <c r="AS1300">
        <v>0</v>
      </c>
      <c r="AT1300">
        <v>-1</v>
      </c>
      <c r="AU1300">
        <v>1</v>
      </c>
      <c r="AV1300">
        <v>1</v>
      </c>
      <c r="AW1300">
        <v>1</v>
      </c>
      <c r="AX1300">
        <v>2</v>
      </c>
      <c r="AY1300">
        <v>0</v>
      </c>
      <c r="AZ1300">
        <v>0</v>
      </c>
      <c r="BA1300">
        <v>1</v>
      </c>
      <c r="BB1300">
        <v>1</v>
      </c>
      <c r="BC1300">
        <v>6</v>
      </c>
      <c r="BD1300">
        <v>1</v>
      </c>
      <c r="BE1300">
        <v>-1</v>
      </c>
      <c r="BF1300">
        <v>4</v>
      </c>
      <c r="BG1300">
        <v>1</v>
      </c>
      <c r="BH1300">
        <v>1</v>
      </c>
      <c r="BI1300">
        <v>0</v>
      </c>
      <c r="BJ1300">
        <v>0</v>
      </c>
      <c r="BK1300">
        <v>-1</v>
      </c>
      <c r="BL1300">
        <v>0</v>
      </c>
      <c r="BM1300">
        <v>0</v>
      </c>
      <c r="BN1300" t="str">
        <f t="shared" si="20"/>
        <v>2 0 4</v>
      </c>
    </row>
    <row r="1301" spans="1:66" x14ac:dyDescent="0.2">
      <c r="A1301" t="s">
        <v>1395</v>
      </c>
      <c r="B1301" t="s">
        <v>1452</v>
      </c>
      <c r="C1301" t="s">
        <v>91</v>
      </c>
      <c r="D1301" t="s">
        <v>92</v>
      </c>
      <c r="E1301" t="s">
        <v>93</v>
      </c>
      <c r="F1301" t="s">
        <v>94</v>
      </c>
      <c r="G1301">
        <v>20</v>
      </c>
      <c r="H1301">
        <v>11</v>
      </c>
      <c r="I1301">
        <v>21</v>
      </c>
      <c r="J1301" t="s">
        <v>601</v>
      </c>
      <c r="K1301">
        <v>11</v>
      </c>
      <c r="L1301">
        <v>10</v>
      </c>
      <c r="M1301">
        <v>8</v>
      </c>
      <c r="N1301">
        <v>15</v>
      </c>
      <c r="O1301">
        <v>0.72727272727272696</v>
      </c>
      <c r="P1301">
        <v>4</v>
      </c>
      <c r="Q1301">
        <v>3</v>
      </c>
      <c r="R1301">
        <v>3</v>
      </c>
      <c r="S1301">
        <v>6</v>
      </c>
      <c r="T1301">
        <v>0.75</v>
      </c>
      <c r="U1301">
        <v>5</v>
      </c>
      <c r="V1301">
        <v>4</v>
      </c>
      <c r="W1301">
        <v>0</v>
      </c>
      <c r="X1301">
        <v>0</v>
      </c>
      <c r="Y1301">
        <v>0</v>
      </c>
      <c r="Z1301" s="3">
        <v>-1</v>
      </c>
      <c r="AA1301" s="3">
        <v>1</v>
      </c>
      <c r="AB1301" s="3">
        <v>1</v>
      </c>
      <c r="AC1301" s="3">
        <v>1</v>
      </c>
      <c r="AD1301" s="3">
        <v>1</v>
      </c>
      <c r="AE1301">
        <v>0</v>
      </c>
      <c r="AF1301">
        <v>0</v>
      </c>
      <c r="AG1301" s="3">
        <v>1</v>
      </c>
      <c r="AH1301" s="3">
        <v>1</v>
      </c>
      <c r="AI1301" s="3">
        <v>1</v>
      </c>
      <c r="AJ1301" s="3">
        <v>1</v>
      </c>
      <c r="AK1301" s="3">
        <v>-1</v>
      </c>
      <c r="AL1301" s="3">
        <v>1</v>
      </c>
      <c r="AM1301" s="3">
        <v>1</v>
      </c>
      <c r="AN1301" s="3">
        <v>1</v>
      </c>
      <c r="AO1301">
        <v>0</v>
      </c>
      <c r="AP1301">
        <v>0</v>
      </c>
      <c r="AQ1301" s="3">
        <v>-1</v>
      </c>
      <c r="AR1301">
        <v>0</v>
      </c>
      <c r="AS1301">
        <v>0</v>
      </c>
      <c r="AT1301">
        <v>-1</v>
      </c>
      <c r="AU1301">
        <v>1</v>
      </c>
      <c r="AV1301">
        <v>1</v>
      </c>
      <c r="AW1301">
        <v>1</v>
      </c>
      <c r="AX1301">
        <v>2</v>
      </c>
      <c r="AY1301">
        <v>0</v>
      </c>
      <c r="AZ1301">
        <v>0</v>
      </c>
      <c r="BA1301">
        <v>1</v>
      </c>
      <c r="BB1301">
        <v>1</v>
      </c>
      <c r="BC1301">
        <v>7</v>
      </c>
      <c r="BD1301">
        <v>1</v>
      </c>
      <c r="BE1301">
        <v>-1</v>
      </c>
      <c r="BF1301">
        <v>4</v>
      </c>
      <c r="BG1301">
        <v>1</v>
      </c>
      <c r="BH1301">
        <v>1</v>
      </c>
      <c r="BI1301">
        <v>0</v>
      </c>
      <c r="BJ1301">
        <v>0</v>
      </c>
      <c r="BK1301">
        <v>-1</v>
      </c>
      <c r="BL1301">
        <v>0</v>
      </c>
      <c r="BM1301">
        <v>0</v>
      </c>
      <c r="BN1301" t="str">
        <f t="shared" si="20"/>
        <v>2 0 4</v>
      </c>
    </row>
    <row r="1302" spans="1:66" x14ac:dyDescent="0.2">
      <c r="A1302" t="s">
        <v>1395</v>
      </c>
      <c r="B1302" t="s">
        <v>1453</v>
      </c>
      <c r="C1302" t="s">
        <v>91</v>
      </c>
      <c r="D1302" t="s">
        <v>92</v>
      </c>
      <c r="E1302" t="s">
        <v>93</v>
      </c>
      <c r="F1302" t="s">
        <v>94</v>
      </c>
      <c r="G1302">
        <v>20</v>
      </c>
      <c r="H1302">
        <v>11</v>
      </c>
      <c r="I1302">
        <v>18</v>
      </c>
      <c r="J1302" t="s">
        <v>601</v>
      </c>
      <c r="K1302">
        <v>11</v>
      </c>
      <c r="L1302">
        <v>10</v>
      </c>
      <c r="M1302">
        <v>8</v>
      </c>
      <c r="N1302">
        <v>12</v>
      </c>
      <c r="O1302">
        <v>0.72727272727272696</v>
      </c>
      <c r="P1302">
        <v>4</v>
      </c>
      <c r="Q1302">
        <v>3</v>
      </c>
      <c r="R1302">
        <v>3</v>
      </c>
      <c r="S1302">
        <v>6</v>
      </c>
      <c r="T1302">
        <v>0.75</v>
      </c>
      <c r="U1302">
        <v>5</v>
      </c>
      <c r="V1302">
        <v>4</v>
      </c>
      <c r="W1302">
        <v>0</v>
      </c>
      <c r="X1302">
        <v>0</v>
      </c>
      <c r="Y1302">
        <v>0</v>
      </c>
      <c r="Z1302" s="3">
        <v>-1</v>
      </c>
      <c r="AA1302" s="3">
        <v>1</v>
      </c>
      <c r="AB1302" s="3">
        <v>1</v>
      </c>
      <c r="AC1302" s="3">
        <v>1</v>
      </c>
      <c r="AD1302" s="3">
        <v>1</v>
      </c>
      <c r="AE1302">
        <v>0</v>
      </c>
      <c r="AF1302">
        <v>0</v>
      </c>
      <c r="AG1302" s="3">
        <v>1</v>
      </c>
      <c r="AH1302" s="3">
        <v>1</v>
      </c>
      <c r="AI1302" s="3">
        <v>1</v>
      </c>
      <c r="AJ1302" s="3">
        <v>1</v>
      </c>
      <c r="AK1302" s="3">
        <v>-1</v>
      </c>
      <c r="AL1302" s="3">
        <v>1</v>
      </c>
      <c r="AM1302" s="3">
        <v>1</v>
      </c>
      <c r="AN1302" s="3">
        <v>1</v>
      </c>
      <c r="AO1302">
        <v>0</v>
      </c>
      <c r="AP1302">
        <v>0</v>
      </c>
      <c r="AQ1302" s="3">
        <v>-1</v>
      </c>
      <c r="AR1302">
        <v>0</v>
      </c>
      <c r="AS1302">
        <v>0</v>
      </c>
      <c r="AT1302">
        <v>-1</v>
      </c>
      <c r="AU1302">
        <v>1</v>
      </c>
      <c r="AV1302">
        <v>1</v>
      </c>
      <c r="AW1302">
        <v>1</v>
      </c>
      <c r="AX1302">
        <v>2</v>
      </c>
      <c r="AY1302">
        <v>0</v>
      </c>
      <c r="AZ1302">
        <v>0</v>
      </c>
      <c r="BA1302">
        <v>1</v>
      </c>
      <c r="BB1302">
        <v>1</v>
      </c>
      <c r="BC1302">
        <v>4</v>
      </c>
      <c r="BD1302">
        <v>1</v>
      </c>
      <c r="BE1302">
        <v>-1</v>
      </c>
      <c r="BF1302">
        <v>4</v>
      </c>
      <c r="BG1302">
        <v>1</v>
      </c>
      <c r="BH1302">
        <v>1</v>
      </c>
      <c r="BI1302">
        <v>0</v>
      </c>
      <c r="BJ1302">
        <v>0</v>
      </c>
      <c r="BK1302">
        <v>-1</v>
      </c>
      <c r="BL1302">
        <v>0</v>
      </c>
      <c r="BM1302">
        <v>0</v>
      </c>
      <c r="BN1302" t="str">
        <f t="shared" si="20"/>
        <v>2 0 4</v>
      </c>
    </row>
    <row r="1303" spans="1:66" x14ac:dyDescent="0.2">
      <c r="A1303" t="s">
        <v>1395</v>
      </c>
      <c r="B1303" t="s">
        <v>1454</v>
      </c>
      <c r="C1303" t="s">
        <v>91</v>
      </c>
      <c r="D1303" t="s">
        <v>92</v>
      </c>
      <c r="E1303" t="s">
        <v>93</v>
      </c>
      <c r="F1303" t="s">
        <v>94</v>
      </c>
      <c r="G1303">
        <v>20</v>
      </c>
      <c r="H1303">
        <v>11</v>
      </c>
      <c r="I1303">
        <v>31</v>
      </c>
      <c r="J1303" t="s">
        <v>601</v>
      </c>
      <c r="K1303">
        <v>11</v>
      </c>
      <c r="L1303">
        <v>10</v>
      </c>
      <c r="M1303">
        <v>8</v>
      </c>
      <c r="N1303">
        <v>25</v>
      </c>
      <c r="O1303">
        <v>0.72727272727272696</v>
      </c>
      <c r="P1303">
        <v>4</v>
      </c>
      <c r="Q1303">
        <v>3</v>
      </c>
      <c r="R1303">
        <v>3</v>
      </c>
      <c r="S1303">
        <v>6</v>
      </c>
      <c r="T1303">
        <v>0.75</v>
      </c>
      <c r="U1303">
        <v>5</v>
      </c>
      <c r="V1303">
        <v>4</v>
      </c>
      <c r="W1303">
        <v>0</v>
      </c>
      <c r="X1303">
        <v>0</v>
      </c>
      <c r="Y1303">
        <v>0</v>
      </c>
      <c r="Z1303" s="3">
        <v>-1</v>
      </c>
      <c r="AA1303" s="3">
        <v>1</v>
      </c>
      <c r="AB1303" s="3">
        <v>1</v>
      </c>
      <c r="AC1303" s="3">
        <v>1</v>
      </c>
      <c r="AD1303" s="3">
        <v>1</v>
      </c>
      <c r="AE1303">
        <v>0</v>
      </c>
      <c r="AF1303">
        <v>0</v>
      </c>
      <c r="AG1303" s="3">
        <v>1</v>
      </c>
      <c r="AH1303" s="3">
        <v>1</v>
      </c>
      <c r="AI1303" s="3">
        <v>1</v>
      </c>
      <c r="AJ1303" s="3">
        <v>1</v>
      </c>
      <c r="AK1303" s="3">
        <v>-1</v>
      </c>
      <c r="AL1303" s="3">
        <v>1</v>
      </c>
      <c r="AM1303" s="3">
        <v>1</v>
      </c>
      <c r="AN1303" s="3">
        <v>1</v>
      </c>
      <c r="AO1303">
        <v>0</v>
      </c>
      <c r="AP1303">
        <v>0</v>
      </c>
      <c r="AQ1303" s="3">
        <v>-1</v>
      </c>
      <c r="AR1303">
        <v>0</v>
      </c>
      <c r="AS1303">
        <v>0</v>
      </c>
      <c r="AT1303">
        <v>-1</v>
      </c>
      <c r="AU1303">
        <v>1</v>
      </c>
      <c r="AV1303">
        <v>1</v>
      </c>
      <c r="AW1303">
        <v>1</v>
      </c>
      <c r="AX1303">
        <v>2</v>
      </c>
      <c r="AY1303">
        <v>0</v>
      </c>
      <c r="AZ1303">
        <v>0</v>
      </c>
      <c r="BA1303">
        <v>1</v>
      </c>
      <c r="BB1303">
        <v>1</v>
      </c>
      <c r="BC1303">
        <v>17</v>
      </c>
      <c r="BD1303">
        <v>1</v>
      </c>
      <c r="BE1303">
        <v>-1</v>
      </c>
      <c r="BF1303">
        <v>4</v>
      </c>
      <c r="BG1303">
        <v>1</v>
      </c>
      <c r="BH1303">
        <v>1</v>
      </c>
      <c r="BI1303">
        <v>0</v>
      </c>
      <c r="BJ1303">
        <v>0</v>
      </c>
      <c r="BK1303">
        <v>-1</v>
      </c>
      <c r="BL1303">
        <v>0</v>
      </c>
      <c r="BM1303">
        <v>0</v>
      </c>
      <c r="BN1303" t="str">
        <f t="shared" si="20"/>
        <v>2 0 4</v>
      </c>
    </row>
    <row r="1304" spans="1:66" x14ac:dyDescent="0.2">
      <c r="A1304" t="s">
        <v>1395</v>
      </c>
      <c r="B1304" t="s">
        <v>1455</v>
      </c>
      <c r="C1304" t="s">
        <v>91</v>
      </c>
      <c r="D1304" t="s">
        <v>92</v>
      </c>
      <c r="E1304" t="s">
        <v>93</v>
      </c>
      <c r="F1304" t="s">
        <v>94</v>
      </c>
      <c r="G1304">
        <v>20</v>
      </c>
      <c r="H1304">
        <v>11</v>
      </c>
      <c r="I1304">
        <v>25</v>
      </c>
      <c r="J1304" t="s">
        <v>601</v>
      </c>
      <c r="K1304">
        <v>11</v>
      </c>
      <c r="L1304">
        <v>10</v>
      </c>
      <c r="M1304">
        <v>8</v>
      </c>
      <c r="N1304">
        <v>19</v>
      </c>
      <c r="O1304">
        <v>0.72727272727272696</v>
      </c>
      <c r="P1304">
        <v>4</v>
      </c>
      <c r="Q1304">
        <v>3</v>
      </c>
      <c r="R1304">
        <v>3</v>
      </c>
      <c r="S1304">
        <v>6</v>
      </c>
      <c r="T1304">
        <v>0.75</v>
      </c>
      <c r="U1304">
        <v>5</v>
      </c>
      <c r="V1304">
        <v>4</v>
      </c>
      <c r="W1304">
        <v>0</v>
      </c>
      <c r="X1304">
        <v>0</v>
      </c>
      <c r="Y1304">
        <v>0</v>
      </c>
      <c r="Z1304" s="3">
        <v>-1</v>
      </c>
      <c r="AA1304" s="3">
        <v>1</v>
      </c>
      <c r="AB1304" s="3">
        <v>1</v>
      </c>
      <c r="AC1304" s="3">
        <v>1</v>
      </c>
      <c r="AD1304" s="3">
        <v>1</v>
      </c>
      <c r="AE1304">
        <v>0</v>
      </c>
      <c r="AF1304">
        <v>0</v>
      </c>
      <c r="AG1304" s="3">
        <v>1</v>
      </c>
      <c r="AH1304" s="3">
        <v>1</v>
      </c>
      <c r="AI1304" s="3">
        <v>1</v>
      </c>
      <c r="AJ1304" s="3">
        <v>1</v>
      </c>
      <c r="AK1304" s="3">
        <v>-1</v>
      </c>
      <c r="AL1304" s="3">
        <v>1</v>
      </c>
      <c r="AM1304" s="3">
        <v>1</v>
      </c>
      <c r="AN1304" s="3">
        <v>1</v>
      </c>
      <c r="AO1304">
        <v>0</v>
      </c>
      <c r="AP1304">
        <v>0</v>
      </c>
      <c r="AQ1304" s="3">
        <v>-1</v>
      </c>
      <c r="AR1304">
        <v>0</v>
      </c>
      <c r="AS1304">
        <v>0</v>
      </c>
      <c r="AT1304">
        <v>-1</v>
      </c>
      <c r="AU1304">
        <v>1</v>
      </c>
      <c r="AV1304">
        <v>1</v>
      </c>
      <c r="AW1304">
        <v>1</v>
      </c>
      <c r="AX1304">
        <v>2</v>
      </c>
      <c r="AY1304">
        <v>0</v>
      </c>
      <c r="AZ1304">
        <v>0</v>
      </c>
      <c r="BA1304">
        <v>1</v>
      </c>
      <c r="BB1304">
        <v>1</v>
      </c>
      <c r="BC1304">
        <v>11</v>
      </c>
      <c r="BD1304">
        <v>1</v>
      </c>
      <c r="BE1304">
        <v>-1</v>
      </c>
      <c r="BF1304">
        <v>4</v>
      </c>
      <c r="BG1304">
        <v>1</v>
      </c>
      <c r="BH1304">
        <v>1</v>
      </c>
      <c r="BI1304">
        <v>0</v>
      </c>
      <c r="BJ1304">
        <v>0</v>
      </c>
      <c r="BK1304">
        <v>-1</v>
      </c>
      <c r="BL1304">
        <v>0</v>
      </c>
      <c r="BM1304">
        <v>0</v>
      </c>
      <c r="BN1304" t="str">
        <f t="shared" si="20"/>
        <v>2 0 4</v>
      </c>
    </row>
    <row r="1305" spans="1:66" x14ac:dyDescent="0.2">
      <c r="A1305" t="s">
        <v>1395</v>
      </c>
      <c r="B1305" t="s">
        <v>1456</v>
      </c>
      <c r="C1305" t="s">
        <v>91</v>
      </c>
      <c r="D1305" t="s">
        <v>92</v>
      </c>
      <c r="E1305" t="s">
        <v>93</v>
      </c>
      <c r="F1305" t="s">
        <v>94</v>
      </c>
      <c r="G1305">
        <v>20</v>
      </c>
      <c r="H1305">
        <v>11</v>
      </c>
      <c r="I1305">
        <v>35</v>
      </c>
      <c r="J1305" t="s">
        <v>601</v>
      </c>
      <c r="K1305">
        <v>11</v>
      </c>
      <c r="L1305">
        <v>10</v>
      </c>
      <c r="M1305">
        <v>8</v>
      </c>
      <c r="N1305">
        <v>29</v>
      </c>
      <c r="O1305">
        <v>0.72727272727272696</v>
      </c>
      <c r="P1305">
        <v>4</v>
      </c>
      <c r="Q1305">
        <v>3</v>
      </c>
      <c r="R1305">
        <v>3</v>
      </c>
      <c r="S1305">
        <v>6</v>
      </c>
      <c r="T1305">
        <v>0.75</v>
      </c>
      <c r="U1305">
        <v>5</v>
      </c>
      <c r="V1305">
        <v>4</v>
      </c>
      <c r="W1305">
        <v>0</v>
      </c>
      <c r="X1305">
        <v>0</v>
      </c>
      <c r="Y1305">
        <v>0</v>
      </c>
      <c r="Z1305" s="3">
        <v>-1</v>
      </c>
      <c r="AA1305" s="3">
        <v>1</v>
      </c>
      <c r="AB1305" s="3">
        <v>1</v>
      </c>
      <c r="AC1305" s="3">
        <v>1</v>
      </c>
      <c r="AD1305" s="3">
        <v>1</v>
      </c>
      <c r="AE1305">
        <v>0</v>
      </c>
      <c r="AF1305">
        <v>0</v>
      </c>
      <c r="AG1305" s="3">
        <v>1</v>
      </c>
      <c r="AH1305" s="3">
        <v>1</v>
      </c>
      <c r="AI1305" s="3">
        <v>1</v>
      </c>
      <c r="AJ1305" s="3">
        <v>1</v>
      </c>
      <c r="AK1305" s="3">
        <v>-1</v>
      </c>
      <c r="AL1305" s="3">
        <v>1</v>
      </c>
      <c r="AM1305" s="3">
        <v>1</v>
      </c>
      <c r="AN1305" s="3">
        <v>1</v>
      </c>
      <c r="AO1305">
        <v>0</v>
      </c>
      <c r="AP1305">
        <v>0</v>
      </c>
      <c r="AQ1305" s="3">
        <v>-1</v>
      </c>
      <c r="AR1305">
        <v>0</v>
      </c>
      <c r="AS1305">
        <v>0</v>
      </c>
      <c r="AT1305">
        <v>-1</v>
      </c>
      <c r="AU1305">
        <v>1</v>
      </c>
      <c r="AV1305">
        <v>5</v>
      </c>
      <c r="AW1305">
        <v>1</v>
      </c>
      <c r="AX1305">
        <v>6</v>
      </c>
      <c r="AY1305">
        <v>0</v>
      </c>
      <c r="AZ1305">
        <v>0</v>
      </c>
      <c r="BA1305">
        <v>1</v>
      </c>
      <c r="BB1305">
        <v>1</v>
      </c>
      <c r="BC1305">
        <v>13</v>
      </c>
      <c r="BD1305">
        <v>1</v>
      </c>
      <c r="BE1305">
        <v>-1</v>
      </c>
      <c r="BF1305">
        <v>4</v>
      </c>
      <c r="BG1305">
        <v>1</v>
      </c>
      <c r="BH1305">
        <v>1</v>
      </c>
      <c r="BI1305">
        <v>0</v>
      </c>
      <c r="BJ1305">
        <v>0</v>
      </c>
      <c r="BK1305">
        <v>-1</v>
      </c>
      <c r="BL1305">
        <v>0</v>
      </c>
      <c r="BM1305">
        <v>0</v>
      </c>
      <c r="BN1305" t="str">
        <f t="shared" si="20"/>
        <v>2 0 4</v>
      </c>
    </row>
    <row r="1306" spans="1:66" x14ac:dyDescent="0.2">
      <c r="A1306" t="s">
        <v>1395</v>
      </c>
      <c r="B1306" t="s">
        <v>1457</v>
      </c>
      <c r="C1306" t="s">
        <v>91</v>
      </c>
      <c r="D1306" t="s">
        <v>92</v>
      </c>
      <c r="E1306" t="s">
        <v>93</v>
      </c>
      <c r="F1306" t="s">
        <v>94</v>
      </c>
      <c r="G1306">
        <v>20</v>
      </c>
      <c r="H1306">
        <v>11</v>
      </c>
      <c r="I1306">
        <v>22</v>
      </c>
      <c r="J1306" t="s">
        <v>601</v>
      </c>
      <c r="K1306">
        <v>11</v>
      </c>
      <c r="L1306">
        <v>10</v>
      </c>
      <c r="M1306">
        <v>8</v>
      </c>
      <c r="N1306">
        <v>16</v>
      </c>
      <c r="O1306">
        <v>0.72727272727272696</v>
      </c>
      <c r="P1306">
        <v>4</v>
      </c>
      <c r="Q1306">
        <v>3</v>
      </c>
      <c r="R1306">
        <v>3</v>
      </c>
      <c r="S1306">
        <v>6</v>
      </c>
      <c r="T1306">
        <v>0.75</v>
      </c>
      <c r="U1306">
        <v>5</v>
      </c>
      <c r="V1306">
        <v>4</v>
      </c>
      <c r="W1306">
        <v>0</v>
      </c>
      <c r="X1306">
        <v>0</v>
      </c>
      <c r="Y1306">
        <v>0</v>
      </c>
      <c r="Z1306" s="3">
        <v>-1</v>
      </c>
      <c r="AA1306" s="3">
        <v>1</v>
      </c>
      <c r="AB1306" s="3">
        <v>1</v>
      </c>
      <c r="AC1306" s="3">
        <v>1</v>
      </c>
      <c r="AD1306" s="3">
        <v>1</v>
      </c>
      <c r="AE1306">
        <v>0</v>
      </c>
      <c r="AF1306">
        <v>0</v>
      </c>
      <c r="AG1306" s="3">
        <v>1</v>
      </c>
      <c r="AH1306" s="3">
        <v>1</v>
      </c>
      <c r="AI1306" s="3">
        <v>1</v>
      </c>
      <c r="AJ1306" s="3">
        <v>1</v>
      </c>
      <c r="AK1306" s="3">
        <v>-1</v>
      </c>
      <c r="AL1306" s="3">
        <v>1</v>
      </c>
      <c r="AM1306" s="3">
        <v>1</v>
      </c>
      <c r="AN1306" s="3">
        <v>1</v>
      </c>
      <c r="AO1306">
        <v>0</v>
      </c>
      <c r="AP1306">
        <v>0</v>
      </c>
      <c r="AQ1306" s="3">
        <v>-1</v>
      </c>
      <c r="AR1306">
        <v>0</v>
      </c>
      <c r="AS1306">
        <v>0</v>
      </c>
      <c r="AT1306">
        <v>-1</v>
      </c>
      <c r="AU1306">
        <v>1</v>
      </c>
      <c r="AV1306">
        <v>2</v>
      </c>
      <c r="AW1306">
        <v>1</v>
      </c>
      <c r="AX1306">
        <v>3</v>
      </c>
      <c r="AY1306">
        <v>0</v>
      </c>
      <c r="AZ1306">
        <v>0</v>
      </c>
      <c r="BA1306">
        <v>1</v>
      </c>
      <c r="BB1306">
        <v>1</v>
      </c>
      <c r="BC1306">
        <v>6</v>
      </c>
      <c r="BD1306">
        <v>1</v>
      </c>
      <c r="BE1306">
        <v>-1</v>
      </c>
      <c r="BF1306">
        <v>4</v>
      </c>
      <c r="BG1306">
        <v>1</v>
      </c>
      <c r="BH1306">
        <v>1</v>
      </c>
      <c r="BI1306">
        <v>0</v>
      </c>
      <c r="BJ1306">
        <v>0</v>
      </c>
      <c r="BK1306">
        <v>-1</v>
      </c>
      <c r="BL1306">
        <v>0</v>
      </c>
      <c r="BM1306">
        <v>0</v>
      </c>
      <c r="BN1306" t="str">
        <f t="shared" si="20"/>
        <v>2 0 4</v>
      </c>
    </row>
    <row r="1307" spans="1:66" x14ac:dyDescent="0.2">
      <c r="A1307" t="s">
        <v>1395</v>
      </c>
      <c r="B1307" t="s">
        <v>1458</v>
      </c>
      <c r="C1307" t="s">
        <v>91</v>
      </c>
      <c r="D1307" t="s">
        <v>92</v>
      </c>
      <c r="E1307" t="s">
        <v>93</v>
      </c>
      <c r="F1307" t="s">
        <v>94</v>
      </c>
      <c r="G1307">
        <v>20</v>
      </c>
      <c r="H1307">
        <v>11</v>
      </c>
      <c r="I1307">
        <v>24</v>
      </c>
      <c r="J1307" t="s">
        <v>601</v>
      </c>
      <c r="K1307">
        <v>11</v>
      </c>
      <c r="L1307">
        <v>10</v>
      </c>
      <c r="M1307">
        <v>8</v>
      </c>
      <c r="N1307">
        <v>18</v>
      </c>
      <c r="O1307">
        <v>0.72727272727272696</v>
      </c>
      <c r="P1307">
        <v>4</v>
      </c>
      <c r="Q1307">
        <v>3</v>
      </c>
      <c r="R1307">
        <v>3</v>
      </c>
      <c r="S1307">
        <v>6</v>
      </c>
      <c r="T1307">
        <v>0.75</v>
      </c>
      <c r="U1307">
        <v>5</v>
      </c>
      <c r="V1307">
        <v>4</v>
      </c>
      <c r="W1307">
        <v>0</v>
      </c>
      <c r="X1307">
        <v>0</v>
      </c>
      <c r="Y1307">
        <v>0</v>
      </c>
      <c r="Z1307" s="3">
        <v>-1</v>
      </c>
      <c r="AA1307" s="3">
        <v>1</v>
      </c>
      <c r="AB1307" s="3">
        <v>1</v>
      </c>
      <c r="AC1307" s="3">
        <v>1</v>
      </c>
      <c r="AD1307" s="3">
        <v>1</v>
      </c>
      <c r="AE1307">
        <v>0</v>
      </c>
      <c r="AF1307">
        <v>0</v>
      </c>
      <c r="AG1307" s="3">
        <v>1</v>
      </c>
      <c r="AH1307" s="3">
        <v>1</v>
      </c>
      <c r="AI1307" s="3">
        <v>1</v>
      </c>
      <c r="AJ1307" s="3">
        <v>1</v>
      </c>
      <c r="AK1307" s="3">
        <v>-1</v>
      </c>
      <c r="AL1307" s="3">
        <v>1</v>
      </c>
      <c r="AM1307" s="3">
        <v>1</v>
      </c>
      <c r="AN1307" s="3">
        <v>1</v>
      </c>
      <c r="AO1307">
        <v>0</v>
      </c>
      <c r="AP1307">
        <v>0</v>
      </c>
      <c r="AQ1307" s="3">
        <v>-1</v>
      </c>
      <c r="AR1307">
        <v>0</v>
      </c>
      <c r="AS1307">
        <v>0</v>
      </c>
      <c r="AT1307">
        <v>-1</v>
      </c>
      <c r="AU1307">
        <v>1</v>
      </c>
      <c r="AV1307">
        <v>4</v>
      </c>
      <c r="AW1307">
        <v>1</v>
      </c>
      <c r="AX1307">
        <v>5</v>
      </c>
      <c r="AY1307">
        <v>0</v>
      </c>
      <c r="AZ1307">
        <v>0</v>
      </c>
      <c r="BA1307">
        <v>1</v>
      </c>
      <c r="BB1307">
        <v>1</v>
      </c>
      <c r="BC1307">
        <v>4</v>
      </c>
      <c r="BD1307">
        <v>1</v>
      </c>
      <c r="BE1307">
        <v>-1</v>
      </c>
      <c r="BF1307">
        <v>4</v>
      </c>
      <c r="BG1307">
        <v>1</v>
      </c>
      <c r="BH1307">
        <v>1</v>
      </c>
      <c r="BI1307">
        <v>0</v>
      </c>
      <c r="BJ1307">
        <v>0</v>
      </c>
      <c r="BK1307">
        <v>-1</v>
      </c>
      <c r="BL1307">
        <v>0</v>
      </c>
      <c r="BM1307">
        <v>0</v>
      </c>
      <c r="BN1307" t="str">
        <f t="shared" si="20"/>
        <v>2 0 4</v>
      </c>
    </row>
    <row r="1308" spans="1:66" x14ac:dyDescent="0.2">
      <c r="A1308" t="s">
        <v>1395</v>
      </c>
      <c r="B1308" t="s">
        <v>1459</v>
      </c>
      <c r="C1308" t="s">
        <v>91</v>
      </c>
      <c r="D1308" t="s">
        <v>92</v>
      </c>
      <c r="E1308" t="s">
        <v>93</v>
      </c>
      <c r="F1308" t="s">
        <v>94</v>
      </c>
      <c r="G1308">
        <v>20</v>
      </c>
      <c r="H1308">
        <v>11</v>
      </c>
      <c r="I1308">
        <v>23</v>
      </c>
      <c r="J1308" t="s">
        <v>601</v>
      </c>
      <c r="K1308">
        <v>11</v>
      </c>
      <c r="L1308">
        <v>10</v>
      </c>
      <c r="M1308">
        <v>8</v>
      </c>
      <c r="N1308">
        <v>17</v>
      </c>
      <c r="O1308">
        <v>0.72727272727272696</v>
      </c>
      <c r="P1308">
        <v>4</v>
      </c>
      <c r="Q1308">
        <v>3</v>
      </c>
      <c r="R1308">
        <v>3</v>
      </c>
      <c r="S1308">
        <v>6</v>
      </c>
      <c r="T1308">
        <v>0.75</v>
      </c>
      <c r="U1308">
        <v>5</v>
      </c>
      <c r="V1308">
        <v>4</v>
      </c>
      <c r="W1308">
        <v>0</v>
      </c>
      <c r="X1308">
        <v>0</v>
      </c>
      <c r="Y1308">
        <v>0</v>
      </c>
      <c r="Z1308" s="3">
        <v>-1</v>
      </c>
      <c r="AA1308" s="3">
        <v>1</v>
      </c>
      <c r="AB1308" s="3">
        <v>1</v>
      </c>
      <c r="AC1308" s="3">
        <v>1</v>
      </c>
      <c r="AD1308" s="3">
        <v>1</v>
      </c>
      <c r="AE1308">
        <v>0</v>
      </c>
      <c r="AF1308">
        <v>0</v>
      </c>
      <c r="AG1308" s="3">
        <v>1</v>
      </c>
      <c r="AH1308" s="3">
        <v>1</v>
      </c>
      <c r="AI1308" s="3">
        <v>1</v>
      </c>
      <c r="AJ1308" s="3">
        <v>1</v>
      </c>
      <c r="AK1308" s="3">
        <v>-1</v>
      </c>
      <c r="AL1308" s="3">
        <v>1</v>
      </c>
      <c r="AM1308" s="3">
        <v>1</v>
      </c>
      <c r="AN1308" s="3">
        <v>1</v>
      </c>
      <c r="AO1308">
        <v>0</v>
      </c>
      <c r="AP1308">
        <v>0</v>
      </c>
      <c r="AQ1308" s="3">
        <v>-1</v>
      </c>
      <c r="AR1308">
        <v>0</v>
      </c>
      <c r="AS1308">
        <v>0</v>
      </c>
      <c r="AT1308">
        <v>-1</v>
      </c>
      <c r="AU1308">
        <v>1</v>
      </c>
      <c r="AV1308">
        <v>3</v>
      </c>
      <c r="AW1308">
        <v>1</v>
      </c>
      <c r="AX1308">
        <v>4</v>
      </c>
      <c r="AY1308">
        <v>0</v>
      </c>
      <c r="AZ1308">
        <v>0</v>
      </c>
      <c r="BA1308">
        <v>1</v>
      </c>
      <c r="BB1308">
        <v>1</v>
      </c>
      <c r="BC1308">
        <v>5</v>
      </c>
      <c r="BD1308">
        <v>1</v>
      </c>
      <c r="BE1308">
        <v>-1</v>
      </c>
      <c r="BF1308">
        <v>4</v>
      </c>
      <c r="BG1308">
        <v>1</v>
      </c>
      <c r="BH1308">
        <v>1</v>
      </c>
      <c r="BI1308">
        <v>0</v>
      </c>
      <c r="BJ1308">
        <v>0</v>
      </c>
      <c r="BK1308">
        <v>-1</v>
      </c>
      <c r="BL1308">
        <v>0</v>
      </c>
      <c r="BM1308">
        <v>0</v>
      </c>
      <c r="BN1308" t="str">
        <f t="shared" si="20"/>
        <v>2 0 4</v>
      </c>
    </row>
    <row r="1309" spans="1:66" x14ac:dyDescent="0.2">
      <c r="A1309" t="s">
        <v>1395</v>
      </c>
      <c r="B1309" t="s">
        <v>1460</v>
      </c>
      <c r="C1309" t="s">
        <v>91</v>
      </c>
      <c r="D1309" t="s">
        <v>92</v>
      </c>
      <c r="E1309" t="s">
        <v>93</v>
      </c>
      <c r="F1309" t="s">
        <v>94</v>
      </c>
      <c r="G1309">
        <v>20</v>
      </c>
      <c r="H1309">
        <v>11</v>
      </c>
      <c r="I1309">
        <v>30</v>
      </c>
      <c r="J1309" t="s">
        <v>601</v>
      </c>
      <c r="K1309">
        <v>11</v>
      </c>
      <c r="L1309">
        <v>10</v>
      </c>
      <c r="M1309">
        <v>8</v>
      </c>
      <c r="N1309">
        <v>24</v>
      </c>
      <c r="O1309">
        <v>0.72727272727272696</v>
      </c>
      <c r="P1309">
        <v>4</v>
      </c>
      <c r="Q1309">
        <v>3</v>
      </c>
      <c r="R1309">
        <v>3</v>
      </c>
      <c r="S1309">
        <v>6</v>
      </c>
      <c r="T1309">
        <v>0.75</v>
      </c>
      <c r="U1309">
        <v>5</v>
      </c>
      <c r="V1309">
        <v>4</v>
      </c>
      <c r="W1309">
        <v>0</v>
      </c>
      <c r="X1309">
        <v>0</v>
      </c>
      <c r="Y1309">
        <v>0</v>
      </c>
      <c r="Z1309" s="3">
        <v>-1</v>
      </c>
      <c r="AA1309" s="3">
        <v>1</v>
      </c>
      <c r="AB1309" s="3">
        <v>1</v>
      </c>
      <c r="AC1309" s="3">
        <v>1</v>
      </c>
      <c r="AD1309" s="3">
        <v>1</v>
      </c>
      <c r="AE1309">
        <v>0</v>
      </c>
      <c r="AF1309">
        <v>0</v>
      </c>
      <c r="AG1309" s="3">
        <v>1</v>
      </c>
      <c r="AH1309" s="3">
        <v>1</v>
      </c>
      <c r="AI1309" s="3">
        <v>1</v>
      </c>
      <c r="AJ1309" s="3">
        <v>1</v>
      </c>
      <c r="AK1309" s="3">
        <v>-1</v>
      </c>
      <c r="AL1309" s="3">
        <v>1</v>
      </c>
      <c r="AM1309" s="3">
        <v>1</v>
      </c>
      <c r="AN1309" s="3">
        <v>1</v>
      </c>
      <c r="AO1309">
        <v>0</v>
      </c>
      <c r="AP1309">
        <v>0</v>
      </c>
      <c r="AQ1309" s="3">
        <v>-1</v>
      </c>
      <c r="AR1309">
        <v>0</v>
      </c>
      <c r="AS1309">
        <v>0</v>
      </c>
      <c r="AT1309">
        <v>-1</v>
      </c>
      <c r="AU1309">
        <v>1</v>
      </c>
      <c r="AV1309">
        <v>6</v>
      </c>
      <c r="AW1309">
        <v>1</v>
      </c>
      <c r="AX1309">
        <v>7</v>
      </c>
      <c r="AY1309">
        <v>0</v>
      </c>
      <c r="AZ1309">
        <v>0</v>
      </c>
      <c r="BA1309">
        <v>1</v>
      </c>
      <c r="BB1309">
        <v>1</v>
      </c>
      <c r="BC1309">
        <v>6</v>
      </c>
      <c r="BD1309">
        <v>1</v>
      </c>
      <c r="BE1309">
        <v>-1</v>
      </c>
      <c r="BF1309">
        <v>4</v>
      </c>
      <c r="BG1309">
        <v>1</v>
      </c>
      <c r="BH1309">
        <v>1</v>
      </c>
      <c r="BI1309">
        <v>0</v>
      </c>
      <c r="BJ1309">
        <v>0</v>
      </c>
      <c r="BK1309">
        <v>-1</v>
      </c>
      <c r="BL1309">
        <v>0</v>
      </c>
      <c r="BM1309">
        <v>0</v>
      </c>
      <c r="BN1309" t="str">
        <f t="shared" si="20"/>
        <v>2 0 4</v>
      </c>
    </row>
    <row r="1310" spans="1:66" x14ac:dyDescent="0.2">
      <c r="A1310" t="s">
        <v>1395</v>
      </c>
      <c r="B1310" t="s">
        <v>1461</v>
      </c>
      <c r="C1310" t="s">
        <v>91</v>
      </c>
      <c r="D1310" t="s">
        <v>92</v>
      </c>
      <c r="E1310" t="s">
        <v>93</v>
      </c>
      <c r="F1310" t="s">
        <v>94</v>
      </c>
      <c r="G1310">
        <v>20</v>
      </c>
      <c r="H1310">
        <v>11</v>
      </c>
      <c r="I1310">
        <v>20</v>
      </c>
      <c r="J1310" t="s">
        <v>601</v>
      </c>
      <c r="K1310">
        <v>11</v>
      </c>
      <c r="L1310">
        <v>10</v>
      </c>
      <c r="M1310">
        <v>8</v>
      </c>
      <c r="N1310">
        <v>14</v>
      </c>
      <c r="O1310">
        <v>0.72727272727272696</v>
      </c>
      <c r="P1310">
        <v>4</v>
      </c>
      <c r="Q1310">
        <v>3</v>
      </c>
      <c r="R1310">
        <v>3</v>
      </c>
      <c r="S1310">
        <v>6</v>
      </c>
      <c r="T1310">
        <v>0.75</v>
      </c>
      <c r="U1310">
        <v>5</v>
      </c>
      <c r="V1310">
        <v>4</v>
      </c>
      <c r="W1310">
        <v>0</v>
      </c>
      <c r="X1310">
        <v>0</v>
      </c>
      <c r="Y1310">
        <v>0</v>
      </c>
      <c r="Z1310" s="3">
        <v>-1</v>
      </c>
      <c r="AA1310" s="3">
        <v>1</v>
      </c>
      <c r="AB1310" s="3">
        <v>1</v>
      </c>
      <c r="AC1310" s="3">
        <v>1</v>
      </c>
      <c r="AD1310" s="3">
        <v>1</v>
      </c>
      <c r="AE1310">
        <v>0</v>
      </c>
      <c r="AF1310">
        <v>0</v>
      </c>
      <c r="AG1310" s="3">
        <v>1</v>
      </c>
      <c r="AH1310" s="3">
        <v>1</v>
      </c>
      <c r="AI1310" s="3">
        <v>1</v>
      </c>
      <c r="AJ1310" s="3">
        <v>1</v>
      </c>
      <c r="AK1310" s="3">
        <v>-1</v>
      </c>
      <c r="AL1310" s="3">
        <v>1</v>
      </c>
      <c r="AM1310" s="3">
        <v>1</v>
      </c>
      <c r="AN1310" s="3">
        <v>1</v>
      </c>
      <c r="AO1310">
        <v>0</v>
      </c>
      <c r="AP1310">
        <v>0</v>
      </c>
      <c r="AQ1310" s="3">
        <v>-1</v>
      </c>
      <c r="AR1310">
        <v>0</v>
      </c>
      <c r="AS1310">
        <v>0</v>
      </c>
      <c r="AT1310">
        <v>-1</v>
      </c>
      <c r="AU1310">
        <v>1</v>
      </c>
      <c r="AV1310">
        <v>1</v>
      </c>
      <c r="AW1310">
        <v>1</v>
      </c>
      <c r="AX1310">
        <v>2</v>
      </c>
      <c r="AY1310">
        <v>0</v>
      </c>
      <c r="AZ1310">
        <v>0</v>
      </c>
      <c r="BA1310">
        <v>1</v>
      </c>
      <c r="BB1310">
        <v>1</v>
      </c>
      <c r="BC1310">
        <v>6</v>
      </c>
      <c r="BD1310">
        <v>1</v>
      </c>
      <c r="BE1310">
        <v>-1</v>
      </c>
      <c r="BF1310">
        <v>4</v>
      </c>
      <c r="BG1310">
        <v>1</v>
      </c>
      <c r="BH1310">
        <v>1</v>
      </c>
      <c r="BI1310">
        <v>0</v>
      </c>
      <c r="BJ1310">
        <v>0</v>
      </c>
      <c r="BK1310">
        <v>-1</v>
      </c>
      <c r="BL1310">
        <v>0</v>
      </c>
      <c r="BM1310">
        <v>0</v>
      </c>
      <c r="BN1310" t="str">
        <f t="shared" si="20"/>
        <v>2 0 4</v>
      </c>
    </row>
    <row r="1311" spans="1:66" x14ac:dyDescent="0.2">
      <c r="A1311" t="s">
        <v>1395</v>
      </c>
      <c r="B1311" t="s">
        <v>1462</v>
      </c>
      <c r="C1311" t="s">
        <v>91</v>
      </c>
      <c r="D1311" t="s">
        <v>92</v>
      </c>
      <c r="E1311" t="s">
        <v>93</v>
      </c>
      <c r="F1311" t="s">
        <v>94</v>
      </c>
      <c r="G1311">
        <v>20</v>
      </c>
      <c r="H1311">
        <v>11</v>
      </c>
      <c r="I1311">
        <v>21</v>
      </c>
      <c r="J1311" t="s">
        <v>601</v>
      </c>
      <c r="K1311">
        <v>11</v>
      </c>
      <c r="L1311">
        <v>10</v>
      </c>
      <c r="M1311">
        <v>8</v>
      </c>
      <c r="N1311">
        <v>15</v>
      </c>
      <c r="O1311">
        <v>0.72727272727272696</v>
      </c>
      <c r="P1311">
        <v>4</v>
      </c>
      <c r="Q1311">
        <v>3</v>
      </c>
      <c r="R1311">
        <v>3</v>
      </c>
      <c r="S1311">
        <v>6</v>
      </c>
      <c r="T1311">
        <v>0.75</v>
      </c>
      <c r="U1311">
        <v>5</v>
      </c>
      <c r="V1311">
        <v>4</v>
      </c>
      <c r="W1311">
        <v>0</v>
      </c>
      <c r="X1311">
        <v>0</v>
      </c>
      <c r="Y1311">
        <v>0</v>
      </c>
      <c r="Z1311" s="3">
        <v>-1</v>
      </c>
      <c r="AA1311" s="3">
        <v>1</v>
      </c>
      <c r="AB1311" s="3">
        <v>1</v>
      </c>
      <c r="AC1311" s="3">
        <v>1</v>
      </c>
      <c r="AD1311" s="3">
        <v>1</v>
      </c>
      <c r="AE1311">
        <v>0</v>
      </c>
      <c r="AF1311">
        <v>0</v>
      </c>
      <c r="AG1311" s="3">
        <v>1</v>
      </c>
      <c r="AH1311" s="3">
        <v>1</v>
      </c>
      <c r="AI1311" s="3">
        <v>1</v>
      </c>
      <c r="AJ1311" s="3">
        <v>1</v>
      </c>
      <c r="AK1311" s="3">
        <v>-1</v>
      </c>
      <c r="AL1311" s="3">
        <v>1</v>
      </c>
      <c r="AM1311" s="3">
        <v>1</v>
      </c>
      <c r="AN1311" s="3">
        <v>1</v>
      </c>
      <c r="AO1311">
        <v>0</v>
      </c>
      <c r="AP1311">
        <v>0</v>
      </c>
      <c r="AQ1311" s="3">
        <v>-1</v>
      </c>
      <c r="AR1311">
        <v>0</v>
      </c>
      <c r="AS1311">
        <v>0</v>
      </c>
      <c r="AT1311">
        <v>-1</v>
      </c>
      <c r="AU1311">
        <v>1</v>
      </c>
      <c r="AV1311">
        <v>2</v>
      </c>
      <c r="AW1311">
        <v>1</v>
      </c>
      <c r="AX1311">
        <v>3</v>
      </c>
      <c r="AY1311">
        <v>0</v>
      </c>
      <c r="AZ1311">
        <v>0</v>
      </c>
      <c r="BA1311">
        <v>1</v>
      </c>
      <c r="BB1311">
        <v>1</v>
      </c>
      <c r="BC1311">
        <v>5</v>
      </c>
      <c r="BD1311">
        <v>1</v>
      </c>
      <c r="BE1311">
        <v>-1</v>
      </c>
      <c r="BF1311">
        <v>4</v>
      </c>
      <c r="BG1311">
        <v>1</v>
      </c>
      <c r="BH1311">
        <v>1</v>
      </c>
      <c r="BI1311">
        <v>0</v>
      </c>
      <c r="BJ1311">
        <v>0</v>
      </c>
      <c r="BK1311">
        <v>-1</v>
      </c>
      <c r="BL1311">
        <v>0</v>
      </c>
      <c r="BM1311">
        <v>0</v>
      </c>
      <c r="BN1311" t="str">
        <f t="shared" si="20"/>
        <v>2 0 4</v>
      </c>
    </row>
    <row r="1312" spans="1:66" x14ac:dyDescent="0.2">
      <c r="A1312" t="s">
        <v>1395</v>
      </c>
      <c r="B1312" t="s">
        <v>1463</v>
      </c>
      <c r="C1312" t="s">
        <v>91</v>
      </c>
      <c r="D1312" t="s">
        <v>92</v>
      </c>
      <c r="E1312" t="s">
        <v>93</v>
      </c>
      <c r="F1312" t="s">
        <v>94</v>
      </c>
      <c r="G1312">
        <v>20</v>
      </c>
      <c r="H1312">
        <v>11</v>
      </c>
      <c r="I1312">
        <v>31</v>
      </c>
      <c r="J1312" t="s">
        <v>601</v>
      </c>
      <c r="K1312">
        <v>11</v>
      </c>
      <c r="L1312">
        <v>10</v>
      </c>
      <c r="M1312">
        <v>8</v>
      </c>
      <c r="N1312">
        <v>25</v>
      </c>
      <c r="O1312">
        <v>0.72727272727272696</v>
      </c>
      <c r="P1312">
        <v>4</v>
      </c>
      <c r="Q1312">
        <v>3</v>
      </c>
      <c r="R1312">
        <v>3</v>
      </c>
      <c r="S1312">
        <v>6</v>
      </c>
      <c r="T1312">
        <v>0.75</v>
      </c>
      <c r="U1312">
        <v>5</v>
      </c>
      <c r="V1312">
        <v>4</v>
      </c>
      <c r="W1312">
        <v>0</v>
      </c>
      <c r="X1312">
        <v>0</v>
      </c>
      <c r="Y1312">
        <v>0</v>
      </c>
      <c r="Z1312" s="3">
        <v>-1</v>
      </c>
      <c r="AA1312" s="3">
        <v>1</v>
      </c>
      <c r="AB1312" s="3">
        <v>1</v>
      </c>
      <c r="AC1312" s="3">
        <v>1</v>
      </c>
      <c r="AD1312" s="3">
        <v>1</v>
      </c>
      <c r="AE1312">
        <v>0</v>
      </c>
      <c r="AF1312">
        <v>0</v>
      </c>
      <c r="AG1312" s="3">
        <v>1</v>
      </c>
      <c r="AH1312" s="3">
        <v>1</v>
      </c>
      <c r="AI1312" s="3">
        <v>1</v>
      </c>
      <c r="AJ1312" s="3">
        <v>1</v>
      </c>
      <c r="AK1312" s="3">
        <v>-1</v>
      </c>
      <c r="AL1312" s="3">
        <v>1</v>
      </c>
      <c r="AM1312" s="3">
        <v>1</v>
      </c>
      <c r="AN1312" s="3">
        <v>1</v>
      </c>
      <c r="AO1312">
        <v>0</v>
      </c>
      <c r="AP1312">
        <v>0</v>
      </c>
      <c r="AQ1312" s="3">
        <v>-1</v>
      </c>
      <c r="AR1312">
        <v>0</v>
      </c>
      <c r="AS1312">
        <v>0</v>
      </c>
      <c r="AT1312">
        <v>-1</v>
      </c>
      <c r="AU1312">
        <v>1</v>
      </c>
      <c r="AV1312">
        <v>4</v>
      </c>
      <c r="AW1312">
        <v>1</v>
      </c>
      <c r="AX1312">
        <v>5</v>
      </c>
      <c r="AY1312">
        <v>0</v>
      </c>
      <c r="AZ1312">
        <v>0</v>
      </c>
      <c r="BA1312">
        <v>1</v>
      </c>
      <c r="BB1312">
        <v>1</v>
      </c>
      <c r="BC1312">
        <v>11</v>
      </c>
      <c r="BD1312">
        <v>1</v>
      </c>
      <c r="BE1312">
        <v>-1</v>
      </c>
      <c r="BF1312">
        <v>4</v>
      </c>
      <c r="BG1312">
        <v>1</v>
      </c>
      <c r="BH1312">
        <v>1</v>
      </c>
      <c r="BI1312">
        <v>0</v>
      </c>
      <c r="BJ1312">
        <v>0</v>
      </c>
      <c r="BK1312">
        <v>-1</v>
      </c>
      <c r="BL1312">
        <v>0</v>
      </c>
      <c r="BM1312">
        <v>0</v>
      </c>
      <c r="BN1312" t="str">
        <f t="shared" si="20"/>
        <v>2 0 4</v>
      </c>
    </row>
    <row r="1313" spans="1:66" x14ac:dyDescent="0.2">
      <c r="A1313" t="s">
        <v>1395</v>
      </c>
      <c r="B1313" t="s">
        <v>1464</v>
      </c>
      <c r="C1313" t="s">
        <v>91</v>
      </c>
      <c r="D1313" t="s">
        <v>92</v>
      </c>
      <c r="E1313" t="s">
        <v>93</v>
      </c>
      <c r="F1313" t="s">
        <v>94</v>
      </c>
      <c r="G1313">
        <v>20</v>
      </c>
      <c r="H1313">
        <v>11</v>
      </c>
      <c r="I1313">
        <v>26</v>
      </c>
      <c r="J1313" t="s">
        <v>601</v>
      </c>
      <c r="K1313">
        <v>11</v>
      </c>
      <c r="L1313">
        <v>10</v>
      </c>
      <c r="M1313">
        <v>8</v>
      </c>
      <c r="N1313">
        <v>20</v>
      </c>
      <c r="O1313">
        <v>0.72727272727272696</v>
      </c>
      <c r="P1313">
        <v>4</v>
      </c>
      <c r="Q1313">
        <v>3</v>
      </c>
      <c r="R1313">
        <v>3</v>
      </c>
      <c r="S1313">
        <v>6</v>
      </c>
      <c r="T1313">
        <v>0.75</v>
      </c>
      <c r="U1313">
        <v>5</v>
      </c>
      <c r="V1313">
        <v>4</v>
      </c>
      <c r="W1313">
        <v>0</v>
      </c>
      <c r="X1313">
        <v>0</v>
      </c>
      <c r="Y1313">
        <v>0</v>
      </c>
      <c r="Z1313" s="3">
        <v>-1</v>
      </c>
      <c r="AA1313" s="3">
        <v>1</v>
      </c>
      <c r="AB1313" s="3">
        <v>1</v>
      </c>
      <c r="AC1313" s="3">
        <v>1</v>
      </c>
      <c r="AD1313" s="3">
        <v>1</v>
      </c>
      <c r="AE1313">
        <v>0</v>
      </c>
      <c r="AF1313">
        <v>0</v>
      </c>
      <c r="AG1313" s="3">
        <v>1</v>
      </c>
      <c r="AH1313" s="3">
        <v>1</v>
      </c>
      <c r="AI1313" s="3">
        <v>1</v>
      </c>
      <c r="AJ1313" s="3">
        <v>1</v>
      </c>
      <c r="AK1313" s="3">
        <v>-1</v>
      </c>
      <c r="AL1313" s="3">
        <v>1</v>
      </c>
      <c r="AM1313" s="3">
        <v>1</v>
      </c>
      <c r="AN1313" s="3">
        <v>1</v>
      </c>
      <c r="AO1313">
        <v>0</v>
      </c>
      <c r="AP1313">
        <v>0</v>
      </c>
      <c r="AQ1313" s="3">
        <v>-1</v>
      </c>
      <c r="AR1313">
        <v>0</v>
      </c>
      <c r="AS1313">
        <v>0</v>
      </c>
      <c r="AT1313">
        <v>-1</v>
      </c>
      <c r="AU1313">
        <v>1</v>
      </c>
      <c r="AV1313">
        <v>4</v>
      </c>
      <c r="AW1313">
        <v>1</v>
      </c>
      <c r="AX1313">
        <v>5</v>
      </c>
      <c r="AY1313">
        <v>0</v>
      </c>
      <c r="AZ1313">
        <v>0</v>
      </c>
      <c r="BA1313">
        <v>1</v>
      </c>
      <c r="BB1313">
        <v>1</v>
      </c>
      <c r="BC1313">
        <v>6</v>
      </c>
      <c r="BD1313">
        <v>1</v>
      </c>
      <c r="BE1313">
        <v>-1</v>
      </c>
      <c r="BF1313">
        <v>4</v>
      </c>
      <c r="BG1313">
        <v>1</v>
      </c>
      <c r="BH1313">
        <v>1</v>
      </c>
      <c r="BI1313">
        <v>0</v>
      </c>
      <c r="BJ1313">
        <v>0</v>
      </c>
      <c r="BK1313">
        <v>-1</v>
      </c>
      <c r="BL1313">
        <v>0</v>
      </c>
      <c r="BM1313">
        <v>0</v>
      </c>
      <c r="BN1313" t="str">
        <f t="shared" si="20"/>
        <v>2 0 4</v>
      </c>
    </row>
    <row r="1314" spans="1:66" x14ac:dyDescent="0.2">
      <c r="A1314" t="s">
        <v>1395</v>
      </c>
      <c r="B1314" t="s">
        <v>1465</v>
      </c>
      <c r="C1314" t="s">
        <v>91</v>
      </c>
      <c r="D1314" t="s">
        <v>92</v>
      </c>
      <c r="E1314" t="s">
        <v>93</v>
      </c>
      <c r="F1314" t="s">
        <v>94</v>
      </c>
      <c r="G1314">
        <v>20</v>
      </c>
      <c r="H1314">
        <v>11</v>
      </c>
      <c r="I1314">
        <v>24</v>
      </c>
      <c r="J1314" t="s">
        <v>601</v>
      </c>
      <c r="K1314">
        <v>11</v>
      </c>
      <c r="L1314">
        <v>10</v>
      </c>
      <c r="M1314">
        <v>8</v>
      </c>
      <c r="N1314">
        <v>18</v>
      </c>
      <c r="O1314">
        <v>0.72727272727272696</v>
      </c>
      <c r="P1314">
        <v>4</v>
      </c>
      <c r="Q1314">
        <v>3</v>
      </c>
      <c r="R1314">
        <v>3</v>
      </c>
      <c r="S1314">
        <v>6</v>
      </c>
      <c r="T1314">
        <v>0.75</v>
      </c>
      <c r="U1314">
        <v>5</v>
      </c>
      <c r="V1314">
        <v>4</v>
      </c>
      <c r="W1314">
        <v>0</v>
      </c>
      <c r="X1314">
        <v>0</v>
      </c>
      <c r="Y1314">
        <v>0</v>
      </c>
      <c r="Z1314" s="3">
        <v>-1</v>
      </c>
      <c r="AA1314" s="3">
        <v>1</v>
      </c>
      <c r="AB1314" s="3">
        <v>1</v>
      </c>
      <c r="AC1314" s="3">
        <v>1</v>
      </c>
      <c r="AD1314" s="3">
        <v>1</v>
      </c>
      <c r="AE1314">
        <v>0</v>
      </c>
      <c r="AF1314">
        <v>0</v>
      </c>
      <c r="AG1314" s="3">
        <v>1</v>
      </c>
      <c r="AH1314" s="3">
        <v>1</v>
      </c>
      <c r="AI1314" s="3">
        <v>1</v>
      </c>
      <c r="AJ1314" s="3">
        <v>1</v>
      </c>
      <c r="AK1314" s="3">
        <v>-1</v>
      </c>
      <c r="AL1314" s="3">
        <v>1</v>
      </c>
      <c r="AM1314" s="3">
        <v>1</v>
      </c>
      <c r="AN1314" s="3">
        <v>1</v>
      </c>
      <c r="AO1314">
        <v>0</v>
      </c>
      <c r="AP1314">
        <v>0</v>
      </c>
      <c r="AQ1314" s="3">
        <v>-1</v>
      </c>
      <c r="AR1314">
        <v>0</v>
      </c>
      <c r="AS1314">
        <v>0</v>
      </c>
      <c r="AT1314">
        <v>-1</v>
      </c>
      <c r="AU1314">
        <v>1</v>
      </c>
      <c r="AV1314">
        <v>2</v>
      </c>
      <c r="AW1314">
        <v>1</v>
      </c>
      <c r="AX1314">
        <v>3</v>
      </c>
      <c r="AY1314">
        <v>0</v>
      </c>
      <c r="AZ1314">
        <v>0</v>
      </c>
      <c r="BA1314">
        <v>1</v>
      </c>
      <c r="BB1314">
        <v>1</v>
      </c>
      <c r="BC1314">
        <v>8</v>
      </c>
      <c r="BD1314">
        <v>1</v>
      </c>
      <c r="BE1314">
        <v>-1</v>
      </c>
      <c r="BF1314">
        <v>4</v>
      </c>
      <c r="BG1314">
        <v>1</v>
      </c>
      <c r="BH1314">
        <v>1</v>
      </c>
      <c r="BI1314">
        <v>0</v>
      </c>
      <c r="BJ1314">
        <v>0</v>
      </c>
      <c r="BK1314">
        <v>-1</v>
      </c>
      <c r="BL1314">
        <v>0</v>
      </c>
      <c r="BM1314">
        <v>0</v>
      </c>
      <c r="BN1314" t="str">
        <f t="shared" si="20"/>
        <v>2 0 4</v>
      </c>
    </row>
    <row r="1315" spans="1:66" x14ac:dyDescent="0.2">
      <c r="A1315" t="s">
        <v>1395</v>
      </c>
      <c r="B1315" t="s">
        <v>1466</v>
      </c>
      <c r="C1315" t="s">
        <v>91</v>
      </c>
      <c r="D1315" t="s">
        <v>92</v>
      </c>
      <c r="E1315" t="s">
        <v>93</v>
      </c>
      <c r="F1315" t="s">
        <v>94</v>
      </c>
      <c r="G1315">
        <v>20</v>
      </c>
      <c r="H1315">
        <v>11</v>
      </c>
      <c r="I1315">
        <v>27</v>
      </c>
      <c r="J1315" t="s">
        <v>601</v>
      </c>
      <c r="K1315">
        <v>11</v>
      </c>
      <c r="L1315">
        <v>10</v>
      </c>
      <c r="M1315">
        <v>8</v>
      </c>
      <c r="N1315">
        <v>21</v>
      </c>
      <c r="O1315">
        <v>0.72727272727272696</v>
      </c>
      <c r="P1315">
        <v>4</v>
      </c>
      <c r="Q1315">
        <v>3</v>
      </c>
      <c r="R1315">
        <v>3</v>
      </c>
      <c r="S1315">
        <v>6</v>
      </c>
      <c r="T1315">
        <v>0.75</v>
      </c>
      <c r="U1315">
        <v>5</v>
      </c>
      <c r="V1315">
        <v>4</v>
      </c>
      <c r="W1315">
        <v>0</v>
      </c>
      <c r="X1315">
        <v>0</v>
      </c>
      <c r="Y1315">
        <v>0</v>
      </c>
      <c r="Z1315" s="3">
        <v>-1</v>
      </c>
      <c r="AA1315" s="3">
        <v>1</v>
      </c>
      <c r="AB1315" s="3">
        <v>1</v>
      </c>
      <c r="AC1315" s="3">
        <v>1</v>
      </c>
      <c r="AD1315" s="3">
        <v>1</v>
      </c>
      <c r="AE1315">
        <v>0</v>
      </c>
      <c r="AF1315">
        <v>0</v>
      </c>
      <c r="AG1315" s="3">
        <v>1</v>
      </c>
      <c r="AH1315" s="3">
        <v>1</v>
      </c>
      <c r="AI1315" s="3">
        <v>1</v>
      </c>
      <c r="AJ1315" s="3">
        <v>1</v>
      </c>
      <c r="AK1315" s="3">
        <v>-1</v>
      </c>
      <c r="AL1315" s="3">
        <v>1</v>
      </c>
      <c r="AM1315" s="3">
        <v>1</v>
      </c>
      <c r="AN1315" s="3">
        <v>1</v>
      </c>
      <c r="AO1315">
        <v>0</v>
      </c>
      <c r="AP1315">
        <v>0</v>
      </c>
      <c r="AQ1315" s="3">
        <v>-1</v>
      </c>
      <c r="AR1315">
        <v>0</v>
      </c>
      <c r="AS1315">
        <v>0</v>
      </c>
      <c r="AT1315">
        <v>-1</v>
      </c>
      <c r="AU1315">
        <v>1</v>
      </c>
      <c r="AV1315">
        <v>1</v>
      </c>
      <c r="AW1315">
        <v>1</v>
      </c>
      <c r="AX1315">
        <v>2</v>
      </c>
      <c r="AY1315">
        <v>0</v>
      </c>
      <c r="AZ1315">
        <v>0</v>
      </c>
      <c r="BA1315">
        <v>1</v>
      </c>
      <c r="BB1315">
        <v>1</v>
      </c>
      <c r="BC1315">
        <v>13</v>
      </c>
      <c r="BD1315">
        <v>1</v>
      </c>
      <c r="BE1315">
        <v>-1</v>
      </c>
      <c r="BF1315">
        <v>4</v>
      </c>
      <c r="BG1315">
        <v>1</v>
      </c>
      <c r="BH1315">
        <v>1</v>
      </c>
      <c r="BI1315">
        <v>0</v>
      </c>
      <c r="BJ1315">
        <v>0</v>
      </c>
      <c r="BK1315">
        <v>-1</v>
      </c>
      <c r="BL1315">
        <v>0</v>
      </c>
      <c r="BM1315">
        <v>0</v>
      </c>
      <c r="BN1315" t="str">
        <f t="shared" si="20"/>
        <v>2 0 4</v>
      </c>
    </row>
    <row r="1316" spans="1:66" x14ac:dyDescent="0.2">
      <c r="A1316" t="s">
        <v>1395</v>
      </c>
      <c r="B1316" t="s">
        <v>1467</v>
      </c>
      <c r="C1316" t="s">
        <v>91</v>
      </c>
      <c r="D1316" t="s">
        <v>92</v>
      </c>
      <c r="E1316" t="s">
        <v>93</v>
      </c>
      <c r="F1316" t="s">
        <v>94</v>
      </c>
      <c r="G1316">
        <v>20</v>
      </c>
      <c r="H1316">
        <v>11</v>
      </c>
      <c r="I1316">
        <v>27</v>
      </c>
      <c r="J1316" t="s">
        <v>601</v>
      </c>
      <c r="K1316">
        <v>11</v>
      </c>
      <c r="L1316">
        <v>10</v>
      </c>
      <c r="M1316">
        <v>8</v>
      </c>
      <c r="N1316">
        <v>21</v>
      </c>
      <c r="O1316">
        <v>0.72727272727272696</v>
      </c>
      <c r="P1316">
        <v>4</v>
      </c>
      <c r="Q1316">
        <v>3</v>
      </c>
      <c r="R1316">
        <v>3</v>
      </c>
      <c r="S1316">
        <v>6</v>
      </c>
      <c r="T1316">
        <v>0.75</v>
      </c>
      <c r="U1316">
        <v>5</v>
      </c>
      <c r="V1316">
        <v>4</v>
      </c>
      <c r="W1316">
        <v>0</v>
      </c>
      <c r="X1316">
        <v>0</v>
      </c>
      <c r="Y1316">
        <v>0</v>
      </c>
      <c r="Z1316" s="3">
        <v>-1</v>
      </c>
      <c r="AA1316" s="3">
        <v>1</v>
      </c>
      <c r="AB1316" s="3">
        <v>1</v>
      </c>
      <c r="AC1316" s="3">
        <v>1</v>
      </c>
      <c r="AD1316" s="3">
        <v>1</v>
      </c>
      <c r="AE1316">
        <v>0</v>
      </c>
      <c r="AF1316">
        <v>0</v>
      </c>
      <c r="AG1316" s="3">
        <v>1</v>
      </c>
      <c r="AH1316" s="3">
        <v>1</v>
      </c>
      <c r="AI1316" s="3">
        <v>1</v>
      </c>
      <c r="AJ1316" s="3">
        <v>1</v>
      </c>
      <c r="AK1316" s="3">
        <v>-1</v>
      </c>
      <c r="AL1316" s="3">
        <v>1</v>
      </c>
      <c r="AM1316" s="3">
        <v>1</v>
      </c>
      <c r="AN1316" s="3">
        <v>1</v>
      </c>
      <c r="AO1316">
        <v>0</v>
      </c>
      <c r="AP1316">
        <v>0</v>
      </c>
      <c r="AQ1316" s="3">
        <v>-1</v>
      </c>
      <c r="AR1316">
        <v>0</v>
      </c>
      <c r="AS1316">
        <v>0</v>
      </c>
      <c r="AT1316">
        <v>-1</v>
      </c>
      <c r="AU1316">
        <v>1</v>
      </c>
      <c r="AV1316">
        <v>4</v>
      </c>
      <c r="AW1316">
        <v>1</v>
      </c>
      <c r="AX1316">
        <v>5</v>
      </c>
      <c r="AY1316">
        <v>0</v>
      </c>
      <c r="AZ1316">
        <v>0</v>
      </c>
      <c r="BA1316">
        <v>1</v>
      </c>
      <c r="BB1316">
        <v>1</v>
      </c>
      <c r="BC1316">
        <v>7</v>
      </c>
      <c r="BD1316">
        <v>1</v>
      </c>
      <c r="BE1316">
        <v>-1</v>
      </c>
      <c r="BF1316">
        <v>4</v>
      </c>
      <c r="BG1316">
        <v>1</v>
      </c>
      <c r="BH1316">
        <v>1</v>
      </c>
      <c r="BI1316">
        <v>0</v>
      </c>
      <c r="BJ1316">
        <v>0</v>
      </c>
      <c r="BK1316">
        <v>-1</v>
      </c>
      <c r="BL1316">
        <v>0</v>
      </c>
      <c r="BM1316">
        <v>0</v>
      </c>
      <c r="BN1316" t="str">
        <f t="shared" si="20"/>
        <v>2 0 4</v>
      </c>
    </row>
    <row r="1317" spans="1:66" x14ac:dyDescent="0.2">
      <c r="A1317" t="s">
        <v>1395</v>
      </c>
      <c r="B1317" t="s">
        <v>1468</v>
      </c>
      <c r="C1317" t="s">
        <v>91</v>
      </c>
      <c r="D1317" t="s">
        <v>92</v>
      </c>
      <c r="E1317" t="s">
        <v>93</v>
      </c>
      <c r="F1317" t="s">
        <v>94</v>
      </c>
      <c r="G1317">
        <v>20</v>
      </c>
      <c r="H1317">
        <v>11</v>
      </c>
      <c r="I1317">
        <v>23</v>
      </c>
      <c r="J1317" t="s">
        <v>601</v>
      </c>
      <c r="K1317">
        <v>11</v>
      </c>
      <c r="L1317">
        <v>10</v>
      </c>
      <c r="M1317">
        <v>8</v>
      </c>
      <c r="N1317">
        <v>17</v>
      </c>
      <c r="O1317">
        <v>0.72727272727272696</v>
      </c>
      <c r="P1317">
        <v>4</v>
      </c>
      <c r="Q1317">
        <v>3</v>
      </c>
      <c r="R1317">
        <v>3</v>
      </c>
      <c r="S1317">
        <v>6</v>
      </c>
      <c r="T1317">
        <v>0.75</v>
      </c>
      <c r="U1317">
        <v>5</v>
      </c>
      <c r="V1317">
        <v>4</v>
      </c>
      <c r="W1317">
        <v>0</v>
      </c>
      <c r="X1317">
        <v>0</v>
      </c>
      <c r="Y1317">
        <v>0</v>
      </c>
      <c r="Z1317" s="3">
        <v>-1</v>
      </c>
      <c r="AA1317" s="3">
        <v>1</v>
      </c>
      <c r="AB1317" s="3">
        <v>1</v>
      </c>
      <c r="AC1317" s="3">
        <v>1</v>
      </c>
      <c r="AD1317" s="3">
        <v>1</v>
      </c>
      <c r="AE1317">
        <v>0</v>
      </c>
      <c r="AF1317">
        <v>0</v>
      </c>
      <c r="AG1317" s="3">
        <v>1</v>
      </c>
      <c r="AH1317" s="3">
        <v>1</v>
      </c>
      <c r="AI1317" s="3">
        <v>1</v>
      </c>
      <c r="AJ1317" s="3">
        <v>1</v>
      </c>
      <c r="AK1317" s="3">
        <v>-1</v>
      </c>
      <c r="AL1317" s="3">
        <v>1</v>
      </c>
      <c r="AM1317" s="3">
        <v>1</v>
      </c>
      <c r="AN1317" s="3">
        <v>1</v>
      </c>
      <c r="AO1317">
        <v>0</v>
      </c>
      <c r="AP1317">
        <v>0</v>
      </c>
      <c r="AQ1317" s="3">
        <v>-1</v>
      </c>
      <c r="AR1317">
        <v>0</v>
      </c>
      <c r="AS1317">
        <v>0</v>
      </c>
      <c r="AT1317">
        <v>-1</v>
      </c>
      <c r="AU1317">
        <v>1</v>
      </c>
      <c r="AV1317">
        <v>1</v>
      </c>
      <c r="AW1317">
        <v>1</v>
      </c>
      <c r="AX1317">
        <v>2</v>
      </c>
      <c r="AY1317">
        <v>0</v>
      </c>
      <c r="AZ1317">
        <v>0</v>
      </c>
      <c r="BA1317">
        <v>1</v>
      </c>
      <c r="BB1317">
        <v>1</v>
      </c>
      <c r="BC1317">
        <v>9</v>
      </c>
      <c r="BD1317">
        <v>1</v>
      </c>
      <c r="BE1317">
        <v>-1</v>
      </c>
      <c r="BF1317">
        <v>4</v>
      </c>
      <c r="BG1317">
        <v>1</v>
      </c>
      <c r="BH1317">
        <v>1</v>
      </c>
      <c r="BI1317">
        <v>0</v>
      </c>
      <c r="BJ1317">
        <v>0</v>
      </c>
      <c r="BK1317">
        <v>-1</v>
      </c>
      <c r="BL1317">
        <v>0</v>
      </c>
      <c r="BM1317">
        <v>0</v>
      </c>
      <c r="BN1317" t="str">
        <f t="shared" si="20"/>
        <v>2 0 4</v>
      </c>
    </row>
    <row r="1318" spans="1:66" x14ac:dyDescent="0.2">
      <c r="A1318" t="s">
        <v>1395</v>
      </c>
      <c r="B1318" t="s">
        <v>1469</v>
      </c>
      <c r="C1318" t="s">
        <v>91</v>
      </c>
      <c r="D1318" t="s">
        <v>92</v>
      </c>
      <c r="E1318" t="s">
        <v>93</v>
      </c>
      <c r="F1318" t="s">
        <v>94</v>
      </c>
      <c r="G1318">
        <v>20</v>
      </c>
      <c r="H1318">
        <v>11</v>
      </c>
      <c r="I1318">
        <v>24</v>
      </c>
      <c r="J1318" t="s">
        <v>601</v>
      </c>
      <c r="K1318">
        <v>11</v>
      </c>
      <c r="L1318">
        <v>10</v>
      </c>
      <c r="M1318">
        <v>8</v>
      </c>
      <c r="N1318">
        <v>18</v>
      </c>
      <c r="O1318">
        <v>0.72727272727272696</v>
      </c>
      <c r="P1318">
        <v>4</v>
      </c>
      <c r="Q1318">
        <v>3</v>
      </c>
      <c r="R1318">
        <v>3</v>
      </c>
      <c r="S1318">
        <v>6</v>
      </c>
      <c r="T1318">
        <v>0.75</v>
      </c>
      <c r="U1318">
        <v>5</v>
      </c>
      <c r="V1318">
        <v>4</v>
      </c>
      <c r="W1318">
        <v>0</v>
      </c>
      <c r="X1318">
        <v>0</v>
      </c>
      <c r="Y1318">
        <v>0</v>
      </c>
      <c r="Z1318" s="3">
        <v>-1</v>
      </c>
      <c r="AA1318" s="3">
        <v>1</v>
      </c>
      <c r="AB1318" s="3">
        <v>1</v>
      </c>
      <c r="AC1318" s="3">
        <v>1</v>
      </c>
      <c r="AD1318" s="3">
        <v>1</v>
      </c>
      <c r="AE1318">
        <v>0</v>
      </c>
      <c r="AF1318">
        <v>0</v>
      </c>
      <c r="AG1318" s="3">
        <v>1</v>
      </c>
      <c r="AH1318" s="3">
        <v>1</v>
      </c>
      <c r="AI1318" s="3">
        <v>1</v>
      </c>
      <c r="AJ1318" s="3">
        <v>1</v>
      </c>
      <c r="AK1318" s="3">
        <v>-1</v>
      </c>
      <c r="AL1318" s="3">
        <v>1</v>
      </c>
      <c r="AM1318" s="3">
        <v>1</v>
      </c>
      <c r="AN1318" s="3">
        <v>1</v>
      </c>
      <c r="AO1318">
        <v>0</v>
      </c>
      <c r="AP1318">
        <v>0</v>
      </c>
      <c r="AQ1318" s="3">
        <v>-1</v>
      </c>
      <c r="AR1318">
        <v>0</v>
      </c>
      <c r="AS1318">
        <v>0</v>
      </c>
      <c r="AT1318">
        <v>-1</v>
      </c>
      <c r="AU1318">
        <v>1</v>
      </c>
      <c r="AV1318">
        <v>4</v>
      </c>
      <c r="AW1318">
        <v>1</v>
      </c>
      <c r="AX1318">
        <v>5</v>
      </c>
      <c r="AY1318">
        <v>0</v>
      </c>
      <c r="AZ1318">
        <v>0</v>
      </c>
      <c r="BA1318">
        <v>1</v>
      </c>
      <c r="BB1318">
        <v>1</v>
      </c>
      <c r="BC1318">
        <v>4</v>
      </c>
      <c r="BD1318">
        <v>1</v>
      </c>
      <c r="BE1318">
        <v>-1</v>
      </c>
      <c r="BF1318">
        <v>4</v>
      </c>
      <c r="BG1318">
        <v>1</v>
      </c>
      <c r="BH1318">
        <v>1</v>
      </c>
      <c r="BI1318">
        <v>0</v>
      </c>
      <c r="BJ1318">
        <v>0</v>
      </c>
      <c r="BK1318">
        <v>-1</v>
      </c>
      <c r="BL1318">
        <v>0</v>
      </c>
      <c r="BM1318">
        <v>0</v>
      </c>
      <c r="BN1318" t="str">
        <f t="shared" si="20"/>
        <v>2 0 4</v>
      </c>
    </row>
    <row r="1319" spans="1:66" x14ac:dyDescent="0.2">
      <c r="A1319" t="s">
        <v>1395</v>
      </c>
      <c r="B1319" t="s">
        <v>1470</v>
      </c>
      <c r="C1319" t="s">
        <v>91</v>
      </c>
      <c r="D1319" t="s">
        <v>92</v>
      </c>
      <c r="E1319" t="s">
        <v>93</v>
      </c>
      <c r="F1319" t="s">
        <v>94</v>
      </c>
      <c r="G1319">
        <v>20</v>
      </c>
      <c r="H1319">
        <v>11</v>
      </c>
      <c r="I1319">
        <v>25</v>
      </c>
      <c r="J1319" t="s">
        <v>601</v>
      </c>
      <c r="K1319">
        <v>11</v>
      </c>
      <c r="L1319">
        <v>10</v>
      </c>
      <c r="M1319">
        <v>8</v>
      </c>
      <c r="N1319">
        <v>19</v>
      </c>
      <c r="O1319">
        <v>0.72727272727272696</v>
      </c>
      <c r="P1319">
        <v>4</v>
      </c>
      <c r="Q1319">
        <v>3</v>
      </c>
      <c r="R1319">
        <v>3</v>
      </c>
      <c r="S1319">
        <v>6</v>
      </c>
      <c r="T1319">
        <v>0.75</v>
      </c>
      <c r="U1319">
        <v>5</v>
      </c>
      <c r="V1319">
        <v>4</v>
      </c>
      <c r="W1319">
        <v>0</v>
      </c>
      <c r="X1319">
        <v>0</v>
      </c>
      <c r="Y1319">
        <v>0</v>
      </c>
      <c r="Z1319" s="3">
        <v>-1</v>
      </c>
      <c r="AA1319" s="3">
        <v>1</v>
      </c>
      <c r="AB1319" s="3">
        <v>1</v>
      </c>
      <c r="AC1319" s="3">
        <v>1</v>
      </c>
      <c r="AD1319" s="3">
        <v>1</v>
      </c>
      <c r="AE1319">
        <v>0</v>
      </c>
      <c r="AF1319">
        <v>0</v>
      </c>
      <c r="AG1319" s="3">
        <v>1</v>
      </c>
      <c r="AH1319" s="3">
        <v>1</v>
      </c>
      <c r="AI1319" s="3">
        <v>1</v>
      </c>
      <c r="AJ1319" s="3">
        <v>1</v>
      </c>
      <c r="AK1319" s="3">
        <v>-1</v>
      </c>
      <c r="AL1319" s="3">
        <v>1</v>
      </c>
      <c r="AM1319" s="3">
        <v>1</v>
      </c>
      <c r="AN1319" s="3">
        <v>1</v>
      </c>
      <c r="AO1319">
        <v>0</v>
      </c>
      <c r="AP1319">
        <v>0</v>
      </c>
      <c r="AQ1319" s="3">
        <v>-1</v>
      </c>
      <c r="AR1319">
        <v>0</v>
      </c>
      <c r="AS1319">
        <v>0</v>
      </c>
      <c r="AT1319">
        <v>-1</v>
      </c>
      <c r="AU1319">
        <v>1</v>
      </c>
      <c r="AV1319">
        <v>3</v>
      </c>
      <c r="AW1319">
        <v>1</v>
      </c>
      <c r="AX1319">
        <v>4</v>
      </c>
      <c r="AY1319">
        <v>0</v>
      </c>
      <c r="AZ1319">
        <v>0</v>
      </c>
      <c r="BA1319">
        <v>1</v>
      </c>
      <c r="BB1319">
        <v>1</v>
      </c>
      <c r="BC1319">
        <v>7</v>
      </c>
      <c r="BD1319">
        <v>1</v>
      </c>
      <c r="BE1319">
        <v>-1</v>
      </c>
      <c r="BF1319">
        <v>4</v>
      </c>
      <c r="BG1319">
        <v>1</v>
      </c>
      <c r="BH1319">
        <v>1</v>
      </c>
      <c r="BI1319">
        <v>0</v>
      </c>
      <c r="BJ1319">
        <v>0</v>
      </c>
      <c r="BK1319">
        <v>-1</v>
      </c>
      <c r="BL1319">
        <v>0</v>
      </c>
      <c r="BM1319">
        <v>0</v>
      </c>
      <c r="BN1319" t="str">
        <f t="shared" si="20"/>
        <v>2 0 4</v>
      </c>
    </row>
    <row r="1320" spans="1:66" x14ac:dyDescent="0.2">
      <c r="A1320" t="s">
        <v>1395</v>
      </c>
      <c r="B1320" t="s">
        <v>1471</v>
      </c>
      <c r="C1320" t="s">
        <v>91</v>
      </c>
      <c r="D1320" t="s">
        <v>92</v>
      </c>
      <c r="E1320" t="s">
        <v>93</v>
      </c>
      <c r="F1320" t="s">
        <v>94</v>
      </c>
      <c r="G1320">
        <v>20</v>
      </c>
      <c r="H1320">
        <v>11</v>
      </c>
      <c r="I1320">
        <v>32</v>
      </c>
      <c r="J1320" t="s">
        <v>601</v>
      </c>
      <c r="K1320">
        <v>11</v>
      </c>
      <c r="L1320">
        <v>10</v>
      </c>
      <c r="M1320">
        <v>8</v>
      </c>
      <c r="N1320">
        <v>26</v>
      </c>
      <c r="O1320">
        <v>0.72727272727272696</v>
      </c>
      <c r="P1320">
        <v>4</v>
      </c>
      <c r="Q1320">
        <v>3</v>
      </c>
      <c r="R1320">
        <v>3</v>
      </c>
      <c r="S1320">
        <v>6</v>
      </c>
      <c r="T1320">
        <v>0.75</v>
      </c>
      <c r="U1320">
        <v>5</v>
      </c>
      <c r="V1320">
        <v>4</v>
      </c>
      <c r="W1320">
        <v>0</v>
      </c>
      <c r="X1320">
        <v>0</v>
      </c>
      <c r="Y1320">
        <v>0</v>
      </c>
      <c r="Z1320" s="3">
        <v>-1</v>
      </c>
      <c r="AA1320" s="3">
        <v>1</v>
      </c>
      <c r="AB1320" s="3">
        <v>1</v>
      </c>
      <c r="AC1320" s="3">
        <v>1</v>
      </c>
      <c r="AD1320" s="3">
        <v>1</v>
      </c>
      <c r="AE1320">
        <v>0</v>
      </c>
      <c r="AF1320">
        <v>0</v>
      </c>
      <c r="AG1320" s="3">
        <v>1</v>
      </c>
      <c r="AH1320" s="3">
        <v>1</v>
      </c>
      <c r="AI1320" s="3">
        <v>1</v>
      </c>
      <c r="AJ1320" s="3">
        <v>1</v>
      </c>
      <c r="AK1320" s="3">
        <v>-1</v>
      </c>
      <c r="AL1320" s="3">
        <v>1</v>
      </c>
      <c r="AM1320" s="3">
        <v>1</v>
      </c>
      <c r="AN1320" s="3">
        <v>1</v>
      </c>
      <c r="AO1320">
        <v>0</v>
      </c>
      <c r="AP1320">
        <v>0</v>
      </c>
      <c r="AQ1320" s="3">
        <v>-1</v>
      </c>
      <c r="AR1320">
        <v>0</v>
      </c>
      <c r="AS1320">
        <v>0</v>
      </c>
      <c r="AT1320">
        <v>-1</v>
      </c>
      <c r="AU1320">
        <v>1</v>
      </c>
      <c r="AV1320">
        <v>1</v>
      </c>
      <c r="AW1320">
        <v>1</v>
      </c>
      <c r="AX1320">
        <v>2</v>
      </c>
      <c r="AY1320">
        <v>0</v>
      </c>
      <c r="AZ1320">
        <v>0</v>
      </c>
      <c r="BA1320">
        <v>1</v>
      </c>
      <c r="BB1320">
        <v>1</v>
      </c>
      <c r="BC1320">
        <v>18</v>
      </c>
      <c r="BD1320">
        <v>1</v>
      </c>
      <c r="BE1320">
        <v>-1</v>
      </c>
      <c r="BF1320">
        <v>4</v>
      </c>
      <c r="BG1320">
        <v>1</v>
      </c>
      <c r="BH1320">
        <v>1</v>
      </c>
      <c r="BI1320">
        <v>0</v>
      </c>
      <c r="BJ1320">
        <v>0</v>
      </c>
      <c r="BK1320">
        <v>-1</v>
      </c>
      <c r="BL1320">
        <v>0</v>
      </c>
      <c r="BM1320">
        <v>0</v>
      </c>
      <c r="BN1320" t="str">
        <f t="shared" si="20"/>
        <v>2 0 4</v>
      </c>
    </row>
    <row r="1321" spans="1:66" x14ac:dyDescent="0.2">
      <c r="A1321" t="s">
        <v>1395</v>
      </c>
      <c r="B1321" t="s">
        <v>1472</v>
      </c>
      <c r="C1321" t="s">
        <v>91</v>
      </c>
      <c r="D1321" t="s">
        <v>92</v>
      </c>
      <c r="E1321" t="s">
        <v>93</v>
      </c>
      <c r="F1321" t="s">
        <v>94</v>
      </c>
      <c r="G1321">
        <v>20</v>
      </c>
      <c r="H1321">
        <v>11</v>
      </c>
      <c r="I1321">
        <v>31</v>
      </c>
      <c r="J1321" t="s">
        <v>601</v>
      </c>
      <c r="K1321">
        <v>11</v>
      </c>
      <c r="L1321">
        <v>10</v>
      </c>
      <c r="M1321">
        <v>8</v>
      </c>
      <c r="N1321">
        <v>25</v>
      </c>
      <c r="O1321">
        <v>0.72727272727272696</v>
      </c>
      <c r="P1321">
        <v>4</v>
      </c>
      <c r="Q1321">
        <v>3</v>
      </c>
      <c r="R1321">
        <v>3</v>
      </c>
      <c r="S1321">
        <v>6</v>
      </c>
      <c r="T1321">
        <v>0.75</v>
      </c>
      <c r="U1321">
        <v>5</v>
      </c>
      <c r="V1321">
        <v>4</v>
      </c>
      <c r="W1321">
        <v>0</v>
      </c>
      <c r="X1321">
        <v>0</v>
      </c>
      <c r="Y1321">
        <v>0</v>
      </c>
      <c r="Z1321" s="3">
        <v>-1</v>
      </c>
      <c r="AA1321" s="3">
        <v>1</v>
      </c>
      <c r="AB1321" s="3">
        <v>1</v>
      </c>
      <c r="AC1321" s="3">
        <v>1</v>
      </c>
      <c r="AD1321" s="3">
        <v>1</v>
      </c>
      <c r="AE1321">
        <v>0</v>
      </c>
      <c r="AF1321">
        <v>0</v>
      </c>
      <c r="AG1321" s="3">
        <v>1</v>
      </c>
      <c r="AH1321" s="3">
        <v>1</v>
      </c>
      <c r="AI1321" s="3">
        <v>1</v>
      </c>
      <c r="AJ1321" s="3">
        <v>1</v>
      </c>
      <c r="AK1321" s="3">
        <v>-1</v>
      </c>
      <c r="AL1321" s="3">
        <v>1</v>
      </c>
      <c r="AM1321" s="3">
        <v>1</v>
      </c>
      <c r="AN1321" s="3">
        <v>1</v>
      </c>
      <c r="AO1321">
        <v>0</v>
      </c>
      <c r="AP1321">
        <v>0</v>
      </c>
      <c r="AQ1321" s="3">
        <v>-1</v>
      </c>
      <c r="AR1321">
        <v>0</v>
      </c>
      <c r="AS1321">
        <v>0</v>
      </c>
      <c r="AT1321">
        <v>-1</v>
      </c>
      <c r="AU1321">
        <v>1</v>
      </c>
      <c r="AV1321">
        <v>6</v>
      </c>
      <c r="AW1321">
        <v>1</v>
      </c>
      <c r="AX1321">
        <v>7</v>
      </c>
      <c r="AY1321">
        <v>0</v>
      </c>
      <c r="AZ1321">
        <v>0</v>
      </c>
      <c r="BA1321">
        <v>1</v>
      </c>
      <c r="BB1321">
        <v>1</v>
      </c>
      <c r="BC1321">
        <v>7</v>
      </c>
      <c r="BD1321">
        <v>1</v>
      </c>
      <c r="BE1321">
        <v>-1</v>
      </c>
      <c r="BF1321">
        <v>4</v>
      </c>
      <c r="BG1321">
        <v>1</v>
      </c>
      <c r="BH1321">
        <v>1</v>
      </c>
      <c r="BI1321">
        <v>0</v>
      </c>
      <c r="BJ1321">
        <v>0</v>
      </c>
      <c r="BK1321">
        <v>-1</v>
      </c>
      <c r="BL1321">
        <v>0</v>
      </c>
      <c r="BM1321">
        <v>0</v>
      </c>
      <c r="BN1321" t="str">
        <f t="shared" si="20"/>
        <v>2 0 4</v>
      </c>
    </row>
    <row r="1322" spans="1:66" x14ac:dyDescent="0.2">
      <c r="A1322" t="s">
        <v>1395</v>
      </c>
      <c r="B1322" t="s">
        <v>1473</v>
      </c>
      <c r="C1322" t="s">
        <v>91</v>
      </c>
      <c r="D1322" t="s">
        <v>92</v>
      </c>
      <c r="E1322" t="s">
        <v>93</v>
      </c>
      <c r="F1322" t="s">
        <v>94</v>
      </c>
      <c r="G1322">
        <v>20</v>
      </c>
      <c r="H1322">
        <v>11</v>
      </c>
      <c r="I1322">
        <v>23</v>
      </c>
      <c r="J1322" t="s">
        <v>601</v>
      </c>
      <c r="K1322">
        <v>11</v>
      </c>
      <c r="L1322">
        <v>10</v>
      </c>
      <c r="M1322">
        <v>8</v>
      </c>
      <c r="N1322">
        <v>17</v>
      </c>
      <c r="O1322">
        <v>0.72727272727272696</v>
      </c>
      <c r="P1322">
        <v>4</v>
      </c>
      <c r="Q1322">
        <v>3</v>
      </c>
      <c r="R1322">
        <v>3</v>
      </c>
      <c r="S1322">
        <v>6</v>
      </c>
      <c r="T1322">
        <v>0.75</v>
      </c>
      <c r="U1322">
        <v>5</v>
      </c>
      <c r="V1322">
        <v>4</v>
      </c>
      <c r="W1322">
        <v>0</v>
      </c>
      <c r="X1322">
        <v>0</v>
      </c>
      <c r="Y1322">
        <v>0</v>
      </c>
      <c r="Z1322" s="3">
        <v>-1</v>
      </c>
      <c r="AA1322" s="3">
        <v>1</v>
      </c>
      <c r="AB1322" s="3">
        <v>1</v>
      </c>
      <c r="AC1322" s="3">
        <v>1</v>
      </c>
      <c r="AD1322" s="3">
        <v>1</v>
      </c>
      <c r="AE1322">
        <v>0</v>
      </c>
      <c r="AF1322">
        <v>0</v>
      </c>
      <c r="AG1322" s="3">
        <v>1</v>
      </c>
      <c r="AH1322" s="3">
        <v>1</v>
      </c>
      <c r="AI1322" s="3">
        <v>1</v>
      </c>
      <c r="AJ1322" s="3">
        <v>1</v>
      </c>
      <c r="AK1322" s="3">
        <v>-1</v>
      </c>
      <c r="AL1322" s="3">
        <v>1</v>
      </c>
      <c r="AM1322" s="3">
        <v>1</v>
      </c>
      <c r="AN1322" s="3">
        <v>1</v>
      </c>
      <c r="AO1322">
        <v>0</v>
      </c>
      <c r="AP1322">
        <v>0</v>
      </c>
      <c r="AQ1322" s="3">
        <v>-1</v>
      </c>
      <c r="AR1322">
        <v>0</v>
      </c>
      <c r="AS1322">
        <v>0</v>
      </c>
      <c r="AT1322">
        <v>-1</v>
      </c>
      <c r="AU1322">
        <v>1</v>
      </c>
      <c r="AV1322">
        <v>1</v>
      </c>
      <c r="AW1322">
        <v>1</v>
      </c>
      <c r="AX1322">
        <v>2</v>
      </c>
      <c r="AY1322">
        <v>0</v>
      </c>
      <c r="AZ1322">
        <v>0</v>
      </c>
      <c r="BA1322">
        <v>1</v>
      </c>
      <c r="BB1322">
        <v>1</v>
      </c>
      <c r="BC1322">
        <v>9</v>
      </c>
      <c r="BD1322">
        <v>1</v>
      </c>
      <c r="BE1322">
        <v>-1</v>
      </c>
      <c r="BF1322">
        <v>4</v>
      </c>
      <c r="BG1322">
        <v>1</v>
      </c>
      <c r="BH1322">
        <v>1</v>
      </c>
      <c r="BI1322">
        <v>0</v>
      </c>
      <c r="BJ1322">
        <v>0</v>
      </c>
      <c r="BK1322">
        <v>-1</v>
      </c>
      <c r="BL1322">
        <v>0</v>
      </c>
      <c r="BM1322">
        <v>0</v>
      </c>
      <c r="BN1322" t="str">
        <f t="shared" si="20"/>
        <v>2 0 4</v>
      </c>
    </row>
    <row r="1323" spans="1:66" x14ac:dyDescent="0.2">
      <c r="A1323" t="s">
        <v>1395</v>
      </c>
      <c r="B1323" t="s">
        <v>1474</v>
      </c>
      <c r="C1323" t="s">
        <v>91</v>
      </c>
      <c r="D1323" t="s">
        <v>92</v>
      </c>
      <c r="E1323" t="s">
        <v>93</v>
      </c>
      <c r="F1323" t="s">
        <v>94</v>
      </c>
      <c r="G1323">
        <v>20</v>
      </c>
      <c r="H1323">
        <v>11</v>
      </c>
      <c r="I1323">
        <v>21</v>
      </c>
      <c r="J1323" t="s">
        <v>601</v>
      </c>
      <c r="K1323">
        <v>11</v>
      </c>
      <c r="L1323">
        <v>10</v>
      </c>
      <c r="M1323">
        <v>8</v>
      </c>
      <c r="N1323">
        <v>15</v>
      </c>
      <c r="O1323">
        <v>0.72727272727272696</v>
      </c>
      <c r="P1323">
        <v>4</v>
      </c>
      <c r="Q1323">
        <v>3</v>
      </c>
      <c r="R1323">
        <v>3</v>
      </c>
      <c r="S1323">
        <v>6</v>
      </c>
      <c r="T1323">
        <v>0.75</v>
      </c>
      <c r="U1323">
        <v>5</v>
      </c>
      <c r="V1323">
        <v>4</v>
      </c>
      <c r="W1323">
        <v>0</v>
      </c>
      <c r="X1323">
        <v>0</v>
      </c>
      <c r="Y1323">
        <v>0</v>
      </c>
      <c r="Z1323" s="3">
        <v>-1</v>
      </c>
      <c r="AA1323" s="3">
        <v>1</v>
      </c>
      <c r="AB1323" s="3">
        <v>1</v>
      </c>
      <c r="AC1323" s="3">
        <v>1</v>
      </c>
      <c r="AD1323" s="3">
        <v>1</v>
      </c>
      <c r="AE1323">
        <v>0</v>
      </c>
      <c r="AF1323">
        <v>0</v>
      </c>
      <c r="AG1323" s="3">
        <v>1</v>
      </c>
      <c r="AH1323" s="3">
        <v>1</v>
      </c>
      <c r="AI1323" s="3">
        <v>1</v>
      </c>
      <c r="AJ1323" s="3">
        <v>1</v>
      </c>
      <c r="AK1323" s="3">
        <v>-1</v>
      </c>
      <c r="AL1323" s="3">
        <v>1</v>
      </c>
      <c r="AM1323" s="3">
        <v>1</v>
      </c>
      <c r="AN1323" s="3">
        <v>1</v>
      </c>
      <c r="AO1323">
        <v>0</v>
      </c>
      <c r="AP1323">
        <v>0</v>
      </c>
      <c r="AQ1323" s="3">
        <v>-1</v>
      </c>
      <c r="AR1323">
        <v>0</v>
      </c>
      <c r="AS1323">
        <v>0</v>
      </c>
      <c r="AT1323">
        <v>-1</v>
      </c>
      <c r="AU1323">
        <v>1</v>
      </c>
      <c r="AV1323">
        <v>2</v>
      </c>
      <c r="AW1323">
        <v>1</v>
      </c>
      <c r="AX1323">
        <v>3</v>
      </c>
      <c r="AY1323">
        <v>0</v>
      </c>
      <c r="AZ1323">
        <v>0</v>
      </c>
      <c r="BA1323">
        <v>1</v>
      </c>
      <c r="BB1323">
        <v>1</v>
      </c>
      <c r="BC1323">
        <v>5</v>
      </c>
      <c r="BD1323">
        <v>1</v>
      </c>
      <c r="BE1323">
        <v>-1</v>
      </c>
      <c r="BF1323">
        <v>4</v>
      </c>
      <c r="BG1323">
        <v>1</v>
      </c>
      <c r="BH1323">
        <v>1</v>
      </c>
      <c r="BI1323">
        <v>0</v>
      </c>
      <c r="BJ1323">
        <v>0</v>
      </c>
      <c r="BK1323">
        <v>-1</v>
      </c>
      <c r="BL1323">
        <v>0</v>
      </c>
      <c r="BM1323">
        <v>0</v>
      </c>
      <c r="BN1323" t="str">
        <f t="shared" si="20"/>
        <v>2 0 4</v>
      </c>
    </row>
    <row r="1324" spans="1:66" x14ac:dyDescent="0.2">
      <c r="A1324" t="s">
        <v>1395</v>
      </c>
      <c r="B1324" t="s">
        <v>1475</v>
      </c>
      <c r="C1324" t="s">
        <v>91</v>
      </c>
      <c r="D1324" t="s">
        <v>92</v>
      </c>
      <c r="E1324" t="s">
        <v>93</v>
      </c>
      <c r="F1324" t="s">
        <v>94</v>
      </c>
      <c r="G1324">
        <v>20</v>
      </c>
      <c r="H1324">
        <v>11</v>
      </c>
      <c r="I1324">
        <v>32</v>
      </c>
      <c r="J1324" t="s">
        <v>601</v>
      </c>
      <c r="K1324">
        <v>11</v>
      </c>
      <c r="L1324">
        <v>10</v>
      </c>
      <c r="M1324">
        <v>8</v>
      </c>
      <c r="N1324">
        <v>26</v>
      </c>
      <c r="O1324">
        <v>0.72727272727272696</v>
      </c>
      <c r="P1324">
        <v>4</v>
      </c>
      <c r="Q1324">
        <v>3</v>
      </c>
      <c r="R1324">
        <v>3</v>
      </c>
      <c r="S1324">
        <v>6</v>
      </c>
      <c r="T1324">
        <v>0.75</v>
      </c>
      <c r="U1324">
        <v>5</v>
      </c>
      <c r="V1324">
        <v>4</v>
      </c>
      <c r="W1324">
        <v>0</v>
      </c>
      <c r="X1324">
        <v>0</v>
      </c>
      <c r="Y1324">
        <v>0</v>
      </c>
      <c r="Z1324" s="3">
        <v>-1</v>
      </c>
      <c r="AA1324" s="3">
        <v>1</v>
      </c>
      <c r="AB1324" s="3">
        <v>1</v>
      </c>
      <c r="AC1324" s="3">
        <v>1</v>
      </c>
      <c r="AD1324" s="3">
        <v>1</v>
      </c>
      <c r="AE1324">
        <v>0</v>
      </c>
      <c r="AF1324">
        <v>0</v>
      </c>
      <c r="AG1324" s="3">
        <v>1</v>
      </c>
      <c r="AH1324" s="3">
        <v>1</v>
      </c>
      <c r="AI1324" s="3">
        <v>1</v>
      </c>
      <c r="AJ1324" s="3">
        <v>1</v>
      </c>
      <c r="AK1324" s="3">
        <v>-1</v>
      </c>
      <c r="AL1324" s="3">
        <v>1</v>
      </c>
      <c r="AM1324" s="3">
        <v>1</v>
      </c>
      <c r="AN1324" s="3">
        <v>1</v>
      </c>
      <c r="AO1324">
        <v>0</v>
      </c>
      <c r="AP1324">
        <v>0</v>
      </c>
      <c r="AQ1324" s="3">
        <v>-1</v>
      </c>
      <c r="AR1324">
        <v>0</v>
      </c>
      <c r="AS1324">
        <v>0</v>
      </c>
      <c r="AT1324">
        <v>-1</v>
      </c>
      <c r="AU1324">
        <v>1</v>
      </c>
      <c r="AV1324">
        <v>1</v>
      </c>
      <c r="AW1324">
        <v>1</v>
      </c>
      <c r="AX1324">
        <v>2</v>
      </c>
      <c r="AY1324">
        <v>0</v>
      </c>
      <c r="AZ1324">
        <v>0</v>
      </c>
      <c r="BA1324">
        <v>1</v>
      </c>
      <c r="BB1324">
        <v>1</v>
      </c>
      <c r="BC1324">
        <v>18</v>
      </c>
      <c r="BD1324">
        <v>1</v>
      </c>
      <c r="BE1324">
        <v>-1</v>
      </c>
      <c r="BF1324">
        <v>4</v>
      </c>
      <c r="BG1324">
        <v>1</v>
      </c>
      <c r="BH1324">
        <v>1</v>
      </c>
      <c r="BI1324">
        <v>0</v>
      </c>
      <c r="BJ1324">
        <v>0</v>
      </c>
      <c r="BK1324">
        <v>-1</v>
      </c>
      <c r="BL1324">
        <v>0</v>
      </c>
      <c r="BM1324">
        <v>0</v>
      </c>
      <c r="BN1324" t="str">
        <f t="shared" si="20"/>
        <v>2 0 4</v>
      </c>
    </row>
    <row r="1325" spans="1:66" x14ac:dyDescent="0.2">
      <c r="A1325" t="s">
        <v>1395</v>
      </c>
      <c r="B1325" t="s">
        <v>1476</v>
      </c>
      <c r="C1325" t="s">
        <v>91</v>
      </c>
      <c r="D1325" t="s">
        <v>92</v>
      </c>
      <c r="E1325" t="s">
        <v>93</v>
      </c>
      <c r="F1325" t="s">
        <v>94</v>
      </c>
      <c r="G1325">
        <v>20</v>
      </c>
      <c r="H1325">
        <v>11</v>
      </c>
      <c r="I1325">
        <v>22</v>
      </c>
      <c r="J1325" t="s">
        <v>601</v>
      </c>
      <c r="K1325">
        <v>11</v>
      </c>
      <c r="L1325">
        <v>10</v>
      </c>
      <c r="M1325">
        <v>8</v>
      </c>
      <c r="N1325">
        <v>16</v>
      </c>
      <c r="O1325">
        <v>0.72727272727272696</v>
      </c>
      <c r="P1325">
        <v>4</v>
      </c>
      <c r="Q1325">
        <v>3</v>
      </c>
      <c r="R1325">
        <v>3</v>
      </c>
      <c r="S1325">
        <v>6</v>
      </c>
      <c r="T1325">
        <v>0.75</v>
      </c>
      <c r="U1325">
        <v>5</v>
      </c>
      <c r="V1325">
        <v>4</v>
      </c>
      <c r="W1325">
        <v>0</v>
      </c>
      <c r="X1325">
        <v>0</v>
      </c>
      <c r="Y1325">
        <v>0</v>
      </c>
      <c r="Z1325" s="3">
        <v>-1</v>
      </c>
      <c r="AA1325" s="3">
        <v>1</v>
      </c>
      <c r="AB1325" s="3">
        <v>1</v>
      </c>
      <c r="AC1325" s="3">
        <v>1</v>
      </c>
      <c r="AD1325" s="3">
        <v>1</v>
      </c>
      <c r="AE1325">
        <v>0</v>
      </c>
      <c r="AF1325">
        <v>0</v>
      </c>
      <c r="AG1325" s="3">
        <v>1</v>
      </c>
      <c r="AH1325" s="3">
        <v>1</v>
      </c>
      <c r="AI1325" s="3">
        <v>1</v>
      </c>
      <c r="AJ1325" s="3">
        <v>1</v>
      </c>
      <c r="AK1325" s="3">
        <v>-1</v>
      </c>
      <c r="AL1325" s="3">
        <v>1</v>
      </c>
      <c r="AM1325" s="3">
        <v>1</v>
      </c>
      <c r="AN1325" s="3">
        <v>1</v>
      </c>
      <c r="AO1325">
        <v>0</v>
      </c>
      <c r="AP1325">
        <v>0</v>
      </c>
      <c r="AQ1325" s="3">
        <v>-1</v>
      </c>
      <c r="AR1325">
        <v>0</v>
      </c>
      <c r="AS1325">
        <v>0</v>
      </c>
      <c r="AT1325">
        <v>-1</v>
      </c>
      <c r="AU1325">
        <v>1</v>
      </c>
      <c r="AV1325">
        <v>3</v>
      </c>
      <c r="AW1325">
        <v>1</v>
      </c>
      <c r="AX1325">
        <v>4</v>
      </c>
      <c r="AY1325">
        <v>0</v>
      </c>
      <c r="AZ1325">
        <v>0</v>
      </c>
      <c r="BA1325">
        <v>1</v>
      </c>
      <c r="BB1325">
        <v>1</v>
      </c>
      <c r="BC1325">
        <v>4</v>
      </c>
      <c r="BD1325">
        <v>1</v>
      </c>
      <c r="BE1325">
        <v>-1</v>
      </c>
      <c r="BF1325">
        <v>4</v>
      </c>
      <c r="BG1325">
        <v>1</v>
      </c>
      <c r="BH1325">
        <v>1</v>
      </c>
      <c r="BI1325">
        <v>0</v>
      </c>
      <c r="BJ1325">
        <v>0</v>
      </c>
      <c r="BK1325">
        <v>-1</v>
      </c>
      <c r="BL1325">
        <v>0</v>
      </c>
      <c r="BM1325">
        <v>0</v>
      </c>
      <c r="BN1325" t="str">
        <f t="shared" si="20"/>
        <v>2 0 4</v>
      </c>
    </row>
    <row r="1326" spans="1:66" x14ac:dyDescent="0.2">
      <c r="A1326" t="s">
        <v>1395</v>
      </c>
      <c r="B1326" t="s">
        <v>1477</v>
      </c>
      <c r="C1326" t="s">
        <v>91</v>
      </c>
      <c r="D1326" t="s">
        <v>92</v>
      </c>
      <c r="E1326" t="s">
        <v>93</v>
      </c>
      <c r="F1326" t="s">
        <v>94</v>
      </c>
      <c r="G1326">
        <v>20</v>
      </c>
      <c r="H1326">
        <v>11</v>
      </c>
      <c r="I1326">
        <v>30</v>
      </c>
      <c r="J1326" t="s">
        <v>601</v>
      </c>
      <c r="K1326">
        <v>11</v>
      </c>
      <c r="L1326">
        <v>10</v>
      </c>
      <c r="M1326">
        <v>8</v>
      </c>
      <c r="N1326">
        <v>24</v>
      </c>
      <c r="O1326">
        <v>0.72727272727272696</v>
      </c>
      <c r="P1326">
        <v>4</v>
      </c>
      <c r="Q1326">
        <v>3</v>
      </c>
      <c r="R1326">
        <v>3</v>
      </c>
      <c r="S1326">
        <v>6</v>
      </c>
      <c r="T1326">
        <v>0.75</v>
      </c>
      <c r="U1326">
        <v>5</v>
      </c>
      <c r="V1326">
        <v>4</v>
      </c>
      <c r="W1326">
        <v>0</v>
      </c>
      <c r="X1326">
        <v>0</v>
      </c>
      <c r="Y1326">
        <v>0</v>
      </c>
      <c r="Z1326" s="3">
        <v>-1</v>
      </c>
      <c r="AA1326" s="3">
        <v>1</v>
      </c>
      <c r="AB1326" s="3">
        <v>1</v>
      </c>
      <c r="AC1326" s="3">
        <v>1</v>
      </c>
      <c r="AD1326" s="3">
        <v>1</v>
      </c>
      <c r="AE1326">
        <v>0</v>
      </c>
      <c r="AF1326">
        <v>0</v>
      </c>
      <c r="AG1326" s="3">
        <v>1</v>
      </c>
      <c r="AH1326" s="3">
        <v>1</v>
      </c>
      <c r="AI1326" s="3">
        <v>1</v>
      </c>
      <c r="AJ1326" s="3">
        <v>1</v>
      </c>
      <c r="AK1326" s="3">
        <v>-1</v>
      </c>
      <c r="AL1326" s="3">
        <v>1</v>
      </c>
      <c r="AM1326" s="3">
        <v>1</v>
      </c>
      <c r="AN1326" s="3">
        <v>1</v>
      </c>
      <c r="AO1326">
        <v>0</v>
      </c>
      <c r="AP1326">
        <v>0</v>
      </c>
      <c r="AQ1326" s="3">
        <v>-1</v>
      </c>
      <c r="AR1326">
        <v>0</v>
      </c>
      <c r="AS1326">
        <v>0</v>
      </c>
      <c r="AT1326">
        <v>-1</v>
      </c>
      <c r="AU1326">
        <v>1</v>
      </c>
      <c r="AV1326">
        <v>5</v>
      </c>
      <c r="AW1326">
        <v>1</v>
      </c>
      <c r="AX1326">
        <v>6</v>
      </c>
      <c r="AY1326">
        <v>0</v>
      </c>
      <c r="AZ1326">
        <v>0</v>
      </c>
      <c r="BA1326">
        <v>1</v>
      </c>
      <c r="BB1326">
        <v>1</v>
      </c>
      <c r="BC1326">
        <v>8</v>
      </c>
      <c r="BD1326">
        <v>1</v>
      </c>
      <c r="BE1326">
        <v>-1</v>
      </c>
      <c r="BF1326">
        <v>4</v>
      </c>
      <c r="BG1326">
        <v>1</v>
      </c>
      <c r="BH1326">
        <v>1</v>
      </c>
      <c r="BI1326">
        <v>0</v>
      </c>
      <c r="BJ1326">
        <v>0</v>
      </c>
      <c r="BK1326">
        <v>-1</v>
      </c>
      <c r="BL1326">
        <v>0</v>
      </c>
      <c r="BM1326">
        <v>0</v>
      </c>
      <c r="BN1326" t="str">
        <f t="shared" si="20"/>
        <v>2 0 4</v>
      </c>
    </row>
    <row r="1327" spans="1:66" x14ac:dyDescent="0.2">
      <c r="A1327" t="s">
        <v>1395</v>
      </c>
      <c r="B1327" t="s">
        <v>1478</v>
      </c>
      <c r="C1327" t="s">
        <v>91</v>
      </c>
      <c r="D1327" t="s">
        <v>92</v>
      </c>
      <c r="E1327" t="s">
        <v>93</v>
      </c>
      <c r="F1327" t="s">
        <v>94</v>
      </c>
      <c r="G1327">
        <v>20</v>
      </c>
      <c r="H1327">
        <v>11</v>
      </c>
      <c r="I1327">
        <v>29</v>
      </c>
      <c r="J1327" t="s">
        <v>601</v>
      </c>
      <c r="K1327">
        <v>11</v>
      </c>
      <c r="L1327">
        <v>10</v>
      </c>
      <c r="M1327">
        <v>8</v>
      </c>
      <c r="N1327">
        <v>23</v>
      </c>
      <c r="O1327">
        <v>0.72727272727272696</v>
      </c>
      <c r="P1327">
        <v>4</v>
      </c>
      <c r="Q1327">
        <v>3</v>
      </c>
      <c r="R1327">
        <v>3</v>
      </c>
      <c r="S1327">
        <v>6</v>
      </c>
      <c r="T1327">
        <v>0.75</v>
      </c>
      <c r="U1327">
        <v>5</v>
      </c>
      <c r="V1327">
        <v>4</v>
      </c>
      <c r="W1327">
        <v>0</v>
      </c>
      <c r="X1327">
        <v>0</v>
      </c>
      <c r="Y1327">
        <v>0</v>
      </c>
      <c r="Z1327" s="3">
        <v>-1</v>
      </c>
      <c r="AA1327" s="3">
        <v>1</v>
      </c>
      <c r="AB1327" s="3">
        <v>1</v>
      </c>
      <c r="AC1327" s="3">
        <v>1</v>
      </c>
      <c r="AD1327" s="3">
        <v>1</v>
      </c>
      <c r="AE1327">
        <v>0</v>
      </c>
      <c r="AF1327">
        <v>0</v>
      </c>
      <c r="AG1327" s="3">
        <v>1</v>
      </c>
      <c r="AH1327" s="3">
        <v>1</v>
      </c>
      <c r="AI1327" s="3">
        <v>1</v>
      </c>
      <c r="AJ1327" s="3">
        <v>1</v>
      </c>
      <c r="AK1327" s="3">
        <v>-1</v>
      </c>
      <c r="AL1327" s="3">
        <v>1</v>
      </c>
      <c r="AM1327" s="3">
        <v>1</v>
      </c>
      <c r="AN1327" s="3">
        <v>1</v>
      </c>
      <c r="AO1327">
        <v>0</v>
      </c>
      <c r="AP1327">
        <v>0</v>
      </c>
      <c r="AQ1327" s="3">
        <v>-1</v>
      </c>
      <c r="AR1327">
        <v>0</v>
      </c>
      <c r="AS1327">
        <v>0</v>
      </c>
      <c r="AT1327">
        <v>-1</v>
      </c>
      <c r="AU1327">
        <v>1</v>
      </c>
      <c r="AV1327">
        <v>3</v>
      </c>
      <c r="AW1327">
        <v>1</v>
      </c>
      <c r="AX1327">
        <v>4</v>
      </c>
      <c r="AY1327">
        <v>0</v>
      </c>
      <c r="AZ1327">
        <v>0</v>
      </c>
      <c r="BA1327">
        <v>1</v>
      </c>
      <c r="BB1327">
        <v>1</v>
      </c>
      <c r="BC1327">
        <v>11</v>
      </c>
      <c r="BD1327">
        <v>1</v>
      </c>
      <c r="BE1327">
        <v>-1</v>
      </c>
      <c r="BF1327">
        <v>4</v>
      </c>
      <c r="BG1327">
        <v>1</v>
      </c>
      <c r="BH1327">
        <v>1</v>
      </c>
      <c r="BI1327">
        <v>0</v>
      </c>
      <c r="BJ1327">
        <v>0</v>
      </c>
      <c r="BK1327">
        <v>-1</v>
      </c>
      <c r="BL1327">
        <v>0</v>
      </c>
      <c r="BM1327">
        <v>0</v>
      </c>
      <c r="BN1327" t="str">
        <f t="shared" si="20"/>
        <v>2 0 4</v>
      </c>
    </row>
    <row r="1328" spans="1:66" x14ac:dyDescent="0.2">
      <c r="A1328" t="s">
        <v>1395</v>
      </c>
      <c r="B1328" t="s">
        <v>1479</v>
      </c>
      <c r="C1328" t="s">
        <v>91</v>
      </c>
      <c r="D1328" t="s">
        <v>92</v>
      </c>
      <c r="E1328" t="s">
        <v>93</v>
      </c>
      <c r="F1328" t="s">
        <v>94</v>
      </c>
      <c r="G1328">
        <v>20</v>
      </c>
      <c r="H1328">
        <v>11</v>
      </c>
      <c r="I1328">
        <v>32</v>
      </c>
      <c r="J1328" t="s">
        <v>601</v>
      </c>
      <c r="K1328">
        <v>11</v>
      </c>
      <c r="L1328">
        <v>10</v>
      </c>
      <c r="M1328">
        <v>8</v>
      </c>
      <c r="N1328">
        <v>26</v>
      </c>
      <c r="O1328">
        <v>0.72727272727272696</v>
      </c>
      <c r="P1328">
        <v>4</v>
      </c>
      <c r="Q1328">
        <v>3</v>
      </c>
      <c r="R1328">
        <v>3</v>
      </c>
      <c r="S1328">
        <v>6</v>
      </c>
      <c r="T1328">
        <v>0.75</v>
      </c>
      <c r="U1328">
        <v>5</v>
      </c>
      <c r="V1328">
        <v>4</v>
      </c>
      <c r="W1328">
        <v>0</v>
      </c>
      <c r="X1328">
        <v>0</v>
      </c>
      <c r="Y1328">
        <v>0</v>
      </c>
      <c r="Z1328" s="3">
        <v>-1</v>
      </c>
      <c r="AA1328" s="3">
        <v>1</v>
      </c>
      <c r="AB1328" s="3">
        <v>1</v>
      </c>
      <c r="AC1328" s="3">
        <v>1</v>
      </c>
      <c r="AD1328" s="3">
        <v>1</v>
      </c>
      <c r="AE1328">
        <v>0</v>
      </c>
      <c r="AF1328">
        <v>0</v>
      </c>
      <c r="AG1328" s="3">
        <v>1</v>
      </c>
      <c r="AH1328" s="3">
        <v>1</v>
      </c>
      <c r="AI1328" s="3">
        <v>1</v>
      </c>
      <c r="AJ1328" s="3">
        <v>1</v>
      </c>
      <c r="AK1328" s="3">
        <v>-1</v>
      </c>
      <c r="AL1328" s="3">
        <v>1</v>
      </c>
      <c r="AM1328" s="3">
        <v>1</v>
      </c>
      <c r="AN1328" s="3">
        <v>1</v>
      </c>
      <c r="AO1328">
        <v>0</v>
      </c>
      <c r="AP1328">
        <v>0</v>
      </c>
      <c r="AQ1328" s="3">
        <v>-1</v>
      </c>
      <c r="AR1328">
        <v>0</v>
      </c>
      <c r="AS1328">
        <v>0</v>
      </c>
      <c r="AT1328">
        <v>-1</v>
      </c>
      <c r="AU1328">
        <v>1</v>
      </c>
      <c r="AV1328">
        <v>7</v>
      </c>
      <c r="AW1328">
        <v>1</v>
      </c>
      <c r="AX1328">
        <v>8</v>
      </c>
      <c r="AY1328">
        <v>0</v>
      </c>
      <c r="AZ1328">
        <v>0</v>
      </c>
      <c r="BA1328">
        <v>1</v>
      </c>
      <c r="BB1328">
        <v>1</v>
      </c>
      <c r="BC1328">
        <v>6</v>
      </c>
      <c r="BD1328">
        <v>1</v>
      </c>
      <c r="BE1328">
        <v>-1</v>
      </c>
      <c r="BF1328">
        <v>4</v>
      </c>
      <c r="BG1328">
        <v>1</v>
      </c>
      <c r="BH1328">
        <v>1</v>
      </c>
      <c r="BI1328">
        <v>0</v>
      </c>
      <c r="BJ1328">
        <v>0</v>
      </c>
      <c r="BK1328">
        <v>-1</v>
      </c>
      <c r="BL1328">
        <v>0</v>
      </c>
      <c r="BM1328">
        <v>0</v>
      </c>
      <c r="BN1328" t="str">
        <f t="shared" si="20"/>
        <v>2 0 4</v>
      </c>
    </row>
    <row r="1329" spans="1:66" x14ac:dyDescent="0.2">
      <c r="A1329" t="s">
        <v>1395</v>
      </c>
      <c r="B1329" t="s">
        <v>1480</v>
      </c>
      <c r="C1329" t="s">
        <v>91</v>
      </c>
      <c r="D1329" t="s">
        <v>92</v>
      </c>
      <c r="E1329" t="s">
        <v>93</v>
      </c>
      <c r="F1329" t="s">
        <v>94</v>
      </c>
      <c r="G1329">
        <v>20</v>
      </c>
      <c r="H1329">
        <v>11</v>
      </c>
      <c r="I1329">
        <v>25</v>
      </c>
      <c r="J1329" t="s">
        <v>601</v>
      </c>
      <c r="K1329">
        <v>11</v>
      </c>
      <c r="L1329">
        <v>10</v>
      </c>
      <c r="M1329">
        <v>8</v>
      </c>
      <c r="N1329">
        <v>19</v>
      </c>
      <c r="O1329">
        <v>0.72727272727272696</v>
      </c>
      <c r="P1329">
        <v>4</v>
      </c>
      <c r="Q1329">
        <v>3</v>
      </c>
      <c r="R1329">
        <v>3</v>
      </c>
      <c r="S1329">
        <v>6</v>
      </c>
      <c r="T1329">
        <v>0.75</v>
      </c>
      <c r="U1329">
        <v>5</v>
      </c>
      <c r="V1329">
        <v>4</v>
      </c>
      <c r="W1329">
        <v>0</v>
      </c>
      <c r="X1329">
        <v>0</v>
      </c>
      <c r="Y1329">
        <v>0</v>
      </c>
      <c r="Z1329" s="3">
        <v>-1</v>
      </c>
      <c r="AA1329" s="3">
        <v>1</v>
      </c>
      <c r="AB1329" s="3">
        <v>1</v>
      </c>
      <c r="AC1329" s="3">
        <v>1</v>
      </c>
      <c r="AD1329" s="3">
        <v>1</v>
      </c>
      <c r="AE1329">
        <v>0</v>
      </c>
      <c r="AF1329">
        <v>0</v>
      </c>
      <c r="AG1329" s="3">
        <v>1</v>
      </c>
      <c r="AH1329" s="3">
        <v>1</v>
      </c>
      <c r="AI1329" s="3">
        <v>1</v>
      </c>
      <c r="AJ1329" s="3">
        <v>1</v>
      </c>
      <c r="AK1329" s="3">
        <v>-1</v>
      </c>
      <c r="AL1329" s="3">
        <v>1</v>
      </c>
      <c r="AM1329" s="3">
        <v>1</v>
      </c>
      <c r="AN1329" s="3">
        <v>1</v>
      </c>
      <c r="AO1329">
        <v>0</v>
      </c>
      <c r="AP1329">
        <v>0</v>
      </c>
      <c r="AQ1329" s="3">
        <v>-1</v>
      </c>
      <c r="AR1329">
        <v>0</v>
      </c>
      <c r="AS1329">
        <v>0</v>
      </c>
      <c r="AT1329">
        <v>-1</v>
      </c>
      <c r="AU1329">
        <v>1</v>
      </c>
      <c r="AV1329">
        <v>3</v>
      </c>
      <c r="AW1329">
        <v>1</v>
      </c>
      <c r="AX1329">
        <v>4</v>
      </c>
      <c r="AY1329">
        <v>0</v>
      </c>
      <c r="AZ1329">
        <v>0</v>
      </c>
      <c r="BA1329">
        <v>1</v>
      </c>
      <c r="BB1329">
        <v>1</v>
      </c>
      <c r="BC1329">
        <v>7</v>
      </c>
      <c r="BD1329">
        <v>1</v>
      </c>
      <c r="BE1329">
        <v>-1</v>
      </c>
      <c r="BF1329">
        <v>4</v>
      </c>
      <c r="BG1329">
        <v>1</v>
      </c>
      <c r="BH1329">
        <v>1</v>
      </c>
      <c r="BI1329">
        <v>0</v>
      </c>
      <c r="BJ1329">
        <v>0</v>
      </c>
      <c r="BK1329">
        <v>-1</v>
      </c>
      <c r="BL1329">
        <v>0</v>
      </c>
      <c r="BM1329">
        <v>0</v>
      </c>
      <c r="BN1329" t="str">
        <f t="shared" si="20"/>
        <v>2 0 4</v>
      </c>
    </row>
    <row r="1330" spans="1:66" x14ac:dyDescent="0.2">
      <c r="A1330" t="s">
        <v>1395</v>
      </c>
      <c r="B1330" t="s">
        <v>1481</v>
      </c>
      <c r="C1330" t="s">
        <v>91</v>
      </c>
      <c r="D1330" t="s">
        <v>92</v>
      </c>
      <c r="E1330" t="s">
        <v>93</v>
      </c>
      <c r="F1330" t="s">
        <v>94</v>
      </c>
      <c r="G1330">
        <v>20</v>
      </c>
      <c r="H1330">
        <v>11</v>
      </c>
      <c r="I1330">
        <v>37</v>
      </c>
      <c r="J1330" t="s">
        <v>601</v>
      </c>
      <c r="K1330">
        <v>11</v>
      </c>
      <c r="L1330">
        <v>10</v>
      </c>
      <c r="M1330">
        <v>8</v>
      </c>
      <c r="N1330">
        <v>31</v>
      </c>
      <c r="O1330">
        <v>0.72727272727272696</v>
      </c>
      <c r="P1330">
        <v>4</v>
      </c>
      <c r="Q1330">
        <v>3</v>
      </c>
      <c r="R1330">
        <v>3</v>
      </c>
      <c r="S1330">
        <v>6</v>
      </c>
      <c r="T1330">
        <v>0.75</v>
      </c>
      <c r="U1330">
        <v>5</v>
      </c>
      <c r="V1330">
        <v>4</v>
      </c>
      <c r="W1330">
        <v>0</v>
      </c>
      <c r="X1330">
        <v>0</v>
      </c>
      <c r="Y1330">
        <v>0</v>
      </c>
      <c r="Z1330" s="3">
        <v>-1</v>
      </c>
      <c r="AA1330" s="3">
        <v>1</v>
      </c>
      <c r="AB1330" s="3">
        <v>1</v>
      </c>
      <c r="AC1330" s="3">
        <v>1</v>
      </c>
      <c r="AD1330" s="3">
        <v>1</v>
      </c>
      <c r="AE1330">
        <v>0</v>
      </c>
      <c r="AF1330">
        <v>0</v>
      </c>
      <c r="AG1330" s="3">
        <v>1</v>
      </c>
      <c r="AH1330" s="3">
        <v>1</v>
      </c>
      <c r="AI1330" s="3">
        <v>1</v>
      </c>
      <c r="AJ1330" s="3">
        <v>1</v>
      </c>
      <c r="AK1330" s="3">
        <v>-1</v>
      </c>
      <c r="AL1330" s="3">
        <v>1</v>
      </c>
      <c r="AM1330" s="3">
        <v>1</v>
      </c>
      <c r="AN1330" s="3">
        <v>1</v>
      </c>
      <c r="AO1330">
        <v>0</v>
      </c>
      <c r="AP1330">
        <v>0</v>
      </c>
      <c r="AQ1330" s="3">
        <v>-1</v>
      </c>
      <c r="AR1330">
        <v>0</v>
      </c>
      <c r="AS1330">
        <v>0</v>
      </c>
      <c r="AT1330">
        <v>-1</v>
      </c>
      <c r="AU1330">
        <v>1</v>
      </c>
      <c r="AV1330">
        <v>8</v>
      </c>
      <c r="AW1330">
        <v>1</v>
      </c>
      <c r="AX1330">
        <v>9</v>
      </c>
      <c r="AY1330">
        <v>0</v>
      </c>
      <c r="AZ1330">
        <v>0</v>
      </c>
      <c r="BA1330">
        <v>1</v>
      </c>
      <c r="BB1330">
        <v>1</v>
      </c>
      <c r="BC1330">
        <v>9</v>
      </c>
      <c r="BD1330">
        <v>1</v>
      </c>
      <c r="BE1330">
        <v>-1</v>
      </c>
      <c r="BF1330">
        <v>4</v>
      </c>
      <c r="BG1330">
        <v>1</v>
      </c>
      <c r="BH1330">
        <v>1</v>
      </c>
      <c r="BI1330">
        <v>0</v>
      </c>
      <c r="BJ1330">
        <v>0</v>
      </c>
      <c r="BK1330">
        <v>-1</v>
      </c>
      <c r="BL1330">
        <v>0</v>
      </c>
      <c r="BM1330">
        <v>0</v>
      </c>
      <c r="BN1330" t="str">
        <f t="shared" si="20"/>
        <v>2 0 4</v>
      </c>
    </row>
    <row r="1331" spans="1:66" x14ac:dyDescent="0.2">
      <c r="A1331" t="s">
        <v>1395</v>
      </c>
      <c r="B1331" t="s">
        <v>1482</v>
      </c>
      <c r="C1331" t="s">
        <v>91</v>
      </c>
      <c r="D1331" t="s">
        <v>92</v>
      </c>
      <c r="E1331" t="s">
        <v>93</v>
      </c>
      <c r="F1331" t="s">
        <v>94</v>
      </c>
      <c r="G1331">
        <v>20</v>
      </c>
      <c r="H1331">
        <v>11</v>
      </c>
      <c r="I1331">
        <v>23</v>
      </c>
      <c r="J1331" t="s">
        <v>601</v>
      </c>
      <c r="K1331">
        <v>11</v>
      </c>
      <c r="L1331">
        <v>10</v>
      </c>
      <c r="M1331">
        <v>8</v>
      </c>
      <c r="N1331">
        <v>17</v>
      </c>
      <c r="O1331">
        <v>0.72727272727272696</v>
      </c>
      <c r="P1331">
        <v>4</v>
      </c>
      <c r="Q1331">
        <v>3</v>
      </c>
      <c r="R1331">
        <v>3</v>
      </c>
      <c r="S1331">
        <v>6</v>
      </c>
      <c r="T1331">
        <v>0.75</v>
      </c>
      <c r="U1331">
        <v>5</v>
      </c>
      <c r="V1331">
        <v>4</v>
      </c>
      <c r="W1331">
        <v>0</v>
      </c>
      <c r="X1331">
        <v>0</v>
      </c>
      <c r="Y1331">
        <v>0</v>
      </c>
      <c r="Z1331" s="3">
        <v>-1</v>
      </c>
      <c r="AA1331" s="3">
        <v>1</v>
      </c>
      <c r="AB1331" s="3">
        <v>1</v>
      </c>
      <c r="AC1331" s="3">
        <v>1</v>
      </c>
      <c r="AD1331" s="3">
        <v>1</v>
      </c>
      <c r="AE1331">
        <v>0</v>
      </c>
      <c r="AF1331">
        <v>0</v>
      </c>
      <c r="AG1331" s="3">
        <v>1</v>
      </c>
      <c r="AH1331" s="3">
        <v>1</v>
      </c>
      <c r="AI1331" s="3">
        <v>1</v>
      </c>
      <c r="AJ1331" s="3">
        <v>1</v>
      </c>
      <c r="AK1331" s="3">
        <v>-1</v>
      </c>
      <c r="AL1331" s="3">
        <v>1</v>
      </c>
      <c r="AM1331" s="3">
        <v>1</v>
      </c>
      <c r="AN1331" s="3">
        <v>1</v>
      </c>
      <c r="AO1331">
        <v>0</v>
      </c>
      <c r="AP1331">
        <v>0</v>
      </c>
      <c r="AQ1331" s="3">
        <v>-1</v>
      </c>
      <c r="AR1331">
        <v>0</v>
      </c>
      <c r="AS1331">
        <v>0</v>
      </c>
      <c r="AT1331">
        <v>-1</v>
      </c>
      <c r="AU1331">
        <v>1</v>
      </c>
      <c r="AV1331">
        <v>1</v>
      </c>
      <c r="AW1331">
        <v>1</v>
      </c>
      <c r="AX1331">
        <v>2</v>
      </c>
      <c r="AY1331">
        <v>0</v>
      </c>
      <c r="AZ1331">
        <v>0</v>
      </c>
      <c r="BA1331">
        <v>1</v>
      </c>
      <c r="BB1331">
        <v>1</v>
      </c>
      <c r="BC1331">
        <v>9</v>
      </c>
      <c r="BD1331">
        <v>1</v>
      </c>
      <c r="BE1331">
        <v>-1</v>
      </c>
      <c r="BF1331">
        <v>4</v>
      </c>
      <c r="BG1331">
        <v>1</v>
      </c>
      <c r="BH1331">
        <v>1</v>
      </c>
      <c r="BI1331">
        <v>0</v>
      </c>
      <c r="BJ1331">
        <v>0</v>
      </c>
      <c r="BK1331">
        <v>-1</v>
      </c>
      <c r="BL1331">
        <v>0</v>
      </c>
      <c r="BM1331">
        <v>0</v>
      </c>
      <c r="BN1331" t="str">
        <f t="shared" si="20"/>
        <v>2 0 4</v>
      </c>
    </row>
    <row r="1332" spans="1:66" x14ac:dyDescent="0.2">
      <c r="A1332" t="s">
        <v>1395</v>
      </c>
      <c r="B1332" t="s">
        <v>1483</v>
      </c>
      <c r="C1332" t="s">
        <v>91</v>
      </c>
      <c r="D1332" t="s">
        <v>92</v>
      </c>
      <c r="E1332" t="s">
        <v>93</v>
      </c>
      <c r="F1332" t="s">
        <v>94</v>
      </c>
      <c r="G1332">
        <v>20</v>
      </c>
      <c r="H1332">
        <v>11</v>
      </c>
      <c r="I1332">
        <v>34</v>
      </c>
      <c r="J1332" t="s">
        <v>601</v>
      </c>
      <c r="K1332">
        <v>11</v>
      </c>
      <c r="L1332">
        <v>10</v>
      </c>
      <c r="M1332">
        <v>8</v>
      </c>
      <c r="N1332">
        <v>28</v>
      </c>
      <c r="O1332">
        <v>0.72727272727272696</v>
      </c>
      <c r="P1332">
        <v>4</v>
      </c>
      <c r="Q1332">
        <v>3</v>
      </c>
      <c r="R1332">
        <v>3</v>
      </c>
      <c r="S1332">
        <v>6</v>
      </c>
      <c r="T1332">
        <v>0.75</v>
      </c>
      <c r="U1332">
        <v>5</v>
      </c>
      <c r="V1332">
        <v>4</v>
      </c>
      <c r="W1332">
        <v>0</v>
      </c>
      <c r="X1332">
        <v>0</v>
      </c>
      <c r="Y1332">
        <v>0</v>
      </c>
      <c r="Z1332" s="3">
        <v>-1</v>
      </c>
      <c r="AA1332" s="3">
        <v>1</v>
      </c>
      <c r="AB1332" s="3">
        <v>1</v>
      </c>
      <c r="AC1332" s="3">
        <v>1</v>
      </c>
      <c r="AD1332" s="3">
        <v>1</v>
      </c>
      <c r="AE1332">
        <v>0</v>
      </c>
      <c r="AF1332">
        <v>0</v>
      </c>
      <c r="AG1332" s="3">
        <v>1</v>
      </c>
      <c r="AH1332" s="3">
        <v>1</v>
      </c>
      <c r="AI1332" s="3">
        <v>1</v>
      </c>
      <c r="AJ1332" s="3">
        <v>1</v>
      </c>
      <c r="AK1332" s="3">
        <v>-1</v>
      </c>
      <c r="AL1332" s="3">
        <v>1</v>
      </c>
      <c r="AM1332" s="3">
        <v>1</v>
      </c>
      <c r="AN1332" s="3">
        <v>1</v>
      </c>
      <c r="AO1332">
        <v>0</v>
      </c>
      <c r="AP1332">
        <v>0</v>
      </c>
      <c r="AQ1332" s="3">
        <v>-1</v>
      </c>
      <c r="AR1332">
        <v>0</v>
      </c>
      <c r="AS1332">
        <v>0</v>
      </c>
      <c r="AT1332">
        <v>-1</v>
      </c>
      <c r="AU1332">
        <v>1</v>
      </c>
      <c r="AV1332">
        <v>5</v>
      </c>
      <c r="AW1332">
        <v>1</v>
      </c>
      <c r="AX1332">
        <v>6</v>
      </c>
      <c r="AY1332">
        <v>0</v>
      </c>
      <c r="AZ1332">
        <v>0</v>
      </c>
      <c r="BA1332">
        <v>1</v>
      </c>
      <c r="BB1332">
        <v>1</v>
      </c>
      <c r="BC1332">
        <v>12</v>
      </c>
      <c r="BD1332">
        <v>1</v>
      </c>
      <c r="BE1332">
        <v>-1</v>
      </c>
      <c r="BF1332">
        <v>4</v>
      </c>
      <c r="BG1332">
        <v>1</v>
      </c>
      <c r="BH1332">
        <v>1</v>
      </c>
      <c r="BI1332">
        <v>0</v>
      </c>
      <c r="BJ1332">
        <v>0</v>
      </c>
      <c r="BK1332">
        <v>-1</v>
      </c>
      <c r="BL1332">
        <v>0</v>
      </c>
      <c r="BM1332">
        <v>0</v>
      </c>
      <c r="BN1332" t="str">
        <f t="shared" si="20"/>
        <v>2 0 4</v>
      </c>
    </row>
    <row r="1333" spans="1:66" x14ac:dyDescent="0.2">
      <c r="A1333" t="s">
        <v>1395</v>
      </c>
      <c r="B1333" t="s">
        <v>1484</v>
      </c>
      <c r="C1333" t="s">
        <v>91</v>
      </c>
      <c r="D1333" t="s">
        <v>92</v>
      </c>
      <c r="E1333" t="s">
        <v>93</v>
      </c>
      <c r="F1333" t="s">
        <v>94</v>
      </c>
      <c r="G1333">
        <v>20</v>
      </c>
      <c r="H1333">
        <v>11</v>
      </c>
      <c r="I1333">
        <v>25</v>
      </c>
      <c r="J1333" t="s">
        <v>601</v>
      </c>
      <c r="K1333">
        <v>11</v>
      </c>
      <c r="L1333">
        <v>10</v>
      </c>
      <c r="M1333">
        <v>8</v>
      </c>
      <c r="N1333">
        <v>19</v>
      </c>
      <c r="O1333">
        <v>0.72727272727272696</v>
      </c>
      <c r="P1333">
        <v>4</v>
      </c>
      <c r="Q1333">
        <v>3</v>
      </c>
      <c r="R1333">
        <v>3</v>
      </c>
      <c r="S1333">
        <v>6</v>
      </c>
      <c r="T1333">
        <v>0.75</v>
      </c>
      <c r="U1333">
        <v>5</v>
      </c>
      <c r="V1333">
        <v>4</v>
      </c>
      <c r="W1333">
        <v>0</v>
      </c>
      <c r="X1333">
        <v>0</v>
      </c>
      <c r="Y1333">
        <v>0</v>
      </c>
      <c r="Z1333" s="3">
        <v>-1</v>
      </c>
      <c r="AA1333" s="3">
        <v>1</v>
      </c>
      <c r="AB1333" s="3">
        <v>1</v>
      </c>
      <c r="AC1333" s="3">
        <v>1</v>
      </c>
      <c r="AD1333" s="3">
        <v>1</v>
      </c>
      <c r="AE1333">
        <v>0</v>
      </c>
      <c r="AF1333">
        <v>0</v>
      </c>
      <c r="AG1333" s="3">
        <v>1</v>
      </c>
      <c r="AH1333" s="3">
        <v>1</v>
      </c>
      <c r="AI1333" s="3">
        <v>1</v>
      </c>
      <c r="AJ1333" s="3">
        <v>1</v>
      </c>
      <c r="AK1333" s="3">
        <v>-1</v>
      </c>
      <c r="AL1333" s="3">
        <v>1</v>
      </c>
      <c r="AM1333" s="3">
        <v>1</v>
      </c>
      <c r="AN1333" s="3">
        <v>1</v>
      </c>
      <c r="AO1333">
        <v>0</v>
      </c>
      <c r="AP1333">
        <v>0</v>
      </c>
      <c r="AQ1333" s="3">
        <v>-1</v>
      </c>
      <c r="AR1333">
        <v>0</v>
      </c>
      <c r="AS1333">
        <v>0</v>
      </c>
      <c r="AT1333">
        <v>-1</v>
      </c>
      <c r="AU1333">
        <v>1</v>
      </c>
      <c r="AV1333">
        <v>1</v>
      </c>
      <c r="AW1333">
        <v>1</v>
      </c>
      <c r="AX1333">
        <v>2</v>
      </c>
      <c r="AY1333">
        <v>0</v>
      </c>
      <c r="AZ1333">
        <v>0</v>
      </c>
      <c r="BA1333">
        <v>1</v>
      </c>
      <c r="BB1333">
        <v>1</v>
      </c>
      <c r="BC1333">
        <v>11</v>
      </c>
      <c r="BD1333">
        <v>1</v>
      </c>
      <c r="BE1333">
        <v>-1</v>
      </c>
      <c r="BF1333">
        <v>4</v>
      </c>
      <c r="BG1333">
        <v>1</v>
      </c>
      <c r="BH1333">
        <v>1</v>
      </c>
      <c r="BI1333">
        <v>0</v>
      </c>
      <c r="BJ1333">
        <v>0</v>
      </c>
      <c r="BK1333">
        <v>-1</v>
      </c>
      <c r="BL1333">
        <v>0</v>
      </c>
      <c r="BM1333">
        <v>0</v>
      </c>
      <c r="BN1333" t="str">
        <f t="shared" si="20"/>
        <v>2 0 4</v>
      </c>
    </row>
    <row r="1334" spans="1:66" x14ac:dyDescent="0.2">
      <c r="A1334" t="s">
        <v>1395</v>
      </c>
      <c r="B1334" t="s">
        <v>1485</v>
      </c>
      <c r="C1334" t="s">
        <v>91</v>
      </c>
      <c r="D1334" t="s">
        <v>92</v>
      </c>
      <c r="E1334" t="s">
        <v>93</v>
      </c>
      <c r="F1334" t="s">
        <v>94</v>
      </c>
      <c r="G1334">
        <v>20</v>
      </c>
      <c r="H1334">
        <v>11</v>
      </c>
      <c r="I1334">
        <v>25</v>
      </c>
      <c r="J1334" t="s">
        <v>601</v>
      </c>
      <c r="K1334">
        <v>11</v>
      </c>
      <c r="L1334">
        <v>10</v>
      </c>
      <c r="M1334">
        <v>8</v>
      </c>
      <c r="N1334">
        <v>19</v>
      </c>
      <c r="O1334">
        <v>0.72727272727272696</v>
      </c>
      <c r="P1334">
        <v>4</v>
      </c>
      <c r="Q1334">
        <v>3</v>
      </c>
      <c r="R1334">
        <v>3</v>
      </c>
      <c r="S1334">
        <v>6</v>
      </c>
      <c r="T1334">
        <v>0.75</v>
      </c>
      <c r="U1334">
        <v>5</v>
      </c>
      <c r="V1334">
        <v>4</v>
      </c>
      <c r="W1334">
        <v>0</v>
      </c>
      <c r="X1334">
        <v>0</v>
      </c>
      <c r="Y1334">
        <v>0</v>
      </c>
      <c r="Z1334" s="3">
        <v>-1</v>
      </c>
      <c r="AA1334" s="3">
        <v>1</v>
      </c>
      <c r="AB1334" s="3">
        <v>1</v>
      </c>
      <c r="AC1334" s="3">
        <v>1</v>
      </c>
      <c r="AD1334" s="3">
        <v>1</v>
      </c>
      <c r="AE1334">
        <v>0</v>
      </c>
      <c r="AF1334">
        <v>0</v>
      </c>
      <c r="AG1334" s="3">
        <v>1</v>
      </c>
      <c r="AH1334" s="3">
        <v>1</v>
      </c>
      <c r="AI1334" s="3">
        <v>1</v>
      </c>
      <c r="AJ1334" s="3">
        <v>1</v>
      </c>
      <c r="AK1334" s="3">
        <v>-1</v>
      </c>
      <c r="AL1334" s="3">
        <v>1</v>
      </c>
      <c r="AM1334" s="3">
        <v>1</v>
      </c>
      <c r="AN1334" s="3">
        <v>1</v>
      </c>
      <c r="AO1334">
        <v>0</v>
      </c>
      <c r="AP1334">
        <v>0</v>
      </c>
      <c r="AQ1334" s="3">
        <v>-1</v>
      </c>
      <c r="AR1334">
        <v>0</v>
      </c>
      <c r="AS1334">
        <v>0</v>
      </c>
      <c r="AT1334">
        <v>-1</v>
      </c>
      <c r="AU1334">
        <v>1</v>
      </c>
      <c r="AV1334">
        <v>2</v>
      </c>
      <c r="AW1334">
        <v>1</v>
      </c>
      <c r="AX1334">
        <v>3</v>
      </c>
      <c r="AY1334">
        <v>0</v>
      </c>
      <c r="AZ1334">
        <v>0</v>
      </c>
      <c r="BA1334">
        <v>1</v>
      </c>
      <c r="BB1334">
        <v>1</v>
      </c>
      <c r="BC1334">
        <v>9</v>
      </c>
      <c r="BD1334">
        <v>1</v>
      </c>
      <c r="BE1334">
        <v>-1</v>
      </c>
      <c r="BF1334">
        <v>4</v>
      </c>
      <c r="BG1334">
        <v>1</v>
      </c>
      <c r="BH1334">
        <v>1</v>
      </c>
      <c r="BI1334">
        <v>0</v>
      </c>
      <c r="BJ1334">
        <v>0</v>
      </c>
      <c r="BK1334">
        <v>-1</v>
      </c>
      <c r="BL1334">
        <v>0</v>
      </c>
      <c r="BM1334">
        <v>0</v>
      </c>
      <c r="BN1334" t="str">
        <f t="shared" si="20"/>
        <v>2 0 4</v>
      </c>
    </row>
    <row r="1335" spans="1:66" x14ac:dyDescent="0.2">
      <c r="A1335" t="s">
        <v>1395</v>
      </c>
      <c r="B1335" t="s">
        <v>1486</v>
      </c>
      <c r="C1335" t="s">
        <v>91</v>
      </c>
      <c r="D1335" t="s">
        <v>92</v>
      </c>
      <c r="E1335" t="s">
        <v>93</v>
      </c>
      <c r="F1335" t="s">
        <v>94</v>
      </c>
      <c r="G1335">
        <v>20</v>
      </c>
      <c r="H1335">
        <v>11</v>
      </c>
      <c r="I1335">
        <v>26</v>
      </c>
      <c r="J1335" t="s">
        <v>601</v>
      </c>
      <c r="K1335">
        <v>11</v>
      </c>
      <c r="L1335">
        <v>10</v>
      </c>
      <c r="M1335">
        <v>8</v>
      </c>
      <c r="N1335">
        <v>20</v>
      </c>
      <c r="O1335">
        <v>0.72727272727272696</v>
      </c>
      <c r="P1335">
        <v>4</v>
      </c>
      <c r="Q1335">
        <v>3</v>
      </c>
      <c r="R1335">
        <v>3</v>
      </c>
      <c r="S1335">
        <v>6</v>
      </c>
      <c r="T1335">
        <v>0.75</v>
      </c>
      <c r="U1335">
        <v>5</v>
      </c>
      <c r="V1335">
        <v>4</v>
      </c>
      <c r="W1335">
        <v>0</v>
      </c>
      <c r="X1335">
        <v>0</v>
      </c>
      <c r="Y1335">
        <v>0</v>
      </c>
      <c r="Z1335" s="3">
        <v>-1</v>
      </c>
      <c r="AA1335" s="3">
        <v>1</v>
      </c>
      <c r="AB1335" s="3">
        <v>1</v>
      </c>
      <c r="AC1335" s="3">
        <v>1</v>
      </c>
      <c r="AD1335" s="3">
        <v>1</v>
      </c>
      <c r="AE1335">
        <v>0</v>
      </c>
      <c r="AF1335">
        <v>0</v>
      </c>
      <c r="AG1335" s="3">
        <v>1</v>
      </c>
      <c r="AH1335" s="3">
        <v>1</v>
      </c>
      <c r="AI1335" s="3">
        <v>1</v>
      </c>
      <c r="AJ1335" s="3">
        <v>1</v>
      </c>
      <c r="AK1335" s="3">
        <v>-1</v>
      </c>
      <c r="AL1335" s="3">
        <v>1</v>
      </c>
      <c r="AM1335" s="3">
        <v>1</v>
      </c>
      <c r="AN1335" s="3">
        <v>1</v>
      </c>
      <c r="AO1335">
        <v>0</v>
      </c>
      <c r="AP1335">
        <v>0</v>
      </c>
      <c r="AQ1335" s="3">
        <v>-1</v>
      </c>
      <c r="AR1335">
        <v>0</v>
      </c>
      <c r="AS1335">
        <v>0</v>
      </c>
      <c r="AT1335">
        <v>-1</v>
      </c>
      <c r="AU1335">
        <v>1</v>
      </c>
      <c r="AV1335">
        <v>5</v>
      </c>
      <c r="AW1335">
        <v>1</v>
      </c>
      <c r="AX1335">
        <v>6</v>
      </c>
      <c r="AY1335">
        <v>0</v>
      </c>
      <c r="AZ1335">
        <v>0</v>
      </c>
      <c r="BA1335">
        <v>1</v>
      </c>
      <c r="BB1335">
        <v>1</v>
      </c>
      <c r="BC1335">
        <v>4</v>
      </c>
      <c r="BD1335">
        <v>1</v>
      </c>
      <c r="BE1335">
        <v>-1</v>
      </c>
      <c r="BF1335">
        <v>4</v>
      </c>
      <c r="BG1335">
        <v>1</v>
      </c>
      <c r="BH1335">
        <v>1</v>
      </c>
      <c r="BI1335">
        <v>0</v>
      </c>
      <c r="BJ1335">
        <v>0</v>
      </c>
      <c r="BK1335">
        <v>-1</v>
      </c>
      <c r="BL1335">
        <v>0</v>
      </c>
      <c r="BM1335">
        <v>0</v>
      </c>
      <c r="BN1335" t="str">
        <f t="shared" si="20"/>
        <v>2 0 4</v>
      </c>
    </row>
    <row r="1336" spans="1:66" x14ac:dyDescent="0.2">
      <c r="A1336" t="s">
        <v>1395</v>
      </c>
      <c r="B1336" t="s">
        <v>1487</v>
      </c>
      <c r="C1336" t="s">
        <v>91</v>
      </c>
      <c r="D1336" t="s">
        <v>92</v>
      </c>
      <c r="E1336" t="s">
        <v>93</v>
      </c>
      <c r="F1336" t="s">
        <v>94</v>
      </c>
      <c r="G1336">
        <v>20</v>
      </c>
      <c r="H1336">
        <v>11</v>
      </c>
      <c r="I1336">
        <v>21</v>
      </c>
      <c r="J1336" t="s">
        <v>601</v>
      </c>
      <c r="K1336">
        <v>11</v>
      </c>
      <c r="L1336">
        <v>10</v>
      </c>
      <c r="M1336">
        <v>8</v>
      </c>
      <c r="N1336">
        <v>15</v>
      </c>
      <c r="O1336">
        <v>0.72727272727272696</v>
      </c>
      <c r="P1336">
        <v>4</v>
      </c>
      <c r="Q1336">
        <v>3</v>
      </c>
      <c r="R1336">
        <v>3</v>
      </c>
      <c r="S1336">
        <v>6</v>
      </c>
      <c r="T1336">
        <v>0.75</v>
      </c>
      <c r="U1336">
        <v>5</v>
      </c>
      <c r="V1336">
        <v>4</v>
      </c>
      <c r="W1336">
        <v>0</v>
      </c>
      <c r="X1336">
        <v>0</v>
      </c>
      <c r="Y1336">
        <v>0</v>
      </c>
      <c r="Z1336" s="3">
        <v>-1</v>
      </c>
      <c r="AA1336" s="3">
        <v>1</v>
      </c>
      <c r="AB1336" s="3">
        <v>1</v>
      </c>
      <c r="AC1336" s="3">
        <v>1</v>
      </c>
      <c r="AD1336" s="3">
        <v>1</v>
      </c>
      <c r="AE1336">
        <v>0</v>
      </c>
      <c r="AF1336">
        <v>0</v>
      </c>
      <c r="AG1336" s="3">
        <v>1</v>
      </c>
      <c r="AH1336" s="3">
        <v>1</v>
      </c>
      <c r="AI1336" s="3">
        <v>1</v>
      </c>
      <c r="AJ1336" s="3">
        <v>1</v>
      </c>
      <c r="AK1336" s="3">
        <v>-1</v>
      </c>
      <c r="AL1336" s="3">
        <v>1</v>
      </c>
      <c r="AM1336" s="3">
        <v>1</v>
      </c>
      <c r="AN1336" s="3">
        <v>1</v>
      </c>
      <c r="AO1336">
        <v>0</v>
      </c>
      <c r="AP1336">
        <v>0</v>
      </c>
      <c r="AQ1336" s="3">
        <v>-1</v>
      </c>
      <c r="AR1336">
        <v>0</v>
      </c>
      <c r="AS1336">
        <v>0</v>
      </c>
      <c r="AT1336">
        <v>-1</v>
      </c>
      <c r="AU1336">
        <v>1</v>
      </c>
      <c r="AV1336">
        <v>1</v>
      </c>
      <c r="AW1336">
        <v>1</v>
      </c>
      <c r="AX1336">
        <v>2</v>
      </c>
      <c r="AY1336">
        <v>0</v>
      </c>
      <c r="AZ1336">
        <v>0</v>
      </c>
      <c r="BA1336">
        <v>1</v>
      </c>
      <c r="BB1336">
        <v>1</v>
      </c>
      <c r="BC1336">
        <v>7</v>
      </c>
      <c r="BD1336">
        <v>1</v>
      </c>
      <c r="BE1336">
        <v>-1</v>
      </c>
      <c r="BF1336">
        <v>4</v>
      </c>
      <c r="BG1336">
        <v>1</v>
      </c>
      <c r="BH1336">
        <v>1</v>
      </c>
      <c r="BI1336">
        <v>0</v>
      </c>
      <c r="BJ1336">
        <v>0</v>
      </c>
      <c r="BK1336">
        <v>-1</v>
      </c>
      <c r="BL1336">
        <v>0</v>
      </c>
      <c r="BM1336">
        <v>0</v>
      </c>
      <c r="BN1336" t="str">
        <f t="shared" si="20"/>
        <v>2 0 4</v>
      </c>
    </row>
    <row r="1337" spans="1:66" x14ac:dyDescent="0.2">
      <c r="A1337" t="s">
        <v>1395</v>
      </c>
      <c r="B1337" t="s">
        <v>1488</v>
      </c>
      <c r="C1337" t="s">
        <v>91</v>
      </c>
      <c r="D1337" t="s">
        <v>92</v>
      </c>
      <c r="E1337" t="s">
        <v>93</v>
      </c>
      <c r="F1337" t="s">
        <v>94</v>
      </c>
      <c r="G1337">
        <v>20</v>
      </c>
      <c r="H1337">
        <v>11</v>
      </c>
      <c r="I1337">
        <v>31</v>
      </c>
      <c r="J1337" t="s">
        <v>601</v>
      </c>
      <c r="K1337">
        <v>11</v>
      </c>
      <c r="L1337">
        <v>10</v>
      </c>
      <c r="M1337">
        <v>8</v>
      </c>
      <c r="N1337">
        <v>25</v>
      </c>
      <c r="O1337">
        <v>0.72727272727272696</v>
      </c>
      <c r="P1337">
        <v>4</v>
      </c>
      <c r="Q1337">
        <v>3</v>
      </c>
      <c r="R1337">
        <v>3</v>
      </c>
      <c r="S1337">
        <v>6</v>
      </c>
      <c r="T1337">
        <v>0.75</v>
      </c>
      <c r="U1337">
        <v>5</v>
      </c>
      <c r="V1337">
        <v>4</v>
      </c>
      <c r="W1337">
        <v>0</v>
      </c>
      <c r="X1337">
        <v>0</v>
      </c>
      <c r="Y1337">
        <v>0</v>
      </c>
      <c r="Z1337" s="3">
        <v>-1</v>
      </c>
      <c r="AA1337" s="3">
        <v>1</v>
      </c>
      <c r="AB1337" s="3">
        <v>1</v>
      </c>
      <c r="AC1337" s="3">
        <v>1</v>
      </c>
      <c r="AD1337" s="3">
        <v>1</v>
      </c>
      <c r="AE1337">
        <v>0</v>
      </c>
      <c r="AF1337">
        <v>0</v>
      </c>
      <c r="AG1337" s="3">
        <v>1</v>
      </c>
      <c r="AH1337" s="3">
        <v>1</v>
      </c>
      <c r="AI1337" s="3">
        <v>1</v>
      </c>
      <c r="AJ1337" s="3">
        <v>1</v>
      </c>
      <c r="AK1337" s="3">
        <v>-1</v>
      </c>
      <c r="AL1337" s="3">
        <v>1</v>
      </c>
      <c r="AM1337" s="3">
        <v>1</v>
      </c>
      <c r="AN1337" s="3">
        <v>1</v>
      </c>
      <c r="AO1337">
        <v>0</v>
      </c>
      <c r="AP1337">
        <v>0</v>
      </c>
      <c r="AQ1337" s="3">
        <v>-1</v>
      </c>
      <c r="AR1337">
        <v>0</v>
      </c>
      <c r="AS1337">
        <v>0</v>
      </c>
      <c r="AT1337">
        <v>-1</v>
      </c>
      <c r="AU1337">
        <v>1</v>
      </c>
      <c r="AV1337">
        <v>3</v>
      </c>
      <c r="AW1337">
        <v>1</v>
      </c>
      <c r="AX1337">
        <v>4</v>
      </c>
      <c r="AY1337">
        <v>0</v>
      </c>
      <c r="AZ1337">
        <v>0</v>
      </c>
      <c r="BA1337">
        <v>1</v>
      </c>
      <c r="BB1337">
        <v>1</v>
      </c>
      <c r="BC1337">
        <v>13</v>
      </c>
      <c r="BD1337">
        <v>1</v>
      </c>
      <c r="BE1337">
        <v>-1</v>
      </c>
      <c r="BF1337">
        <v>4</v>
      </c>
      <c r="BG1337">
        <v>1</v>
      </c>
      <c r="BH1337">
        <v>1</v>
      </c>
      <c r="BI1337">
        <v>0</v>
      </c>
      <c r="BJ1337">
        <v>0</v>
      </c>
      <c r="BK1337">
        <v>-1</v>
      </c>
      <c r="BL1337">
        <v>0</v>
      </c>
      <c r="BM1337">
        <v>0</v>
      </c>
      <c r="BN1337" t="str">
        <f t="shared" si="20"/>
        <v>2 0 4</v>
      </c>
    </row>
    <row r="1338" spans="1:66" x14ac:dyDescent="0.2">
      <c r="A1338" t="s">
        <v>1395</v>
      </c>
      <c r="B1338" t="s">
        <v>1489</v>
      </c>
      <c r="C1338" t="s">
        <v>91</v>
      </c>
      <c r="D1338" t="s">
        <v>92</v>
      </c>
      <c r="E1338" t="s">
        <v>93</v>
      </c>
      <c r="F1338" t="s">
        <v>94</v>
      </c>
      <c r="G1338">
        <v>20</v>
      </c>
      <c r="H1338">
        <v>11</v>
      </c>
      <c r="I1338">
        <v>45</v>
      </c>
      <c r="J1338" t="s">
        <v>601</v>
      </c>
      <c r="K1338">
        <v>11</v>
      </c>
      <c r="L1338">
        <v>10</v>
      </c>
      <c r="M1338">
        <v>8</v>
      </c>
      <c r="N1338">
        <v>39</v>
      </c>
      <c r="O1338">
        <v>0.72727272727272696</v>
      </c>
      <c r="P1338">
        <v>4</v>
      </c>
      <c r="Q1338">
        <v>3</v>
      </c>
      <c r="R1338">
        <v>3</v>
      </c>
      <c r="S1338">
        <v>6</v>
      </c>
      <c r="T1338">
        <v>0.75</v>
      </c>
      <c r="U1338">
        <v>5</v>
      </c>
      <c r="V1338">
        <v>4</v>
      </c>
      <c r="W1338">
        <v>0</v>
      </c>
      <c r="X1338">
        <v>0</v>
      </c>
      <c r="Y1338">
        <v>0</v>
      </c>
      <c r="Z1338" s="3">
        <v>-1</v>
      </c>
      <c r="AA1338" s="3">
        <v>1</v>
      </c>
      <c r="AB1338" s="3">
        <v>1</v>
      </c>
      <c r="AC1338" s="3">
        <v>1</v>
      </c>
      <c r="AD1338" s="3">
        <v>1</v>
      </c>
      <c r="AE1338">
        <v>0</v>
      </c>
      <c r="AF1338">
        <v>0</v>
      </c>
      <c r="AG1338" s="3">
        <v>1</v>
      </c>
      <c r="AH1338" s="3">
        <v>1</v>
      </c>
      <c r="AI1338" s="3">
        <v>1</v>
      </c>
      <c r="AJ1338" s="3">
        <v>1</v>
      </c>
      <c r="AK1338" s="3">
        <v>-1</v>
      </c>
      <c r="AL1338" s="3">
        <v>1</v>
      </c>
      <c r="AM1338" s="3">
        <v>1</v>
      </c>
      <c r="AN1338" s="3">
        <v>1</v>
      </c>
      <c r="AO1338">
        <v>0</v>
      </c>
      <c r="AP1338">
        <v>0</v>
      </c>
      <c r="AQ1338" s="3">
        <v>-1</v>
      </c>
      <c r="AR1338">
        <v>0</v>
      </c>
      <c r="AS1338">
        <v>0</v>
      </c>
      <c r="AT1338">
        <v>-1</v>
      </c>
      <c r="AU1338">
        <v>1</v>
      </c>
      <c r="AV1338">
        <v>12</v>
      </c>
      <c r="AW1338">
        <v>1</v>
      </c>
      <c r="AX1338">
        <v>13</v>
      </c>
      <c r="AY1338">
        <v>0</v>
      </c>
      <c r="AZ1338">
        <v>0</v>
      </c>
      <c r="BA1338">
        <v>1</v>
      </c>
      <c r="BB1338">
        <v>1</v>
      </c>
      <c r="BC1338">
        <v>9</v>
      </c>
      <c r="BD1338">
        <v>1</v>
      </c>
      <c r="BE1338">
        <v>-1</v>
      </c>
      <c r="BF1338">
        <v>4</v>
      </c>
      <c r="BG1338">
        <v>1</v>
      </c>
      <c r="BH1338">
        <v>1</v>
      </c>
      <c r="BI1338">
        <v>0</v>
      </c>
      <c r="BJ1338">
        <v>0</v>
      </c>
      <c r="BK1338">
        <v>-1</v>
      </c>
      <c r="BL1338">
        <v>0</v>
      </c>
      <c r="BM1338">
        <v>0</v>
      </c>
      <c r="BN1338" t="str">
        <f t="shared" si="20"/>
        <v>2 0 4</v>
      </c>
    </row>
    <row r="1339" spans="1:66" x14ac:dyDescent="0.2">
      <c r="A1339" t="s">
        <v>1395</v>
      </c>
      <c r="B1339" t="s">
        <v>1490</v>
      </c>
      <c r="C1339" t="s">
        <v>91</v>
      </c>
      <c r="D1339" t="s">
        <v>92</v>
      </c>
      <c r="E1339" t="s">
        <v>93</v>
      </c>
      <c r="F1339" t="s">
        <v>94</v>
      </c>
      <c r="G1339">
        <v>20</v>
      </c>
      <c r="H1339">
        <v>11</v>
      </c>
      <c r="I1339">
        <v>26</v>
      </c>
      <c r="J1339" t="s">
        <v>601</v>
      </c>
      <c r="K1339">
        <v>11</v>
      </c>
      <c r="L1339">
        <v>10</v>
      </c>
      <c r="M1339">
        <v>8</v>
      </c>
      <c r="N1339">
        <v>20</v>
      </c>
      <c r="O1339">
        <v>0.72727272727272696</v>
      </c>
      <c r="P1339">
        <v>4</v>
      </c>
      <c r="Q1339">
        <v>3</v>
      </c>
      <c r="R1339">
        <v>3</v>
      </c>
      <c r="S1339">
        <v>6</v>
      </c>
      <c r="T1339">
        <v>0.75</v>
      </c>
      <c r="U1339">
        <v>5</v>
      </c>
      <c r="V1339">
        <v>4</v>
      </c>
      <c r="W1339">
        <v>0</v>
      </c>
      <c r="X1339">
        <v>0</v>
      </c>
      <c r="Y1339">
        <v>0</v>
      </c>
      <c r="Z1339" s="3">
        <v>-1</v>
      </c>
      <c r="AA1339" s="3">
        <v>1</v>
      </c>
      <c r="AB1339" s="3">
        <v>1</v>
      </c>
      <c r="AC1339" s="3">
        <v>1</v>
      </c>
      <c r="AD1339" s="3">
        <v>1</v>
      </c>
      <c r="AE1339">
        <v>0</v>
      </c>
      <c r="AF1339">
        <v>0</v>
      </c>
      <c r="AG1339" s="3">
        <v>1</v>
      </c>
      <c r="AH1339" s="3">
        <v>1</v>
      </c>
      <c r="AI1339" s="3">
        <v>1</v>
      </c>
      <c r="AJ1339" s="3">
        <v>1</v>
      </c>
      <c r="AK1339" s="3">
        <v>-1</v>
      </c>
      <c r="AL1339" s="3">
        <v>1</v>
      </c>
      <c r="AM1339" s="3">
        <v>1</v>
      </c>
      <c r="AN1339" s="3">
        <v>1</v>
      </c>
      <c r="AO1339">
        <v>0</v>
      </c>
      <c r="AP1339">
        <v>0</v>
      </c>
      <c r="AQ1339" s="3">
        <v>-1</v>
      </c>
      <c r="AR1339">
        <v>0</v>
      </c>
      <c r="AS1339">
        <v>0</v>
      </c>
      <c r="AT1339">
        <v>-1</v>
      </c>
      <c r="AU1339">
        <v>1</v>
      </c>
      <c r="AV1339">
        <v>3</v>
      </c>
      <c r="AW1339">
        <v>1</v>
      </c>
      <c r="AX1339">
        <v>4</v>
      </c>
      <c r="AY1339">
        <v>0</v>
      </c>
      <c r="AZ1339">
        <v>0</v>
      </c>
      <c r="BA1339">
        <v>1</v>
      </c>
      <c r="BB1339">
        <v>1</v>
      </c>
      <c r="BC1339">
        <v>8</v>
      </c>
      <c r="BD1339">
        <v>1</v>
      </c>
      <c r="BE1339">
        <v>-1</v>
      </c>
      <c r="BF1339">
        <v>4</v>
      </c>
      <c r="BG1339">
        <v>1</v>
      </c>
      <c r="BH1339">
        <v>1</v>
      </c>
      <c r="BI1339">
        <v>0</v>
      </c>
      <c r="BJ1339">
        <v>0</v>
      </c>
      <c r="BK1339">
        <v>-1</v>
      </c>
      <c r="BL1339">
        <v>0</v>
      </c>
      <c r="BM1339">
        <v>0</v>
      </c>
      <c r="BN1339" t="str">
        <f t="shared" si="20"/>
        <v>2 0 4</v>
      </c>
    </row>
    <row r="1340" spans="1:66" x14ac:dyDescent="0.2">
      <c r="A1340" t="s">
        <v>1395</v>
      </c>
      <c r="B1340" t="s">
        <v>1491</v>
      </c>
      <c r="C1340" t="s">
        <v>91</v>
      </c>
      <c r="D1340" t="s">
        <v>92</v>
      </c>
      <c r="E1340" t="s">
        <v>93</v>
      </c>
      <c r="F1340" t="s">
        <v>94</v>
      </c>
      <c r="G1340">
        <v>20</v>
      </c>
      <c r="H1340">
        <v>11</v>
      </c>
      <c r="I1340">
        <v>26</v>
      </c>
      <c r="J1340" t="s">
        <v>601</v>
      </c>
      <c r="K1340">
        <v>11</v>
      </c>
      <c r="L1340">
        <v>10</v>
      </c>
      <c r="M1340">
        <v>8</v>
      </c>
      <c r="N1340">
        <v>20</v>
      </c>
      <c r="O1340">
        <v>0.72727272727272696</v>
      </c>
      <c r="P1340">
        <v>4</v>
      </c>
      <c r="Q1340">
        <v>3</v>
      </c>
      <c r="R1340">
        <v>3</v>
      </c>
      <c r="S1340">
        <v>6</v>
      </c>
      <c r="T1340">
        <v>0.75</v>
      </c>
      <c r="U1340">
        <v>5</v>
      </c>
      <c r="V1340">
        <v>4</v>
      </c>
      <c r="W1340">
        <v>0</v>
      </c>
      <c r="X1340">
        <v>0</v>
      </c>
      <c r="Y1340">
        <v>0</v>
      </c>
      <c r="Z1340" s="3">
        <v>-1</v>
      </c>
      <c r="AA1340" s="3">
        <v>1</v>
      </c>
      <c r="AB1340" s="3">
        <v>1</v>
      </c>
      <c r="AC1340" s="3">
        <v>1</v>
      </c>
      <c r="AD1340" s="3">
        <v>1</v>
      </c>
      <c r="AE1340">
        <v>0</v>
      </c>
      <c r="AF1340">
        <v>0</v>
      </c>
      <c r="AG1340" s="3">
        <v>1</v>
      </c>
      <c r="AH1340" s="3">
        <v>1</v>
      </c>
      <c r="AI1340" s="3">
        <v>1</v>
      </c>
      <c r="AJ1340" s="3">
        <v>1</v>
      </c>
      <c r="AK1340" s="3">
        <v>-1</v>
      </c>
      <c r="AL1340" s="3">
        <v>1</v>
      </c>
      <c r="AM1340" s="3">
        <v>1</v>
      </c>
      <c r="AN1340" s="3">
        <v>1</v>
      </c>
      <c r="AO1340">
        <v>0</v>
      </c>
      <c r="AP1340">
        <v>0</v>
      </c>
      <c r="AQ1340" s="3">
        <v>-1</v>
      </c>
      <c r="AR1340">
        <v>0</v>
      </c>
      <c r="AS1340">
        <v>0</v>
      </c>
      <c r="AT1340">
        <v>-1</v>
      </c>
      <c r="AU1340">
        <v>1</v>
      </c>
      <c r="AV1340">
        <v>1</v>
      </c>
      <c r="AW1340">
        <v>1</v>
      </c>
      <c r="AX1340">
        <v>2</v>
      </c>
      <c r="AY1340">
        <v>0</v>
      </c>
      <c r="AZ1340">
        <v>0</v>
      </c>
      <c r="BA1340">
        <v>1</v>
      </c>
      <c r="BB1340">
        <v>1</v>
      </c>
      <c r="BC1340">
        <v>12</v>
      </c>
      <c r="BD1340">
        <v>1</v>
      </c>
      <c r="BE1340">
        <v>-1</v>
      </c>
      <c r="BF1340">
        <v>4</v>
      </c>
      <c r="BG1340">
        <v>1</v>
      </c>
      <c r="BH1340">
        <v>1</v>
      </c>
      <c r="BI1340">
        <v>0</v>
      </c>
      <c r="BJ1340">
        <v>0</v>
      </c>
      <c r="BK1340">
        <v>-1</v>
      </c>
      <c r="BL1340">
        <v>0</v>
      </c>
      <c r="BM1340">
        <v>0</v>
      </c>
      <c r="BN1340" t="str">
        <f t="shared" si="20"/>
        <v>2 0 4</v>
      </c>
    </row>
    <row r="1341" spans="1:66" x14ac:dyDescent="0.2">
      <c r="A1341" t="s">
        <v>1395</v>
      </c>
      <c r="B1341" t="s">
        <v>1492</v>
      </c>
      <c r="C1341" t="s">
        <v>91</v>
      </c>
      <c r="D1341" t="s">
        <v>92</v>
      </c>
      <c r="E1341" t="s">
        <v>93</v>
      </c>
      <c r="F1341" t="s">
        <v>94</v>
      </c>
      <c r="G1341">
        <v>20</v>
      </c>
      <c r="H1341">
        <v>11</v>
      </c>
      <c r="I1341">
        <v>23</v>
      </c>
      <c r="J1341" t="s">
        <v>601</v>
      </c>
      <c r="K1341">
        <v>11</v>
      </c>
      <c r="L1341">
        <v>10</v>
      </c>
      <c r="M1341">
        <v>8</v>
      </c>
      <c r="N1341">
        <v>17</v>
      </c>
      <c r="O1341">
        <v>0.72727272727272696</v>
      </c>
      <c r="P1341">
        <v>4</v>
      </c>
      <c r="Q1341">
        <v>3</v>
      </c>
      <c r="R1341">
        <v>3</v>
      </c>
      <c r="S1341">
        <v>6</v>
      </c>
      <c r="T1341">
        <v>0.75</v>
      </c>
      <c r="U1341">
        <v>5</v>
      </c>
      <c r="V1341">
        <v>4</v>
      </c>
      <c r="W1341">
        <v>0</v>
      </c>
      <c r="X1341">
        <v>0</v>
      </c>
      <c r="Y1341">
        <v>0</v>
      </c>
      <c r="Z1341" s="3">
        <v>-1</v>
      </c>
      <c r="AA1341" s="3">
        <v>1</v>
      </c>
      <c r="AB1341" s="3">
        <v>1</v>
      </c>
      <c r="AC1341" s="3">
        <v>1</v>
      </c>
      <c r="AD1341" s="3">
        <v>1</v>
      </c>
      <c r="AE1341">
        <v>0</v>
      </c>
      <c r="AF1341">
        <v>0</v>
      </c>
      <c r="AG1341" s="3">
        <v>1</v>
      </c>
      <c r="AH1341" s="3">
        <v>1</v>
      </c>
      <c r="AI1341" s="3">
        <v>1</v>
      </c>
      <c r="AJ1341" s="3">
        <v>1</v>
      </c>
      <c r="AK1341" s="3">
        <v>-1</v>
      </c>
      <c r="AL1341" s="3">
        <v>1</v>
      </c>
      <c r="AM1341" s="3">
        <v>1</v>
      </c>
      <c r="AN1341" s="3">
        <v>1</v>
      </c>
      <c r="AO1341">
        <v>0</v>
      </c>
      <c r="AP1341">
        <v>0</v>
      </c>
      <c r="AQ1341" s="3">
        <v>-1</v>
      </c>
      <c r="AR1341">
        <v>0</v>
      </c>
      <c r="AS1341">
        <v>0</v>
      </c>
      <c r="AT1341">
        <v>-1</v>
      </c>
      <c r="AU1341">
        <v>1</v>
      </c>
      <c r="AV1341">
        <v>3</v>
      </c>
      <c r="AW1341">
        <v>1</v>
      </c>
      <c r="AX1341">
        <v>4</v>
      </c>
      <c r="AY1341">
        <v>0</v>
      </c>
      <c r="AZ1341">
        <v>0</v>
      </c>
      <c r="BA1341">
        <v>1</v>
      </c>
      <c r="BB1341">
        <v>1</v>
      </c>
      <c r="BC1341">
        <v>5</v>
      </c>
      <c r="BD1341">
        <v>1</v>
      </c>
      <c r="BE1341">
        <v>-1</v>
      </c>
      <c r="BF1341">
        <v>4</v>
      </c>
      <c r="BG1341">
        <v>1</v>
      </c>
      <c r="BH1341">
        <v>1</v>
      </c>
      <c r="BI1341">
        <v>0</v>
      </c>
      <c r="BJ1341">
        <v>0</v>
      </c>
      <c r="BK1341">
        <v>-1</v>
      </c>
      <c r="BL1341">
        <v>0</v>
      </c>
      <c r="BM1341">
        <v>0</v>
      </c>
      <c r="BN1341" t="str">
        <f t="shared" si="20"/>
        <v>2 0 4</v>
      </c>
    </row>
    <row r="1342" spans="1:66" x14ac:dyDescent="0.2">
      <c r="A1342" t="s">
        <v>1395</v>
      </c>
      <c r="B1342" t="s">
        <v>1493</v>
      </c>
      <c r="C1342" t="s">
        <v>91</v>
      </c>
      <c r="D1342" t="s">
        <v>92</v>
      </c>
      <c r="E1342" t="s">
        <v>93</v>
      </c>
      <c r="F1342" t="s">
        <v>94</v>
      </c>
      <c r="G1342">
        <v>20</v>
      </c>
      <c r="H1342">
        <v>11</v>
      </c>
      <c r="I1342">
        <v>20</v>
      </c>
      <c r="J1342" t="s">
        <v>601</v>
      </c>
      <c r="K1342">
        <v>11</v>
      </c>
      <c r="L1342">
        <v>10</v>
      </c>
      <c r="M1342">
        <v>8</v>
      </c>
      <c r="N1342">
        <v>14</v>
      </c>
      <c r="O1342">
        <v>0.72727272727272696</v>
      </c>
      <c r="P1342">
        <v>4</v>
      </c>
      <c r="Q1342">
        <v>3</v>
      </c>
      <c r="R1342">
        <v>3</v>
      </c>
      <c r="S1342">
        <v>6</v>
      </c>
      <c r="T1342">
        <v>0.75</v>
      </c>
      <c r="U1342">
        <v>5</v>
      </c>
      <c r="V1342">
        <v>4</v>
      </c>
      <c r="W1342">
        <v>0</v>
      </c>
      <c r="X1342">
        <v>0</v>
      </c>
      <c r="Y1342">
        <v>0</v>
      </c>
      <c r="Z1342" s="3">
        <v>-1</v>
      </c>
      <c r="AA1342" s="3">
        <v>1</v>
      </c>
      <c r="AB1342" s="3">
        <v>1</v>
      </c>
      <c r="AC1342" s="3">
        <v>1</v>
      </c>
      <c r="AD1342" s="3">
        <v>1</v>
      </c>
      <c r="AE1342">
        <v>0</v>
      </c>
      <c r="AF1342">
        <v>0</v>
      </c>
      <c r="AG1342" s="3">
        <v>1</v>
      </c>
      <c r="AH1342" s="3">
        <v>1</v>
      </c>
      <c r="AI1342" s="3">
        <v>1</v>
      </c>
      <c r="AJ1342" s="3">
        <v>1</v>
      </c>
      <c r="AK1342" s="3">
        <v>-1</v>
      </c>
      <c r="AL1342" s="3">
        <v>1</v>
      </c>
      <c r="AM1342" s="3">
        <v>1</v>
      </c>
      <c r="AN1342" s="3">
        <v>1</v>
      </c>
      <c r="AO1342">
        <v>0</v>
      </c>
      <c r="AP1342">
        <v>0</v>
      </c>
      <c r="AQ1342" s="3">
        <v>-1</v>
      </c>
      <c r="AR1342">
        <v>0</v>
      </c>
      <c r="AS1342">
        <v>0</v>
      </c>
      <c r="AT1342">
        <v>-1</v>
      </c>
      <c r="AU1342">
        <v>1</v>
      </c>
      <c r="AV1342">
        <v>2</v>
      </c>
      <c r="AW1342">
        <v>1</v>
      </c>
      <c r="AX1342">
        <v>3</v>
      </c>
      <c r="AY1342">
        <v>0</v>
      </c>
      <c r="AZ1342">
        <v>0</v>
      </c>
      <c r="BA1342">
        <v>1</v>
      </c>
      <c r="BB1342">
        <v>1</v>
      </c>
      <c r="BC1342">
        <v>4</v>
      </c>
      <c r="BD1342">
        <v>1</v>
      </c>
      <c r="BE1342">
        <v>-1</v>
      </c>
      <c r="BF1342">
        <v>4</v>
      </c>
      <c r="BG1342">
        <v>1</v>
      </c>
      <c r="BH1342">
        <v>1</v>
      </c>
      <c r="BI1342">
        <v>0</v>
      </c>
      <c r="BJ1342">
        <v>0</v>
      </c>
      <c r="BK1342">
        <v>-1</v>
      </c>
      <c r="BL1342">
        <v>0</v>
      </c>
      <c r="BM1342">
        <v>0</v>
      </c>
      <c r="BN1342" t="str">
        <f t="shared" si="20"/>
        <v>2 0 4</v>
      </c>
    </row>
    <row r="1343" spans="1:66" x14ac:dyDescent="0.2">
      <c r="A1343" t="s">
        <v>1395</v>
      </c>
      <c r="B1343" t="s">
        <v>1494</v>
      </c>
      <c r="C1343" t="s">
        <v>91</v>
      </c>
      <c r="D1343" t="s">
        <v>92</v>
      </c>
      <c r="E1343" t="s">
        <v>93</v>
      </c>
      <c r="F1343" t="s">
        <v>94</v>
      </c>
      <c r="G1343">
        <v>20</v>
      </c>
      <c r="H1343">
        <v>11</v>
      </c>
      <c r="I1343">
        <v>30</v>
      </c>
      <c r="J1343" t="s">
        <v>601</v>
      </c>
      <c r="K1343">
        <v>11</v>
      </c>
      <c r="L1343">
        <v>10</v>
      </c>
      <c r="M1343">
        <v>8</v>
      </c>
      <c r="N1343">
        <v>24</v>
      </c>
      <c r="O1343">
        <v>0.72727272727272696</v>
      </c>
      <c r="P1343">
        <v>4</v>
      </c>
      <c r="Q1343">
        <v>3</v>
      </c>
      <c r="R1343">
        <v>3</v>
      </c>
      <c r="S1343">
        <v>6</v>
      </c>
      <c r="T1343">
        <v>0.75</v>
      </c>
      <c r="U1343">
        <v>5</v>
      </c>
      <c r="V1343">
        <v>4</v>
      </c>
      <c r="W1343">
        <v>0</v>
      </c>
      <c r="X1343">
        <v>0</v>
      </c>
      <c r="Y1343">
        <v>0</v>
      </c>
      <c r="Z1343" s="3">
        <v>-1</v>
      </c>
      <c r="AA1343" s="3">
        <v>1</v>
      </c>
      <c r="AB1343" s="3">
        <v>1</v>
      </c>
      <c r="AC1343" s="3">
        <v>1</v>
      </c>
      <c r="AD1343" s="3">
        <v>1</v>
      </c>
      <c r="AE1343">
        <v>0</v>
      </c>
      <c r="AF1343">
        <v>0</v>
      </c>
      <c r="AG1343" s="3">
        <v>1</v>
      </c>
      <c r="AH1343" s="3">
        <v>1</v>
      </c>
      <c r="AI1343" s="3">
        <v>1</v>
      </c>
      <c r="AJ1343" s="3">
        <v>1</v>
      </c>
      <c r="AK1343" s="3">
        <v>-1</v>
      </c>
      <c r="AL1343" s="3">
        <v>1</v>
      </c>
      <c r="AM1343" s="3">
        <v>1</v>
      </c>
      <c r="AN1343" s="3">
        <v>1</v>
      </c>
      <c r="AO1343">
        <v>0</v>
      </c>
      <c r="AP1343">
        <v>0</v>
      </c>
      <c r="AQ1343" s="3">
        <v>-1</v>
      </c>
      <c r="AR1343">
        <v>0</v>
      </c>
      <c r="AS1343">
        <v>0</v>
      </c>
      <c r="AT1343">
        <v>-1</v>
      </c>
      <c r="AU1343">
        <v>1</v>
      </c>
      <c r="AV1343">
        <v>1</v>
      </c>
      <c r="AW1343">
        <v>1</v>
      </c>
      <c r="AX1343">
        <v>2</v>
      </c>
      <c r="AY1343">
        <v>0</v>
      </c>
      <c r="AZ1343">
        <v>0</v>
      </c>
      <c r="BA1343">
        <v>1</v>
      </c>
      <c r="BB1343">
        <v>1</v>
      </c>
      <c r="BC1343">
        <v>16</v>
      </c>
      <c r="BD1343">
        <v>1</v>
      </c>
      <c r="BE1343">
        <v>-1</v>
      </c>
      <c r="BF1343">
        <v>4</v>
      </c>
      <c r="BG1343">
        <v>1</v>
      </c>
      <c r="BH1343">
        <v>1</v>
      </c>
      <c r="BI1343">
        <v>0</v>
      </c>
      <c r="BJ1343">
        <v>0</v>
      </c>
      <c r="BK1343">
        <v>-1</v>
      </c>
      <c r="BL1343">
        <v>0</v>
      </c>
      <c r="BM1343">
        <v>0</v>
      </c>
      <c r="BN1343" t="str">
        <f t="shared" si="20"/>
        <v>2 0 4</v>
      </c>
    </row>
    <row r="1344" spans="1:66" x14ac:dyDescent="0.2">
      <c r="A1344" t="s">
        <v>1395</v>
      </c>
      <c r="B1344" t="s">
        <v>1495</v>
      </c>
      <c r="C1344" t="s">
        <v>91</v>
      </c>
      <c r="D1344" t="s">
        <v>92</v>
      </c>
      <c r="E1344" t="s">
        <v>93</v>
      </c>
      <c r="F1344" t="s">
        <v>94</v>
      </c>
      <c r="G1344">
        <v>20</v>
      </c>
      <c r="H1344">
        <v>11</v>
      </c>
      <c r="I1344">
        <v>22</v>
      </c>
      <c r="J1344" t="s">
        <v>601</v>
      </c>
      <c r="K1344">
        <v>11</v>
      </c>
      <c r="L1344">
        <v>10</v>
      </c>
      <c r="M1344">
        <v>8</v>
      </c>
      <c r="N1344">
        <v>16</v>
      </c>
      <c r="O1344">
        <v>0.72727272727272696</v>
      </c>
      <c r="P1344">
        <v>4</v>
      </c>
      <c r="Q1344">
        <v>3</v>
      </c>
      <c r="R1344">
        <v>3</v>
      </c>
      <c r="S1344">
        <v>6</v>
      </c>
      <c r="T1344">
        <v>0.75</v>
      </c>
      <c r="U1344">
        <v>5</v>
      </c>
      <c r="V1344">
        <v>4</v>
      </c>
      <c r="W1344">
        <v>0</v>
      </c>
      <c r="X1344">
        <v>0</v>
      </c>
      <c r="Y1344">
        <v>0</v>
      </c>
      <c r="Z1344" s="3">
        <v>-1</v>
      </c>
      <c r="AA1344" s="3">
        <v>1</v>
      </c>
      <c r="AB1344" s="3">
        <v>1</v>
      </c>
      <c r="AC1344" s="3">
        <v>1</v>
      </c>
      <c r="AD1344" s="3">
        <v>1</v>
      </c>
      <c r="AE1344">
        <v>0</v>
      </c>
      <c r="AF1344">
        <v>0</v>
      </c>
      <c r="AG1344" s="3">
        <v>1</v>
      </c>
      <c r="AH1344" s="3">
        <v>1</v>
      </c>
      <c r="AI1344" s="3">
        <v>1</v>
      </c>
      <c r="AJ1344" s="3">
        <v>1</v>
      </c>
      <c r="AK1344" s="3">
        <v>-1</v>
      </c>
      <c r="AL1344" s="3">
        <v>1</v>
      </c>
      <c r="AM1344" s="3">
        <v>1</v>
      </c>
      <c r="AN1344" s="3">
        <v>1</v>
      </c>
      <c r="AO1344">
        <v>0</v>
      </c>
      <c r="AP1344">
        <v>0</v>
      </c>
      <c r="AQ1344" s="3">
        <v>-1</v>
      </c>
      <c r="AR1344">
        <v>0</v>
      </c>
      <c r="AS1344">
        <v>0</v>
      </c>
      <c r="AT1344">
        <v>-1</v>
      </c>
      <c r="AU1344">
        <v>1</v>
      </c>
      <c r="AV1344">
        <v>3</v>
      </c>
      <c r="AW1344">
        <v>1</v>
      </c>
      <c r="AX1344">
        <v>4</v>
      </c>
      <c r="AY1344">
        <v>0</v>
      </c>
      <c r="AZ1344">
        <v>0</v>
      </c>
      <c r="BA1344">
        <v>1</v>
      </c>
      <c r="BB1344">
        <v>1</v>
      </c>
      <c r="BC1344">
        <v>4</v>
      </c>
      <c r="BD1344">
        <v>1</v>
      </c>
      <c r="BE1344">
        <v>-1</v>
      </c>
      <c r="BF1344">
        <v>4</v>
      </c>
      <c r="BG1344">
        <v>1</v>
      </c>
      <c r="BH1344">
        <v>1</v>
      </c>
      <c r="BI1344">
        <v>0</v>
      </c>
      <c r="BJ1344">
        <v>0</v>
      </c>
      <c r="BK1344">
        <v>-1</v>
      </c>
      <c r="BL1344">
        <v>0</v>
      </c>
      <c r="BM1344">
        <v>0</v>
      </c>
      <c r="BN1344" t="str">
        <f t="shared" si="20"/>
        <v>2 0 4</v>
      </c>
    </row>
    <row r="1345" spans="1:66" x14ac:dyDescent="0.2">
      <c r="A1345" t="s">
        <v>1395</v>
      </c>
      <c r="B1345" t="s">
        <v>1496</v>
      </c>
      <c r="C1345" t="s">
        <v>91</v>
      </c>
      <c r="D1345" t="s">
        <v>92</v>
      </c>
      <c r="E1345" t="s">
        <v>93</v>
      </c>
      <c r="F1345" t="s">
        <v>94</v>
      </c>
      <c r="G1345">
        <v>20</v>
      </c>
      <c r="H1345">
        <v>11</v>
      </c>
      <c r="I1345">
        <v>27</v>
      </c>
      <c r="J1345" t="s">
        <v>601</v>
      </c>
      <c r="K1345">
        <v>11</v>
      </c>
      <c r="L1345">
        <v>10</v>
      </c>
      <c r="M1345">
        <v>8</v>
      </c>
      <c r="N1345">
        <v>21</v>
      </c>
      <c r="O1345">
        <v>0.72727272727272696</v>
      </c>
      <c r="P1345">
        <v>4</v>
      </c>
      <c r="Q1345">
        <v>3</v>
      </c>
      <c r="R1345">
        <v>3</v>
      </c>
      <c r="S1345">
        <v>6</v>
      </c>
      <c r="T1345">
        <v>0.75</v>
      </c>
      <c r="U1345">
        <v>5</v>
      </c>
      <c r="V1345">
        <v>4</v>
      </c>
      <c r="W1345">
        <v>0</v>
      </c>
      <c r="X1345">
        <v>0</v>
      </c>
      <c r="Y1345">
        <v>0</v>
      </c>
      <c r="Z1345" s="3">
        <v>-1</v>
      </c>
      <c r="AA1345" s="3">
        <v>1</v>
      </c>
      <c r="AB1345" s="3">
        <v>1</v>
      </c>
      <c r="AC1345" s="3">
        <v>1</v>
      </c>
      <c r="AD1345" s="3">
        <v>1</v>
      </c>
      <c r="AE1345">
        <v>0</v>
      </c>
      <c r="AF1345">
        <v>0</v>
      </c>
      <c r="AG1345" s="3">
        <v>1</v>
      </c>
      <c r="AH1345" s="3">
        <v>1</v>
      </c>
      <c r="AI1345" s="3">
        <v>1</v>
      </c>
      <c r="AJ1345" s="3">
        <v>1</v>
      </c>
      <c r="AK1345" s="3">
        <v>-1</v>
      </c>
      <c r="AL1345" s="3">
        <v>1</v>
      </c>
      <c r="AM1345" s="3">
        <v>1</v>
      </c>
      <c r="AN1345" s="3">
        <v>1</v>
      </c>
      <c r="AO1345">
        <v>0</v>
      </c>
      <c r="AP1345">
        <v>0</v>
      </c>
      <c r="AQ1345" s="3">
        <v>-1</v>
      </c>
      <c r="AR1345">
        <v>0</v>
      </c>
      <c r="AS1345">
        <v>0</v>
      </c>
      <c r="AT1345">
        <v>-1</v>
      </c>
      <c r="AU1345">
        <v>1</v>
      </c>
      <c r="AV1345">
        <v>2</v>
      </c>
      <c r="AW1345">
        <v>1</v>
      </c>
      <c r="AX1345">
        <v>3</v>
      </c>
      <c r="AY1345">
        <v>0</v>
      </c>
      <c r="AZ1345">
        <v>0</v>
      </c>
      <c r="BA1345">
        <v>1</v>
      </c>
      <c r="BB1345">
        <v>1</v>
      </c>
      <c r="BC1345">
        <v>11</v>
      </c>
      <c r="BD1345">
        <v>1</v>
      </c>
      <c r="BE1345">
        <v>-1</v>
      </c>
      <c r="BF1345">
        <v>4</v>
      </c>
      <c r="BG1345">
        <v>1</v>
      </c>
      <c r="BH1345">
        <v>1</v>
      </c>
      <c r="BI1345">
        <v>0</v>
      </c>
      <c r="BJ1345">
        <v>0</v>
      </c>
      <c r="BK1345">
        <v>-1</v>
      </c>
      <c r="BL1345">
        <v>0</v>
      </c>
      <c r="BM1345">
        <v>0</v>
      </c>
      <c r="BN1345" t="str">
        <f t="shared" si="20"/>
        <v>2 0 4</v>
      </c>
    </row>
    <row r="1346" spans="1:66" x14ac:dyDescent="0.2">
      <c r="A1346" t="s">
        <v>1395</v>
      </c>
      <c r="B1346" t="s">
        <v>1497</v>
      </c>
      <c r="C1346" t="s">
        <v>91</v>
      </c>
      <c r="D1346" t="s">
        <v>92</v>
      </c>
      <c r="E1346" t="s">
        <v>93</v>
      </c>
      <c r="F1346" t="s">
        <v>94</v>
      </c>
      <c r="G1346">
        <v>20</v>
      </c>
      <c r="H1346">
        <v>11</v>
      </c>
      <c r="I1346">
        <v>18</v>
      </c>
      <c r="J1346" t="s">
        <v>601</v>
      </c>
      <c r="K1346">
        <v>11</v>
      </c>
      <c r="L1346">
        <v>10</v>
      </c>
      <c r="M1346">
        <v>8</v>
      </c>
      <c r="N1346">
        <v>12</v>
      </c>
      <c r="O1346">
        <v>0.72727272727272696</v>
      </c>
      <c r="P1346">
        <v>4</v>
      </c>
      <c r="Q1346">
        <v>3</v>
      </c>
      <c r="R1346">
        <v>3</v>
      </c>
      <c r="S1346">
        <v>6</v>
      </c>
      <c r="T1346">
        <v>0.75</v>
      </c>
      <c r="U1346">
        <v>5</v>
      </c>
      <c r="V1346">
        <v>4</v>
      </c>
      <c r="W1346">
        <v>0</v>
      </c>
      <c r="X1346">
        <v>0</v>
      </c>
      <c r="Y1346">
        <v>0</v>
      </c>
      <c r="Z1346" s="3">
        <v>-1</v>
      </c>
      <c r="AA1346" s="3">
        <v>1</v>
      </c>
      <c r="AB1346" s="3">
        <v>1</v>
      </c>
      <c r="AC1346" s="3">
        <v>1</v>
      </c>
      <c r="AD1346" s="3">
        <v>1</v>
      </c>
      <c r="AE1346">
        <v>0</v>
      </c>
      <c r="AF1346">
        <v>0</v>
      </c>
      <c r="AG1346" s="3">
        <v>1</v>
      </c>
      <c r="AH1346" s="3">
        <v>1</v>
      </c>
      <c r="AI1346" s="3">
        <v>1</v>
      </c>
      <c r="AJ1346" s="3">
        <v>1</v>
      </c>
      <c r="AK1346" s="3">
        <v>-1</v>
      </c>
      <c r="AL1346" s="3">
        <v>1</v>
      </c>
      <c r="AM1346" s="3">
        <v>1</v>
      </c>
      <c r="AN1346" s="3">
        <v>1</v>
      </c>
      <c r="AO1346">
        <v>0</v>
      </c>
      <c r="AP1346">
        <v>0</v>
      </c>
      <c r="AQ1346" s="3">
        <v>-1</v>
      </c>
      <c r="AR1346">
        <v>0</v>
      </c>
      <c r="AS1346">
        <v>0</v>
      </c>
      <c r="AT1346">
        <v>-1</v>
      </c>
      <c r="AU1346">
        <v>1</v>
      </c>
      <c r="AV1346">
        <v>1</v>
      </c>
      <c r="AW1346">
        <v>1</v>
      </c>
      <c r="AX1346">
        <v>2</v>
      </c>
      <c r="AY1346">
        <v>0</v>
      </c>
      <c r="AZ1346">
        <v>0</v>
      </c>
      <c r="BA1346">
        <v>1</v>
      </c>
      <c r="BB1346">
        <v>1</v>
      </c>
      <c r="BC1346">
        <v>4</v>
      </c>
      <c r="BD1346">
        <v>1</v>
      </c>
      <c r="BE1346">
        <v>-1</v>
      </c>
      <c r="BF1346">
        <v>4</v>
      </c>
      <c r="BG1346">
        <v>1</v>
      </c>
      <c r="BH1346">
        <v>1</v>
      </c>
      <c r="BI1346">
        <v>0</v>
      </c>
      <c r="BJ1346">
        <v>0</v>
      </c>
      <c r="BK1346">
        <v>-1</v>
      </c>
      <c r="BL1346">
        <v>0</v>
      </c>
      <c r="BM1346">
        <v>0</v>
      </c>
      <c r="BN1346" t="str">
        <f t="shared" si="20"/>
        <v>2 0 4</v>
      </c>
    </row>
    <row r="1347" spans="1:66" x14ac:dyDescent="0.2">
      <c r="A1347" t="s">
        <v>1395</v>
      </c>
      <c r="B1347" t="s">
        <v>1498</v>
      </c>
      <c r="C1347" t="s">
        <v>91</v>
      </c>
      <c r="D1347" t="s">
        <v>92</v>
      </c>
      <c r="E1347" t="s">
        <v>93</v>
      </c>
      <c r="F1347" t="s">
        <v>94</v>
      </c>
      <c r="G1347">
        <v>20</v>
      </c>
      <c r="H1347">
        <v>11</v>
      </c>
      <c r="I1347">
        <v>21</v>
      </c>
      <c r="J1347" t="s">
        <v>601</v>
      </c>
      <c r="K1347">
        <v>11</v>
      </c>
      <c r="L1347">
        <v>10</v>
      </c>
      <c r="M1347">
        <v>8</v>
      </c>
      <c r="N1347">
        <v>15</v>
      </c>
      <c r="O1347">
        <v>0.72727272727272696</v>
      </c>
      <c r="P1347">
        <v>4</v>
      </c>
      <c r="Q1347">
        <v>3</v>
      </c>
      <c r="R1347">
        <v>3</v>
      </c>
      <c r="S1347">
        <v>6</v>
      </c>
      <c r="T1347">
        <v>0.75</v>
      </c>
      <c r="U1347">
        <v>5</v>
      </c>
      <c r="V1347">
        <v>4</v>
      </c>
      <c r="W1347">
        <v>0</v>
      </c>
      <c r="X1347">
        <v>0</v>
      </c>
      <c r="Y1347">
        <v>0</v>
      </c>
      <c r="Z1347" s="3">
        <v>-1</v>
      </c>
      <c r="AA1347" s="3">
        <v>1</v>
      </c>
      <c r="AB1347" s="3">
        <v>1</v>
      </c>
      <c r="AC1347" s="3">
        <v>1</v>
      </c>
      <c r="AD1347" s="3">
        <v>1</v>
      </c>
      <c r="AE1347">
        <v>0</v>
      </c>
      <c r="AF1347">
        <v>0</v>
      </c>
      <c r="AG1347" s="3">
        <v>1</v>
      </c>
      <c r="AH1347" s="3">
        <v>1</v>
      </c>
      <c r="AI1347" s="3">
        <v>1</v>
      </c>
      <c r="AJ1347" s="3">
        <v>1</v>
      </c>
      <c r="AK1347" s="3">
        <v>-1</v>
      </c>
      <c r="AL1347" s="3">
        <v>1</v>
      </c>
      <c r="AM1347" s="3">
        <v>1</v>
      </c>
      <c r="AN1347" s="3">
        <v>1</v>
      </c>
      <c r="AO1347">
        <v>0</v>
      </c>
      <c r="AP1347">
        <v>0</v>
      </c>
      <c r="AQ1347" s="3">
        <v>-1</v>
      </c>
      <c r="AR1347">
        <v>0</v>
      </c>
      <c r="AS1347">
        <v>0</v>
      </c>
      <c r="AT1347">
        <v>-1</v>
      </c>
      <c r="AU1347">
        <v>1</v>
      </c>
      <c r="AV1347">
        <v>1</v>
      </c>
      <c r="AW1347">
        <v>1</v>
      </c>
      <c r="AX1347">
        <v>2</v>
      </c>
      <c r="AY1347">
        <v>0</v>
      </c>
      <c r="AZ1347">
        <v>0</v>
      </c>
      <c r="BA1347">
        <v>1</v>
      </c>
      <c r="BB1347">
        <v>1</v>
      </c>
      <c r="BC1347">
        <v>7</v>
      </c>
      <c r="BD1347">
        <v>1</v>
      </c>
      <c r="BE1347">
        <v>-1</v>
      </c>
      <c r="BF1347">
        <v>4</v>
      </c>
      <c r="BG1347">
        <v>1</v>
      </c>
      <c r="BH1347">
        <v>1</v>
      </c>
      <c r="BI1347">
        <v>0</v>
      </c>
      <c r="BJ1347">
        <v>0</v>
      </c>
      <c r="BK1347">
        <v>-1</v>
      </c>
      <c r="BL1347">
        <v>0</v>
      </c>
      <c r="BM1347">
        <v>0</v>
      </c>
      <c r="BN1347" t="str">
        <f t="shared" si="20"/>
        <v>2 0 4</v>
      </c>
    </row>
    <row r="1348" spans="1:66" x14ac:dyDescent="0.2">
      <c r="A1348" t="s">
        <v>1395</v>
      </c>
      <c r="B1348" t="s">
        <v>1499</v>
      </c>
      <c r="C1348" t="s">
        <v>91</v>
      </c>
      <c r="D1348" t="s">
        <v>92</v>
      </c>
      <c r="E1348" t="s">
        <v>93</v>
      </c>
      <c r="F1348" t="s">
        <v>94</v>
      </c>
      <c r="G1348">
        <v>20</v>
      </c>
      <c r="H1348">
        <v>11</v>
      </c>
      <c r="I1348">
        <v>21</v>
      </c>
      <c r="J1348" t="s">
        <v>601</v>
      </c>
      <c r="K1348">
        <v>11</v>
      </c>
      <c r="L1348">
        <v>10</v>
      </c>
      <c r="M1348">
        <v>8</v>
      </c>
      <c r="N1348">
        <v>15</v>
      </c>
      <c r="O1348">
        <v>0.72727272727272696</v>
      </c>
      <c r="P1348">
        <v>4</v>
      </c>
      <c r="Q1348">
        <v>3</v>
      </c>
      <c r="R1348">
        <v>3</v>
      </c>
      <c r="S1348">
        <v>6</v>
      </c>
      <c r="T1348">
        <v>0.75</v>
      </c>
      <c r="U1348">
        <v>5</v>
      </c>
      <c r="V1348">
        <v>4</v>
      </c>
      <c r="W1348">
        <v>0</v>
      </c>
      <c r="X1348">
        <v>0</v>
      </c>
      <c r="Y1348">
        <v>0</v>
      </c>
      <c r="Z1348" s="3">
        <v>-1</v>
      </c>
      <c r="AA1348" s="3">
        <v>1</v>
      </c>
      <c r="AB1348" s="3">
        <v>1</v>
      </c>
      <c r="AC1348" s="3">
        <v>1</v>
      </c>
      <c r="AD1348" s="3">
        <v>1</v>
      </c>
      <c r="AE1348">
        <v>0</v>
      </c>
      <c r="AF1348">
        <v>0</v>
      </c>
      <c r="AG1348" s="3">
        <v>1</v>
      </c>
      <c r="AH1348" s="3">
        <v>1</v>
      </c>
      <c r="AI1348" s="3">
        <v>1</v>
      </c>
      <c r="AJ1348" s="3">
        <v>1</v>
      </c>
      <c r="AK1348" s="3">
        <v>-1</v>
      </c>
      <c r="AL1348" s="3">
        <v>1</v>
      </c>
      <c r="AM1348" s="3">
        <v>1</v>
      </c>
      <c r="AN1348" s="3">
        <v>1</v>
      </c>
      <c r="AO1348">
        <v>0</v>
      </c>
      <c r="AP1348">
        <v>0</v>
      </c>
      <c r="AQ1348" s="3">
        <v>-1</v>
      </c>
      <c r="AR1348">
        <v>0</v>
      </c>
      <c r="AS1348">
        <v>0</v>
      </c>
      <c r="AT1348">
        <v>-1</v>
      </c>
      <c r="AU1348">
        <v>1</v>
      </c>
      <c r="AV1348">
        <v>2</v>
      </c>
      <c r="AW1348">
        <v>1</v>
      </c>
      <c r="AX1348">
        <v>3</v>
      </c>
      <c r="AY1348">
        <v>0</v>
      </c>
      <c r="AZ1348">
        <v>0</v>
      </c>
      <c r="BA1348">
        <v>1</v>
      </c>
      <c r="BB1348">
        <v>1</v>
      </c>
      <c r="BC1348">
        <v>5</v>
      </c>
      <c r="BD1348">
        <v>1</v>
      </c>
      <c r="BE1348">
        <v>-1</v>
      </c>
      <c r="BF1348">
        <v>4</v>
      </c>
      <c r="BG1348">
        <v>1</v>
      </c>
      <c r="BH1348">
        <v>1</v>
      </c>
      <c r="BI1348">
        <v>0</v>
      </c>
      <c r="BJ1348">
        <v>0</v>
      </c>
      <c r="BK1348">
        <v>-1</v>
      </c>
      <c r="BL1348">
        <v>0</v>
      </c>
      <c r="BM1348">
        <v>0</v>
      </c>
      <c r="BN1348" t="str">
        <f t="shared" si="20"/>
        <v>2 0 4</v>
      </c>
    </row>
    <row r="1349" spans="1:66" x14ac:dyDescent="0.2">
      <c r="A1349" t="s">
        <v>1395</v>
      </c>
      <c r="B1349" t="s">
        <v>1500</v>
      </c>
      <c r="C1349" t="s">
        <v>91</v>
      </c>
      <c r="D1349" t="s">
        <v>92</v>
      </c>
      <c r="E1349" t="s">
        <v>93</v>
      </c>
      <c r="F1349" t="s">
        <v>94</v>
      </c>
      <c r="G1349">
        <v>20</v>
      </c>
      <c r="H1349">
        <v>11</v>
      </c>
      <c r="I1349">
        <v>23</v>
      </c>
      <c r="J1349" t="s">
        <v>601</v>
      </c>
      <c r="K1349">
        <v>11</v>
      </c>
      <c r="L1349">
        <v>10</v>
      </c>
      <c r="M1349">
        <v>8</v>
      </c>
      <c r="N1349">
        <v>17</v>
      </c>
      <c r="O1349">
        <v>0.72727272727272696</v>
      </c>
      <c r="P1349">
        <v>4</v>
      </c>
      <c r="Q1349">
        <v>3</v>
      </c>
      <c r="R1349">
        <v>3</v>
      </c>
      <c r="S1349">
        <v>6</v>
      </c>
      <c r="T1349">
        <v>0.75</v>
      </c>
      <c r="U1349">
        <v>5</v>
      </c>
      <c r="V1349">
        <v>4</v>
      </c>
      <c r="W1349">
        <v>0</v>
      </c>
      <c r="X1349">
        <v>0</v>
      </c>
      <c r="Y1349">
        <v>0</v>
      </c>
      <c r="Z1349" s="3">
        <v>-1</v>
      </c>
      <c r="AA1349" s="3">
        <v>1</v>
      </c>
      <c r="AB1349" s="3">
        <v>1</v>
      </c>
      <c r="AC1349" s="3">
        <v>1</v>
      </c>
      <c r="AD1349" s="3">
        <v>1</v>
      </c>
      <c r="AE1349">
        <v>0</v>
      </c>
      <c r="AF1349">
        <v>0</v>
      </c>
      <c r="AG1349" s="3">
        <v>1</v>
      </c>
      <c r="AH1349" s="3">
        <v>1</v>
      </c>
      <c r="AI1349" s="3">
        <v>1</v>
      </c>
      <c r="AJ1349" s="3">
        <v>1</v>
      </c>
      <c r="AK1349" s="3">
        <v>-1</v>
      </c>
      <c r="AL1349" s="3">
        <v>1</v>
      </c>
      <c r="AM1349" s="3">
        <v>1</v>
      </c>
      <c r="AN1349" s="3">
        <v>1</v>
      </c>
      <c r="AO1349">
        <v>0</v>
      </c>
      <c r="AP1349">
        <v>0</v>
      </c>
      <c r="AQ1349" s="3">
        <v>-1</v>
      </c>
      <c r="AR1349">
        <v>0</v>
      </c>
      <c r="AS1349">
        <v>0</v>
      </c>
      <c r="AT1349">
        <v>-1</v>
      </c>
      <c r="AU1349">
        <v>1</v>
      </c>
      <c r="AV1349">
        <v>1</v>
      </c>
      <c r="AW1349">
        <v>1</v>
      </c>
      <c r="AX1349">
        <v>2</v>
      </c>
      <c r="AY1349">
        <v>0</v>
      </c>
      <c r="AZ1349">
        <v>0</v>
      </c>
      <c r="BA1349">
        <v>1</v>
      </c>
      <c r="BB1349">
        <v>1</v>
      </c>
      <c r="BC1349">
        <v>9</v>
      </c>
      <c r="BD1349">
        <v>1</v>
      </c>
      <c r="BE1349">
        <v>-1</v>
      </c>
      <c r="BF1349">
        <v>4</v>
      </c>
      <c r="BG1349">
        <v>1</v>
      </c>
      <c r="BH1349">
        <v>1</v>
      </c>
      <c r="BI1349">
        <v>0</v>
      </c>
      <c r="BJ1349">
        <v>0</v>
      </c>
      <c r="BK1349">
        <v>-1</v>
      </c>
      <c r="BL1349">
        <v>0</v>
      </c>
      <c r="BM1349">
        <v>0</v>
      </c>
      <c r="BN1349" t="str">
        <f t="shared" si="20"/>
        <v>2 0 4</v>
      </c>
    </row>
    <row r="1350" spans="1:66" x14ac:dyDescent="0.2">
      <c r="A1350" t="s">
        <v>1395</v>
      </c>
      <c r="B1350" t="s">
        <v>1501</v>
      </c>
      <c r="C1350" t="s">
        <v>91</v>
      </c>
      <c r="D1350" t="s">
        <v>92</v>
      </c>
      <c r="E1350" t="s">
        <v>93</v>
      </c>
      <c r="F1350" t="s">
        <v>94</v>
      </c>
      <c r="G1350">
        <v>20</v>
      </c>
      <c r="H1350">
        <v>11</v>
      </c>
      <c r="I1350">
        <v>19</v>
      </c>
      <c r="J1350" t="s">
        <v>601</v>
      </c>
      <c r="K1350">
        <v>11</v>
      </c>
      <c r="L1350">
        <v>10</v>
      </c>
      <c r="M1350">
        <v>8</v>
      </c>
      <c r="N1350">
        <v>13</v>
      </c>
      <c r="O1350">
        <v>0.72727272727272696</v>
      </c>
      <c r="P1350">
        <v>4</v>
      </c>
      <c r="Q1350">
        <v>3</v>
      </c>
      <c r="R1350">
        <v>3</v>
      </c>
      <c r="S1350">
        <v>6</v>
      </c>
      <c r="T1350">
        <v>0.75</v>
      </c>
      <c r="U1350">
        <v>5</v>
      </c>
      <c r="V1350">
        <v>4</v>
      </c>
      <c r="W1350">
        <v>0</v>
      </c>
      <c r="X1350">
        <v>0</v>
      </c>
      <c r="Y1350">
        <v>0</v>
      </c>
      <c r="Z1350" s="3">
        <v>-1</v>
      </c>
      <c r="AA1350" s="3">
        <v>1</v>
      </c>
      <c r="AB1350" s="3">
        <v>1</v>
      </c>
      <c r="AC1350" s="3">
        <v>1</v>
      </c>
      <c r="AD1350" s="3">
        <v>1</v>
      </c>
      <c r="AE1350">
        <v>0</v>
      </c>
      <c r="AF1350">
        <v>0</v>
      </c>
      <c r="AG1350" s="3">
        <v>1</v>
      </c>
      <c r="AH1350" s="3">
        <v>1</v>
      </c>
      <c r="AI1350" s="3">
        <v>1</v>
      </c>
      <c r="AJ1350" s="3">
        <v>1</v>
      </c>
      <c r="AK1350" s="3">
        <v>-1</v>
      </c>
      <c r="AL1350" s="3">
        <v>1</v>
      </c>
      <c r="AM1350" s="3">
        <v>1</v>
      </c>
      <c r="AN1350" s="3">
        <v>1</v>
      </c>
      <c r="AO1350">
        <v>0</v>
      </c>
      <c r="AP1350">
        <v>0</v>
      </c>
      <c r="AQ1350" s="3">
        <v>-1</v>
      </c>
      <c r="AR1350">
        <v>0</v>
      </c>
      <c r="AS1350">
        <v>0</v>
      </c>
      <c r="AT1350">
        <v>-1</v>
      </c>
      <c r="AU1350">
        <v>1</v>
      </c>
      <c r="AV1350">
        <v>1</v>
      </c>
      <c r="AW1350">
        <v>1</v>
      </c>
      <c r="AX1350">
        <v>2</v>
      </c>
      <c r="AY1350">
        <v>0</v>
      </c>
      <c r="AZ1350">
        <v>0</v>
      </c>
      <c r="BA1350">
        <v>1</v>
      </c>
      <c r="BB1350">
        <v>1</v>
      </c>
      <c r="BC1350">
        <v>5</v>
      </c>
      <c r="BD1350">
        <v>1</v>
      </c>
      <c r="BE1350">
        <v>-1</v>
      </c>
      <c r="BF1350">
        <v>4</v>
      </c>
      <c r="BG1350">
        <v>1</v>
      </c>
      <c r="BH1350">
        <v>1</v>
      </c>
      <c r="BI1350">
        <v>0</v>
      </c>
      <c r="BJ1350">
        <v>0</v>
      </c>
      <c r="BK1350">
        <v>-1</v>
      </c>
      <c r="BL1350">
        <v>0</v>
      </c>
      <c r="BM1350">
        <v>0</v>
      </c>
      <c r="BN1350" t="str">
        <f t="shared" si="20"/>
        <v>2 0 4</v>
      </c>
    </row>
    <row r="1351" spans="1:66" x14ac:dyDescent="0.2">
      <c r="A1351" t="s">
        <v>1395</v>
      </c>
      <c r="B1351" t="s">
        <v>1502</v>
      </c>
      <c r="C1351" t="s">
        <v>91</v>
      </c>
      <c r="D1351" t="s">
        <v>92</v>
      </c>
      <c r="E1351" t="s">
        <v>93</v>
      </c>
      <c r="F1351" t="s">
        <v>94</v>
      </c>
      <c r="G1351">
        <v>20</v>
      </c>
      <c r="H1351">
        <v>11</v>
      </c>
      <c r="I1351">
        <v>20</v>
      </c>
      <c r="J1351" t="s">
        <v>601</v>
      </c>
      <c r="K1351">
        <v>11</v>
      </c>
      <c r="L1351">
        <v>10</v>
      </c>
      <c r="M1351">
        <v>8</v>
      </c>
      <c r="N1351">
        <v>14</v>
      </c>
      <c r="O1351">
        <v>0.72727272727272696</v>
      </c>
      <c r="P1351">
        <v>4</v>
      </c>
      <c r="Q1351">
        <v>3</v>
      </c>
      <c r="R1351">
        <v>3</v>
      </c>
      <c r="S1351">
        <v>6</v>
      </c>
      <c r="T1351">
        <v>0.75</v>
      </c>
      <c r="U1351">
        <v>5</v>
      </c>
      <c r="V1351">
        <v>4</v>
      </c>
      <c r="W1351">
        <v>0</v>
      </c>
      <c r="X1351">
        <v>0</v>
      </c>
      <c r="Y1351">
        <v>0</v>
      </c>
      <c r="Z1351" s="3">
        <v>-1</v>
      </c>
      <c r="AA1351" s="3">
        <v>1</v>
      </c>
      <c r="AB1351" s="3">
        <v>1</v>
      </c>
      <c r="AC1351" s="3">
        <v>1</v>
      </c>
      <c r="AD1351" s="3">
        <v>1</v>
      </c>
      <c r="AE1351">
        <v>0</v>
      </c>
      <c r="AF1351">
        <v>0</v>
      </c>
      <c r="AG1351" s="3">
        <v>1</v>
      </c>
      <c r="AH1351" s="3">
        <v>1</v>
      </c>
      <c r="AI1351" s="3">
        <v>1</v>
      </c>
      <c r="AJ1351" s="3">
        <v>1</v>
      </c>
      <c r="AK1351" s="3">
        <v>-1</v>
      </c>
      <c r="AL1351" s="3">
        <v>1</v>
      </c>
      <c r="AM1351" s="3">
        <v>1</v>
      </c>
      <c r="AN1351" s="3">
        <v>1</v>
      </c>
      <c r="AO1351">
        <v>0</v>
      </c>
      <c r="AP1351">
        <v>0</v>
      </c>
      <c r="AQ1351" s="3">
        <v>-1</v>
      </c>
      <c r="AR1351">
        <v>0</v>
      </c>
      <c r="AS1351">
        <v>0</v>
      </c>
      <c r="AT1351">
        <v>-1</v>
      </c>
      <c r="AU1351">
        <v>1</v>
      </c>
      <c r="AV1351">
        <v>2</v>
      </c>
      <c r="AW1351">
        <v>1</v>
      </c>
      <c r="AX1351">
        <v>3</v>
      </c>
      <c r="AY1351">
        <v>0</v>
      </c>
      <c r="AZ1351">
        <v>0</v>
      </c>
      <c r="BA1351">
        <v>1</v>
      </c>
      <c r="BB1351">
        <v>1</v>
      </c>
      <c r="BC1351">
        <v>4</v>
      </c>
      <c r="BD1351">
        <v>1</v>
      </c>
      <c r="BE1351">
        <v>-1</v>
      </c>
      <c r="BF1351">
        <v>4</v>
      </c>
      <c r="BG1351">
        <v>1</v>
      </c>
      <c r="BH1351">
        <v>1</v>
      </c>
      <c r="BI1351">
        <v>0</v>
      </c>
      <c r="BJ1351">
        <v>0</v>
      </c>
      <c r="BK1351">
        <v>-1</v>
      </c>
      <c r="BL1351">
        <v>0</v>
      </c>
      <c r="BM1351">
        <v>0</v>
      </c>
      <c r="BN1351" t="str">
        <f t="shared" si="20"/>
        <v>2 0 4</v>
      </c>
    </row>
    <row r="1352" spans="1:66" x14ac:dyDescent="0.2">
      <c r="A1352" t="s">
        <v>1395</v>
      </c>
      <c r="B1352" t="s">
        <v>1503</v>
      </c>
      <c r="C1352" t="s">
        <v>91</v>
      </c>
      <c r="D1352" t="s">
        <v>92</v>
      </c>
      <c r="E1352" t="s">
        <v>93</v>
      </c>
      <c r="F1352" t="s">
        <v>94</v>
      </c>
      <c r="G1352">
        <v>20</v>
      </c>
      <c r="H1352">
        <v>11</v>
      </c>
      <c r="I1352">
        <v>19</v>
      </c>
      <c r="J1352" t="s">
        <v>601</v>
      </c>
      <c r="K1352">
        <v>11</v>
      </c>
      <c r="L1352">
        <v>10</v>
      </c>
      <c r="M1352">
        <v>8</v>
      </c>
      <c r="N1352">
        <v>13</v>
      </c>
      <c r="O1352">
        <v>0.72727272727272696</v>
      </c>
      <c r="P1352">
        <v>4</v>
      </c>
      <c r="Q1352">
        <v>3</v>
      </c>
      <c r="R1352">
        <v>3</v>
      </c>
      <c r="S1352">
        <v>6</v>
      </c>
      <c r="T1352">
        <v>0.75</v>
      </c>
      <c r="U1352">
        <v>5</v>
      </c>
      <c r="V1352">
        <v>4</v>
      </c>
      <c r="W1352">
        <v>0</v>
      </c>
      <c r="X1352">
        <v>0</v>
      </c>
      <c r="Y1352">
        <v>0</v>
      </c>
      <c r="Z1352" s="3">
        <v>-1</v>
      </c>
      <c r="AA1352" s="3">
        <v>1</v>
      </c>
      <c r="AB1352" s="3">
        <v>1</v>
      </c>
      <c r="AC1352" s="3">
        <v>1</v>
      </c>
      <c r="AD1352" s="3">
        <v>1</v>
      </c>
      <c r="AE1352">
        <v>0</v>
      </c>
      <c r="AF1352">
        <v>0</v>
      </c>
      <c r="AG1352" s="3">
        <v>1</v>
      </c>
      <c r="AH1352" s="3">
        <v>1</v>
      </c>
      <c r="AI1352" s="3">
        <v>1</v>
      </c>
      <c r="AJ1352" s="3">
        <v>1</v>
      </c>
      <c r="AK1352" s="3">
        <v>-1</v>
      </c>
      <c r="AL1352" s="3">
        <v>1</v>
      </c>
      <c r="AM1352" s="3">
        <v>1</v>
      </c>
      <c r="AN1352" s="3">
        <v>1</v>
      </c>
      <c r="AO1352">
        <v>0</v>
      </c>
      <c r="AP1352">
        <v>0</v>
      </c>
      <c r="AQ1352" s="3">
        <v>-1</v>
      </c>
      <c r="AR1352">
        <v>0</v>
      </c>
      <c r="AS1352">
        <v>0</v>
      </c>
      <c r="AT1352">
        <v>-1</v>
      </c>
      <c r="AU1352">
        <v>1</v>
      </c>
      <c r="AV1352">
        <v>1</v>
      </c>
      <c r="AW1352">
        <v>1</v>
      </c>
      <c r="AX1352">
        <v>2</v>
      </c>
      <c r="AY1352">
        <v>0</v>
      </c>
      <c r="AZ1352">
        <v>0</v>
      </c>
      <c r="BA1352">
        <v>1</v>
      </c>
      <c r="BB1352">
        <v>1</v>
      </c>
      <c r="BC1352">
        <v>5</v>
      </c>
      <c r="BD1352">
        <v>1</v>
      </c>
      <c r="BE1352">
        <v>-1</v>
      </c>
      <c r="BF1352">
        <v>4</v>
      </c>
      <c r="BG1352">
        <v>1</v>
      </c>
      <c r="BH1352">
        <v>1</v>
      </c>
      <c r="BI1352">
        <v>0</v>
      </c>
      <c r="BJ1352">
        <v>0</v>
      </c>
      <c r="BK1352">
        <v>-1</v>
      </c>
      <c r="BL1352">
        <v>0</v>
      </c>
      <c r="BM1352">
        <v>0</v>
      </c>
      <c r="BN1352" t="str">
        <f t="shared" si="20"/>
        <v>2 0 4</v>
      </c>
    </row>
    <row r="1353" spans="1:66" x14ac:dyDescent="0.2">
      <c r="A1353" t="s">
        <v>1395</v>
      </c>
      <c r="B1353" t="s">
        <v>1504</v>
      </c>
      <c r="C1353" t="s">
        <v>91</v>
      </c>
      <c r="D1353" t="s">
        <v>92</v>
      </c>
      <c r="E1353" t="s">
        <v>93</v>
      </c>
      <c r="F1353" t="s">
        <v>94</v>
      </c>
      <c r="G1353">
        <v>20</v>
      </c>
      <c r="H1353">
        <v>11</v>
      </c>
      <c r="I1353">
        <v>23</v>
      </c>
      <c r="J1353" t="s">
        <v>601</v>
      </c>
      <c r="K1353">
        <v>11</v>
      </c>
      <c r="L1353">
        <v>10</v>
      </c>
      <c r="M1353">
        <v>8</v>
      </c>
      <c r="N1353">
        <v>17</v>
      </c>
      <c r="O1353">
        <v>0.72727272727272696</v>
      </c>
      <c r="P1353">
        <v>4</v>
      </c>
      <c r="Q1353">
        <v>3</v>
      </c>
      <c r="R1353">
        <v>3</v>
      </c>
      <c r="S1353">
        <v>6</v>
      </c>
      <c r="T1353">
        <v>0.75</v>
      </c>
      <c r="U1353">
        <v>5</v>
      </c>
      <c r="V1353">
        <v>4</v>
      </c>
      <c r="W1353">
        <v>0</v>
      </c>
      <c r="X1353">
        <v>0</v>
      </c>
      <c r="Y1353">
        <v>0</v>
      </c>
      <c r="Z1353" s="3">
        <v>-1</v>
      </c>
      <c r="AA1353" s="3">
        <v>1</v>
      </c>
      <c r="AB1353" s="3">
        <v>1</v>
      </c>
      <c r="AC1353" s="3">
        <v>1</v>
      </c>
      <c r="AD1353" s="3">
        <v>1</v>
      </c>
      <c r="AE1353">
        <v>0</v>
      </c>
      <c r="AF1353">
        <v>0</v>
      </c>
      <c r="AG1353" s="3">
        <v>1</v>
      </c>
      <c r="AH1353" s="3">
        <v>1</v>
      </c>
      <c r="AI1353" s="3">
        <v>1</v>
      </c>
      <c r="AJ1353" s="3">
        <v>1</v>
      </c>
      <c r="AK1353" s="3">
        <v>-1</v>
      </c>
      <c r="AL1353" s="3">
        <v>1</v>
      </c>
      <c r="AM1353" s="3">
        <v>1</v>
      </c>
      <c r="AN1353" s="3">
        <v>1</v>
      </c>
      <c r="AO1353">
        <v>0</v>
      </c>
      <c r="AP1353">
        <v>0</v>
      </c>
      <c r="AQ1353" s="3">
        <v>-1</v>
      </c>
      <c r="AR1353">
        <v>0</v>
      </c>
      <c r="AS1353">
        <v>0</v>
      </c>
      <c r="AT1353">
        <v>-1</v>
      </c>
      <c r="AU1353">
        <v>1</v>
      </c>
      <c r="AV1353">
        <v>1</v>
      </c>
      <c r="AW1353">
        <v>1</v>
      </c>
      <c r="AX1353">
        <v>2</v>
      </c>
      <c r="AY1353">
        <v>0</v>
      </c>
      <c r="AZ1353">
        <v>0</v>
      </c>
      <c r="BA1353">
        <v>1</v>
      </c>
      <c r="BB1353">
        <v>1</v>
      </c>
      <c r="BC1353">
        <v>9</v>
      </c>
      <c r="BD1353">
        <v>1</v>
      </c>
      <c r="BE1353">
        <v>-1</v>
      </c>
      <c r="BF1353">
        <v>4</v>
      </c>
      <c r="BG1353">
        <v>1</v>
      </c>
      <c r="BH1353">
        <v>1</v>
      </c>
      <c r="BI1353">
        <v>0</v>
      </c>
      <c r="BJ1353">
        <v>0</v>
      </c>
      <c r="BK1353">
        <v>-1</v>
      </c>
      <c r="BL1353">
        <v>0</v>
      </c>
      <c r="BM1353">
        <v>0</v>
      </c>
      <c r="BN1353" t="str">
        <f t="shared" ref="BN1353:BN1416" si="21">((L1353-M1353)&amp;" "&amp;(Q1353-R1353)&amp;" "&amp;(V1353-W1353))</f>
        <v>2 0 4</v>
      </c>
    </row>
    <row r="1354" spans="1:66" x14ac:dyDescent="0.2">
      <c r="A1354" t="s">
        <v>1395</v>
      </c>
      <c r="B1354" t="s">
        <v>1505</v>
      </c>
      <c r="C1354" t="s">
        <v>91</v>
      </c>
      <c r="D1354" t="s">
        <v>92</v>
      </c>
      <c r="E1354" t="s">
        <v>93</v>
      </c>
      <c r="F1354" t="s">
        <v>94</v>
      </c>
      <c r="G1354">
        <v>20</v>
      </c>
      <c r="H1354">
        <v>11</v>
      </c>
      <c r="I1354">
        <v>29</v>
      </c>
      <c r="J1354" t="s">
        <v>601</v>
      </c>
      <c r="K1354">
        <v>11</v>
      </c>
      <c r="L1354">
        <v>10</v>
      </c>
      <c r="M1354">
        <v>8</v>
      </c>
      <c r="N1354">
        <v>23</v>
      </c>
      <c r="O1354">
        <v>0.72727272727272696</v>
      </c>
      <c r="P1354">
        <v>4</v>
      </c>
      <c r="Q1354">
        <v>3</v>
      </c>
      <c r="R1354">
        <v>3</v>
      </c>
      <c r="S1354">
        <v>6</v>
      </c>
      <c r="T1354">
        <v>0.75</v>
      </c>
      <c r="U1354">
        <v>5</v>
      </c>
      <c r="V1354">
        <v>4</v>
      </c>
      <c r="W1354">
        <v>0</v>
      </c>
      <c r="X1354">
        <v>0</v>
      </c>
      <c r="Y1354">
        <v>0</v>
      </c>
      <c r="Z1354" s="3">
        <v>-1</v>
      </c>
      <c r="AA1354" s="3">
        <v>1</v>
      </c>
      <c r="AB1354" s="3">
        <v>1</v>
      </c>
      <c r="AC1354" s="3">
        <v>1</v>
      </c>
      <c r="AD1354" s="3">
        <v>1</v>
      </c>
      <c r="AE1354">
        <v>0</v>
      </c>
      <c r="AF1354">
        <v>0</v>
      </c>
      <c r="AG1354" s="3">
        <v>1</v>
      </c>
      <c r="AH1354" s="3">
        <v>1</v>
      </c>
      <c r="AI1354" s="3">
        <v>1</v>
      </c>
      <c r="AJ1354" s="3">
        <v>1</v>
      </c>
      <c r="AK1354" s="3">
        <v>-1</v>
      </c>
      <c r="AL1354" s="3">
        <v>1</v>
      </c>
      <c r="AM1354" s="3">
        <v>1</v>
      </c>
      <c r="AN1354" s="3">
        <v>1</v>
      </c>
      <c r="AO1354">
        <v>0</v>
      </c>
      <c r="AP1354">
        <v>0</v>
      </c>
      <c r="AQ1354" s="3">
        <v>-1</v>
      </c>
      <c r="AR1354">
        <v>0</v>
      </c>
      <c r="AS1354">
        <v>0</v>
      </c>
      <c r="AT1354">
        <v>-1</v>
      </c>
      <c r="AU1354">
        <v>1</v>
      </c>
      <c r="AV1354">
        <v>4</v>
      </c>
      <c r="AW1354">
        <v>1</v>
      </c>
      <c r="AX1354">
        <v>5</v>
      </c>
      <c r="AY1354">
        <v>0</v>
      </c>
      <c r="AZ1354">
        <v>0</v>
      </c>
      <c r="BA1354">
        <v>1</v>
      </c>
      <c r="BB1354">
        <v>1</v>
      </c>
      <c r="BC1354">
        <v>9</v>
      </c>
      <c r="BD1354">
        <v>1</v>
      </c>
      <c r="BE1354">
        <v>-1</v>
      </c>
      <c r="BF1354">
        <v>4</v>
      </c>
      <c r="BG1354">
        <v>1</v>
      </c>
      <c r="BH1354">
        <v>1</v>
      </c>
      <c r="BI1354">
        <v>0</v>
      </c>
      <c r="BJ1354">
        <v>0</v>
      </c>
      <c r="BK1354">
        <v>-1</v>
      </c>
      <c r="BL1354">
        <v>0</v>
      </c>
      <c r="BM1354">
        <v>0</v>
      </c>
      <c r="BN1354" t="str">
        <f t="shared" si="21"/>
        <v>2 0 4</v>
      </c>
    </row>
    <row r="1355" spans="1:66" x14ac:dyDescent="0.2">
      <c r="A1355" t="s">
        <v>1395</v>
      </c>
      <c r="B1355" t="s">
        <v>1506</v>
      </c>
      <c r="C1355" t="s">
        <v>91</v>
      </c>
      <c r="D1355" t="s">
        <v>92</v>
      </c>
      <c r="E1355" t="s">
        <v>93</v>
      </c>
      <c r="F1355" t="s">
        <v>94</v>
      </c>
      <c r="G1355">
        <v>20</v>
      </c>
      <c r="H1355">
        <v>11</v>
      </c>
      <c r="I1355">
        <v>18</v>
      </c>
      <c r="J1355" t="s">
        <v>601</v>
      </c>
      <c r="K1355">
        <v>11</v>
      </c>
      <c r="L1355">
        <v>10</v>
      </c>
      <c r="M1355">
        <v>8</v>
      </c>
      <c r="N1355">
        <v>12</v>
      </c>
      <c r="O1355">
        <v>0.72727272727272696</v>
      </c>
      <c r="P1355">
        <v>4</v>
      </c>
      <c r="Q1355">
        <v>3</v>
      </c>
      <c r="R1355">
        <v>3</v>
      </c>
      <c r="S1355">
        <v>6</v>
      </c>
      <c r="T1355">
        <v>0.75</v>
      </c>
      <c r="U1355">
        <v>5</v>
      </c>
      <c r="V1355">
        <v>4</v>
      </c>
      <c r="W1355">
        <v>0</v>
      </c>
      <c r="X1355">
        <v>0</v>
      </c>
      <c r="Y1355">
        <v>0</v>
      </c>
      <c r="Z1355" s="3">
        <v>-1</v>
      </c>
      <c r="AA1355" s="3">
        <v>1</v>
      </c>
      <c r="AB1355" s="3">
        <v>1</v>
      </c>
      <c r="AC1355" s="3">
        <v>1</v>
      </c>
      <c r="AD1355" s="3">
        <v>1</v>
      </c>
      <c r="AE1355">
        <v>0</v>
      </c>
      <c r="AF1355">
        <v>0</v>
      </c>
      <c r="AG1355" s="3">
        <v>1</v>
      </c>
      <c r="AH1355" s="3">
        <v>1</v>
      </c>
      <c r="AI1355" s="3">
        <v>1</v>
      </c>
      <c r="AJ1355" s="3">
        <v>1</v>
      </c>
      <c r="AK1355" s="3">
        <v>-1</v>
      </c>
      <c r="AL1355" s="3">
        <v>1</v>
      </c>
      <c r="AM1355" s="3">
        <v>1</v>
      </c>
      <c r="AN1355" s="3">
        <v>1</v>
      </c>
      <c r="AO1355">
        <v>0</v>
      </c>
      <c r="AP1355">
        <v>0</v>
      </c>
      <c r="AQ1355" s="3">
        <v>-1</v>
      </c>
      <c r="AR1355">
        <v>0</v>
      </c>
      <c r="AS1355">
        <v>0</v>
      </c>
      <c r="AT1355">
        <v>-1</v>
      </c>
      <c r="AU1355">
        <v>1</v>
      </c>
      <c r="AV1355">
        <v>1</v>
      </c>
      <c r="AW1355">
        <v>1</v>
      </c>
      <c r="AX1355">
        <v>2</v>
      </c>
      <c r="AY1355">
        <v>0</v>
      </c>
      <c r="AZ1355">
        <v>0</v>
      </c>
      <c r="BA1355">
        <v>1</v>
      </c>
      <c r="BB1355">
        <v>1</v>
      </c>
      <c r="BC1355">
        <v>4</v>
      </c>
      <c r="BD1355">
        <v>1</v>
      </c>
      <c r="BE1355">
        <v>-1</v>
      </c>
      <c r="BF1355">
        <v>4</v>
      </c>
      <c r="BG1355">
        <v>1</v>
      </c>
      <c r="BH1355">
        <v>1</v>
      </c>
      <c r="BI1355">
        <v>0</v>
      </c>
      <c r="BJ1355">
        <v>0</v>
      </c>
      <c r="BK1355">
        <v>-1</v>
      </c>
      <c r="BL1355">
        <v>0</v>
      </c>
      <c r="BM1355">
        <v>0</v>
      </c>
      <c r="BN1355" t="str">
        <f t="shared" si="21"/>
        <v>2 0 4</v>
      </c>
    </row>
    <row r="1356" spans="1:66" x14ac:dyDescent="0.2">
      <c r="A1356" t="s">
        <v>1395</v>
      </c>
      <c r="B1356" t="s">
        <v>1507</v>
      </c>
      <c r="C1356" t="s">
        <v>91</v>
      </c>
      <c r="D1356" t="s">
        <v>92</v>
      </c>
      <c r="E1356" t="s">
        <v>93</v>
      </c>
      <c r="F1356" t="s">
        <v>94</v>
      </c>
      <c r="G1356">
        <v>20</v>
      </c>
      <c r="H1356">
        <v>11</v>
      </c>
      <c r="I1356">
        <v>31</v>
      </c>
      <c r="J1356" t="s">
        <v>601</v>
      </c>
      <c r="K1356">
        <v>11</v>
      </c>
      <c r="L1356">
        <v>10</v>
      </c>
      <c r="M1356">
        <v>8</v>
      </c>
      <c r="N1356">
        <v>25</v>
      </c>
      <c r="O1356">
        <v>0.72727272727272696</v>
      </c>
      <c r="P1356">
        <v>4</v>
      </c>
      <c r="Q1356">
        <v>3</v>
      </c>
      <c r="R1356">
        <v>3</v>
      </c>
      <c r="S1356">
        <v>6</v>
      </c>
      <c r="T1356">
        <v>0.75</v>
      </c>
      <c r="U1356">
        <v>5</v>
      </c>
      <c r="V1356">
        <v>4</v>
      </c>
      <c r="W1356">
        <v>0</v>
      </c>
      <c r="X1356">
        <v>0</v>
      </c>
      <c r="Y1356">
        <v>0</v>
      </c>
      <c r="Z1356" s="3">
        <v>-1</v>
      </c>
      <c r="AA1356" s="3">
        <v>1</v>
      </c>
      <c r="AB1356" s="3">
        <v>1</v>
      </c>
      <c r="AC1356" s="3">
        <v>1</v>
      </c>
      <c r="AD1356" s="3">
        <v>1</v>
      </c>
      <c r="AE1356">
        <v>0</v>
      </c>
      <c r="AF1356">
        <v>0</v>
      </c>
      <c r="AG1356" s="3">
        <v>1</v>
      </c>
      <c r="AH1356" s="3">
        <v>1</v>
      </c>
      <c r="AI1356" s="3">
        <v>1</v>
      </c>
      <c r="AJ1356" s="3">
        <v>1</v>
      </c>
      <c r="AK1356" s="3">
        <v>-1</v>
      </c>
      <c r="AL1356" s="3">
        <v>1</v>
      </c>
      <c r="AM1356" s="3">
        <v>1</v>
      </c>
      <c r="AN1356" s="3">
        <v>1</v>
      </c>
      <c r="AO1356">
        <v>0</v>
      </c>
      <c r="AP1356">
        <v>0</v>
      </c>
      <c r="AQ1356" s="3">
        <v>-1</v>
      </c>
      <c r="AR1356">
        <v>0</v>
      </c>
      <c r="AS1356">
        <v>0</v>
      </c>
      <c r="AT1356">
        <v>-1</v>
      </c>
      <c r="AU1356">
        <v>1</v>
      </c>
      <c r="AV1356">
        <v>4</v>
      </c>
      <c r="AW1356">
        <v>1</v>
      </c>
      <c r="AX1356">
        <v>5</v>
      </c>
      <c r="AY1356">
        <v>0</v>
      </c>
      <c r="AZ1356">
        <v>0</v>
      </c>
      <c r="BA1356">
        <v>1</v>
      </c>
      <c r="BB1356">
        <v>1</v>
      </c>
      <c r="BC1356">
        <v>11</v>
      </c>
      <c r="BD1356">
        <v>1</v>
      </c>
      <c r="BE1356">
        <v>-1</v>
      </c>
      <c r="BF1356">
        <v>4</v>
      </c>
      <c r="BG1356">
        <v>1</v>
      </c>
      <c r="BH1356">
        <v>1</v>
      </c>
      <c r="BI1356">
        <v>0</v>
      </c>
      <c r="BJ1356">
        <v>0</v>
      </c>
      <c r="BK1356">
        <v>-1</v>
      </c>
      <c r="BL1356">
        <v>0</v>
      </c>
      <c r="BM1356">
        <v>0</v>
      </c>
      <c r="BN1356" t="str">
        <f t="shared" si="21"/>
        <v>2 0 4</v>
      </c>
    </row>
    <row r="1357" spans="1:66" x14ac:dyDescent="0.2">
      <c r="A1357" t="s">
        <v>1395</v>
      </c>
      <c r="B1357" t="s">
        <v>1508</v>
      </c>
      <c r="C1357" t="s">
        <v>91</v>
      </c>
      <c r="D1357" t="s">
        <v>92</v>
      </c>
      <c r="E1357" t="s">
        <v>93</v>
      </c>
      <c r="F1357" t="s">
        <v>94</v>
      </c>
      <c r="G1357">
        <v>20</v>
      </c>
      <c r="H1357">
        <v>11</v>
      </c>
      <c r="I1357">
        <v>18</v>
      </c>
      <c r="J1357" t="s">
        <v>601</v>
      </c>
      <c r="K1357">
        <v>11</v>
      </c>
      <c r="L1357">
        <v>10</v>
      </c>
      <c r="M1357">
        <v>8</v>
      </c>
      <c r="N1357">
        <v>12</v>
      </c>
      <c r="O1357">
        <v>0.72727272727272696</v>
      </c>
      <c r="P1357">
        <v>4</v>
      </c>
      <c r="Q1357">
        <v>3</v>
      </c>
      <c r="R1357">
        <v>3</v>
      </c>
      <c r="S1357">
        <v>6</v>
      </c>
      <c r="T1357">
        <v>0.75</v>
      </c>
      <c r="U1357">
        <v>5</v>
      </c>
      <c r="V1357">
        <v>4</v>
      </c>
      <c r="W1357">
        <v>0</v>
      </c>
      <c r="X1357">
        <v>0</v>
      </c>
      <c r="Y1357">
        <v>0</v>
      </c>
      <c r="Z1357" s="3">
        <v>-1</v>
      </c>
      <c r="AA1357" s="3">
        <v>1</v>
      </c>
      <c r="AB1357" s="3">
        <v>1</v>
      </c>
      <c r="AC1357" s="3">
        <v>1</v>
      </c>
      <c r="AD1357" s="3">
        <v>1</v>
      </c>
      <c r="AE1357">
        <v>0</v>
      </c>
      <c r="AF1357">
        <v>0</v>
      </c>
      <c r="AG1357" s="3">
        <v>1</v>
      </c>
      <c r="AH1357" s="3">
        <v>1</v>
      </c>
      <c r="AI1357" s="3">
        <v>1</v>
      </c>
      <c r="AJ1357" s="3">
        <v>1</v>
      </c>
      <c r="AK1357" s="3">
        <v>-1</v>
      </c>
      <c r="AL1357" s="3">
        <v>1</v>
      </c>
      <c r="AM1357" s="3">
        <v>1</v>
      </c>
      <c r="AN1357" s="3">
        <v>1</v>
      </c>
      <c r="AO1357">
        <v>0</v>
      </c>
      <c r="AP1357">
        <v>0</v>
      </c>
      <c r="AQ1357" s="3">
        <v>-1</v>
      </c>
      <c r="AR1357">
        <v>0</v>
      </c>
      <c r="AS1357">
        <v>0</v>
      </c>
      <c r="AT1357">
        <v>-1</v>
      </c>
      <c r="AU1357">
        <v>1</v>
      </c>
      <c r="AV1357">
        <v>1</v>
      </c>
      <c r="AW1357">
        <v>1</v>
      </c>
      <c r="AX1357">
        <v>2</v>
      </c>
      <c r="AY1357">
        <v>0</v>
      </c>
      <c r="AZ1357">
        <v>0</v>
      </c>
      <c r="BA1357">
        <v>1</v>
      </c>
      <c r="BB1357">
        <v>1</v>
      </c>
      <c r="BC1357">
        <v>4</v>
      </c>
      <c r="BD1357">
        <v>1</v>
      </c>
      <c r="BE1357">
        <v>-1</v>
      </c>
      <c r="BF1357">
        <v>4</v>
      </c>
      <c r="BG1357">
        <v>1</v>
      </c>
      <c r="BH1357">
        <v>1</v>
      </c>
      <c r="BI1357">
        <v>0</v>
      </c>
      <c r="BJ1357">
        <v>0</v>
      </c>
      <c r="BK1357">
        <v>-1</v>
      </c>
      <c r="BL1357">
        <v>0</v>
      </c>
      <c r="BM1357">
        <v>0</v>
      </c>
      <c r="BN1357" t="str">
        <f t="shared" si="21"/>
        <v>2 0 4</v>
      </c>
    </row>
    <row r="1358" spans="1:66" x14ac:dyDescent="0.2">
      <c r="A1358" t="s">
        <v>1395</v>
      </c>
      <c r="B1358" t="s">
        <v>1509</v>
      </c>
      <c r="C1358" t="s">
        <v>91</v>
      </c>
      <c r="D1358" t="s">
        <v>92</v>
      </c>
      <c r="E1358" t="s">
        <v>93</v>
      </c>
      <c r="F1358" t="s">
        <v>94</v>
      </c>
      <c r="G1358">
        <v>20</v>
      </c>
      <c r="H1358">
        <v>11</v>
      </c>
      <c r="I1358">
        <v>23</v>
      </c>
      <c r="J1358" t="s">
        <v>601</v>
      </c>
      <c r="K1358">
        <v>11</v>
      </c>
      <c r="L1358">
        <v>10</v>
      </c>
      <c r="M1358">
        <v>8</v>
      </c>
      <c r="N1358">
        <v>17</v>
      </c>
      <c r="O1358">
        <v>0.72727272727272696</v>
      </c>
      <c r="P1358">
        <v>4</v>
      </c>
      <c r="Q1358">
        <v>3</v>
      </c>
      <c r="R1358">
        <v>3</v>
      </c>
      <c r="S1358">
        <v>6</v>
      </c>
      <c r="T1358">
        <v>0.75</v>
      </c>
      <c r="U1358">
        <v>5</v>
      </c>
      <c r="V1358">
        <v>4</v>
      </c>
      <c r="W1358">
        <v>0</v>
      </c>
      <c r="X1358">
        <v>0</v>
      </c>
      <c r="Y1358">
        <v>0</v>
      </c>
      <c r="Z1358" s="3">
        <v>-1</v>
      </c>
      <c r="AA1358" s="3">
        <v>1</v>
      </c>
      <c r="AB1358" s="3">
        <v>1</v>
      </c>
      <c r="AC1358" s="3">
        <v>1</v>
      </c>
      <c r="AD1358" s="3">
        <v>1</v>
      </c>
      <c r="AE1358">
        <v>0</v>
      </c>
      <c r="AF1358">
        <v>0</v>
      </c>
      <c r="AG1358" s="3">
        <v>1</v>
      </c>
      <c r="AH1358" s="3">
        <v>1</v>
      </c>
      <c r="AI1358" s="3">
        <v>1</v>
      </c>
      <c r="AJ1358" s="3">
        <v>1</v>
      </c>
      <c r="AK1358" s="3">
        <v>-1</v>
      </c>
      <c r="AL1358" s="3">
        <v>1</v>
      </c>
      <c r="AM1358" s="3">
        <v>1</v>
      </c>
      <c r="AN1358" s="3">
        <v>1</v>
      </c>
      <c r="AO1358">
        <v>0</v>
      </c>
      <c r="AP1358">
        <v>0</v>
      </c>
      <c r="AQ1358" s="3">
        <v>-1</v>
      </c>
      <c r="AR1358">
        <v>0</v>
      </c>
      <c r="AS1358">
        <v>0</v>
      </c>
      <c r="AT1358">
        <v>-1</v>
      </c>
      <c r="AU1358">
        <v>1</v>
      </c>
      <c r="AV1358">
        <v>2</v>
      </c>
      <c r="AW1358">
        <v>1</v>
      </c>
      <c r="AX1358">
        <v>3</v>
      </c>
      <c r="AY1358">
        <v>0</v>
      </c>
      <c r="AZ1358">
        <v>0</v>
      </c>
      <c r="BA1358">
        <v>1</v>
      </c>
      <c r="BB1358">
        <v>1</v>
      </c>
      <c r="BC1358">
        <v>7</v>
      </c>
      <c r="BD1358">
        <v>1</v>
      </c>
      <c r="BE1358">
        <v>-1</v>
      </c>
      <c r="BF1358">
        <v>4</v>
      </c>
      <c r="BG1358">
        <v>1</v>
      </c>
      <c r="BH1358">
        <v>1</v>
      </c>
      <c r="BI1358">
        <v>0</v>
      </c>
      <c r="BJ1358">
        <v>0</v>
      </c>
      <c r="BK1358">
        <v>-1</v>
      </c>
      <c r="BL1358">
        <v>0</v>
      </c>
      <c r="BM1358">
        <v>0</v>
      </c>
      <c r="BN1358" t="str">
        <f t="shared" si="21"/>
        <v>2 0 4</v>
      </c>
    </row>
    <row r="1359" spans="1:66" x14ac:dyDescent="0.2">
      <c r="A1359" t="s">
        <v>1395</v>
      </c>
      <c r="B1359" t="s">
        <v>1510</v>
      </c>
      <c r="C1359" t="s">
        <v>91</v>
      </c>
      <c r="D1359" t="s">
        <v>92</v>
      </c>
      <c r="E1359" t="s">
        <v>93</v>
      </c>
      <c r="F1359" t="s">
        <v>94</v>
      </c>
      <c r="G1359">
        <v>20</v>
      </c>
      <c r="H1359">
        <v>11</v>
      </c>
      <c r="I1359">
        <v>24</v>
      </c>
      <c r="J1359" t="s">
        <v>601</v>
      </c>
      <c r="K1359">
        <v>11</v>
      </c>
      <c r="L1359">
        <v>10</v>
      </c>
      <c r="M1359">
        <v>8</v>
      </c>
      <c r="N1359">
        <v>18</v>
      </c>
      <c r="O1359">
        <v>0.72727272727272696</v>
      </c>
      <c r="P1359">
        <v>4</v>
      </c>
      <c r="Q1359">
        <v>3</v>
      </c>
      <c r="R1359">
        <v>3</v>
      </c>
      <c r="S1359">
        <v>6</v>
      </c>
      <c r="T1359">
        <v>0.75</v>
      </c>
      <c r="U1359">
        <v>5</v>
      </c>
      <c r="V1359">
        <v>4</v>
      </c>
      <c r="W1359">
        <v>0</v>
      </c>
      <c r="X1359">
        <v>0</v>
      </c>
      <c r="Y1359">
        <v>0</v>
      </c>
      <c r="Z1359" s="3">
        <v>-1</v>
      </c>
      <c r="AA1359" s="3">
        <v>1</v>
      </c>
      <c r="AB1359" s="3">
        <v>1</v>
      </c>
      <c r="AC1359" s="3">
        <v>1</v>
      </c>
      <c r="AD1359" s="3">
        <v>1</v>
      </c>
      <c r="AE1359">
        <v>0</v>
      </c>
      <c r="AF1359">
        <v>0</v>
      </c>
      <c r="AG1359" s="3">
        <v>1</v>
      </c>
      <c r="AH1359" s="3">
        <v>1</v>
      </c>
      <c r="AI1359" s="3">
        <v>1</v>
      </c>
      <c r="AJ1359" s="3">
        <v>1</v>
      </c>
      <c r="AK1359" s="3">
        <v>-1</v>
      </c>
      <c r="AL1359" s="3">
        <v>1</v>
      </c>
      <c r="AM1359" s="3">
        <v>1</v>
      </c>
      <c r="AN1359" s="3">
        <v>1</v>
      </c>
      <c r="AO1359">
        <v>0</v>
      </c>
      <c r="AP1359">
        <v>0</v>
      </c>
      <c r="AQ1359" s="3">
        <v>-1</v>
      </c>
      <c r="AR1359">
        <v>0</v>
      </c>
      <c r="AS1359">
        <v>0</v>
      </c>
      <c r="AT1359">
        <v>-1</v>
      </c>
      <c r="AU1359">
        <v>1</v>
      </c>
      <c r="AV1359">
        <v>2</v>
      </c>
      <c r="AW1359">
        <v>1</v>
      </c>
      <c r="AX1359">
        <v>3</v>
      </c>
      <c r="AY1359">
        <v>0</v>
      </c>
      <c r="AZ1359">
        <v>0</v>
      </c>
      <c r="BA1359">
        <v>1</v>
      </c>
      <c r="BB1359">
        <v>1</v>
      </c>
      <c r="BC1359">
        <v>8</v>
      </c>
      <c r="BD1359">
        <v>1</v>
      </c>
      <c r="BE1359">
        <v>-1</v>
      </c>
      <c r="BF1359">
        <v>4</v>
      </c>
      <c r="BG1359">
        <v>1</v>
      </c>
      <c r="BH1359">
        <v>1</v>
      </c>
      <c r="BI1359">
        <v>0</v>
      </c>
      <c r="BJ1359">
        <v>0</v>
      </c>
      <c r="BK1359">
        <v>-1</v>
      </c>
      <c r="BL1359">
        <v>0</v>
      </c>
      <c r="BM1359">
        <v>0</v>
      </c>
      <c r="BN1359" t="str">
        <f t="shared" si="21"/>
        <v>2 0 4</v>
      </c>
    </row>
    <row r="1360" spans="1:66" x14ac:dyDescent="0.2">
      <c r="A1360" t="s">
        <v>1395</v>
      </c>
      <c r="B1360" t="s">
        <v>1511</v>
      </c>
      <c r="C1360" t="s">
        <v>91</v>
      </c>
      <c r="D1360" t="s">
        <v>92</v>
      </c>
      <c r="E1360" t="s">
        <v>93</v>
      </c>
      <c r="F1360" t="s">
        <v>94</v>
      </c>
      <c r="G1360">
        <v>20</v>
      </c>
      <c r="H1360">
        <v>11</v>
      </c>
      <c r="I1360">
        <v>25</v>
      </c>
      <c r="J1360" t="s">
        <v>601</v>
      </c>
      <c r="K1360">
        <v>11</v>
      </c>
      <c r="L1360">
        <v>10</v>
      </c>
      <c r="M1360">
        <v>8</v>
      </c>
      <c r="N1360">
        <v>19</v>
      </c>
      <c r="O1360">
        <v>0.72727272727272696</v>
      </c>
      <c r="P1360">
        <v>4</v>
      </c>
      <c r="Q1360">
        <v>3</v>
      </c>
      <c r="R1360">
        <v>3</v>
      </c>
      <c r="S1360">
        <v>6</v>
      </c>
      <c r="T1360">
        <v>0.75</v>
      </c>
      <c r="U1360">
        <v>5</v>
      </c>
      <c r="V1360">
        <v>4</v>
      </c>
      <c r="W1360">
        <v>0</v>
      </c>
      <c r="X1360">
        <v>0</v>
      </c>
      <c r="Y1360">
        <v>0</v>
      </c>
      <c r="Z1360" s="3">
        <v>-1</v>
      </c>
      <c r="AA1360" s="3">
        <v>1</v>
      </c>
      <c r="AB1360" s="3">
        <v>1</v>
      </c>
      <c r="AC1360" s="3">
        <v>1</v>
      </c>
      <c r="AD1360" s="3">
        <v>1</v>
      </c>
      <c r="AE1360">
        <v>0</v>
      </c>
      <c r="AF1360">
        <v>0</v>
      </c>
      <c r="AG1360" s="3">
        <v>1</v>
      </c>
      <c r="AH1360" s="3">
        <v>1</v>
      </c>
      <c r="AI1360" s="3">
        <v>1</v>
      </c>
      <c r="AJ1360" s="3">
        <v>1</v>
      </c>
      <c r="AK1360" s="3">
        <v>-1</v>
      </c>
      <c r="AL1360" s="3">
        <v>1</v>
      </c>
      <c r="AM1360" s="3">
        <v>1</v>
      </c>
      <c r="AN1360" s="3">
        <v>1</v>
      </c>
      <c r="AO1360">
        <v>0</v>
      </c>
      <c r="AP1360">
        <v>0</v>
      </c>
      <c r="AQ1360" s="3">
        <v>-1</v>
      </c>
      <c r="AR1360">
        <v>0</v>
      </c>
      <c r="AS1360">
        <v>0</v>
      </c>
      <c r="AT1360">
        <v>-1</v>
      </c>
      <c r="AU1360">
        <v>1</v>
      </c>
      <c r="AV1360">
        <v>4</v>
      </c>
      <c r="AW1360">
        <v>1</v>
      </c>
      <c r="AX1360">
        <v>5</v>
      </c>
      <c r="AY1360">
        <v>0</v>
      </c>
      <c r="AZ1360">
        <v>0</v>
      </c>
      <c r="BA1360">
        <v>1</v>
      </c>
      <c r="BB1360">
        <v>1</v>
      </c>
      <c r="BC1360">
        <v>5</v>
      </c>
      <c r="BD1360">
        <v>1</v>
      </c>
      <c r="BE1360">
        <v>-1</v>
      </c>
      <c r="BF1360">
        <v>4</v>
      </c>
      <c r="BG1360">
        <v>1</v>
      </c>
      <c r="BH1360">
        <v>1</v>
      </c>
      <c r="BI1360">
        <v>0</v>
      </c>
      <c r="BJ1360">
        <v>0</v>
      </c>
      <c r="BK1360">
        <v>-1</v>
      </c>
      <c r="BL1360">
        <v>0</v>
      </c>
      <c r="BM1360">
        <v>0</v>
      </c>
      <c r="BN1360" t="str">
        <f t="shared" si="21"/>
        <v>2 0 4</v>
      </c>
    </row>
    <row r="1361" spans="1:66" x14ac:dyDescent="0.2">
      <c r="A1361" t="s">
        <v>1395</v>
      </c>
      <c r="B1361" t="s">
        <v>1512</v>
      </c>
      <c r="C1361" t="s">
        <v>91</v>
      </c>
      <c r="D1361" t="s">
        <v>92</v>
      </c>
      <c r="E1361" t="s">
        <v>93</v>
      </c>
      <c r="F1361" t="s">
        <v>94</v>
      </c>
      <c r="G1361">
        <v>20</v>
      </c>
      <c r="H1361">
        <v>11</v>
      </c>
      <c r="I1361">
        <v>25</v>
      </c>
      <c r="J1361" t="s">
        <v>601</v>
      </c>
      <c r="K1361">
        <v>11</v>
      </c>
      <c r="L1361">
        <v>10</v>
      </c>
      <c r="M1361">
        <v>8</v>
      </c>
      <c r="N1361">
        <v>19</v>
      </c>
      <c r="O1361">
        <v>0.72727272727272696</v>
      </c>
      <c r="P1361">
        <v>4</v>
      </c>
      <c r="Q1361">
        <v>3</v>
      </c>
      <c r="R1361">
        <v>3</v>
      </c>
      <c r="S1361">
        <v>6</v>
      </c>
      <c r="T1361">
        <v>0.75</v>
      </c>
      <c r="U1361">
        <v>5</v>
      </c>
      <c r="V1361">
        <v>4</v>
      </c>
      <c r="W1361">
        <v>0</v>
      </c>
      <c r="X1361">
        <v>0</v>
      </c>
      <c r="Y1361">
        <v>0</v>
      </c>
      <c r="Z1361" s="3">
        <v>-1</v>
      </c>
      <c r="AA1361" s="3">
        <v>1</v>
      </c>
      <c r="AB1361" s="3">
        <v>1</v>
      </c>
      <c r="AC1361" s="3">
        <v>1</v>
      </c>
      <c r="AD1361" s="3">
        <v>1</v>
      </c>
      <c r="AE1361">
        <v>0</v>
      </c>
      <c r="AF1361">
        <v>0</v>
      </c>
      <c r="AG1361" s="3">
        <v>1</v>
      </c>
      <c r="AH1361" s="3">
        <v>1</v>
      </c>
      <c r="AI1361" s="3">
        <v>1</v>
      </c>
      <c r="AJ1361" s="3">
        <v>1</v>
      </c>
      <c r="AK1361" s="3">
        <v>-1</v>
      </c>
      <c r="AL1361" s="3">
        <v>1</v>
      </c>
      <c r="AM1361" s="3">
        <v>1</v>
      </c>
      <c r="AN1361" s="3">
        <v>1</v>
      </c>
      <c r="AO1361">
        <v>0</v>
      </c>
      <c r="AP1361">
        <v>0</v>
      </c>
      <c r="AQ1361" s="3">
        <v>-1</v>
      </c>
      <c r="AR1361">
        <v>0</v>
      </c>
      <c r="AS1361">
        <v>0</v>
      </c>
      <c r="AT1361">
        <v>-1</v>
      </c>
      <c r="AU1361">
        <v>1</v>
      </c>
      <c r="AV1361">
        <v>2</v>
      </c>
      <c r="AW1361">
        <v>1</v>
      </c>
      <c r="AX1361">
        <v>3</v>
      </c>
      <c r="AY1361">
        <v>0</v>
      </c>
      <c r="AZ1361">
        <v>0</v>
      </c>
      <c r="BA1361">
        <v>1</v>
      </c>
      <c r="BB1361">
        <v>1</v>
      </c>
      <c r="BC1361">
        <v>9</v>
      </c>
      <c r="BD1361">
        <v>1</v>
      </c>
      <c r="BE1361">
        <v>-1</v>
      </c>
      <c r="BF1361">
        <v>4</v>
      </c>
      <c r="BG1361">
        <v>1</v>
      </c>
      <c r="BH1361">
        <v>1</v>
      </c>
      <c r="BI1361">
        <v>0</v>
      </c>
      <c r="BJ1361">
        <v>0</v>
      </c>
      <c r="BK1361">
        <v>-1</v>
      </c>
      <c r="BL1361">
        <v>0</v>
      </c>
      <c r="BM1361">
        <v>0</v>
      </c>
      <c r="BN1361" t="str">
        <f t="shared" si="21"/>
        <v>2 0 4</v>
      </c>
    </row>
    <row r="1362" spans="1:66" x14ac:dyDescent="0.2">
      <c r="A1362" t="s">
        <v>1395</v>
      </c>
      <c r="B1362" t="s">
        <v>1513</v>
      </c>
      <c r="C1362" t="s">
        <v>91</v>
      </c>
      <c r="D1362" t="s">
        <v>92</v>
      </c>
      <c r="E1362" t="s">
        <v>93</v>
      </c>
      <c r="F1362" t="s">
        <v>94</v>
      </c>
      <c r="G1362">
        <v>20</v>
      </c>
      <c r="H1362">
        <v>11</v>
      </c>
      <c r="I1362">
        <v>19</v>
      </c>
      <c r="J1362" t="s">
        <v>601</v>
      </c>
      <c r="K1362">
        <v>11</v>
      </c>
      <c r="L1362">
        <v>10</v>
      </c>
      <c r="M1362">
        <v>8</v>
      </c>
      <c r="N1362">
        <v>13</v>
      </c>
      <c r="O1362">
        <v>0.72727272727272696</v>
      </c>
      <c r="P1362">
        <v>4</v>
      </c>
      <c r="Q1362">
        <v>3</v>
      </c>
      <c r="R1362">
        <v>3</v>
      </c>
      <c r="S1362">
        <v>6</v>
      </c>
      <c r="T1362">
        <v>0.75</v>
      </c>
      <c r="U1362">
        <v>5</v>
      </c>
      <c r="V1362">
        <v>4</v>
      </c>
      <c r="W1362">
        <v>0</v>
      </c>
      <c r="X1362">
        <v>0</v>
      </c>
      <c r="Y1362">
        <v>0</v>
      </c>
      <c r="Z1362" s="3">
        <v>-1</v>
      </c>
      <c r="AA1362" s="3">
        <v>1</v>
      </c>
      <c r="AB1362" s="3">
        <v>1</v>
      </c>
      <c r="AC1362" s="3">
        <v>1</v>
      </c>
      <c r="AD1362" s="3">
        <v>1</v>
      </c>
      <c r="AE1362">
        <v>0</v>
      </c>
      <c r="AF1362">
        <v>0</v>
      </c>
      <c r="AG1362" s="3">
        <v>1</v>
      </c>
      <c r="AH1362" s="3">
        <v>1</v>
      </c>
      <c r="AI1362" s="3">
        <v>1</v>
      </c>
      <c r="AJ1362" s="3">
        <v>1</v>
      </c>
      <c r="AK1362" s="3">
        <v>-1</v>
      </c>
      <c r="AL1362" s="3">
        <v>1</v>
      </c>
      <c r="AM1362" s="3">
        <v>1</v>
      </c>
      <c r="AN1362" s="3">
        <v>1</v>
      </c>
      <c r="AO1362">
        <v>0</v>
      </c>
      <c r="AP1362">
        <v>0</v>
      </c>
      <c r="AQ1362" s="3">
        <v>-1</v>
      </c>
      <c r="AR1362">
        <v>0</v>
      </c>
      <c r="AS1362">
        <v>0</v>
      </c>
      <c r="AT1362">
        <v>-1</v>
      </c>
      <c r="AU1362">
        <v>1</v>
      </c>
      <c r="AV1362">
        <v>1</v>
      </c>
      <c r="AW1362">
        <v>1</v>
      </c>
      <c r="AX1362">
        <v>2</v>
      </c>
      <c r="AY1362">
        <v>0</v>
      </c>
      <c r="AZ1362">
        <v>0</v>
      </c>
      <c r="BA1362">
        <v>1</v>
      </c>
      <c r="BB1362">
        <v>1</v>
      </c>
      <c r="BC1362">
        <v>5</v>
      </c>
      <c r="BD1362">
        <v>1</v>
      </c>
      <c r="BE1362">
        <v>-1</v>
      </c>
      <c r="BF1362">
        <v>4</v>
      </c>
      <c r="BG1362">
        <v>1</v>
      </c>
      <c r="BH1362">
        <v>1</v>
      </c>
      <c r="BI1362">
        <v>0</v>
      </c>
      <c r="BJ1362">
        <v>0</v>
      </c>
      <c r="BK1362">
        <v>-1</v>
      </c>
      <c r="BL1362">
        <v>0</v>
      </c>
      <c r="BM1362">
        <v>0</v>
      </c>
      <c r="BN1362" t="str">
        <f t="shared" si="21"/>
        <v>2 0 4</v>
      </c>
    </row>
    <row r="1363" spans="1:66" x14ac:dyDescent="0.2">
      <c r="A1363" t="s">
        <v>1395</v>
      </c>
      <c r="B1363" t="s">
        <v>1514</v>
      </c>
      <c r="C1363" t="s">
        <v>91</v>
      </c>
      <c r="D1363" t="s">
        <v>92</v>
      </c>
      <c r="E1363" t="s">
        <v>93</v>
      </c>
      <c r="F1363" t="s">
        <v>94</v>
      </c>
      <c r="G1363">
        <v>20</v>
      </c>
      <c r="H1363">
        <v>11</v>
      </c>
      <c r="I1363">
        <v>27</v>
      </c>
      <c r="J1363" t="s">
        <v>601</v>
      </c>
      <c r="K1363">
        <v>11</v>
      </c>
      <c r="L1363">
        <v>10</v>
      </c>
      <c r="M1363">
        <v>8</v>
      </c>
      <c r="N1363">
        <v>21</v>
      </c>
      <c r="O1363">
        <v>0.72727272727272696</v>
      </c>
      <c r="P1363">
        <v>4</v>
      </c>
      <c r="Q1363">
        <v>3</v>
      </c>
      <c r="R1363">
        <v>3</v>
      </c>
      <c r="S1363">
        <v>6</v>
      </c>
      <c r="T1363">
        <v>0.75</v>
      </c>
      <c r="U1363">
        <v>5</v>
      </c>
      <c r="V1363">
        <v>4</v>
      </c>
      <c r="W1363">
        <v>0</v>
      </c>
      <c r="X1363">
        <v>0</v>
      </c>
      <c r="Y1363">
        <v>0</v>
      </c>
      <c r="Z1363" s="3">
        <v>-1</v>
      </c>
      <c r="AA1363" s="3">
        <v>1</v>
      </c>
      <c r="AB1363" s="3">
        <v>1</v>
      </c>
      <c r="AC1363" s="3">
        <v>1</v>
      </c>
      <c r="AD1363" s="3">
        <v>1</v>
      </c>
      <c r="AE1363">
        <v>0</v>
      </c>
      <c r="AF1363">
        <v>0</v>
      </c>
      <c r="AG1363" s="3">
        <v>1</v>
      </c>
      <c r="AH1363" s="3">
        <v>1</v>
      </c>
      <c r="AI1363" s="3">
        <v>1</v>
      </c>
      <c r="AJ1363" s="3">
        <v>1</v>
      </c>
      <c r="AK1363" s="3">
        <v>-1</v>
      </c>
      <c r="AL1363" s="3">
        <v>1</v>
      </c>
      <c r="AM1363" s="3">
        <v>1</v>
      </c>
      <c r="AN1363" s="3">
        <v>1</v>
      </c>
      <c r="AO1363">
        <v>0</v>
      </c>
      <c r="AP1363">
        <v>0</v>
      </c>
      <c r="AQ1363" s="3">
        <v>-1</v>
      </c>
      <c r="AR1363">
        <v>0</v>
      </c>
      <c r="AS1363">
        <v>0</v>
      </c>
      <c r="AT1363">
        <v>-1</v>
      </c>
      <c r="AU1363">
        <v>1</v>
      </c>
      <c r="AV1363">
        <v>4</v>
      </c>
      <c r="AW1363">
        <v>1</v>
      </c>
      <c r="AX1363">
        <v>5</v>
      </c>
      <c r="AY1363">
        <v>0</v>
      </c>
      <c r="AZ1363">
        <v>0</v>
      </c>
      <c r="BA1363">
        <v>1</v>
      </c>
      <c r="BB1363">
        <v>1</v>
      </c>
      <c r="BC1363">
        <v>7</v>
      </c>
      <c r="BD1363">
        <v>1</v>
      </c>
      <c r="BE1363">
        <v>-1</v>
      </c>
      <c r="BF1363">
        <v>4</v>
      </c>
      <c r="BG1363">
        <v>1</v>
      </c>
      <c r="BH1363">
        <v>1</v>
      </c>
      <c r="BI1363">
        <v>0</v>
      </c>
      <c r="BJ1363">
        <v>0</v>
      </c>
      <c r="BK1363">
        <v>-1</v>
      </c>
      <c r="BL1363">
        <v>0</v>
      </c>
      <c r="BM1363">
        <v>0</v>
      </c>
      <c r="BN1363" t="str">
        <f t="shared" si="21"/>
        <v>2 0 4</v>
      </c>
    </row>
    <row r="1364" spans="1:66" x14ac:dyDescent="0.2">
      <c r="A1364" t="s">
        <v>1395</v>
      </c>
      <c r="B1364" t="s">
        <v>1515</v>
      </c>
      <c r="C1364" t="s">
        <v>91</v>
      </c>
      <c r="D1364" t="s">
        <v>92</v>
      </c>
      <c r="E1364" t="s">
        <v>93</v>
      </c>
      <c r="F1364" t="s">
        <v>94</v>
      </c>
      <c r="G1364">
        <v>20</v>
      </c>
      <c r="H1364">
        <v>11</v>
      </c>
      <c r="I1364">
        <v>24</v>
      </c>
      <c r="J1364" t="s">
        <v>601</v>
      </c>
      <c r="K1364">
        <v>11</v>
      </c>
      <c r="L1364">
        <v>10</v>
      </c>
      <c r="M1364">
        <v>8</v>
      </c>
      <c r="N1364">
        <v>18</v>
      </c>
      <c r="O1364">
        <v>0.72727272727272696</v>
      </c>
      <c r="P1364">
        <v>4</v>
      </c>
      <c r="Q1364">
        <v>3</v>
      </c>
      <c r="R1364">
        <v>3</v>
      </c>
      <c r="S1364">
        <v>6</v>
      </c>
      <c r="T1364">
        <v>0.75</v>
      </c>
      <c r="U1364">
        <v>5</v>
      </c>
      <c r="V1364">
        <v>4</v>
      </c>
      <c r="W1364">
        <v>0</v>
      </c>
      <c r="X1364">
        <v>0</v>
      </c>
      <c r="Y1364">
        <v>0</v>
      </c>
      <c r="Z1364" s="3">
        <v>-1</v>
      </c>
      <c r="AA1364" s="3">
        <v>1</v>
      </c>
      <c r="AB1364" s="3">
        <v>1</v>
      </c>
      <c r="AC1364" s="3">
        <v>1</v>
      </c>
      <c r="AD1364" s="3">
        <v>1</v>
      </c>
      <c r="AE1364">
        <v>0</v>
      </c>
      <c r="AF1364">
        <v>0</v>
      </c>
      <c r="AG1364" s="3">
        <v>1</v>
      </c>
      <c r="AH1364" s="3">
        <v>1</v>
      </c>
      <c r="AI1364" s="3">
        <v>1</v>
      </c>
      <c r="AJ1364" s="3">
        <v>1</v>
      </c>
      <c r="AK1364" s="3">
        <v>-1</v>
      </c>
      <c r="AL1364" s="3">
        <v>1</v>
      </c>
      <c r="AM1364" s="3">
        <v>1</v>
      </c>
      <c r="AN1364" s="3">
        <v>1</v>
      </c>
      <c r="AO1364">
        <v>0</v>
      </c>
      <c r="AP1364">
        <v>0</v>
      </c>
      <c r="AQ1364" s="3">
        <v>-1</v>
      </c>
      <c r="AR1364">
        <v>0</v>
      </c>
      <c r="AS1364">
        <v>0</v>
      </c>
      <c r="AT1364">
        <v>-1</v>
      </c>
      <c r="AU1364">
        <v>1</v>
      </c>
      <c r="AV1364">
        <v>3</v>
      </c>
      <c r="AW1364">
        <v>1</v>
      </c>
      <c r="AX1364">
        <v>4</v>
      </c>
      <c r="AY1364">
        <v>0</v>
      </c>
      <c r="AZ1364">
        <v>0</v>
      </c>
      <c r="BA1364">
        <v>1</v>
      </c>
      <c r="BB1364">
        <v>1</v>
      </c>
      <c r="BC1364">
        <v>6</v>
      </c>
      <c r="BD1364">
        <v>1</v>
      </c>
      <c r="BE1364">
        <v>-1</v>
      </c>
      <c r="BF1364">
        <v>4</v>
      </c>
      <c r="BG1364">
        <v>1</v>
      </c>
      <c r="BH1364">
        <v>1</v>
      </c>
      <c r="BI1364">
        <v>0</v>
      </c>
      <c r="BJ1364">
        <v>0</v>
      </c>
      <c r="BK1364">
        <v>-1</v>
      </c>
      <c r="BL1364">
        <v>0</v>
      </c>
      <c r="BM1364">
        <v>0</v>
      </c>
      <c r="BN1364" t="str">
        <f t="shared" si="21"/>
        <v>2 0 4</v>
      </c>
    </row>
    <row r="1365" spans="1:66" x14ac:dyDescent="0.2">
      <c r="A1365" t="s">
        <v>1395</v>
      </c>
      <c r="B1365" t="s">
        <v>1516</v>
      </c>
      <c r="C1365" t="s">
        <v>91</v>
      </c>
      <c r="D1365" t="s">
        <v>92</v>
      </c>
      <c r="E1365" t="s">
        <v>93</v>
      </c>
      <c r="F1365" t="s">
        <v>94</v>
      </c>
      <c r="G1365">
        <v>20</v>
      </c>
      <c r="H1365">
        <v>11</v>
      </c>
      <c r="I1365">
        <v>21</v>
      </c>
      <c r="J1365" t="s">
        <v>601</v>
      </c>
      <c r="K1365">
        <v>11</v>
      </c>
      <c r="L1365">
        <v>10</v>
      </c>
      <c r="M1365">
        <v>8</v>
      </c>
      <c r="N1365">
        <v>15</v>
      </c>
      <c r="O1365">
        <v>0.72727272727272696</v>
      </c>
      <c r="P1365">
        <v>4</v>
      </c>
      <c r="Q1365">
        <v>3</v>
      </c>
      <c r="R1365">
        <v>3</v>
      </c>
      <c r="S1365">
        <v>6</v>
      </c>
      <c r="T1365">
        <v>0.75</v>
      </c>
      <c r="U1365">
        <v>5</v>
      </c>
      <c r="V1365">
        <v>4</v>
      </c>
      <c r="W1365">
        <v>0</v>
      </c>
      <c r="X1365">
        <v>0</v>
      </c>
      <c r="Y1365">
        <v>0</v>
      </c>
      <c r="Z1365" s="3">
        <v>-1</v>
      </c>
      <c r="AA1365" s="3">
        <v>1</v>
      </c>
      <c r="AB1365" s="3">
        <v>1</v>
      </c>
      <c r="AC1365" s="3">
        <v>1</v>
      </c>
      <c r="AD1365" s="3">
        <v>1</v>
      </c>
      <c r="AE1365">
        <v>0</v>
      </c>
      <c r="AF1365">
        <v>0</v>
      </c>
      <c r="AG1365" s="3">
        <v>1</v>
      </c>
      <c r="AH1365" s="3">
        <v>1</v>
      </c>
      <c r="AI1365" s="3">
        <v>1</v>
      </c>
      <c r="AJ1365" s="3">
        <v>1</v>
      </c>
      <c r="AK1365" s="3">
        <v>-1</v>
      </c>
      <c r="AL1365" s="3">
        <v>1</v>
      </c>
      <c r="AM1365" s="3">
        <v>1</v>
      </c>
      <c r="AN1365" s="3">
        <v>1</v>
      </c>
      <c r="AO1365">
        <v>0</v>
      </c>
      <c r="AP1365">
        <v>0</v>
      </c>
      <c r="AQ1365" s="3">
        <v>-1</v>
      </c>
      <c r="AR1365">
        <v>0</v>
      </c>
      <c r="AS1365">
        <v>0</v>
      </c>
      <c r="AT1365">
        <v>-1</v>
      </c>
      <c r="AU1365">
        <v>1</v>
      </c>
      <c r="AV1365">
        <v>1</v>
      </c>
      <c r="AW1365">
        <v>1</v>
      </c>
      <c r="AX1365">
        <v>2</v>
      </c>
      <c r="AY1365">
        <v>0</v>
      </c>
      <c r="AZ1365">
        <v>0</v>
      </c>
      <c r="BA1365">
        <v>1</v>
      </c>
      <c r="BB1365">
        <v>1</v>
      </c>
      <c r="BC1365">
        <v>7</v>
      </c>
      <c r="BD1365">
        <v>1</v>
      </c>
      <c r="BE1365">
        <v>-1</v>
      </c>
      <c r="BF1365">
        <v>4</v>
      </c>
      <c r="BG1365">
        <v>1</v>
      </c>
      <c r="BH1365">
        <v>1</v>
      </c>
      <c r="BI1365">
        <v>0</v>
      </c>
      <c r="BJ1365">
        <v>0</v>
      </c>
      <c r="BK1365">
        <v>-1</v>
      </c>
      <c r="BL1365">
        <v>0</v>
      </c>
      <c r="BM1365">
        <v>0</v>
      </c>
      <c r="BN1365" t="str">
        <f t="shared" si="21"/>
        <v>2 0 4</v>
      </c>
    </row>
    <row r="1366" spans="1:66" x14ac:dyDescent="0.2">
      <c r="A1366" t="s">
        <v>1395</v>
      </c>
      <c r="B1366" t="s">
        <v>1517</v>
      </c>
      <c r="C1366" t="s">
        <v>91</v>
      </c>
      <c r="D1366" t="s">
        <v>92</v>
      </c>
      <c r="E1366" t="s">
        <v>93</v>
      </c>
      <c r="F1366" t="s">
        <v>94</v>
      </c>
      <c r="G1366">
        <v>20</v>
      </c>
      <c r="H1366">
        <v>11</v>
      </c>
      <c r="I1366">
        <v>39</v>
      </c>
      <c r="J1366" t="s">
        <v>601</v>
      </c>
      <c r="K1366">
        <v>11</v>
      </c>
      <c r="L1366">
        <v>10</v>
      </c>
      <c r="M1366">
        <v>8</v>
      </c>
      <c r="N1366">
        <v>33</v>
      </c>
      <c r="O1366">
        <v>0.72727272727272696</v>
      </c>
      <c r="P1366">
        <v>4</v>
      </c>
      <c r="Q1366">
        <v>3</v>
      </c>
      <c r="R1366">
        <v>3</v>
      </c>
      <c r="S1366">
        <v>6</v>
      </c>
      <c r="T1366">
        <v>0.75</v>
      </c>
      <c r="U1366">
        <v>5</v>
      </c>
      <c r="V1366">
        <v>4</v>
      </c>
      <c r="W1366">
        <v>0</v>
      </c>
      <c r="X1366">
        <v>0</v>
      </c>
      <c r="Y1366">
        <v>0</v>
      </c>
      <c r="Z1366" s="3">
        <v>-1</v>
      </c>
      <c r="AA1366" s="3">
        <v>1</v>
      </c>
      <c r="AB1366" s="3">
        <v>1</v>
      </c>
      <c r="AC1366" s="3">
        <v>1</v>
      </c>
      <c r="AD1366" s="3">
        <v>1</v>
      </c>
      <c r="AE1366">
        <v>0</v>
      </c>
      <c r="AF1366">
        <v>0</v>
      </c>
      <c r="AG1366" s="3">
        <v>1</v>
      </c>
      <c r="AH1366" s="3">
        <v>1</v>
      </c>
      <c r="AI1366" s="3">
        <v>1</v>
      </c>
      <c r="AJ1366" s="3">
        <v>1</v>
      </c>
      <c r="AK1366" s="3">
        <v>-1</v>
      </c>
      <c r="AL1366" s="3">
        <v>1</v>
      </c>
      <c r="AM1366" s="3">
        <v>1</v>
      </c>
      <c r="AN1366" s="3">
        <v>1</v>
      </c>
      <c r="AO1366">
        <v>0</v>
      </c>
      <c r="AP1366">
        <v>0</v>
      </c>
      <c r="AQ1366" s="3">
        <v>-1</v>
      </c>
      <c r="AR1366">
        <v>0</v>
      </c>
      <c r="AS1366">
        <v>0</v>
      </c>
      <c r="AT1366">
        <v>-1</v>
      </c>
      <c r="AU1366">
        <v>1</v>
      </c>
      <c r="AV1366">
        <v>9</v>
      </c>
      <c r="AW1366">
        <v>1</v>
      </c>
      <c r="AX1366">
        <v>10</v>
      </c>
      <c r="AY1366">
        <v>0</v>
      </c>
      <c r="AZ1366">
        <v>0</v>
      </c>
      <c r="BA1366">
        <v>1</v>
      </c>
      <c r="BB1366">
        <v>1</v>
      </c>
      <c r="BC1366">
        <v>9</v>
      </c>
      <c r="BD1366">
        <v>1</v>
      </c>
      <c r="BE1366">
        <v>-1</v>
      </c>
      <c r="BF1366">
        <v>4</v>
      </c>
      <c r="BG1366">
        <v>1</v>
      </c>
      <c r="BH1366">
        <v>1</v>
      </c>
      <c r="BI1366">
        <v>0</v>
      </c>
      <c r="BJ1366">
        <v>0</v>
      </c>
      <c r="BK1366">
        <v>-1</v>
      </c>
      <c r="BL1366">
        <v>0</v>
      </c>
      <c r="BM1366">
        <v>0</v>
      </c>
      <c r="BN1366" t="str">
        <f t="shared" si="21"/>
        <v>2 0 4</v>
      </c>
    </row>
    <row r="1367" spans="1:66" x14ac:dyDescent="0.2">
      <c r="A1367" t="s">
        <v>1395</v>
      </c>
      <c r="B1367" t="s">
        <v>1518</v>
      </c>
      <c r="C1367" t="s">
        <v>91</v>
      </c>
      <c r="D1367" t="s">
        <v>92</v>
      </c>
      <c r="E1367" t="s">
        <v>93</v>
      </c>
      <c r="F1367" t="s">
        <v>94</v>
      </c>
      <c r="G1367">
        <v>20</v>
      </c>
      <c r="H1367">
        <v>11</v>
      </c>
      <c r="I1367">
        <v>21</v>
      </c>
      <c r="J1367" t="s">
        <v>601</v>
      </c>
      <c r="K1367">
        <v>11</v>
      </c>
      <c r="L1367">
        <v>10</v>
      </c>
      <c r="M1367">
        <v>8</v>
      </c>
      <c r="N1367">
        <v>15</v>
      </c>
      <c r="O1367">
        <v>0.72727272727272696</v>
      </c>
      <c r="P1367">
        <v>4</v>
      </c>
      <c r="Q1367">
        <v>3</v>
      </c>
      <c r="R1367">
        <v>3</v>
      </c>
      <c r="S1367">
        <v>6</v>
      </c>
      <c r="T1367">
        <v>0.75</v>
      </c>
      <c r="U1367">
        <v>5</v>
      </c>
      <c r="V1367">
        <v>4</v>
      </c>
      <c r="W1367">
        <v>0</v>
      </c>
      <c r="X1367">
        <v>0</v>
      </c>
      <c r="Y1367">
        <v>0</v>
      </c>
      <c r="Z1367" s="3">
        <v>-1</v>
      </c>
      <c r="AA1367" s="3">
        <v>1</v>
      </c>
      <c r="AB1367" s="3">
        <v>1</v>
      </c>
      <c r="AC1367" s="3">
        <v>1</v>
      </c>
      <c r="AD1367" s="3">
        <v>1</v>
      </c>
      <c r="AE1367">
        <v>0</v>
      </c>
      <c r="AF1367">
        <v>0</v>
      </c>
      <c r="AG1367" s="3">
        <v>1</v>
      </c>
      <c r="AH1367" s="3">
        <v>1</v>
      </c>
      <c r="AI1367" s="3">
        <v>1</v>
      </c>
      <c r="AJ1367" s="3">
        <v>1</v>
      </c>
      <c r="AK1367" s="3">
        <v>-1</v>
      </c>
      <c r="AL1367" s="3">
        <v>1</v>
      </c>
      <c r="AM1367" s="3">
        <v>1</v>
      </c>
      <c r="AN1367" s="3">
        <v>1</v>
      </c>
      <c r="AO1367">
        <v>0</v>
      </c>
      <c r="AP1367">
        <v>0</v>
      </c>
      <c r="AQ1367" s="3">
        <v>-1</v>
      </c>
      <c r="AR1367">
        <v>0</v>
      </c>
      <c r="AS1367">
        <v>0</v>
      </c>
      <c r="AT1367">
        <v>-1</v>
      </c>
      <c r="AU1367">
        <v>1</v>
      </c>
      <c r="AV1367">
        <v>1</v>
      </c>
      <c r="AW1367">
        <v>1</v>
      </c>
      <c r="AX1367">
        <v>2</v>
      </c>
      <c r="AY1367">
        <v>0</v>
      </c>
      <c r="AZ1367">
        <v>0</v>
      </c>
      <c r="BA1367">
        <v>1</v>
      </c>
      <c r="BB1367">
        <v>1</v>
      </c>
      <c r="BC1367">
        <v>7</v>
      </c>
      <c r="BD1367">
        <v>1</v>
      </c>
      <c r="BE1367">
        <v>-1</v>
      </c>
      <c r="BF1367">
        <v>4</v>
      </c>
      <c r="BG1367">
        <v>1</v>
      </c>
      <c r="BH1367">
        <v>1</v>
      </c>
      <c r="BI1367">
        <v>0</v>
      </c>
      <c r="BJ1367">
        <v>0</v>
      </c>
      <c r="BK1367">
        <v>-1</v>
      </c>
      <c r="BL1367">
        <v>0</v>
      </c>
      <c r="BM1367">
        <v>0</v>
      </c>
      <c r="BN1367" t="str">
        <f t="shared" si="21"/>
        <v>2 0 4</v>
      </c>
    </row>
    <row r="1368" spans="1:66" x14ac:dyDescent="0.2">
      <c r="A1368" t="s">
        <v>1395</v>
      </c>
      <c r="B1368" t="s">
        <v>1519</v>
      </c>
      <c r="C1368" t="s">
        <v>91</v>
      </c>
      <c r="D1368" t="s">
        <v>92</v>
      </c>
      <c r="E1368" t="s">
        <v>93</v>
      </c>
      <c r="F1368" t="s">
        <v>94</v>
      </c>
      <c r="G1368">
        <v>20</v>
      </c>
      <c r="H1368">
        <v>11</v>
      </c>
      <c r="I1368">
        <v>18</v>
      </c>
      <c r="J1368" t="s">
        <v>601</v>
      </c>
      <c r="K1368">
        <v>11</v>
      </c>
      <c r="L1368">
        <v>10</v>
      </c>
      <c r="M1368">
        <v>8</v>
      </c>
      <c r="N1368">
        <v>12</v>
      </c>
      <c r="O1368">
        <v>0.72727272727272696</v>
      </c>
      <c r="P1368">
        <v>4</v>
      </c>
      <c r="Q1368">
        <v>3</v>
      </c>
      <c r="R1368">
        <v>3</v>
      </c>
      <c r="S1368">
        <v>6</v>
      </c>
      <c r="T1368">
        <v>0.75</v>
      </c>
      <c r="U1368">
        <v>5</v>
      </c>
      <c r="V1368">
        <v>4</v>
      </c>
      <c r="W1368">
        <v>0</v>
      </c>
      <c r="X1368">
        <v>0</v>
      </c>
      <c r="Y1368">
        <v>0</v>
      </c>
      <c r="Z1368" s="3">
        <v>-1</v>
      </c>
      <c r="AA1368" s="3">
        <v>1</v>
      </c>
      <c r="AB1368" s="3">
        <v>1</v>
      </c>
      <c r="AC1368" s="3">
        <v>1</v>
      </c>
      <c r="AD1368" s="3">
        <v>1</v>
      </c>
      <c r="AE1368">
        <v>0</v>
      </c>
      <c r="AF1368">
        <v>0</v>
      </c>
      <c r="AG1368" s="3">
        <v>1</v>
      </c>
      <c r="AH1368" s="3">
        <v>1</v>
      </c>
      <c r="AI1368" s="3">
        <v>1</v>
      </c>
      <c r="AJ1368" s="3">
        <v>1</v>
      </c>
      <c r="AK1368" s="3">
        <v>-1</v>
      </c>
      <c r="AL1368" s="3">
        <v>1</v>
      </c>
      <c r="AM1368" s="3">
        <v>1</v>
      </c>
      <c r="AN1368" s="3">
        <v>1</v>
      </c>
      <c r="AO1368">
        <v>0</v>
      </c>
      <c r="AP1368">
        <v>0</v>
      </c>
      <c r="AQ1368" s="3">
        <v>-1</v>
      </c>
      <c r="AR1368">
        <v>0</v>
      </c>
      <c r="AS1368">
        <v>0</v>
      </c>
      <c r="AT1368">
        <v>-1</v>
      </c>
      <c r="AU1368">
        <v>1</v>
      </c>
      <c r="AV1368">
        <v>1</v>
      </c>
      <c r="AW1368">
        <v>1</v>
      </c>
      <c r="AX1368">
        <v>2</v>
      </c>
      <c r="AY1368">
        <v>0</v>
      </c>
      <c r="AZ1368">
        <v>0</v>
      </c>
      <c r="BA1368">
        <v>1</v>
      </c>
      <c r="BB1368">
        <v>1</v>
      </c>
      <c r="BC1368">
        <v>4</v>
      </c>
      <c r="BD1368">
        <v>1</v>
      </c>
      <c r="BE1368">
        <v>-1</v>
      </c>
      <c r="BF1368">
        <v>4</v>
      </c>
      <c r="BG1368">
        <v>1</v>
      </c>
      <c r="BH1368">
        <v>1</v>
      </c>
      <c r="BI1368">
        <v>0</v>
      </c>
      <c r="BJ1368">
        <v>0</v>
      </c>
      <c r="BK1368">
        <v>-1</v>
      </c>
      <c r="BL1368">
        <v>0</v>
      </c>
      <c r="BM1368">
        <v>0</v>
      </c>
      <c r="BN1368" t="str">
        <f t="shared" si="21"/>
        <v>2 0 4</v>
      </c>
    </row>
    <row r="1369" spans="1:66" x14ac:dyDescent="0.2">
      <c r="A1369" t="s">
        <v>1395</v>
      </c>
      <c r="B1369" t="s">
        <v>1520</v>
      </c>
      <c r="C1369" t="s">
        <v>91</v>
      </c>
      <c r="D1369" t="s">
        <v>92</v>
      </c>
      <c r="E1369" t="s">
        <v>93</v>
      </c>
      <c r="F1369" t="s">
        <v>94</v>
      </c>
      <c r="G1369">
        <v>20</v>
      </c>
      <c r="H1369">
        <v>11</v>
      </c>
      <c r="I1369">
        <v>19</v>
      </c>
      <c r="J1369" t="s">
        <v>601</v>
      </c>
      <c r="K1369">
        <v>11</v>
      </c>
      <c r="L1369">
        <v>10</v>
      </c>
      <c r="M1369">
        <v>8</v>
      </c>
      <c r="N1369">
        <v>13</v>
      </c>
      <c r="O1369">
        <v>0.72727272727272696</v>
      </c>
      <c r="P1369">
        <v>4</v>
      </c>
      <c r="Q1369">
        <v>3</v>
      </c>
      <c r="R1369">
        <v>3</v>
      </c>
      <c r="S1369">
        <v>6</v>
      </c>
      <c r="T1369">
        <v>0.75</v>
      </c>
      <c r="U1369">
        <v>5</v>
      </c>
      <c r="V1369">
        <v>4</v>
      </c>
      <c r="W1369">
        <v>0</v>
      </c>
      <c r="X1369">
        <v>0</v>
      </c>
      <c r="Y1369">
        <v>0</v>
      </c>
      <c r="Z1369" s="3">
        <v>-1</v>
      </c>
      <c r="AA1369" s="3">
        <v>1</v>
      </c>
      <c r="AB1369" s="3">
        <v>1</v>
      </c>
      <c r="AC1369" s="3">
        <v>1</v>
      </c>
      <c r="AD1369" s="3">
        <v>1</v>
      </c>
      <c r="AE1369">
        <v>0</v>
      </c>
      <c r="AF1369">
        <v>0</v>
      </c>
      <c r="AG1369" s="3">
        <v>1</v>
      </c>
      <c r="AH1369" s="3">
        <v>1</v>
      </c>
      <c r="AI1369" s="3">
        <v>1</v>
      </c>
      <c r="AJ1369" s="3">
        <v>1</v>
      </c>
      <c r="AK1369" s="3">
        <v>-1</v>
      </c>
      <c r="AL1369" s="3">
        <v>1</v>
      </c>
      <c r="AM1369" s="3">
        <v>1</v>
      </c>
      <c r="AN1369" s="3">
        <v>1</v>
      </c>
      <c r="AO1369">
        <v>0</v>
      </c>
      <c r="AP1369">
        <v>0</v>
      </c>
      <c r="AQ1369" s="3">
        <v>-1</v>
      </c>
      <c r="AR1369">
        <v>0</v>
      </c>
      <c r="AS1369">
        <v>0</v>
      </c>
      <c r="AT1369">
        <v>-1</v>
      </c>
      <c r="AU1369">
        <v>1</v>
      </c>
      <c r="AV1369">
        <v>1</v>
      </c>
      <c r="AW1369">
        <v>1</v>
      </c>
      <c r="AX1369">
        <v>2</v>
      </c>
      <c r="AY1369">
        <v>0</v>
      </c>
      <c r="AZ1369">
        <v>0</v>
      </c>
      <c r="BA1369">
        <v>1</v>
      </c>
      <c r="BB1369">
        <v>1</v>
      </c>
      <c r="BC1369">
        <v>5</v>
      </c>
      <c r="BD1369">
        <v>1</v>
      </c>
      <c r="BE1369">
        <v>-1</v>
      </c>
      <c r="BF1369">
        <v>4</v>
      </c>
      <c r="BG1369">
        <v>1</v>
      </c>
      <c r="BH1369">
        <v>1</v>
      </c>
      <c r="BI1369">
        <v>0</v>
      </c>
      <c r="BJ1369">
        <v>0</v>
      </c>
      <c r="BK1369">
        <v>-1</v>
      </c>
      <c r="BL1369">
        <v>0</v>
      </c>
      <c r="BM1369">
        <v>0</v>
      </c>
      <c r="BN1369" t="str">
        <f t="shared" si="21"/>
        <v>2 0 4</v>
      </c>
    </row>
    <row r="1370" spans="1:66" x14ac:dyDescent="0.2">
      <c r="A1370" t="s">
        <v>1395</v>
      </c>
      <c r="B1370" t="s">
        <v>1521</v>
      </c>
      <c r="C1370" t="s">
        <v>91</v>
      </c>
      <c r="D1370" t="s">
        <v>92</v>
      </c>
      <c r="E1370" t="s">
        <v>93</v>
      </c>
      <c r="F1370" t="s">
        <v>94</v>
      </c>
      <c r="G1370">
        <v>20</v>
      </c>
      <c r="H1370">
        <v>11</v>
      </c>
      <c r="I1370">
        <v>20</v>
      </c>
      <c r="J1370" t="s">
        <v>601</v>
      </c>
      <c r="K1370">
        <v>11</v>
      </c>
      <c r="L1370">
        <v>10</v>
      </c>
      <c r="M1370">
        <v>8</v>
      </c>
      <c r="N1370">
        <v>14</v>
      </c>
      <c r="O1370">
        <v>0.72727272727272696</v>
      </c>
      <c r="P1370">
        <v>4</v>
      </c>
      <c r="Q1370">
        <v>3</v>
      </c>
      <c r="R1370">
        <v>3</v>
      </c>
      <c r="S1370">
        <v>6</v>
      </c>
      <c r="T1370">
        <v>0.75</v>
      </c>
      <c r="U1370">
        <v>5</v>
      </c>
      <c r="V1370">
        <v>4</v>
      </c>
      <c r="W1370">
        <v>0</v>
      </c>
      <c r="X1370">
        <v>0</v>
      </c>
      <c r="Y1370">
        <v>0</v>
      </c>
      <c r="Z1370" s="3">
        <v>-1</v>
      </c>
      <c r="AA1370" s="3">
        <v>1</v>
      </c>
      <c r="AB1370" s="3">
        <v>1</v>
      </c>
      <c r="AC1370" s="3">
        <v>1</v>
      </c>
      <c r="AD1370" s="3">
        <v>1</v>
      </c>
      <c r="AE1370">
        <v>0</v>
      </c>
      <c r="AF1370">
        <v>0</v>
      </c>
      <c r="AG1370" s="3">
        <v>1</v>
      </c>
      <c r="AH1370" s="3">
        <v>1</v>
      </c>
      <c r="AI1370" s="3">
        <v>1</v>
      </c>
      <c r="AJ1370" s="3">
        <v>1</v>
      </c>
      <c r="AK1370" s="3">
        <v>-1</v>
      </c>
      <c r="AL1370" s="3">
        <v>1</v>
      </c>
      <c r="AM1370" s="3">
        <v>1</v>
      </c>
      <c r="AN1370" s="3">
        <v>1</v>
      </c>
      <c r="AO1370">
        <v>0</v>
      </c>
      <c r="AP1370">
        <v>0</v>
      </c>
      <c r="AQ1370" s="3">
        <v>-1</v>
      </c>
      <c r="AR1370">
        <v>0</v>
      </c>
      <c r="AS1370">
        <v>0</v>
      </c>
      <c r="AT1370">
        <v>-1</v>
      </c>
      <c r="AU1370">
        <v>1</v>
      </c>
      <c r="AV1370">
        <v>1</v>
      </c>
      <c r="AW1370">
        <v>1</v>
      </c>
      <c r="AX1370">
        <v>2</v>
      </c>
      <c r="AY1370">
        <v>0</v>
      </c>
      <c r="AZ1370">
        <v>0</v>
      </c>
      <c r="BA1370">
        <v>1</v>
      </c>
      <c r="BB1370">
        <v>1</v>
      </c>
      <c r="BC1370">
        <v>6</v>
      </c>
      <c r="BD1370">
        <v>1</v>
      </c>
      <c r="BE1370">
        <v>-1</v>
      </c>
      <c r="BF1370">
        <v>4</v>
      </c>
      <c r="BG1370">
        <v>1</v>
      </c>
      <c r="BH1370">
        <v>1</v>
      </c>
      <c r="BI1370">
        <v>0</v>
      </c>
      <c r="BJ1370">
        <v>0</v>
      </c>
      <c r="BK1370">
        <v>-1</v>
      </c>
      <c r="BL1370">
        <v>0</v>
      </c>
      <c r="BM1370">
        <v>0</v>
      </c>
      <c r="BN1370" t="str">
        <f t="shared" si="21"/>
        <v>2 0 4</v>
      </c>
    </row>
    <row r="1371" spans="1:66" x14ac:dyDescent="0.2">
      <c r="A1371" t="s">
        <v>1395</v>
      </c>
      <c r="B1371" t="s">
        <v>1522</v>
      </c>
      <c r="C1371" t="s">
        <v>91</v>
      </c>
      <c r="D1371" t="s">
        <v>92</v>
      </c>
      <c r="E1371" t="s">
        <v>93</v>
      </c>
      <c r="F1371" t="s">
        <v>94</v>
      </c>
      <c r="G1371">
        <v>20</v>
      </c>
      <c r="H1371">
        <v>11</v>
      </c>
      <c r="I1371">
        <v>31</v>
      </c>
      <c r="J1371" t="s">
        <v>601</v>
      </c>
      <c r="K1371">
        <v>11</v>
      </c>
      <c r="L1371">
        <v>10</v>
      </c>
      <c r="M1371">
        <v>8</v>
      </c>
      <c r="N1371">
        <v>25</v>
      </c>
      <c r="O1371">
        <v>0.72727272727272696</v>
      </c>
      <c r="P1371">
        <v>4</v>
      </c>
      <c r="Q1371">
        <v>3</v>
      </c>
      <c r="R1371">
        <v>3</v>
      </c>
      <c r="S1371">
        <v>6</v>
      </c>
      <c r="T1371">
        <v>0.75</v>
      </c>
      <c r="U1371">
        <v>5</v>
      </c>
      <c r="V1371">
        <v>4</v>
      </c>
      <c r="W1371">
        <v>0</v>
      </c>
      <c r="X1371">
        <v>0</v>
      </c>
      <c r="Y1371">
        <v>0</v>
      </c>
      <c r="Z1371" s="3">
        <v>-1</v>
      </c>
      <c r="AA1371" s="3">
        <v>1</v>
      </c>
      <c r="AB1371" s="3">
        <v>1</v>
      </c>
      <c r="AC1371" s="3">
        <v>1</v>
      </c>
      <c r="AD1371" s="3">
        <v>1</v>
      </c>
      <c r="AE1371">
        <v>0</v>
      </c>
      <c r="AF1371">
        <v>0</v>
      </c>
      <c r="AG1371" s="3">
        <v>1</v>
      </c>
      <c r="AH1371" s="3">
        <v>1</v>
      </c>
      <c r="AI1371" s="3">
        <v>1</v>
      </c>
      <c r="AJ1371" s="3">
        <v>1</v>
      </c>
      <c r="AK1371" s="3">
        <v>-1</v>
      </c>
      <c r="AL1371" s="3">
        <v>1</v>
      </c>
      <c r="AM1371" s="3">
        <v>1</v>
      </c>
      <c r="AN1371" s="3">
        <v>1</v>
      </c>
      <c r="AO1371">
        <v>0</v>
      </c>
      <c r="AP1371">
        <v>0</v>
      </c>
      <c r="AQ1371" s="3">
        <v>-1</v>
      </c>
      <c r="AR1371">
        <v>0</v>
      </c>
      <c r="AS1371">
        <v>0</v>
      </c>
      <c r="AT1371">
        <v>-1</v>
      </c>
      <c r="AU1371">
        <v>1</v>
      </c>
      <c r="AV1371">
        <v>4</v>
      </c>
      <c r="AW1371">
        <v>1</v>
      </c>
      <c r="AX1371">
        <v>5</v>
      </c>
      <c r="AY1371">
        <v>0</v>
      </c>
      <c r="AZ1371">
        <v>0</v>
      </c>
      <c r="BA1371">
        <v>1</v>
      </c>
      <c r="BB1371">
        <v>1</v>
      </c>
      <c r="BC1371">
        <v>11</v>
      </c>
      <c r="BD1371">
        <v>1</v>
      </c>
      <c r="BE1371">
        <v>-1</v>
      </c>
      <c r="BF1371">
        <v>4</v>
      </c>
      <c r="BG1371">
        <v>1</v>
      </c>
      <c r="BH1371">
        <v>1</v>
      </c>
      <c r="BI1371">
        <v>0</v>
      </c>
      <c r="BJ1371">
        <v>0</v>
      </c>
      <c r="BK1371">
        <v>-1</v>
      </c>
      <c r="BL1371">
        <v>0</v>
      </c>
      <c r="BM1371">
        <v>0</v>
      </c>
      <c r="BN1371" t="str">
        <f t="shared" si="21"/>
        <v>2 0 4</v>
      </c>
    </row>
    <row r="1372" spans="1:66" x14ac:dyDescent="0.2">
      <c r="A1372" t="s">
        <v>1395</v>
      </c>
      <c r="B1372" t="s">
        <v>1523</v>
      </c>
      <c r="C1372" t="s">
        <v>91</v>
      </c>
      <c r="D1372" t="s">
        <v>92</v>
      </c>
      <c r="E1372" t="s">
        <v>93</v>
      </c>
      <c r="F1372" t="s">
        <v>94</v>
      </c>
      <c r="G1372">
        <v>20</v>
      </c>
      <c r="H1372">
        <v>11</v>
      </c>
      <c r="I1372">
        <v>24</v>
      </c>
      <c r="J1372" t="s">
        <v>601</v>
      </c>
      <c r="K1372">
        <v>11</v>
      </c>
      <c r="L1372">
        <v>10</v>
      </c>
      <c r="M1372">
        <v>8</v>
      </c>
      <c r="N1372">
        <v>18</v>
      </c>
      <c r="O1372">
        <v>0.72727272727272696</v>
      </c>
      <c r="P1372">
        <v>4</v>
      </c>
      <c r="Q1372">
        <v>3</v>
      </c>
      <c r="R1372">
        <v>3</v>
      </c>
      <c r="S1372">
        <v>6</v>
      </c>
      <c r="T1372">
        <v>0.75</v>
      </c>
      <c r="U1372">
        <v>5</v>
      </c>
      <c r="V1372">
        <v>4</v>
      </c>
      <c r="W1372">
        <v>0</v>
      </c>
      <c r="X1372">
        <v>0</v>
      </c>
      <c r="Y1372">
        <v>0</v>
      </c>
      <c r="Z1372" s="3">
        <v>-1</v>
      </c>
      <c r="AA1372" s="3">
        <v>1</v>
      </c>
      <c r="AB1372" s="3">
        <v>1</v>
      </c>
      <c r="AC1372" s="3">
        <v>1</v>
      </c>
      <c r="AD1372" s="3">
        <v>1</v>
      </c>
      <c r="AE1372">
        <v>0</v>
      </c>
      <c r="AF1372">
        <v>0</v>
      </c>
      <c r="AG1372" s="3">
        <v>1</v>
      </c>
      <c r="AH1372" s="3">
        <v>1</v>
      </c>
      <c r="AI1372" s="3">
        <v>1</v>
      </c>
      <c r="AJ1372" s="3">
        <v>1</v>
      </c>
      <c r="AK1372" s="3">
        <v>-1</v>
      </c>
      <c r="AL1372" s="3">
        <v>1</v>
      </c>
      <c r="AM1372" s="3">
        <v>1</v>
      </c>
      <c r="AN1372" s="3">
        <v>1</v>
      </c>
      <c r="AO1372">
        <v>0</v>
      </c>
      <c r="AP1372">
        <v>0</v>
      </c>
      <c r="AQ1372" s="3">
        <v>-1</v>
      </c>
      <c r="AR1372">
        <v>0</v>
      </c>
      <c r="AS1372">
        <v>0</v>
      </c>
      <c r="AT1372">
        <v>-1</v>
      </c>
      <c r="AU1372">
        <v>1</v>
      </c>
      <c r="AV1372">
        <v>3</v>
      </c>
      <c r="AW1372">
        <v>1</v>
      </c>
      <c r="AX1372">
        <v>4</v>
      </c>
      <c r="AY1372">
        <v>0</v>
      </c>
      <c r="AZ1372">
        <v>0</v>
      </c>
      <c r="BA1372">
        <v>1</v>
      </c>
      <c r="BB1372">
        <v>1</v>
      </c>
      <c r="BC1372">
        <v>6</v>
      </c>
      <c r="BD1372">
        <v>1</v>
      </c>
      <c r="BE1372">
        <v>-1</v>
      </c>
      <c r="BF1372">
        <v>4</v>
      </c>
      <c r="BG1372">
        <v>1</v>
      </c>
      <c r="BH1372">
        <v>1</v>
      </c>
      <c r="BI1372">
        <v>0</v>
      </c>
      <c r="BJ1372">
        <v>0</v>
      </c>
      <c r="BK1372">
        <v>-1</v>
      </c>
      <c r="BL1372">
        <v>0</v>
      </c>
      <c r="BM1372">
        <v>0</v>
      </c>
      <c r="BN1372" t="str">
        <f t="shared" si="21"/>
        <v>2 0 4</v>
      </c>
    </row>
    <row r="1373" spans="1:66" x14ac:dyDescent="0.2">
      <c r="A1373" t="s">
        <v>1395</v>
      </c>
      <c r="B1373" t="s">
        <v>1524</v>
      </c>
      <c r="C1373" t="s">
        <v>91</v>
      </c>
      <c r="D1373" t="s">
        <v>92</v>
      </c>
      <c r="E1373" t="s">
        <v>93</v>
      </c>
      <c r="F1373" t="s">
        <v>94</v>
      </c>
      <c r="G1373">
        <v>20</v>
      </c>
      <c r="H1373">
        <v>11</v>
      </c>
      <c r="I1373">
        <v>34</v>
      </c>
      <c r="J1373" t="s">
        <v>601</v>
      </c>
      <c r="K1373">
        <v>11</v>
      </c>
      <c r="L1373">
        <v>10</v>
      </c>
      <c r="M1373">
        <v>8</v>
      </c>
      <c r="N1373">
        <v>28</v>
      </c>
      <c r="O1373">
        <v>0.72727272727272696</v>
      </c>
      <c r="P1373">
        <v>4</v>
      </c>
      <c r="Q1373">
        <v>3</v>
      </c>
      <c r="R1373">
        <v>3</v>
      </c>
      <c r="S1373">
        <v>6</v>
      </c>
      <c r="T1373">
        <v>0.75</v>
      </c>
      <c r="U1373">
        <v>5</v>
      </c>
      <c r="V1373">
        <v>4</v>
      </c>
      <c r="W1373">
        <v>0</v>
      </c>
      <c r="X1373">
        <v>0</v>
      </c>
      <c r="Y1373">
        <v>0</v>
      </c>
      <c r="Z1373" s="3">
        <v>-1</v>
      </c>
      <c r="AA1373" s="3">
        <v>1</v>
      </c>
      <c r="AB1373" s="3">
        <v>1</v>
      </c>
      <c r="AC1373" s="3">
        <v>1</v>
      </c>
      <c r="AD1373" s="3">
        <v>1</v>
      </c>
      <c r="AE1373">
        <v>0</v>
      </c>
      <c r="AF1373">
        <v>0</v>
      </c>
      <c r="AG1373" s="3">
        <v>1</v>
      </c>
      <c r="AH1373" s="3">
        <v>1</v>
      </c>
      <c r="AI1373" s="3">
        <v>1</v>
      </c>
      <c r="AJ1373" s="3">
        <v>1</v>
      </c>
      <c r="AK1373" s="3">
        <v>-1</v>
      </c>
      <c r="AL1373" s="3">
        <v>1</v>
      </c>
      <c r="AM1373" s="3">
        <v>1</v>
      </c>
      <c r="AN1373" s="3">
        <v>1</v>
      </c>
      <c r="AO1373">
        <v>0</v>
      </c>
      <c r="AP1373">
        <v>0</v>
      </c>
      <c r="AQ1373" s="3">
        <v>-1</v>
      </c>
      <c r="AR1373">
        <v>0</v>
      </c>
      <c r="AS1373">
        <v>0</v>
      </c>
      <c r="AT1373">
        <v>-1</v>
      </c>
      <c r="AU1373">
        <v>1</v>
      </c>
      <c r="AV1373">
        <v>3</v>
      </c>
      <c r="AW1373">
        <v>1</v>
      </c>
      <c r="AX1373">
        <v>4</v>
      </c>
      <c r="AY1373">
        <v>0</v>
      </c>
      <c r="AZ1373">
        <v>0</v>
      </c>
      <c r="BA1373">
        <v>1</v>
      </c>
      <c r="BB1373">
        <v>1</v>
      </c>
      <c r="BC1373">
        <v>16</v>
      </c>
      <c r="BD1373">
        <v>1</v>
      </c>
      <c r="BE1373">
        <v>-1</v>
      </c>
      <c r="BF1373">
        <v>4</v>
      </c>
      <c r="BG1373">
        <v>1</v>
      </c>
      <c r="BH1373">
        <v>1</v>
      </c>
      <c r="BI1373">
        <v>0</v>
      </c>
      <c r="BJ1373">
        <v>0</v>
      </c>
      <c r="BK1373">
        <v>-1</v>
      </c>
      <c r="BL1373">
        <v>0</v>
      </c>
      <c r="BM1373">
        <v>0</v>
      </c>
      <c r="BN1373" t="str">
        <f t="shared" si="21"/>
        <v>2 0 4</v>
      </c>
    </row>
    <row r="1374" spans="1:66" x14ac:dyDescent="0.2">
      <c r="A1374" t="s">
        <v>1395</v>
      </c>
      <c r="B1374" t="s">
        <v>1525</v>
      </c>
      <c r="C1374" t="s">
        <v>91</v>
      </c>
      <c r="D1374" t="s">
        <v>92</v>
      </c>
      <c r="E1374" t="s">
        <v>93</v>
      </c>
      <c r="F1374" t="s">
        <v>94</v>
      </c>
      <c r="G1374">
        <v>20</v>
      </c>
      <c r="H1374">
        <v>11</v>
      </c>
      <c r="I1374">
        <v>28</v>
      </c>
      <c r="J1374" t="s">
        <v>601</v>
      </c>
      <c r="K1374">
        <v>11</v>
      </c>
      <c r="L1374">
        <v>10</v>
      </c>
      <c r="M1374">
        <v>8</v>
      </c>
      <c r="N1374">
        <v>22</v>
      </c>
      <c r="O1374">
        <v>0.72727272727272696</v>
      </c>
      <c r="P1374">
        <v>4</v>
      </c>
      <c r="Q1374">
        <v>3</v>
      </c>
      <c r="R1374">
        <v>3</v>
      </c>
      <c r="S1374">
        <v>6</v>
      </c>
      <c r="T1374">
        <v>0.75</v>
      </c>
      <c r="U1374">
        <v>5</v>
      </c>
      <c r="V1374">
        <v>4</v>
      </c>
      <c r="W1374">
        <v>0</v>
      </c>
      <c r="X1374">
        <v>0</v>
      </c>
      <c r="Y1374">
        <v>0</v>
      </c>
      <c r="Z1374" s="3">
        <v>-1</v>
      </c>
      <c r="AA1374" s="3">
        <v>1</v>
      </c>
      <c r="AB1374" s="3">
        <v>1</v>
      </c>
      <c r="AC1374" s="3">
        <v>1</v>
      </c>
      <c r="AD1374" s="3">
        <v>1</v>
      </c>
      <c r="AE1374">
        <v>0</v>
      </c>
      <c r="AF1374">
        <v>0</v>
      </c>
      <c r="AG1374" s="3">
        <v>1</v>
      </c>
      <c r="AH1374" s="3">
        <v>1</v>
      </c>
      <c r="AI1374" s="3">
        <v>1</v>
      </c>
      <c r="AJ1374" s="3">
        <v>1</v>
      </c>
      <c r="AK1374" s="3">
        <v>-1</v>
      </c>
      <c r="AL1374" s="3">
        <v>1</v>
      </c>
      <c r="AM1374" s="3">
        <v>1</v>
      </c>
      <c r="AN1374" s="3">
        <v>1</v>
      </c>
      <c r="AO1374">
        <v>0</v>
      </c>
      <c r="AP1374">
        <v>0</v>
      </c>
      <c r="AQ1374" s="3">
        <v>-1</v>
      </c>
      <c r="AR1374">
        <v>0</v>
      </c>
      <c r="AS1374">
        <v>0</v>
      </c>
      <c r="AT1374">
        <v>-1</v>
      </c>
      <c r="AU1374">
        <v>1</v>
      </c>
      <c r="AV1374">
        <v>1</v>
      </c>
      <c r="AW1374">
        <v>1</v>
      </c>
      <c r="AX1374">
        <v>2</v>
      </c>
      <c r="AY1374">
        <v>0</v>
      </c>
      <c r="AZ1374">
        <v>0</v>
      </c>
      <c r="BA1374">
        <v>1</v>
      </c>
      <c r="BB1374">
        <v>1</v>
      </c>
      <c r="BC1374">
        <v>14</v>
      </c>
      <c r="BD1374">
        <v>1</v>
      </c>
      <c r="BE1374">
        <v>-1</v>
      </c>
      <c r="BF1374">
        <v>4</v>
      </c>
      <c r="BG1374">
        <v>1</v>
      </c>
      <c r="BH1374">
        <v>1</v>
      </c>
      <c r="BI1374">
        <v>0</v>
      </c>
      <c r="BJ1374">
        <v>0</v>
      </c>
      <c r="BK1374">
        <v>-1</v>
      </c>
      <c r="BL1374">
        <v>0</v>
      </c>
      <c r="BM1374">
        <v>0</v>
      </c>
      <c r="BN1374" t="str">
        <f t="shared" si="21"/>
        <v>2 0 4</v>
      </c>
    </row>
    <row r="1375" spans="1:66" x14ac:dyDescent="0.2">
      <c r="A1375" t="s">
        <v>1395</v>
      </c>
      <c r="B1375" t="s">
        <v>1526</v>
      </c>
      <c r="C1375" t="s">
        <v>91</v>
      </c>
      <c r="D1375" t="s">
        <v>92</v>
      </c>
      <c r="E1375" t="s">
        <v>93</v>
      </c>
      <c r="F1375" t="s">
        <v>94</v>
      </c>
      <c r="G1375">
        <v>20</v>
      </c>
      <c r="H1375">
        <v>11</v>
      </c>
      <c r="I1375">
        <v>30</v>
      </c>
      <c r="J1375" t="s">
        <v>601</v>
      </c>
      <c r="K1375">
        <v>11</v>
      </c>
      <c r="L1375">
        <v>10</v>
      </c>
      <c r="M1375">
        <v>8</v>
      </c>
      <c r="N1375">
        <v>24</v>
      </c>
      <c r="O1375">
        <v>0.72727272727272696</v>
      </c>
      <c r="P1375">
        <v>4</v>
      </c>
      <c r="Q1375">
        <v>3</v>
      </c>
      <c r="R1375">
        <v>3</v>
      </c>
      <c r="S1375">
        <v>6</v>
      </c>
      <c r="T1375">
        <v>0.75</v>
      </c>
      <c r="U1375">
        <v>5</v>
      </c>
      <c r="V1375">
        <v>4</v>
      </c>
      <c r="W1375">
        <v>0</v>
      </c>
      <c r="X1375">
        <v>0</v>
      </c>
      <c r="Y1375">
        <v>0</v>
      </c>
      <c r="Z1375" s="3">
        <v>-1</v>
      </c>
      <c r="AA1375" s="3">
        <v>1</v>
      </c>
      <c r="AB1375" s="3">
        <v>1</v>
      </c>
      <c r="AC1375" s="3">
        <v>1</v>
      </c>
      <c r="AD1375" s="3">
        <v>1</v>
      </c>
      <c r="AE1375">
        <v>0</v>
      </c>
      <c r="AF1375">
        <v>0</v>
      </c>
      <c r="AG1375" s="3">
        <v>1</v>
      </c>
      <c r="AH1375" s="3">
        <v>1</v>
      </c>
      <c r="AI1375" s="3">
        <v>1</v>
      </c>
      <c r="AJ1375" s="3">
        <v>1</v>
      </c>
      <c r="AK1375" s="3">
        <v>-1</v>
      </c>
      <c r="AL1375" s="3">
        <v>1</v>
      </c>
      <c r="AM1375" s="3">
        <v>1</v>
      </c>
      <c r="AN1375" s="3">
        <v>1</v>
      </c>
      <c r="AO1375">
        <v>0</v>
      </c>
      <c r="AP1375">
        <v>0</v>
      </c>
      <c r="AQ1375" s="3">
        <v>-1</v>
      </c>
      <c r="AR1375">
        <v>0</v>
      </c>
      <c r="AS1375">
        <v>0</v>
      </c>
      <c r="AT1375">
        <v>-1</v>
      </c>
      <c r="AU1375">
        <v>1</v>
      </c>
      <c r="AV1375">
        <v>1</v>
      </c>
      <c r="AW1375">
        <v>1</v>
      </c>
      <c r="AX1375">
        <v>2</v>
      </c>
      <c r="AY1375">
        <v>0</v>
      </c>
      <c r="AZ1375">
        <v>0</v>
      </c>
      <c r="BA1375">
        <v>1</v>
      </c>
      <c r="BB1375">
        <v>1</v>
      </c>
      <c r="BC1375">
        <v>16</v>
      </c>
      <c r="BD1375">
        <v>1</v>
      </c>
      <c r="BE1375">
        <v>-1</v>
      </c>
      <c r="BF1375">
        <v>4</v>
      </c>
      <c r="BG1375">
        <v>1</v>
      </c>
      <c r="BH1375">
        <v>1</v>
      </c>
      <c r="BI1375">
        <v>0</v>
      </c>
      <c r="BJ1375">
        <v>0</v>
      </c>
      <c r="BK1375">
        <v>-1</v>
      </c>
      <c r="BL1375">
        <v>0</v>
      </c>
      <c r="BM1375">
        <v>0</v>
      </c>
      <c r="BN1375" t="str">
        <f t="shared" si="21"/>
        <v>2 0 4</v>
      </c>
    </row>
    <row r="1376" spans="1:66" x14ac:dyDescent="0.2">
      <c r="A1376" t="s">
        <v>1395</v>
      </c>
      <c r="B1376" t="s">
        <v>1527</v>
      </c>
      <c r="C1376" t="s">
        <v>91</v>
      </c>
      <c r="D1376" t="s">
        <v>92</v>
      </c>
      <c r="E1376" t="s">
        <v>93</v>
      </c>
      <c r="F1376" t="s">
        <v>94</v>
      </c>
      <c r="G1376">
        <v>20</v>
      </c>
      <c r="H1376">
        <v>11</v>
      </c>
      <c r="I1376">
        <v>23</v>
      </c>
      <c r="J1376" t="s">
        <v>601</v>
      </c>
      <c r="K1376">
        <v>11</v>
      </c>
      <c r="L1376">
        <v>10</v>
      </c>
      <c r="M1376">
        <v>8</v>
      </c>
      <c r="N1376">
        <v>17</v>
      </c>
      <c r="O1376">
        <v>0.72727272727272696</v>
      </c>
      <c r="P1376">
        <v>4</v>
      </c>
      <c r="Q1376">
        <v>3</v>
      </c>
      <c r="R1376">
        <v>3</v>
      </c>
      <c r="S1376">
        <v>6</v>
      </c>
      <c r="T1376">
        <v>0.75</v>
      </c>
      <c r="U1376">
        <v>5</v>
      </c>
      <c r="V1376">
        <v>4</v>
      </c>
      <c r="W1376">
        <v>0</v>
      </c>
      <c r="X1376">
        <v>0</v>
      </c>
      <c r="Y1376">
        <v>0</v>
      </c>
      <c r="Z1376" s="3">
        <v>-1</v>
      </c>
      <c r="AA1376" s="3">
        <v>1</v>
      </c>
      <c r="AB1376" s="3">
        <v>1</v>
      </c>
      <c r="AC1376" s="3">
        <v>1</v>
      </c>
      <c r="AD1376" s="3">
        <v>1</v>
      </c>
      <c r="AE1376">
        <v>0</v>
      </c>
      <c r="AF1376">
        <v>0</v>
      </c>
      <c r="AG1376" s="3">
        <v>1</v>
      </c>
      <c r="AH1376" s="3">
        <v>1</v>
      </c>
      <c r="AI1376" s="3">
        <v>1</v>
      </c>
      <c r="AJ1376" s="3">
        <v>1</v>
      </c>
      <c r="AK1376" s="3">
        <v>-1</v>
      </c>
      <c r="AL1376" s="3">
        <v>1</v>
      </c>
      <c r="AM1376" s="3">
        <v>1</v>
      </c>
      <c r="AN1376" s="3">
        <v>1</v>
      </c>
      <c r="AO1376">
        <v>0</v>
      </c>
      <c r="AP1376">
        <v>0</v>
      </c>
      <c r="AQ1376" s="3">
        <v>-1</v>
      </c>
      <c r="AR1376">
        <v>0</v>
      </c>
      <c r="AS1376">
        <v>0</v>
      </c>
      <c r="AT1376">
        <v>-1</v>
      </c>
      <c r="AU1376">
        <v>1</v>
      </c>
      <c r="AV1376">
        <v>3</v>
      </c>
      <c r="AW1376">
        <v>1</v>
      </c>
      <c r="AX1376">
        <v>4</v>
      </c>
      <c r="AY1376">
        <v>0</v>
      </c>
      <c r="AZ1376">
        <v>0</v>
      </c>
      <c r="BA1376">
        <v>1</v>
      </c>
      <c r="BB1376">
        <v>1</v>
      </c>
      <c r="BC1376">
        <v>5</v>
      </c>
      <c r="BD1376">
        <v>1</v>
      </c>
      <c r="BE1376">
        <v>-1</v>
      </c>
      <c r="BF1376">
        <v>4</v>
      </c>
      <c r="BG1376">
        <v>1</v>
      </c>
      <c r="BH1376">
        <v>1</v>
      </c>
      <c r="BI1376">
        <v>0</v>
      </c>
      <c r="BJ1376">
        <v>0</v>
      </c>
      <c r="BK1376">
        <v>-1</v>
      </c>
      <c r="BL1376">
        <v>0</v>
      </c>
      <c r="BM1376">
        <v>0</v>
      </c>
      <c r="BN1376" t="str">
        <f t="shared" si="21"/>
        <v>2 0 4</v>
      </c>
    </row>
    <row r="1377" spans="1:66" x14ac:dyDescent="0.2">
      <c r="A1377" t="s">
        <v>1395</v>
      </c>
      <c r="B1377" t="s">
        <v>1528</v>
      </c>
      <c r="C1377" t="s">
        <v>91</v>
      </c>
      <c r="D1377" t="s">
        <v>92</v>
      </c>
      <c r="E1377" t="s">
        <v>93</v>
      </c>
      <c r="F1377" t="s">
        <v>94</v>
      </c>
      <c r="G1377">
        <v>20</v>
      </c>
      <c r="H1377">
        <v>11</v>
      </c>
      <c r="I1377">
        <v>21</v>
      </c>
      <c r="J1377" t="s">
        <v>601</v>
      </c>
      <c r="K1377">
        <v>11</v>
      </c>
      <c r="L1377">
        <v>10</v>
      </c>
      <c r="M1377">
        <v>8</v>
      </c>
      <c r="N1377">
        <v>15</v>
      </c>
      <c r="O1377">
        <v>0.72727272727272696</v>
      </c>
      <c r="P1377">
        <v>4</v>
      </c>
      <c r="Q1377">
        <v>3</v>
      </c>
      <c r="R1377">
        <v>3</v>
      </c>
      <c r="S1377">
        <v>6</v>
      </c>
      <c r="T1377">
        <v>0.75</v>
      </c>
      <c r="U1377">
        <v>5</v>
      </c>
      <c r="V1377">
        <v>4</v>
      </c>
      <c r="W1377">
        <v>0</v>
      </c>
      <c r="X1377">
        <v>0</v>
      </c>
      <c r="Y1377">
        <v>0</v>
      </c>
      <c r="Z1377" s="3">
        <v>-1</v>
      </c>
      <c r="AA1377" s="3">
        <v>1</v>
      </c>
      <c r="AB1377" s="3">
        <v>1</v>
      </c>
      <c r="AC1377" s="3">
        <v>1</v>
      </c>
      <c r="AD1377" s="3">
        <v>1</v>
      </c>
      <c r="AE1377">
        <v>0</v>
      </c>
      <c r="AF1377">
        <v>0</v>
      </c>
      <c r="AG1377" s="3">
        <v>1</v>
      </c>
      <c r="AH1377" s="3">
        <v>1</v>
      </c>
      <c r="AI1377" s="3">
        <v>1</v>
      </c>
      <c r="AJ1377" s="3">
        <v>1</v>
      </c>
      <c r="AK1377" s="3">
        <v>-1</v>
      </c>
      <c r="AL1377" s="3">
        <v>1</v>
      </c>
      <c r="AM1377" s="3">
        <v>1</v>
      </c>
      <c r="AN1377" s="3">
        <v>1</v>
      </c>
      <c r="AO1377">
        <v>0</v>
      </c>
      <c r="AP1377">
        <v>0</v>
      </c>
      <c r="AQ1377" s="3">
        <v>-1</v>
      </c>
      <c r="AR1377">
        <v>0</v>
      </c>
      <c r="AS1377">
        <v>0</v>
      </c>
      <c r="AT1377">
        <v>-1</v>
      </c>
      <c r="AU1377">
        <v>1</v>
      </c>
      <c r="AV1377">
        <v>1</v>
      </c>
      <c r="AW1377">
        <v>1</v>
      </c>
      <c r="AX1377">
        <v>2</v>
      </c>
      <c r="AY1377">
        <v>0</v>
      </c>
      <c r="AZ1377">
        <v>0</v>
      </c>
      <c r="BA1377">
        <v>1</v>
      </c>
      <c r="BB1377">
        <v>1</v>
      </c>
      <c r="BC1377">
        <v>7</v>
      </c>
      <c r="BD1377">
        <v>1</v>
      </c>
      <c r="BE1377">
        <v>-1</v>
      </c>
      <c r="BF1377">
        <v>4</v>
      </c>
      <c r="BG1377">
        <v>1</v>
      </c>
      <c r="BH1377">
        <v>1</v>
      </c>
      <c r="BI1377">
        <v>0</v>
      </c>
      <c r="BJ1377">
        <v>0</v>
      </c>
      <c r="BK1377">
        <v>-1</v>
      </c>
      <c r="BL1377">
        <v>0</v>
      </c>
      <c r="BM1377">
        <v>0</v>
      </c>
      <c r="BN1377" t="str">
        <f t="shared" si="21"/>
        <v>2 0 4</v>
      </c>
    </row>
    <row r="1378" spans="1:66" x14ac:dyDescent="0.2">
      <c r="A1378" t="s">
        <v>1395</v>
      </c>
      <c r="B1378" t="s">
        <v>1529</v>
      </c>
      <c r="C1378" t="s">
        <v>91</v>
      </c>
      <c r="D1378" t="s">
        <v>92</v>
      </c>
      <c r="E1378" t="s">
        <v>93</v>
      </c>
      <c r="F1378" t="s">
        <v>94</v>
      </c>
      <c r="G1378">
        <v>20</v>
      </c>
      <c r="H1378">
        <v>11</v>
      </c>
      <c r="I1378">
        <v>30</v>
      </c>
      <c r="J1378" t="s">
        <v>601</v>
      </c>
      <c r="K1378">
        <v>11</v>
      </c>
      <c r="L1378">
        <v>10</v>
      </c>
      <c r="M1378">
        <v>8</v>
      </c>
      <c r="N1378">
        <v>24</v>
      </c>
      <c r="O1378">
        <v>0.72727272727272696</v>
      </c>
      <c r="P1378">
        <v>4</v>
      </c>
      <c r="Q1378">
        <v>3</v>
      </c>
      <c r="R1378">
        <v>3</v>
      </c>
      <c r="S1378">
        <v>6</v>
      </c>
      <c r="T1378">
        <v>0.75</v>
      </c>
      <c r="U1378">
        <v>5</v>
      </c>
      <c r="V1378">
        <v>4</v>
      </c>
      <c r="W1378">
        <v>0</v>
      </c>
      <c r="X1378">
        <v>0</v>
      </c>
      <c r="Y1378">
        <v>0</v>
      </c>
      <c r="Z1378" s="3">
        <v>-1</v>
      </c>
      <c r="AA1378" s="3">
        <v>1</v>
      </c>
      <c r="AB1378" s="3">
        <v>1</v>
      </c>
      <c r="AC1378" s="3">
        <v>1</v>
      </c>
      <c r="AD1378" s="3">
        <v>1</v>
      </c>
      <c r="AE1378">
        <v>0</v>
      </c>
      <c r="AF1378">
        <v>0</v>
      </c>
      <c r="AG1378" s="3">
        <v>1</v>
      </c>
      <c r="AH1378" s="3">
        <v>1</v>
      </c>
      <c r="AI1378" s="3">
        <v>1</v>
      </c>
      <c r="AJ1378" s="3">
        <v>1</v>
      </c>
      <c r="AK1378" s="3">
        <v>-1</v>
      </c>
      <c r="AL1378" s="3">
        <v>1</v>
      </c>
      <c r="AM1378" s="3">
        <v>1</v>
      </c>
      <c r="AN1378" s="3">
        <v>1</v>
      </c>
      <c r="AO1378">
        <v>0</v>
      </c>
      <c r="AP1378">
        <v>0</v>
      </c>
      <c r="AQ1378" s="3">
        <v>-1</v>
      </c>
      <c r="AR1378">
        <v>0</v>
      </c>
      <c r="AS1378">
        <v>0</v>
      </c>
      <c r="AT1378">
        <v>-1</v>
      </c>
      <c r="AU1378">
        <v>1</v>
      </c>
      <c r="AV1378">
        <v>1</v>
      </c>
      <c r="AW1378">
        <v>1</v>
      </c>
      <c r="AX1378">
        <v>2</v>
      </c>
      <c r="AY1378">
        <v>0</v>
      </c>
      <c r="AZ1378">
        <v>0</v>
      </c>
      <c r="BA1378">
        <v>1</v>
      </c>
      <c r="BB1378">
        <v>1</v>
      </c>
      <c r="BC1378">
        <v>16</v>
      </c>
      <c r="BD1378">
        <v>1</v>
      </c>
      <c r="BE1378">
        <v>-1</v>
      </c>
      <c r="BF1378">
        <v>4</v>
      </c>
      <c r="BG1378">
        <v>1</v>
      </c>
      <c r="BH1378">
        <v>1</v>
      </c>
      <c r="BI1378">
        <v>0</v>
      </c>
      <c r="BJ1378">
        <v>0</v>
      </c>
      <c r="BK1378">
        <v>-1</v>
      </c>
      <c r="BL1378">
        <v>0</v>
      </c>
      <c r="BM1378">
        <v>0</v>
      </c>
      <c r="BN1378" t="str">
        <f t="shared" si="21"/>
        <v>2 0 4</v>
      </c>
    </row>
    <row r="1379" spans="1:66" x14ac:dyDescent="0.2">
      <c r="A1379" t="s">
        <v>1395</v>
      </c>
      <c r="B1379" t="s">
        <v>1530</v>
      </c>
      <c r="C1379" t="s">
        <v>91</v>
      </c>
      <c r="D1379" t="s">
        <v>92</v>
      </c>
      <c r="E1379" t="s">
        <v>93</v>
      </c>
      <c r="F1379" t="s">
        <v>94</v>
      </c>
      <c r="G1379">
        <v>20</v>
      </c>
      <c r="H1379">
        <v>11</v>
      </c>
      <c r="I1379">
        <v>29</v>
      </c>
      <c r="J1379" t="s">
        <v>601</v>
      </c>
      <c r="K1379">
        <v>11</v>
      </c>
      <c r="L1379">
        <v>10</v>
      </c>
      <c r="M1379">
        <v>8</v>
      </c>
      <c r="N1379">
        <v>23</v>
      </c>
      <c r="O1379">
        <v>0.72727272727272696</v>
      </c>
      <c r="P1379">
        <v>4</v>
      </c>
      <c r="Q1379">
        <v>3</v>
      </c>
      <c r="R1379">
        <v>3</v>
      </c>
      <c r="S1379">
        <v>6</v>
      </c>
      <c r="T1379">
        <v>0.75</v>
      </c>
      <c r="U1379">
        <v>5</v>
      </c>
      <c r="V1379">
        <v>4</v>
      </c>
      <c r="W1379">
        <v>0</v>
      </c>
      <c r="X1379">
        <v>0</v>
      </c>
      <c r="Y1379">
        <v>0</v>
      </c>
      <c r="Z1379" s="3">
        <v>-1</v>
      </c>
      <c r="AA1379" s="3">
        <v>1</v>
      </c>
      <c r="AB1379" s="3">
        <v>1</v>
      </c>
      <c r="AC1379" s="3">
        <v>1</v>
      </c>
      <c r="AD1379" s="3">
        <v>1</v>
      </c>
      <c r="AE1379">
        <v>0</v>
      </c>
      <c r="AF1379">
        <v>0</v>
      </c>
      <c r="AG1379" s="3">
        <v>1</v>
      </c>
      <c r="AH1379" s="3">
        <v>1</v>
      </c>
      <c r="AI1379" s="3">
        <v>1</v>
      </c>
      <c r="AJ1379" s="3">
        <v>1</v>
      </c>
      <c r="AK1379" s="3">
        <v>-1</v>
      </c>
      <c r="AL1379" s="3">
        <v>1</v>
      </c>
      <c r="AM1379" s="3">
        <v>1</v>
      </c>
      <c r="AN1379" s="3">
        <v>1</v>
      </c>
      <c r="AO1379">
        <v>0</v>
      </c>
      <c r="AP1379">
        <v>0</v>
      </c>
      <c r="AQ1379" s="3">
        <v>-1</v>
      </c>
      <c r="AR1379">
        <v>0</v>
      </c>
      <c r="AS1379">
        <v>0</v>
      </c>
      <c r="AT1379">
        <v>-1</v>
      </c>
      <c r="AU1379">
        <v>1</v>
      </c>
      <c r="AV1379">
        <v>6</v>
      </c>
      <c r="AW1379">
        <v>1</v>
      </c>
      <c r="AX1379">
        <v>7</v>
      </c>
      <c r="AY1379">
        <v>0</v>
      </c>
      <c r="AZ1379">
        <v>0</v>
      </c>
      <c r="BA1379">
        <v>1</v>
      </c>
      <c r="BB1379">
        <v>1</v>
      </c>
      <c r="BC1379">
        <v>5</v>
      </c>
      <c r="BD1379">
        <v>1</v>
      </c>
      <c r="BE1379">
        <v>-1</v>
      </c>
      <c r="BF1379">
        <v>4</v>
      </c>
      <c r="BG1379">
        <v>1</v>
      </c>
      <c r="BH1379">
        <v>1</v>
      </c>
      <c r="BI1379">
        <v>0</v>
      </c>
      <c r="BJ1379">
        <v>0</v>
      </c>
      <c r="BK1379">
        <v>-1</v>
      </c>
      <c r="BL1379">
        <v>0</v>
      </c>
      <c r="BM1379">
        <v>0</v>
      </c>
      <c r="BN1379" t="str">
        <f t="shared" si="21"/>
        <v>2 0 4</v>
      </c>
    </row>
    <row r="1380" spans="1:66" x14ac:dyDescent="0.2">
      <c r="A1380" t="s">
        <v>1395</v>
      </c>
      <c r="B1380" t="s">
        <v>1531</v>
      </c>
      <c r="C1380" t="s">
        <v>91</v>
      </c>
      <c r="D1380" t="s">
        <v>92</v>
      </c>
      <c r="E1380" t="s">
        <v>93</v>
      </c>
      <c r="F1380" t="s">
        <v>94</v>
      </c>
      <c r="G1380">
        <v>20</v>
      </c>
      <c r="H1380">
        <v>11</v>
      </c>
      <c r="I1380">
        <v>18</v>
      </c>
      <c r="J1380" t="s">
        <v>601</v>
      </c>
      <c r="K1380">
        <v>11</v>
      </c>
      <c r="L1380">
        <v>10</v>
      </c>
      <c r="M1380">
        <v>8</v>
      </c>
      <c r="N1380">
        <v>12</v>
      </c>
      <c r="O1380">
        <v>0.72727272727272696</v>
      </c>
      <c r="P1380">
        <v>4</v>
      </c>
      <c r="Q1380">
        <v>3</v>
      </c>
      <c r="R1380">
        <v>3</v>
      </c>
      <c r="S1380">
        <v>6</v>
      </c>
      <c r="T1380">
        <v>0.75</v>
      </c>
      <c r="U1380">
        <v>5</v>
      </c>
      <c r="V1380">
        <v>4</v>
      </c>
      <c r="W1380">
        <v>0</v>
      </c>
      <c r="X1380">
        <v>0</v>
      </c>
      <c r="Y1380">
        <v>0</v>
      </c>
      <c r="Z1380" s="3">
        <v>-1</v>
      </c>
      <c r="AA1380" s="3">
        <v>1</v>
      </c>
      <c r="AB1380" s="3">
        <v>1</v>
      </c>
      <c r="AC1380" s="3">
        <v>1</v>
      </c>
      <c r="AD1380" s="3">
        <v>1</v>
      </c>
      <c r="AE1380">
        <v>0</v>
      </c>
      <c r="AF1380">
        <v>0</v>
      </c>
      <c r="AG1380" s="3">
        <v>1</v>
      </c>
      <c r="AH1380" s="3">
        <v>1</v>
      </c>
      <c r="AI1380" s="3">
        <v>1</v>
      </c>
      <c r="AJ1380" s="3">
        <v>1</v>
      </c>
      <c r="AK1380" s="3">
        <v>-1</v>
      </c>
      <c r="AL1380" s="3">
        <v>1</v>
      </c>
      <c r="AM1380" s="3">
        <v>1</v>
      </c>
      <c r="AN1380" s="3">
        <v>1</v>
      </c>
      <c r="AO1380">
        <v>0</v>
      </c>
      <c r="AP1380">
        <v>0</v>
      </c>
      <c r="AQ1380" s="3">
        <v>-1</v>
      </c>
      <c r="AR1380">
        <v>0</v>
      </c>
      <c r="AS1380">
        <v>0</v>
      </c>
      <c r="AT1380">
        <v>-1</v>
      </c>
      <c r="AU1380">
        <v>1</v>
      </c>
      <c r="AV1380">
        <v>1</v>
      </c>
      <c r="AW1380">
        <v>1</v>
      </c>
      <c r="AX1380">
        <v>2</v>
      </c>
      <c r="AY1380">
        <v>0</v>
      </c>
      <c r="AZ1380">
        <v>0</v>
      </c>
      <c r="BA1380">
        <v>1</v>
      </c>
      <c r="BB1380">
        <v>1</v>
      </c>
      <c r="BC1380">
        <v>4</v>
      </c>
      <c r="BD1380">
        <v>1</v>
      </c>
      <c r="BE1380">
        <v>-1</v>
      </c>
      <c r="BF1380">
        <v>4</v>
      </c>
      <c r="BG1380">
        <v>1</v>
      </c>
      <c r="BH1380">
        <v>1</v>
      </c>
      <c r="BI1380">
        <v>0</v>
      </c>
      <c r="BJ1380">
        <v>0</v>
      </c>
      <c r="BK1380">
        <v>-1</v>
      </c>
      <c r="BL1380">
        <v>0</v>
      </c>
      <c r="BM1380">
        <v>0</v>
      </c>
      <c r="BN1380" t="str">
        <f t="shared" si="21"/>
        <v>2 0 4</v>
      </c>
    </row>
    <row r="1381" spans="1:66" x14ac:dyDescent="0.2">
      <c r="A1381" t="s">
        <v>1395</v>
      </c>
      <c r="B1381" t="s">
        <v>1532</v>
      </c>
      <c r="C1381" t="s">
        <v>91</v>
      </c>
      <c r="D1381" t="s">
        <v>92</v>
      </c>
      <c r="E1381" t="s">
        <v>93</v>
      </c>
      <c r="F1381" t="s">
        <v>94</v>
      </c>
      <c r="G1381">
        <v>20</v>
      </c>
      <c r="H1381">
        <v>11</v>
      </c>
      <c r="I1381">
        <v>22</v>
      </c>
      <c r="J1381" t="s">
        <v>601</v>
      </c>
      <c r="K1381">
        <v>11</v>
      </c>
      <c r="L1381">
        <v>10</v>
      </c>
      <c r="M1381">
        <v>8</v>
      </c>
      <c r="N1381">
        <v>16</v>
      </c>
      <c r="O1381">
        <v>0.72727272727272696</v>
      </c>
      <c r="P1381">
        <v>4</v>
      </c>
      <c r="Q1381">
        <v>3</v>
      </c>
      <c r="R1381">
        <v>3</v>
      </c>
      <c r="S1381">
        <v>6</v>
      </c>
      <c r="T1381">
        <v>0.75</v>
      </c>
      <c r="U1381">
        <v>5</v>
      </c>
      <c r="V1381">
        <v>4</v>
      </c>
      <c r="W1381">
        <v>0</v>
      </c>
      <c r="X1381">
        <v>0</v>
      </c>
      <c r="Y1381">
        <v>0</v>
      </c>
      <c r="Z1381" s="3">
        <v>-1</v>
      </c>
      <c r="AA1381" s="3">
        <v>1</v>
      </c>
      <c r="AB1381" s="3">
        <v>1</v>
      </c>
      <c r="AC1381" s="3">
        <v>1</v>
      </c>
      <c r="AD1381" s="3">
        <v>1</v>
      </c>
      <c r="AE1381">
        <v>0</v>
      </c>
      <c r="AF1381">
        <v>0</v>
      </c>
      <c r="AG1381" s="3">
        <v>1</v>
      </c>
      <c r="AH1381" s="3">
        <v>1</v>
      </c>
      <c r="AI1381" s="3">
        <v>1</v>
      </c>
      <c r="AJ1381" s="3">
        <v>1</v>
      </c>
      <c r="AK1381" s="3">
        <v>-1</v>
      </c>
      <c r="AL1381" s="3">
        <v>1</v>
      </c>
      <c r="AM1381" s="3">
        <v>1</v>
      </c>
      <c r="AN1381" s="3">
        <v>1</v>
      </c>
      <c r="AO1381">
        <v>0</v>
      </c>
      <c r="AP1381">
        <v>0</v>
      </c>
      <c r="AQ1381" s="3">
        <v>-1</v>
      </c>
      <c r="AR1381">
        <v>0</v>
      </c>
      <c r="AS1381">
        <v>0</v>
      </c>
      <c r="AT1381">
        <v>-1</v>
      </c>
      <c r="AU1381">
        <v>1</v>
      </c>
      <c r="AV1381">
        <v>3</v>
      </c>
      <c r="AW1381">
        <v>1</v>
      </c>
      <c r="AX1381">
        <v>4</v>
      </c>
      <c r="AY1381">
        <v>0</v>
      </c>
      <c r="AZ1381">
        <v>0</v>
      </c>
      <c r="BA1381">
        <v>1</v>
      </c>
      <c r="BB1381">
        <v>1</v>
      </c>
      <c r="BC1381">
        <v>4</v>
      </c>
      <c r="BD1381">
        <v>1</v>
      </c>
      <c r="BE1381">
        <v>-1</v>
      </c>
      <c r="BF1381">
        <v>4</v>
      </c>
      <c r="BG1381">
        <v>1</v>
      </c>
      <c r="BH1381">
        <v>1</v>
      </c>
      <c r="BI1381">
        <v>0</v>
      </c>
      <c r="BJ1381">
        <v>0</v>
      </c>
      <c r="BK1381">
        <v>-1</v>
      </c>
      <c r="BL1381">
        <v>0</v>
      </c>
      <c r="BM1381">
        <v>0</v>
      </c>
      <c r="BN1381" t="str">
        <f t="shared" si="21"/>
        <v>2 0 4</v>
      </c>
    </row>
    <row r="1382" spans="1:66" x14ac:dyDescent="0.2">
      <c r="A1382" t="s">
        <v>1395</v>
      </c>
      <c r="B1382" t="s">
        <v>1533</v>
      </c>
      <c r="C1382" t="s">
        <v>91</v>
      </c>
      <c r="D1382" t="s">
        <v>92</v>
      </c>
      <c r="E1382" t="s">
        <v>93</v>
      </c>
      <c r="F1382" t="s">
        <v>94</v>
      </c>
      <c r="G1382">
        <v>20</v>
      </c>
      <c r="H1382">
        <v>11</v>
      </c>
      <c r="I1382">
        <v>18</v>
      </c>
      <c r="J1382" t="s">
        <v>601</v>
      </c>
      <c r="K1382">
        <v>11</v>
      </c>
      <c r="L1382">
        <v>10</v>
      </c>
      <c r="M1382">
        <v>8</v>
      </c>
      <c r="N1382">
        <v>12</v>
      </c>
      <c r="O1382">
        <v>0.72727272727272696</v>
      </c>
      <c r="P1382">
        <v>4</v>
      </c>
      <c r="Q1382">
        <v>3</v>
      </c>
      <c r="R1382">
        <v>3</v>
      </c>
      <c r="S1382">
        <v>6</v>
      </c>
      <c r="T1382">
        <v>0.75</v>
      </c>
      <c r="U1382">
        <v>5</v>
      </c>
      <c r="V1382">
        <v>4</v>
      </c>
      <c r="W1382">
        <v>0</v>
      </c>
      <c r="X1382">
        <v>0</v>
      </c>
      <c r="Y1382">
        <v>0</v>
      </c>
      <c r="Z1382" s="3">
        <v>-1</v>
      </c>
      <c r="AA1382" s="3">
        <v>1</v>
      </c>
      <c r="AB1382" s="3">
        <v>1</v>
      </c>
      <c r="AC1382" s="3">
        <v>1</v>
      </c>
      <c r="AD1382" s="3">
        <v>1</v>
      </c>
      <c r="AE1382">
        <v>0</v>
      </c>
      <c r="AF1382">
        <v>0</v>
      </c>
      <c r="AG1382" s="3">
        <v>1</v>
      </c>
      <c r="AH1382" s="3">
        <v>1</v>
      </c>
      <c r="AI1382" s="3">
        <v>1</v>
      </c>
      <c r="AJ1382" s="3">
        <v>1</v>
      </c>
      <c r="AK1382" s="3">
        <v>-1</v>
      </c>
      <c r="AL1382" s="3">
        <v>1</v>
      </c>
      <c r="AM1382" s="3">
        <v>1</v>
      </c>
      <c r="AN1382" s="3">
        <v>1</v>
      </c>
      <c r="AO1382">
        <v>0</v>
      </c>
      <c r="AP1382">
        <v>0</v>
      </c>
      <c r="AQ1382" s="3">
        <v>-1</v>
      </c>
      <c r="AR1382">
        <v>0</v>
      </c>
      <c r="AS1382">
        <v>0</v>
      </c>
      <c r="AT1382">
        <v>-1</v>
      </c>
      <c r="AU1382">
        <v>1</v>
      </c>
      <c r="AV1382">
        <v>1</v>
      </c>
      <c r="AW1382">
        <v>1</v>
      </c>
      <c r="AX1382">
        <v>2</v>
      </c>
      <c r="AY1382">
        <v>0</v>
      </c>
      <c r="AZ1382">
        <v>0</v>
      </c>
      <c r="BA1382">
        <v>1</v>
      </c>
      <c r="BB1382">
        <v>1</v>
      </c>
      <c r="BC1382">
        <v>4</v>
      </c>
      <c r="BD1382">
        <v>1</v>
      </c>
      <c r="BE1382">
        <v>-1</v>
      </c>
      <c r="BF1382">
        <v>4</v>
      </c>
      <c r="BG1382">
        <v>1</v>
      </c>
      <c r="BH1382">
        <v>1</v>
      </c>
      <c r="BI1382">
        <v>0</v>
      </c>
      <c r="BJ1382">
        <v>0</v>
      </c>
      <c r="BK1382">
        <v>-1</v>
      </c>
      <c r="BL1382">
        <v>0</v>
      </c>
      <c r="BM1382">
        <v>0</v>
      </c>
      <c r="BN1382" t="str">
        <f t="shared" si="21"/>
        <v>2 0 4</v>
      </c>
    </row>
    <row r="1383" spans="1:66" x14ac:dyDescent="0.2">
      <c r="A1383" t="s">
        <v>1395</v>
      </c>
      <c r="B1383" t="s">
        <v>1534</v>
      </c>
      <c r="C1383" t="s">
        <v>91</v>
      </c>
      <c r="D1383" t="s">
        <v>92</v>
      </c>
      <c r="E1383" t="s">
        <v>93</v>
      </c>
      <c r="F1383" t="s">
        <v>94</v>
      </c>
      <c r="G1383">
        <v>20</v>
      </c>
      <c r="H1383">
        <v>11</v>
      </c>
      <c r="I1383">
        <v>24</v>
      </c>
      <c r="J1383" t="s">
        <v>601</v>
      </c>
      <c r="K1383">
        <v>11</v>
      </c>
      <c r="L1383">
        <v>10</v>
      </c>
      <c r="M1383">
        <v>8</v>
      </c>
      <c r="N1383">
        <v>18</v>
      </c>
      <c r="O1383">
        <v>0.72727272727272696</v>
      </c>
      <c r="P1383">
        <v>4</v>
      </c>
      <c r="Q1383">
        <v>3</v>
      </c>
      <c r="R1383">
        <v>3</v>
      </c>
      <c r="S1383">
        <v>6</v>
      </c>
      <c r="T1383">
        <v>0.75</v>
      </c>
      <c r="U1383">
        <v>5</v>
      </c>
      <c r="V1383">
        <v>4</v>
      </c>
      <c r="W1383">
        <v>0</v>
      </c>
      <c r="X1383">
        <v>0</v>
      </c>
      <c r="Y1383">
        <v>0</v>
      </c>
      <c r="Z1383" s="3">
        <v>-1</v>
      </c>
      <c r="AA1383" s="3">
        <v>1</v>
      </c>
      <c r="AB1383" s="3">
        <v>1</v>
      </c>
      <c r="AC1383" s="3">
        <v>1</v>
      </c>
      <c r="AD1383" s="3">
        <v>1</v>
      </c>
      <c r="AE1383">
        <v>0</v>
      </c>
      <c r="AF1383">
        <v>0</v>
      </c>
      <c r="AG1383" s="3">
        <v>1</v>
      </c>
      <c r="AH1383" s="3">
        <v>1</v>
      </c>
      <c r="AI1383" s="3">
        <v>1</v>
      </c>
      <c r="AJ1383" s="3">
        <v>1</v>
      </c>
      <c r="AK1383" s="3">
        <v>-1</v>
      </c>
      <c r="AL1383" s="3">
        <v>1</v>
      </c>
      <c r="AM1383" s="3">
        <v>1</v>
      </c>
      <c r="AN1383" s="3">
        <v>1</v>
      </c>
      <c r="AO1383">
        <v>0</v>
      </c>
      <c r="AP1383">
        <v>0</v>
      </c>
      <c r="AQ1383" s="3">
        <v>-1</v>
      </c>
      <c r="AR1383">
        <v>0</v>
      </c>
      <c r="AS1383">
        <v>0</v>
      </c>
      <c r="AT1383">
        <v>-1</v>
      </c>
      <c r="AU1383">
        <v>1</v>
      </c>
      <c r="AV1383">
        <v>4</v>
      </c>
      <c r="AW1383">
        <v>1</v>
      </c>
      <c r="AX1383">
        <v>5</v>
      </c>
      <c r="AY1383">
        <v>0</v>
      </c>
      <c r="AZ1383">
        <v>0</v>
      </c>
      <c r="BA1383">
        <v>1</v>
      </c>
      <c r="BB1383">
        <v>1</v>
      </c>
      <c r="BC1383">
        <v>4</v>
      </c>
      <c r="BD1383">
        <v>1</v>
      </c>
      <c r="BE1383">
        <v>-1</v>
      </c>
      <c r="BF1383">
        <v>4</v>
      </c>
      <c r="BG1383">
        <v>1</v>
      </c>
      <c r="BH1383">
        <v>1</v>
      </c>
      <c r="BI1383">
        <v>0</v>
      </c>
      <c r="BJ1383">
        <v>0</v>
      </c>
      <c r="BK1383">
        <v>-1</v>
      </c>
      <c r="BL1383">
        <v>0</v>
      </c>
      <c r="BM1383">
        <v>0</v>
      </c>
      <c r="BN1383" t="str">
        <f t="shared" si="21"/>
        <v>2 0 4</v>
      </c>
    </row>
    <row r="1384" spans="1:66" x14ac:dyDescent="0.2">
      <c r="A1384" t="s">
        <v>1395</v>
      </c>
      <c r="B1384" t="s">
        <v>1535</v>
      </c>
      <c r="C1384" t="s">
        <v>91</v>
      </c>
      <c r="D1384" t="s">
        <v>92</v>
      </c>
      <c r="E1384" t="s">
        <v>93</v>
      </c>
      <c r="F1384" t="s">
        <v>94</v>
      </c>
      <c r="G1384">
        <v>20</v>
      </c>
      <c r="H1384">
        <v>11</v>
      </c>
      <c r="I1384">
        <v>20</v>
      </c>
      <c r="J1384" t="s">
        <v>601</v>
      </c>
      <c r="K1384">
        <v>11</v>
      </c>
      <c r="L1384">
        <v>10</v>
      </c>
      <c r="M1384">
        <v>8</v>
      </c>
      <c r="N1384">
        <v>14</v>
      </c>
      <c r="O1384">
        <v>0.72727272727272696</v>
      </c>
      <c r="P1384">
        <v>4</v>
      </c>
      <c r="Q1384">
        <v>3</v>
      </c>
      <c r="R1384">
        <v>3</v>
      </c>
      <c r="S1384">
        <v>6</v>
      </c>
      <c r="T1384">
        <v>0.75</v>
      </c>
      <c r="U1384">
        <v>5</v>
      </c>
      <c r="V1384">
        <v>4</v>
      </c>
      <c r="W1384">
        <v>0</v>
      </c>
      <c r="X1384">
        <v>0</v>
      </c>
      <c r="Y1384">
        <v>0</v>
      </c>
      <c r="Z1384" s="3">
        <v>-1</v>
      </c>
      <c r="AA1384" s="3">
        <v>1</v>
      </c>
      <c r="AB1384" s="3">
        <v>1</v>
      </c>
      <c r="AC1384" s="3">
        <v>1</v>
      </c>
      <c r="AD1384" s="3">
        <v>1</v>
      </c>
      <c r="AE1384">
        <v>0</v>
      </c>
      <c r="AF1384">
        <v>0</v>
      </c>
      <c r="AG1384" s="3">
        <v>1</v>
      </c>
      <c r="AH1384" s="3">
        <v>1</v>
      </c>
      <c r="AI1384" s="3">
        <v>1</v>
      </c>
      <c r="AJ1384" s="3">
        <v>1</v>
      </c>
      <c r="AK1384" s="3">
        <v>-1</v>
      </c>
      <c r="AL1384" s="3">
        <v>1</v>
      </c>
      <c r="AM1384" s="3">
        <v>1</v>
      </c>
      <c r="AN1384" s="3">
        <v>1</v>
      </c>
      <c r="AO1384">
        <v>0</v>
      </c>
      <c r="AP1384">
        <v>0</v>
      </c>
      <c r="AQ1384" s="3">
        <v>-1</v>
      </c>
      <c r="AR1384">
        <v>0</v>
      </c>
      <c r="AS1384">
        <v>0</v>
      </c>
      <c r="AT1384">
        <v>-1</v>
      </c>
      <c r="AU1384">
        <v>1</v>
      </c>
      <c r="AV1384">
        <v>2</v>
      </c>
      <c r="AW1384">
        <v>1</v>
      </c>
      <c r="AX1384">
        <v>3</v>
      </c>
      <c r="AY1384">
        <v>0</v>
      </c>
      <c r="AZ1384">
        <v>0</v>
      </c>
      <c r="BA1384">
        <v>1</v>
      </c>
      <c r="BB1384">
        <v>1</v>
      </c>
      <c r="BC1384">
        <v>4</v>
      </c>
      <c r="BD1384">
        <v>1</v>
      </c>
      <c r="BE1384">
        <v>-1</v>
      </c>
      <c r="BF1384">
        <v>4</v>
      </c>
      <c r="BG1384">
        <v>1</v>
      </c>
      <c r="BH1384">
        <v>1</v>
      </c>
      <c r="BI1384">
        <v>0</v>
      </c>
      <c r="BJ1384">
        <v>0</v>
      </c>
      <c r="BK1384">
        <v>-1</v>
      </c>
      <c r="BL1384">
        <v>0</v>
      </c>
      <c r="BM1384">
        <v>0</v>
      </c>
      <c r="BN1384" t="str">
        <f t="shared" si="21"/>
        <v>2 0 4</v>
      </c>
    </row>
    <row r="1385" spans="1:66" x14ac:dyDescent="0.2">
      <c r="A1385" t="s">
        <v>1395</v>
      </c>
      <c r="B1385" t="s">
        <v>1536</v>
      </c>
      <c r="C1385" t="s">
        <v>91</v>
      </c>
      <c r="D1385" t="s">
        <v>92</v>
      </c>
      <c r="E1385" t="s">
        <v>93</v>
      </c>
      <c r="F1385" t="s">
        <v>94</v>
      </c>
      <c r="G1385">
        <v>20</v>
      </c>
      <c r="H1385">
        <v>11</v>
      </c>
      <c r="I1385">
        <v>25</v>
      </c>
      <c r="J1385" t="s">
        <v>601</v>
      </c>
      <c r="K1385">
        <v>11</v>
      </c>
      <c r="L1385">
        <v>10</v>
      </c>
      <c r="M1385">
        <v>8</v>
      </c>
      <c r="N1385">
        <v>19</v>
      </c>
      <c r="O1385">
        <v>0.72727272727272696</v>
      </c>
      <c r="P1385">
        <v>4</v>
      </c>
      <c r="Q1385">
        <v>3</v>
      </c>
      <c r="R1385">
        <v>3</v>
      </c>
      <c r="S1385">
        <v>6</v>
      </c>
      <c r="T1385">
        <v>0.75</v>
      </c>
      <c r="U1385">
        <v>5</v>
      </c>
      <c r="V1385">
        <v>4</v>
      </c>
      <c r="W1385">
        <v>0</v>
      </c>
      <c r="X1385">
        <v>0</v>
      </c>
      <c r="Y1385">
        <v>0</v>
      </c>
      <c r="Z1385" s="3">
        <v>-1</v>
      </c>
      <c r="AA1385" s="3">
        <v>1</v>
      </c>
      <c r="AB1385" s="3">
        <v>1</v>
      </c>
      <c r="AC1385" s="3">
        <v>1</v>
      </c>
      <c r="AD1385" s="3">
        <v>1</v>
      </c>
      <c r="AE1385">
        <v>0</v>
      </c>
      <c r="AF1385">
        <v>0</v>
      </c>
      <c r="AG1385" s="3">
        <v>1</v>
      </c>
      <c r="AH1385" s="3">
        <v>1</v>
      </c>
      <c r="AI1385" s="3">
        <v>1</v>
      </c>
      <c r="AJ1385" s="3">
        <v>1</v>
      </c>
      <c r="AK1385" s="3">
        <v>-1</v>
      </c>
      <c r="AL1385" s="3">
        <v>1</v>
      </c>
      <c r="AM1385" s="3">
        <v>1</v>
      </c>
      <c r="AN1385" s="3">
        <v>1</v>
      </c>
      <c r="AO1385">
        <v>0</v>
      </c>
      <c r="AP1385">
        <v>0</v>
      </c>
      <c r="AQ1385" s="3">
        <v>-1</v>
      </c>
      <c r="AR1385">
        <v>0</v>
      </c>
      <c r="AS1385">
        <v>0</v>
      </c>
      <c r="AT1385">
        <v>-1</v>
      </c>
      <c r="AU1385">
        <v>1</v>
      </c>
      <c r="AV1385">
        <v>1</v>
      </c>
      <c r="AW1385">
        <v>1</v>
      </c>
      <c r="AX1385">
        <v>2</v>
      </c>
      <c r="AY1385">
        <v>0</v>
      </c>
      <c r="AZ1385">
        <v>0</v>
      </c>
      <c r="BA1385">
        <v>1</v>
      </c>
      <c r="BB1385">
        <v>1</v>
      </c>
      <c r="BC1385">
        <v>11</v>
      </c>
      <c r="BD1385">
        <v>1</v>
      </c>
      <c r="BE1385">
        <v>-1</v>
      </c>
      <c r="BF1385">
        <v>4</v>
      </c>
      <c r="BG1385">
        <v>1</v>
      </c>
      <c r="BH1385">
        <v>1</v>
      </c>
      <c r="BI1385">
        <v>0</v>
      </c>
      <c r="BJ1385">
        <v>0</v>
      </c>
      <c r="BK1385">
        <v>-1</v>
      </c>
      <c r="BL1385">
        <v>0</v>
      </c>
      <c r="BM1385">
        <v>0</v>
      </c>
      <c r="BN1385" t="str">
        <f t="shared" si="21"/>
        <v>2 0 4</v>
      </c>
    </row>
    <row r="1386" spans="1:66" x14ac:dyDescent="0.2">
      <c r="A1386" t="s">
        <v>1395</v>
      </c>
      <c r="B1386" t="s">
        <v>1537</v>
      </c>
      <c r="C1386" t="s">
        <v>91</v>
      </c>
      <c r="D1386" t="s">
        <v>92</v>
      </c>
      <c r="E1386" t="s">
        <v>93</v>
      </c>
      <c r="F1386" t="s">
        <v>94</v>
      </c>
      <c r="G1386">
        <v>20</v>
      </c>
      <c r="H1386">
        <v>11</v>
      </c>
      <c r="I1386">
        <v>18</v>
      </c>
      <c r="J1386" t="s">
        <v>601</v>
      </c>
      <c r="K1386">
        <v>11</v>
      </c>
      <c r="L1386">
        <v>10</v>
      </c>
      <c r="M1386">
        <v>8</v>
      </c>
      <c r="N1386">
        <v>12</v>
      </c>
      <c r="O1386">
        <v>0.72727272727272696</v>
      </c>
      <c r="P1386">
        <v>4</v>
      </c>
      <c r="Q1386">
        <v>3</v>
      </c>
      <c r="R1386">
        <v>3</v>
      </c>
      <c r="S1386">
        <v>6</v>
      </c>
      <c r="T1386">
        <v>0.75</v>
      </c>
      <c r="U1386">
        <v>5</v>
      </c>
      <c r="V1386">
        <v>4</v>
      </c>
      <c r="W1386">
        <v>0</v>
      </c>
      <c r="X1386">
        <v>0</v>
      </c>
      <c r="Y1386">
        <v>0</v>
      </c>
      <c r="Z1386" s="3">
        <v>-1</v>
      </c>
      <c r="AA1386" s="3">
        <v>1</v>
      </c>
      <c r="AB1386" s="3">
        <v>1</v>
      </c>
      <c r="AC1386" s="3">
        <v>1</v>
      </c>
      <c r="AD1386" s="3">
        <v>1</v>
      </c>
      <c r="AE1386">
        <v>0</v>
      </c>
      <c r="AF1386">
        <v>0</v>
      </c>
      <c r="AG1386" s="3">
        <v>1</v>
      </c>
      <c r="AH1386" s="3">
        <v>1</v>
      </c>
      <c r="AI1386" s="3">
        <v>1</v>
      </c>
      <c r="AJ1386" s="3">
        <v>1</v>
      </c>
      <c r="AK1386" s="3">
        <v>-1</v>
      </c>
      <c r="AL1386" s="3">
        <v>1</v>
      </c>
      <c r="AM1386" s="3">
        <v>1</v>
      </c>
      <c r="AN1386" s="3">
        <v>1</v>
      </c>
      <c r="AO1386">
        <v>0</v>
      </c>
      <c r="AP1386">
        <v>0</v>
      </c>
      <c r="AQ1386" s="3">
        <v>-1</v>
      </c>
      <c r="AR1386">
        <v>0</v>
      </c>
      <c r="AS1386">
        <v>0</v>
      </c>
      <c r="AT1386">
        <v>-1</v>
      </c>
      <c r="AU1386">
        <v>1</v>
      </c>
      <c r="AV1386">
        <v>1</v>
      </c>
      <c r="AW1386">
        <v>1</v>
      </c>
      <c r="AX1386">
        <v>2</v>
      </c>
      <c r="AY1386">
        <v>0</v>
      </c>
      <c r="AZ1386">
        <v>0</v>
      </c>
      <c r="BA1386">
        <v>1</v>
      </c>
      <c r="BB1386">
        <v>1</v>
      </c>
      <c r="BC1386">
        <v>4</v>
      </c>
      <c r="BD1386">
        <v>1</v>
      </c>
      <c r="BE1386">
        <v>-1</v>
      </c>
      <c r="BF1386">
        <v>4</v>
      </c>
      <c r="BG1386">
        <v>1</v>
      </c>
      <c r="BH1386">
        <v>1</v>
      </c>
      <c r="BI1386">
        <v>0</v>
      </c>
      <c r="BJ1386">
        <v>0</v>
      </c>
      <c r="BK1386">
        <v>-1</v>
      </c>
      <c r="BL1386">
        <v>0</v>
      </c>
      <c r="BM1386">
        <v>0</v>
      </c>
      <c r="BN1386" t="str">
        <f t="shared" si="21"/>
        <v>2 0 4</v>
      </c>
    </row>
    <row r="1387" spans="1:66" x14ac:dyDescent="0.2">
      <c r="A1387" t="s">
        <v>1395</v>
      </c>
      <c r="B1387" t="s">
        <v>1538</v>
      </c>
      <c r="C1387" t="s">
        <v>91</v>
      </c>
      <c r="D1387" t="s">
        <v>92</v>
      </c>
      <c r="E1387" t="s">
        <v>93</v>
      </c>
      <c r="F1387" t="s">
        <v>94</v>
      </c>
      <c r="G1387">
        <v>20</v>
      </c>
      <c r="H1387">
        <v>11</v>
      </c>
      <c r="I1387">
        <v>28</v>
      </c>
      <c r="J1387" t="s">
        <v>601</v>
      </c>
      <c r="K1387">
        <v>11</v>
      </c>
      <c r="L1387">
        <v>10</v>
      </c>
      <c r="M1387">
        <v>8</v>
      </c>
      <c r="N1387">
        <v>22</v>
      </c>
      <c r="O1387">
        <v>0.72727272727272696</v>
      </c>
      <c r="P1387">
        <v>4</v>
      </c>
      <c r="Q1387">
        <v>3</v>
      </c>
      <c r="R1387">
        <v>3</v>
      </c>
      <c r="S1387">
        <v>6</v>
      </c>
      <c r="T1387">
        <v>0.75</v>
      </c>
      <c r="U1387">
        <v>5</v>
      </c>
      <c r="V1387">
        <v>4</v>
      </c>
      <c r="W1387">
        <v>0</v>
      </c>
      <c r="X1387">
        <v>0</v>
      </c>
      <c r="Y1387">
        <v>0</v>
      </c>
      <c r="Z1387" s="3">
        <v>-1</v>
      </c>
      <c r="AA1387" s="3">
        <v>1</v>
      </c>
      <c r="AB1387" s="3">
        <v>1</v>
      </c>
      <c r="AC1387" s="3">
        <v>1</v>
      </c>
      <c r="AD1387" s="3">
        <v>1</v>
      </c>
      <c r="AE1387">
        <v>0</v>
      </c>
      <c r="AF1387">
        <v>0</v>
      </c>
      <c r="AG1387" s="3">
        <v>1</v>
      </c>
      <c r="AH1387" s="3">
        <v>1</v>
      </c>
      <c r="AI1387" s="3">
        <v>1</v>
      </c>
      <c r="AJ1387" s="3">
        <v>1</v>
      </c>
      <c r="AK1387" s="3">
        <v>-1</v>
      </c>
      <c r="AL1387" s="3">
        <v>1</v>
      </c>
      <c r="AM1387" s="3">
        <v>1</v>
      </c>
      <c r="AN1387" s="3">
        <v>1</v>
      </c>
      <c r="AO1387">
        <v>0</v>
      </c>
      <c r="AP1387">
        <v>0</v>
      </c>
      <c r="AQ1387" s="3">
        <v>-1</v>
      </c>
      <c r="AR1387">
        <v>0</v>
      </c>
      <c r="AS1387">
        <v>0</v>
      </c>
      <c r="AT1387">
        <v>-1</v>
      </c>
      <c r="AU1387">
        <v>1</v>
      </c>
      <c r="AV1387">
        <v>1</v>
      </c>
      <c r="AW1387">
        <v>1</v>
      </c>
      <c r="AX1387">
        <v>2</v>
      </c>
      <c r="AY1387">
        <v>0</v>
      </c>
      <c r="AZ1387">
        <v>0</v>
      </c>
      <c r="BA1387">
        <v>1</v>
      </c>
      <c r="BB1387">
        <v>1</v>
      </c>
      <c r="BC1387">
        <v>14</v>
      </c>
      <c r="BD1387">
        <v>1</v>
      </c>
      <c r="BE1387">
        <v>-1</v>
      </c>
      <c r="BF1387">
        <v>4</v>
      </c>
      <c r="BG1387">
        <v>1</v>
      </c>
      <c r="BH1387">
        <v>1</v>
      </c>
      <c r="BI1387">
        <v>0</v>
      </c>
      <c r="BJ1387">
        <v>0</v>
      </c>
      <c r="BK1387">
        <v>-1</v>
      </c>
      <c r="BL1387">
        <v>0</v>
      </c>
      <c r="BM1387">
        <v>0</v>
      </c>
      <c r="BN1387" t="str">
        <f t="shared" si="21"/>
        <v>2 0 4</v>
      </c>
    </row>
    <row r="1388" spans="1:66" x14ac:dyDescent="0.2">
      <c r="A1388" t="s">
        <v>1395</v>
      </c>
      <c r="B1388" t="s">
        <v>1539</v>
      </c>
      <c r="C1388" t="s">
        <v>91</v>
      </c>
      <c r="D1388" t="s">
        <v>92</v>
      </c>
      <c r="E1388" t="s">
        <v>93</v>
      </c>
      <c r="F1388" t="s">
        <v>94</v>
      </c>
      <c r="G1388">
        <v>20</v>
      </c>
      <c r="H1388">
        <v>11</v>
      </c>
      <c r="I1388">
        <v>26</v>
      </c>
      <c r="J1388" t="s">
        <v>601</v>
      </c>
      <c r="K1388">
        <v>11</v>
      </c>
      <c r="L1388">
        <v>10</v>
      </c>
      <c r="M1388">
        <v>8</v>
      </c>
      <c r="N1388">
        <v>20</v>
      </c>
      <c r="O1388">
        <v>0.72727272727272696</v>
      </c>
      <c r="P1388">
        <v>4</v>
      </c>
      <c r="Q1388">
        <v>3</v>
      </c>
      <c r="R1388">
        <v>3</v>
      </c>
      <c r="S1388">
        <v>6</v>
      </c>
      <c r="T1388">
        <v>0.75</v>
      </c>
      <c r="U1388">
        <v>5</v>
      </c>
      <c r="V1388">
        <v>4</v>
      </c>
      <c r="W1388">
        <v>0</v>
      </c>
      <c r="X1388">
        <v>0</v>
      </c>
      <c r="Y1388">
        <v>0</v>
      </c>
      <c r="Z1388" s="3">
        <v>-1</v>
      </c>
      <c r="AA1388" s="3">
        <v>1</v>
      </c>
      <c r="AB1388" s="3">
        <v>1</v>
      </c>
      <c r="AC1388" s="3">
        <v>1</v>
      </c>
      <c r="AD1388" s="3">
        <v>1</v>
      </c>
      <c r="AE1388">
        <v>0</v>
      </c>
      <c r="AF1388">
        <v>0</v>
      </c>
      <c r="AG1388" s="3">
        <v>1</v>
      </c>
      <c r="AH1388" s="3">
        <v>1</v>
      </c>
      <c r="AI1388" s="3">
        <v>1</v>
      </c>
      <c r="AJ1388" s="3">
        <v>1</v>
      </c>
      <c r="AK1388" s="3">
        <v>-1</v>
      </c>
      <c r="AL1388" s="3">
        <v>1</v>
      </c>
      <c r="AM1388" s="3">
        <v>1</v>
      </c>
      <c r="AN1388" s="3">
        <v>1</v>
      </c>
      <c r="AO1388">
        <v>0</v>
      </c>
      <c r="AP1388">
        <v>0</v>
      </c>
      <c r="AQ1388" s="3">
        <v>-1</v>
      </c>
      <c r="AR1388">
        <v>0</v>
      </c>
      <c r="AS1388">
        <v>0</v>
      </c>
      <c r="AT1388">
        <v>-1</v>
      </c>
      <c r="AU1388">
        <v>1</v>
      </c>
      <c r="AV1388">
        <v>3</v>
      </c>
      <c r="AW1388">
        <v>1</v>
      </c>
      <c r="AX1388">
        <v>4</v>
      </c>
      <c r="AY1388">
        <v>0</v>
      </c>
      <c r="AZ1388">
        <v>0</v>
      </c>
      <c r="BA1388">
        <v>1</v>
      </c>
      <c r="BB1388">
        <v>1</v>
      </c>
      <c r="BC1388">
        <v>8</v>
      </c>
      <c r="BD1388">
        <v>1</v>
      </c>
      <c r="BE1388">
        <v>-1</v>
      </c>
      <c r="BF1388">
        <v>4</v>
      </c>
      <c r="BG1388">
        <v>1</v>
      </c>
      <c r="BH1388">
        <v>1</v>
      </c>
      <c r="BI1388">
        <v>0</v>
      </c>
      <c r="BJ1388">
        <v>0</v>
      </c>
      <c r="BK1388">
        <v>-1</v>
      </c>
      <c r="BL1388">
        <v>0</v>
      </c>
      <c r="BM1388">
        <v>0</v>
      </c>
      <c r="BN1388" t="str">
        <f t="shared" si="21"/>
        <v>2 0 4</v>
      </c>
    </row>
    <row r="1389" spans="1:66" x14ac:dyDescent="0.2">
      <c r="A1389" t="s">
        <v>1395</v>
      </c>
      <c r="B1389" t="s">
        <v>1540</v>
      </c>
      <c r="C1389" t="s">
        <v>91</v>
      </c>
      <c r="D1389" t="s">
        <v>92</v>
      </c>
      <c r="E1389" t="s">
        <v>93</v>
      </c>
      <c r="F1389" t="s">
        <v>94</v>
      </c>
      <c r="G1389">
        <v>20</v>
      </c>
      <c r="H1389">
        <v>11</v>
      </c>
      <c r="I1389">
        <v>24</v>
      </c>
      <c r="J1389" t="s">
        <v>601</v>
      </c>
      <c r="K1389">
        <v>11</v>
      </c>
      <c r="L1389">
        <v>10</v>
      </c>
      <c r="M1389">
        <v>8</v>
      </c>
      <c r="N1389">
        <v>18</v>
      </c>
      <c r="O1389">
        <v>0.72727272727272696</v>
      </c>
      <c r="P1389">
        <v>4</v>
      </c>
      <c r="Q1389">
        <v>3</v>
      </c>
      <c r="R1389">
        <v>3</v>
      </c>
      <c r="S1389">
        <v>6</v>
      </c>
      <c r="T1389">
        <v>0.75</v>
      </c>
      <c r="U1389">
        <v>5</v>
      </c>
      <c r="V1389">
        <v>4</v>
      </c>
      <c r="W1389">
        <v>0</v>
      </c>
      <c r="X1389">
        <v>0</v>
      </c>
      <c r="Y1389">
        <v>0</v>
      </c>
      <c r="Z1389" s="3">
        <v>-1</v>
      </c>
      <c r="AA1389" s="3">
        <v>1</v>
      </c>
      <c r="AB1389" s="3">
        <v>1</v>
      </c>
      <c r="AC1389" s="3">
        <v>1</v>
      </c>
      <c r="AD1389" s="3">
        <v>1</v>
      </c>
      <c r="AE1389">
        <v>0</v>
      </c>
      <c r="AF1389">
        <v>0</v>
      </c>
      <c r="AG1389" s="3">
        <v>1</v>
      </c>
      <c r="AH1389" s="3">
        <v>1</v>
      </c>
      <c r="AI1389" s="3">
        <v>1</v>
      </c>
      <c r="AJ1389" s="3">
        <v>1</v>
      </c>
      <c r="AK1389" s="3">
        <v>-1</v>
      </c>
      <c r="AL1389" s="3">
        <v>1</v>
      </c>
      <c r="AM1389" s="3">
        <v>1</v>
      </c>
      <c r="AN1389" s="3">
        <v>1</v>
      </c>
      <c r="AO1389">
        <v>0</v>
      </c>
      <c r="AP1389">
        <v>0</v>
      </c>
      <c r="AQ1389" s="3">
        <v>-1</v>
      </c>
      <c r="AR1389">
        <v>0</v>
      </c>
      <c r="AS1389">
        <v>0</v>
      </c>
      <c r="AT1389">
        <v>-1</v>
      </c>
      <c r="AU1389">
        <v>1</v>
      </c>
      <c r="AV1389">
        <v>2</v>
      </c>
      <c r="AW1389">
        <v>1</v>
      </c>
      <c r="AX1389">
        <v>3</v>
      </c>
      <c r="AY1389">
        <v>0</v>
      </c>
      <c r="AZ1389">
        <v>0</v>
      </c>
      <c r="BA1389">
        <v>1</v>
      </c>
      <c r="BB1389">
        <v>1</v>
      </c>
      <c r="BC1389">
        <v>8</v>
      </c>
      <c r="BD1389">
        <v>1</v>
      </c>
      <c r="BE1389">
        <v>-1</v>
      </c>
      <c r="BF1389">
        <v>4</v>
      </c>
      <c r="BG1389">
        <v>1</v>
      </c>
      <c r="BH1389">
        <v>1</v>
      </c>
      <c r="BI1389">
        <v>0</v>
      </c>
      <c r="BJ1389">
        <v>0</v>
      </c>
      <c r="BK1389">
        <v>-1</v>
      </c>
      <c r="BL1389">
        <v>0</v>
      </c>
      <c r="BM1389">
        <v>0</v>
      </c>
      <c r="BN1389" t="str">
        <f t="shared" si="21"/>
        <v>2 0 4</v>
      </c>
    </row>
    <row r="1390" spans="1:66" x14ac:dyDescent="0.2">
      <c r="A1390" t="s">
        <v>1395</v>
      </c>
      <c r="B1390" t="s">
        <v>1541</v>
      </c>
      <c r="C1390" t="s">
        <v>91</v>
      </c>
      <c r="D1390" t="s">
        <v>92</v>
      </c>
      <c r="E1390" t="s">
        <v>93</v>
      </c>
      <c r="F1390" t="s">
        <v>94</v>
      </c>
      <c r="G1390">
        <v>20</v>
      </c>
      <c r="H1390">
        <v>11</v>
      </c>
      <c r="I1390">
        <v>23</v>
      </c>
      <c r="J1390" t="s">
        <v>601</v>
      </c>
      <c r="K1390">
        <v>11</v>
      </c>
      <c r="L1390">
        <v>10</v>
      </c>
      <c r="M1390">
        <v>8</v>
      </c>
      <c r="N1390">
        <v>17</v>
      </c>
      <c r="O1390">
        <v>0.72727272727272696</v>
      </c>
      <c r="P1390">
        <v>4</v>
      </c>
      <c r="Q1390">
        <v>3</v>
      </c>
      <c r="R1390">
        <v>3</v>
      </c>
      <c r="S1390">
        <v>6</v>
      </c>
      <c r="T1390">
        <v>0.75</v>
      </c>
      <c r="U1390">
        <v>5</v>
      </c>
      <c r="V1390">
        <v>4</v>
      </c>
      <c r="W1390">
        <v>0</v>
      </c>
      <c r="X1390">
        <v>0</v>
      </c>
      <c r="Y1390">
        <v>0</v>
      </c>
      <c r="Z1390" s="3">
        <v>-1</v>
      </c>
      <c r="AA1390" s="3">
        <v>1</v>
      </c>
      <c r="AB1390" s="3">
        <v>1</v>
      </c>
      <c r="AC1390" s="3">
        <v>1</v>
      </c>
      <c r="AD1390" s="3">
        <v>1</v>
      </c>
      <c r="AE1390">
        <v>0</v>
      </c>
      <c r="AF1390">
        <v>0</v>
      </c>
      <c r="AG1390" s="3">
        <v>1</v>
      </c>
      <c r="AH1390" s="3">
        <v>1</v>
      </c>
      <c r="AI1390" s="3">
        <v>1</v>
      </c>
      <c r="AJ1390" s="3">
        <v>1</v>
      </c>
      <c r="AK1390" s="3">
        <v>-1</v>
      </c>
      <c r="AL1390" s="3">
        <v>1</v>
      </c>
      <c r="AM1390" s="3">
        <v>1</v>
      </c>
      <c r="AN1390" s="3">
        <v>1</v>
      </c>
      <c r="AO1390">
        <v>0</v>
      </c>
      <c r="AP1390">
        <v>0</v>
      </c>
      <c r="AQ1390" s="3">
        <v>-1</v>
      </c>
      <c r="AR1390">
        <v>0</v>
      </c>
      <c r="AS1390">
        <v>0</v>
      </c>
      <c r="AT1390">
        <v>-1</v>
      </c>
      <c r="AU1390">
        <v>1</v>
      </c>
      <c r="AV1390">
        <v>3</v>
      </c>
      <c r="AW1390">
        <v>1</v>
      </c>
      <c r="AX1390">
        <v>4</v>
      </c>
      <c r="AY1390">
        <v>0</v>
      </c>
      <c r="AZ1390">
        <v>0</v>
      </c>
      <c r="BA1390">
        <v>1</v>
      </c>
      <c r="BB1390">
        <v>1</v>
      </c>
      <c r="BC1390">
        <v>5</v>
      </c>
      <c r="BD1390">
        <v>1</v>
      </c>
      <c r="BE1390">
        <v>-1</v>
      </c>
      <c r="BF1390">
        <v>4</v>
      </c>
      <c r="BG1390">
        <v>1</v>
      </c>
      <c r="BH1390">
        <v>1</v>
      </c>
      <c r="BI1390">
        <v>0</v>
      </c>
      <c r="BJ1390">
        <v>0</v>
      </c>
      <c r="BK1390">
        <v>-1</v>
      </c>
      <c r="BL1390">
        <v>0</v>
      </c>
      <c r="BM1390">
        <v>0</v>
      </c>
      <c r="BN1390" t="str">
        <f t="shared" si="21"/>
        <v>2 0 4</v>
      </c>
    </row>
    <row r="1391" spans="1:66" x14ac:dyDescent="0.2">
      <c r="A1391" t="s">
        <v>1395</v>
      </c>
      <c r="B1391" t="s">
        <v>1542</v>
      </c>
      <c r="C1391" t="s">
        <v>91</v>
      </c>
      <c r="D1391" t="s">
        <v>92</v>
      </c>
      <c r="E1391" t="s">
        <v>93</v>
      </c>
      <c r="F1391" t="s">
        <v>94</v>
      </c>
      <c r="G1391">
        <v>20</v>
      </c>
      <c r="H1391">
        <v>11</v>
      </c>
      <c r="I1391">
        <v>20</v>
      </c>
      <c r="J1391" t="s">
        <v>601</v>
      </c>
      <c r="K1391">
        <v>11</v>
      </c>
      <c r="L1391">
        <v>10</v>
      </c>
      <c r="M1391">
        <v>8</v>
      </c>
      <c r="N1391">
        <v>14</v>
      </c>
      <c r="O1391">
        <v>0.72727272727272696</v>
      </c>
      <c r="P1391">
        <v>4</v>
      </c>
      <c r="Q1391">
        <v>3</v>
      </c>
      <c r="R1391">
        <v>3</v>
      </c>
      <c r="S1391">
        <v>6</v>
      </c>
      <c r="T1391">
        <v>0.75</v>
      </c>
      <c r="U1391">
        <v>5</v>
      </c>
      <c r="V1391">
        <v>4</v>
      </c>
      <c r="W1391">
        <v>0</v>
      </c>
      <c r="X1391">
        <v>0</v>
      </c>
      <c r="Y1391">
        <v>0</v>
      </c>
      <c r="Z1391" s="3">
        <v>-1</v>
      </c>
      <c r="AA1391" s="3">
        <v>1</v>
      </c>
      <c r="AB1391" s="3">
        <v>1</v>
      </c>
      <c r="AC1391" s="3">
        <v>1</v>
      </c>
      <c r="AD1391" s="3">
        <v>1</v>
      </c>
      <c r="AE1391">
        <v>0</v>
      </c>
      <c r="AF1391">
        <v>0</v>
      </c>
      <c r="AG1391" s="3">
        <v>1</v>
      </c>
      <c r="AH1391" s="3">
        <v>1</v>
      </c>
      <c r="AI1391" s="3">
        <v>1</v>
      </c>
      <c r="AJ1391" s="3">
        <v>1</v>
      </c>
      <c r="AK1391" s="3">
        <v>-1</v>
      </c>
      <c r="AL1391" s="3">
        <v>1</v>
      </c>
      <c r="AM1391" s="3">
        <v>1</v>
      </c>
      <c r="AN1391" s="3">
        <v>1</v>
      </c>
      <c r="AO1391">
        <v>0</v>
      </c>
      <c r="AP1391">
        <v>0</v>
      </c>
      <c r="AQ1391" s="3">
        <v>-1</v>
      </c>
      <c r="AR1391">
        <v>0</v>
      </c>
      <c r="AS1391">
        <v>0</v>
      </c>
      <c r="AT1391">
        <v>-1</v>
      </c>
      <c r="AU1391">
        <v>1</v>
      </c>
      <c r="AV1391">
        <v>2</v>
      </c>
      <c r="AW1391">
        <v>1</v>
      </c>
      <c r="AX1391">
        <v>3</v>
      </c>
      <c r="AY1391">
        <v>0</v>
      </c>
      <c r="AZ1391">
        <v>0</v>
      </c>
      <c r="BA1391">
        <v>1</v>
      </c>
      <c r="BB1391">
        <v>1</v>
      </c>
      <c r="BC1391">
        <v>4</v>
      </c>
      <c r="BD1391">
        <v>1</v>
      </c>
      <c r="BE1391">
        <v>-1</v>
      </c>
      <c r="BF1391">
        <v>4</v>
      </c>
      <c r="BG1391">
        <v>1</v>
      </c>
      <c r="BH1391">
        <v>1</v>
      </c>
      <c r="BI1391">
        <v>0</v>
      </c>
      <c r="BJ1391">
        <v>0</v>
      </c>
      <c r="BK1391">
        <v>-1</v>
      </c>
      <c r="BL1391">
        <v>0</v>
      </c>
      <c r="BM1391">
        <v>0</v>
      </c>
      <c r="BN1391" t="str">
        <f t="shared" si="21"/>
        <v>2 0 4</v>
      </c>
    </row>
    <row r="1392" spans="1:66" x14ac:dyDescent="0.2">
      <c r="A1392" t="s">
        <v>1395</v>
      </c>
      <c r="B1392" t="s">
        <v>1543</v>
      </c>
      <c r="C1392" t="s">
        <v>91</v>
      </c>
      <c r="D1392" t="s">
        <v>92</v>
      </c>
      <c r="E1392" t="s">
        <v>93</v>
      </c>
      <c r="F1392" t="s">
        <v>94</v>
      </c>
      <c r="G1392">
        <v>20</v>
      </c>
      <c r="H1392">
        <v>11</v>
      </c>
      <c r="I1392">
        <v>36</v>
      </c>
      <c r="J1392" t="s">
        <v>601</v>
      </c>
      <c r="K1392">
        <v>11</v>
      </c>
      <c r="L1392">
        <v>10</v>
      </c>
      <c r="M1392">
        <v>8</v>
      </c>
      <c r="N1392">
        <v>30</v>
      </c>
      <c r="O1392">
        <v>0.72727272727272696</v>
      </c>
      <c r="P1392">
        <v>4</v>
      </c>
      <c r="Q1392">
        <v>3</v>
      </c>
      <c r="R1392">
        <v>3</v>
      </c>
      <c r="S1392">
        <v>6</v>
      </c>
      <c r="T1392">
        <v>0.75</v>
      </c>
      <c r="U1392">
        <v>5</v>
      </c>
      <c r="V1392">
        <v>4</v>
      </c>
      <c r="W1392">
        <v>0</v>
      </c>
      <c r="X1392">
        <v>0</v>
      </c>
      <c r="Y1392">
        <v>0</v>
      </c>
      <c r="Z1392" s="3">
        <v>-1</v>
      </c>
      <c r="AA1392" s="3">
        <v>1</v>
      </c>
      <c r="AB1392" s="3">
        <v>1</v>
      </c>
      <c r="AC1392" s="3">
        <v>1</v>
      </c>
      <c r="AD1392" s="3">
        <v>1</v>
      </c>
      <c r="AE1392">
        <v>0</v>
      </c>
      <c r="AF1392">
        <v>0</v>
      </c>
      <c r="AG1392" s="3">
        <v>1</v>
      </c>
      <c r="AH1392" s="3">
        <v>1</v>
      </c>
      <c r="AI1392" s="3">
        <v>1</v>
      </c>
      <c r="AJ1392" s="3">
        <v>1</v>
      </c>
      <c r="AK1392" s="3">
        <v>-1</v>
      </c>
      <c r="AL1392" s="3">
        <v>1</v>
      </c>
      <c r="AM1392" s="3">
        <v>1</v>
      </c>
      <c r="AN1392" s="3">
        <v>1</v>
      </c>
      <c r="AO1392">
        <v>0</v>
      </c>
      <c r="AP1392">
        <v>0</v>
      </c>
      <c r="AQ1392" s="3">
        <v>-1</v>
      </c>
      <c r="AR1392">
        <v>0</v>
      </c>
      <c r="AS1392">
        <v>0</v>
      </c>
      <c r="AT1392">
        <v>-1</v>
      </c>
      <c r="AU1392">
        <v>1</v>
      </c>
      <c r="AV1392">
        <v>8</v>
      </c>
      <c r="AW1392">
        <v>1</v>
      </c>
      <c r="AX1392">
        <v>9</v>
      </c>
      <c r="AY1392">
        <v>0</v>
      </c>
      <c r="AZ1392">
        <v>0</v>
      </c>
      <c r="BA1392">
        <v>1</v>
      </c>
      <c r="BB1392">
        <v>1</v>
      </c>
      <c r="BC1392">
        <v>8</v>
      </c>
      <c r="BD1392">
        <v>1</v>
      </c>
      <c r="BE1392">
        <v>-1</v>
      </c>
      <c r="BF1392">
        <v>4</v>
      </c>
      <c r="BG1392">
        <v>1</v>
      </c>
      <c r="BH1392">
        <v>1</v>
      </c>
      <c r="BI1392">
        <v>0</v>
      </c>
      <c r="BJ1392">
        <v>0</v>
      </c>
      <c r="BK1392">
        <v>-1</v>
      </c>
      <c r="BL1392">
        <v>0</v>
      </c>
      <c r="BM1392">
        <v>0</v>
      </c>
      <c r="BN1392" t="str">
        <f t="shared" si="21"/>
        <v>2 0 4</v>
      </c>
    </row>
    <row r="1393" spans="1:66" x14ac:dyDescent="0.2">
      <c r="A1393" t="s">
        <v>1395</v>
      </c>
      <c r="B1393" t="s">
        <v>1544</v>
      </c>
      <c r="C1393" t="s">
        <v>91</v>
      </c>
      <c r="D1393" t="s">
        <v>92</v>
      </c>
      <c r="E1393" t="s">
        <v>93</v>
      </c>
      <c r="F1393" t="s">
        <v>94</v>
      </c>
      <c r="G1393">
        <v>20</v>
      </c>
      <c r="H1393">
        <v>11</v>
      </c>
      <c r="I1393">
        <v>20</v>
      </c>
      <c r="J1393" t="s">
        <v>601</v>
      </c>
      <c r="K1393">
        <v>11</v>
      </c>
      <c r="L1393">
        <v>10</v>
      </c>
      <c r="M1393">
        <v>8</v>
      </c>
      <c r="N1393">
        <v>14</v>
      </c>
      <c r="O1393">
        <v>0.72727272727272696</v>
      </c>
      <c r="P1393">
        <v>4</v>
      </c>
      <c r="Q1393">
        <v>3</v>
      </c>
      <c r="R1393">
        <v>3</v>
      </c>
      <c r="S1393">
        <v>6</v>
      </c>
      <c r="T1393">
        <v>0.75</v>
      </c>
      <c r="U1393">
        <v>5</v>
      </c>
      <c r="V1393">
        <v>4</v>
      </c>
      <c r="W1393">
        <v>0</v>
      </c>
      <c r="X1393">
        <v>0</v>
      </c>
      <c r="Y1393">
        <v>0</v>
      </c>
      <c r="Z1393" s="3">
        <v>-1</v>
      </c>
      <c r="AA1393" s="3">
        <v>1</v>
      </c>
      <c r="AB1393" s="3">
        <v>1</v>
      </c>
      <c r="AC1393" s="3">
        <v>1</v>
      </c>
      <c r="AD1393" s="3">
        <v>1</v>
      </c>
      <c r="AE1393">
        <v>0</v>
      </c>
      <c r="AF1393">
        <v>0</v>
      </c>
      <c r="AG1393" s="3">
        <v>1</v>
      </c>
      <c r="AH1393" s="3">
        <v>1</v>
      </c>
      <c r="AI1393" s="3">
        <v>1</v>
      </c>
      <c r="AJ1393" s="3">
        <v>1</v>
      </c>
      <c r="AK1393" s="3">
        <v>-1</v>
      </c>
      <c r="AL1393" s="3">
        <v>1</v>
      </c>
      <c r="AM1393" s="3">
        <v>1</v>
      </c>
      <c r="AN1393" s="3">
        <v>1</v>
      </c>
      <c r="AO1393">
        <v>0</v>
      </c>
      <c r="AP1393">
        <v>0</v>
      </c>
      <c r="AQ1393" s="3">
        <v>-1</v>
      </c>
      <c r="AR1393">
        <v>0</v>
      </c>
      <c r="AS1393">
        <v>0</v>
      </c>
      <c r="AT1393">
        <v>-1</v>
      </c>
      <c r="AU1393">
        <v>1</v>
      </c>
      <c r="AV1393">
        <v>2</v>
      </c>
      <c r="AW1393">
        <v>1</v>
      </c>
      <c r="AX1393">
        <v>3</v>
      </c>
      <c r="AY1393">
        <v>0</v>
      </c>
      <c r="AZ1393">
        <v>0</v>
      </c>
      <c r="BA1393">
        <v>1</v>
      </c>
      <c r="BB1393">
        <v>1</v>
      </c>
      <c r="BC1393">
        <v>4</v>
      </c>
      <c r="BD1393">
        <v>1</v>
      </c>
      <c r="BE1393">
        <v>-1</v>
      </c>
      <c r="BF1393">
        <v>4</v>
      </c>
      <c r="BG1393">
        <v>1</v>
      </c>
      <c r="BH1393">
        <v>1</v>
      </c>
      <c r="BI1393">
        <v>0</v>
      </c>
      <c r="BJ1393">
        <v>0</v>
      </c>
      <c r="BK1393">
        <v>-1</v>
      </c>
      <c r="BL1393">
        <v>0</v>
      </c>
      <c r="BM1393">
        <v>0</v>
      </c>
      <c r="BN1393" t="str">
        <f t="shared" si="21"/>
        <v>2 0 4</v>
      </c>
    </row>
    <row r="1394" spans="1:66" x14ac:dyDescent="0.2">
      <c r="A1394" t="s">
        <v>1395</v>
      </c>
      <c r="B1394" t="s">
        <v>1545</v>
      </c>
      <c r="C1394" t="s">
        <v>91</v>
      </c>
      <c r="D1394" t="s">
        <v>92</v>
      </c>
      <c r="E1394" t="s">
        <v>93</v>
      </c>
      <c r="F1394" t="s">
        <v>94</v>
      </c>
      <c r="G1394">
        <v>20</v>
      </c>
      <c r="H1394">
        <v>11</v>
      </c>
      <c r="I1394">
        <v>27</v>
      </c>
      <c r="J1394" t="s">
        <v>601</v>
      </c>
      <c r="K1394">
        <v>11</v>
      </c>
      <c r="L1394">
        <v>10</v>
      </c>
      <c r="M1394">
        <v>8</v>
      </c>
      <c r="N1394">
        <v>21</v>
      </c>
      <c r="O1394">
        <v>0.72727272727272696</v>
      </c>
      <c r="P1394">
        <v>4</v>
      </c>
      <c r="Q1394">
        <v>3</v>
      </c>
      <c r="R1394">
        <v>3</v>
      </c>
      <c r="S1394">
        <v>6</v>
      </c>
      <c r="T1394">
        <v>0.75</v>
      </c>
      <c r="U1394">
        <v>5</v>
      </c>
      <c r="V1394">
        <v>4</v>
      </c>
      <c r="W1394">
        <v>0</v>
      </c>
      <c r="X1394">
        <v>0</v>
      </c>
      <c r="Y1394">
        <v>0</v>
      </c>
      <c r="Z1394" s="3">
        <v>-1</v>
      </c>
      <c r="AA1394" s="3">
        <v>1</v>
      </c>
      <c r="AB1394" s="3">
        <v>1</v>
      </c>
      <c r="AC1394" s="3">
        <v>1</v>
      </c>
      <c r="AD1394" s="3">
        <v>1</v>
      </c>
      <c r="AE1394">
        <v>0</v>
      </c>
      <c r="AF1394">
        <v>0</v>
      </c>
      <c r="AG1394" s="3">
        <v>1</v>
      </c>
      <c r="AH1394" s="3">
        <v>1</v>
      </c>
      <c r="AI1394" s="3">
        <v>1</v>
      </c>
      <c r="AJ1394" s="3">
        <v>1</v>
      </c>
      <c r="AK1394" s="3">
        <v>-1</v>
      </c>
      <c r="AL1394" s="3">
        <v>1</v>
      </c>
      <c r="AM1394" s="3">
        <v>1</v>
      </c>
      <c r="AN1394" s="3">
        <v>1</v>
      </c>
      <c r="AO1394">
        <v>0</v>
      </c>
      <c r="AP1394">
        <v>0</v>
      </c>
      <c r="AQ1394" s="3">
        <v>-1</v>
      </c>
      <c r="AR1394">
        <v>0</v>
      </c>
      <c r="AS1394">
        <v>0</v>
      </c>
      <c r="AT1394">
        <v>-1</v>
      </c>
      <c r="AU1394">
        <v>1</v>
      </c>
      <c r="AV1394">
        <v>1</v>
      </c>
      <c r="AW1394">
        <v>1</v>
      </c>
      <c r="AX1394">
        <v>2</v>
      </c>
      <c r="AY1394">
        <v>0</v>
      </c>
      <c r="AZ1394">
        <v>0</v>
      </c>
      <c r="BA1394">
        <v>1</v>
      </c>
      <c r="BB1394">
        <v>1</v>
      </c>
      <c r="BC1394">
        <v>13</v>
      </c>
      <c r="BD1394">
        <v>1</v>
      </c>
      <c r="BE1394">
        <v>-1</v>
      </c>
      <c r="BF1394">
        <v>4</v>
      </c>
      <c r="BG1394">
        <v>1</v>
      </c>
      <c r="BH1394">
        <v>1</v>
      </c>
      <c r="BI1394">
        <v>0</v>
      </c>
      <c r="BJ1394">
        <v>0</v>
      </c>
      <c r="BK1394">
        <v>-1</v>
      </c>
      <c r="BL1394">
        <v>0</v>
      </c>
      <c r="BM1394">
        <v>0</v>
      </c>
      <c r="BN1394" t="str">
        <f t="shared" si="21"/>
        <v>2 0 4</v>
      </c>
    </row>
    <row r="1395" spans="1:66" x14ac:dyDescent="0.2">
      <c r="A1395" t="s">
        <v>1395</v>
      </c>
      <c r="B1395" t="s">
        <v>1546</v>
      </c>
      <c r="C1395" t="s">
        <v>91</v>
      </c>
      <c r="D1395" t="s">
        <v>92</v>
      </c>
      <c r="E1395" t="s">
        <v>93</v>
      </c>
      <c r="F1395" t="s">
        <v>94</v>
      </c>
      <c r="G1395">
        <v>20</v>
      </c>
      <c r="H1395">
        <v>11</v>
      </c>
      <c r="I1395">
        <v>22</v>
      </c>
      <c r="J1395" t="s">
        <v>601</v>
      </c>
      <c r="K1395">
        <v>11</v>
      </c>
      <c r="L1395">
        <v>10</v>
      </c>
      <c r="M1395">
        <v>8</v>
      </c>
      <c r="N1395">
        <v>16</v>
      </c>
      <c r="O1395">
        <v>0.72727272727272696</v>
      </c>
      <c r="P1395">
        <v>4</v>
      </c>
      <c r="Q1395">
        <v>3</v>
      </c>
      <c r="R1395">
        <v>3</v>
      </c>
      <c r="S1395">
        <v>6</v>
      </c>
      <c r="T1395">
        <v>0.75</v>
      </c>
      <c r="U1395">
        <v>5</v>
      </c>
      <c r="V1395">
        <v>4</v>
      </c>
      <c r="W1395">
        <v>0</v>
      </c>
      <c r="X1395">
        <v>0</v>
      </c>
      <c r="Y1395">
        <v>0</v>
      </c>
      <c r="Z1395" s="3">
        <v>-1</v>
      </c>
      <c r="AA1395" s="3">
        <v>1</v>
      </c>
      <c r="AB1395" s="3">
        <v>1</v>
      </c>
      <c r="AC1395" s="3">
        <v>1</v>
      </c>
      <c r="AD1395" s="3">
        <v>1</v>
      </c>
      <c r="AE1395">
        <v>0</v>
      </c>
      <c r="AF1395">
        <v>0</v>
      </c>
      <c r="AG1395" s="3">
        <v>1</v>
      </c>
      <c r="AH1395" s="3">
        <v>1</v>
      </c>
      <c r="AI1395" s="3">
        <v>1</v>
      </c>
      <c r="AJ1395" s="3">
        <v>1</v>
      </c>
      <c r="AK1395" s="3">
        <v>-1</v>
      </c>
      <c r="AL1395" s="3">
        <v>1</v>
      </c>
      <c r="AM1395" s="3">
        <v>1</v>
      </c>
      <c r="AN1395" s="3">
        <v>1</v>
      </c>
      <c r="AO1395">
        <v>0</v>
      </c>
      <c r="AP1395">
        <v>0</v>
      </c>
      <c r="AQ1395" s="3">
        <v>-1</v>
      </c>
      <c r="AR1395">
        <v>0</v>
      </c>
      <c r="AS1395">
        <v>0</v>
      </c>
      <c r="AT1395">
        <v>-1</v>
      </c>
      <c r="AU1395">
        <v>1</v>
      </c>
      <c r="AV1395">
        <v>2</v>
      </c>
      <c r="AW1395">
        <v>1</v>
      </c>
      <c r="AX1395">
        <v>3</v>
      </c>
      <c r="AY1395">
        <v>0</v>
      </c>
      <c r="AZ1395">
        <v>0</v>
      </c>
      <c r="BA1395">
        <v>1</v>
      </c>
      <c r="BB1395">
        <v>1</v>
      </c>
      <c r="BC1395">
        <v>6</v>
      </c>
      <c r="BD1395">
        <v>1</v>
      </c>
      <c r="BE1395">
        <v>-1</v>
      </c>
      <c r="BF1395">
        <v>4</v>
      </c>
      <c r="BG1395">
        <v>1</v>
      </c>
      <c r="BH1395">
        <v>1</v>
      </c>
      <c r="BI1395">
        <v>0</v>
      </c>
      <c r="BJ1395">
        <v>0</v>
      </c>
      <c r="BK1395">
        <v>-1</v>
      </c>
      <c r="BL1395">
        <v>0</v>
      </c>
      <c r="BM1395">
        <v>0</v>
      </c>
      <c r="BN1395" t="str">
        <f t="shared" si="21"/>
        <v>2 0 4</v>
      </c>
    </row>
    <row r="1396" spans="1:66" x14ac:dyDescent="0.2">
      <c r="A1396" t="s">
        <v>1395</v>
      </c>
      <c r="B1396" t="s">
        <v>1547</v>
      </c>
      <c r="C1396" t="s">
        <v>91</v>
      </c>
      <c r="D1396" t="s">
        <v>92</v>
      </c>
      <c r="E1396" t="s">
        <v>93</v>
      </c>
      <c r="F1396" t="s">
        <v>94</v>
      </c>
      <c r="G1396">
        <v>20</v>
      </c>
      <c r="H1396">
        <v>11</v>
      </c>
      <c r="I1396">
        <v>23</v>
      </c>
      <c r="J1396" t="s">
        <v>601</v>
      </c>
      <c r="K1396">
        <v>11</v>
      </c>
      <c r="L1396">
        <v>10</v>
      </c>
      <c r="M1396">
        <v>8</v>
      </c>
      <c r="N1396">
        <v>17</v>
      </c>
      <c r="O1396">
        <v>0.72727272727272696</v>
      </c>
      <c r="P1396">
        <v>4</v>
      </c>
      <c r="Q1396">
        <v>3</v>
      </c>
      <c r="R1396">
        <v>3</v>
      </c>
      <c r="S1396">
        <v>6</v>
      </c>
      <c r="T1396">
        <v>0.75</v>
      </c>
      <c r="U1396">
        <v>5</v>
      </c>
      <c r="V1396">
        <v>4</v>
      </c>
      <c r="W1396">
        <v>0</v>
      </c>
      <c r="X1396">
        <v>0</v>
      </c>
      <c r="Y1396">
        <v>0</v>
      </c>
      <c r="Z1396" s="3">
        <v>-1</v>
      </c>
      <c r="AA1396" s="3">
        <v>1</v>
      </c>
      <c r="AB1396" s="3">
        <v>1</v>
      </c>
      <c r="AC1396" s="3">
        <v>1</v>
      </c>
      <c r="AD1396" s="3">
        <v>1</v>
      </c>
      <c r="AE1396">
        <v>0</v>
      </c>
      <c r="AF1396">
        <v>0</v>
      </c>
      <c r="AG1396" s="3">
        <v>1</v>
      </c>
      <c r="AH1396" s="3">
        <v>1</v>
      </c>
      <c r="AI1396" s="3">
        <v>1</v>
      </c>
      <c r="AJ1396" s="3">
        <v>1</v>
      </c>
      <c r="AK1396" s="3">
        <v>-1</v>
      </c>
      <c r="AL1396" s="3">
        <v>1</v>
      </c>
      <c r="AM1396" s="3">
        <v>1</v>
      </c>
      <c r="AN1396" s="3">
        <v>1</v>
      </c>
      <c r="AO1396">
        <v>0</v>
      </c>
      <c r="AP1396">
        <v>0</v>
      </c>
      <c r="AQ1396" s="3">
        <v>-1</v>
      </c>
      <c r="AR1396">
        <v>0</v>
      </c>
      <c r="AS1396">
        <v>0</v>
      </c>
      <c r="AT1396">
        <v>-1</v>
      </c>
      <c r="AU1396">
        <v>1</v>
      </c>
      <c r="AV1396">
        <v>3</v>
      </c>
      <c r="AW1396">
        <v>1</v>
      </c>
      <c r="AX1396">
        <v>4</v>
      </c>
      <c r="AY1396">
        <v>0</v>
      </c>
      <c r="AZ1396">
        <v>0</v>
      </c>
      <c r="BA1396">
        <v>1</v>
      </c>
      <c r="BB1396">
        <v>1</v>
      </c>
      <c r="BC1396">
        <v>5</v>
      </c>
      <c r="BD1396">
        <v>1</v>
      </c>
      <c r="BE1396">
        <v>-1</v>
      </c>
      <c r="BF1396">
        <v>4</v>
      </c>
      <c r="BG1396">
        <v>1</v>
      </c>
      <c r="BH1396">
        <v>1</v>
      </c>
      <c r="BI1396">
        <v>0</v>
      </c>
      <c r="BJ1396">
        <v>0</v>
      </c>
      <c r="BK1396">
        <v>-1</v>
      </c>
      <c r="BL1396">
        <v>0</v>
      </c>
      <c r="BM1396">
        <v>0</v>
      </c>
      <c r="BN1396" t="str">
        <f t="shared" si="21"/>
        <v>2 0 4</v>
      </c>
    </row>
    <row r="1397" spans="1:66" x14ac:dyDescent="0.2">
      <c r="A1397" t="s">
        <v>1395</v>
      </c>
      <c r="B1397" t="s">
        <v>1548</v>
      </c>
      <c r="C1397" t="s">
        <v>91</v>
      </c>
      <c r="D1397" t="s">
        <v>92</v>
      </c>
      <c r="E1397" t="s">
        <v>93</v>
      </c>
      <c r="F1397" t="s">
        <v>94</v>
      </c>
      <c r="G1397">
        <v>20</v>
      </c>
      <c r="H1397">
        <v>11</v>
      </c>
      <c r="I1397">
        <v>21</v>
      </c>
      <c r="J1397" t="s">
        <v>601</v>
      </c>
      <c r="K1397">
        <v>11</v>
      </c>
      <c r="L1397">
        <v>10</v>
      </c>
      <c r="M1397">
        <v>8</v>
      </c>
      <c r="N1397">
        <v>15</v>
      </c>
      <c r="O1397">
        <v>0.72727272727272696</v>
      </c>
      <c r="P1397">
        <v>4</v>
      </c>
      <c r="Q1397">
        <v>3</v>
      </c>
      <c r="R1397">
        <v>3</v>
      </c>
      <c r="S1397">
        <v>6</v>
      </c>
      <c r="T1397">
        <v>0.75</v>
      </c>
      <c r="U1397">
        <v>5</v>
      </c>
      <c r="V1397">
        <v>4</v>
      </c>
      <c r="W1397">
        <v>0</v>
      </c>
      <c r="X1397">
        <v>0</v>
      </c>
      <c r="Y1397">
        <v>0</v>
      </c>
      <c r="Z1397" s="3">
        <v>-1</v>
      </c>
      <c r="AA1397" s="3">
        <v>1</v>
      </c>
      <c r="AB1397" s="3">
        <v>1</v>
      </c>
      <c r="AC1397" s="3">
        <v>1</v>
      </c>
      <c r="AD1397" s="3">
        <v>1</v>
      </c>
      <c r="AE1397">
        <v>0</v>
      </c>
      <c r="AF1397">
        <v>0</v>
      </c>
      <c r="AG1397" s="3">
        <v>1</v>
      </c>
      <c r="AH1397" s="3">
        <v>1</v>
      </c>
      <c r="AI1397" s="3">
        <v>1</v>
      </c>
      <c r="AJ1397" s="3">
        <v>1</v>
      </c>
      <c r="AK1397" s="3">
        <v>-1</v>
      </c>
      <c r="AL1397" s="3">
        <v>1</v>
      </c>
      <c r="AM1397" s="3">
        <v>1</v>
      </c>
      <c r="AN1397" s="3">
        <v>1</v>
      </c>
      <c r="AO1397">
        <v>0</v>
      </c>
      <c r="AP1397">
        <v>0</v>
      </c>
      <c r="AQ1397" s="3">
        <v>-1</v>
      </c>
      <c r="AR1397">
        <v>0</v>
      </c>
      <c r="AS1397">
        <v>0</v>
      </c>
      <c r="AT1397">
        <v>-1</v>
      </c>
      <c r="AU1397">
        <v>1</v>
      </c>
      <c r="AV1397">
        <v>2</v>
      </c>
      <c r="AW1397">
        <v>1</v>
      </c>
      <c r="AX1397">
        <v>3</v>
      </c>
      <c r="AY1397">
        <v>0</v>
      </c>
      <c r="AZ1397">
        <v>0</v>
      </c>
      <c r="BA1397">
        <v>1</v>
      </c>
      <c r="BB1397">
        <v>1</v>
      </c>
      <c r="BC1397">
        <v>5</v>
      </c>
      <c r="BD1397">
        <v>1</v>
      </c>
      <c r="BE1397">
        <v>-1</v>
      </c>
      <c r="BF1397">
        <v>4</v>
      </c>
      <c r="BG1397">
        <v>1</v>
      </c>
      <c r="BH1397">
        <v>1</v>
      </c>
      <c r="BI1397">
        <v>0</v>
      </c>
      <c r="BJ1397">
        <v>0</v>
      </c>
      <c r="BK1397">
        <v>-1</v>
      </c>
      <c r="BL1397">
        <v>0</v>
      </c>
      <c r="BM1397">
        <v>0</v>
      </c>
      <c r="BN1397" t="str">
        <f t="shared" si="21"/>
        <v>2 0 4</v>
      </c>
    </row>
    <row r="1398" spans="1:66" x14ac:dyDescent="0.2">
      <c r="A1398" t="s">
        <v>1395</v>
      </c>
      <c r="B1398" t="s">
        <v>1549</v>
      </c>
      <c r="C1398" t="s">
        <v>91</v>
      </c>
      <c r="D1398" t="s">
        <v>92</v>
      </c>
      <c r="E1398" t="s">
        <v>93</v>
      </c>
      <c r="F1398" t="s">
        <v>94</v>
      </c>
      <c r="G1398">
        <v>20</v>
      </c>
      <c r="H1398">
        <v>11</v>
      </c>
      <c r="I1398">
        <v>22</v>
      </c>
      <c r="J1398" t="s">
        <v>601</v>
      </c>
      <c r="K1398">
        <v>11</v>
      </c>
      <c r="L1398">
        <v>10</v>
      </c>
      <c r="M1398">
        <v>8</v>
      </c>
      <c r="N1398">
        <v>16</v>
      </c>
      <c r="O1398">
        <v>0.72727272727272696</v>
      </c>
      <c r="P1398">
        <v>4</v>
      </c>
      <c r="Q1398">
        <v>3</v>
      </c>
      <c r="R1398">
        <v>3</v>
      </c>
      <c r="S1398">
        <v>6</v>
      </c>
      <c r="T1398">
        <v>0.75</v>
      </c>
      <c r="U1398">
        <v>5</v>
      </c>
      <c r="V1398">
        <v>4</v>
      </c>
      <c r="W1398">
        <v>0</v>
      </c>
      <c r="X1398">
        <v>0</v>
      </c>
      <c r="Y1398">
        <v>0</v>
      </c>
      <c r="Z1398" s="3">
        <v>-1</v>
      </c>
      <c r="AA1398" s="3">
        <v>1</v>
      </c>
      <c r="AB1398" s="3">
        <v>1</v>
      </c>
      <c r="AC1398" s="3">
        <v>1</v>
      </c>
      <c r="AD1398" s="3">
        <v>1</v>
      </c>
      <c r="AE1398">
        <v>0</v>
      </c>
      <c r="AF1398">
        <v>0</v>
      </c>
      <c r="AG1398" s="3">
        <v>1</v>
      </c>
      <c r="AH1398" s="3">
        <v>1</v>
      </c>
      <c r="AI1398" s="3">
        <v>1</v>
      </c>
      <c r="AJ1398" s="3">
        <v>1</v>
      </c>
      <c r="AK1398" s="3">
        <v>-1</v>
      </c>
      <c r="AL1398" s="3">
        <v>1</v>
      </c>
      <c r="AM1398" s="3">
        <v>1</v>
      </c>
      <c r="AN1398" s="3">
        <v>1</v>
      </c>
      <c r="AO1398">
        <v>0</v>
      </c>
      <c r="AP1398">
        <v>0</v>
      </c>
      <c r="AQ1398" s="3">
        <v>-1</v>
      </c>
      <c r="AR1398">
        <v>0</v>
      </c>
      <c r="AS1398">
        <v>0</v>
      </c>
      <c r="AT1398">
        <v>-1</v>
      </c>
      <c r="AU1398">
        <v>1</v>
      </c>
      <c r="AV1398">
        <v>1</v>
      </c>
      <c r="AW1398">
        <v>1</v>
      </c>
      <c r="AX1398">
        <v>2</v>
      </c>
      <c r="AY1398">
        <v>0</v>
      </c>
      <c r="AZ1398">
        <v>0</v>
      </c>
      <c r="BA1398">
        <v>1</v>
      </c>
      <c r="BB1398">
        <v>1</v>
      </c>
      <c r="BC1398">
        <v>8</v>
      </c>
      <c r="BD1398">
        <v>1</v>
      </c>
      <c r="BE1398">
        <v>-1</v>
      </c>
      <c r="BF1398">
        <v>4</v>
      </c>
      <c r="BG1398">
        <v>1</v>
      </c>
      <c r="BH1398">
        <v>1</v>
      </c>
      <c r="BI1398">
        <v>0</v>
      </c>
      <c r="BJ1398">
        <v>0</v>
      </c>
      <c r="BK1398">
        <v>-1</v>
      </c>
      <c r="BL1398">
        <v>0</v>
      </c>
      <c r="BM1398">
        <v>0</v>
      </c>
      <c r="BN1398" t="str">
        <f t="shared" si="21"/>
        <v>2 0 4</v>
      </c>
    </row>
    <row r="1399" spans="1:66" x14ac:dyDescent="0.2">
      <c r="A1399" t="s">
        <v>1395</v>
      </c>
      <c r="B1399" t="s">
        <v>1550</v>
      </c>
      <c r="C1399" t="s">
        <v>91</v>
      </c>
      <c r="D1399" t="s">
        <v>92</v>
      </c>
      <c r="E1399" t="s">
        <v>93</v>
      </c>
      <c r="F1399" t="s">
        <v>94</v>
      </c>
      <c r="G1399">
        <v>20</v>
      </c>
      <c r="H1399">
        <v>11</v>
      </c>
      <c r="I1399">
        <v>21</v>
      </c>
      <c r="J1399" t="s">
        <v>601</v>
      </c>
      <c r="K1399">
        <v>11</v>
      </c>
      <c r="L1399">
        <v>10</v>
      </c>
      <c r="M1399">
        <v>8</v>
      </c>
      <c r="N1399">
        <v>15</v>
      </c>
      <c r="O1399">
        <v>0.72727272727272696</v>
      </c>
      <c r="P1399">
        <v>4</v>
      </c>
      <c r="Q1399">
        <v>3</v>
      </c>
      <c r="R1399">
        <v>3</v>
      </c>
      <c r="S1399">
        <v>6</v>
      </c>
      <c r="T1399">
        <v>0.75</v>
      </c>
      <c r="U1399">
        <v>5</v>
      </c>
      <c r="V1399">
        <v>4</v>
      </c>
      <c r="W1399">
        <v>0</v>
      </c>
      <c r="X1399">
        <v>0</v>
      </c>
      <c r="Y1399">
        <v>0</v>
      </c>
      <c r="Z1399" s="3">
        <v>-1</v>
      </c>
      <c r="AA1399" s="3">
        <v>1</v>
      </c>
      <c r="AB1399" s="3">
        <v>1</v>
      </c>
      <c r="AC1399" s="3">
        <v>1</v>
      </c>
      <c r="AD1399" s="3">
        <v>1</v>
      </c>
      <c r="AE1399">
        <v>0</v>
      </c>
      <c r="AF1399">
        <v>0</v>
      </c>
      <c r="AG1399" s="3">
        <v>1</v>
      </c>
      <c r="AH1399" s="3">
        <v>1</v>
      </c>
      <c r="AI1399" s="3">
        <v>1</v>
      </c>
      <c r="AJ1399" s="3">
        <v>1</v>
      </c>
      <c r="AK1399" s="3">
        <v>-1</v>
      </c>
      <c r="AL1399" s="3">
        <v>1</v>
      </c>
      <c r="AM1399" s="3">
        <v>1</v>
      </c>
      <c r="AN1399" s="3">
        <v>1</v>
      </c>
      <c r="AO1399">
        <v>0</v>
      </c>
      <c r="AP1399">
        <v>0</v>
      </c>
      <c r="AQ1399" s="3">
        <v>-1</v>
      </c>
      <c r="AR1399">
        <v>0</v>
      </c>
      <c r="AS1399">
        <v>0</v>
      </c>
      <c r="AT1399">
        <v>-1</v>
      </c>
      <c r="AU1399">
        <v>1</v>
      </c>
      <c r="AV1399">
        <v>2</v>
      </c>
      <c r="AW1399">
        <v>1</v>
      </c>
      <c r="AX1399">
        <v>3</v>
      </c>
      <c r="AY1399">
        <v>0</v>
      </c>
      <c r="AZ1399">
        <v>0</v>
      </c>
      <c r="BA1399">
        <v>1</v>
      </c>
      <c r="BB1399">
        <v>1</v>
      </c>
      <c r="BC1399">
        <v>5</v>
      </c>
      <c r="BD1399">
        <v>1</v>
      </c>
      <c r="BE1399">
        <v>-1</v>
      </c>
      <c r="BF1399">
        <v>4</v>
      </c>
      <c r="BG1399">
        <v>1</v>
      </c>
      <c r="BH1399">
        <v>1</v>
      </c>
      <c r="BI1399">
        <v>0</v>
      </c>
      <c r="BJ1399">
        <v>0</v>
      </c>
      <c r="BK1399">
        <v>-1</v>
      </c>
      <c r="BL1399">
        <v>0</v>
      </c>
      <c r="BM1399">
        <v>0</v>
      </c>
      <c r="BN1399" t="str">
        <f t="shared" si="21"/>
        <v>2 0 4</v>
      </c>
    </row>
    <row r="1400" spans="1:66" x14ac:dyDescent="0.2">
      <c r="A1400" t="s">
        <v>1395</v>
      </c>
      <c r="B1400" t="s">
        <v>1551</v>
      </c>
      <c r="C1400" t="s">
        <v>91</v>
      </c>
      <c r="D1400" t="s">
        <v>92</v>
      </c>
      <c r="E1400" t="s">
        <v>93</v>
      </c>
      <c r="F1400" t="s">
        <v>94</v>
      </c>
      <c r="G1400">
        <v>20</v>
      </c>
      <c r="H1400">
        <v>11</v>
      </c>
      <c r="I1400">
        <v>23</v>
      </c>
      <c r="J1400" t="s">
        <v>601</v>
      </c>
      <c r="K1400">
        <v>11</v>
      </c>
      <c r="L1400">
        <v>10</v>
      </c>
      <c r="M1400">
        <v>8</v>
      </c>
      <c r="N1400">
        <v>17</v>
      </c>
      <c r="O1400">
        <v>0.72727272727272696</v>
      </c>
      <c r="P1400">
        <v>4</v>
      </c>
      <c r="Q1400">
        <v>3</v>
      </c>
      <c r="R1400">
        <v>3</v>
      </c>
      <c r="S1400">
        <v>6</v>
      </c>
      <c r="T1400">
        <v>0.75</v>
      </c>
      <c r="U1400">
        <v>5</v>
      </c>
      <c r="V1400">
        <v>4</v>
      </c>
      <c r="W1400">
        <v>0</v>
      </c>
      <c r="X1400">
        <v>0</v>
      </c>
      <c r="Y1400">
        <v>0</v>
      </c>
      <c r="Z1400" s="3">
        <v>-1</v>
      </c>
      <c r="AA1400" s="3">
        <v>1</v>
      </c>
      <c r="AB1400" s="3">
        <v>1</v>
      </c>
      <c r="AC1400" s="3">
        <v>1</v>
      </c>
      <c r="AD1400" s="3">
        <v>1</v>
      </c>
      <c r="AE1400">
        <v>0</v>
      </c>
      <c r="AF1400">
        <v>0</v>
      </c>
      <c r="AG1400" s="3">
        <v>1</v>
      </c>
      <c r="AH1400" s="3">
        <v>1</v>
      </c>
      <c r="AI1400" s="3">
        <v>1</v>
      </c>
      <c r="AJ1400" s="3">
        <v>1</v>
      </c>
      <c r="AK1400" s="3">
        <v>-1</v>
      </c>
      <c r="AL1400" s="3">
        <v>1</v>
      </c>
      <c r="AM1400" s="3">
        <v>1</v>
      </c>
      <c r="AN1400" s="3">
        <v>1</v>
      </c>
      <c r="AO1400">
        <v>0</v>
      </c>
      <c r="AP1400">
        <v>0</v>
      </c>
      <c r="AQ1400" s="3">
        <v>-1</v>
      </c>
      <c r="AR1400">
        <v>0</v>
      </c>
      <c r="AS1400">
        <v>0</v>
      </c>
      <c r="AT1400">
        <v>-1</v>
      </c>
      <c r="AU1400">
        <v>1</v>
      </c>
      <c r="AV1400">
        <v>3</v>
      </c>
      <c r="AW1400">
        <v>1</v>
      </c>
      <c r="AX1400">
        <v>4</v>
      </c>
      <c r="AY1400">
        <v>0</v>
      </c>
      <c r="AZ1400">
        <v>0</v>
      </c>
      <c r="BA1400">
        <v>1</v>
      </c>
      <c r="BB1400">
        <v>1</v>
      </c>
      <c r="BC1400">
        <v>5</v>
      </c>
      <c r="BD1400">
        <v>1</v>
      </c>
      <c r="BE1400">
        <v>-1</v>
      </c>
      <c r="BF1400">
        <v>4</v>
      </c>
      <c r="BG1400">
        <v>1</v>
      </c>
      <c r="BH1400">
        <v>1</v>
      </c>
      <c r="BI1400">
        <v>0</v>
      </c>
      <c r="BJ1400">
        <v>0</v>
      </c>
      <c r="BK1400">
        <v>-1</v>
      </c>
      <c r="BL1400">
        <v>0</v>
      </c>
      <c r="BM1400">
        <v>0</v>
      </c>
      <c r="BN1400" t="str">
        <f t="shared" si="21"/>
        <v>2 0 4</v>
      </c>
    </row>
    <row r="1401" spans="1:66" x14ac:dyDescent="0.2">
      <c r="A1401" t="s">
        <v>1395</v>
      </c>
      <c r="B1401" t="s">
        <v>1552</v>
      </c>
      <c r="C1401" t="s">
        <v>91</v>
      </c>
      <c r="D1401" t="s">
        <v>92</v>
      </c>
      <c r="E1401" t="s">
        <v>93</v>
      </c>
      <c r="F1401" t="s">
        <v>94</v>
      </c>
      <c r="G1401">
        <v>20</v>
      </c>
      <c r="H1401">
        <v>11</v>
      </c>
      <c r="I1401">
        <v>35</v>
      </c>
      <c r="J1401" t="s">
        <v>601</v>
      </c>
      <c r="K1401">
        <v>11</v>
      </c>
      <c r="L1401">
        <v>10</v>
      </c>
      <c r="M1401">
        <v>8</v>
      </c>
      <c r="N1401">
        <v>29</v>
      </c>
      <c r="O1401">
        <v>0.72727272727272696</v>
      </c>
      <c r="P1401">
        <v>4</v>
      </c>
      <c r="Q1401">
        <v>3</v>
      </c>
      <c r="R1401">
        <v>3</v>
      </c>
      <c r="S1401">
        <v>6</v>
      </c>
      <c r="T1401">
        <v>0.75</v>
      </c>
      <c r="U1401">
        <v>5</v>
      </c>
      <c r="V1401">
        <v>4</v>
      </c>
      <c r="W1401">
        <v>0</v>
      </c>
      <c r="X1401">
        <v>0</v>
      </c>
      <c r="Y1401">
        <v>0</v>
      </c>
      <c r="Z1401" s="3">
        <v>-1</v>
      </c>
      <c r="AA1401" s="3">
        <v>1</v>
      </c>
      <c r="AB1401" s="3">
        <v>1</v>
      </c>
      <c r="AC1401" s="3">
        <v>1</v>
      </c>
      <c r="AD1401" s="3">
        <v>1</v>
      </c>
      <c r="AE1401">
        <v>0</v>
      </c>
      <c r="AF1401">
        <v>0</v>
      </c>
      <c r="AG1401" s="3">
        <v>1</v>
      </c>
      <c r="AH1401" s="3">
        <v>1</v>
      </c>
      <c r="AI1401" s="3">
        <v>1</v>
      </c>
      <c r="AJ1401" s="3">
        <v>1</v>
      </c>
      <c r="AK1401" s="3">
        <v>-1</v>
      </c>
      <c r="AL1401" s="3">
        <v>1</v>
      </c>
      <c r="AM1401" s="3">
        <v>1</v>
      </c>
      <c r="AN1401" s="3">
        <v>1</v>
      </c>
      <c r="AO1401">
        <v>0</v>
      </c>
      <c r="AP1401">
        <v>0</v>
      </c>
      <c r="AQ1401" s="3">
        <v>-1</v>
      </c>
      <c r="AR1401">
        <v>0</v>
      </c>
      <c r="AS1401">
        <v>0</v>
      </c>
      <c r="AT1401">
        <v>-1</v>
      </c>
      <c r="AU1401">
        <v>1</v>
      </c>
      <c r="AV1401">
        <v>8</v>
      </c>
      <c r="AW1401">
        <v>1</v>
      </c>
      <c r="AX1401">
        <v>9</v>
      </c>
      <c r="AY1401">
        <v>0</v>
      </c>
      <c r="AZ1401">
        <v>0</v>
      </c>
      <c r="BA1401">
        <v>1</v>
      </c>
      <c r="BB1401">
        <v>1</v>
      </c>
      <c r="BC1401">
        <v>7</v>
      </c>
      <c r="BD1401">
        <v>1</v>
      </c>
      <c r="BE1401">
        <v>-1</v>
      </c>
      <c r="BF1401">
        <v>4</v>
      </c>
      <c r="BG1401">
        <v>1</v>
      </c>
      <c r="BH1401">
        <v>1</v>
      </c>
      <c r="BI1401">
        <v>0</v>
      </c>
      <c r="BJ1401">
        <v>0</v>
      </c>
      <c r="BK1401">
        <v>-1</v>
      </c>
      <c r="BL1401">
        <v>0</v>
      </c>
      <c r="BM1401">
        <v>0</v>
      </c>
      <c r="BN1401" t="str">
        <f t="shared" si="21"/>
        <v>2 0 4</v>
      </c>
    </row>
    <row r="1402" spans="1:66" x14ac:dyDescent="0.2">
      <c r="A1402" t="s">
        <v>1395</v>
      </c>
      <c r="B1402" t="s">
        <v>1553</v>
      </c>
      <c r="C1402" t="s">
        <v>91</v>
      </c>
      <c r="D1402" t="s">
        <v>92</v>
      </c>
      <c r="E1402" t="s">
        <v>93</v>
      </c>
      <c r="F1402" t="s">
        <v>94</v>
      </c>
      <c r="G1402">
        <v>20</v>
      </c>
      <c r="H1402">
        <v>11</v>
      </c>
      <c r="I1402">
        <v>29</v>
      </c>
      <c r="J1402" t="s">
        <v>601</v>
      </c>
      <c r="K1402">
        <v>11</v>
      </c>
      <c r="L1402">
        <v>10</v>
      </c>
      <c r="M1402">
        <v>8</v>
      </c>
      <c r="N1402">
        <v>23</v>
      </c>
      <c r="O1402">
        <v>0.72727272727272696</v>
      </c>
      <c r="P1402">
        <v>4</v>
      </c>
      <c r="Q1402">
        <v>3</v>
      </c>
      <c r="R1402">
        <v>3</v>
      </c>
      <c r="S1402">
        <v>6</v>
      </c>
      <c r="T1402">
        <v>0.75</v>
      </c>
      <c r="U1402">
        <v>5</v>
      </c>
      <c r="V1402">
        <v>4</v>
      </c>
      <c r="W1402">
        <v>0</v>
      </c>
      <c r="X1402">
        <v>0</v>
      </c>
      <c r="Y1402">
        <v>0</v>
      </c>
      <c r="Z1402" s="3">
        <v>-1</v>
      </c>
      <c r="AA1402" s="3">
        <v>1</v>
      </c>
      <c r="AB1402" s="3">
        <v>1</v>
      </c>
      <c r="AC1402" s="3">
        <v>1</v>
      </c>
      <c r="AD1402" s="3">
        <v>1</v>
      </c>
      <c r="AE1402">
        <v>0</v>
      </c>
      <c r="AF1402">
        <v>0</v>
      </c>
      <c r="AG1402" s="3">
        <v>1</v>
      </c>
      <c r="AH1402" s="3">
        <v>1</v>
      </c>
      <c r="AI1402" s="3">
        <v>1</v>
      </c>
      <c r="AJ1402" s="3">
        <v>1</v>
      </c>
      <c r="AK1402" s="3">
        <v>-1</v>
      </c>
      <c r="AL1402" s="3">
        <v>1</v>
      </c>
      <c r="AM1402" s="3">
        <v>1</v>
      </c>
      <c r="AN1402" s="3">
        <v>1</v>
      </c>
      <c r="AO1402">
        <v>0</v>
      </c>
      <c r="AP1402">
        <v>0</v>
      </c>
      <c r="AQ1402" s="3">
        <v>-1</v>
      </c>
      <c r="AR1402">
        <v>0</v>
      </c>
      <c r="AS1402">
        <v>0</v>
      </c>
      <c r="AT1402">
        <v>-1</v>
      </c>
      <c r="AU1402">
        <v>1</v>
      </c>
      <c r="AV1402">
        <v>4</v>
      </c>
      <c r="AW1402">
        <v>1</v>
      </c>
      <c r="AX1402">
        <v>5</v>
      </c>
      <c r="AY1402">
        <v>0</v>
      </c>
      <c r="AZ1402">
        <v>0</v>
      </c>
      <c r="BA1402">
        <v>1</v>
      </c>
      <c r="BB1402">
        <v>1</v>
      </c>
      <c r="BC1402">
        <v>9</v>
      </c>
      <c r="BD1402">
        <v>1</v>
      </c>
      <c r="BE1402">
        <v>-1</v>
      </c>
      <c r="BF1402">
        <v>4</v>
      </c>
      <c r="BG1402">
        <v>1</v>
      </c>
      <c r="BH1402">
        <v>1</v>
      </c>
      <c r="BI1402">
        <v>0</v>
      </c>
      <c r="BJ1402">
        <v>0</v>
      </c>
      <c r="BK1402">
        <v>-1</v>
      </c>
      <c r="BL1402">
        <v>0</v>
      </c>
      <c r="BM1402">
        <v>0</v>
      </c>
      <c r="BN1402" t="str">
        <f t="shared" si="21"/>
        <v>2 0 4</v>
      </c>
    </row>
    <row r="1403" spans="1:66" x14ac:dyDescent="0.2">
      <c r="A1403" t="s">
        <v>1395</v>
      </c>
      <c r="B1403" t="s">
        <v>1554</v>
      </c>
      <c r="C1403" t="s">
        <v>91</v>
      </c>
      <c r="D1403" t="s">
        <v>92</v>
      </c>
      <c r="E1403" t="s">
        <v>93</v>
      </c>
      <c r="F1403" t="s">
        <v>94</v>
      </c>
      <c r="G1403">
        <v>20</v>
      </c>
      <c r="H1403">
        <v>11</v>
      </c>
      <c r="I1403">
        <v>29</v>
      </c>
      <c r="J1403" t="s">
        <v>601</v>
      </c>
      <c r="K1403">
        <v>11</v>
      </c>
      <c r="L1403">
        <v>10</v>
      </c>
      <c r="M1403">
        <v>8</v>
      </c>
      <c r="N1403">
        <v>23</v>
      </c>
      <c r="O1403">
        <v>0.72727272727272696</v>
      </c>
      <c r="P1403">
        <v>4</v>
      </c>
      <c r="Q1403">
        <v>3</v>
      </c>
      <c r="R1403">
        <v>3</v>
      </c>
      <c r="S1403">
        <v>6</v>
      </c>
      <c r="T1403">
        <v>0.75</v>
      </c>
      <c r="U1403">
        <v>5</v>
      </c>
      <c r="V1403">
        <v>4</v>
      </c>
      <c r="W1403">
        <v>0</v>
      </c>
      <c r="X1403">
        <v>0</v>
      </c>
      <c r="Y1403">
        <v>0</v>
      </c>
      <c r="Z1403" s="3">
        <v>-1</v>
      </c>
      <c r="AA1403" s="3">
        <v>1</v>
      </c>
      <c r="AB1403" s="3">
        <v>1</v>
      </c>
      <c r="AC1403" s="3">
        <v>1</v>
      </c>
      <c r="AD1403" s="3">
        <v>1</v>
      </c>
      <c r="AE1403">
        <v>0</v>
      </c>
      <c r="AF1403">
        <v>0</v>
      </c>
      <c r="AG1403" s="3">
        <v>1</v>
      </c>
      <c r="AH1403" s="3">
        <v>1</v>
      </c>
      <c r="AI1403" s="3">
        <v>1</v>
      </c>
      <c r="AJ1403" s="3">
        <v>1</v>
      </c>
      <c r="AK1403" s="3">
        <v>-1</v>
      </c>
      <c r="AL1403" s="3">
        <v>1</v>
      </c>
      <c r="AM1403" s="3">
        <v>1</v>
      </c>
      <c r="AN1403" s="3">
        <v>1</v>
      </c>
      <c r="AO1403">
        <v>0</v>
      </c>
      <c r="AP1403">
        <v>0</v>
      </c>
      <c r="AQ1403" s="3">
        <v>-1</v>
      </c>
      <c r="AR1403">
        <v>0</v>
      </c>
      <c r="AS1403">
        <v>0</v>
      </c>
      <c r="AT1403">
        <v>-1</v>
      </c>
      <c r="AU1403">
        <v>1</v>
      </c>
      <c r="AV1403">
        <v>3</v>
      </c>
      <c r="AW1403">
        <v>1</v>
      </c>
      <c r="AX1403">
        <v>4</v>
      </c>
      <c r="AY1403">
        <v>0</v>
      </c>
      <c r="AZ1403">
        <v>0</v>
      </c>
      <c r="BA1403">
        <v>1</v>
      </c>
      <c r="BB1403">
        <v>1</v>
      </c>
      <c r="BC1403">
        <v>11</v>
      </c>
      <c r="BD1403">
        <v>1</v>
      </c>
      <c r="BE1403">
        <v>-1</v>
      </c>
      <c r="BF1403">
        <v>4</v>
      </c>
      <c r="BG1403">
        <v>1</v>
      </c>
      <c r="BH1403">
        <v>1</v>
      </c>
      <c r="BI1403">
        <v>0</v>
      </c>
      <c r="BJ1403">
        <v>0</v>
      </c>
      <c r="BK1403">
        <v>-1</v>
      </c>
      <c r="BL1403">
        <v>0</v>
      </c>
      <c r="BM1403">
        <v>0</v>
      </c>
      <c r="BN1403" t="str">
        <f t="shared" si="21"/>
        <v>2 0 4</v>
      </c>
    </row>
    <row r="1404" spans="1:66" x14ac:dyDescent="0.2">
      <c r="A1404" t="s">
        <v>1395</v>
      </c>
      <c r="B1404" t="s">
        <v>1555</v>
      </c>
      <c r="C1404" t="s">
        <v>91</v>
      </c>
      <c r="D1404" t="s">
        <v>92</v>
      </c>
      <c r="E1404" t="s">
        <v>93</v>
      </c>
      <c r="F1404" t="s">
        <v>94</v>
      </c>
      <c r="G1404">
        <v>20</v>
      </c>
      <c r="H1404">
        <v>11</v>
      </c>
      <c r="I1404">
        <v>75</v>
      </c>
      <c r="J1404" t="s">
        <v>601</v>
      </c>
      <c r="K1404">
        <v>11</v>
      </c>
      <c r="L1404">
        <v>10</v>
      </c>
      <c r="M1404">
        <v>8</v>
      </c>
      <c r="N1404">
        <v>69</v>
      </c>
      <c r="O1404">
        <v>0.72727272727272696</v>
      </c>
      <c r="P1404">
        <v>4</v>
      </c>
      <c r="Q1404">
        <v>3</v>
      </c>
      <c r="R1404">
        <v>3</v>
      </c>
      <c r="S1404">
        <v>6</v>
      </c>
      <c r="T1404">
        <v>0.75</v>
      </c>
      <c r="U1404">
        <v>5</v>
      </c>
      <c r="V1404">
        <v>4</v>
      </c>
      <c r="W1404">
        <v>0</v>
      </c>
      <c r="X1404">
        <v>0</v>
      </c>
      <c r="Y1404">
        <v>0</v>
      </c>
      <c r="Z1404" s="3">
        <v>-1</v>
      </c>
      <c r="AA1404" s="3">
        <v>1</v>
      </c>
      <c r="AB1404" s="3">
        <v>1</v>
      </c>
      <c r="AC1404" s="3">
        <v>1</v>
      </c>
      <c r="AD1404" s="3">
        <v>1</v>
      </c>
      <c r="AE1404">
        <v>0</v>
      </c>
      <c r="AF1404">
        <v>0</v>
      </c>
      <c r="AG1404" s="3">
        <v>1</v>
      </c>
      <c r="AH1404" s="3">
        <v>1</v>
      </c>
      <c r="AI1404" s="3">
        <v>1</v>
      </c>
      <c r="AJ1404" s="3">
        <v>1</v>
      </c>
      <c r="AK1404" s="3">
        <v>-1</v>
      </c>
      <c r="AL1404" s="3">
        <v>1</v>
      </c>
      <c r="AM1404" s="3">
        <v>1</v>
      </c>
      <c r="AN1404" s="3">
        <v>1</v>
      </c>
      <c r="AO1404">
        <v>0</v>
      </c>
      <c r="AP1404">
        <v>0</v>
      </c>
      <c r="AQ1404" s="3">
        <v>-1</v>
      </c>
      <c r="AR1404">
        <v>0</v>
      </c>
      <c r="AS1404">
        <v>0</v>
      </c>
      <c r="AT1404">
        <v>-1</v>
      </c>
      <c r="AU1404">
        <v>1</v>
      </c>
      <c r="AV1404">
        <v>25</v>
      </c>
      <c r="AW1404">
        <v>1</v>
      </c>
      <c r="AX1404">
        <v>26</v>
      </c>
      <c r="AY1404">
        <v>0</v>
      </c>
      <c r="AZ1404">
        <v>0</v>
      </c>
      <c r="BA1404">
        <v>1</v>
      </c>
      <c r="BB1404">
        <v>1</v>
      </c>
      <c r="BC1404">
        <v>13</v>
      </c>
      <c r="BD1404">
        <v>1</v>
      </c>
      <c r="BE1404">
        <v>-1</v>
      </c>
      <c r="BF1404">
        <v>4</v>
      </c>
      <c r="BG1404">
        <v>1</v>
      </c>
      <c r="BH1404">
        <v>1</v>
      </c>
      <c r="BI1404">
        <v>0</v>
      </c>
      <c r="BJ1404">
        <v>0</v>
      </c>
      <c r="BK1404">
        <v>-1</v>
      </c>
      <c r="BL1404">
        <v>0</v>
      </c>
      <c r="BM1404">
        <v>0</v>
      </c>
      <c r="BN1404" t="str">
        <f t="shared" si="21"/>
        <v>2 0 4</v>
      </c>
    </row>
    <row r="1405" spans="1:66" x14ac:dyDescent="0.2">
      <c r="A1405" t="s">
        <v>1395</v>
      </c>
      <c r="B1405" t="s">
        <v>1556</v>
      </c>
      <c r="C1405" t="s">
        <v>91</v>
      </c>
      <c r="D1405" t="s">
        <v>92</v>
      </c>
      <c r="E1405" t="s">
        <v>93</v>
      </c>
      <c r="F1405" t="s">
        <v>94</v>
      </c>
      <c r="G1405">
        <v>20</v>
      </c>
      <c r="H1405">
        <v>11</v>
      </c>
      <c r="I1405">
        <v>20</v>
      </c>
      <c r="J1405" t="s">
        <v>601</v>
      </c>
      <c r="K1405">
        <v>11</v>
      </c>
      <c r="L1405">
        <v>10</v>
      </c>
      <c r="M1405">
        <v>8</v>
      </c>
      <c r="N1405">
        <v>14</v>
      </c>
      <c r="O1405">
        <v>0.72727272727272696</v>
      </c>
      <c r="P1405">
        <v>4</v>
      </c>
      <c r="Q1405">
        <v>3</v>
      </c>
      <c r="R1405">
        <v>3</v>
      </c>
      <c r="S1405">
        <v>6</v>
      </c>
      <c r="T1405">
        <v>0.75</v>
      </c>
      <c r="U1405">
        <v>5</v>
      </c>
      <c r="V1405">
        <v>4</v>
      </c>
      <c r="W1405">
        <v>0</v>
      </c>
      <c r="X1405">
        <v>0</v>
      </c>
      <c r="Y1405">
        <v>0</v>
      </c>
      <c r="Z1405" s="3">
        <v>-1</v>
      </c>
      <c r="AA1405" s="3">
        <v>1</v>
      </c>
      <c r="AB1405" s="3">
        <v>1</v>
      </c>
      <c r="AC1405" s="3">
        <v>1</v>
      </c>
      <c r="AD1405" s="3">
        <v>1</v>
      </c>
      <c r="AE1405">
        <v>0</v>
      </c>
      <c r="AF1405">
        <v>0</v>
      </c>
      <c r="AG1405" s="3">
        <v>1</v>
      </c>
      <c r="AH1405" s="3">
        <v>1</v>
      </c>
      <c r="AI1405" s="3">
        <v>1</v>
      </c>
      <c r="AJ1405" s="3">
        <v>1</v>
      </c>
      <c r="AK1405" s="3">
        <v>-1</v>
      </c>
      <c r="AL1405" s="3">
        <v>1</v>
      </c>
      <c r="AM1405" s="3">
        <v>1</v>
      </c>
      <c r="AN1405" s="3">
        <v>1</v>
      </c>
      <c r="AO1405">
        <v>0</v>
      </c>
      <c r="AP1405">
        <v>0</v>
      </c>
      <c r="AQ1405" s="3">
        <v>-1</v>
      </c>
      <c r="AR1405">
        <v>0</v>
      </c>
      <c r="AS1405">
        <v>0</v>
      </c>
      <c r="AT1405">
        <v>-1</v>
      </c>
      <c r="AU1405">
        <v>1</v>
      </c>
      <c r="AV1405">
        <v>1</v>
      </c>
      <c r="AW1405">
        <v>1</v>
      </c>
      <c r="AX1405">
        <v>2</v>
      </c>
      <c r="AY1405">
        <v>0</v>
      </c>
      <c r="AZ1405">
        <v>0</v>
      </c>
      <c r="BA1405">
        <v>1</v>
      </c>
      <c r="BB1405">
        <v>1</v>
      </c>
      <c r="BC1405">
        <v>6</v>
      </c>
      <c r="BD1405">
        <v>1</v>
      </c>
      <c r="BE1405">
        <v>-1</v>
      </c>
      <c r="BF1405">
        <v>4</v>
      </c>
      <c r="BG1405">
        <v>1</v>
      </c>
      <c r="BH1405">
        <v>1</v>
      </c>
      <c r="BI1405">
        <v>0</v>
      </c>
      <c r="BJ1405">
        <v>0</v>
      </c>
      <c r="BK1405">
        <v>-1</v>
      </c>
      <c r="BL1405">
        <v>0</v>
      </c>
      <c r="BM1405">
        <v>0</v>
      </c>
      <c r="BN1405" t="str">
        <f t="shared" si="21"/>
        <v>2 0 4</v>
      </c>
    </row>
    <row r="1406" spans="1:66" x14ac:dyDescent="0.2">
      <c r="A1406" t="s">
        <v>1395</v>
      </c>
      <c r="B1406" t="s">
        <v>1557</v>
      </c>
      <c r="C1406" t="s">
        <v>91</v>
      </c>
      <c r="D1406" t="s">
        <v>92</v>
      </c>
      <c r="E1406" t="s">
        <v>93</v>
      </c>
      <c r="F1406" t="s">
        <v>94</v>
      </c>
      <c r="G1406">
        <v>20</v>
      </c>
      <c r="H1406">
        <v>11</v>
      </c>
      <c r="I1406">
        <v>23</v>
      </c>
      <c r="J1406" t="s">
        <v>601</v>
      </c>
      <c r="K1406">
        <v>11</v>
      </c>
      <c r="L1406">
        <v>10</v>
      </c>
      <c r="M1406">
        <v>8</v>
      </c>
      <c r="N1406">
        <v>17</v>
      </c>
      <c r="O1406">
        <v>0.72727272727272696</v>
      </c>
      <c r="P1406">
        <v>4</v>
      </c>
      <c r="Q1406">
        <v>3</v>
      </c>
      <c r="R1406">
        <v>3</v>
      </c>
      <c r="S1406">
        <v>6</v>
      </c>
      <c r="T1406">
        <v>0.75</v>
      </c>
      <c r="U1406">
        <v>5</v>
      </c>
      <c r="V1406">
        <v>4</v>
      </c>
      <c r="W1406">
        <v>0</v>
      </c>
      <c r="X1406">
        <v>0</v>
      </c>
      <c r="Y1406">
        <v>0</v>
      </c>
      <c r="Z1406" s="3">
        <v>-1</v>
      </c>
      <c r="AA1406" s="3">
        <v>1</v>
      </c>
      <c r="AB1406" s="3">
        <v>1</v>
      </c>
      <c r="AC1406" s="3">
        <v>1</v>
      </c>
      <c r="AD1406" s="3">
        <v>1</v>
      </c>
      <c r="AE1406">
        <v>0</v>
      </c>
      <c r="AF1406">
        <v>0</v>
      </c>
      <c r="AG1406" s="3">
        <v>1</v>
      </c>
      <c r="AH1406" s="3">
        <v>1</v>
      </c>
      <c r="AI1406" s="3">
        <v>1</v>
      </c>
      <c r="AJ1406" s="3">
        <v>1</v>
      </c>
      <c r="AK1406" s="3">
        <v>-1</v>
      </c>
      <c r="AL1406" s="3">
        <v>1</v>
      </c>
      <c r="AM1406" s="3">
        <v>1</v>
      </c>
      <c r="AN1406" s="3">
        <v>1</v>
      </c>
      <c r="AO1406">
        <v>0</v>
      </c>
      <c r="AP1406">
        <v>0</v>
      </c>
      <c r="AQ1406" s="3">
        <v>-1</v>
      </c>
      <c r="AR1406">
        <v>0</v>
      </c>
      <c r="AS1406">
        <v>0</v>
      </c>
      <c r="AT1406">
        <v>-1</v>
      </c>
      <c r="AU1406">
        <v>1</v>
      </c>
      <c r="AV1406">
        <v>1</v>
      </c>
      <c r="AW1406">
        <v>1</v>
      </c>
      <c r="AX1406">
        <v>2</v>
      </c>
      <c r="AY1406">
        <v>0</v>
      </c>
      <c r="AZ1406">
        <v>0</v>
      </c>
      <c r="BA1406">
        <v>1</v>
      </c>
      <c r="BB1406">
        <v>1</v>
      </c>
      <c r="BC1406">
        <v>9</v>
      </c>
      <c r="BD1406">
        <v>1</v>
      </c>
      <c r="BE1406">
        <v>-1</v>
      </c>
      <c r="BF1406">
        <v>4</v>
      </c>
      <c r="BG1406">
        <v>1</v>
      </c>
      <c r="BH1406">
        <v>1</v>
      </c>
      <c r="BI1406">
        <v>0</v>
      </c>
      <c r="BJ1406">
        <v>0</v>
      </c>
      <c r="BK1406">
        <v>-1</v>
      </c>
      <c r="BL1406">
        <v>0</v>
      </c>
      <c r="BM1406">
        <v>0</v>
      </c>
      <c r="BN1406" t="str">
        <f t="shared" si="21"/>
        <v>2 0 4</v>
      </c>
    </row>
    <row r="1407" spans="1:66" x14ac:dyDescent="0.2">
      <c r="A1407" t="s">
        <v>1395</v>
      </c>
      <c r="B1407" t="s">
        <v>1558</v>
      </c>
      <c r="C1407" t="s">
        <v>91</v>
      </c>
      <c r="D1407" t="s">
        <v>92</v>
      </c>
      <c r="E1407" t="s">
        <v>93</v>
      </c>
      <c r="F1407" t="s">
        <v>94</v>
      </c>
      <c r="G1407">
        <v>20</v>
      </c>
      <c r="H1407">
        <v>11</v>
      </c>
      <c r="I1407">
        <v>29</v>
      </c>
      <c r="J1407" t="s">
        <v>601</v>
      </c>
      <c r="K1407">
        <v>11</v>
      </c>
      <c r="L1407">
        <v>10</v>
      </c>
      <c r="M1407">
        <v>8</v>
      </c>
      <c r="N1407">
        <v>23</v>
      </c>
      <c r="O1407">
        <v>0.72727272727272696</v>
      </c>
      <c r="P1407">
        <v>4</v>
      </c>
      <c r="Q1407">
        <v>3</v>
      </c>
      <c r="R1407">
        <v>3</v>
      </c>
      <c r="S1407">
        <v>6</v>
      </c>
      <c r="T1407">
        <v>0.75</v>
      </c>
      <c r="U1407">
        <v>5</v>
      </c>
      <c r="V1407">
        <v>4</v>
      </c>
      <c r="W1407">
        <v>0</v>
      </c>
      <c r="X1407">
        <v>0</v>
      </c>
      <c r="Y1407">
        <v>0</v>
      </c>
      <c r="Z1407" s="3">
        <v>-1</v>
      </c>
      <c r="AA1407" s="3">
        <v>1</v>
      </c>
      <c r="AB1407" s="3">
        <v>1</v>
      </c>
      <c r="AC1407" s="3">
        <v>1</v>
      </c>
      <c r="AD1407" s="3">
        <v>1</v>
      </c>
      <c r="AE1407">
        <v>0</v>
      </c>
      <c r="AF1407">
        <v>0</v>
      </c>
      <c r="AG1407" s="3">
        <v>1</v>
      </c>
      <c r="AH1407" s="3">
        <v>1</v>
      </c>
      <c r="AI1407" s="3">
        <v>1</v>
      </c>
      <c r="AJ1407" s="3">
        <v>1</v>
      </c>
      <c r="AK1407" s="3">
        <v>-1</v>
      </c>
      <c r="AL1407" s="3">
        <v>1</v>
      </c>
      <c r="AM1407" s="3">
        <v>1</v>
      </c>
      <c r="AN1407" s="3">
        <v>1</v>
      </c>
      <c r="AO1407">
        <v>0</v>
      </c>
      <c r="AP1407">
        <v>0</v>
      </c>
      <c r="AQ1407" s="3">
        <v>-1</v>
      </c>
      <c r="AR1407">
        <v>0</v>
      </c>
      <c r="AS1407">
        <v>0</v>
      </c>
      <c r="AT1407">
        <v>-1</v>
      </c>
      <c r="AU1407">
        <v>1</v>
      </c>
      <c r="AV1407">
        <v>6</v>
      </c>
      <c r="AW1407">
        <v>1</v>
      </c>
      <c r="AX1407">
        <v>7</v>
      </c>
      <c r="AY1407">
        <v>0</v>
      </c>
      <c r="AZ1407">
        <v>0</v>
      </c>
      <c r="BA1407">
        <v>1</v>
      </c>
      <c r="BB1407">
        <v>1</v>
      </c>
      <c r="BC1407">
        <v>5</v>
      </c>
      <c r="BD1407">
        <v>1</v>
      </c>
      <c r="BE1407">
        <v>-1</v>
      </c>
      <c r="BF1407">
        <v>4</v>
      </c>
      <c r="BG1407">
        <v>1</v>
      </c>
      <c r="BH1407">
        <v>1</v>
      </c>
      <c r="BI1407">
        <v>0</v>
      </c>
      <c r="BJ1407">
        <v>0</v>
      </c>
      <c r="BK1407">
        <v>-1</v>
      </c>
      <c r="BL1407">
        <v>0</v>
      </c>
      <c r="BM1407">
        <v>0</v>
      </c>
      <c r="BN1407" t="str">
        <f t="shared" si="21"/>
        <v>2 0 4</v>
      </c>
    </row>
    <row r="1408" spans="1:66" x14ac:dyDescent="0.2">
      <c r="A1408" t="s">
        <v>1395</v>
      </c>
      <c r="B1408" t="s">
        <v>1559</v>
      </c>
      <c r="C1408" t="s">
        <v>91</v>
      </c>
      <c r="D1408" t="s">
        <v>92</v>
      </c>
      <c r="E1408" t="s">
        <v>93</v>
      </c>
      <c r="F1408" t="s">
        <v>94</v>
      </c>
      <c r="G1408">
        <v>20</v>
      </c>
      <c r="H1408">
        <v>11</v>
      </c>
      <c r="I1408">
        <v>24</v>
      </c>
      <c r="J1408" t="s">
        <v>601</v>
      </c>
      <c r="K1408">
        <v>11</v>
      </c>
      <c r="L1408">
        <v>10</v>
      </c>
      <c r="M1408">
        <v>8</v>
      </c>
      <c r="N1408">
        <v>18</v>
      </c>
      <c r="O1408">
        <v>0.72727272727272696</v>
      </c>
      <c r="P1408">
        <v>4</v>
      </c>
      <c r="Q1408">
        <v>3</v>
      </c>
      <c r="R1408">
        <v>3</v>
      </c>
      <c r="S1408">
        <v>6</v>
      </c>
      <c r="T1408">
        <v>0.75</v>
      </c>
      <c r="U1408">
        <v>5</v>
      </c>
      <c r="V1408">
        <v>4</v>
      </c>
      <c r="W1408">
        <v>0</v>
      </c>
      <c r="X1408">
        <v>0</v>
      </c>
      <c r="Y1408">
        <v>0</v>
      </c>
      <c r="Z1408" s="3">
        <v>-1</v>
      </c>
      <c r="AA1408" s="3">
        <v>1</v>
      </c>
      <c r="AB1408" s="3">
        <v>1</v>
      </c>
      <c r="AC1408" s="3">
        <v>1</v>
      </c>
      <c r="AD1408" s="3">
        <v>1</v>
      </c>
      <c r="AE1408">
        <v>0</v>
      </c>
      <c r="AF1408">
        <v>0</v>
      </c>
      <c r="AG1408" s="3">
        <v>1</v>
      </c>
      <c r="AH1408" s="3">
        <v>1</v>
      </c>
      <c r="AI1408" s="3">
        <v>1</v>
      </c>
      <c r="AJ1408" s="3">
        <v>1</v>
      </c>
      <c r="AK1408" s="3">
        <v>-1</v>
      </c>
      <c r="AL1408" s="3">
        <v>1</v>
      </c>
      <c r="AM1408" s="3">
        <v>1</v>
      </c>
      <c r="AN1408" s="3">
        <v>1</v>
      </c>
      <c r="AO1408">
        <v>0</v>
      </c>
      <c r="AP1408">
        <v>0</v>
      </c>
      <c r="AQ1408" s="3">
        <v>-1</v>
      </c>
      <c r="AR1408">
        <v>0</v>
      </c>
      <c r="AS1408">
        <v>0</v>
      </c>
      <c r="AT1408">
        <v>-1</v>
      </c>
      <c r="AU1408">
        <v>1</v>
      </c>
      <c r="AV1408">
        <v>2</v>
      </c>
      <c r="AW1408">
        <v>1</v>
      </c>
      <c r="AX1408">
        <v>3</v>
      </c>
      <c r="AY1408">
        <v>0</v>
      </c>
      <c r="AZ1408">
        <v>0</v>
      </c>
      <c r="BA1408">
        <v>1</v>
      </c>
      <c r="BB1408">
        <v>1</v>
      </c>
      <c r="BC1408">
        <v>8</v>
      </c>
      <c r="BD1408">
        <v>1</v>
      </c>
      <c r="BE1408">
        <v>-1</v>
      </c>
      <c r="BF1408">
        <v>4</v>
      </c>
      <c r="BG1408">
        <v>1</v>
      </c>
      <c r="BH1408">
        <v>1</v>
      </c>
      <c r="BI1408">
        <v>0</v>
      </c>
      <c r="BJ1408">
        <v>0</v>
      </c>
      <c r="BK1408">
        <v>-1</v>
      </c>
      <c r="BL1408">
        <v>0</v>
      </c>
      <c r="BM1408">
        <v>0</v>
      </c>
      <c r="BN1408" t="str">
        <f t="shared" si="21"/>
        <v>2 0 4</v>
      </c>
    </row>
    <row r="1409" spans="1:66" x14ac:dyDescent="0.2">
      <c r="A1409" t="s">
        <v>1395</v>
      </c>
      <c r="B1409" t="s">
        <v>1560</v>
      </c>
      <c r="C1409" t="s">
        <v>91</v>
      </c>
      <c r="D1409" t="s">
        <v>92</v>
      </c>
      <c r="E1409" t="s">
        <v>93</v>
      </c>
      <c r="F1409" t="s">
        <v>94</v>
      </c>
      <c r="G1409">
        <v>20</v>
      </c>
      <c r="H1409">
        <v>11</v>
      </c>
      <c r="I1409">
        <v>19</v>
      </c>
      <c r="J1409" t="s">
        <v>601</v>
      </c>
      <c r="K1409">
        <v>11</v>
      </c>
      <c r="L1409">
        <v>10</v>
      </c>
      <c r="M1409">
        <v>8</v>
      </c>
      <c r="N1409">
        <v>13</v>
      </c>
      <c r="O1409">
        <v>0.72727272727272696</v>
      </c>
      <c r="P1409">
        <v>4</v>
      </c>
      <c r="Q1409">
        <v>3</v>
      </c>
      <c r="R1409">
        <v>3</v>
      </c>
      <c r="S1409">
        <v>6</v>
      </c>
      <c r="T1409">
        <v>0.75</v>
      </c>
      <c r="U1409">
        <v>5</v>
      </c>
      <c r="V1409">
        <v>4</v>
      </c>
      <c r="W1409">
        <v>0</v>
      </c>
      <c r="X1409">
        <v>0</v>
      </c>
      <c r="Y1409">
        <v>0</v>
      </c>
      <c r="Z1409" s="3">
        <v>-1</v>
      </c>
      <c r="AA1409" s="3">
        <v>1</v>
      </c>
      <c r="AB1409" s="3">
        <v>1</v>
      </c>
      <c r="AC1409" s="3">
        <v>1</v>
      </c>
      <c r="AD1409" s="3">
        <v>1</v>
      </c>
      <c r="AE1409">
        <v>0</v>
      </c>
      <c r="AF1409">
        <v>0</v>
      </c>
      <c r="AG1409" s="3">
        <v>1</v>
      </c>
      <c r="AH1409" s="3">
        <v>1</v>
      </c>
      <c r="AI1409" s="3">
        <v>1</v>
      </c>
      <c r="AJ1409" s="3">
        <v>1</v>
      </c>
      <c r="AK1409" s="3">
        <v>-1</v>
      </c>
      <c r="AL1409" s="3">
        <v>1</v>
      </c>
      <c r="AM1409" s="3">
        <v>1</v>
      </c>
      <c r="AN1409" s="3">
        <v>1</v>
      </c>
      <c r="AO1409">
        <v>0</v>
      </c>
      <c r="AP1409">
        <v>0</v>
      </c>
      <c r="AQ1409" s="3">
        <v>-1</v>
      </c>
      <c r="AR1409">
        <v>0</v>
      </c>
      <c r="AS1409">
        <v>0</v>
      </c>
      <c r="AT1409">
        <v>-1</v>
      </c>
      <c r="AU1409">
        <v>1</v>
      </c>
      <c r="AV1409">
        <v>1</v>
      </c>
      <c r="AW1409">
        <v>1</v>
      </c>
      <c r="AX1409">
        <v>2</v>
      </c>
      <c r="AY1409">
        <v>0</v>
      </c>
      <c r="AZ1409">
        <v>0</v>
      </c>
      <c r="BA1409">
        <v>1</v>
      </c>
      <c r="BB1409">
        <v>1</v>
      </c>
      <c r="BC1409">
        <v>5</v>
      </c>
      <c r="BD1409">
        <v>1</v>
      </c>
      <c r="BE1409">
        <v>-1</v>
      </c>
      <c r="BF1409">
        <v>4</v>
      </c>
      <c r="BG1409">
        <v>1</v>
      </c>
      <c r="BH1409">
        <v>1</v>
      </c>
      <c r="BI1409">
        <v>0</v>
      </c>
      <c r="BJ1409">
        <v>0</v>
      </c>
      <c r="BK1409">
        <v>-1</v>
      </c>
      <c r="BL1409">
        <v>0</v>
      </c>
      <c r="BM1409">
        <v>0</v>
      </c>
      <c r="BN1409" t="str">
        <f t="shared" si="21"/>
        <v>2 0 4</v>
      </c>
    </row>
    <row r="1410" spans="1:66" x14ac:dyDescent="0.2">
      <c r="A1410" t="s">
        <v>1395</v>
      </c>
      <c r="B1410" t="s">
        <v>1561</v>
      </c>
      <c r="C1410" t="s">
        <v>91</v>
      </c>
      <c r="D1410" t="s">
        <v>92</v>
      </c>
      <c r="E1410" t="s">
        <v>93</v>
      </c>
      <c r="F1410" t="s">
        <v>94</v>
      </c>
      <c r="G1410">
        <v>20</v>
      </c>
      <c r="H1410">
        <v>11</v>
      </c>
      <c r="I1410">
        <v>30</v>
      </c>
      <c r="J1410" t="s">
        <v>601</v>
      </c>
      <c r="K1410">
        <v>11</v>
      </c>
      <c r="L1410">
        <v>10</v>
      </c>
      <c r="M1410">
        <v>8</v>
      </c>
      <c r="N1410">
        <v>24</v>
      </c>
      <c r="O1410">
        <v>0.72727272727272696</v>
      </c>
      <c r="P1410">
        <v>4</v>
      </c>
      <c r="Q1410">
        <v>3</v>
      </c>
      <c r="R1410">
        <v>3</v>
      </c>
      <c r="S1410">
        <v>6</v>
      </c>
      <c r="T1410">
        <v>0.75</v>
      </c>
      <c r="U1410">
        <v>5</v>
      </c>
      <c r="V1410">
        <v>4</v>
      </c>
      <c r="W1410">
        <v>0</v>
      </c>
      <c r="X1410">
        <v>0</v>
      </c>
      <c r="Y1410">
        <v>0</v>
      </c>
      <c r="Z1410" s="3">
        <v>-1</v>
      </c>
      <c r="AA1410" s="3">
        <v>1</v>
      </c>
      <c r="AB1410" s="3">
        <v>1</v>
      </c>
      <c r="AC1410" s="3">
        <v>1</v>
      </c>
      <c r="AD1410" s="3">
        <v>1</v>
      </c>
      <c r="AE1410">
        <v>0</v>
      </c>
      <c r="AF1410">
        <v>0</v>
      </c>
      <c r="AG1410" s="3">
        <v>1</v>
      </c>
      <c r="AH1410" s="3">
        <v>1</v>
      </c>
      <c r="AI1410" s="3">
        <v>1</v>
      </c>
      <c r="AJ1410" s="3">
        <v>1</v>
      </c>
      <c r="AK1410" s="3">
        <v>-1</v>
      </c>
      <c r="AL1410" s="3">
        <v>1</v>
      </c>
      <c r="AM1410" s="3">
        <v>1</v>
      </c>
      <c r="AN1410" s="3">
        <v>1</v>
      </c>
      <c r="AO1410">
        <v>0</v>
      </c>
      <c r="AP1410">
        <v>0</v>
      </c>
      <c r="AQ1410" s="3">
        <v>-1</v>
      </c>
      <c r="AR1410">
        <v>0</v>
      </c>
      <c r="AS1410">
        <v>0</v>
      </c>
      <c r="AT1410">
        <v>-1</v>
      </c>
      <c r="AU1410">
        <v>1</v>
      </c>
      <c r="AV1410">
        <v>5</v>
      </c>
      <c r="AW1410">
        <v>1</v>
      </c>
      <c r="AX1410">
        <v>6</v>
      </c>
      <c r="AY1410">
        <v>0</v>
      </c>
      <c r="AZ1410">
        <v>0</v>
      </c>
      <c r="BA1410">
        <v>1</v>
      </c>
      <c r="BB1410">
        <v>1</v>
      </c>
      <c r="BC1410">
        <v>8</v>
      </c>
      <c r="BD1410">
        <v>1</v>
      </c>
      <c r="BE1410">
        <v>-1</v>
      </c>
      <c r="BF1410">
        <v>4</v>
      </c>
      <c r="BG1410">
        <v>1</v>
      </c>
      <c r="BH1410">
        <v>1</v>
      </c>
      <c r="BI1410">
        <v>0</v>
      </c>
      <c r="BJ1410">
        <v>0</v>
      </c>
      <c r="BK1410">
        <v>-1</v>
      </c>
      <c r="BL1410">
        <v>0</v>
      </c>
      <c r="BM1410">
        <v>0</v>
      </c>
      <c r="BN1410" t="str">
        <f t="shared" si="21"/>
        <v>2 0 4</v>
      </c>
    </row>
    <row r="1411" spans="1:66" x14ac:dyDescent="0.2">
      <c r="A1411" t="s">
        <v>1395</v>
      </c>
      <c r="B1411" t="s">
        <v>1562</v>
      </c>
      <c r="C1411" t="s">
        <v>91</v>
      </c>
      <c r="D1411" t="s">
        <v>92</v>
      </c>
      <c r="E1411" t="s">
        <v>93</v>
      </c>
      <c r="F1411" t="s">
        <v>94</v>
      </c>
      <c r="G1411">
        <v>20</v>
      </c>
      <c r="H1411">
        <v>11</v>
      </c>
      <c r="I1411">
        <v>18</v>
      </c>
      <c r="J1411" t="s">
        <v>601</v>
      </c>
      <c r="K1411">
        <v>11</v>
      </c>
      <c r="L1411">
        <v>10</v>
      </c>
      <c r="M1411">
        <v>8</v>
      </c>
      <c r="N1411">
        <v>12</v>
      </c>
      <c r="O1411">
        <v>0.72727272727272696</v>
      </c>
      <c r="P1411">
        <v>4</v>
      </c>
      <c r="Q1411">
        <v>3</v>
      </c>
      <c r="R1411">
        <v>3</v>
      </c>
      <c r="S1411">
        <v>6</v>
      </c>
      <c r="T1411">
        <v>0.75</v>
      </c>
      <c r="U1411">
        <v>5</v>
      </c>
      <c r="V1411">
        <v>4</v>
      </c>
      <c r="W1411">
        <v>0</v>
      </c>
      <c r="X1411">
        <v>0</v>
      </c>
      <c r="Y1411">
        <v>0</v>
      </c>
      <c r="Z1411" s="3">
        <v>-1</v>
      </c>
      <c r="AA1411" s="3">
        <v>1</v>
      </c>
      <c r="AB1411" s="3">
        <v>1</v>
      </c>
      <c r="AC1411" s="3">
        <v>1</v>
      </c>
      <c r="AD1411" s="3">
        <v>1</v>
      </c>
      <c r="AE1411">
        <v>0</v>
      </c>
      <c r="AF1411">
        <v>0</v>
      </c>
      <c r="AG1411" s="3">
        <v>1</v>
      </c>
      <c r="AH1411" s="3">
        <v>1</v>
      </c>
      <c r="AI1411" s="3">
        <v>1</v>
      </c>
      <c r="AJ1411" s="3">
        <v>1</v>
      </c>
      <c r="AK1411" s="3">
        <v>-1</v>
      </c>
      <c r="AL1411" s="3">
        <v>1</v>
      </c>
      <c r="AM1411" s="3">
        <v>1</v>
      </c>
      <c r="AN1411" s="3">
        <v>1</v>
      </c>
      <c r="AO1411">
        <v>0</v>
      </c>
      <c r="AP1411">
        <v>0</v>
      </c>
      <c r="AQ1411" s="3">
        <v>-1</v>
      </c>
      <c r="AR1411">
        <v>0</v>
      </c>
      <c r="AS1411">
        <v>0</v>
      </c>
      <c r="AT1411">
        <v>-1</v>
      </c>
      <c r="AU1411">
        <v>1</v>
      </c>
      <c r="AV1411">
        <v>1</v>
      </c>
      <c r="AW1411">
        <v>1</v>
      </c>
      <c r="AX1411">
        <v>2</v>
      </c>
      <c r="AY1411">
        <v>0</v>
      </c>
      <c r="AZ1411">
        <v>0</v>
      </c>
      <c r="BA1411">
        <v>1</v>
      </c>
      <c r="BB1411">
        <v>1</v>
      </c>
      <c r="BC1411">
        <v>4</v>
      </c>
      <c r="BD1411">
        <v>1</v>
      </c>
      <c r="BE1411">
        <v>-1</v>
      </c>
      <c r="BF1411">
        <v>4</v>
      </c>
      <c r="BG1411">
        <v>1</v>
      </c>
      <c r="BH1411">
        <v>1</v>
      </c>
      <c r="BI1411">
        <v>0</v>
      </c>
      <c r="BJ1411">
        <v>0</v>
      </c>
      <c r="BK1411">
        <v>-1</v>
      </c>
      <c r="BL1411">
        <v>0</v>
      </c>
      <c r="BM1411">
        <v>0</v>
      </c>
      <c r="BN1411" t="str">
        <f t="shared" si="21"/>
        <v>2 0 4</v>
      </c>
    </row>
    <row r="1412" spans="1:66" x14ac:dyDescent="0.2">
      <c r="A1412" t="s">
        <v>1395</v>
      </c>
      <c r="B1412" t="s">
        <v>1563</v>
      </c>
      <c r="C1412" t="s">
        <v>91</v>
      </c>
      <c r="D1412" t="s">
        <v>92</v>
      </c>
      <c r="E1412" t="s">
        <v>93</v>
      </c>
      <c r="F1412" t="s">
        <v>94</v>
      </c>
      <c r="G1412">
        <v>20</v>
      </c>
      <c r="H1412">
        <v>11</v>
      </c>
      <c r="I1412">
        <v>19</v>
      </c>
      <c r="J1412" t="s">
        <v>601</v>
      </c>
      <c r="K1412">
        <v>11</v>
      </c>
      <c r="L1412">
        <v>10</v>
      </c>
      <c r="M1412">
        <v>8</v>
      </c>
      <c r="N1412">
        <v>13</v>
      </c>
      <c r="O1412">
        <v>0.72727272727272696</v>
      </c>
      <c r="P1412">
        <v>4</v>
      </c>
      <c r="Q1412">
        <v>3</v>
      </c>
      <c r="R1412">
        <v>3</v>
      </c>
      <c r="S1412">
        <v>6</v>
      </c>
      <c r="T1412">
        <v>0.75</v>
      </c>
      <c r="U1412">
        <v>5</v>
      </c>
      <c r="V1412">
        <v>4</v>
      </c>
      <c r="W1412">
        <v>0</v>
      </c>
      <c r="X1412">
        <v>0</v>
      </c>
      <c r="Y1412">
        <v>0</v>
      </c>
      <c r="Z1412" s="3">
        <v>-1</v>
      </c>
      <c r="AA1412" s="3">
        <v>1</v>
      </c>
      <c r="AB1412" s="3">
        <v>1</v>
      </c>
      <c r="AC1412" s="3">
        <v>1</v>
      </c>
      <c r="AD1412" s="3">
        <v>1</v>
      </c>
      <c r="AE1412">
        <v>0</v>
      </c>
      <c r="AF1412">
        <v>0</v>
      </c>
      <c r="AG1412" s="3">
        <v>1</v>
      </c>
      <c r="AH1412" s="3">
        <v>1</v>
      </c>
      <c r="AI1412" s="3">
        <v>1</v>
      </c>
      <c r="AJ1412" s="3">
        <v>1</v>
      </c>
      <c r="AK1412" s="3">
        <v>-1</v>
      </c>
      <c r="AL1412" s="3">
        <v>1</v>
      </c>
      <c r="AM1412" s="3">
        <v>1</v>
      </c>
      <c r="AN1412" s="3">
        <v>1</v>
      </c>
      <c r="AO1412">
        <v>0</v>
      </c>
      <c r="AP1412">
        <v>0</v>
      </c>
      <c r="AQ1412" s="3">
        <v>-1</v>
      </c>
      <c r="AR1412">
        <v>0</v>
      </c>
      <c r="AS1412">
        <v>0</v>
      </c>
      <c r="AT1412">
        <v>-1</v>
      </c>
      <c r="AU1412">
        <v>1</v>
      </c>
      <c r="AV1412">
        <v>1</v>
      </c>
      <c r="AW1412">
        <v>1</v>
      </c>
      <c r="AX1412">
        <v>2</v>
      </c>
      <c r="AY1412">
        <v>0</v>
      </c>
      <c r="AZ1412">
        <v>0</v>
      </c>
      <c r="BA1412">
        <v>1</v>
      </c>
      <c r="BB1412">
        <v>1</v>
      </c>
      <c r="BC1412">
        <v>5</v>
      </c>
      <c r="BD1412">
        <v>1</v>
      </c>
      <c r="BE1412">
        <v>-1</v>
      </c>
      <c r="BF1412">
        <v>4</v>
      </c>
      <c r="BG1412">
        <v>1</v>
      </c>
      <c r="BH1412">
        <v>1</v>
      </c>
      <c r="BI1412">
        <v>0</v>
      </c>
      <c r="BJ1412">
        <v>0</v>
      </c>
      <c r="BK1412">
        <v>-1</v>
      </c>
      <c r="BL1412">
        <v>0</v>
      </c>
      <c r="BM1412">
        <v>0</v>
      </c>
      <c r="BN1412" t="str">
        <f t="shared" si="21"/>
        <v>2 0 4</v>
      </c>
    </row>
    <row r="1413" spans="1:66" x14ac:dyDescent="0.2">
      <c r="A1413" t="s">
        <v>1395</v>
      </c>
      <c r="B1413" t="s">
        <v>1564</v>
      </c>
      <c r="C1413" t="s">
        <v>91</v>
      </c>
      <c r="D1413" t="s">
        <v>92</v>
      </c>
      <c r="E1413" t="s">
        <v>93</v>
      </c>
      <c r="F1413" t="s">
        <v>94</v>
      </c>
      <c r="G1413">
        <v>20</v>
      </c>
      <c r="H1413">
        <v>11</v>
      </c>
      <c r="I1413">
        <v>33</v>
      </c>
      <c r="J1413" t="s">
        <v>601</v>
      </c>
      <c r="K1413">
        <v>11</v>
      </c>
      <c r="L1413">
        <v>10</v>
      </c>
      <c r="M1413">
        <v>8</v>
      </c>
      <c r="N1413">
        <v>27</v>
      </c>
      <c r="O1413">
        <v>0.72727272727272696</v>
      </c>
      <c r="P1413">
        <v>4</v>
      </c>
      <c r="Q1413">
        <v>3</v>
      </c>
      <c r="R1413">
        <v>3</v>
      </c>
      <c r="S1413">
        <v>6</v>
      </c>
      <c r="T1413">
        <v>0.75</v>
      </c>
      <c r="U1413">
        <v>5</v>
      </c>
      <c r="V1413">
        <v>4</v>
      </c>
      <c r="W1413">
        <v>0</v>
      </c>
      <c r="X1413">
        <v>0</v>
      </c>
      <c r="Y1413">
        <v>0</v>
      </c>
      <c r="Z1413" s="3">
        <v>-1</v>
      </c>
      <c r="AA1413" s="3">
        <v>1</v>
      </c>
      <c r="AB1413" s="3">
        <v>1</v>
      </c>
      <c r="AC1413" s="3">
        <v>1</v>
      </c>
      <c r="AD1413" s="3">
        <v>1</v>
      </c>
      <c r="AE1413">
        <v>0</v>
      </c>
      <c r="AF1413">
        <v>0</v>
      </c>
      <c r="AG1413" s="3">
        <v>1</v>
      </c>
      <c r="AH1413" s="3">
        <v>1</v>
      </c>
      <c r="AI1413" s="3">
        <v>1</v>
      </c>
      <c r="AJ1413" s="3">
        <v>1</v>
      </c>
      <c r="AK1413" s="3">
        <v>-1</v>
      </c>
      <c r="AL1413" s="3">
        <v>1</v>
      </c>
      <c r="AM1413" s="3">
        <v>1</v>
      </c>
      <c r="AN1413" s="3">
        <v>1</v>
      </c>
      <c r="AO1413">
        <v>0</v>
      </c>
      <c r="AP1413">
        <v>0</v>
      </c>
      <c r="AQ1413" s="3">
        <v>-1</v>
      </c>
      <c r="AR1413">
        <v>0</v>
      </c>
      <c r="AS1413">
        <v>0</v>
      </c>
      <c r="AT1413">
        <v>-1</v>
      </c>
      <c r="AU1413">
        <v>1</v>
      </c>
      <c r="AV1413">
        <v>1</v>
      </c>
      <c r="AW1413">
        <v>1</v>
      </c>
      <c r="AX1413">
        <v>2</v>
      </c>
      <c r="AY1413">
        <v>0</v>
      </c>
      <c r="AZ1413">
        <v>0</v>
      </c>
      <c r="BA1413">
        <v>1</v>
      </c>
      <c r="BB1413">
        <v>1</v>
      </c>
      <c r="BC1413">
        <v>19</v>
      </c>
      <c r="BD1413">
        <v>1</v>
      </c>
      <c r="BE1413">
        <v>-1</v>
      </c>
      <c r="BF1413">
        <v>4</v>
      </c>
      <c r="BG1413">
        <v>1</v>
      </c>
      <c r="BH1413">
        <v>1</v>
      </c>
      <c r="BI1413">
        <v>0</v>
      </c>
      <c r="BJ1413">
        <v>0</v>
      </c>
      <c r="BK1413">
        <v>-1</v>
      </c>
      <c r="BL1413">
        <v>0</v>
      </c>
      <c r="BM1413">
        <v>0</v>
      </c>
      <c r="BN1413" t="str">
        <f t="shared" si="21"/>
        <v>2 0 4</v>
      </c>
    </row>
    <row r="1414" spans="1:66" x14ac:dyDescent="0.2">
      <c r="A1414" t="s">
        <v>1395</v>
      </c>
      <c r="B1414" t="s">
        <v>1565</v>
      </c>
      <c r="C1414" t="s">
        <v>91</v>
      </c>
      <c r="D1414" t="s">
        <v>92</v>
      </c>
      <c r="E1414" t="s">
        <v>93</v>
      </c>
      <c r="F1414" t="s">
        <v>94</v>
      </c>
      <c r="G1414">
        <v>20</v>
      </c>
      <c r="H1414">
        <v>11</v>
      </c>
      <c r="I1414">
        <v>34</v>
      </c>
      <c r="J1414" t="s">
        <v>601</v>
      </c>
      <c r="K1414">
        <v>11</v>
      </c>
      <c r="L1414">
        <v>10</v>
      </c>
      <c r="M1414">
        <v>8</v>
      </c>
      <c r="N1414">
        <v>28</v>
      </c>
      <c r="O1414">
        <v>0.72727272727272696</v>
      </c>
      <c r="P1414">
        <v>4</v>
      </c>
      <c r="Q1414">
        <v>3</v>
      </c>
      <c r="R1414">
        <v>3</v>
      </c>
      <c r="S1414">
        <v>6</v>
      </c>
      <c r="T1414">
        <v>0.75</v>
      </c>
      <c r="U1414">
        <v>5</v>
      </c>
      <c r="V1414">
        <v>4</v>
      </c>
      <c r="W1414">
        <v>0</v>
      </c>
      <c r="X1414">
        <v>0</v>
      </c>
      <c r="Y1414">
        <v>0</v>
      </c>
      <c r="Z1414" s="3">
        <v>-1</v>
      </c>
      <c r="AA1414" s="3">
        <v>1</v>
      </c>
      <c r="AB1414" s="3">
        <v>1</v>
      </c>
      <c r="AC1414" s="3">
        <v>1</v>
      </c>
      <c r="AD1414" s="3">
        <v>1</v>
      </c>
      <c r="AE1414">
        <v>0</v>
      </c>
      <c r="AF1414">
        <v>0</v>
      </c>
      <c r="AG1414" s="3">
        <v>1</v>
      </c>
      <c r="AH1414" s="3">
        <v>1</v>
      </c>
      <c r="AI1414" s="3">
        <v>1</v>
      </c>
      <c r="AJ1414" s="3">
        <v>1</v>
      </c>
      <c r="AK1414" s="3">
        <v>-1</v>
      </c>
      <c r="AL1414" s="3">
        <v>1</v>
      </c>
      <c r="AM1414" s="3">
        <v>1</v>
      </c>
      <c r="AN1414" s="3">
        <v>1</v>
      </c>
      <c r="AO1414">
        <v>0</v>
      </c>
      <c r="AP1414">
        <v>0</v>
      </c>
      <c r="AQ1414" s="3">
        <v>-1</v>
      </c>
      <c r="AR1414">
        <v>0</v>
      </c>
      <c r="AS1414">
        <v>0</v>
      </c>
      <c r="AT1414">
        <v>-1</v>
      </c>
      <c r="AU1414">
        <v>1</v>
      </c>
      <c r="AV1414">
        <v>2</v>
      </c>
      <c r="AW1414">
        <v>1</v>
      </c>
      <c r="AX1414">
        <v>3</v>
      </c>
      <c r="AY1414">
        <v>0</v>
      </c>
      <c r="AZ1414">
        <v>0</v>
      </c>
      <c r="BA1414">
        <v>1</v>
      </c>
      <c r="BB1414">
        <v>1</v>
      </c>
      <c r="BC1414">
        <v>18</v>
      </c>
      <c r="BD1414">
        <v>1</v>
      </c>
      <c r="BE1414">
        <v>-1</v>
      </c>
      <c r="BF1414">
        <v>4</v>
      </c>
      <c r="BG1414">
        <v>1</v>
      </c>
      <c r="BH1414">
        <v>1</v>
      </c>
      <c r="BI1414">
        <v>0</v>
      </c>
      <c r="BJ1414">
        <v>0</v>
      </c>
      <c r="BK1414">
        <v>-1</v>
      </c>
      <c r="BL1414">
        <v>0</v>
      </c>
      <c r="BM1414">
        <v>0</v>
      </c>
      <c r="BN1414" t="str">
        <f t="shared" si="21"/>
        <v>2 0 4</v>
      </c>
    </row>
    <row r="1415" spans="1:66" x14ac:dyDescent="0.2">
      <c r="A1415" t="s">
        <v>1395</v>
      </c>
      <c r="B1415" t="s">
        <v>1566</v>
      </c>
      <c r="C1415" t="s">
        <v>91</v>
      </c>
      <c r="D1415" t="s">
        <v>92</v>
      </c>
      <c r="E1415" t="s">
        <v>93</v>
      </c>
      <c r="F1415" t="s">
        <v>94</v>
      </c>
      <c r="G1415">
        <v>20</v>
      </c>
      <c r="H1415">
        <v>11</v>
      </c>
      <c r="I1415">
        <v>18</v>
      </c>
      <c r="J1415" t="s">
        <v>601</v>
      </c>
      <c r="K1415">
        <v>11</v>
      </c>
      <c r="L1415">
        <v>10</v>
      </c>
      <c r="M1415">
        <v>8</v>
      </c>
      <c r="N1415">
        <v>12</v>
      </c>
      <c r="O1415">
        <v>0.72727272727272696</v>
      </c>
      <c r="P1415">
        <v>4</v>
      </c>
      <c r="Q1415">
        <v>3</v>
      </c>
      <c r="R1415">
        <v>3</v>
      </c>
      <c r="S1415">
        <v>6</v>
      </c>
      <c r="T1415">
        <v>0.75</v>
      </c>
      <c r="U1415">
        <v>5</v>
      </c>
      <c r="V1415">
        <v>4</v>
      </c>
      <c r="W1415">
        <v>0</v>
      </c>
      <c r="X1415">
        <v>0</v>
      </c>
      <c r="Y1415">
        <v>0</v>
      </c>
      <c r="Z1415" s="3">
        <v>-1</v>
      </c>
      <c r="AA1415" s="3">
        <v>1</v>
      </c>
      <c r="AB1415" s="3">
        <v>1</v>
      </c>
      <c r="AC1415" s="3">
        <v>1</v>
      </c>
      <c r="AD1415" s="3">
        <v>1</v>
      </c>
      <c r="AE1415">
        <v>0</v>
      </c>
      <c r="AF1415">
        <v>0</v>
      </c>
      <c r="AG1415" s="3">
        <v>1</v>
      </c>
      <c r="AH1415" s="3">
        <v>1</v>
      </c>
      <c r="AI1415" s="3">
        <v>1</v>
      </c>
      <c r="AJ1415" s="3">
        <v>1</v>
      </c>
      <c r="AK1415" s="3">
        <v>-1</v>
      </c>
      <c r="AL1415" s="3">
        <v>1</v>
      </c>
      <c r="AM1415" s="3">
        <v>1</v>
      </c>
      <c r="AN1415" s="3">
        <v>1</v>
      </c>
      <c r="AO1415">
        <v>0</v>
      </c>
      <c r="AP1415">
        <v>0</v>
      </c>
      <c r="AQ1415" s="3">
        <v>-1</v>
      </c>
      <c r="AR1415">
        <v>0</v>
      </c>
      <c r="AS1415">
        <v>0</v>
      </c>
      <c r="AT1415">
        <v>-1</v>
      </c>
      <c r="AU1415">
        <v>1</v>
      </c>
      <c r="AV1415">
        <v>1</v>
      </c>
      <c r="AW1415">
        <v>1</v>
      </c>
      <c r="AX1415">
        <v>2</v>
      </c>
      <c r="AY1415">
        <v>0</v>
      </c>
      <c r="AZ1415">
        <v>0</v>
      </c>
      <c r="BA1415">
        <v>1</v>
      </c>
      <c r="BB1415">
        <v>1</v>
      </c>
      <c r="BC1415">
        <v>4</v>
      </c>
      <c r="BD1415">
        <v>1</v>
      </c>
      <c r="BE1415">
        <v>-1</v>
      </c>
      <c r="BF1415">
        <v>4</v>
      </c>
      <c r="BG1415">
        <v>1</v>
      </c>
      <c r="BH1415">
        <v>1</v>
      </c>
      <c r="BI1415">
        <v>0</v>
      </c>
      <c r="BJ1415">
        <v>0</v>
      </c>
      <c r="BK1415">
        <v>-1</v>
      </c>
      <c r="BL1415">
        <v>0</v>
      </c>
      <c r="BM1415">
        <v>0</v>
      </c>
      <c r="BN1415" t="str">
        <f t="shared" si="21"/>
        <v>2 0 4</v>
      </c>
    </row>
    <row r="1416" spans="1:66" x14ac:dyDescent="0.2">
      <c r="A1416" t="s">
        <v>1395</v>
      </c>
      <c r="B1416" t="s">
        <v>1567</v>
      </c>
      <c r="C1416" t="s">
        <v>91</v>
      </c>
      <c r="D1416" t="s">
        <v>92</v>
      </c>
      <c r="E1416" t="s">
        <v>93</v>
      </c>
      <c r="F1416" t="s">
        <v>94</v>
      </c>
      <c r="G1416">
        <v>20</v>
      </c>
      <c r="H1416">
        <v>11</v>
      </c>
      <c r="I1416">
        <v>22</v>
      </c>
      <c r="J1416" t="s">
        <v>601</v>
      </c>
      <c r="K1416">
        <v>11</v>
      </c>
      <c r="L1416">
        <v>10</v>
      </c>
      <c r="M1416">
        <v>8</v>
      </c>
      <c r="N1416">
        <v>16</v>
      </c>
      <c r="O1416">
        <v>0.72727272727272696</v>
      </c>
      <c r="P1416">
        <v>4</v>
      </c>
      <c r="Q1416">
        <v>3</v>
      </c>
      <c r="R1416">
        <v>3</v>
      </c>
      <c r="S1416">
        <v>6</v>
      </c>
      <c r="T1416">
        <v>0.75</v>
      </c>
      <c r="U1416">
        <v>5</v>
      </c>
      <c r="V1416">
        <v>4</v>
      </c>
      <c r="W1416">
        <v>0</v>
      </c>
      <c r="X1416">
        <v>0</v>
      </c>
      <c r="Y1416">
        <v>0</v>
      </c>
      <c r="Z1416" s="3">
        <v>-1</v>
      </c>
      <c r="AA1416" s="3">
        <v>1</v>
      </c>
      <c r="AB1416" s="3">
        <v>1</v>
      </c>
      <c r="AC1416" s="3">
        <v>1</v>
      </c>
      <c r="AD1416" s="3">
        <v>1</v>
      </c>
      <c r="AE1416">
        <v>0</v>
      </c>
      <c r="AF1416">
        <v>0</v>
      </c>
      <c r="AG1416" s="3">
        <v>1</v>
      </c>
      <c r="AH1416" s="3">
        <v>1</v>
      </c>
      <c r="AI1416" s="3">
        <v>1</v>
      </c>
      <c r="AJ1416" s="3">
        <v>1</v>
      </c>
      <c r="AK1416" s="3">
        <v>-1</v>
      </c>
      <c r="AL1416" s="3">
        <v>1</v>
      </c>
      <c r="AM1416" s="3">
        <v>1</v>
      </c>
      <c r="AN1416" s="3">
        <v>1</v>
      </c>
      <c r="AO1416">
        <v>0</v>
      </c>
      <c r="AP1416">
        <v>0</v>
      </c>
      <c r="AQ1416" s="3">
        <v>-1</v>
      </c>
      <c r="AR1416">
        <v>0</v>
      </c>
      <c r="AS1416">
        <v>0</v>
      </c>
      <c r="AT1416">
        <v>-1</v>
      </c>
      <c r="AU1416">
        <v>1</v>
      </c>
      <c r="AV1416">
        <v>3</v>
      </c>
      <c r="AW1416">
        <v>1</v>
      </c>
      <c r="AX1416">
        <v>4</v>
      </c>
      <c r="AY1416">
        <v>0</v>
      </c>
      <c r="AZ1416">
        <v>0</v>
      </c>
      <c r="BA1416">
        <v>1</v>
      </c>
      <c r="BB1416">
        <v>1</v>
      </c>
      <c r="BC1416">
        <v>4</v>
      </c>
      <c r="BD1416">
        <v>1</v>
      </c>
      <c r="BE1416">
        <v>-1</v>
      </c>
      <c r="BF1416">
        <v>4</v>
      </c>
      <c r="BG1416">
        <v>1</v>
      </c>
      <c r="BH1416">
        <v>1</v>
      </c>
      <c r="BI1416">
        <v>0</v>
      </c>
      <c r="BJ1416">
        <v>0</v>
      </c>
      <c r="BK1416">
        <v>-1</v>
      </c>
      <c r="BL1416">
        <v>0</v>
      </c>
      <c r="BM1416">
        <v>0</v>
      </c>
      <c r="BN1416" t="str">
        <f t="shared" si="21"/>
        <v>2 0 4</v>
      </c>
    </row>
    <row r="1417" spans="1:66" x14ac:dyDescent="0.2">
      <c r="A1417" t="s">
        <v>1395</v>
      </c>
      <c r="B1417" t="s">
        <v>1568</v>
      </c>
      <c r="C1417" t="s">
        <v>91</v>
      </c>
      <c r="D1417" t="s">
        <v>92</v>
      </c>
      <c r="E1417" t="s">
        <v>93</v>
      </c>
      <c r="F1417" t="s">
        <v>94</v>
      </c>
      <c r="G1417">
        <v>20</v>
      </c>
      <c r="H1417">
        <v>11</v>
      </c>
      <c r="I1417">
        <v>21</v>
      </c>
      <c r="J1417" t="s">
        <v>601</v>
      </c>
      <c r="K1417">
        <v>11</v>
      </c>
      <c r="L1417">
        <v>10</v>
      </c>
      <c r="M1417">
        <v>8</v>
      </c>
      <c r="N1417">
        <v>15</v>
      </c>
      <c r="O1417">
        <v>0.72727272727272696</v>
      </c>
      <c r="P1417">
        <v>4</v>
      </c>
      <c r="Q1417">
        <v>3</v>
      </c>
      <c r="R1417">
        <v>3</v>
      </c>
      <c r="S1417">
        <v>6</v>
      </c>
      <c r="T1417">
        <v>0.75</v>
      </c>
      <c r="U1417">
        <v>5</v>
      </c>
      <c r="V1417">
        <v>4</v>
      </c>
      <c r="W1417">
        <v>0</v>
      </c>
      <c r="X1417">
        <v>0</v>
      </c>
      <c r="Y1417">
        <v>0</v>
      </c>
      <c r="Z1417" s="3">
        <v>-1</v>
      </c>
      <c r="AA1417" s="3">
        <v>1</v>
      </c>
      <c r="AB1417" s="3">
        <v>1</v>
      </c>
      <c r="AC1417" s="3">
        <v>1</v>
      </c>
      <c r="AD1417" s="3">
        <v>1</v>
      </c>
      <c r="AE1417">
        <v>0</v>
      </c>
      <c r="AF1417">
        <v>0</v>
      </c>
      <c r="AG1417" s="3">
        <v>1</v>
      </c>
      <c r="AH1417" s="3">
        <v>1</v>
      </c>
      <c r="AI1417" s="3">
        <v>1</v>
      </c>
      <c r="AJ1417" s="3">
        <v>1</v>
      </c>
      <c r="AK1417" s="3">
        <v>-1</v>
      </c>
      <c r="AL1417" s="3">
        <v>1</v>
      </c>
      <c r="AM1417" s="3">
        <v>1</v>
      </c>
      <c r="AN1417" s="3">
        <v>1</v>
      </c>
      <c r="AO1417">
        <v>0</v>
      </c>
      <c r="AP1417">
        <v>0</v>
      </c>
      <c r="AQ1417" s="3">
        <v>-1</v>
      </c>
      <c r="AR1417">
        <v>0</v>
      </c>
      <c r="AS1417">
        <v>0</v>
      </c>
      <c r="AT1417">
        <v>-1</v>
      </c>
      <c r="AU1417">
        <v>1</v>
      </c>
      <c r="AV1417">
        <v>1</v>
      </c>
      <c r="AW1417">
        <v>1</v>
      </c>
      <c r="AX1417">
        <v>2</v>
      </c>
      <c r="AY1417">
        <v>0</v>
      </c>
      <c r="AZ1417">
        <v>0</v>
      </c>
      <c r="BA1417">
        <v>1</v>
      </c>
      <c r="BB1417">
        <v>1</v>
      </c>
      <c r="BC1417">
        <v>7</v>
      </c>
      <c r="BD1417">
        <v>1</v>
      </c>
      <c r="BE1417">
        <v>-1</v>
      </c>
      <c r="BF1417">
        <v>4</v>
      </c>
      <c r="BG1417">
        <v>1</v>
      </c>
      <c r="BH1417">
        <v>1</v>
      </c>
      <c r="BI1417">
        <v>0</v>
      </c>
      <c r="BJ1417">
        <v>0</v>
      </c>
      <c r="BK1417">
        <v>-1</v>
      </c>
      <c r="BL1417">
        <v>0</v>
      </c>
      <c r="BM1417">
        <v>0</v>
      </c>
      <c r="BN1417" t="str">
        <f t="shared" ref="BN1417:BN1480" si="22">((L1417-M1417)&amp;" "&amp;(Q1417-R1417)&amp;" "&amp;(V1417-W1417))</f>
        <v>2 0 4</v>
      </c>
    </row>
    <row r="1418" spans="1:66" x14ac:dyDescent="0.2">
      <c r="A1418" t="s">
        <v>1395</v>
      </c>
      <c r="B1418" t="s">
        <v>1569</v>
      </c>
      <c r="C1418" t="s">
        <v>91</v>
      </c>
      <c r="D1418" t="s">
        <v>92</v>
      </c>
      <c r="E1418" t="s">
        <v>93</v>
      </c>
      <c r="F1418" t="s">
        <v>94</v>
      </c>
      <c r="G1418">
        <v>20</v>
      </c>
      <c r="H1418">
        <v>11</v>
      </c>
      <c r="I1418">
        <v>21</v>
      </c>
      <c r="J1418" t="s">
        <v>601</v>
      </c>
      <c r="K1418">
        <v>11</v>
      </c>
      <c r="L1418">
        <v>10</v>
      </c>
      <c r="M1418">
        <v>8</v>
      </c>
      <c r="N1418">
        <v>15</v>
      </c>
      <c r="O1418">
        <v>0.72727272727272696</v>
      </c>
      <c r="P1418">
        <v>4</v>
      </c>
      <c r="Q1418">
        <v>3</v>
      </c>
      <c r="R1418">
        <v>3</v>
      </c>
      <c r="S1418">
        <v>6</v>
      </c>
      <c r="T1418">
        <v>0.75</v>
      </c>
      <c r="U1418">
        <v>5</v>
      </c>
      <c r="V1418">
        <v>4</v>
      </c>
      <c r="W1418">
        <v>0</v>
      </c>
      <c r="X1418">
        <v>0</v>
      </c>
      <c r="Y1418">
        <v>0</v>
      </c>
      <c r="Z1418" s="3">
        <v>-1</v>
      </c>
      <c r="AA1418" s="3">
        <v>1</v>
      </c>
      <c r="AB1418" s="3">
        <v>1</v>
      </c>
      <c r="AC1418" s="3">
        <v>1</v>
      </c>
      <c r="AD1418" s="3">
        <v>1</v>
      </c>
      <c r="AE1418">
        <v>0</v>
      </c>
      <c r="AF1418">
        <v>0</v>
      </c>
      <c r="AG1418" s="3">
        <v>1</v>
      </c>
      <c r="AH1418" s="3">
        <v>1</v>
      </c>
      <c r="AI1418" s="3">
        <v>1</v>
      </c>
      <c r="AJ1418" s="3">
        <v>1</v>
      </c>
      <c r="AK1418" s="3">
        <v>-1</v>
      </c>
      <c r="AL1418" s="3">
        <v>1</v>
      </c>
      <c r="AM1418" s="3">
        <v>1</v>
      </c>
      <c r="AN1418" s="3">
        <v>1</v>
      </c>
      <c r="AO1418">
        <v>0</v>
      </c>
      <c r="AP1418">
        <v>0</v>
      </c>
      <c r="AQ1418" s="3">
        <v>-1</v>
      </c>
      <c r="AR1418">
        <v>0</v>
      </c>
      <c r="AS1418">
        <v>0</v>
      </c>
      <c r="AT1418">
        <v>-1</v>
      </c>
      <c r="AU1418">
        <v>1</v>
      </c>
      <c r="AV1418">
        <v>2</v>
      </c>
      <c r="AW1418">
        <v>1</v>
      </c>
      <c r="AX1418">
        <v>3</v>
      </c>
      <c r="AY1418">
        <v>0</v>
      </c>
      <c r="AZ1418">
        <v>0</v>
      </c>
      <c r="BA1418">
        <v>1</v>
      </c>
      <c r="BB1418">
        <v>1</v>
      </c>
      <c r="BC1418">
        <v>5</v>
      </c>
      <c r="BD1418">
        <v>1</v>
      </c>
      <c r="BE1418">
        <v>-1</v>
      </c>
      <c r="BF1418">
        <v>4</v>
      </c>
      <c r="BG1418">
        <v>1</v>
      </c>
      <c r="BH1418">
        <v>1</v>
      </c>
      <c r="BI1418">
        <v>0</v>
      </c>
      <c r="BJ1418">
        <v>0</v>
      </c>
      <c r="BK1418">
        <v>-1</v>
      </c>
      <c r="BL1418">
        <v>0</v>
      </c>
      <c r="BM1418">
        <v>0</v>
      </c>
      <c r="BN1418" t="str">
        <f t="shared" si="22"/>
        <v>2 0 4</v>
      </c>
    </row>
    <row r="1419" spans="1:66" x14ac:dyDescent="0.2">
      <c r="A1419" t="s">
        <v>1395</v>
      </c>
      <c r="B1419" t="s">
        <v>1570</v>
      </c>
      <c r="C1419" t="s">
        <v>91</v>
      </c>
      <c r="D1419" t="s">
        <v>92</v>
      </c>
      <c r="E1419" t="s">
        <v>93</v>
      </c>
      <c r="F1419" t="s">
        <v>94</v>
      </c>
      <c r="G1419">
        <v>20</v>
      </c>
      <c r="H1419">
        <v>11</v>
      </c>
      <c r="I1419">
        <v>21</v>
      </c>
      <c r="J1419" t="s">
        <v>601</v>
      </c>
      <c r="K1419">
        <v>11</v>
      </c>
      <c r="L1419">
        <v>10</v>
      </c>
      <c r="M1419">
        <v>8</v>
      </c>
      <c r="N1419">
        <v>15</v>
      </c>
      <c r="O1419">
        <v>0.72727272727272696</v>
      </c>
      <c r="P1419">
        <v>4</v>
      </c>
      <c r="Q1419">
        <v>3</v>
      </c>
      <c r="R1419">
        <v>3</v>
      </c>
      <c r="S1419">
        <v>6</v>
      </c>
      <c r="T1419">
        <v>0.75</v>
      </c>
      <c r="U1419">
        <v>5</v>
      </c>
      <c r="V1419">
        <v>4</v>
      </c>
      <c r="W1419">
        <v>0</v>
      </c>
      <c r="X1419">
        <v>0</v>
      </c>
      <c r="Y1419">
        <v>0</v>
      </c>
      <c r="Z1419" s="3">
        <v>-1</v>
      </c>
      <c r="AA1419" s="3">
        <v>1</v>
      </c>
      <c r="AB1419" s="3">
        <v>1</v>
      </c>
      <c r="AC1419" s="3">
        <v>1</v>
      </c>
      <c r="AD1419" s="3">
        <v>1</v>
      </c>
      <c r="AE1419">
        <v>0</v>
      </c>
      <c r="AF1419">
        <v>0</v>
      </c>
      <c r="AG1419" s="3">
        <v>1</v>
      </c>
      <c r="AH1419" s="3">
        <v>1</v>
      </c>
      <c r="AI1419" s="3">
        <v>1</v>
      </c>
      <c r="AJ1419" s="3">
        <v>1</v>
      </c>
      <c r="AK1419" s="3">
        <v>-1</v>
      </c>
      <c r="AL1419" s="3">
        <v>1</v>
      </c>
      <c r="AM1419" s="3">
        <v>1</v>
      </c>
      <c r="AN1419" s="3">
        <v>1</v>
      </c>
      <c r="AO1419">
        <v>0</v>
      </c>
      <c r="AP1419">
        <v>0</v>
      </c>
      <c r="AQ1419" s="3">
        <v>-1</v>
      </c>
      <c r="AR1419">
        <v>0</v>
      </c>
      <c r="AS1419">
        <v>0</v>
      </c>
      <c r="AT1419">
        <v>-1</v>
      </c>
      <c r="AU1419">
        <v>1</v>
      </c>
      <c r="AV1419">
        <v>1</v>
      </c>
      <c r="AW1419">
        <v>1</v>
      </c>
      <c r="AX1419">
        <v>2</v>
      </c>
      <c r="AY1419">
        <v>0</v>
      </c>
      <c r="AZ1419">
        <v>0</v>
      </c>
      <c r="BA1419">
        <v>1</v>
      </c>
      <c r="BB1419">
        <v>1</v>
      </c>
      <c r="BC1419">
        <v>7</v>
      </c>
      <c r="BD1419">
        <v>1</v>
      </c>
      <c r="BE1419">
        <v>-1</v>
      </c>
      <c r="BF1419">
        <v>4</v>
      </c>
      <c r="BG1419">
        <v>1</v>
      </c>
      <c r="BH1419">
        <v>1</v>
      </c>
      <c r="BI1419">
        <v>0</v>
      </c>
      <c r="BJ1419">
        <v>0</v>
      </c>
      <c r="BK1419">
        <v>-1</v>
      </c>
      <c r="BL1419">
        <v>0</v>
      </c>
      <c r="BM1419">
        <v>0</v>
      </c>
      <c r="BN1419" t="str">
        <f t="shared" si="22"/>
        <v>2 0 4</v>
      </c>
    </row>
    <row r="1420" spans="1:66" x14ac:dyDescent="0.2">
      <c r="A1420" t="s">
        <v>1395</v>
      </c>
      <c r="B1420" t="s">
        <v>1571</v>
      </c>
      <c r="C1420" t="s">
        <v>91</v>
      </c>
      <c r="D1420" t="s">
        <v>92</v>
      </c>
      <c r="E1420" t="s">
        <v>93</v>
      </c>
      <c r="F1420" t="s">
        <v>94</v>
      </c>
      <c r="G1420">
        <v>20</v>
      </c>
      <c r="H1420">
        <v>11</v>
      </c>
      <c r="I1420">
        <v>45</v>
      </c>
      <c r="J1420" t="s">
        <v>601</v>
      </c>
      <c r="K1420">
        <v>11</v>
      </c>
      <c r="L1420">
        <v>10</v>
      </c>
      <c r="M1420">
        <v>8</v>
      </c>
      <c r="N1420">
        <v>39</v>
      </c>
      <c r="O1420">
        <v>0.72727272727272696</v>
      </c>
      <c r="P1420">
        <v>4</v>
      </c>
      <c r="Q1420">
        <v>3</v>
      </c>
      <c r="R1420">
        <v>3</v>
      </c>
      <c r="S1420">
        <v>6</v>
      </c>
      <c r="T1420">
        <v>0.75</v>
      </c>
      <c r="U1420">
        <v>5</v>
      </c>
      <c r="V1420">
        <v>4</v>
      </c>
      <c r="W1420">
        <v>0</v>
      </c>
      <c r="X1420">
        <v>0</v>
      </c>
      <c r="Y1420">
        <v>0</v>
      </c>
      <c r="Z1420" s="3">
        <v>-1</v>
      </c>
      <c r="AA1420" s="3">
        <v>1</v>
      </c>
      <c r="AB1420" s="3">
        <v>1</v>
      </c>
      <c r="AC1420" s="3">
        <v>1</v>
      </c>
      <c r="AD1420" s="3">
        <v>1</v>
      </c>
      <c r="AE1420">
        <v>0</v>
      </c>
      <c r="AF1420">
        <v>0</v>
      </c>
      <c r="AG1420" s="3">
        <v>1</v>
      </c>
      <c r="AH1420" s="3">
        <v>1</v>
      </c>
      <c r="AI1420" s="3">
        <v>1</v>
      </c>
      <c r="AJ1420" s="3">
        <v>1</v>
      </c>
      <c r="AK1420" s="3">
        <v>-1</v>
      </c>
      <c r="AL1420" s="3">
        <v>1</v>
      </c>
      <c r="AM1420" s="3">
        <v>1</v>
      </c>
      <c r="AN1420" s="3">
        <v>1</v>
      </c>
      <c r="AO1420">
        <v>0</v>
      </c>
      <c r="AP1420">
        <v>0</v>
      </c>
      <c r="AQ1420" s="3">
        <v>-1</v>
      </c>
      <c r="AR1420">
        <v>0</v>
      </c>
      <c r="AS1420">
        <v>0</v>
      </c>
      <c r="AT1420">
        <v>-1</v>
      </c>
      <c r="AU1420">
        <v>1</v>
      </c>
      <c r="AV1420">
        <v>14</v>
      </c>
      <c r="AW1420">
        <v>1</v>
      </c>
      <c r="AX1420">
        <v>15</v>
      </c>
      <c r="AY1420">
        <v>0</v>
      </c>
      <c r="AZ1420">
        <v>0</v>
      </c>
      <c r="BA1420">
        <v>1</v>
      </c>
      <c r="BB1420">
        <v>1</v>
      </c>
      <c r="BC1420">
        <v>5</v>
      </c>
      <c r="BD1420">
        <v>1</v>
      </c>
      <c r="BE1420">
        <v>-1</v>
      </c>
      <c r="BF1420">
        <v>4</v>
      </c>
      <c r="BG1420">
        <v>1</v>
      </c>
      <c r="BH1420">
        <v>1</v>
      </c>
      <c r="BI1420">
        <v>0</v>
      </c>
      <c r="BJ1420">
        <v>0</v>
      </c>
      <c r="BK1420">
        <v>-1</v>
      </c>
      <c r="BL1420">
        <v>0</v>
      </c>
      <c r="BM1420">
        <v>0</v>
      </c>
      <c r="BN1420" t="str">
        <f t="shared" si="22"/>
        <v>2 0 4</v>
      </c>
    </row>
    <row r="1421" spans="1:66" x14ac:dyDescent="0.2">
      <c r="A1421" t="s">
        <v>1395</v>
      </c>
      <c r="B1421" t="s">
        <v>1572</v>
      </c>
      <c r="C1421" t="s">
        <v>91</v>
      </c>
      <c r="D1421" t="s">
        <v>92</v>
      </c>
      <c r="E1421" t="s">
        <v>93</v>
      </c>
      <c r="F1421" t="s">
        <v>94</v>
      </c>
      <c r="G1421">
        <v>20</v>
      </c>
      <c r="H1421">
        <v>11</v>
      </c>
      <c r="I1421">
        <v>19</v>
      </c>
      <c r="J1421" t="s">
        <v>601</v>
      </c>
      <c r="K1421">
        <v>11</v>
      </c>
      <c r="L1421">
        <v>10</v>
      </c>
      <c r="M1421">
        <v>8</v>
      </c>
      <c r="N1421">
        <v>13</v>
      </c>
      <c r="O1421">
        <v>0.72727272727272696</v>
      </c>
      <c r="P1421">
        <v>4</v>
      </c>
      <c r="Q1421">
        <v>3</v>
      </c>
      <c r="R1421">
        <v>3</v>
      </c>
      <c r="S1421">
        <v>6</v>
      </c>
      <c r="T1421">
        <v>0.75</v>
      </c>
      <c r="U1421">
        <v>5</v>
      </c>
      <c r="V1421">
        <v>4</v>
      </c>
      <c r="W1421">
        <v>0</v>
      </c>
      <c r="X1421">
        <v>0</v>
      </c>
      <c r="Y1421">
        <v>0</v>
      </c>
      <c r="Z1421" s="3">
        <v>-1</v>
      </c>
      <c r="AA1421" s="3">
        <v>1</v>
      </c>
      <c r="AB1421" s="3">
        <v>1</v>
      </c>
      <c r="AC1421" s="3">
        <v>1</v>
      </c>
      <c r="AD1421" s="3">
        <v>1</v>
      </c>
      <c r="AE1421">
        <v>0</v>
      </c>
      <c r="AF1421">
        <v>0</v>
      </c>
      <c r="AG1421" s="3">
        <v>1</v>
      </c>
      <c r="AH1421" s="3">
        <v>1</v>
      </c>
      <c r="AI1421" s="3">
        <v>1</v>
      </c>
      <c r="AJ1421" s="3">
        <v>1</v>
      </c>
      <c r="AK1421" s="3">
        <v>-1</v>
      </c>
      <c r="AL1421" s="3">
        <v>1</v>
      </c>
      <c r="AM1421" s="3">
        <v>1</v>
      </c>
      <c r="AN1421" s="3">
        <v>1</v>
      </c>
      <c r="AO1421">
        <v>0</v>
      </c>
      <c r="AP1421">
        <v>0</v>
      </c>
      <c r="AQ1421" s="3">
        <v>-1</v>
      </c>
      <c r="AR1421">
        <v>0</v>
      </c>
      <c r="AS1421">
        <v>0</v>
      </c>
      <c r="AT1421">
        <v>-1</v>
      </c>
      <c r="AU1421">
        <v>1</v>
      </c>
      <c r="AV1421">
        <v>1</v>
      </c>
      <c r="AW1421">
        <v>1</v>
      </c>
      <c r="AX1421">
        <v>2</v>
      </c>
      <c r="AY1421">
        <v>0</v>
      </c>
      <c r="AZ1421">
        <v>0</v>
      </c>
      <c r="BA1421">
        <v>1</v>
      </c>
      <c r="BB1421">
        <v>1</v>
      </c>
      <c r="BC1421">
        <v>5</v>
      </c>
      <c r="BD1421">
        <v>1</v>
      </c>
      <c r="BE1421">
        <v>-1</v>
      </c>
      <c r="BF1421">
        <v>4</v>
      </c>
      <c r="BG1421">
        <v>1</v>
      </c>
      <c r="BH1421">
        <v>1</v>
      </c>
      <c r="BI1421">
        <v>0</v>
      </c>
      <c r="BJ1421">
        <v>0</v>
      </c>
      <c r="BK1421">
        <v>-1</v>
      </c>
      <c r="BL1421">
        <v>0</v>
      </c>
      <c r="BM1421">
        <v>0</v>
      </c>
      <c r="BN1421" t="str">
        <f t="shared" si="22"/>
        <v>2 0 4</v>
      </c>
    </row>
    <row r="1422" spans="1:66" x14ac:dyDescent="0.2">
      <c r="A1422" t="s">
        <v>1395</v>
      </c>
      <c r="B1422" t="s">
        <v>1573</v>
      </c>
      <c r="C1422" t="s">
        <v>91</v>
      </c>
      <c r="D1422" t="s">
        <v>92</v>
      </c>
      <c r="E1422" t="s">
        <v>93</v>
      </c>
      <c r="F1422" t="s">
        <v>94</v>
      </c>
      <c r="G1422">
        <v>20</v>
      </c>
      <c r="H1422">
        <v>11</v>
      </c>
      <c r="I1422">
        <v>21</v>
      </c>
      <c r="J1422" t="s">
        <v>601</v>
      </c>
      <c r="K1422">
        <v>11</v>
      </c>
      <c r="L1422">
        <v>10</v>
      </c>
      <c r="M1422">
        <v>8</v>
      </c>
      <c r="N1422">
        <v>15</v>
      </c>
      <c r="O1422">
        <v>0.72727272727272696</v>
      </c>
      <c r="P1422">
        <v>4</v>
      </c>
      <c r="Q1422">
        <v>3</v>
      </c>
      <c r="R1422">
        <v>3</v>
      </c>
      <c r="S1422">
        <v>6</v>
      </c>
      <c r="T1422">
        <v>0.75</v>
      </c>
      <c r="U1422">
        <v>5</v>
      </c>
      <c r="V1422">
        <v>4</v>
      </c>
      <c r="W1422">
        <v>0</v>
      </c>
      <c r="X1422">
        <v>0</v>
      </c>
      <c r="Y1422">
        <v>0</v>
      </c>
      <c r="Z1422" s="3">
        <v>-1</v>
      </c>
      <c r="AA1422" s="3">
        <v>1</v>
      </c>
      <c r="AB1422" s="3">
        <v>1</v>
      </c>
      <c r="AC1422" s="3">
        <v>1</v>
      </c>
      <c r="AD1422" s="3">
        <v>1</v>
      </c>
      <c r="AE1422">
        <v>0</v>
      </c>
      <c r="AF1422">
        <v>0</v>
      </c>
      <c r="AG1422" s="3">
        <v>1</v>
      </c>
      <c r="AH1422" s="3">
        <v>1</v>
      </c>
      <c r="AI1422" s="3">
        <v>1</v>
      </c>
      <c r="AJ1422" s="3">
        <v>1</v>
      </c>
      <c r="AK1422" s="3">
        <v>-1</v>
      </c>
      <c r="AL1422" s="3">
        <v>1</v>
      </c>
      <c r="AM1422" s="3">
        <v>1</v>
      </c>
      <c r="AN1422" s="3">
        <v>1</v>
      </c>
      <c r="AO1422">
        <v>0</v>
      </c>
      <c r="AP1422">
        <v>0</v>
      </c>
      <c r="AQ1422" s="3">
        <v>-1</v>
      </c>
      <c r="AR1422">
        <v>0</v>
      </c>
      <c r="AS1422">
        <v>0</v>
      </c>
      <c r="AT1422">
        <v>-1</v>
      </c>
      <c r="AU1422">
        <v>1</v>
      </c>
      <c r="AV1422">
        <v>1</v>
      </c>
      <c r="AW1422">
        <v>1</v>
      </c>
      <c r="AX1422">
        <v>2</v>
      </c>
      <c r="AY1422">
        <v>0</v>
      </c>
      <c r="AZ1422">
        <v>0</v>
      </c>
      <c r="BA1422">
        <v>1</v>
      </c>
      <c r="BB1422">
        <v>1</v>
      </c>
      <c r="BC1422">
        <v>7</v>
      </c>
      <c r="BD1422">
        <v>1</v>
      </c>
      <c r="BE1422">
        <v>-1</v>
      </c>
      <c r="BF1422">
        <v>4</v>
      </c>
      <c r="BG1422">
        <v>1</v>
      </c>
      <c r="BH1422">
        <v>1</v>
      </c>
      <c r="BI1422">
        <v>0</v>
      </c>
      <c r="BJ1422">
        <v>0</v>
      </c>
      <c r="BK1422">
        <v>-1</v>
      </c>
      <c r="BL1422">
        <v>0</v>
      </c>
      <c r="BM1422">
        <v>0</v>
      </c>
      <c r="BN1422" t="str">
        <f t="shared" si="22"/>
        <v>2 0 4</v>
      </c>
    </row>
    <row r="1423" spans="1:66" x14ac:dyDescent="0.2">
      <c r="A1423" t="s">
        <v>1395</v>
      </c>
      <c r="B1423" t="s">
        <v>1574</v>
      </c>
      <c r="C1423" t="s">
        <v>91</v>
      </c>
      <c r="D1423" t="s">
        <v>92</v>
      </c>
      <c r="E1423" t="s">
        <v>93</v>
      </c>
      <c r="F1423" t="s">
        <v>94</v>
      </c>
      <c r="G1423">
        <v>20</v>
      </c>
      <c r="H1423">
        <v>11</v>
      </c>
      <c r="I1423">
        <v>31</v>
      </c>
      <c r="J1423" t="s">
        <v>601</v>
      </c>
      <c r="K1423">
        <v>11</v>
      </c>
      <c r="L1423">
        <v>10</v>
      </c>
      <c r="M1423">
        <v>8</v>
      </c>
      <c r="N1423">
        <v>25</v>
      </c>
      <c r="O1423">
        <v>0.72727272727272696</v>
      </c>
      <c r="P1423">
        <v>4</v>
      </c>
      <c r="Q1423">
        <v>3</v>
      </c>
      <c r="R1423">
        <v>3</v>
      </c>
      <c r="S1423">
        <v>6</v>
      </c>
      <c r="T1423">
        <v>0.75</v>
      </c>
      <c r="U1423">
        <v>5</v>
      </c>
      <c r="V1423">
        <v>4</v>
      </c>
      <c r="W1423">
        <v>0</v>
      </c>
      <c r="X1423">
        <v>0</v>
      </c>
      <c r="Y1423">
        <v>0</v>
      </c>
      <c r="Z1423" s="3">
        <v>-1</v>
      </c>
      <c r="AA1423" s="3">
        <v>1</v>
      </c>
      <c r="AB1423" s="3">
        <v>1</v>
      </c>
      <c r="AC1423" s="3">
        <v>1</v>
      </c>
      <c r="AD1423" s="3">
        <v>1</v>
      </c>
      <c r="AE1423">
        <v>0</v>
      </c>
      <c r="AF1423">
        <v>0</v>
      </c>
      <c r="AG1423" s="3">
        <v>1</v>
      </c>
      <c r="AH1423" s="3">
        <v>1</v>
      </c>
      <c r="AI1423" s="3">
        <v>1</v>
      </c>
      <c r="AJ1423" s="3">
        <v>1</v>
      </c>
      <c r="AK1423" s="3">
        <v>-1</v>
      </c>
      <c r="AL1423" s="3">
        <v>1</v>
      </c>
      <c r="AM1423" s="3">
        <v>1</v>
      </c>
      <c r="AN1423" s="3">
        <v>1</v>
      </c>
      <c r="AO1423">
        <v>0</v>
      </c>
      <c r="AP1423">
        <v>0</v>
      </c>
      <c r="AQ1423" s="3">
        <v>-1</v>
      </c>
      <c r="AR1423">
        <v>0</v>
      </c>
      <c r="AS1423">
        <v>0</v>
      </c>
      <c r="AT1423">
        <v>-1</v>
      </c>
      <c r="AU1423">
        <v>1</v>
      </c>
      <c r="AV1423">
        <v>6</v>
      </c>
      <c r="AW1423">
        <v>1</v>
      </c>
      <c r="AX1423">
        <v>7</v>
      </c>
      <c r="AY1423">
        <v>0</v>
      </c>
      <c r="AZ1423">
        <v>0</v>
      </c>
      <c r="BA1423">
        <v>1</v>
      </c>
      <c r="BB1423">
        <v>1</v>
      </c>
      <c r="BC1423">
        <v>7</v>
      </c>
      <c r="BD1423">
        <v>1</v>
      </c>
      <c r="BE1423">
        <v>-1</v>
      </c>
      <c r="BF1423">
        <v>4</v>
      </c>
      <c r="BG1423">
        <v>1</v>
      </c>
      <c r="BH1423">
        <v>1</v>
      </c>
      <c r="BI1423">
        <v>0</v>
      </c>
      <c r="BJ1423">
        <v>0</v>
      </c>
      <c r="BK1423">
        <v>-1</v>
      </c>
      <c r="BL1423">
        <v>0</v>
      </c>
      <c r="BM1423">
        <v>0</v>
      </c>
      <c r="BN1423" t="str">
        <f t="shared" si="22"/>
        <v>2 0 4</v>
      </c>
    </row>
    <row r="1424" spans="1:66" x14ac:dyDescent="0.2">
      <c r="A1424" t="s">
        <v>1395</v>
      </c>
      <c r="B1424" t="s">
        <v>1575</v>
      </c>
      <c r="C1424" t="s">
        <v>91</v>
      </c>
      <c r="D1424" t="s">
        <v>92</v>
      </c>
      <c r="E1424" t="s">
        <v>93</v>
      </c>
      <c r="F1424" t="s">
        <v>94</v>
      </c>
      <c r="G1424">
        <v>20</v>
      </c>
      <c r="H1424">
        <v>11</v>
      </c>
      <c r="I1424">
        <v>30</v>
      </c>
      <c r="J1424" t="s">
        <v>601</v>
      </c>
      <c r="K1424">
        <v>11</v>
      </c>
      <c r="L1424">
        <v>10</v>
      </c>
      <c r="M1424">
        <v>8</v>
      </c>
      <c r="N1424">
        <v>24</v>
      </c>
      <c r="O1424">
        <v>0.72727272727272696</v>
      </c>
      <c r="P1424">
        <v>4</v>
      </c>
      <c r="Q1424">
        <v>3</v>
      </c>
      <c r="R1424">
        <v>3</v>
      </c>
      <c r="S1424">
        <v>6</v>
      </c>
      <c r="T1424">
        <v>0.75</v>
      </c>
      <c r="U1424">
        <v>5</v>
      </c>
      <c r="V1424">
        <v>4</v>
      </c>
      <c r="W1424">
        <v>0</v>
      </c>
      <c r="X1424">
        <v>0</v>
      </c>
      <c r="Y1424">
        <v>0</v>
      </c>
      <c r="Z1424" s="3">
        <v>-1</v>
      </c>
      <c r="AA1424" s="3">
        <v>1</v>
      </c>
      <c r="AB1424" s="3">
        <v>1</v>
      </c>
      <c r="AC1424" s="3">
        <v>1</v>
      </c>
      <c r="AD1424" s="3">
        <v>1</v>
      </c>
      <c r="AE1424">
        <v>0</v>
      </c>
      <c r="AF1424">
        <v>0</v>
      </c>
      <c r="AG1424" s="3">
        <v>1</v>
      </c>
      <c r="AH1424" s="3">
        <v>1</v>
      </c>
      <c r="AI1424" s="3">
        <v>1</v>
      </c>
      <c r="AJ1424" s="3">
        <v>1</v>
      </c>
      <c r="AK1424" s="3">
        <v>-1</v>
      </c>
      <c r="AL1424" s="3">
        <v>1</v>
      </c>
      <c r="AM1424" s="3">
        <v>1</v>
      </c>
      <c r="AN1424" s="3">
        <v>1</v>
      </c>
      <c r="AO1424">
        <v>0</v>
      </c>
      <c r="AP1424">
        <v>0</v>
      </c>
      <c r="AQ1424" s="3">
        <v>-1</v>
      </c>
      <c r="AR1424">
        <v>0</v>
      </c>
      <c r="AS1424">
        <v>0</v>
      </c>
      <c r="AT1424">
        <v>-1</v>
      </c>
      <c r="AU1424">
        <v>1</v>
      </c>
      <c r="AV1424">
        <v>6</v>
      </c>
      <c r="AW1424">
        <v>1</v>
      </c>
      <c r="AX1424">
        <v>7</v>
      </c>
      <c r="AY1424">
        <v>0</v>
      </c>
      <c r="AZ1424">
        <v>0</v>
      </c>
      <c r="BA1424">
        <v>1</v>
      </c>
      <c r="BB1424">
        <v>1</v>
      </c>
      <c r="BC1424">
        <v>6</v>
      </c>
      <c r="BD1424">
        <v>1</v>
      </c>
      <c r="BE1424">
        <v>-1</v>
      </c>
      <c r="BF1424">
        <v>4</v>
      </c>
      <c r="BG1424">
        <v>1</v>
      </c>
      <c r="BH1424">
        <v>1</v>
      </c>
      <c r="BI1424">
        <v>0</v>
      </c>
      <c r="BJ1424">
        <v>0</v>
      </c>
      <c r="BK1424">
        <v>-1</v>
      </c>
      <c r="BL1424">
        <v>0</v>
      </c>
      <c r="BM1424">
        <v>0</v>
      </c>
      <c r="BN1424" t="str">
        <f t="shared" si="22"/>
        <v>2 0 4</v>
      </c>
    </row>
    <row r="1425" spans="1:66" x14ac:dyDescent="0.2">
      <c r="A1425" t="s">
        <v>1395</v>
      </c>
      <c r="B1425" t="s">
        <v>1576</v>
      </c>
      <c r="C1425" t="s">
        <v>91</v>
      </c>
      <c r="D1425" t="s">
        <v>92</v>
      </c>
      <c r="E1425" t="s">
        <v>93</v>
      </c>
      <c r="F1425" t="s">
        <v>94</v>
      </c>
      <c r="G1425">
        <v>20</v>
      </c>
      <c r="H1425">
        <v>11</v>
      </c>
      <c r="I1425">
        <v>24</v>
      </c>
      <c r="J1425" t="s">
        <v>601</v>
      </c>
      <c r="K1425">
        <v>11</v>
      </c>
      <c r="L1425">
        <v>10</v>
      </c>
      <c r="M1425">
        <v>8</v>
      </c>
      <c r="N1425">
        <v>18</v>
      </c>
      <c r="O1425">
        <v>0.72727272727272696</v>
      </c>
      <c r="P1425">
        <v>4</v>
      </c>
      <c r="Q1425">
        <v>3</v>
      </c>
      <c r="R1425">
        <v>3</v>
      </c>
      <c r="S1425">
        <v>6</v>
      </c>
      <c r="T1425">
        <v>0.75</v>
      </c>
      <c r="U1425">
        <v>5</v>
      </c>
      <c r="V1425">
        <v>4</v>
      </c>
      <c r="W1425">
        <v>0</v>
      </c>
      <c r="X1425">
        <v>0</v>
      </c>
      <c r="Y1425">
        <v>0</v>
      </c>
      <c r="Z1425" s="3">
        <v>-1</v>
      </c>
      <c r="AA1425" s="3">
        <v>1</v>
      </c>
      <c r="AB1425" s="3">
        <v>1</v>
      </c>
      <c r="AC1425" s="3">
        <v>1</v>
      </c>
      <c r="AD1425" s="3">
        <v>1</v>
      </c>
      <c r="AE1425">
        <v>0</v>
      </c>
      <c r="AF1425">
        <v>0</v>
      </c>
      <c r="AG1425" s="3">
        <v>1</v>
      </c>
      <c r="AH1425" s="3">
        <v>1</v>
      </c>
      <c r="AI1425" s="3">
        <v>1</v>
      </c>
      <c r="AJ1425" s="3">
        <v>1</v>
      </c>
      <c r="AK1425" s="3">
        <v>-1</v>
      </c>
      <c r="AL1425" s="3">
        <v>1</v>
      </c>
      <c r="AM1425" s="3">
        <v>1</v>
      </c>
      <c r="AN1425" s="3">
        <v>1</v>
      </c>
      <c r="AO1425">
        <v>0</v>
      </c>
      <c r="AP1425">
        <v>0</v>
      </c>
      <c r="AQ1425" s="3">
        <v>-1</v>
      </c>
      <c r="AR1425">
        <v>0</v>
      </c>
      <c r="AS1425">
        <v>0</v>
      </c>
      <c r="AT1425">
        <v>-1</v>
      </c>
      <c r="AU1425">
        <v>1</v>
      </c>
      <c r="AV1425">
        <v>3</v>
      </c>
      <c r="AW1425">
        <v>1</v>
      </c>
      <c r="AX1425">
        <v>4</v>
      </c>
      <c r="AY1425">
        <v>0</v>
      </c>
      <c r="AZ1425">
        <v>0</v>
      </c>
      <c r="BA1425">
        <v>1</v>
      </c>
      <c r="BB1425">
        <v>1</v>
      </c>
      <c r="BC1425">
        <v>6</v>
      </c>
      <c r="BD1425">
        <v>1</v>
      </c>
      <c r="BE1425">
        <v>-1</v>
      </c>
      <c r="BF1425">
        <v>4</v>
      </c>
      <c r="BG1425">
        <v>1</v>
      </c>
      <c r="BH1425">
        <v>1</v>
      </c>
      <c r="BI1425">
        <v>0</v>
      </c>
      <c r="BJ1425">
        <v>0</v>
      </c>
      <c r="BK1425">
        <v>-1</v>
      </c>
      <c r="BL1425">
        <v>0</v>
      </c>
      <c r="BM1425">
        <v>0</v>
      </c>
      <c r="BN1425" t="str">
        <f t="shared" si="22"/>
        <v>2 0 4</v>
      </c>
    </row>
    <row r="1426" spans="1:66" x14ac:dyDescent="0.2">
      <c r="A1426" t="s">
        <v>1395</v>
      </c>
      <c r="B1426" t="s">
        <v>1577</v>
      </c>
      <c r="C1426" t="s">
        <v>91</v>
      </c>
      <c r="D1426" t="s">
        <v>92</v>
      </c>
      <c r="E1426" t="s">
        <v>93</v>
      </c>
      <c r="F1426" t="s">
        <v>94</v>
      </c>
      <c r="G1426">
        <v>20</v>
      </c>
      <c r="H1426">
        <v>11</v>
      </c>
      <c r="I1426">
        <v>27</v>
      </c>
      <c r="J1426" t="s">
        <v>601</v>
      </c>
      <c r="K1426">
        <v>11</v>
      </c>
      <c r="L1426">
        <v>10</v>
      </c>
      <c r="M1426">
        <v>8</v>
      </c>
      <c r="N1426">
        <v>21</v>
      </c>
      <c r="O1426">
        <v>0.72727272727272696</v>
      </c>
      <c r="P1426">
        <v>4</v>
      </c>
      <c r="Q1426">
        <v>3</v>
      </c>
      <c r="R1426">
        <v>3</v>
      </c>
      <c r="S1426">
        <v>6</v>
      </c>
      <c r="T1426">
        <v>0.75</v>
      </c>
      <c r="U1426">
        <v>5</v>
      </c>
      <c r="V1426">
        <v>4</v>
      </c>
      <c r="W1426">
        <v>0</v>
      </c>
      <c r="X1426">
        <v>0</v>
      </c>
      <c r="Y1426">
        <v>0</v>
      </c>
      <c r="Z1426" s="3">
        <v>-1</v>
      </c>
      <c r="AA1426" s="3">
        <v>1</v>
      </c>
      <c r="AB1426" s="3">
        <v>1</v>
      </c>
      <c r="AC1426" s="3">
        <v>1</v>
      </c>
      <c r="AD1426" s="3">
        <v>1</v>
      </c>
      <c r="AE1426">
        <v>0</v>
      </c>
      <c r="AF1426">
        <v>0</v>
      </c>
      <c r="AG1426" s="3">
        <v>1</v>
      </c>
      <c r="AH1426" s="3">
        <v>1</v>
      </c>
      <c r="AI1426" s="3">
        <v>1</v>
      </c>
      <c r="AJ1426" s="3">
        <v>1</v>
      </c>
      <c r="AK1426" s="3">
        <v>-1</v>
      </c>
      <c r="AL1426" s="3">
        <v>1</v>
      </c>
      <c r="AM1426" s="3">
        <v>1</v>
      </c>
      <c r="AN1426" s="3">
        <v>1</v>
      </c>
      <c r="AO1426">
        <v>0</v>
      </c>
      <c r="AP1426">
        <v>0</v>
      </c>
      <c r="AQ1426" s="3">
        <v>-1</v>
      </c>
      <c r="AR1426">
        <v>0</v>
      </c>
      <c r="AS1426">
        <v>0</v>
      </c>
      <c r="AT1426">
        <v>-1</v>
      </c>
      <c r="AU1426">
        <v>1</v>
      </c>
      <c r="AV1426">
        <v>4</v>
      </c>
      <c r="AW1426">
        <v>1</v>
      </c>
      <c r="AX1426">
        <v>5</v>
      </c>
      <c r="AY1426">
        <v>0</v>
      </c>
      <c r="AZ1426">
        <v>0</v>
      </c>
      <c r="BA1426">
        <v>1</v>
      </c>
      <c r="BB1426">
        <v>1</v>
      </c>
      <c r="BC1426">
        <v>7</v>
      </c>
      <c r="BD1426">
        <v>1</v>
      </c>
      <c r="BE1426">
        <v>-1</v>
      </c>
      <c r="BF1426">
        <v>4</v>
      </c>
      <c r="BG1426">
        <v>1</v>
      </c>
      <c r="BH1426">
        <v>1</v>
      </c>
      <c r="BI1426">
        <v>0</v>
      </c>
      <c r="BJ1426">
        <v>0</v>
      </c>
      <c r="BK1426">
        <v>-1</v>
      </c>
      <c r="BL1426">
        <v>0</v>
      </c>
      <c r="BM1426">
        <v>0</v>
      </c>
      <c r="BN1426" t="str">
        <f t="shared" si="22"/>
        <v>2 0 4</v>
      </c>
    </row>
    <row r="1427" spans="1:66" x14ac:dyDescent="0.2">
      <c r="A1427" t="s">
        <v>1395</v>
      </c>
      <c r="B1427" t="s">
        <v>1578</v>
      </c>
      <c r="C1427" t="s">
        <v>91</v>
      </c>
      <c r="D1427" t="s">
        <v>92</v>
      </c>
      <c r="E1427" t="s">
        <v>93</v>
      </c>
      <c r="F1427" t="s">
        <v>94</v>
      </c>
      <c r="G1427">
        <v>20</v>
      </c>
      <c r="H1427">
        <v>11</v>
      </c>
      <c r="I1427">
        <v>57</v>
      </c>
      <c r="J1427" t="s">
        <v>601</v>
      </c>
      <c r="K1427">
        <v>11</v>
      </c>
      <c r="L1427">
        <v>10</v>
      </c>
      <c r="M1427">
        <v>8</v>
      </c>
      <c r="N1427">
        <v>51</v>
      </c>
      <c r="O1427">
        <v>0.72727272727272696</v>
      </c>
      <c r="P1427">
        <v>4</v>
      </c>
      <c r="Q1427">
        <v>3</v>
      </c>
      <c r="R1427">
        <v>3</v>
      </c>
      <c r="S1427">
        <v>6</v>
      </c>
      <c r="T1427">
        <v>0.75</v>
      </c>
      <c r="U1427">
        <v>5</v>
      </c>
      <c r="V1427">
        <v>4</v>
      </c>
      <c r="W1427">
        <v>0</v>
      </c>
      <c r="X1427">
        <v>0</v>
      </c>
      <c r="Y1427">
        <v>0</v>
      </c>
      <c r="Z1427" s="3">
        <v>-1</v>
      </c>
      <c r="AA1427" s="3">
        <v>1</v>
      </c>
      <c r="AB1427" s="3">
        <v>1</v>
      </c>
      <c r="AC1427" s="3">
        <v>1</v>
      </c>
      <c r="AD1427" s="3">
        <v>1</v>
      </c>
      <c r="AE1427">
        <v>0</v>
      </c>
      <c r="AF1427">
        <v>0</v>
      </c>
      <c r="AG1427" s="3">
        <v>1</v>
      </c>
      <c r="AH1427" s="3">
        <v>1</v>
      </c>
      <c r="AI1427" s="3">
        <v>1</v>
      </c>
      <c r="AJ1427" s="3">
        <v>1</v>
      </c>
      <c r="AK1427" s="3">
        <v>-1</v>
      </c>
      <c r="AL1427" s="3">
        <v>1</v>
      </c>
      <c r="AM1427" s="3">
        <v>1</v>
      </c>
      <c r="AN1427" s="3">
        <v>1</v>
      </c>
      <c r="AO1427">
        <v>0</v>
      </c>
      <c r="AP1427">
        <v>0</v>
      </c>
      <c r="AQ1427" s="3">
        <v>-1</v>
      </c>
      <c r="AR1427">
        <v>0</v>
      </c>
      <c r="AS1427">
        <v>0</v>
      </c>
      <c r="AT1427">
        <v>-1</v>
      </c>
      <c r="AU1427">
        <v>1</v>
      </c>
      <c r="AV1427">
        <v>3</v>
      </c>
      <c r="AW1427">
        <v>1</v>
      </c>
      <c r="AX1427">
        <v>4</v>
      </c>
      <c r="AY1427">
        <v>0</v>
      </c>
      <c r="AZ1427">
        <v>0</v>
      </c>
      <c r="BA1427">
        <v>1</v>
      </c>
      <c r="BB1427">
        <v>1</v>
      </c>
      <c r="BC1427">
        <v>39</v>
      </c>
      <c r="BD1427">
        <v>1</v>
      </c>
      <c r="BE1427">
        <v>-1</v>
      </c>
      <c r="BF1427">
        <v>4</v>
      </c>
      <c r="BG1427">
        <v>1</v>
      </c>
      <c r="BH1427">
        <v>1</v>
      </c>
      <c r="BI1427">
        <v>0</v>
      </c>
      <c r="BJ1427">
        <v>0</v>
      </c>
      <c r="BK1427">
        <v>-1</v>
      </c>
      <c r="BL1427">
        <v>0</v>
      </c>
      <c r="BM1427">
        <v>0</v>
      </c>
      <c r="BN1427" t="str">
        <f t="shared" si="22"/>
        <v>2 0 4</v>
      </c>
    </row>
    <row r="1428" spans="1:66" x14ac:dyDescent="0.2">
      <c r="A1428" t="s">
        <v>1395</v>
      </c>
      <c r="B1428" t="s">
        <v>1579</v>
      </c>
      <c r="C1428" t="s">
        <v>91</v>
      </c>
      <c r="D1428" t="s">
        <v>92</v>
      </c>
      <c r="E1428" t="s">
        <v>93</v>
      </c>
      <c r="F1428" t="s">
        <v>94</v>
      </c>
      <c r="G1428">
        <v>20</v>
      </c>
      <c r="H1428">
        <v>11</v>
      </c>
      <c r="I1428">
        <v>29</v>
      </c>
      <c r="J1428" t="s">
        <v>601</v>
      </c>
      <c r="K1428">
        <v>11</v>
      </c>
      <c r="L1428">
        <v>10</v>
      </c>
      <c r="M1428">
        <v>8</v>
      </c>
      <c r="N1428">
        <v>23</v>
      </c>
      <c r="O1428">
        <v>0.72727272727272696</v>
      </c>
      <c r="P1428">
        <v>4</v>
      </c>
      <c r="Q1428">
        <v>3</v>
      </c>
      <c r="R1428">
        <v>3</v>
      </c>
      <c r="S1428">
        <v>6</v>
      </c>
      <c r="T1428">
        <v>0.75</v>
      </c>
      <c r="U1428">
        <v>5</v>
      </c>
      <c r="V1428">
        <v>4</v>
      </c>
      <c r="W1428">
        <v>0</v>
      </c>
      <c r="X1428">
        <v>0</v>
      </c>
      <c r="Y1428">
        <v>0</v>
      </c>
      <c r="Z1428" s="3">
        <v>-1</v>
      </c>
      <c r="AA1428" s="3">
        <v>1</v>
      </c>
      <c r="AB1428" s="3">
        <v>1</v>
      </c>
      <c r="AC1428" s="3">
        <v>1</v>
      </c>
      <c r="AD1428" s="3">
        <v>1</v>
      </c>
      <c r="AE1428">
        <v>0</v>
      </c>
      <c r="AF1428">
        <v>0</v>
      </c>
      <c r="AG1428" s="3">
        <v>1</v>
      </c>
      <c r="AH1428" s="3">
        <v>1</v>
      </c>
      <c r="AI1428" s="3">
        <v>1</v>
      </c>
      <c r="AJ1428" s="3">
        <v>1</v>
      </c>
      <c r="AK1428" s="3">
        <v>-1</v>
      </c>
      <c r="AL1428" s="3">
        <v>1</v>
      </c>
      <c r="AM1428" s="3">
        <v>1</v>
      </c>
      <c r="AN1428" s="3">
        <v>1</v>
      </c>
      <c r="AO1428">
        <v>0</v>
      </c>
      <c r="AP1428">
        <v>0</v>
      </c>
      <c r="AQ1428" s="3">
        <v>-1</v>
      </c>
      <c r="AR1428">
        <v>0</v>
      </c>
      <c r="AS1428">
        <v>0</v>
      </c>
      <c r="AT1428">
        <v>-1</v>
      </c>
      <c r="AU1428">
        <v>1</v>
      </c>
      <c r="AV1428">
        <v>6</v>
      </c>
      <c r="AW1428">
        <v>1</v>
      </c>
      <c r="AX1428">
        <v>7</v>
      </c>
      <c r="AY1428">
        <v>0</v>
      </c>
      <c r="AZ1428">
        <v>0</v>
      </c>
      <c r="BA1428">
        <v>1</v>
      </c>
      <c r="BB1428">
        <v>1</v>
      </c>
      <c r="BC1428">
        <v>5</v>
      </c>
      <c r="BD1428">
        <v>1</v>
      </c>
      <c r="BE1428">
        <v>-1</v>
      </c>
      <c r="BF1428">
        <v>4</v>
      </c>
      <c r="BG1428">
        <v>1</v>
      </c>
      <c r="BH1428">
        <v>1</v>
      </c>
      <c r="BI1428">
        <v>0</v>
      </c>
      <c r="BJ1428">
        <v>0</v>
      </c>
      <c r="BK1428">
        <v>-1</v>
      </c>
      <c r="BL1428">
        <v>0</v>
      </c>
      <c r="BM1428">
        <v>0</v>
      </c>
      <c r="BN1428" t="str">
        <f t="shared" si="22"/>
        <v>2 0 4</v>
      </c>
    </row>
    <row r="1429" spans="1:66" x14ac:dyDescent="0.2">
      <c r="A1429" t="s">
        <v>1395</v>
      </c>
      <c r="B1429" t="s">
        <v>1580</v>
      </c>
      <c r="C1429" t="s">
        <v>91</v>
      </c>
      <c r="D1429" t="s">
        <v>92</v>
      </c>
      <c r="E1429" t="s">
        <v>93</v>
      </c>
      <c r="F1429" t="s">
        <v>94</v>
      </c>
      <c r="G1429">
        <v>20</v>
      </c>
      <c r="H1429">
        <v>11</v>
      </c>
      <c r="I1429">
        <v>23</v>
      </c>
      <c r="J1429" t="s">
        <v>601</v>
      </c>
      <c r="K1429">
        <v>11</v>
      </c>
      <c r="L1429">
        <v>10</v>
      </c>
      <c r="M1429">
        <v>8</v>
      </c>
      <c r="N1429">
        <v>17</v>
      </c>
      <c r="O1429">
        <v>0.72727272727272696</v>
      </c>
      <c r="P1429">
        <v>4</v>
      </c>
      <c r="Q1429">
        <v>3</v>
      </c>
      <c r="R1429">
        <v>3</v>
      </c>
      <c r="S1429">
        <v>6</v>
      </c>
      <c r="T1429">
        <v>0.75</v>
      </c>
      <c r="U1429">
        <v>5</v>
      </c>
      <c r="V1429">
        <v>4</v>
      </c>
      <c r="W1429">
        <v>0</v>
      </c>
      <c r="X1429">
        <v>0</v>
      </c>
      <c r="Y1429">
        <v>0</v>
      </c>
      <c r="Z1429" s="3">
        <v>-1</v>
      </c>
      <c r="AA1429" s="3">
        <v>1</v>
      </c>
      <c r="AB1429" s="3">
        <v>1</v>
      </c>
      <c r="AC1429" s="3">
        <v>1</v>
      </c>
      <c r="AD1429" s="3">
        <v>1</v>
      </c>
      <c r="AE1429">
        <v>0</v>
      </c>
      <c r="AF1429">
        <v>0</v>
      </c>
      <c r="AG1429" s="3">
        <v>1</v>
      </c>
      <c r="AH1429" s="3">
        <v>1</v>
      </c>
      <c r="AI1429" s="3">
        <v>1</v>
      </c>
      <c r="AJ1429" s="3">
        <v>1</v>
      </c>
      <c r="AK1429" s="3">
        <v>-1</v>
      </c>
      <c r="AL1429" s="3">
        <v>1</v>
      </c>
      <c r="AM1429" s="3">
        <v>1</v>
      </c>
      <c r="AN1429" s="3">
        <v>1</v>
      </c>
      <c r="AO1429">
        <v>0</v>
      </c>
      <c r="AP1429">
        <v>0</v>
      </c>
      <c r="AQ1429" s="3">
        <v>-1</v>
      </c>
      <c r="AR1429">
        <v>0</v>
      </c>
      <c r="AS1429">
        <v>0</v>
      </c>
      <c r="AT1429">
        <v>-1</v>
      </c>
      <c r="AU1429">
        <v>1</v>
      </c>
      <c r="AV1429">
        <v>3</v>
      </c>
      <c r="AW1429">
        <v>1</v>
      </c>
      <c r="AX1429">
        <v>4</v>
      </c>
      <c r="AY1429">
        <v>0</v>
      </c>
      <c r="AZ1429">
        <v>0</v>
      </c>
      <c r="BA1429">
        <v>1</v>
      </c>
      <c r="BB1429">
        <v>1</v>
      </c>
      <c r="BC1429">
        <v>5</v>
      </c>
      <c r="BD1429">
        <v>1</v>
      </c>
      <c r="BE1429">
        <v>-1</v>
      </c>
      <c r="BF1429">
        <v>4</v>
      </c>
      <c r="BG1429">
        <v>1</v>
      </c>
      <c r="BH1429">
        <v>1</v>
      </c>
      <c r="BI1429">
        <v>0</v>
      </c>
      <c r="BJ1429">
        <v>0</v>
      </c>
      <c r="BK1429">
        <v>-1</v>
      </c>
      <c r="BL1429">
        <v>0</v>
      </c>
      <c r="BM1429">
        <v>0</v>
      </c>
      <c r="BN1429" t="str">
        <f t="shared" si="22"/>
        <v>2 0 4</v>
      </c>
    </row>
    <row r="1430" spans="1:66" x14ac:dyDescent="0.2">
      <c r="A1430" t="s">
        <v>1395</v>
      </c>
      <c r="B1430" t="s">
        <v>1581</v>
      </c>
      <c r="C1430" t="s">
        <v>91</v>
      </c>
      <c r="D1430" t="s">
        <v>92</v>
      </c>
      <c r="E1430" t="s">
        <v>93</v>
      </c>
      <c r="F1430" t="s">
        <v>94</v>
      </c>
      <c r="G1430">
        <v>20</v>
      </c>
      <c r="H1430">
        <v>11</v>
      </c>
      <c r="I1430">
        <v>24</v>
      </c>
      <c r="J1430" t="s">
        <v>601</v>
      </c>
      <c r="K1430">
        <v>11</v>
      </c>
      <c r="L1430">
        <v>10</v>
      </c>
      <c r="M1430">
        <v>8</v>
      </c>
      <c r="N1430">
        <v>18</v>
      </c>
      <c r="O1430">
        <v>0.72727272727272696</v>
      </c>
      <c r="P1430">
        <v>4</v>
      </c>
      <c r="Q1430">
        <v>3</v>
      </c>
      <c r="R1430">
        <v>3</v>
      </c>
      <c r="S1430">
        <v>6</v>
      </c>
      <c r="T1430">
        <v>0.75</v>
      </c>
      <c r="U1430">
        <v>5</v>
      </c>
      <c r="V1430">
        <v>4</v>
      </c>
      <c r="W1430">
        <v>0</v>
      </c>
      <c r="X1430">
        <v>0</v>
      </c>
      <c r="Y1430">
        <v>0</v>
      </c>
      <c r="Z1430" s="3">
        <v>-1</v>
      </c>
      <c r="AA1430" s="3">
        <v>1</v>
      </c>
      <c r="AB1430" s="3">
        <v>1</v>
      </c>
      <c r="AC1430" s="3">
        <v>1</v>
      </c>
      <c r="AD1430" s="3">
        <v>1</v>
      </c>
      <c r="AE1430">
        <v>0</v>
      </c>
      <c r="AF1430">
        <v>0</v>
      </c>
      <c r="AG1430" s="3">
        <v>1</v>
      </c>
      <c r="AH1430" s="3">
        <v>1</v>
      </c>
      <c r="AI1430" s="3">
        <v>1</v>
      </c>
      <c r="AJ1430" s="3">
        <v>1</v>
      </c>
      <c r="AK1430" s="3">
        <v>-1</v>
      </c>
      <c r="AL1430" s="3">
        <v>1</v>
      </c>
      <c r="AM1430" s="3">
        <v>1</v>
      </c>
      <c r="AN1430" s="3">
        <v>1</v>
      </c>
      <c r="AO1430">
        <v>0</v>
      </c>
      <c r="AP1430">
        <v>0</v>
      </c>
      <c r="AQ1430" s="3">
        <v>-1</v>
      </c>
      <c r="AR1430">
        <v>0</v>
      </c>
      <c r="AS1430">
        <v>0</v>
      </c>
      <c r="AT1430">
        <v>-1</v>
      </c>
      <c r="AU1430">
        <v>1</v>
      </c>
      <c r="AV1430">
        <v>2</v>
      </c>
      <c r="AW1430">
        <v>1</v>
      </c>
      <c r="AX1430">
        <v>3</v>
      </c>
      <c r="AY1430">
        <v>0</v>
      </c>
      <c r="AZ1430">
        <v>0</v>
      </c>
      <c r="BA1430">
        <v>1</v>
      </c>
      <c r="BB1430">
        <v>1</v>
      </c>
      <c r="BC1430">
        <v>8</v>
      </c>
      <c r="BD1430">
        <v>1</v>
      </c>
      <c r="BE1430">
        <v>-1</v>
      </c>
      <c r="BF1430">
        <v>4</v>
      </c>
      <c r="BG1430">
        <v>1</v>
      </c>
      <c r="BH1430">
        <v>1</v>
      </c>
      <c r="BI1430">
        <v>0</v>
      </c>
      <c r="BJ1430">
        <v>0</v>
      </c>
      <c r="BK1430">
        <v>-1</v>
      </c>
      <c r="BL1430">
        <v>0</v>
      </c>
      <c r="BM1430">
        <v>0</v>
      </c>
      <c r="BN1430" t="str">
        <f t="shared" si="22"/>
        <v>2 0 4</v>
      </c>
    </row>
    <row r="1431" spans="1:66" x14ac:dyDescent="0.2">
      <c r="A1431" t="s">
        <v>1395</v>
      </c>
      <c r="B1431" t="s">
        <v>1582</v>
      </c>
      <c r="C1431" t="s">
        <v>91</v>
      </c>
      <c r="D1431" t="s">
        <v>92</v>
      </c>
      <c r="E1431" t="s">
        <v>93</v>
      </c>
      <c r="F1431" t="s">
        <v>94</v>
      </c>
      <c r="G1431">
        <v>20</v>
      </c>
      <c r="H1431">
        <v>11</v>
      </c>
      <c r="I1431">
        <v>22</v>
      </c>
      <c r="J1431" t="s">
        <v>601</v>
      </c>
      <c r="K1431">
        <v>11</v>
      </c>
      <c r="L1431">
        <v>10</v>
      </c>
      <c r="M1431">
        <v>8</v>
      </c>
      <c r="N1431">
        <v>16</v>
      </c>
      <c r="O1431">
        <v>0.72727272727272696</v>
      </c>
      <c r="P1431">
        <v>4</v>
      </c>
      <c r="Q1431">
        <v>3</v>
      </c>
      <c r="R1431">
        <v>3</v>
      </c>
      <c r="S1431">
        <v>6</v>
      </c>
      <c r="T1431">
        <v>0.75</v>
      </c>
      <c r="U1431">
        <v>5</v>
      </c>
      <c r="V1431">
        <v>4</v>
      </c>
      <c r="W1431">
        <v>0</v>
      </c>
      <c r="X1431">
        <v>0</v>
      </c>
      <c r="Y1431">
        <v>0</v>
      </c>
      <c r="Z1431" s="3">
        <v>-1</v>
      </c>
      <c r="AA1431" s="3">
        <v>1</v>
      </c>
      <c r="AB1431" s="3">
        <v>1</v>
      </c>
      <c r="AC1431" s="3">
        <v>1</v>
      </c>
      <c r="AD1431" s="3">
        <v>1</v>
      </c>
      <c r="AE1431">
        <v>0</v>
      </c>
      <c r="AF1431">
        <v>0</v>
      </c>
      <c r="AG1431" s="3">
        <v>1</v>
      </c>
      <c r="AH1431" s="3">
        <v>1</v>
      </c>
      <c r="AI1431" s="3">
        <v>1</v>
      </c>
      <c r="AJ1431" s="3">
        <v>1</v>
      </c>
      <c r="AK1431" s="3">
        <v>-1</v>
      </c>
      <c r="AL1431" s="3">
        <v>1</v>
      </c>
      <c r="AM1431" s="3">
        <v>1</v>
      </c>
      <c r="AN1431" s="3">
        <v>1</v>
      </c>
      <c r="AO1431">
        <v>0</v>
      </c>
      <c r="AP1431">
        <v>0</v>
      </c>
      <c r="AQ1431" s="3">
        <v>-1</v>
      </c>
      <c r="AR1431">
        <v>0</v>
      </c>
      <c r="AS1431">
        <v>0</v>
      </c>
      <c r="AT1431">
        <v>-1</v>
      </c>
      <c r="AU1431">
        <v>1</v>
      </c>
      <c r="AV1431">
        <v>3</v>
      </c>
      <c r="AW1431">
        <v>1</v>
      </c>
      <c r="AX1431">
        <v>4</v>
      </c>
      <c r="AY1431">
        <v>0</v>
      </c>
      <c r="AZ1431">
        <v>0</v>
      </c>
      <c r="BA1431">
        <v>1</v>
      </c>
      <c r="BB1431">
        <v>1</v>
      </c>
      <c r="BC1431">
        <v>4</v>
      </c>
      <c r="BD1431">
        <v>1</v>
      </c>
      <c r="BE1431">
        <v>-1</v>
      </c>
      <c r="BF1431">
        <v>4</v>
      </c>
      <c r="BG1431">
        <v>1</v>
      </c>
      <c r="BH1431">
        <v>1</v>
      </c>
      <c r="BI1431">
        <v>0</v>
      </c>
      <c r="BJ1431">
        <v>0</v>
      </c>
      <c r="BK1431">
        <v>-1</v>
      </c>
      <c r="BL1431">
        <v>0</v>
      </c>
      <c r="BM1431">
        <v>0</v>
      </c>
      <c r="BN1431" t="str">
        <f t="shared" si="22"/>
        <v>2 0 4</v>
      </c>
    </row>
    <row r="1432" spans="1:66" x14ac:dyDescent="0.2">
      <c r="A1432" t="s">
        <v>1395</v>
      </c>
      <c r="B1432" t="s">
        <v>1583</v>
      </c>
      <c r="C1432" t="s">
        <v>91</v>
      </c>
      <c r="D1432" t="s">
        <v>92</v>
      </c>
      <c r="E1432" t="s">
        <v>93</v>
      </c>
      <c r="F1432" t="s">
        <v>94</v>
      </c>
      <c r="G1432">
        <v>20</v>
      </c>
      <c r="H1432">
        <v>11</v>
      </c>
      <c r="I1432">
        <v>24</v>
      </c>
      <c r="J1432" t="s">
        <v>601</v>
      </c>
      <c r="K1432">
        <v>11</v>
      </c>
      <c r="L1432">
        <v>10</v>
      </c>
      <c r="M1432">
        <v>8</v>
      </c>
      <c r="N1432">
        <v>18</v>
      </c>
      <c r="O1432">
        <v>0.72727272727272696</v>
      </c>
      <c r="P1432">
        <v>4</v>
      </c>
      <c r="Q1432">
        <v>3</v>
      </c>
      <c r="R1432">
        <v>3</v>
      </c>
      <c r="S1432">
        <v>6</v>
      </c>
      <c r="T1432">
        <v>0.75</v>
      </c>
      <c r="U1432">
        <v>5</v>
      </c>
      <c r="V1432">
        <v>4</v>
      </c>
      <c r="W1432">
        <v>0</v>
      </c>
      <c r="X1432">
        <v>0</v>
      </c>
      <c r="Y1432">
        <v>0</v>
      </c>
      <c r="Z1432" s="3">
        <v>-1</v>
      </c>
      <c r="AA1432" s="3">
        <v>1</v>
      </c>
      <c r="AB1432" s="3">
        <v>1</v>
      </c>
      <c r="AC1432" s="3">
        <v>1</v>
      </c>
      <c r="AD1432" s="3">
        <v>1</v>
      </c>
      <c r="AE1432">
        <v>0</v>
      </c>
      <c r="AF1432">
        <v>0</v>
      </c>
      <c r="AG1432" s="3">
        <v>1</v>
      </c>
      <c r="AH1432" s="3">
        <v>1</v>
      </c>
      <c r="AI1432" s="3">
        <v>1</v>
      </c>
      <c r="AJ1432" s="3">
        <v>1</v>
      </c>
      <c r="AK1432" s="3">
        <v>-1</v>
      </c>
      <c r="AL1432" s="3">
        <v>1</v>
      </c>
      <c r="AM1432" s="3">
        <v>1</v>
      </c>
      <c r="AN1432" s="3">
        <v>1</v>
      </c>
      <c r="AO1432">
        <v>0</v>
      </c>
      <c r="AP1432">
        <v>0</v>
      </c>
      <c r="AQ1432" s="3">
        <v>-1</v>
      </c>
      <c r="AR1432">
        <v>0</v>
      </c>
      <c r="AS1432">
        <v>0</v>
      </c>
      <c r="AT1432">
        <v>-1</v>
      </c>
      <c r="AU1432">
        <v>1</v>
      </c>
      <c r="AV1432">
        <v>4</v>
      </c>
      <c r="AW1432">
        <v>1</v>
      </c>
      <c r="AX1432">
        <v>5</v>
      </c>
      <c r="AY1432">
        <v>0</v>
      </c>
      <c r="AZ1432">
        <v>0</v>
      </c>
      <c r="BA1432">
        <v>1</v>
      </c>
      <c r="BB1432">
        <v>1</v>
      </c>
      <c r="BC1432">
        <v>4</v>
      </c>
      <c r="BD1432">
        <v>1</v>
      </c>
      <c r="BE1432">
        <v>-1</v>
      </c>
      <c r="BF1432">
        <v>4</v>
      </c>
      <c r="BG1432">
        <v>1</v>
      </c>
      <c r="BH1432">
        <v>1</v>
      </c>
      <c r="BI1432">
        <v>0</v>
      </c>
      <c r="BJ1432">
        <v>0</v>
      </c>
      <c r="BK1432">
        <v>-1</v>
      </c>
      <c r="BL1432">
        <v>0</v>
      </c>
      <c r="BM1432">
        <v>0</v>
      </c>
      <c r="BN1432" t="str">
        <f t="shared" si="22"/>
        <v>2 0 4</v>
      </c>
    </row>
    <row r="1433" spans="1:66" x14ac:dyDescent="0.2">
      <c r="A1433" t="s">
        <v>1395</v>
      </c>
      <c r="B1433" t="s">
        <v>1584</v>
      </c>
      <c r="C1433" t="s">
        <v>91</v>
      </c>
      <c r="D1433" t="s">
        <v>92</v>
      </c>
      <c r="E1433" t="s">
        <v>93</v>
      </c>
      <c r="F1433" t="s">
        <v>94</v>
      </c>
      <c r="G1433">
        <v>20</v>
      </c>
      <c r="H1433">
        <v>11</v>
      </c>
      <c r="I1433">
        <v>30</v>
      </c>
      <c r="J1433" t="s">
        <v>601</v>
      </c>
      <c r="K1433">
        <v>11</v>
      </c>
      <c r="L1433">
        <v>10</v>
      </c>
      <c r="M1433">
        <v>8</v>
      </c>
      <c r="N1433">
        <v>24</v>
      </c>
      <c r="O1433">
        <v>0.72727272727272696</v>
      </c>
      <c r="P1433">
        <v>4</v>
      </c>
      <c r="Q1433">
        <v>3</v>
      </c>
      <c r="R1433">
        <v>3</v>
      </c>
      <c r="S1433">
        <v>6</v>
      </c>
      <c r="T1433">
        <v>0.75</v>
      </c>
      <c r="U1433">
        <v>5</v>
      </c>
      <c r="V1433">
        <v>4</v>
      </c>
      <c r="W1433">
        <v>0</v>
      </c>
      <c r="X1433">
        <v>0</v>
      </c>
      <c r="Y1433">
        <v>0</v>
      </c>
      <c r="Z1433" s="3">
        <v>-1</v>
      </c>
      <c r="AA1433" s="3">
        <v>1</v>
      </c>
      <c r="AB1433" s="3">
        <v>1</v>
      </c>
      <c r="AC1433" s="3">
        <v>1</v>
      </c>
      <c r="AD1433" s="3">
        <v>1</v>
      </c>
      <c r="AE1433">
        <v>0</v>
      </c>
      <c r="AF1433">
        <v>0</v>
      </c>
      <c r="AG1433" s="3">
        <v>1</v>
      </c>
      <c r="AH1433" s="3">
        <v>1</v>
      </c>
      <c r="AI1433" s="3">
        <v>1</v>
      </c>
      <c r="AJ1433" s="3">
        <v>1</v>
      </c>
      <c r="AK1433" s="3">
        <v>-1</v>
      </c>
      <c r="AL1433" s="3">
        <v>1</v>
      </c>
      <c r="AM1433" s="3">
        <v>1</v>
      </c>
      <c r="AN1433" s="3">
        <v>1</v>
      </c>
      <c r="AO1433">
        <v>0</v>
      </c>
      <c r="AP1433">
        <v>0</v>
      </c>
      <c r="AQ1433" s="3">
        <v>-1</v>
      </c>
      <c r="AR1433">
        <v>0</v>
      </c>
      <c r="AS1433">
        <v>0</v>
      </c>
      <c r="AT1433">
        <v>-1</v>
      </c>
      <c r="AU1433">
        <v>1</v>
      </c>
      <c r="AV1433">
        <v>7</v>
      </c>
      <c r="AW1433">
        <v>1</v>
      </c>
      <c r="AX1433">
        <v>8</v>
      </c>
      <c r="AY1433">
        <v>0</v>
      </c>
      <c r="AZ1433">
        <v>0</v>
      </c>
      <c r="BA1433">
        <v>1</v>
      </c>
      <c r="BB1433">
        <v>1</v>
      </c>
      <c r="BC1433">
        <v>4</v>
      </c>
      <c r="BD1433">
        <v>1</v>
      </c>
      <c r="BE1433">
        <v>-1</v>
      </c>
      <c r="BF1433">
        <v>4</v>
      </c>
      <c r="BG1433">
        <v>1</v>
      </c>
      <c r="BH1433">
        <v>1</v>
      </c>
      <c r="BI1433">
        <v>0</v>
      </c>
      <c r="BJ1433">
        <v>0</v>
      </c>
      <c r="BK1433">
        <v>-1</v>
      </c>
      <c r="BL1433">
        <v>0</v>
      </c>
      <c r="BM1433">
        <v>0</v>
      </c>
      <c r="BN1433" t="str">
        <f t="shared" si="22"/>
        <v>2 0 4</v>
      </c>
    </row>
    <row r="1434" spans="1:66" x14ac:dyDescent="0.2">
      <c r="A1434" t="s">
        <v>1395</v>
      </c>
      <c r="B1434" t="s">
        <v>1585</v>
      </c>
      <c r="C1434" t="s">
        <v>91</v>
      </c>
      <c r="D1434" t="s">
        <v>92</v>
      </c>
      <c r="E1434" t="s">
        <v>93</v>
      </c>
      <c r="F1434" t="s">
        <v>94</v>
      </c>
      <c r="G1434">
        <v>20</v>
      </c>
      <c r="H1434">
        <v>11</v>
      </c>
      <c r="I1434">
        <v>21</v>
      </c>
      <c r="J1434" t="s">
        <v>601</v>
      </c>
      <c r="K1434">
        <v>11</v>
      </c>
      <c r="L1434">
        <v>10</v>
      </c>
      <c r="M1434">
        <v>8</v>
      </c>
      <c r="N1434">
        <v>15</v>
      </c>
      <c r="O1434">
        <v>0.72727272727272696</v>
      </c>
      <c r="P1434">
        <v>4</v>
      </c>
      <c r="Q1434">
        <v>3</v>
      </c>
      <c r="R1434">
        <v>3</v>
      </c>
      <c r="S1434">
        <v>6</v>
      </c>
      <c r="T1434">
        <v>0.75</v>
      </c>
      <c r="U1434">
        <v>5</v>
      </c>
      <c r="V1434">
        <v>4</v>
      </c>
      <c r="W1434">
        <v>0</v>
      </c>
      <c r="X1434">
        <v>0</v>
      </c>
      <c r="Y1434">
        <v>0</v>
      </c>
      <c r="Z1434" s="3">
        <v>-1</v>
      </c>
      <c r="AA1434" s="3">
        <v>1</v>
      </c>
      <c r="AB1434" s="3">
        <v>1</v>
      </c>
      <c r="AC1434" s="3">
        <v>1</v>
      </c>
      <c r="AD1434" s="3">
        <v>1</v>
      </c>
      <c r="AE1434">
        <v>0</v>
      </c>
      <c r="AF1434">
        <v>0</v>
      </c>
      <c r="AG1434" s="3">
        <v>1</v>
      </c>
      <c r="AH1434" s="3">
        <v>1</v>
      </c>
      <c r="AI1434" s="3">
        <v>1</v>
      </c>
      <c r="AJ1434" s="3">
        <v>1</v>
      </c>
      <c r="AK1434" s="3">
        <v>-1</v>
      </c>
      <c r="AL1434" s="3">
        <v>1</v>
      </c>
      <c r="AM1434" s="3">
        <v>1</v>
      </c>
      <c r="AN1434" s="3">
        <v>1</v>
      </c>
      <c r="AO1434">
        <v>0</v>
      </c>
      <c r="AP1434">
        <v>0</v>
      </c>
      <c r="AQ1434" s="3">
        <v>-1</v>
      </c>
      <c r="AR1434">
        <v>0</v>
      </c>
      <c r="AS1434">
        <v>0</v>
      </c>
      <c r="AT1434">
        <v>-1</v>
      </c>
      <c r="AU1434">
        <v>1</v>
      </c>
      <c r="AV1434">
        <v>1</v>
      </c>
      <c r="AW1434">
        <v>1</v>
      </c>
      <c r="AX1434">
        <v>2</v>
      </c>
      <c r="AY1434">
        <v>0</v>
      </c>
      <c r="AZ1434">
        <v>0</v>
      </c>
      <c r="BA1434">
        <v>1</v>
      </c>
      <c r="BB1434">
        <v>1</v>
      </c>
      <c r="BC1434">
        <v>7</v>
      </c>
      <c r="BD1434">
        <v>1</v>
      </c>
      <c r="BE1434">
        <v>-1</v>
      </c>
      <c r="BF1434">
        <v>4</v>
      </c>
      <c r="BG1434">
        <v>1</v>
      </c>
      <c r="BH1434">
        <v>1</v>
      </c>
      <c r="BI1434">
        <v>0</v>
      </c>
      <c r="BJ1434">
        <v>0</v>
      </c>
      <c r="BK1434">
        <v>-1</v>
      </c>
      <c r="BL1434">
        <v>0</v>
      </c>
      <c r="BM1434">
        <v>0</v>
      </c>
      <c r="BN1434" t="str">
        <f t="shared" si="22"/>
        <v>2 0 4</v>
      </c>
    </row>
    <row r="1435" spans="1:66" x14ac:dyDescent="0.2">
      <c r="A1435" t="s">
        <v>1395</v>
      </c>
      <c r="B1435" t="s">
        <v>1586</v>
      </c>
      <c r="C1435" t="s">
        <v>91</v>
      </c>
      <c r="D1435" t="s">
        <v>92</v>
      </c>
      <c r="E1435" t="s">
        <v>93</v>
      </c>
      <c r="F1435" t="s">
        <v>94</v>
      </c>
      <c r="G1435">
        <v>20</v>
      </c>
      <c r="H1435">
        <v>11</v>
      </c>
      <c r="I1435">
        <v>23</v>
      </c>
      <c r="J1435" t="s">
        <v>601</v>
      </c>
      <c r="K1435">
        <v>11</v>
      </c>
      <c r="L1435">
        <v>10</v>
      </c>
      <c r="M1435">
        <v>8</v>
      </c>
      <c r="N1435">
        <v>17</v>
      </c>
      <c r="O1435">
        <v>0.72727272727272696</v>
      </c>
      <c r="P1435">
        <v>4</v>
      </c>
      <c r="Q1435">
        <v>3</v>
      </c>
      <c r="R1435">
        <v>3</v>
      </c>
      <c r="S1435">
        <v>6</v>
      </c>
      <c r="T1435">
        <v>0.75</v>
      </c>
      <c r="U1435">
        <v>5</v>
      </c>
      <c r="V1435">
        <v>4</v>
      </c>
      <c r="W1435">
        <v>0</v>
      </c>
      <c r="X1435">
        <v>0</v>
      </c>
      <c r="Y1435">
        <v>0</v>
      </c>
      <c r="Z1435" s="3">
        <v>-1</v>
      </c>
      <c r="AA1435" s="3">
        <v>1</v>
      </c>
      <c r="AB1435" s="3">
        <v>1</v>
      </c>
      <c r="AC1435" s="3">
        <v>1</v>
      </c>
      <c r="AD1435" s="3">
        <v>1</v>
      </c>
      <c r="AE1435">
        <v>0</v>
      </c>
      <c r="AF1435">
        <v>0</v>
      </c>
      <c r="AG1435" s="3">
        <v>1</v>
      </c>
      <c r="AH1435" s="3">
        <v>1</v>
      </c>
      <c r="AI1435" s="3">
        <v>1</v>
      </c>
      <c r="AJ1435" s="3">
        <v>1</v>
      </c>
      <c r="AK1435" s="3">
        <v>-1</v>
      </c>
      <c r="AL1435" s="3">
        <v>1</v>
      </c>
      <c r="AM1435" s="3">
        <v>1</v>
      </c>
      <c r="AN1435" s="3">
        <v>1</v>
      </c>
      <c r="AO1435">
        <v>0</v>
      </c>
      <c r="AP1435">
        <v>0</v>
      </c>
      <c r="AQ1435" s="3">
        <v>-1</v>
      </c>
      <c r="AR1435">
        <v>0</v>
      </c>
      <c r="AS1435">
        <v>0</v>
      </c>
      <c r="AT1435">
        <v>-1</v>
      </c>
      <c r="AU1435">
        <v>1</v>
      </c>
      <c r="AV1435">
        <v>2</v>
      </c>
      <c r="AW1435">
        <v>1</v>
      </c>
      <c r="AX1435">
        <v>3</v>
      </c>
      <c r="AY1435">
        <v>0</v>
      </c>
      <c r="AZ1435">
        <v>0</v>
      </c>
      <c r="BA1435">
        <v>1</v>
      </c>
      <c r="BB1435">
        <v>1</v>
      </c>
      <c r="BC1435">
        <v>7</v>
      </c>
      <c r="BD1435">
        <v>1</v>
      </c>
      <c r="BE1435">
        <v>-1</v>
      </c>
      <c r="BF1435">
        <v>4</v>
      </c>
      <c r="BG1435">
        <v>1</v>
      </c>
      <c r="BH1435">
        <v>1</v>
      </c>
      <c r="BI1435">
        <v>0</v>
      </c>
      <c r="BJ1435">
        <v>0</v>
      </c>
      <c r="BK1435">
        <v>-1</v>
      </c>
      <c r="BL1435">
        <v>0</v>
      </c>
      <c r="BM1435">
        <v>0</v>
      </c>
      <c r="BN1435" t="str">
        <f t="shared" si="22"/>
        <v>2 0 4</v>
      </c>
    </row>
    <row r="1436" spans="1:66" x14ac:dyDescent="0.2">
      <c r="A1436" t="s">
        <v>1395</v>
      </c>
      <c r="B1436" t="s">
        <v>1587</v>
      </c>
      <c r="C1436" t="s">
        <v>91</v>
      </c>
      <c r="D1436" t="s">
        <v>92</v>
      </c>
      <c r="E1436" t="s">
        <v>93</v>
      </c>
      <c r="F1436" t="s">
        <v>94</v>
      </c>
      <c r="G1436">
        <v>20</v>
      </c>
      <c r="H1436">
        <v>11</v>
      </c>
      <c r="I1436">
        <v>30</v>
      </c>
      <c r="J1436" t="s">
        <v>601</v>
      </c>
      <c r="K1436">
        <v>11</v>
      </c>
      <c r="L1436">
        <v>10</v>
      </c>
      <c r="M1436">
        <v>8</v>
      </c>
      <c r="N1436">
        <v>24</v>
      </c>
      <c r="O1436">
        <v>0.72727272727272696</v>
      </c>
      <c r="P1436">
        <v>4</v>
      </c>
      <c r="Q1436">
        <v>3</v>
      </c>
      <c r="R1436">
        <v>3</v>
      </c>
      <c r="S1436">
        <v>6</v>
      </c>
      <c r="T1436">
        <v>0.75</v>
      </c>
      <c r="U1436">
        <v>5</v>
      </c>
      <c r="V1436">
        <v>4</v>
      </c>
      <c r="W1436">
        <v>0</v>
      </c>
      <c r="X1436">
        <v>0</v>
      </c>
      <c r="Y1436">
        <v>0</v>
      </c>
      <c r="Z1436" s="3">
        <v>-1</v>
      </c>
      <c r="AA1436" s="3">
        <v>1</v>
      </c>
      <c r="AB1436" s="3">
        <v>1</v>
      </c>
      <c r="AC1436" s="3">
        <v>1</v>
      </c>
      <c r="AD1436" s="3">
        <v>1</v>
      </c>
      <c r="AE1436">
        <v>0</v>
      </c>
      <c r="AF1436">
        <v>0</v>
      </c>
      <c r="AG1436" s="3">
        <v>1</v>
      </c>
      <c r="AH1436" s="3">
        <v>1</v>
      </c>
      <c r="AI1436" s="3">
        <v>1</v>
      </c>
      <c r="AJ1436" s="3">
        <v>1</v>
      </c>
      <c r="AK1436" s="3">
        <v>-1</v>
      </c>
      <c r="AL1436" s="3">
        <v>1</v>
      </c>
      <c r="AM1436" s="3">
        <v>1</v>
      </c>
      <c r="AN1436" s="3">
        <v>1</v>
      </c>
      <c r="AO1436">
        <v>0</v>
      </c>
      <c r="AP1436">
        <v>0</v>
      </c>
      <c r="AQ1436" s="3">
        <v>-1</v>
      </c>
      <c r="AR1436">
        <v>0</v>
      </c>
      <c r="AS1436">
        <v>0</v>
      </c>
      <c r="AT1436">
        <v>-1</v>
      </c>
      <c r="AU1436">
        <v>1</v>
      </c>
      <c r="AV1436">
        <v>3</v>
      </c>
      <c r="AW1436">
        <v>1</v>
      </c>
      <c r="AX1436">
        <v>4</v>
      </c>
      <c r="AY1436">
        <v>0</v>
      </c>
      <c r="AZ1436">
        <v>0</v>
      </c>
      <c r="BA1436">
        <v>1</v>
      </c>
      <c r="BB1436">
        <v>1</v>
      </c>
      <c r="BC1436">
        <v>12</v>
      </c>
      <c r="BD1436">
        <v>1</v>
      </c>
      <c r="BE1436">
        <v>-1</v>
      </c>
      <c r="BF1436">
        <v>4</v>
      </c>
      <c r="BG1436">
        <v>1</v>
      </c>
      <c r="BH1436">
        <v>1</v>
      </c>
      <c r="BI1436">
        <v>0</v>
      </c>
      <c r="BJ1436">
        <v>0</v>
      </c>
      <c r="BK1436">
        <v>-1</v>
      </c>
      <c r="BL1436">
        <v>0</v>
      </c>
      <c r="BM1436">
        <v>0</v>
      </c>
      <c r="BN1436" t="str">
        <f t="shared" si="22"/>
        <v>2 0 4</v>
      </c>
    </row>
    <row r="1437" spans="1:66" x14ac:dyDescent="0.2">
      <c r="A1437" t="s">
        <v>1395</v>
      </c>
      <c r="B1437" t="s">
        <v>1588</v>
      </c>
      <c r="C1437" t="s">
        <v>91</v>
      </c>
      <c r="D1437" t="s">
        <v>92</v>
      </c>
      <c r="E1437" t="s">
        <v>93</v>
      </c>
      <c r="F1437" t="s">
        <v>94</v>
      </c>
      <c r="G1437">
        <v>20</v>
      </c>
      <c r="H1437">
        <v>11</v>
      </c>
      <c r="I1437">
        <v>23</v>
      </c>
      <c r="J1437" t="s">
        <v>601</v>
      </c>
      <c r="K1437">
        <v>11</v>
      </c>
      <c r="L1437">
        <v>10</v>
      </c>
      <c r="M1437">
        <v>8</v>
      </c>
      <c r="N1437">
        <v>17</v>
      </c>
      <c r="O1437">
        <v>0.72727272727272696</v>
      </c>
      <c r="P1437">
        <v>4</v>
      </c>
      <c r="Q1437">
        <v>3</v>
      </c>
      <c r="R1437">
        <v>3</v>
      </c>
      <c r="S1437">
        <v>6</v>
      </c>
      <c r="T1437">
        <v>0.75</v>
      </c>
      <c r="U1437">
        <v>5</v>
      </c>
      <c r="V1437">
        <v>4</v>
      </c>
      <c r="W1437">
        <v>0</v>
      </c>
      <c r="X1437">
        <v>0</v>
      </c>
      <c r="Y1437">
        <v>0</v>
      </c>
      <c r="Z1437" s="3">
        <v>-1</v>
      </c>
      <c r="AA1437" s="3">
        <v>1</v>
      </c>
      <c r="AB1437" s="3">
        <v>1</v>
      </c>
      <c r="AC1437" s="3">
        <v>1</v>
      </c>
      <c r="AD1437" s="3">
        <v>1</v>
      </c>
      <c r="AE1437">
        <v>0</v>
      </c>
      <c r="AF1437">
        <v>0</v>
      </c>
      <c r="AG1437" s="3">
        <v>1</v>
      </c>
      <c r="AH1437" s="3">
        <v>1</v>
      </c>
      <c r="AI1437" s="3">
        <v>1</v>
      </c>
      <c r="AJ1437" s="3">
        <v>1</v>
      </c>
      <c r="AK1437" s="3">
        <v>-1</v>
      </c>
      <c r="AL1437" s="3">
        <v>1</v>
      </c>
      <c r="AM1437" s="3">
        <v>1</v>
      </c>
      <c r="AN1437" s="3">
        <v>1</v>
      </c>
      <c r="AO1437">
        <v>0</v>
      </c>
      <c r="AP1437">
        <v>0</v>
      </c>
      <c r="AQ1437" s="3">
        <v>-1</v>
      </c>
      <c r="AR1437">
        <v>0</v>
      </c>
      <c r="AS1437">
        <v>0</v>
      </c>
      <c r="AT1437">
        <v>-1</v>
      </c>
      <c r="AU1437">
        <v>1</v>
      </c>
      <c r="AV1437">
        <v>2</v>
      </c>
      <c r="AW1437">
        <v>1</v>
      </c>
      <c r="AX1437">
        <v>3</v>
      </c>
      <c r="AY1437">
        <v>0</v>
      </c>
      <c r="AZ1437">
        <v>0</v>
      </c>
      <c r="BA1437">
        <v>1</v>
      </c>
      <c r="BB1437">
        <v>1</v>
      </c>
      <c r="BC1437">
        <v>7</v>
      </c>
      <c r="BD1437">
        <v>1</v>
      </c>
      <c r="BE1437">
        <v>-1</v>
      </c>
      <c r="BF1437">
        <v>4</v>
      </c>
      <c r="BG1437">
        <v>1</v>
      </c>
      <c r="BH1437">
        <v>1</v>
      </c>
      <c r="BI1437">
        <v>0</v>
      </c>
      <c r="BJ1437">
        <v>0</v>
      </c>
      <c r="BK1437">
        <v>-1</v>
      </c>
      <c r="BL1437">
        <v>0</v>
      </c>
      <c r="BM1437">
        <v>0</v>
      </c>
      <c r="BN1437" t="str">
        <f t="shared" si="22"/>
        <v>2 0 4</v>
      </c>
    </row>
    <row r="1438" spans="1:66" x14ac:dyDescent="0.2">
      <c r="A1438" t="s">
        <v>1395</v>
      </c>
      <c r="B1438" t="s">
        <v>1589</v>
      </c>
      <c r="C1438" t="s">
        <v>91</v>
      </c>
      <c r="D1438" t="s">
        <v>92</v>
      </c>
      <c r="E1438" t="s">
        <v>93</v>
      </c>
      <c r="F1438" t="s">
        <v>94</v>
      </c>
      <c r="G1438">
        <v>20</v>
      </c>
      <c r="H1438">
        <v>11</v>
      </c>
      <c r="I1438">
        <v>20</v>
      </c>
      <c r="J1438" t="s">
        <v>601</v>
      </c>
      <c r="K1438">
        <v>11</v>
      </c>
      <c r="L1438">
        <v>10</v>
      </c>
      <c r="M1438">
        <v>8</v>
      </c>
      <c r="N1438">
        <v>14</v>
      </c>
      <c r="O1438">
        <v>0.72727272727272696</v>
      </c>
      <c r="P1438">
        <v>4</v>
      </c>
      <c r="Q1438">
        <v>3</v>
      </c>
      <c r="R1438">
        <v>3</v>
      </c>
      <c r="S1438">
        <v>6</v>
      </c>
      <c r="T1438">
        <v>0.75</v>
      </c>
      <c r="U1438">
        <v>5</v>
      </c>
      <c r="V1438">
        <v>4</v>
      </c>
      <c r="W1438">
        <v>0</v>
      </c>
      <c r="X1438">
        <v>0</v>
      </c>
      <c r="Y1438">
        <v>0</v>
      </c>
      <c r="Z1438" s="3">
        <v>-1</v>
      </c>
      <c r="AA1438" s="3">
        <v>1</v>
      </c>
      <c r="AB1438" s="3">
        <v>1</v>
      </c>
      <c r="AC1438" s="3">
        <v>1</v>
      </c>
      <c r="AD1438" s="3">
        <v>1</v>
      </c>
      <c r="AE1438">
        <v>0</v>
      </c>
      <c r="AF1438">
        <v>0</v>
      </c>
      <c r="AG1438" s="3">
        <v>1</v>
      </c>
      <c r="AH1438" s="3">
        <v>1</v>
      </c>
      <c r="AI1438" s="3">
        <v>1</v>
      </c>
      <c r="AJ1438" s="3">
        <v>1</v>
      </c>
      <c r="AK1438" s="3">
        <v>-1</v>
      </c>
      <c r="AL1438" s="3">
        <v>1</v>
      </c>
      <c r="AM1438" s="3">
        <v>1</v>
      </c>
      <c r="AN1438" s="3">
        <v>1</v>
      </c>
      <c r="AO1438">
        <v>0</v>
      </c>
      <c r="AP1438">
        <v>0</v>
      </c>
      <c r="AQ1438" s="3">
        <v>-1</v>
      </c>
      <c r="AR1438">
        <v>0</v>
      </c>
      <c r="AS1438">
        <v>0</v>
      </c>
      <c r="AT1438">
        <v>-1</v>
      </c>
      <c r="AU1438">
        <v>1</v>
      </c>
      <c r="AV1438">
        <v>2</v>
      </c>
      <c r="AW1438">
        <v>1</v>
      </c>
      <c r="AX1438">
        <v>3</v>
      </c>
      <c r="AY1438">
        <v>0</v>
      </c>
      <c r="AZ1438">
        <v>0</v>
      </c>
      <c r="BA1438">
        <v>1</v>
      </c>
      <c r="BB1438">
        <v>1</v>
      </c>
      <c r="BC1438">
        <v>4</v>
      </c>
      <c r="BD1438">
        <v>1</v>
      </c>
      <c r="BE1438">
        <v>-1</v>
      </c>
      <c r="BF1438">
        <v>4</v>
      </c>
      <c r="BG1438">
        <v>1</v>
      </c>
      <c r="BH1438">
        <v>1</v>
      </c>
      <c r="BI1438">
        <v>0</v>
      </c>
      <c r="BJ1438">
        <v>0</v>
      </c>
      <c r="BK1438">
        <v>-1</v>
      </c>
      <c r="BL1438">
        <v>0</v>
      </c>
      <c r="BM1438">
        <v>0</v>
      </c>
      <c r="BN1438" t="str">
        <f t="shared" si="22"/>
        <v>2 0 4</v>
      </c>
    </row>
    <row r="1439" spans="1:66" x14ac:dyDescent="0.2">
      <c r="A1439" t="s">
        <v>1395</v>
      </c>
      <c r="B1439" t="s">
        <v>1590</v>
      </c>
      <c r="C1439" t="s">
        <v>91</v>
      </c>
      <c r="D1439" t="s">
        <v>92</v>
      </c>
      <c r="E1439" t="s">
        <v>93</v>
      </c>
      <c r="F1439" t="s">
        <v>94</v>
      </c>
      <c r="G1439">
        <v>20</v>
      </c>
      <c r="H1439">
        <v>11</v>
      </c>
      <c r="I1439">
        <v>25</v>
      </c>
      <c r="J1439" t="s">
        <v>601</v>
      </c>
      <c r="K1439">
        <v>11</v>
      </c>
      <c r="L1439">
        <v>10</v>
      </c>
      <c r="M1439">
        <v>8</v>
      </c>
      <c r="N1439">
        <v>19</v>
      </c>
      <c r="O1439">
        <v>0.72727272727272696</v>
      </c>
      <c r="P1439">
        <v>4</v>
      </c>
      <c r="Q1439">
        <v>3</v>
      </c>
      <c r="R1439">
        <v>3</v>
      </c>
      <c r="S1439">
        <v>6</v>
      </c>
      <c r="T1439">
        <v>0.75</v>
      </c>
      <c r="U1439">
        <v>5</v>
      </c>
      <c r="V1439">
        <v>4</v>
      </c>
      <c r="W1439">
        <v>0</v>
      </c>
      <c r="X1439">
        <v>0</v>
      </c>
      <c r="Y1439">
        <v>0</v>
      </c>
      <c r="Z1439" s="3">
        <v>-1</v>
      </c>
      <c r="AA1439" s="3">
        <v>1</v>
      </c>
      <c r="AB1439" s="3">
        <v>1</v>
      </c>
      <c r="AC1439" s="3">
        <v>1</v>
      </c>
      <c r="AD1439" s="3">
        <v>1</v>
      </c>
      <c r="AE1439">
        <v>0</v>
      </c>
      <c r="AF1439">
        <v>0</v>
      </c>
      <c r="AG1439" s="3">
        <v>1</v>
      </c>
      <c r="AH1439" s="3">
        <v>1</v>
      </c>
      <c r="AI1439" s="3">
        <v>1</v>
      </c>
      <c r="AJ1439" s="3">
        <v>1</v>
      </c>
      <c r="AK1439" s="3">
        <v>-1</v>
      </c>
      <c r="AL1439" s="3">
        <v>1</v>
      </c>
      <c r="AM1439" s="3">
        <v>1</v>
      </c>
      <c r="AN1439" s="3">
        <v>1</v>
      </c>
      <c r="AO1439">
        <v>0</v>
      </c>
      <c r="AP1439">
        <v>0</v>
      </c>
      <c r="AQ1439" s="3">
        <v>-1</v>
      </c>
      <c r="AR1439">
        <v>0</v>
      </c>
      <c r="AS1439">
        <v>0</v>
      </c>
      <c r="AT1439">
        <v>-1</v>
      </c>
      <c r="AU1439">
        <v>1</v>
      </c>
      <c r="AV1439">
        <v>2</v>
      </c>
      <c r="AW1439">
        <v>1</v>
      </c>
      <c r="AX1439">
        <v>3</v>
      </c>
      <c r="AY1439">
        <v>0</v>
      </c>
      <c r="AZ1439">
        <v>0</v>
      </c>
      <c r="BA1439">
        <v>1</v>
      </c>
      <c r="BB1439">
        <v>1</v>
      </c>
      <c r="BC1439">
        <v>9</v>
      </c>
      <c r="BD1439">
        <v>1</v>
      </c>
      <c r="BE1439">
        <v>-1</v>
      </c>
      <c r="BF1439">
        <v>4</v>
      </c>
      <c r="BG1439">
        <v>1</v>
      </c>
      <c r="BH1439">
        <v>1</v>
      </c>
      <c r="BI1439">
        <v>0</v>
      </c>
      <c r="BJ1439">
        <v>0</v>
      </c>
      <c r="BK1439">
        <v>-1</v>
      </c>
      <c r="BL1439">
        <v>0</v>
      </c>
      <c r="BM1439">
        <v>0</v>
      </c>
      <c r="BN1439" t="str">
        <f t="shared" si="22"/>
        <v>2 0 4</v>
      </c>
    </row>
    <row r="1440" spans="1:66" x14ac:dyDescent="0.2">
      <c r="A1440" t="s">
        <v>1395</v>
      </c>
      <c r="B1440" t="s">
        <v>1591</v>
      </c>
      <c r="C1440" t="s">
        <v>91</v>
      </c>
      <c r="D1440" t="s">
        <v>92</v>
      </c>
      <c r="E1440" t="s">
        <v>93</v>
      </c>
      <c r="F1440" t="s">
        <v>94</v>
      </c>
      <c r="G1440">
        <v>20</v>
      </c>
      <c r="H1440">
        <v>11</v>
      </c>
      <c r="I1440">
        <v>24</v>
      </c>
      <c r="J1440" t="s">
        <v>601</v>
      </c>
      <c r="K1440">
        <v>11</v>
      </c>
      <c r="L1440">
        <v>10</v>
      </c>
      <c r="M1440">
        <v>8</v>
      </c>
      <c r="N1440">
        <v>18</v>
      </c>
      <c r="O1440">
        <v>0.72727272727272696</v>
      </c>
      <c r="P1440">
        <v>4</v>
      </c>
      <c r="Q1440">
        <v>3</v>
      </c>
      <c r="R1440">
        <v>3</v>
      </c>
      <c r="S1440">
        <v>6</v>
      </c>
      <c r="T1440">
        <v>0.75</v>
      </c>
      <c r="U1440">
        <v>5</v>
      </c>
      <c r="V1440">
        <v>4</v>
      </c>
      <c r="W1440">
        <v>0</v>
      </c>
      <c r="X1440">
        <v>0</v>
      </c>
      <c r="Y1440">
        <v>0</v>
      </c>
      <c r="Z1440" s="3">
        <v>-1</v>
      </c>
      <c r="AA1440" s="3">
        <v>1</v>
      </c>
      <c r="AB1440" s="3">
        <v>1</v>
      </c>
      <c r="AC1440" s="3">
        <v>1</v>
      </c>
      <c r="AD1440" s="3">
        <v>1</v>
      </c>
      <c r="AE1440">
        <v>0</v>
      </c>
      <c r="AF1440">
        <v>0</v>
      </c>
      <c r="AG1440" s="3">
        <v>1</v>
      </c>
      <c r="AH1440" s="3">
        <v>1</v>
      </c>
      <c r="AI1440" s="3">
        <v>1</v>
      </c>
      <c r="AJ1440" s="3">
        <v>1</v>
      </c>
      <c r="AK1440" s="3">
        <v>-1</v>
      </c>
      <c r="AL1440" s="3">
        <v>1</v>
      </c>
      <c r="AM1440" s="3">
        <v>1</v>
      </c>
      <c r="AN1440" s="3">
        <v>1</v>
      </c>
      <c r="AO1440">
        <v>0</v>
      </c>
      <c r="AP1440">
        <v>0</v>
      </c>
      <c r="AQ1440" s="3">
        <v>-1</v>
      </c>
      <c r="AR1440">
        <v>0</v>
      </c>
      <c r="AS1440">
        <v>0</v>
      </c>
      <c r="AT1440">
        <v>-1</v>
      </c>
      <c r="AU1440">
        <v>1</v>
      </c>
      <c r="AV1440">
        <v>1</v>
      </c>
      <c r="AW1440">
        <v>1</v>
      </c>
      <c r="AX1440">
        <v>2</v>
      </c>
      <c r="AY1440">
        <v>0</v>
      </c>
      <c r="AZ1440">
        <v>0</v>
      </c>
      <c r="BA1440">
        <v>1</v>
      </c>
      <c r="BB1440">
        <v>1</v>
      </c>
      <c r="BC1440">
        <v>10</v>
      </c>
      <c r="BD1440">
        <v>1</v>
      </c>
      <c r="BE1440">
        <v>-1</v>
      </c>
      <c r="BF1440">
        <v>4</v>
      </c>
      <c r="BG1440">
        <v>1</v>
      </c>
      <c r="BH1440">
        <v>1</v>
      </c>
      <c r="BI1440">
        <v>0</v>
      </c>
      <c r="BJ1440">
        <v>0</v>
      </c>
      <c r="BK1440">
        <v>-1</v>
      </c>
      <c r="BL1440">
        <v>0</v>
      </c>
      <c r="BM1440">
        <v>0</v>
      </c>
      <c r="BN1440" t="str">
        <f t="shared" si="22"/>
        <v>2 0 4</v>
      </c>
    </row>
    <row r="1441" spans="1:66" x14ac:dyDescent="0.2">
      <c r="A1441" t="s">
        <v>1395</v>
      </c>
      <c r="B1441" t="s">
        <v>1592</v>
      </c>
      <c r="C1441" t="s">
        <v>91</v>
      </c>
      <c r="D1441" t="s">
        <v>92</v>
      </c>
      <c r="E1441" t="s">
        <v>93</v>
      </c>
      <c r="F1441" t="s">
        <v>94</v>
      </c>
      <c r="G1441">
        <v>20</v>
      </c>
      <c r="H1441">
        <v>11</v>
      </c>
      <c r="I1441">
        <v>23</v>
      </c>
      <c r="J1441" t="s">
        <v>601</v>
      </c>
      <c r="K1441">
        <v>11</v>
      </c>
      <c r="L1441">
        <v>10</v>
      </c>
      <c r="M1441">
        <v>8</v>
      </c>
      <c r="N1441">
        <v>17</v>
      </c>
      <c r="O1441">
        <v>0.72727272727272696</v>
      </c>
      <c r="P1441">
        <v>4</v>
      </c>
      <c r="Q1441">
        <v>3</v>
      </c>
      <c r="R1441">
        <v>3</v>
      </c>
      <c r="S1441">
        <v>6</v>
      </c>
      <c r="T1441">
        <v>0.75</v>
      </c>
      <c r="U1441">
        <v>5</v>
      </c>
      <c r="V1441">
        <v>4</v>
      </c>
      <c r="W1441">
        <v>0</v>
      </c>
      <c r="X1441">
        <v>0</v>
      </c>
      <c r="Y1441">
        <v>0</v>
      </c>
      <c r="Z1441" s="3">
        <v>-1</v>
      </c>
      <c r="AA1441" s="3">
        <v>1</v>
      </c>
      <c r="AB1441" s="3">
        <v>1</v>
      </c>
      <c r="AC1441" s="3">
        <v>1</v>
      </c>
      <c r="AD1441" s="3">
        <v>1</v>
      </c>
      <c r="AE1441">
        <v>0</v>
      </c>
      <c r="AF1441">
        <v>0</v>
      </c>
      <c r="AG1441" s="3">
        <v>1</v>
      </c>
      <c r="AH1441" s="3">
        <v>1</v>
      </c>
      <c r="AI1441" s="3">
        <v>1</v>
      </c>
      <c r="AJ1441" s="3">
        <v>1</v>
      </c>
      <c r="AK1441" s="3">
        <v>-1</v>
      </c>
      <c r="AL1441" s="3">
        <v>1</v>
      </c>
      <c r="AM1441" s="3">
        <v>1</v>
      </c>
      <c r="AN1441" s="3">
        <v>1</v>
      </c>
      <c r="AO1441">
        <v>0</v>
      </c>
      <c r="AP1441">
        <v>0</v>
      </c>
      <c r="AQ1441" s="3">
        <v>-1</v>
      </c>
      <c r="AR1441">
        <v>0</v>
      </c>
      <c r="AS1441">
        <v>0</v>
      </c>
      <c r="AT1441">
        <v>-1</v>
      </c>
      <c r="AU1441">
        <v>1</v>
      </c>
      <c r="AV1441">
        <v>2</v>
      </c>
      <c r="AW1441">
        <v>1</v>
      </c>
      <c r="AX1441">
        <v>3</v>
      </c>
      <c r="AY1441">
        <v>0</v>
      </c>
      <c r="AZ1441">
        <v>0</v>
      </c>
      <c r="BA1441">
        <v>1</v>
      </c>
      <c r="BB1441">
        <v>1</v>
      </c>
      <c r="BC1441">
        <v>7</v>
      </c>
      <c r="BD1441">
        <v>1</v>
      </c>
      <c r="BE1441">
        <v>-1</v>
      </c>
      <c r="BF1441">
        <v>4</v>
      </c>
      <c r="BG1441">
        <v>1</v>
      </c>
      <c r="BH1441">
        <v>1</v>
      </c>
      <c r="BI1441">
        <v>0</v>
      </c>
      <c r="BJ1441">
        <v>0</v>
      </c>
      <c r="BK1441">
        <v>-1</v>
      </c>
      <c r="BL1441">
        <v>0</v>
      </c>
      <c r="BM1441">
        <v>0</v>
      </c>
      <c r="BN1441" t="str">
        <f t="shared" si="22"/>
        <v>2 0 4</v>
      </c>
    </row>
    <row r="1442" spans="1:66" x14ac:dyDescent="0.2">
      <c r="A1442" t="s">
        <v>1395</v>
      </c>
      <c r="B1442" t="s">
        <v>1593</v>
      </c>
      <c r="C1442" t="s">
        <v>91</v>
      </c>
      <c r="D1442" t="s">
        <v>92</v>
      </c>
      <c r="E1442" t="s">
        <v>93</v>
      </c>
      <c r="F1442" t="s">
        <v>94</v>
      </c>
      <c r="G1442">
        <v>20</v>
      </c>
      <c r="H1442">
        <v>11</v>
      </c>
      <c r="I1442">
        <v>18</v>
      </c>
      <c r="J1442" t="s">
        <v>601</v>
      </c>
      <c r="K1442">
        <v>11</v>
      </c>
      <c r="L1442">
        <v>10</v>
      </c>
      <c r="M1442">
        <v>8</v>
      </c>
      <c r="N1442">
        <v>12</v>
      </c>
      <c r="O1442">
        <v>0.72727272727272696</v>
      </c>
      <c r="P1442">
        <v>4</v>
      </c>
      <c r="Q1442">
        <v>3</v>
      </c>
      <c r="R1442">
        <v>3</v>
      </c>
      <c r="S1442">
        <v>6</v>
      </c>
      <c r="T1442">
        <v>0.75</v>
      </c>
      <c r="U1442">
        <v>5</v>
      </c>
      <c r="V1442">
        <v>4</v>
      </c>
      <c r="W1442">
        <v>0</v>
      </c>
      <c r="X1442">
        <v>0</v>
      </c>
      <c r="Y1442">
        <v>0</v>
      </c>
      <c r="Z1442" s="3">
        <v>-1</v>
      </c>
      <c r="AA1442" s="3">
        <v>1</v>
      </c>
      <c r="AB1442" s="3">
        <v>1</v>
      </c>
      <c r="AC1442" s="3">
        <v>1</v>
      </c>
      <c r="AD1442" s="3">
        <v>1</v>
      </c>
      <c r="AE1442">
        <v>0</v>
      </c>
      <c r="AF1442">
        <v>0</v>
      </c>
      <c r="AG1442" s="3">
        <v>1</v>
      </c>
      <c r="AH1442" s="3">
        <v>1</v>
      </c>
      <c r="AI1442" s="3">
        <v>1</v>
      </c>
      <c r="AJ1442" s="3">
        <v>1</v>
      </c>
      <c r="AK1442" s="3">
        <v>-1</v>
      </c>
      <c r="AL1442" s="3">
        <v>1</v>
      </c>
      <c r="AM1442" s="3">
        <v>1</v>
      </c>
      <c r="AN1442" s="3">
        <v>1</v>
      </c>
      <c r="AO1442">
        <v>0</v>
      </c>
      <c r="AP1442">
        <v>0</v>
      </c>
      <c r="AQ1442" s="3">
        <v>-1</v>
      </c>
      <c r="AR1442">
        <v>0</v>
      </c>
      <c r="AS1442">
        <v>0</v>
      </c>
      <c r="AT1442">
        <v>-1</v>
      </c>
      <c r="AU1442">
        <v>1</v>
      </c>
      <c r="AV1442">
        <v>1</v>
      </c>
      <c r="AW1442">
        <v>1</v>
      </c>
      <c r="AX1442">
        <v>2</v>
      </c>
      <c r="AY1442">
        <v>0</v>
      </c>
      <c r="AZ1442">
        <v>0</v>
      </c>
      <c r="BA1442">
        <v>1</v>
      </c>
      <c r="BB1442">
        <v>1</v>
      </c>
      <c r="BC1442">
        <v>4</v>
      </c>
      <c r="BD1442">
        <v>1</v>
      </c>
      <c r="BE1442">
        <v>-1</v>
      </c>
      <c r="BF1442">
        <v>4</v>
      </c>
      <c r="BG1442">
        <v>1</v>
      </c>
      <c r="BH1442">
        <v>1</v>
      </c>
      <c r="BI1442">
        <v>0</v>
      </c>
      <c r="BJ1442">
        <v>0</v>
      </c>
      <c r="BK1442">
        <v>-1</v>
      </c>
      <c r="BL1442">
        <v>0</v>
      </c>
      <c r="BM1442">
        <v>0</v>
      </c>
      <c r="BN1442" t="str">
        <f t="shared" si="22"/>
        <v>2 0 4</v>
      </c>
    </row>
    <row r="1443" spans="1:66" x14ac:dyDescent="0.2">
      <c r="A1443" t="s">
        <v>1395</v>
      </c>
      <c r="B1443" t="s">
        <v>1594</v>
      </c>
      <c r="C1443" t="s">
        <v>91</v>
      </c>
      <c r="D1443" t="s">
        <v>92</v>
      </c>
      <c r="E1443" t="s">
        <v>93</v>
      </c>
      <c r="F1443" t="s">
        <v>94</v>
      </c>
      <c r="G1443">
        <v>20</v>
      </c>
      <c r="H1443">
        <v>11</v>
      </c>
      <c r="I1443">
        <v>23</v>
      </c>
      <c r="J1443" t="s">
        <v>601</v>
      </c>
      <c r="K1443">
        <v>11</v>
      </c>
      <c r="L1443">
        <v>10</v>
      </c>
      <c r="M1443">
        <v>8</v>
      </c>
      <c r="N1443">
        <v>17</v>
      </c>
      <c r="O1443">
        <v>0.72727272727272696</v>
      </c>
      <c r="P1443">
        <v>4</v>
      </c>
      <c r="Q1443">
        <v>3</v>
      </c>
      <c r="R1443">
        <v>3</v>
      </c>
      <c r="S1443">
        <v>6</v>
      </c>
      <c r="T1443">
        <v>0.75</v>
      </c>
      <c r="U1443">
        <v>5</v>
      </c>
      <c r="V1443">
        <v>4</v>
      </c>
      <c r="W1443">
        <v>0</v>
      </c>
      <c r="X1443">
        <v>0</v>
      </c>
      <c r="Y1443">
        <v>0</v>
      </c>
      <c r="Z1443" s="3">
        <v>-1</v>
      </c>
      <c r="AA1443" s="3">
        <v>1</v>
      </c>
      <c r="AB1443" s="3">
        <v>1</v>
      </c>
      <c r="AC1443" s="3">
        <v>1</v>
      </c>
      <c r="AD1443" s="3">
        <v>1</v>
      </c>
      <c r="AE1443">
        <v>0</v>
      </c>
      <c r="AF1443">
        <v>0</v>
      </c>
      <c r="AG1443" s="3">
        <v>1</v>
      </c>
      <c r="AH1443" s="3">
        <v>1</v>
      </c>
      <c r="AI1443" s="3">
        <v>1</v>
      </c>
      <c r="AJ1443" s="3">
        <v>1</v>
      </c>
      <c r="AK1443" s="3">
        <v>-1</v>
      </c>
      <c r="AL1443" s="3">
        <v>1</v>
      </c>
      <c r="AM1443" s="3">
        <v>1</v>
      </c>
      <c r="AN1443" s="3">
        <v>1</v>
      </c>
      <c r="AO1443">
        <v>0</v>
      </c>
      <c r="AP1443">
        <v>0</v>
      </c>
      <c r="AQ1443" s="3">
        <v>-1</v>
      </c>
      <c r="AR1443">
        <v>0</v>
      </c>
      <c r="AS1443">
        <v>0</v>
      </c>
      <c r="AT1443">
        <v>-1</v>
      </c>
      <c r="AU1443">
        <v>1</v>
      </c>
      <c r="AV1443">
        <v>3</v>
      </c>
      <c r="AW1443">
        <v>1</v>
      </c>
      <c r="AX1443">
        <v>4</v>
      </c>
      <c r="AY1443">
        <v>0</v>
      </c>
      <c r="AZ1443">
        <v>0</v>
      </c>
      <c r="BA1443">
        <v>1</v>
      </c>
      <c r="BB1443">
        <v>1</v>
      </c>
      <c r="BC1443">
        <v>5</v>
      </c>
      <c r="BD1443">
        <v>1</v>
      </c>
      <c r="BE1443">
        <v>-1</v>
      </c>
      <c r="BF1443">
        <v>4</v>
      </c>
      <c r="BG1443">
        <v>1</v>
      </c>
      <c r="BH1443">
        <v>1</v>
      </c>
      <c r="BI1443">
        <v>0</v>
      </c>
      <c r="BJ1443">
        <v>0</v>
      </c>
      <c r="BK1443">
        <v>-1</v>
      </c>
      <c r="BL1443">
        <v>0</v>
      </c>
      <c r="BM1443">
        <v>0</v>
      </c>
      <c r="BN1443" t="str">
        <f t="shared" si="22"/>
        <v>2 0 4</v>
      </c>
    </row>
    <row r="1444" spans="1:66" x14ac:dyDescent="0.2">
      <c r="A1444" t="s">
        <v>1395</v>
      </c>
      <c r="B1444" t="s">
        <v>1595</v>
      </c>
      <c r="C1444" t="s">
        <v>91</v>
      </c>
      <c r="D1444" t="s">
        <v>92</v>
      </c>
      <c r="E1444" t="s">
        <v>93</v>
      </c>
      <c r="F1444" t="s">
        <v>94</v>
      </c>
      <c r="G1444">
        <v>20</v>
      </c>
      <c r="H1444">
        <v>11</v>
      </c>
      <c r="I1444">
        <v>22</v>
      </c>
      <c r="J1444" t="s">
        <v>601</v>
      </c>
      <c r="K1444">
        <v>11</v>
      </c>
      <c r="L1444">
        <v>10</v>
      </c>
      <c r="M1444">
        <v>8</v>
      </c>
      <c r="N1444">
        <v>16</v>
      </c>
      <c r="O1444">
        <v>0.72727272727272696</v>
      </c>
      <c r="P1444">
        <v>4</v>
      </c>
      <c r="Q1444">
        <v>3</v>
      </c>
      <c r="R1444">
        <v>3</v>
      </c>
      <c r="S1444">
        <v>6</v>
      </c>
      <c r="T1444">
        <v>0.75</v>
      </c>
      <c r="U1444">
        <v>5</v>
      </c>
      <c r="V1444">
        <v>4</v>
      </c>
      <c r="W1444">
        <v>0</v>
      </c>
      <c r="X1444">
        <v>0</v>
      </c>
      <c r="Y1444">
        <v>0</v>
      </c>
      <c r="Z1444" s="3">
        <v>-1</v>
      </c>
      <c r="AA1444" s="3">
        <v>1</v>
      </c>
      <c r="AB1444" s="3">
        <v>1</v>
      </c>
      <c r="AC1444" s="3">
        <v>1</v>
      </c>
      <c r="AD1444" s="3">
        <v>1</v>
      </c>
      <c r="AE1444">
        <v>0</v>
      </c>
      <c r="AF1444">
        <v>0</v>
      </c>
      <c r="AG1444" s="3">
        <v>1</v>
      </c>
      <c r="AH1444" s="3">
        <v>1</v>
      </c>
      <c r="AI1444" s="3">
        <v>1</v>
      </c>
      <c r="AJ1444" s="3">
        <v>1</v>
      </c>
      <c r="AK1444" s="3">
        <v>-1</v>
      </c>
      <c r="AL1444" s="3">
        <v>1</v>
      </c>
      <c r="AM1444" s="3">
        <v>1</v>
      </c>
      <c r="AN1444" s="3">
        <v>1</v>
      </c>
      <c r="AO1444">
        <v>0</v>
      </c>
      <c r="AP1444">
        <v>0</v>
      </c>
      <c r="AQ1444" s="3">
        <v>-1</v>
      </c>
      <c r="AR1444">
        <v>0</v>
      </c>
      <c r="AS1444">
        <v>0</v>
      </c>
      <c r="AT1444">
        <v>-1</v>
      </c>
      <c r="AU1444">
        <v>1</v>
      </c>
      <c r="AV1444">
        <v>1</v>
      </c>
      <c r="AW1444">
        <v>1</v>
      </c>
      <c r="AX1444">
        <v>2</v>
      </c>
      <c r="AY1444">
        <v>0</v>
      </c>
      <c r="AZ1444">
        <v>0</v>
      </c>
      <c r="BA1444">
        <v>1</v>
      </c>
      <c r="BB1444">
        <v>1</v>
      </c>
      <c r="BC1444">
        <v>8</v>
      </c>
      <c r="BD1444">
        <v>1</v>
      </c>
      <c r="BE1444">
        <v>-1</v>
      </c>
      <c r="BF1444">
        <v>4</v>
      </c>
      <c r="BG1444">
        <v>1</v>
      </c>
      <c r="BH1444">
        <v>1</v>
      </c>
      <c r="BI1444">
        <v>0</v>
      </c>
      <c r="BJ1444">
        <v>0</v>
      </c>
      <c r="BK1444">
        <v>-1</v>
      </c>
      <c r="BL1444">
        <v>0</v>
      </c>
      <c r="BM1444">
        <v>0</v>
      </c>
      <c r="BN1444" t="str">
        <f t="shared" si="22"/>
        <v>2 0 4</v>
      </c>
    </row>
    <row r="1445" spans="1:66" x14ac:dyDescent="0.2">
      <c r="A1445" t="s">
        <v>1395</v>
      </c>
      <c r="B1445" t="s">
        <v>1596</v>
      </c>
      <c r="C1445" t="s">
        <v>91</v>
      </c>
      <c r="D1445" t="s">
        <v>92</v>
      </c>
      <c r="E1445" t="s">
        <v>93</v>
      </c>
      <c r="F1445" t="s">
        <v>94</v>
      </c>
      <c r="G1445">
        <v>20</v>
      </c>
      <c r="H1445">
        <v>11</v>
      </c>
      <c r="I1445">
        <v>20</v>
      </c>
      <c r="J1445" t="s">
        <v>601</v>
      </c>
      <c r="K1445">
        <v>11</v>
      </c>
      <c r="L1445">
        <v>10</v>
      </c>
      <c r="M1445">
        <v>8</v>
      </c>
      <c r="N1445">
        <v>14</v>
      </c>
      <c r="O1445">
        <v>0.72727272727272696</v>
      </c>
      <c r="P1445">
        <v>4</v>
      </c>
      <c r="Q1445">
        <v>3</v>
      </c>
      <c r="R1445">
        <v>3</v>
      </c>
      <c r="S1445">
        <v>6</v>
      </c>
      <c r="T1445">
        <v>0.75</v>
      </c>
      <c r="U1445">
        <v>5</v>
      </c>
      <c r="V1445">
        <v>4</v>
      </c>
      <c r="W1445">
        <v>0</v>
      </c>
      <c r="X1445">
        <v>0</v>
      </c>
      <c r="Y1445">
        <v>0</v>
      </c>
      <c r="Z1445" s="3">
        <v>-1</v>
      </c>
      <c r="AA1445" s="3">
        <v>1</v>
      </c>
      <c r="AB1445" s="3">
        <v>1</v>
      </c>
      <c r="AC1445" s="3">
        <v>1</v>
      </c>
      <c r="AD1445" s="3">
        <v>1</v>
      </c>
      <c r="AE1445">
        <v>0</v>
      </c>
      <c r="AF1445">
        <v>0</v>
      </c>
      <c r="AG1445" s="3">
        <v>1</v>
      </c>
      <c r="AH1445" s="3">
        <v>1</v>
      </c>
      <c r="AI1445" s="3">
        <v>1</v>
      </c>
      <c r="AJ1445" s="3">
        <v>1</v>
      </c>
      <c r="AK1445" s="3">
        <v>-1</v>
      </c>
      <c r="AL1445" s="3">
        <v>1</v>
      </c>
      <c r="AM1445" s="3">
        <v>1</v>
      </c>
      <c r="AN1445" s="3">
        <v>1</v>
      </c>
      <c r="AO1445">
        <v>0</v>
      </c>
      <c r="AP1445">
        <v>0</v>
      </c>
      <c r="AQ1445" s="3">
        <v>-1</v>
      </c>
      <c r="AR1445">
        <v>0</v>
      </c>
      <c r="AS1445">
        <v>0</v>
      </c>
      <c r="AT1445">
        <v>-1</v>
      </c>
      <c r="AU1445">
        <v>1</v>
      </c>
      <c r="AV1445">
        <v>1</v>
      </c>
      <c r="AW1445">
        <v>1</v>
      </c>
      <c r="AX1445">
        <v>2</v>
      </c>
      <c r="AY1445">
        <v>0</v>
      </c>
      <c r="AZ1445">
        <v>0</v>
      </c>
      <c r="BA1445">
        <v>1</v>
      </c>
      <c r="BB1445">
        <v>1</v>
      </c>
      <c r="BC1445">
        <v>6</v>
      </c>
      <c r="BD1445">
        <v>1</v>
      </c>
      <c r="BE1445">
        <v>-1</v>
      </c>
      <c r="BF1445">
        <v>4</v>
      </c>
      <c r="BG1445">
        <v>1</v>
      </c>
      <c r="BH1445">
        <v>1</v>
      </c>
      <c r="BI1445">
        <v>0</v>
      </c>
      <c r="BJ1445">
        <v>0</v>
      </c>
      <c r="BK1445">
        <v>-1</v>
      </c>
      <c r="BL1445">
        <v>0</v>
      </c>
      <c r="BM1445">
        <v>0</v>
      </c>
      <c r="BN1445" t="str">
        <f t="shared" si="22"/>
        <v>2 0 4</v>
      </c>
    </row>
    <row r="1446" spans="1:66" x14ac:dyDescent="0.2">
      <c r="A1446" t="s">
        <v>1395</v>
      </c>
      <c r="B1446" t="s">
        <v>1597</v>
      </c>
      <c r="C1446" t="s">
        <v>91</v>
      </c>
      <c r="D1446" t="s">
        <v>92</v>
      </c>
      <c r="E1446" t="s">
        <v>93</v>
      </c>
      <c r="F1446" t="s">
        <v>94</v>
      </c>
      <c r="G1446">
        <v>20</v>
      </c>
      <c r="H1446">
        <v>11</v>
      </c>
      <c r="I1446">
        <v>24</v>
      </c>
      <c r="J1446" t="s">
        <v>601</v>
      </c>
      <c r="K1446">
        <v>11</v>
      </c>
      <c r="L1446">
        <v>10</v>
      </c>
      <c r="M1446">
        <v>8</v>
      </c>
      <c r="N1446">
        <v>18</v>
      </c>
      <c r="O1446">
        <v>0.72727272727272696</v>
      </c>
      <c r="P1446">
        <v>4</v>
      </c>
      <c r="Q1446">
        <v>3</v>
      </c>
      <c r="R1446">
        <v>3</v>
      </c>
      <c r="S1446">
        <v>6</v>
      </c>
      <c r="T1446">
        <v>0.75</v>
      </c>
      <c r="U1446">
        <v>5</v>
      </c>
      <c r="V1446">
        <v>4</v>
      </c>
      <c r="W1446">
        <v>0</v>
      </c>
      <c r="X1446">
        <v>0</v>
      </c>
      <c r="Y1446">
        <v>0</v>
      </c>
      <c r="Z1446" s="3">
        <v>-1</v>
      </c>
      <c r="AA1446" s="3">
        <v>1</v>
      </c>
      <c r="AB1446" s="3">
        <v>1</v>
      </c>
      <c r="AC1446" s="3">
        <v>1</v>
      </c>
      <c r="AD1446" s="3">
        <v>1</v>
      </c>
      <c r="AE1446">
        <v>0</v>
      </c>
      <c r="AF1446">
        <v>0</v>
      </c>
      <c r="AG1446" s="3">
        <v>1</v>
      </c>
      <c r="AH1446" s="3">
        <v>1</v>
      </c>
      <c r="AI1446" s="3">
        <v>1</v>
      </c>
      <c r="AJ1446" s="3">
        <v>1</v>
      </c>
      <c r="AK1446" s="3">
        <v>-1</v>
      </c>
      <c r="AL1446" s="3">
        <v>1</v>
      </c>
      <c r="AM1446" s="3">
        <v>1</v>
      </c>
      <c r="AN1446" s="3">
        <v>1</v>
      </c>
      <c r="AO1446">
        <v>0</v>
      </c>
      <c r="AP1446">
        <v>0</v>
      </c>
      <c r="AQ1446" s="3">
        <v>-1</v>
      </c>
      <c r="AR1446">
        <v>0</v>
      </c>
      <c r="AS1446">
        <v>0</v>
      </c>
      <c r="AT1446">
        <v>-1</v>
      </c>
      <c r="AU1446">
        <v>1</v>
      </c>
      <c r="AV1446">
        <v>4</v>
      </c>
      <c r="AW1446">
        <v>1</v>
      </c>
      <c r="AX1446">
        <v>5</v>
      </c>
      <c r="AY1446">
        <v>0</v>
      </c>
      <c r="AZ1446">
        <v>0</v>
      </c>
      <c r="BA1446">
        <v>1</v>
      </c>
      <c r="BB1446">
        <v>1</v>
      </c>
      <c r="BC1446">
        <v>4</v>
      </c>
      <c r="BD1446">
        <v>1</v>
      </c>
      <c r="BE1446">
        <v>-1</v>
      </c>
      <c r="BF1446">
        <v>4</v>
      </c>
      <c r="BG1446">
        <v>1</v>
      </c>
      <c r="BH1446">
        <v>1</v>
      </c>
      <c r="BI1446">
        <v>0</v>
      </c>
      <c r="BJ1446">
        <v>0</v>
      </c>
      <c r="BK1446">
        <v>-1</v>
      </c>
      <c r="BL1446">
        <v>0</v>
      </c>
      <c r="BM1446">
        <v>0</v>
      </c>
      <c r="BN1446" t="str">
        <f t="shared" si="22"/>
        <v>2 0 4</v>
      </c>
    </row>
    <row r="1447" spans="1:66" x14ac:dyDescent="0.2">
      <c r="A1447" t="s">
        <v>1395</v>
      </c>
      <c r="B1447" t="s">
        <v>1598</v>
      </c>
      <c r="C1447" t="s">
        <v>91</v>
      </c>
      <c r="D1447" t="s">
        <v>92</v>
      </c>
      <c r="E1447" t="s">
        <v>93</v>
      </c>
      <c r="F1447" t="s">
        <v>94</v>
      </c>
      <c r="G1447">
        <v>20</v>
      </c>
      <c r="H1447">
        <v>11</v>
      </c>
      <c r="I1447">
        <v>25</v>
      </c>
      <c r="J1447" t="s">
        <v>601</v>
      </c>
      <c r="K1447">
        <v>11</v>
      </c>
      <c r="L1447">
        <v>10</v>
      </c>
      <c r="M1447">
        <v>8</v>
      </c>
      <c r="N1447">
        <v>19</v>
      </c>
      <c r="O1447">
        <v>0.72727272727272696</v>
      </c>
      <c r="P1447">
        <v>4</v>
      </c>
      <c r="Q1447">
        <v>3</v>
      </c>
      <c r="R1447">
        <v>3</v>
      </c>
      <c r="S1447">
        <v>6</v>
      </c>
      <c r="T1447">
        <v>0.75</v>
      </c>
      <c r="U1447">
        <v>5</v>
      </c>
      <c r="V1447">
        <v>4</v>
      </c>
      <c r="W1447">
        <v>0</v>
      </c>
      <c r="X1447">
        <v>0</v>
      </c>
      <c r="Y1447">
        <v>0</v>
      </c>
      <c r="Z1447" s="3">
        <v>-1</v>
      </c>
      <c r="AA1447" s="3">
        <v>1</v>
      </c>
      <c r="AB1447" s="3">
        <v>1</v>
      </c>
      <c r="AC1447" s="3">
        <v>1</v>
      </c>
      <c r="AD1447" s="3">
        <v>1</v>
      </c>
      <c r="AE1447">
        <v>0</v>
      </c>
      <c r="AF1447">
        <v>0</v>
      </c>
      <c r="AG1447" s="3">
        <v>1</v>
      </c>
      <c r="AH1447" s="3">
        <v>1</v>
      </c>
      <c r="AI1447" s="3">
        <v>1</v>
      </c>
      <c r="AJ1447" s="3">
        <v>1</v>
      </c>
      <c r="AK1447" s="3">
        <v>-1</v>
      </c>
      <c r="AL1447" s="3">
        <v>1</v>
      </c>
      <c r="AM1447" s="3">
        <v>1</v>
      </c>
      <c r="AN1447" s="3">
        <v>1</v>
      </c>
      <c r="AO1447">
        <v>0</v>
      </c>
      <c r="AP1447">
        <v>0</v>
      </c>
      <c r="AQ1447" s="3">
        <v>-1</v>
      </c>
      <c r="AR1447">
        <v>0</v>
      </c>
      <c r="AS1447">
        <v>0</v>
      </c>
      <c r="AT1447">
        <v>-1</v>
      </c>
      <c r="AU1447">
        <v>1</v>
      </c>
      <c r="AV1447">
        <v>2</v>
      </c>
      <c r="AW1447">
        <v>1</v>
      </c>
      <c r="AX1447">
        <v>3</v>
      </c>
      <c r="AY1447">
        <v>0</v>
      </c>
      <c r="AZ1447">
        <v>0</v>
      </c>
      <c r="BA1447">
        <v>1</v>
      </c>
      <c r="BB1447">
        <v>1</v>
      </c>
      <c r="BC1447">
        <v>9</v>
      </c>
      <c r="BD1447">
        <v>1</v>
      </c>
      <c r="BE1447">
        <v>-1</v>
      </c>
      <c r="BF1447">
        <v>4</v>
      </c>
      <c r="BG1447">
        <v>1</v>
      </c>
      <c r="BH1447">
        <v>1</v>
      </c>
      <c r="BI1447">
        <v>0</v>
      </c>
      <c r="BJ1447">
        <v>0</v>
      </c>
      <c r="BK1447">
        <v>-1</v>
      </c>
      <c r="BL1447">
        <v>0</v>
      </c>
      <c r="BM1447">
        <v>0</v>
      </c>
      <c r="BN1447" t="str">
        <f t="shared" si="22"/>
        <v>2 0 4</v>
      </c>
    </row>
    <row r="1448" spans="1:66" x14ac:dyDescent="0.2">
      <c r="A1448" t="s">
        <v>1395</v>
      </c>
      <c r="B1448" t="s">
        <v>1599</v>
      </c>
      <c r="C1448" t="s">
        <v>91</v>
      </c>
      <c r="D1448" t="s">
        <v>92</v>
      </c>
      <c r="E1448" t="s">
        <v>93</v>
      </c>
      <c r="F1448" t="s">
        <v>94</v>
      </c>
      <c r="G1448">
        <v>20</v>
      </c>
      <c r="H1448">
        <v>11</v>
      </c>
      <c r="I1448">
        <v>22</v>
      </c>
      <c r="J1448" t="s">
        <v>601</v>
      </c>
      <c r="K1448">
        <v>11</v>
      </c>
      <c r="L1448">
        <v>10</v>
      </c>
      <c r="M1448">
        <v>8</v>
      </c>
      <c r="N1448">
        <v>16</v>
      </c>
      <c r="O1448">
        <v>0.72727272727272696</v>
      </c>
      <c r="P1448">
        <v>4</v>
      </c>
      <c r="Q1448">
        <v>3</v>
      </c>
      <c r="R1448">
        <v>3</v>
      </c>
      <c r="S1448">
        <v>6</v>
      </c>
      <c r="T1448">
        <v>0.75</v>
      </c>
      <c r="U1448">
        <v>5</v>
      </c>
      <c r="V1448">
        <v>4</v>
      </c>
      <c r="W1448">
        <v>0</v>
      </c>
      <c r="X1448">
        <v>0</v>
      </c>
      <c r="Y1448">
        <v>0</v>
      </c>
      <c r="Z1448" s="3">
        <v>-1</v>
      </c>
      <c r="AA1448" s="3">
        <v>1</v>
      </c>
      <c r="AB1448" s="3">
        <v>1</v>
      </c>
      <c r="AC1448" s="3">
        <v>1</v>
      </c>
      <c r="AD1448" s="3">
        <v>1</v>
      </c>
      <c r="AE1448">
        <v>0</v>
      </c>
      <c r="AF1448">
        <v>0</v>
      </c>
      <c r="AG1448" s="3">
        <v>1</v>
      </c>
      <c r="AH1448" s="3">
        <v>1</v>
      </c>
      <c r="AI1448" s="3">
        <v>1</v>
      </c>
      <c r="AJ1448" s="3">
        <v>1</v>
      </c>
      <c r="AK1448" s="3">
        <v>-1</v>
      </c>
      <c r="AL1448" s="3">
        <v>1</v>
      </c>
      <c r="AM1448" s="3">
        <v>1</v>
      </c>
      <c r="AN1448" s="3">
        <v>1</v>
      </c>
      <c r="AO1448">
        <v>0</v>
      </c>
      <c r="AP1448">
        <v>0</v>
      </c>
      <c r="AQ1448" s="3">
        <v>-1</v>
      </c>
      <c r="AR1448">
        <v>0</v>
      </c>
      <c r="AS1448">
        <v>0</v>
      </c>
      <c r="AT1448">
        <v>-1</v>
      </c>
      <c r="AU1448">
        <v>1</v>
      </c>
      <c r="AV1448">
        <v>3</v>
      </c>
      <c r="AW1448">
        <v>1</v>
      </c>
      <c r="AX1448">
        <v>4</v>
      </c>
      <c r="AY1448">
        <v>0</v>
      </c>
      <c r="AZ1448">
        <v>0</v>
      </c>
      <c r="BA1448">
        <v>1</v>
      </c>
      <c r="BB1448">
        <v>1</v>
      </c>
      <c r="BC1448">
        <v>4</v>
      </c>
      <c r="BD1448">
        <v>1</v>
      </c>
      <c r="BE1448">
        <v>-1</v>
      </c>
      <c r="BF1448">
        <v>4</v>
      </c>
      <c r="BG1448">
        <v>1</v>
      </c>
      <c r="BH1448">
        <v>1</v>
      </c>
      <c r="BI1448">
        <v>0</v>
      </c>
      <c r="BJ1448">
        <v>0</v>
      </c>
      <c r="BK1448">
        <v>-1</v>
      </c>
      <c r="BL1448">
        <v>0</v>
      </c>
      <c r="BM1448">
        <v>0</v>
      </c>
      <c r="BN1448" t="str">
        <f t="shared" si="22"/>
        <v>2 0 4</v>
      </c>
    </row>
    <row r="1449" spans="1:66" x14ac:dyDescent="0.2">
      <c r="A1449" t="s">
        <v>1395</v>
      </c>
      <c r="B1449" t="s">
        <v>1600</v>
      </c>
      <c r="C1449" t="s">
        <v>91</v>
      </c>
      <c r="D1449" t="s">
        <v>92</v>
      </c>
      <c r="E1449" t="s">
        <v>93</v>
      </c>
      <c r="F1449" t="s">
        <v>94</v>
      </c>
      <c r="G1449">
        <v>20</v>
      </c>
      <c r="H1449">
        <v>11</v>
      </c>
      <c r="I1449">
        <v>22</v>
      </c>
      <c r="J1449" t="s">
        <v>601</v>
      </c>
      <c r="K1449">
        <v>11</v>
      </c>
      <c r="L1449">
        <v>10</v>
      </c>
      <c r="M1449">
        <v>8</v>
      </c>
      <c r="N1449">
        <v>16</v>
      </c>
      <c r="O1449">
        <v>0.72727272727272696</v>
      </c>
      <c r="P1449">
        <v>4</v>
      </c>
      <c r="Q1449">
        <v>3</v>
      </c>
      <c r="R1449">
        <v>3</v>
      </c>
      <c r="S1449">
        <v>6</v>
      </c>
      <c r="T1449">
        <v>0.75</v>
      </c>
      <c r="U1449">
        <v>5</v>
      </c>
      <c r="V1449">
        <v>4</v>
      </c>
      <c r="W1449">
        <v>0</v>
      </c>
      <c r="X1449">
        <v>0</v>
      </c>
      <c r="Y1449">
        <v>0</v>
      </c>
      <c r="Z1449" s="3">
        <v>-1</v>
      </c>
      <c r="AA1449" s="3">
        <v>1</v>
      </c>
      <c r="AB1449" s="3">
        <v>1</v>
      </c>
      <c r="AC1449" s="3">
        <v>1</v>
      </c>
      <c r="AD1449" s="3">
        <v>1</v>
      </c>
      <c r="AE1449">
        <v>0</v>
      </c>
      <c r="AF1449">
        <v>0</v>
      </c>
      <c r="AG1449" s="3">
        <v>1</v>
      </c>
      <c r="AH1449" s="3">
        <v>1</v>
      </c>
      <c r="AI1449" s="3">
        <v>1</v>
      </c>
      <c r="AJ1449" s="3">
        <v>1</v>
      </c>
      <c r="AK1449" s="3">
        <v>-1</v>
      </c>
      <c r="AL1449" s="3">
        <v>1</v>
      </c>
      <c r="AM1449" s="3">
        <v>1</v>
      </c>
      <c r="AN1449" s="3">
        <v>1</v>
      </c>
      <c r="AO1449">
        <v>0</v>
      </c>
      <c r="AP1449">
        <v>0</v>
      </c>
      <c r="AQ1449" s="3">
        <v>-1</v>
      </c>
      <c r="AR1449">
        <v>0</v>
      </c>
      <c r="AS1449">
        <v>0</v>
      </c>
      <c r="AT1449">
        <v>-1</v>
      </c>
      <c r="AU1449">
        <v>1</v>
      </c>
      <c r="AV1449">
        <v>2</v>
      </c>
      <c r="AW1449">
        <v>1</v>
      </c>
      <c r="AX1449">
        <v>3</v>
      </c>
      <c r="AY1449">
        <v>0</v>
      </c>
      <c r="AZ1449">
        <v>0</v>
      </c>
      <c r="BA1449">
        <v>1</v>
      </c>
      <c r="BB1449">
        <v>1</v>
      </c>
      <c r="BC1449">
        <v>6</v>
      </c>
      <c r="BD1449">
        <v>1</v>
      </c>
      <c r="BE1449">
        <v>-1</v>
      </c>
      <c r="BF1449">
        <v>4</v>
      </c>
      <c r="BG1449">
        <v>1</v>
      </c>
      <c r="BH1449">
        <v>1</v>
      </c>
      <c r="BI1449">
        <v>0</v>
      </c>
      <c r="BJ1449">
        <v>0</v>
      </c>
      <c r="BK1449">
        <v>-1</v>
      </c>
      <c r="BL1449">
        <v>0</v>
      </c>
      <c r="BM1449">
        <v>0</v>
      </c>
      <c r="BN1449" t="str">
        <f t="shared" si="22"/>
        <v>2 0 4</v>
      </c>
    </row>
    <row r="1450" spans="1:66" x14ac:dyDescent="0.2">
      <c r="A1450" t="s">
        <v>1395</v>
      </c>
      <c r="B1450" t="s">
        <v>1601</v>
      </c>
      <c r="C1450" t="s">
        <v>91</v>
      </c>
      <c r="D1450" t="s">
        <v>92</v>
      </c>
      <c r="E1450" t="s">
        <v>93</v>
      </c>
      <c r="F1450" t="s">
        <v>94</v>
      </c>
      <c r="G1450">
        <v>20</v>
      </c>
      <c r="H1450">
        <v>11</v>
      </c>
      <c r="I1450">
        <v>29</v>
      </c>
      <c r="J1450" t="s">
        <v>601</v>
      </c>
      <c r="K1450">
        <v>11</v>
      </c>
      <c r="L1450">
        <v>10</v>
      </c>
      <c r="M1450">
        <v>8</v>
      </c>
      <c r="N1450">
        <v>23</v>
      </c>
      <c r="O1450">
        <v>0.72727272727272696</v>
      </c>
      <c r="P1450">
        <v>4</v>
      </c>
      <c r="Q1450">
        <v>3</v>
      </c>
      <c r="R1450">
        <v>3</v>
      </c>
      <c r="S1450">
        <v>6</v>
      </c>
      <c r="T1450">
        <v>0.75</v>
      </c>
      <c r="U1450">
        <v>5</v>
      </c>
      <c r="V1450">
        <v>4</v>
      </c>
      <c r="W1450">
        <v>0</v>
      </c>
      <c r="X1450">
        <v>0</v>
      </c>
      <c r="Y1450">
        <v>0</v>
      </c>
      <c r="Z1450" s="3">
        <v>-1</v>
      </c>
      <c r="AA1450" s="3">
        <v>1</v>
      </c>
      <c r="AB1450" s="3">
        <v>1</v>
      </c>
      <c r="AC1450" s="3">
        <v>1</v>
      </c>
      <c r="AD1450" s="3">
        <v>1</v>
      </c>
      <c r="AE1450">
        <v>0</v>
      </c>
      <c r="AF1450">
        <v>0</v>
      </c>
      <c r="AG1450" s="3">
        <v>1</v>
      </c>
      <c r="AH1450" s="3">
        <v>1</v>
      </c>
      <c r="AI1450" s="3">
        <v>1</v>
      </c>
      <c r="AJ1450" s="3">
        <v>1</v>
      </c>
      <c r="AK1450" s="3">
        <v>-1</v>
      </c>
      <c r="AL1450" s="3">
        <v>1</v>
      </c>
      <c r="AM1450" s="3">
        <v>1</v>
      </c>
      <c r="AN1450" s="3">
        <v>1</v>
      </c>
      <c r="AO1450">
        <v>0</v>
      </c>
      <c r="AP1450">
        <v>0</v>
      </c>
      <c r="AQ1450" s="3">
        <v>-1</v>
      </c>
      <c r="AR1450">
        <v>0</v>
      </c>
      <c r="AS1450">
        <v>0</v>
      </c>
      <c r="AT1450">
        <v>-1</v>
      </c>
      <c r="AU1450">
        <v>1</v>
      </c>
      <c r="AV1450">
        <v>3</v>
      </c>
      <c r="AW1450">
        <v>1</v>
      </c>
      <c r="AX1450">
        <v>4</v>
      </c>
      <c r="AY1450">
        <v>0</v>
      </c>
      <c r="AZ1450">
        <v>0</v>
      </c>
      <c r="BA1450">
        <v>1</v>
      </c>
      <c r="BB1450">
        <v>1</v>
      </c>
      <c r="BC1450">
        <v>11</v>
      </c>
      <c r="BD1450">
        <v>1</v>
      </c>
      <c r="BE1450">
        <v>-1</v>
      </c>
      <c r="BF1450">
        <v>4</v>
      </c>
      <c r="BG1450">
        <v>1</v>
      </c>
      <c r="BH1450">
        <v>1</v>
      </c>
      <c r="BI1450">
        <v>0</v>
      </c>
      <c r="BJ1450">
        <v>0</v>
      </c>
      <c r="BK1450">
        <v>-1</v>
      </c>
      <c r="BL1450">
        <v>0</v>
      </c>
      <c r="BM1450">
        <v>0</v>
      </c>
      <c r="BN1450" t="str">
        <f t="shared" si="22"/>
        <v>2 0 4</v>
      </c>
    </row>
    <row r="1451" spans="1:66" x14ac:dyDescent="0.2">
      <c r="A1451" t="s">
        <v>1395</v>
      </c>
      <c r="B1451" t="s">
        <v>1602</v>
      </c>
      <c r="C1451" t="s">
        <v>91</v>
      </c>
      <c r="D1451" t="s">
        <v>92</v>
      </c>
      <c r="E1451" t="s">
        <v>93</v>
      </c>
      <c r="F1451" t="s">
        <v>94</v>
      </c>
      <c r="G1451">
        <v>20</v>
      </c>
      <c r="H1451">
        <v>11</v>
      </c>
      <c r="I1451">
        <v>21</v>
      </c>
      <c r="J1451" t="s">
        <v>601</v>
      </c>
      <c r="K1451">
        <v>11</v>
      </c>
      <c r="L1451">
        <v>10</v>
      </c>
      <c r="M1451">
        <v>8</v>
      </c>
      <c r="N1451">
        <v>15</v>
      </c>
      <c r="O1451">
        <v>0.72727272727272696</v>
      </c>
      <c r="P1451">
        <v>4</v>
      </c>
      <c r="Q1451">
        <v>3</v>
      </c>
      <c r="R1451">
        <v>3</v>
      </c>
      <c r="S1451">
        <v>6</v>
      </c>
      <c r="T1451">
        <v>0.75</v>
      </c>
      <c r="U1451">
        <v>5</v>
      </c>
      <c r="V1451">
        <v>4</v>
      </c>
      <c r="W1451">
        <v>0</v>
      </c>
      <c r="X1451">
        <v>0</v>
      </c>
      <c r="Y1451">
        <v>0</v>
      </c>
      <c r="Z1451" s="3">
        <v>-1</v>
      </c>
      <c r="AA1451" s="3">
        <v>1</v>
      </c>
      <c r="AB1451" s="3">
        <v>1</v>
      </c>
      <c r="AC1451" s="3">
        <v>1</v>
      </c>
      <c r="AD1451" s="3">
        <v>1</v>
      </c>
      <c r="AE1451">
        <v>0</v>
      </c>
      <c r="AF1451">
        <v>0</v>
      </c>
      <c r="AG1451" s="3">
        <v>1</v>
      </c>
      <c r="AH1451" s="3">
        <v>1</v>
      </c>
      <c r="AI1451" s="3">
        <v>1</v>
      </c>
      <c r="AJ1451" s="3">
        <v>1</v>
      </c>
      <c r="AK1451" s="3">
        <v>-1</v>
      </c>
      <c r="AL1451" s="3">
        <v>1</v>
      </c>
      <c r="AM1451" s="3">
        <v>1</v>
      </c>
      <c r="AN1451" s="3">
        <v>1</v>
      </c>
      <c r="AO1451">
        <v>0</v>
      </c>
      <c r="AP1451">
        <v>0</v>
      </c>
      <c r="AQ1451" s="3">
        <v>-1</v>
      </c>
      <c r="AR1451">
        <v>0</v>
      </c>
      <c r="AS1451">
        <v>0</v>
      </c>
      <c r="AT1451">
        <v>-1</v>
      </c>
      <c r="AU1451">
        <v>1</v>
      </c>
      <c r="AV1451">
        <v>2</v>
      </c>
      <c r="AW1451">
        <v>1</v>
      </c>
      <c r="AX1451">
        <v>3</v>
      </c>
      <c r="AY1451">
        <v>0</v>
      </c>
      <c r="AZ1451">
        <v>0</v>
      </c>
      <c r="BA1451">
        <v>1</v>
      </c>
      <c r="BB1451">
        <v>1</v>
      </c>
      <c r="BC1451">
        <v>5</v>
      </c>
      <c r="BD1451">
        <v>1</v>
      </c>
      <c r="BE1451">
        <v>-1</v>
      </c>
      <c r="BF1451">
        <v>4</v>
      </c>
      <c r="BG1451">
        <v>1</v>
      </c>
      <c r="BH1451">
        <v>1</v>
      </c>
      <c r="BI1451">
        <v>0</v>
      </c>
      <c r="BJ1451">
        <v>0</v>
      </c>
      <c r="BK1451">
        <v>-1</v>
      </c>
      <c r="BL1451">
        <v>0</v>
      </c>
      <c r="BM1451">
        <v>0</v>
      </c>
      <c r="BN1451" t="str">
        <f t="shared" si="22"/>
        <v>2 0 4</v>
      </c>
    </row>
    <row r="1452" spans="1:66" x14ac:dyDescent="0.2">
      <c r="A1452" t="s">
        <v>1395</v>
      </c>
      <c r="B1452" t="s">
        <v>1603</v>
      </c>
      <c r="C1452" t="s">
        <v>91</v>
      </c>
      <c r="D1452" t="s">
        <v>92</v>
      </c>
      <c r="E1452" t="s">
        <v>93</v>
      </c>
      <c r="F1452" t="s">
        <v>94</v>
      </c>
      <c r="G1452">
        <v>20</v>
      </c>
      <c r="H1452">
        <v>11</v>
      </c>
      <c r="I1452">
        <v>28</v>
      </c>
      <c r="J1452" t="s">
        <v>601</v>
      </c>
      <c r="K1452">
        <v>11</v>
      </c>
      <c r="L1452">
        <v>10</v>
      </c>
      <c r="M1452">
        <v>8</v>
      </c>
      <c r="N1452">
        <v>22</v>
      </c>
      <c r="O1452">
        <v>0.72727272727272696</v>
      </c>
      <c r="P1452">
        <v>4</v>
      </c>
      <c r="Q1452">
        <v>3</v>
      </c>
      <c r="R1452">
        <v>3</v>
      </c>
      <c r="S1452">
        <v>6</v>
      </c>
      <c r="T1452">
        <v>0.75</v>
      </c>
      <c r="U1452">
        <v>5</v>
      </c>
      <c r="V1452">
        <v>4</v>
      </c>
      <c r="W1452">
        <v>0</v>
      </c>
      <c r="X1452">
        <v>0</v>
      </c>
      <c r="Y1452">
        <v>0</v>
      </c>
      <c r="Z1452" s="3">
        <v>-1</v>
      </c>
      <c r="AA1452" s="3">
        <v>1</v>
      </c>
      <c r="AB1452" s="3">
        <v>1</v>
      </c>
      <c r="AC1452" s="3">
        <v>1</v>
      </c>
      <c r="AD1452" s="3">
        <v>1</v>
      </c>
      <c r="AE1452">
        <v>0</v>
      </c>
      <c r="AF1452">
        <v>0</v>
      </c>
      <c r="AG1452" s="3">
        <v>1</v>
      </c>
      <c r="AH1452" s="3">
        <v>1</v>
      </c>
      <c r="AI1452" s="3">
        <v>1</v>
      </c>
      <c r="AJ1452" s="3">
        <v>1</v>
      </c>
      <c r="AK1452" s="3">
        <v>-1</v>
      </c>
      <c r="AL1452" s="3">
        <v>1</v>
      </c>
      <c r="AM1452" s="3">
        <v>1</v>
      </c>
      <c r="AN1452" s="3">
        <v>1</v>
      </c>
      <c r="AO1452">
        <v>0</v>
      </c>
      <c r="AP1452">
        <v>0</v>
      </c>
      <c r="AQ1452" s="3">
        <v>-1</v>
      </c>
      <c r="AR1452">
        <v>0</v>
      </c>
      <c r="AS1452">
        <v>0</v>
      </c>
      <c r="AT1452">
        <v>-1</v>
      </c>
      <c r="AU1452">
        <v>1</v>
      </c>
      <c r="AV1452">
        <v>5</v>
      </c>
      <c r="AW1452">
        <v>1</v>
      </c>
      <c r="AX1452">
        <v>6</v>
      </c>
      <c r="AY1452">
        <v>0</v>
      </c>
      <c r="AZ1452">
        <v>0</v>
      </c>
      <c r="BA1452">
        <v>1</v>
      </c>
      <c r="BB1452">
        <v>1</v>
      </c>
      <c r="BC1452">
        <v>6</v>
      </c>
      <c r="BD1452">
        <v>1</v>
      </c>
      <c r="BE1452">
        <v>-1</v>
      </c>
      <c r="BF1452">
        <v>4</v>
      </c>
      <c r="BG1452">
        <v>1</v>
      </c>
      <c r="BH1452">
        <v>1</v>
      </c>
      <c r="BI1452">
        <v>0</v>
      </c>
      <c r="BJ1452">
        <v>0</v>
      </c>
      <c r="BK1452">
        <v>-1</v>
      </c>
      <c r="BL1452">
        <v>0</v>
      </c>
      <c r="BM1452">
        <v>0</v>
      </c>
      <c r="BN1452" t="str">
        <f t="shared" si="22"/>
        <v>2 0 4</v>
      </c>
    </row>
    <row r="1453" spans="1:66" x14ac:dyDescent="0.2">
      <c r="A1453" t="s">
        <v>1395</v>
      </c>
      <c r="B1453" t="s">
        <v>1604</v>
      </c>
      <c r="C1453" t="s">
        <v>91</v>
      </c>
      <c r="D1453" t="s">
        <v>92</v>
      </c>
      <c r="E1453" t="s">
        <v>93</v>
      </c>
      <c r="F1453" t="s">
        <v>94</v>
      </c>
      <c r="G1453">
        <v>20</v>
      </c>
      <c r="H1453">
        <v>11</v>
      </c>
      <c r="I1453">
        <v>33</v>
      </c>
      <c r="J1453" t="s">
        <v>601</v>
      </c>
      <c r="K1453">
        <v>11</v>
      </c>
      <c r="L1453">
        <v>10</v>
      </c>
      <c r="M1453">
        <v>8</v>
      </c>
      <c r="N1453">
        <v>27</v>
      </c>
      <c r="O1453">
        <v>0.72727272727272696</v>
      </c>
      <c r="P1453">
        <v>4</v>
      </c>
      <c r="Q1453">
        <v>3</v>
      </c>
      <c r="R1453">
        <v>3</v>
      </c>
      <c r="S1453">
        <v>6</v>
      </c>
      <c r="T1453">
        <v>0.75</v>
      </c>
      <c r="U1453">
        <v>5</v>
      </c>
      <c r="V1453">
        <v>4</v>
      </c>
      <c r="W1453">
        <v>0</v>
      </c>
      <c r="X1453">
        <v>0</v>
      </c>
      <c r="Y1453">
        <v>0</v>
      </c>
      <c r="Z1453" s="3">
        <v>-1</v>
      </c>
      <c r="AA1453" s="3">
        <v>1</v>
      </c>
      <c r="AB1453" s="3">
        <v>1</v>
      </c>
      <c r="AC1453" s="3">
        <v>1</v>
      </c>
      <c r="AD1453" s="3">
        <v>1</v>
      </c>
      <c r="AE1453">
        <v>0</v>
      </c>
      <c r="AF1453">
        <v>0</v>
      </c>
      <c r="AG1453" s="3">
        <v>1</v>
      </c>
      <c r="AH1453" s="3">
        <v>1</v>
      </c>
      <c r="AI1453" s="3">
        <v>1</v>
      </c>
      <c r="AJ1453" s="3">
        <v>1</v>
      </c>
      <c r="AK1453" s="3">
        <v>-1</v>
      </c>
      <c r="AL1453" s="3">
        <v>1</v>
      </c>
      <c r="AM1453" s="3">
        <v>1</v>
      </c>
      <c r="AN1453" s="3">
        <v>1</v>
      </c>
      <c r="AO1453">
        <v>0</v>
      </c>
      <c r="AP1453">
        <v>0</v>
      </c>
      <c r="AQ1453" s="3">
        <v>-1</v>
      </c>
      <c r="AR1453">
        <v>0</v>
      </c>
      <c r="AS1453">
        <v>0</v>
      </c>
      <c r="AT1453">
        <v>-1</v>
      </c>
      <c r="AU1453">
        <v>1</v>
      </c>
      <c r="AV1453">
        <v>8</v>
      </c>
      <c r="AW1453">
        <v>1</v>
      </c>
      <c r="AX1453">
        <v>9</v>
      </c>
      <c r="AY1453">
        <v>0</v>
      </c>
      <c r="AZ1453">
        <v>0</v>
      </c>
      <c r="BA1453">
        <v>1</v>
      </c>
      <c r="BB1453">
        <v>1</v>
      </c>
      <c r="BC1453">
        <v>5</v>
      </c>
      <c r="BD1453">
        <v>1</v>
      </c>
      <c r="BE1453">
        <v>-1</v>
      </c>
      <c r="BF1453">
        <v>4</v>
      </c>
      <c r="BG1453">
        <v>1</v>
      </c>
      <c r="BH1453">
        <v>1</v>
      </c>
      <c r="BI1453">
        <v>0</v>
      </c>
      <c r="BJ1453">
        <v>0</v>
      </c>
      <c r="BK1453">
        <v>-1</v>
      </c>
      <c r="BL1453">
        <v>0</v>
      </c>
      <c r="BM1453">
        <v>0</v>
      </c>
      <c r="BN1453" t="str">
        <f t="shared" si="22"/>
        <v>2 0 4</v>
      </c>
    </row>
    <row r="1454" spans="1:66" x14ac:dyDescent="0.2">
      <c r="A1454" t="s">
        <v>1395</v>
      </c>
      <c r="B1454" t="s">
        <v>1605</v>
      </c>
      <c r="C1454" t="s">
        <v>91</v>
      </c>
      <c r="D1454" t="s">
        <v>92</v>
      </c>
      <c r="E1454" t="s">
        <v>93</v>
      </c>
      <c r="F1454" t="s">
        <v>94</v>
      </c>
      <c r="G1454">
        <v>20</v>
      </c>
      <c r="H1454">
        <v>11</v>
      </c>
      <c r="I1454">
        <v>20</v>
      </c>
      <c r="J1454" t="s">
        <v>601</v>
      </c>
      <c r="K1454">
        <v>11</v>
      </c>
      <c r="L1454">
        <v>10</v>
      </c>
      <c r="M1454">
        <v>8</v>
      </c>
      <c r="N1454">
        <v>14</v>
      </c>
      <c r="O1454">
        <v>0.72727272727272696</v>
      </c>
      <c r="P1454">
        <v>4</v>
      </c>
      <c r="Q1454">
        <v>3</v>
      </c>
      <c r="R1454">
        <v>3</v>
      </c>
      <c r="S1454">
        <v>6</v>
      </c>
      <c r="T1454">
        <v>0.75</v>
      </c>
      <c r="U1454">
        <v>5</v>
      </c>
      <c r="V1454">
        <v>4</v>
      </c>
      <c r="W1454">
        <v>0</v>
      </c>
      <c r="X1454">
        <v>0</v>
      </c>
      <c r="Y1454">
        <v>0</v>
      </c>
      <c r="Z1454" s="3">
        <v>-1</v>
      </c>
      <c r="AA1454" s="3">
        <v>1</v>
      </c>
      <c r="AB1454" s="3">
        <v>1</v>
      </c>
      <c r="AC1454" s="3">
        <v>1</v>
      </c>
      <c r="AD1454" s="3">
        <v>1</v>
      </c>
      <c r="AE1454">
        <v>0</v>
      </c>
      <c r="AF1454">
        <v>0</v>
      </c>
      <c r="AG1454" s="3">
        <v>1</v>
      </c>
      <c r="AH1454" s="3">
        <v>1</v>
      </c>
      <c r="AI1454" s="3">
        <v>1</v>
      </c>
      <c r="AJ1454" s="3">
        <v>1</v>
      </c>
      <c r="AK1454" s="3">
        <v>-1</v>
      </c>
      <c r="AL1454" s="3">
        <v>1</v>
      </c>
      <c r="AM1454" s="3">
        <v>1</v>
      </c>
      <c r="AN1454" s="3">
        <v>1</v>
      </c>
      <c r="AO1454">
        <v>0</v>
      </c>
      <c r="AP1454">
        <v>0</v>
      </c>
      <c r="AQ1454" s="3">
        <v>-1</v>
      </c>
      <c r="AR1454">
        <v>0</v>
      </c>
      <c r="AS1454">
        <v>0</v>
      </c>
      <c r="AT1454">
        <v>-1</v>
      </c>
      <c r="AU1454">
        <v>1</v>
      </c>
      <c r="AV1454">
        <v>2</v>
      </c>
      <c r="AW1454">
        <v>1</v>
      </c>
      <c r="AX1454">
        <v>3</v>
      </c>
      <c r="AY1454">
        <v>0</v>
      </c>
      <c r="AZ1454">
        <v>0</v>
      </c>
      <c r="BA1454">
        <v>1</v>
      </c>
      <c r="BB1454">
        <v>1</v>
      </c>
      <c r="BC1454">
        <v>4</v>
      </c>
      <c r="BD1454">
        <v>1</v>
      </c>
      <c r="BE1454">
        <v>-1</v>
      </c>
      <c r="BF1454">
        <v>4</v>
      </c>
      <c r="BG1454">
        <v>1</v>
      </c>
      <c r="BH1454">
        <v>1</v>
      </c>
      <c r="BI1454">
        <v>0</v>
      </c>
      <c r="BJ1454">
        <v>0</v>
      </c>
      <c r="BK1454">
        <v>-1</v>
      </c>
      <c r="BL1454">
        <v>0</v>
      </c>
      <c r="BM1454">
        <v>0</v>
      </c>
      <c r="BN1454" t="str">
        <f t="shared" si="22"/>
        <v>2 0 4</v>
      </c>
    </row>
    <row r="1455" spans="1:66" x14ac:dyDescent="0.2">
      <c r="A1455" t="s">
        <v>1395</v>
      </c>
      <c r="B1455" t="s">
        <v>1606</v>
      </c>
      <c r="C1455" t="s">
        <v>91</v>
      </c>
      <c r="D1455" t="s">
        <v>92</v>
      </c>
      <c r="E1455" t="s">
        <v>93</v>
      </c>
      <c r="F1455" t="s">
        <v>94</v>
      </c>
      <c r="G1455">
        <v>20</v>
      </c>
      <c r="H1455">
        <v>11</v>
      </c>
      <c r="I1455">
        <v>40</v>
      </c>
      <c r="J1455" t="s">
        <v>601</v>
      </c>
      <c r="K1455">
        <v>11</v>
      </c>
      <c r="L1455">
        <v>10</v>
      </c>
      <c r="M1455">
        <v>8</v>
      </c>
      <c r="N1455">
        <v>34</v>
      </c>
      <c r="O1455">
        <v>0.72727272727272696</v>
      </c>
      <c r="P1455">
        <v>4</v>
      </c>
      <c r="Q1455">
        <v>3</v>
      </c>
      <c r="R1455">
        <v>3</v>
      </c>
      <c r="S1455">
        <v>6</v>
      </c>
      <c r="T1455">
        <v>0.75</v>
      </c>
      <c r="U1455">
        <v>5</v>
      </c>
      <c r="V1455">
        <v>4</v>
      </c>
      <c r="W1455">
        <v>0</v>
      </c>
      <c r="X1455">
        <v>0</v>
      </c>
      <c r="Y1455">
        <v>0</v>
      </c>
      <c r="Z1455" s="3">
        <v>-1</v>
      </c>
      <c r="AA1455" s="3">
        <v>1</v>
      </c>
      <c r="AB1455" s="3">
        <v>1</v>
      </c>
      <c r="AC1455" s="3">
        <v>1</v>
      </c>
      <c r="AD1455" s="3">
        <v>1</v>
      </c>
      <c r="AE1455">
        <v>0</v>
      </c>
      <c r="AF1455">
        <v>0</v>
      </c>
      <c r="AG1455" s="3">
        <v>1</v>
      </c>
      <c r="AH1455" s="3">
        <v>1</v>
      </c>
      <c r="AI1455" s="3">
        <v>1</v>
      </c>
      <c r="AJ1455" s="3">
        <v>1</v>
      </c>
      <c r="AK1455" s="3">
        <v>-1</v>
      </c>
      <c r="AL1455" s="3">
        <v>1</v>
      </c>
      <c r="AM1455" s="3">
        <v>1</v>
      </c>
      <c r="AN1455" s="3">
        <v>1</v>
      </c>
      <c r="AO1455">
        <v>0</v>
      </c>
      <c r="AP1455">
        <v>0</v>
      </c>
      <c r="AQ1455" s="3">
        <v>-1</v>
      </c>
      <c r="AR1455">
        <v>0</v>
      </c>
      <c r="AS1455">
        <v>0</v>
      </c>
      <c r="AT1455">
        <v>-1</v>
      </c>
      <c r="AU1455">
        <v>1</v>
      </c>
      <c r="AV1455">
        <v>9</v>
      </c>
      <c r="AW1455">
        <v>1</v>
      </c>
      <c r="AX1455">
        <v>10</v>
      </c>
      <c r="AY1455">
        <v>0</v>
      </c>
      <c r="AZ1455">
        <v>0</v>
      </c>
      <c r="BA1455">
        <v>1</v>
      </c>
      <c r="BB1455">
        <v>1</v>
      </c>
      <c r="BC1455">
        <v>10</v>
      </c>
      <c r="BD1455">
        <v>1</v>
      </c>
      <c r="BE1455">
        <v>-1</v>
      </c>
      <c r="BF1455">
        <v>4</v>
      </c>
      <c r="BG1455">
        <v>1</v>
      </c>
      <c r="BH1455">
        <v>1</v>
      </c>
      <c r="BI1455">
        <v>0</v>
      </c>
      <c r="BJ1455">
        <v>0</v>
      </c>
      <c r="BK1455">
        <v>-1</v>
      </c>
      <c r="BL1455">
        <v>0</v>
      </c>
      <c r="BM1455">
        <v>0</v>
      </c>
      <c r="BN1455" t="str">
        <f t="shared" si="22"/>
        <v>2 0 4</v>
      </c>
    </row>
    <row r="1456" spans="1:66" x14ac:dyDescent="0.2">
      <c r="A1456" t="s">
        <v>1395</v>
      </c>
      <c r="B1456" t="s">
        <v>1607</v>
      </c>
      <c r="C1456" t="s">
        <v>91</v>
      </c>
      <c r="D1456" t="s">
        <v>92</v>
      </c>
      <c r="E1456" t="s">
        <v>93</v>
      </c>
      <c r="F1456" t="s">
        <v>94</v>
      </c>
      <c r="G1456">
        <v>20</v>
      </c>
      <c r="H1456">
        <v>11</v>
      </c>
      <c r="I1456">
        <v>25</v>
      </c>
      <c r="J1456" t="s">
        <v>601</v>
      </c>
      <c r="K1456">
        <v>11</v>
      </c>
      <c r="L1456">
        <v>10</v>
      </c>
      <c r="M1456">
        <v>8</v>
      </c>
      <c r="N1456">
        <v>19</v>
      </c>
      <c r="O1456">
        <v>0.72727272727272696</v>
      </c>
      <c r="P1456">
        <v>4</v>
      </c>
      <c r="Q1456">
        <v>3</v>
      </c>
      <c r="R1456">
        <v>3</v>
      </c>
      <c r="S1456">
        <v>6</v>
      </c>
      <c r="T1456">
        <v>0.75</v>
      </c>
      <c r="U1456">
        <v>5</v>
      </c>
      <c r="V1456">
        <v>4</v>
      </c>
      <c r="W1456">
        <v>0</v>
      </c>
      <c r="X1456">
        <v>0</v>
      </c>
      <c r="Y1456">
        <v>0</v>
      </c>
      <c r="Z1456" s="3">
        <v>-1</v>
      </c>
      <c r="AA1456" s="3">
        <v>1</v>
      </c>
      <c r="AB1456" s="3">
        <v>1</v>
      </c>
      <c r="AC1456" s="3">
        <v>1</v>
      </c>
      <c r="AD1456" s="3">
        <v>1</v>
      </c>
      <c r="AE1456">
        <v>0</v>
      </c>
      <c r="AF1456">
        <v>0</v>
      </c>
      <c r="AG1456" s="3">
        <v>1</v>
      </c>
      <c r="AH1456" s="3">
        <v>1</v>
      </c>
      <c r="AI1456" s="3">
        <v>1</v>
      </c>
      <c r="AJ1456" s="3">
        <v>1</v>
      </c>
      <c r="AK1456" s="3">
        <v>-1</v>
      </c>
      <c r="AL1456" s="3">
        <v>1</v>
      </c>
      <c r="AM1456" s="3">
        <v>1</v>
      </c>
      <c r="AN1456" s="3">
        <v>1</v>
      </c>
      <c r="AO1456">
        <v>0</v>
      </c>
      <c r="AP1456">
        <v>0</v>
      </c>
      <c r="AQ1456" s="3">
        <v>-1</v>
      </c>
      <c r="AR1456">
        <v>0</v>
      </c>
      <c r="AS1456">
        <v>0</v>
      </c>
      <c r="AT1456">
        <v>-1</v>
      </c>
      <c r="AU1456">
        <v>1</v>
      </c>
      <c r="AV1456">
        <v>3</v>
      </c>
      <c r="AW1456">
        <v>1</v>
      </c>
      <c r="AX1456">
        <v>4</v>
      </c>
      <c r="AY1456">
        <v>0</v>
      </c>
      <c r="AZ1456">
        <v>0</v>
      </c>
      <c r="BA1456">
        <v>1</v>
      </c>
      <c r="BB1456">
        <v>1</v>
      </c>
      <c r="BC1456">
        <v>7</v>
      </c>
      <c r="BD1456">
        <v>1</v>
      </c>
      <c r="BE1456">
        <v>-1</v>
      </c>
      <c r="BF1456">
        <v>4</v>
      </c>
      <c r="BG1456">
        <v>1</v>
      </c>
      <c r="BH1456">
        <v>1</v>
      </c>
      <c r="BI1456">
        <v>0</v>
      </c>
      <c r="BJ1456">
        <v>0</v>
      </c>
      <c r="BK1456">
        <v>-1</v>
      </c>
      <c r="BL1456">
        <v>0</v>
      </c>
      <c r="BM1456">
        <v>0</v>
      </c>
      <c r="BN1456" t="str">
        <f t="shared" si="22"/>
        <v>2 0 4</v>
      </c>
    </row>
    <row r="1457" spans="1:66" x14ac:dyDescent="0.2">
      <c r="A1457" t="s">
        <v>1395</v>
      </c>
      <c r="B1457" t="s">
        <v>1608</v>
      </c>
      <c r="C1457" t="s">
        <v>91</v>
      </c>
      <c r="D1457" t="s">
        <v>92</v>
      </c>
      <c r="E1457" t="s">
        <v>93</v>
      </c>
      <c r="F1457" t="s">
        <v>94</v>
      </c>
      <c r="G1457">
        <v>20</v>
      </c>
      <c r="H1457">
        <v>11</v>
      </c>
      <c r="I1457">
        <v>25</v>
      </c>
      <c r="J1457" t="s">
        <v>601</v>
      </c>
      <c r="K1457">
        <v>11</v>
      </c>
      <c r="L1457">
        <v>10</v>
      </c>
      <c r="M1457">
        <v>8</v>
      </c>
      <c r="N1457">
        <v>19</v>
      </c>
      <c r="O1457">
        <v>0.72727272727272696</v>
      </c>
      <c r="P1457">
        <v>4</v>
      </c>
      <c r="Q1457">
        <v>3</v>
      </c>
      <c r="R1457">
        <v>3</v>
      </c>
      <c r="S1457">
        <v>6</v>
      </c>
      <c r="T1457">
        <v>0.75</v>
      </c>
      <c r="U1457">
        <v>5</v>
      </c>
      <c r="V1457">
        <v>4</v>
      </c>
      <c r="W1457">
        <v>0</v>
      </c>
      <c r="X1457">
        <v>0</v>
      </c>
      <c r="Y1457">
        <v>0</v>
      </c>
      <c r="Z1457" s="3">
        <v>-1</v>
      </c>
      <c r="AA1457" s="3">
        <v>1</v>
      </c>
      <c r="AB1457" s="3">
        <v>1</v>
      </c>
      <c r="AC1457" s="3">
        <v>1</v>
      </c>
      <c r="AD1457" s="3">
        <v>1</v>
      </c>
      <c r="AE1457">
        <v>0</v>
      </c>
      <c r="AF1457">
        <v>0</v>
      </c>
      <c r="AG1457" s="3">
        <v>1</v>
      </c>
      <c r="AH1457" s="3">
        <v>1</v>
      </c>
      <c r="AI1457" s="3">
        <v>1</v>
      </c>
      <c r="AJ1457" s="3">
        <v>1</v>
      </c>
      <c r="AK1457" s="3">
        <v>-1</v>
      </c>
      <c r="AL1457" s="3">
        <v>1</v>
      </c>
      <c r="AM1457" s="3">
        <v>1</v>
      </c>
      <c r="AN1457" s="3">
        <v>1</v>
      </c>
      <c r="AO1457">
        <v>0</v>
      </c>
      <c r="AP1457">
        <v>0</v>
      </c>
      <c r="AQ1457" s="3">
        <v>-1</v>
      </c>
      <c r="AR1457">
        <v>0</v>
      </c>
      <c r="AS1457">
        <v>0</v>
      </c>
      <c r="AT1457">
        <v>-1</v>
      </c>
      <c r="AU1457">
        <v>1</v>
      </c>
      <c r="AV1457">
        <v>3</v>
      </c>
      <c r="AW1457">
        <v>1</v>
      </c>
      <c r="AX1457">
        <v>4</v>
      </c>
      <c r="AY1457">
        <v>0</v>
      </c>
      <c r="AZ1457">
        <v>0</v>
      </c>
      <c r="BA1457">
        <v>1</v>
      </c>
      <c r="BB1457">
        <v>1</v>
      </c>
      <c r="BC1457">
        <v>7</v>
      </c>
      <c r="BD1457">
        <v>1</v>
      </c>
      <c r="BE1457">
        <v>-1</v>
      </c>
      <c r="BF1457">
        <v>4</v>
      </c>
      <c r="BG1457">
        <v>1</v>
      </c>
      <c r="BH1457">
        <v>1</v>
      </c>
      <c r="BI1457">
        <v>0</v>
      </c>
      <c r="BJ1457">
        <v>0</v>
      </c>
      <c r="BK1457">
        <v>-1</v>
      </c>
      <c r="BL1457">
        <v>0</v>
      </c>
      <c r="BM1457">
        <v>0</v>
      </c>
      <c r="BN1457" t="str">
        <f t="shared" si="22"/>
        <v>2 0 4</v>
      </c>
    </row>
    <row r="1458" spans="1:66" x14ac:dyDescent="0.2">
      <c r="A1458" t="s">
        <v>1395</v>
      </c>
      <c r="B1458" t="s">
        <v>1609</v>
      </c>
      <c r="C1458" t="s">
        <v>91</v>
      </c>
      <c r="D1458" t="s">
        <v>92</v>
      </c>
      <c r="E1458" t="s">
        <v>93</v>
      </c>
      <c r="F1458" t="s">
        <v>94</v>
      </c>
      <c r="G1458">
        <v>20</v>
      </c>
      <c r="H1458">
        <v>11</v>
      </c>
      <c r="I1458">
        <v>21</v>
      </c>
      <c r="J1458" t="s">
        <v>601</v>
      </c>
      <c r="K1458">
        <v>11</v>
      </c>
      <c r="L1458">
        <v>10</v>
      </c>
      <c r="M1458">
        <v>8</v>
      </c>
      <c r="N1458">
        <v>15</v>
      </c>
      <c r="O1458">
        <v>0.72727272727272696</v>
      </c>
      <c r="P1458">
        <v>4</v>
      </c>
      <c r="Q1458">
        <v>3</v>
      </c>
      <c r="R1458">
        <v>3</v>
      </c>
      <c r="S1458">
        <v>6</v>
      </c>
      <c r="T1458">
        <v>0.75</v>
      </c>
      <c r="U1458">
        <v>5</v>
      </c>
      <c r="V1458">
        <v>4</v>
      </c>
      <c r="W1458">
        <v>0</v>
      </c>
      <c r="X1458">
        <v>0</v>
      </c>
      <c r="Y1458">
        <v>0</v>
      </c>
      <c r="Z1458" s="3">
        <v>-1</v>
      </c>
      <c r="AA1458" s="3">
        <v>1</v>
      </c>
      <c r="AB1458" s="3">
        <v>1</v>
      </c>
      <c r="AC1458" s="3">
        <v>1</v>
      </c>
      <c r="AD1458" s="3">
        <v>1</v>
      </c>
      <c r="AE1458">
        <v>0</v>
      </c>
      <c r="AF1458">
        <v>0</v>
      </c>
      <c r="AG1458" s="3">
        <v>1</v>
      </c>
      <c r="AH1458" s="3">
        <v>1</v>
      </c>
      <c r="AI1458" s="3">
        <v>1</v>
      </c>
      <c r="AJ1458" s="3">
        <v>1</v>
      </c>
      <c r="AK1458" s="3">
        <v>-1</v>
      </c>
      <c r="AL1458" s="3">
        <v>1</v>
      </c>
      <c r="AM1458" s="3">
        <v>1</v>
      </c>
      <c r="AN1458" s="3">
        <v>1</v>
      </c>
      <c r="AO1458">
        <v>0</v>
      </c>
      <c r="AP1458">
        <v>0</v>
      </c>
      <c r="AQ1458" s="3">
        <v>-1</v>
      </c>
      <c r="AR1458">
        <v>0</v>
      </c>
      <c r="AS1458">
        <v>0</v>
      </c>
      <c r="AT1458">
        <v>-1</v>
      </c>
      <c r="AU1458">
        <v>1</v>
      </c>
      <c r="AV1458">
        <v>1</v>
      </c>
      <c r="AW1458">
        <v>1</v>
      </c>
      <c r="AX1458">
        <v>2</v>
      </c>
      <c r="AY1458">
        <v>0</v>
      </c>
      <c r="AZ1458">
        <v>0</v>
      </c>
      <c r="BA1458">
        <v>1</v>
      </c>
      <c r="BB1458">
        <v>1</v>
      </c>
      <c r="BC1458">
        <v>7</v>
      </c>
      <c r="BD1458">
        <v>1</v>
      </c>
      <c r="BE1458">
        <v>-1</v>
      </c>
      <c r="BF1458">
        <v>4</v>
      </c>
      <c r="BG1458">
        <v>1</v>
      </c>
      <c r="BH1458">
        <v>1</v>
      </c>
      <c r="BI1458">
        <v>0</v>
      </c>
      <c r="BJ1458">
        <v>0</v>
      </c>
      <c r="BK1458">
        <v>-1</v>
      </c>
      <c r="BL1458">
        <v>0</v>
      </c>
      <c r="BM1458">
        <v>0</v>
      </c>
      <c r="BN1458" t="str">
        <f t="shared" si="22"/>
        <v>2 0 4</v>
      </c>
    </row>
    <row r="1459" spans="1:66" x14ac:dyDescent="0.2">
      <c r="A1459" t="s">
        <v>1395</v>
      </c>
      <c r="B1459" t="s">
        <v>1610</v>
      </c>
      <c r="C1459" t="s">
        <v>91</v>
      </c>
      <c r="D1459" t="s">
        <v>92</v>
      </c>
      <c r="E1459" t="s">
        <v>93</v>
      </c>
      <c r="F1459" t="s">
        <v>94</v>
      </c>
      <c r="G1459">
        <v>20</v>
      </c>
      <c r="H1459">
        <v>11</v>
      </c>
      <c r="I1459">
        <v>31</v>
      </c>
      <c r="J1459" t="s">
        <v>601</v>
      </c>
      <c r="K1459">
        <v>11</v>
      </c>
      <c r="L1459">
        <v>10</v>
      </c>
      <c r="M1459">
        <v>8</v>
      </c>
      <c r="N1459">
        <v>25</v>
      </c>
      <c r="O1459">
        <v>0.72727272727272696</v>
      </c>
      <c r="P1459">
        <v>4</v>
      </c>
      <c r="Q1459">
        <v>3</v>
      </c>
      <c r="R1459">
        <v>3</v>
      </c>
      <c r="S1459">
        <v>6</v>
      </c>
      <c r="T1459">
        <v>0.75</v>
      </c>
      <c r="U1459">
        <v>5</v>
      </c>
      <c r="V1459">
        <v>4</v>
      </c>
      <c r="W1459">
        <v>0</v>
      </c>
      <c r="X1459">
        <v>0</v>
      </c>
      <c r="Y1459">
        <v>0</v>
      </c>
      <c r="Z1459" s="3">
        <v>-1</v>
      </c>
      <c r="AA1459" s="3">
        <v>1</v>
      </c>
      <c r="AB1459" s="3">
        <v>1</v>
      </c>
      <c r="AC1459" s="3">
        <v>1</v>
      </c>
      <c r="AD1459" s="3">
        <v>1</v>
      </c>
      <c r="AE1459">
        <v>0</v>
      </c>
      <c r="AF1459">
        <v>0</v>
      </c>
      <c r="AG1459" s="3">
        <v>1</v>
      </c>
      <c r="AH1459" s="3">
        <v>1</v>
      </c>
      <c r="AI1459" s="3">
        <v>1</v>
      </c>
      <c r="AJ1459" s="3">
        <v>1</v>
      </c>
      <c r="AK1459" s="3">
        <v>-1</v>
      </c>
      <c r="AL1459" s="3">
        <v>1</v>
      </c>
      <c r="AM1459" s="3">
        <v>1</v>
      </c>
      <c r="AN1459" s="3">
        <v>1</v>
      </c>
      <c r="AO1459">
        <v>0</v>
      </c>
      <c r="AP1459">
        <v>0</v>
      </c>
      <c r="AQ1459" s="3">
        <v>-1</v>
      </c>
      <c r="AR1459">
        <v>0</v>
      </c>
      <c r="AS1459">
        <v>0</v>
      </c>
      <c r="AT1459">
        <v>-1</v>
      </c>
      <c r="AU1459">
        <v>1</v>
      </c>
      <c r="AV1459">
        <v>7</v>
      </c>
      <c r="AW1459">
        <v>1</v>
      </c>
      <c r="AX1459">
        <v>8</v>
      </c>
      <c r="AY1459">
        <v>0</v>
      </c>
      <c r="AZ1459">
        <v>0</v>
      </c>
      <c r="BA1459">
        <v>1</v>
      </c>
      <c r="BB1459">
        <v>1</v>
      </c>
      <c r="BC1459">
        <v>5</v>
      </c>
      <c r="BD1459">
        <v>1</v>
      </c>
      <c r="BE1459">
        <v>-1</v>
      </c>
      <c r="BF1459">
        <v>4</v>
      </c>
      <c r="BG1459">
        <v>1</v>
      </c>
      <c r="BH1459">
        <v>1</v>
      </c>
      <c r="BI1459">
        <v>0</v>
      </c>
      <c r="BJ1459">
        <v>0</v>
      </c>
      <c r="BK1459">
        <v>-1</v>
      </c>
      <c r="BL1459">
        <v>0</v>
      </c>
      <c r="BM1459">
        <v>0</v>
      </c>
      <c r="BN1459" t="str">
        <f t="shared" si="22"/>
        <v>2 0 4</v>
      </c>
    </row>
    <row r="1460" spans="1:66" x14ac:dyDescent="0.2">
      <c r="A1460" t="s">
        <v>1395</v>
      </c>
      <c r="B1460" t="s">
        <v>1611</v>
      </c>
      <c r="C1460" t="s">
        <v>91</v>
      </c>
      <c r="D1460" t="s">
        <v>92</v>
      </c>
      <c r="E1460" t="s">
        <v>93</v>
      </c>
      <c r="F1460" t="s">
        <v>94</v>
      </c>
      <c r="G1460">
        <v>20</v>
      </c>
      <c r="H1460">
        <v>11</v>
      </c>
      <c r="I1460">
        <v>23</v>
      </c>
      <c r="J1460" t="s">
        <v>601</v>
      </c>
      <c r="K1460">
        <v>11</v>
      </c>
      <c r="L1460">
        <v>10</v>
      </c>
      <c r="M1460">
        <v>8</v>
      </c>
      <c r="N1460">
        <v>17</v>
      </c>
      <c r="O1460">
        <v>0.72727272727272696</v>
      </c>
      <c r="P1460">
        <v>4</v>
      </c>
      <c r="Q1460">
        <v>3</v>
      </c>
      <c r="R1460">
        <v>3</v>
      </c>
      <c r="S1460">
        <v>6</v>
      </c>
      <c r="T1460">
        <v>0.75</v>
      </c>
      <c r="U1460">
        <v>5</v>
      </c>
      <c r="V1460">
        <v>4</v>
      </c>
      <c r="W1460">
        <v>0</v>
      </c>
      <c r="X1460">
        <v>0</v>
      </c>
      <c r="Y1460">
        <v>0</v>
      </c>
      <c r="Z1460" s="3">
        <v>-1</v>
      </c>
      <c r="AA1460" s="3">
        <v>1</v>
      </c>
      <c r="AB1460" s="3">
        <v>1</v>
      </c>
      <c r="AC1460" s="3">
        <v>1</v>
      </c>
      <c r="AD1460" s="3">
        <v>1</v>
      </c>
      <c r="AE1460">
        <v>0</v>
      </c>
      <c r="AF1460">
        <v>0</v>
      </c>
      <c r="AG1460" s="3">
        <v>1</v>
      </c>
      <c r="AH1460" s="3">
        <v>1</v>
      </c>
      <c r="AI1460" s="3">
        <v>1</v>
      </c>
      <c r="AJ1460" s="3">
        <v>1</v>
      </c>
      <c r="AK1460" s="3">
        <v>-1</v>
      </c>
      <c r="AL1460" s="3">
        <v>1</v>
      </c>
      <c r="AM1460" s="3">
        <v>1</v>
      </c>
      <c r="AN1460" s="3">
        <v>1</v>
      </c>
      <c r="AO1460">
        <v>0</v>
      </c>
      <c r="AP1460">
        <v>0</v>
      </c>
      <c r="AQ1460" s="3">
        <v>-1</v>
      </c>
      <c r="AR1460">
        <v>0</v>
      </c>
      <c r="AS1460">
        <v>0</v>
      </c>
      <c r="AT1460">
        <v>-1</v>
      </c>
      <c r="AU1460">
        <v>1</v>
      </c>
      <c r="AV1460">
        <v>3</v>
      </c>
      <c r="AW1460">
        <v>1</v>
      </c>
      <c r="AX1460">
        <v>4</v>
      </c>
      <c r="AY1460">
        <v>0</v>
      </c>
      <c r="AZ1460">
        <v>0</v>
      </c>
      <c r="BA1460">
        <v>1</v>
      </c>
      <c r="BB1460">
        <v>1</v>
      </c>
      <c r="BC1460">
        <v>5</v>
      </c>
      <c r="BD1460">
        <v>1</v>
      </c>
      <c r="BE1460">
        <v>-1</v>
      </c>
      <c r="BF1460">
        <v>4</v>
      </c>
      <c r="BG1460">
        <v>1</v>
      </c>
      <c r="BH1460">
        <v>1</v>
      </c>
      <c r="BI1460">
        <v>0</v>
      </c>
      <c r="BJ1460">
        <v>0</v>
      </c>
      <c r="BK1460">
        <v>-1</v>
      </c>
      <c r="BL1460">
        <v>0</v>
      </c>
      <c r="BM1460">
        <v>0</v>
      </c>
      <c r="BN1460" t="str">
        <f t="shared" si="22"/>
        <v>2 0 4</v>
      </c>
    </row>
    <row r="1461" spans="1:66" x14ac:dyDescent="0.2">
      <c r="A1461" t="s">
        <v>1395</v>
      </c>
      <c r="B1461" t="s">
        <v>1612</v>
      </c>
      <c r="C1461" t="s">
        <v>91</v>
      </c>
      <c r="D1461" t="s">
        <v>92</v>
      </c>
      <c r="E1461" t="s">
        <v>93</v>
      </c>
      <c r="F1461" t="s">
        <v>94</v>
      </c>
      <c r="G1461">
        <v>20</v>
      </c>
      <c r="H1461">
        <v>11</v>
      </c>
      <c r="I1461">
        <v>32</v>
      </c>
      <c r="J1461" t="s">
        <v>601</v>
      </c>
      <c r="K1461">
        <v>11</v>
      </c>
      <c r="L1461">
        <v>10</v>
      </c>
      <c r="M1461">
        <v>8</v>
      </c>
      <c r="N1461">
        <v>26</v>
      </c>
      <c r="O1461">
        <v>0.72727272727272696</v>
      </c>
      <c r="P1461">
        <v>4</v>
      </c>
      <c r="Q1461">
        <v>3</v>
      </c>
      <c r="R1461">
        <v>3</v>
      </c>
      <c r="S1461">
        <v>6</v>
      </c>
      <c r="T1461">
        <v>0.75</v>
      </c>
      <c r="U1461">
        <v>5</v>
      </c>
      <c r="V1461">
        <v>4</v>
      </c>
      <c r="W1461">
        <v>0</v>
      </c>
      <c r="X1461">
        <v>0</v>
      </c>
      <c r="Y1461">
        <v>0</v>
      </c>
      <c r="Z1461" s="3">
        <v>-1</v>
      </c>
      <c r="AA1461" s="3">
        <v>1</v>
      </c>
      <c r="AB1461" s="3">
        <v>1</v>
      </c>
      <c r="AC1461" s="3">
        <v>1</v>
      </c>
      <c r="AD1461" s="3">
        <v>1</v>
      </c>
      <c r="AE1461">
        <v>0</v>
      </c>
      <c r="AF1461">
        <v>0</v>
      </c>
      <c r="AG1461" s="3">
        <v>1</v>
      </c>
      <c r="AH1461" s="3">
        <v>1</v>
      </c>
      <c r="AI1461" s="3">
        <v>1</v>
      </c>
      <c r="AJ1461" s="3">
        <v>1</v>
      </c>
      <c r="AK1461" s="3">
        <v>-1</v>
      </c>
      <c r="AL1461" s="3">
        <v>1</v>
      </c>
      <c r="AM1461" s="3">
        <v>1</v>
      </c>
      <c r="AN1461" s="3">
        <v>1</v>
      </c>
      <c r="AO1461">
        <v>0</v>
      </c>
      <c r="AP1461">
        <v>0</v>
      </c>
      <c r="AQ1461" s="3">
        <v>-1</v>
      </c>
      <c r="AR1461">
        <v>0</v>
      </c>
      <c r="AS1461">
        <v>0</v>
      </c>
      <c r="AT1461">
        <v>-1</v>
      </c>
      <c r="AU1461">
        <v>1</v>
      </c>
      <c r="AV1461">
        <v>2</v>
      </c>
      <c r="AW1461">
        <v>1</v>
      </c>
      <c r="AX1461">
        <v>3</v>
      </c>
      <c r="AY1461">
        <v>0</v>
      </c>
      <c r="AZ1461">
        <v>0</v>
      </c>
      <c r="BA1461">
        <v>1</v>
      </c>
      <c r="BB1461">
        <v>1</v>
      </c>
      <c r="BC1461">
        <v>16</v>
      </c>
      <c r="BD1461">
        <v>1</v>
      </c>
      <c r="BE1461">
        <v>-1</v>
      </c>
      <c r="BF1461">
        <v>4</v>
      </c>
      <c r="BG1461">
        <v>1</v>
      </c>
      <c r="BH1461">
        <v>1</v>
      </c>
      <c r="BI1461">
        <v>0</v>
      </c>
      <c r="BJ1461">
        <v>0</v>
      </c>
      <c r="BK1461">
        <v>-1</v>
      </c>
      <c r="BL1461">
        <v>0</v>
      </c>
      <c r="BM1461">
        <v>0</v>
      </c>
      <c r="BN1461" t="str">
        <f t="shared" si="22"/>
        <v>2 0 4</v>
      </c>
    </row>
    <row r="1462" spans="1:66" x14ac:dyDescent="0.2">
      <c r="A1462" t="s">
        <v>1395</v>
      </c>
      <c r="B1462" t="s">
        <v>1613</v>
      </c>
      <c r="C1462" t="s">
        <v>91</v>
      </c>
      <c r="D1462" t="s">
        <v>92</v>
      </c>
      <c r="E1462" t="s">
        <v>93</v>
      </c>
      <c r="F1462" t="s">
        <v>94</v>
      </c>
      <c r="G1462">
        <v>20</v>
      </c>
      <c r="H1462">
        <v>11</v>
      </c>
      <c r="I1462">
        <v>41</v>
      </c>
      <c r="J1462" t="s">
        <v>601</v>
      </c>
      <c r="K1462">
        <v>11</v>
      </c>
      <c r="L1462">
        <v>10</v>
      </c>
      <c r="M1462">
        <v>8</v>
      </c>
      <c r="N1462">
        <v>35</v>
      </c>
      <c r="O1462">
        <v>0.72727272727272696</v>
      </c>
      <c r="P1462">
        <v>4</v>
      </c>
      <c r="Q1462">
        <v>3</v>
      </c>
      <c r="R1462">
        <v>3</v>
      </c>
      <c r="S1462">
        <v>6</v>
      </c>
      <c r="T1462">
        <v>0.75</v>
      </c>
      <c r="U1462">
        <v>5</v>
      </c>
      <c r="V1462">
        <v>4</v>
      </c>
      <c r="W1462">
        <v>0</v>
      </c>
      <c r="X1462">
        <v>0</v>
      </c>
      <c r="Y1462">
        <v>0</v>
      </c>
      <c r="Z1462" s="3">
        <v>-1</v>
      </c>
      <c r="AA1462" s="3">
        <v>1</v>
      </c>
      <c r="AB1462" s="3">
        <v>1</v>
      </c>
      <c r="AC1462" s="3">
        <v>1</v>
      </c>
      <c r="AD1462" s="3">
        <v>1</v>
      </c>
      <c r="AE1462">
        <v>0</v>
      </c>
      <c r="AF1462">
        <v>0</v>
      </c>
      <c r="AG1462" s="3">
        <v>1</v>
      </c>
      <c r="AH1462" s="3">
        <v>1</v>
      </c>
      <c r="AI1462" s="3">
        <v>1</v>
      </c>
      <c r="AJ1462" s="3">
        <v>1</v>
      </c>
      <c r="AK1462" s="3">
        <v>-1</v>
      </c>
      <c r="AL1462" s="3">
        <v>1</v>
      </c>
      <c r="AM1462" s="3">
        <v>1</v>
      </c>
      <c r="AN1462" s="3">
        <v>1</v>
      </c>
      <c r="AO1462">
        <v>0</v>
      </c>
      <c r="AP1462">
        <v>0</v>
      </c>
      <c r="AQ1462" s="3">
        <v>-1</v>
      </c>
      <c r="AR1462">
        <v>0</v>
      </c>
      <c r="AS1462">
        <v>0</v>
      </c>
      <c r="AT1462">
        <v>-1</v>
      </c>
      <c r="AU1462">
        <v>1</v>
      </c>
      <c r="AV1462">
        <v>6</v>
      </c>
      <c r="AW1462">
        <v>1</v>
      </c>
      <c r="AX1462">
        <v>7</v>
      </c>
      <c r="AY1462">
        <v>0</v>
      </c>
      <c r="AZ1462">
        <v>0</v>
      </c>
      <c r="BA1462">
        <v>1</v>
      </c>
      <c r="BB1462">
        <v>1</v>
      </c>
      <c r="BC1462">
        <v>17</v>
      </c>
      <c r="BD1462">
        <v>1</v>
      </c>
      <c r="BE1462">
        <v>-1</v>
      </c>
      <c r="BF1462">
        <v>4</v>
      </c>
      <c r="BG1462">
        <v>1</v>
      </c>
      <c r="BH1462">
        <v>1</v>
      </c>
      <c r="BI1462">
        <v>0</v>
      </c>
      <c r="BJ1462">
        <v>0</v>
      </c>
      <c r="BK1462">
        <v>-1</v>
      </c>
      <c r="BL1462">
        <v>0</v>
      </c>
      <c r="BM1462">
        <v>0</v>
      </c>
      <c r="BN1462" t="str">
        <f t="shared" si="22"/>
        <v>2 0 4</v>
      </c>
    </row>
    <row r="1463" spans="1:66" x14ac:dyDescent="0.2">
      <c r="A1463" t="s">
        <v>1395</v>
      </c>
      <c r="B1463" t="s">
        <v>1614</v>
      </c>
      <c r="C1463" t="s">
        <v>91</v>
      </c>
      <c r="D1463" t="s">
        <v>92</v>
      </c>
      <c r="E1463" t="s">
        <v>93</v>
      </c>
      <c r="F1463" t="s">
        <v>94</v>
      </c>
      <c r="G1463">
        <v>20</v>
      </c>
      <c r="H1463">
        <v>11</v>
      </c>
      <c r="I1463">
        <v>22</v>
      </c>
      <c r="J1463" t="s">
        <v>601</v>
      </c>
      <c r="K1463">
        <v>11</v>
      </c>
      <c r="L1463">
        <v>10</v>
      </c>
      <c r="M1463">
        <v>8</v>
      </c>
      <c r="N1463">
        <v>16</v>
      </c>
      <c r="O1463">
        <v>0.72727272727272696</v>
      </c>
      <c r="P1463">
        <v>4</v>
      </c>
      <c r="Q1463">
        <v>3</v>
      </c>
      <c r="R1463">
        <v>3</v>
      </c>
      <c r="S1463">
        <v>6</v>
      </c>
      <c r="T1463">
        <v>0.75</v>
      </c>
      <c r="U1463">
        <v>5</v>
      </c>
      <c r="V1463">
        <v>4</v>
      </c>
      <c r="W1463">
        <v>0</v>
      </c>
      <c r="X1463">
        <v>0</v>
      </c>
      <c r="Y1463">
        <v>0</v>
      </c>
      <c r="Z1463" s="3">
        <v>-1</v>
      </c>
      <c r="AA1463" s="3">
        <v>1</v>
      </c>
      <c r="AB1463" s="3">
        <v>1</v>
      </c>
      <c r="AC1463" s="3">
        <v>1</v>
      </c>
      <c r="AD1463" s="3">
        <v>1</v>
      </c>
      <c r="AE1463">
        <v>0</v>
      </c>
      <c r="AF1463">
        <v>0</v>
      </c>
      <c r="AG1463" s="3">
        <v>1</v>
      </c>
      <c r="AH1463" s="3">
        <v>1</v>
      </c>
      <c r="AI1463" s="3">
        <v>1</v>
      </c>
      <c r="AJ1463" s="3">
        <v>1</v>
      </c>
      <c r="AK1463" s="3">
        <v>-1</v>
      </c>
      <c r="AL1463" s="3">
        <v>1</v>
      </c>
      <c r="AM1463" s="3">
        <v>1</v>
      </c>
      <c r="AN1463" s="3">
        <v>1</v>
      </c>
      <c r="AO1463">
        <v>0</v>
      </c>
      <c r="AP1463">
        <v>0</v>
      </c>
      <c r="AQ1463" s="3">
        <v>-1</v>
      </c>
      <c r="AR1463">
        <v>0</v>
      </c>
      <c r="AS1463">
        <v>0</v>
      </c>
      <c r="AT1463">
        <v>-1</v>
      </c>
      <c r="AU1463">
        <v>1</v>
      </c>
      <c r="AV1463">
        <v>3</v>
      </c>
      <c r="AW1463">
        <v>1</v>
      </c>
      <c r="AX1463">
        <v>4</v>
      </c>
      <c r="AY1463">
        <v>0</v>
      </c>
      <c r="AZ1463">
        <v>0</v>
      </c>
      <c r="BA1463">
        <v>1</v>
      </c>
      <c r="BB1463">
        <v>1</v>
      </c>
      <c r="BC1463">
        <v>4</v>
      </c>
      <c r="BD1463">
        <v>1</v>
      </c>
      <c r="BE1463">
        <v>-1</v>
      </c>
      <c r="BF1463">
        <v>4</v>
      </c>
      <c r="BG1463">
        <v>1</v>
      </c>
      <c r="BH1463">
        <v>1</v>
      </c>
      <c r="BI1463">
        <v>0</v>
      </c>
      <c r="BJ1463">
        <v>0</v>
      </c>
      <c r="BK1463">
        <v>-1</v>
      </c>
      <c r="BL1463">
        <v>0</v>
      </c>
      <c r="BM1463">
        <v>0</v>
      </c>
      <c r="BN1463" t="str">
        <f t="shared" si="22"/>
        <v>2 0 4</v>
      </c>
    </row>
    <row r="1464" spans="1:66" x14ac:dyDescent="0.2">
      <c r="A1464" t="s">
        <v>1395</v>
      </c>
      <c r="B1464" t="s">
        <v>1615</v>
      </c>
      <c r="C1464" t="s">
        <v>91</v>
      </c>
      <c r="D1464" t="s">
        <v>92</v>
      </c>
      <c r="E1464" t="s">
        <v>93</v>
      </c>
      <c r="F1464" t="s">
        <v>94</v>
      </c>
      <c r="G1464">
        <v>20</v>
      </c>
      <c r="H1464">
        <v>11</v>
      </c>
      <c r="I1464">
        <v>45</v>
      </c>
      <c r="J1464" t="s">
        <v>601</v>
      </c>
      <c r="K1464">
        <v>11</v>
      </c>
      <c r="L1464">
        <v>10</v>
      </c>
      <c r="M1464">
        <v>8</v>
      </c>
      <c r="N1464">
        <v>39</v>
      </c>
      <c r="O1464">
        <v>0.72727272727272696</v>
      </c>
      <c r="P1464">
        <v>4</v>
      </c>
      <c r="Q1464">
        <v>3</v>
      </c>
      <c r="R1464">
        <v>3</v>
      </c>
      <c r="S1464">
        <v>6</v>
      </c>
      <c r="T1464">
        <v>0.75</v>
      </c>
      <c r="U1464">
        <v>5</v>
      </c>
      <c r="V1464">
        <v>4</v>
      </c>
      <c r="W1464">
        <v>0</v>
      </c>
      <c r="X1464">
        <v>0</v>
      </c>
      <c r="Y1464">
        <v>0</v>
      </c>
      <c r="Z1464" s="3">
        <v>-1</v>
      </c>
      <c r="AA1464" s="3">
        <v>1</v>
      </c>
      <c r="AB1464" s="3">
        <v>1</v>
      </c>
      <c r="AC1464" s="3">
        <v>1</v>
      </c>
      <c r="AD1464" s="3">
        <v>1</v>
      </c>
      <c r="AE1464">
        <v>0</v>
      </c>
      <c r="AF1464">
        <v>0</v>
      </c>
      <c r="AG1464" s="3">
        <v>1</v>
      </c>
      <c r="AH1464" s="3">
        <v>1</v>
      </c>
      <c r="AI1464" s="3">
        <v>1</v>
      </c>
      <c r="AJ1464" s="3">
        <v>1</v>
      </c>
      <c r="AK1464" s="3">
        <v>-1</v>
      </c>
      <c r="AL1464" s="3">
        <v>1</v>
      </c>
      <c r="AM1464" s="3">
        <v>1</v>
      </c>
      <c r="AN1464" s="3">
        <v>1</v>
      </c>
      <c r="AO1464">
        <v>0</v>
      </c>
      <c r="AP1464">
        <v>0</v>
      </c>
      <c r="AQ1464" s="3">
        <v>-1</v>
      </c>
      <c r="AR1464">
        <v>0</v>
      </c>
      <c r="AS1464">
        <v>0</v>
      </c>
      <c r="AT1464">
        <v>-1</v>
      </c>
      <c r="AU1464">
        <v>1</v>
      </c>
      <c r="AV1464">
        <v>12</v>
      </c>
      <c r="AW1464">
        <v>1</v>
      </c>
      <c r="AX1464">
        <v>13</v>
      </c>
      <c r="AY1464">
        <v>0</v>
      </c>
      <c r="AZ1464">
        <v>0</v>
      </c>
      <c r="BA1464">
        <v>1</v>
      </c>
      <c r="BB1464">
        <v>1</v>
      </c>
      <c r="BC1464">
        <v>9</v>
      </c>
      <c r="BD1464">
        <v>1</v>
      </c>
      <c r="BE1464">
        <v>-1</v>
      </c>
      <c r="BF1464">
        <v>4</v>
      </c>
      <c r="BG1464">
        <v>1</v>
      </c>
      <c r="BH1464">
        <v>1</v>
      </c>
      <c r="BI1464">
        <v>0</v>
      </c>
      <c r="BJ1464">
        <v>0</v>
      </c>
      <c r="BK1464">
        <v>-1</v>
      </c>
      <c r="BL1464">
        <v>0</v>
      </c>
      <c r="BM1464">
        <v>0</v>
      </c>
      <c r="BN1464" t="str">
        <f t="shared" si="22"/>
        <v>2 0 4</v>
      </c>
    </row>
    <row r="1465" spans="1:66" x14ac:dyDescent="0.2">
      <c r="A1465" t="s">
        <v>1395</v>
      </c>
      <c r="B1465" t="s">
        <v>1616</v>
      </c>
      <c r="C1465" t="s">
        <v>91</v>
      </c>
      <c r="D1465" t="s">
        <v>92</v>
      </c>
      <c r="E1465" t="s">
        <v>93</v>
      </c>
      <c r="F1465" t="s">
        <v>94</v>
      </c>
      <c r="G1465">
        <v>20</v>
      </c>
      <c r="H1465">
        <v>11</v>
      </c>
      <c r="I1465">
        <v>27</v>
      </c>
      <c r="J1465" t="s">
        <v>601</v>
      </c>
      <c r="K1465">
        <v>11</v>
      </c>
      <c r="L1465">
        <v>10</v>
      </c>
      <c r="M1465">
        <v>8</v>
      </c>
      <c r="N1465">
        <v>21</v>
      </c>
      <c r="O1465">
        <v>0.72727272727272696</v>
      </c>
      <c r="P1465">
        <v>4</v>
      </c>
      <c r="Q1465">
        <v>3</v>
      </c>
      <c r="R1465">
        <v>3</v>
      </c>
      <c r="S1465">
        <v>6</v>
      </c>
      <c r="T1465">
        <v>0.75</v>
      </c>
      <c r="U1465">
        <v>5</v>
      </c>
      <c r="V1465">
        <v>4</v>
      </c>
      <c r="W1465">
        <v>0</v>
      </c>
      <c r="X1465">
        <v>0</v>
      </c>
      <c r="Y1465">
        <v>0</v>
      </c>
      <c r="Z1465" s="3">
        <v>-1</v>
      </c>
      <c r="AA1465" s="3">
        <v>1</v>
      </c>
      <c r="AB1465" s="3">
        <v>1</v>
      </c>
      <c r="AC1465" s="3">
        <v>1</v>
      </c>
      <c r="AD1465" s="3">
        <v>1</v>
      </c>
      <c r="AE1465">
        <v>0</v>
      </c>
      <c r="AF1465">
        <v>0</v>
      </c>
      <c r="AG1465" s="3">
        <v>1</v>
      </c>
      <c r="AH1465" s="3">
        <v>1</v>
      </c>
      <c r="AI1465" s="3">
        <v>1</v>
      </c>
      <c r="AJ1465" s="3">
        <v>1</v>
      </c>
      <c r="AK1465" s="3">
        <v>-1</v>
      </c>
      <c r="AL1465" s="3">
        <v>1</v>
      </c>
      <c r="AM1465" s="3">
        <v>1</v>
      </c>
      <c r="AN1465" s="3">
        <v>1</v>
      </c>
      <c r="AO1465">
        <v>0</v>
      </c>
      <c r="AP1465">
        <v>0</v>
      </c>
      <c r="AQ1465" s="3">
        <v>-1</v>
      </c>
      <c r="AR1465">
        <v>0</v>
      </c>
      <c r="AS1465">
        <v>0</v>
      </c>
      <c r="AT1465">
        <v>-1</v>
      </c>
      <c r="AU1465">
        <v>1</v>
      </c>
      <c r="AV1465">
        <v>3</v>
      </c>
      <c r="AW1465">
        <v>1</v>
      </c>
      <c r="AX1465">
        <v>4</v>
      </c>
      <c r="AY1465">
        <v>0</v>
      </c>
      <c r="AZ1465">
        <v>0</v>
      </c>
      <c r="BA1465">
        <v>1</v>
      </c>
      <c r="BB1465">
        <v>1</v>
      </c>
      <c r="BC1465">
        <v>9</v>
      </c>
      <c r="BD1465">
        <v>1</v>
      </c>
      <c r="BE1465">
        <v>-1</v>
      </c>
      <c r="BF1465">
        <v>4</v>
      </c>
      <c r="BG1465">
        <v>1</v>
      </c>
      <c r="BH1465">
        <v>1</v>
      </c>
      <c r="BI1465">
        <v>0</v>
      </c>
      <c r="BJ1465">
        <v>0</v>
      </c>
      <c r="BK1465">
        <v>-1</v>
      </c>
      <c r="BL1465">
        <v>0</v>
      </c>
      <c r="BM1465">
        <v>0</v>
      </c>
      <c r="BN1465" t="str">
        <f t="shared" si="22"/>
        <v>2 0 4</v>
      </c>
    </row>
    <row r="1466" spans="1:66" x14ac:dyDescent="0.2">
      <c r="A1466" t="s">
        <v>1395</v>
      </c>
      <c r="B1466" t="s">
        <v>1617</v>
      </c>
      <c r="C1466" t="s">
        <v>91</v>
      </c>
      <c r="D1466" t="s">
        <v>92</v>
      </c>
      <c r="E1466" t="s">
        <v>93</v>
      </c>
      <c r="F1466" t="s">
        <v>94</v>
      </c>
      <c r="G1466">
        <v>20</v>
      </c>
      <c r="H1466">
        <v>11</v>
      </c>
      <c r="I1466">
        <v>25</v>
      </c>
      <c r="J1466" t="s">
        <v>601</v>
      </c>
      <c r="K1466">
        <v>11</v>
      </c>
      <c r="L1466">
        <v>10</v>
      </c>
      <c r="M1466">
        <v>8</v>
      </c>
      <c r="N1466">
        <v>19</v>
      </c>
      <c r="O1466">
        <v>0.72727272727272696</v>
      </c>
      <c r="P1466">
        <v>4</v>
      </c>
      <c r="Q1466">
        <v>3</v>
      </c>
      <c r="R1466">
        <v>3</v>
      </c>
      <c r="S1466">
        <v>6</v>
      </c>
      <c r="T1466">
        <v>0.75</v>
      </c>
      <c r="U1466">
        <v>5</v>
      </c>
      <c r="V1466">
        <v>4</v>
      </c>
      <c r="W1466">
        <v>0</v>
      </c>
      <c r="X1466">
        <v>0</v>
      </c>
      <c r="Y1466">
        <v>0</v>
      </c>
      <c r="Z1466" s="3">
        <v>-1</v>
      </c>
      <c r="AA1466" s="3">
        <v>1</v>
      </c>
      <c r="AB1466" s="3">
        <v>1</v>
      </c>
      <c r="AC1466" s="3">
        <v>1</v>
      </c>
      <c r="AD1466" s="3">
        <v>1</v>
      </c>
      <c r="AE1466">
        <v>0</v>
      </c>
      <c r="AF1466">
        <v>0</v>
      </c>
      <c r="AG1466" s="3">
        <v>1</v>
      </c>
      <c r="AH1466" s="3">
        <v>1</v>
      </c>
      <c r="AI1466" s="3">
        <v>1</v>
      </c>
      <c r="AJ1466" s="3">
        <v>1</v>
      </c>
      <c r="AK1466" s="3">
        <v>-1</v>
      </c>
      <c r="AL1466" s="3">
        <v>1</v>
      </c>
      <c r="AM1466" s="3">
        <v>1</v>
      </c>
      <c r="AN1466" s="3">
        <v>1</v>
      </c>
      <c r="AO1466">
        <v>0</v>
      </c>
      <c r="AP1466">
        <v>0</v>
      </c>
      <c r="AQ1466" s="3">
        <v>-1</v>
      </c>
      <c r="AR1466">
        <v>0</v>
      </c>
      <c r="AS1466">
        <v>0</v>
      </c>
      <c r="AT1466">
        <v>-1</v>
      </c>
      <c r="AU1466">
        <v>1</v>
      </c>
      <c r="AV1466">
        <v>3</v>
      </c>
      <c r="AW1466">
        <v>1</v>
      </c>
      <c r="AX1466">
        <v>4</v>
      </c>
      <c r="AY1466">
        <v>0</v>
      </c>
      <c r="AZ1466">
        <v>0</v>
      </c>
      <c r="BA1466">
        <v>1</v>
      </c>
      <c r="BB1466">
        <v>1</v>
      </c>
      <c r="BC1466">
        <v>7</v>
      </c>
      <c r="BD1466">
        <v>1</v>
      </c>
      <c r="BE1466">
        <v>-1</v>
      </c>
      <c r="BF1466">
        <v>4</v>
      </c>
      <c r="BG1466">
        <v>1</v>
      </c>
      <c r="BH1466">
        <v>1</v>
      </c>
      <c r="BI1466">
        <v>0</v>
      </c>
      <c r="BJ1466">
        <v>0</v>
      </c>
      <c r="BK1466">
        <v>-1</v>
      </c>
      <c r="BL1466">
        <v>0</v>
      </c>
      <c r="BM1466">
        <v>0</v>
      </c>
      <c r="BN1466" t="str">
        <f t="shared" si="22"/>
        <v>2 0 4</v>
      </c>
    </row>
    <row r="1467" spans="1:66" x14ac:dyDescent="0.2">
      <c r="A1467" t="s">
        <v>1395</v>
      </c>
      <c r="B1467" t="s">
        <v>1618</v>
      </c>
      <c r="C1467" t="s">
        <v>91</v>
      </c>
      <c r="D1467" t="s">
        <v>92</v>
      </c>
      <c r="E1467" t="s">
        <v>93</v>
      </c>
      <c r="F1467" t="s">
        <v>94</v>
      </c>
      <c r="G1467">
        <v>20</v>
      </c>
      <c r="H1467">
        <v>11</v>
      </c>
      <c r="I1467">
        <v>18</v>
      </c>
      <c r="J1467" t="s">
        <v>601</v>
      </c>
      <c r="K1467">
        <v>11</v>
      </c>
      <c r="L1467">
        <v>10</v>
      </c>
      <c r="M1467">
        <v>8</v>
      </c>
      <c r="N1467">
        <v>12</v>
      </c>
      <c r="O1467">
        <v>0.72727272727272696</v>
      </c>
      <c r="P1467">
        <v>4</v>
      </c>
      <c r="Q1467">
        <v>3</v>
      </c>
      <c r="R1467">
        <v>3</v>
      </c>
      <c r="S1467">
        <v>6</v>
      </c>
      <c r="T1467">
        <v>0.75</v>
      </c>
      <c r="U1467">
        <v>5</v>
      </c>
      <c r="V1467">
        <v>4</v>
      </c>
      <c r="W1467">
        <v>0</v>
      </c>
      <c r="X1467">
        <v>0</v>
      </c>
      <c r="Y1467">
        <v>0</v>
      </c>
      <c r="Z1467" s="3">
        <v>-1</v>
      </c>
      <c r="AA1467" s="3">
        <v>1</v>
      </c>
      <c r="AB1467" s="3">
        <v>1</v>
      </c>
      <c r="AC1467" s="3">
        <v>1</v>
      </c>
      <c r="AD1467" s="3">
        <v>1</v>
      </c>
      <c r="AE1467">
        <v>0</v>
      </c>
      <c r="AF1467">
        <v>0</v>
      </c>
      <c r="AG1467" s="3">
        <v>1</v>
      </c>
      <c r="AH1467" s="3">
        <v>1</v>
      </c>
      <c r="AI1467" s="3">
        <v>1</v>
      </c>
      <c r="AJ1467" s="3">
        <v>1</v>
      </c>
      <c r="AK1467" s="3">
        <v>-1</v>
      </c>
      <c r="AL1467" s="3">
        <v>1</v>
      </c>
      <c r="AM1467" s="3">
        <v>1</v>
      </c>
      <c r="AN1467" s="3">
        <v>1</v>
      </c>
      <c r="AO1467">
        <v>0</v>
      </c>
      <c r="AP1467">
        <v>0</v>
      </c>
      <c r="AQ1467" s="3">
        <v>-1</v>
      </c>
      <c r="AR1467">
        <v>0</v>
      </c>
      <c r="AS1467">
        <v>0</v>
      </c>
      <c r="AT1467">
        <v>-1</v>
      </c>
      <c r="AU1467">
        <v>1</v>
      </c>
      <c r="AV1467">
        <v>1</v>
      </c>
      <c r="AW1467">
        <v>1</v>
      </c>
      <c r="AX1467">
        <v>2</v>
      </c>
      <c r="AY1467">
        <v>0</v>
      </c>
      <c r="AZ1467">
        <v>0</v>
      </c>
      <c r="BA1467">
        <v>1</v>
      </c>
      <c r="BB1467">
        <v>1</v>
      </c>
      <c r="BC1467">
        <v>4</v>
      </c>
      <c r="BD1467">
        <v>1</v>
      </c>
      <c r="BE1467">
        <v>-1</v>
      </c>
      <c r="BF1467">
        <v>4</v>
      </c>
      <c r="BG1467">
        <v>1</v>
      </c>
      <c r="BH1467">
        <v>1</v>
      </c>
      <c r="BI1467">
        <v>0</v>
      </c>
      <c r="BJ1467">
        <v>0</v>
      </c>
      <c r="BK1467">
        <v>-1</v>
      </c>
      <c r="BL1467">
        <v>0</v>
      </c>
      <c r="BM1467">
        <v>0</v>
      </c>
      <c r="BN1467" t="str">
        <f t="shared" si="22"/>
        <v>2 0 4</v>
      </c>
    </row>
    <row r="1468" spans="1:66" x14ac:dyDescent="0.2">
      <c r="A1468" t="s">
        <v>1395</v>
      </c>
      <c r="B1468" t="s">
        <v>1619</v>
      </c>
      <c r="C1468" t="s">
        <v>91</v>
      </c>
      <c r="D1468" t="s">
        <v>92</v>
      </c>
      <c r="E1468" t="s">
        <v>93</v>
      </c>
      <c r="F1468" t="s">
        <v>94</v>
      </c>
      <c r="G1468">
        <v>20</v>
      </c>
      <c r="H1468">
        <v>11</v>
      </c>
      <c r="I1468">
        <v>21</v>
      </c>
      <c r="J1468" t="s">
        <v>601</v>
      </c>
      <c r="K1468">
        <v>11</v>
      </c>
      <c r="L1468">
        <v>10</v>
      </c>
      <c r="M1468">
        <v>8</v>
      </c>
      <c r="N1468">
        <v>15</v>
      </c>
      <c r="O1468">
        <v>0.72727272727272696</v>
      </c>
      <c r="P1468">
        <v>4</v>
      </c>
      <c r="Q1468">
        <v>3</v>
      </c>
      <c r="R1468">
        <v>3</v>
      </c>
      <c r="S1468">
        <v>6</v>
      </c>
      <c r="T1468">
        <v>0.75</v>
      </c>
      <c r="U1468">
        <v>5</v>
      </c>
      <c r="V1468">
        <v>4</v>
      </c>
      <c r="W1468">
        <v>0</v>
      </c>
      <c r="X1468">
        <v>0</v>
      </c>
      <c r="Y1468">
        <v>0</v>
      </c>
      <c r="Z1468" s="3">
        <v>-1</v>
      </c>
      <c r="AA1468" s="3">
        <v>1</v>
      </c>
      <c r="AB1468" s="3">
        <v>1</v>
      </c>
      <c r="AC1468" s="3">
        <v>1</v>
      </c>
      <c r="AD1468" s="3">
        <v>1</v>
      </c>
      <c r="AE1468">
        <v>0</v>
      </c>
      <c r="AF1468">
        <v>0</v>
      </c>
      <c r="AG1468" s="3">
        <v>1</v>
      </c>
      <c r="AH1468" s="3">
        <v>1</v>
      </c>
      <c r="AI1468" s="3">
        <v>1</v>
      </c>
      <c r="AJ1468" s="3">
        <v>1</v>
      </c>
      <c r="AK1468" s="3">
        <v>-1</v>
      </c>
      <c r="AL1468" s="3">
        <v>1</v>
      </c>
      <c r="AM1468" s="3">
        <v>1</v>
      </c>
      <c r="AN1468" s="3">
        <v>1</v>
      </c>
      <c r="AO1468">
        <v>0</v>
      </c>
      <c r="AP1468">
        <v>0</v>
      </c>
      <c r="AQ1468" s="3">
        <v>-1</v>
      </c>
      <c r="AR1468">
        <v>0</v>
      </c>
      <c r="AS1468">
        <v>0</v>
      </c>
      <c r="AT1468">
        <v>-1</v>
      </c>
      <c r="AU1468">
        <v>1</v>
      </c>
      <c r="AV1468">
        <v>1</v>
      </c>
      <c r="AW1468">
        <v>1</v>
      </c>
      <c r="AX1468">
        <v>2</v>
      </c>
      <c r="AY1468">
        <v>0</v>
      </c>
      <c r="AZ1468">
        <v>0</v>
      </c>
      <c r="BA1468">
        <v>1</v>
      </c>
      <c r="BB1468">
        <v>1</v>
      </c>
      <c r="BC1468">
        <v>7</v>
      </c>
      <c r="BD1468">
        <v>1</v>
      </c>
      <c r="BE1468">
        <v>-1</v>
      </c>
      <c r="BF1468">
        <v>4</v>
      </c>
      <c r="BG1468">
        <v>1</v>
      </c>
      <c r="BH1468">
        <v>1</v>
      </c>
      <c r="BI1468">
        <v>0</v>
      </c>
      <c r="BJ1468">
        <v>0</v>
      </c>
      <c r="BK1468">
        <v>-1</v>
      </c>
      <c r="BL1468">
        <v>0</v>
      </c>
      <c r="BM1468">
        <v>0</v>
      </c>
      <c r="BN1468" t="str">
        <f t="shared" si="22"/>
        <v>2 0 4</v>
      </c>
    </row>
    <row r="1469" spans="1:66" x14ac:dyDescent="0.2">
      <c r="A1469" t="s">
        <v>1395</v>
      </c>
      <c r="B1469" t="s">
        <v>1620</v>
      </c>
      <c r="C1469" t="s">
        <v>91</v>
      </c>
      <c r="D1469" t="s">
        <v>92</v>
      </c>
      <c r="E1469" t="s">
        <v>93</v>
      </c>
      <c r="F1469" t="s">
        <v>94</v>
      </c>
      <c r="G1469">
        <v>20</v>
      </c>
      <c r="H1469">
        <v>11</v>
      </c>
      <c r="I1469">
        <v>29</v>
      </c>
      <c r="J1469" t="s">
        <v>601</v>
      </c>
      <c r="K1469">
        <v>11</v>
      </c>
      <c r="L1469">
        <v>10</v>
      </c>
      <c r="M1469">
        <v>8</v>
      </c>
      <c r="N1469">
        <v>23</v>
      </c>
      <c r="O1469">
        <v>0.72727272727272696</v>
      </c>
      <c r="P1469">
        <v>4</v>
      </c>
      <c r="Q1469">
        <v>3</v>
      </c>
      <c r="R1469">
        <v>3</v>
      </c>
      <c r="S1469">
        <v>6</v>
      </c>
      <c r="T1469">
        <v>0.75</v>
      </c>
      <c r="U1469">
        <v>5</v>
      </c>
      <c r="V1469">
        <v>4</v>
      </c>
      <c r="W1469">
        <v>0</v>
      </c>
      <c r="X1469">
        <v>0</v>
      </c>
      <c r="Y1469">
        <v>0</v>
      </c>
      <c r="Z1469" s="3">
        <v>-1</v>
      </c>
      <c r="AA1469" s="3">
        <v>1</v>
      </c>
      <c r="AB1469" s="3">
        <v>1</v>
      </c>
      <c r="AC1469" s="3">
        <v>1</v>
      </c>
      <c r="AD1469" s="3">
        <v>1</v>
      </c>
      <c r="AE1469">
        <v>0</v>
      </c>
      <c r="AF1469">
        <v>0</v>
      </c>
      <c r="AG1469" s="3">
        <v>1</v>
      </c>
      <c r="AH1469" s="3">
        <v>1</v>
      </c>
      <c r="AI1469" s="3">
        <v>1</v>
      </c>
      <c r="AJ1469" s="3">
        <v>1</v>
      </c>
      <c r="AK1469" s="3">
        <v>-1</v>
      </c>
      <c r="AL1469" s="3">
        <v>1</v>
      </c>
      <c r="AM1469" s="3">
        <v>1</v>
      </c>
      <c r="AN1469" s="3">
        <v>1</v>
      </c>
      <c r="AO1469">
        <v>0</v>
      </c>
      <c r="AP1469">
        <v>0</v>
      </c>
      <c r="AQ1469" s="3">
        <v>-1</v>
      </c>
      <c r="AR1469">
        <v>0</v>
      </c>
      <c r="AS1469">
        <v>0</v>
      </c>
      <c r="AT1469">
        <v>-1</v>
      </c>
      <c r="AU1469">
        <v>1</v>
      </c>
      <c r="AV1469">
        <v>3</v>
      </c>
      <c r="AW1469">
        <v>1</v>
      </c>
      <c r="AX1469">
        <v>4</v>
      </c>
      <c r="AY1469">
        <v>0</v>
      </c>
      <c r="AZ1469">
        <v>0</v>
      </c>
      <c r="BA1469">
        <v>1</v>
      </c>
      <c r="BB1469">
        <v>1</v>
      </c>
      <c r="BC1469">
        <v>11</v>
      </c>
      <c r="BD1469">
        <v>1</v>
      </c>
      <c r="BE1469">
        <v>-1</v>
      </c>
      <c r="BF1469">
        <v>4</v>
      </c>
      <c r="BG1469">
        <v>1</v>
      </c>
      <c r="BH1469">
        <v>1</v>
      </c>
      <c r="BI1469">
        <v>0</v>
      </c>
      <c r="BJ1469">
        <v>0</v>
      </c>
      <c r="BK1469">
        <v>-1</v>
      </c>
      <c r="BL1469">
        <v>0</v>
      </c>
      <c r="BM1469">
        <v>0</v>
      </c>
      <c r="BN1469" t="str">
        <f t="shared" si="22"/>
        <v>2 0 4</v>
      </c>
    </row>
    <row r="1470" spans="1:66" x14ac:dyDescent="0.2">
      <c r="A1470" t="s">
        <v>1395</v>
      </c>
      <c r="B1470" t="s">
        <v>1621</v>
      </c>
      <c r="C1470" t="s">
        <v>91</v>
      </c>
      <c r="D1470" t="s">
        <v>92</v>
      </c>
      <c r="E1470" t="s">
        <v>93</v>
      </c>
      <c r="F1470" t="s">
        <v>94</v>
      </c>
      <c r="G1470">
        <v>20</v>
      </c>
      <c r="H1470">
        <v>11</v>
      </c>
      <c r="I1470">
        <v>20</v>
      </c>
      <c r="J1470" t="s">
        <v>601</v>
      </c>
      <c r="K1470">
        <v>11</v>
      </c>
      <c r="L1470">
        <v>10</v>
      </c>
      <c r="M1470">
        <v>8</v>
      </c>
      <c r="N1470">
        <v>14</v>
      </c>
      <c r="O1470">
        <v>0.72727272727272696</v>
      </c>
      <c r="P1470">
        <v>4</v>
      </c>
      <c r="Q1470">
        <v>3</v>
      </c>
      <c r="R1470">
        <v>3</v>
      </c>
      <c r="S1470">
        <v>6</v>
      </c>
      <c r="T1470">
        <v>0.75</v>
      </c>
      <c r="U1470">
        <v>5</v>
      </c>
      <c r="V1470">
        <v>4</v>
      </c>
      <c r="W1470">
        <v>0</v>
      </c>
      <c r="X1470">
        <v>0</v>
      </c>
      <c r="Y1470">
        <v>0</v>
      </c>
      <c r="Z1470" s="3">
        <v>-1</v>
      </c>
      <c r="AA1470" s="3">
        <v>1</v>
      </c>
      <c r="AB1470" s="3">
        <v>1</v>
      </c>
      <c r="AC1470" s="3">
        <v>1</v>
      </c>
      <c r="AD1470" s="3">
        <v>1</v>
      </c>
      <c r="AE1470">
        <v>0</v>
      </c>
      <c r="AF1470">
        <v>0</v>
      </c>
      <c r="AG1470" s="3">
        <v>1</v>
      </c>
      <c r="AH1470" s="3">
        <v>1</v>
      </c>
      <c r="AI1470" s="3">
        <v>1</v>
      </c>
      <c r="AJ1470" s="3">
        <v>1</v>
      </c>
      <c r="AK1470" s="3">
        <v>-1</v>
      </c>
      <c r="AL1470" s="3">
        <v>1</v>
      </c>
      <c r="AM1470" s="3">
        <v>1</v>
      </c>
      <c r="AN1470" s="3">
        <v>1</v>
      </c>
      <c r="AO1470">
        <v>0</v>
      </c>
      <c r="AP1470">
        <v>0</v>
      </c>
      <c r="AQ1470" s="3">
        <v>-1</v>
      </c>
      <c r="AR1470">
        <v>0</v>
      </c>
      <c r="AS1470">
        <v>0</v>
      </c>
      <c r="AT1470">
        <v>-1</v>
      </c>
      <c r="AU1470">
        <v>1</v>
      </c>
      <c r="AV1470">
        <v>2</v>
      </c>
      <c r="AW1470">
        <v>1</v>
      </c>
      <c r="AX1470">
        <v>3</v>
      </c>
      <c r="AY1470">
        <v>0</v>
      </c>
      <c r="AZ1470">
        <v>0</v>
      </c>
      <c r="BA1470">
        <v>1</v>
      </c>
      <c r="BB1470">
        <v>1</v>
      </c>
      <c r="BC1470">
        <v>4</v>
      </c>
      <c r="BD1470">
        <v>1</v>
      </c>
      <c r="BE1470">
        <v>-1</v>
      </c>
      <c r="BF1470">
        <v>4</v>
      </c>
      <c r="BG1470">
        <v>1</v>
      </c>
      <c r="BH1470">
        <v>1</v>
      </c>
      <c r="BI1470">
        <v>0</v>
      </c>
      <c r="BJ1470">
        <v>0</v>
      </c>
      <c r="BK1470">
        <v>-1</v>
      </c>
      <c r="BL1470">
        <v>0</v>
      </c>
      <c r="BM1470">
        <v>0</v>
      </c>
      <c r="BN1470" t="str">
        <f t="shared" si="22"/>
        <v>2 0 4</v>
      </c>
    </row>
    <row r="1471" spans="1:66" x14ac:dyDescent="0.2">
      <c r="A1471" t="s">
        <v>1395</v>
      </c>
      <c r="B1471" t="s">
        <v>1622</v>
      </c>
      <c r="C1471" t="s">
        <v>91</v>
      </c>
      <c r="D1471" t="s">
        <v>92</v>
      </c>
      <c r="E1471" t="s">
        <v>93</v>
      </c>
      <c r="F1471" t="s">
        <v>94</v>
      </c>
      <c r="G1471">
        <v>20</v>
      </c>
      <c r="H1471">
        <v>11</v>
      </c>
      <c r="I1471">
        <v>18</v>
      </c>
      <c r="J1471" t="s">
        <v>601</v>
      </c>
      <c r="K1471">
        <v>11</v>
      </c>
      <c r="L1471">
        <v>10</v>
      </c>
      <c r="M1471">
        <v>8</v>
      </c>
      <c r="N1471">
        <v>12</v>
      </c>
      <c r="O1471">
        <v>0.72727272727272696</v>
      </c>
      <c r="P1471">
        <v>4</v>
      </c>
      <c r="Q1471">
        <v>3</v>
      </c>
      <c r="R1471">
        <v>3</v>
      </c>
      <c r="S1471">
        <v>6</v>
      </c>
      <c r="T1471">
        <v>0.75</v>
      </c>
      <c r="U1471">
        <v>5</v>
      </c>
      <c r="V1471">
        <v>4</v>
      </c>
      <c r="W1471">
        <v>0</v>
      </c>
      <c r="X1471">
        <v>0</v>
      </c>
      <c r="Y1471">
        <v>0</v>
      </c>
      <c r="Z1471" s="3">
        <v>-1</v>
      </c>
      <c r="AA1471" s="3">
        <v>1</v>
      </c>
      <c r="AB1471" s="3">
        <v>1</v>
      </c>
      <c r="AC1471" s="3">
        <v>1</v>
      </c>
      <c r="AD1471" s="3">
        <v>1</v>
      </c>
      <c r="AE1471">
        <v>0</v>
      </c>
      <c r="AF1471">
        <v>0</v>
      </c>
      <c r="AG1471" s="3">
        <v>1</v>
      </c>
      <c r="AH1471" s="3">
        <v>1</v>
      </c>
      <c r="AI1471" s="3">
        <v>1</v>
      </c>
      <c r="AJ1471" s="3">
        <v>1</v>
      </c>
      <c r="AK1471" s="3">
        <v>-1</v>
      </c>
      <c r="AL1471" s="3">
        <v>1</v>
      </c>
      <c r="AM1471" s="3">
        <v>1</v>
      </c>
      <c r="AN1471" s="3">
        <v>1</v>
      </c>
      <c r="AO1471">
        <v>0</v>
      </c>
      <c r="AP1471">
        <v>0</v>
      </c>
      <c r="AQ1471" s="3">
        <v>-1</v>
      </c>
      <c r="AR1471">
        <v>0</v>
      </c>
      <c r="AS1471">
        <v>0</v>
      </c>
      <c r="AT1471">
        <v>-1</v>
      </c>
      <c r="AU1471">
        <v>1</v>
      </c>
      <c r="AV1471">
        <v>1</v>
      </c>
      <c r="AW1471">
        <v>1</v>
      </c>
      <c r="AX1471">
        <v>2</v>
      </c>
      <c r="AY1471">
        <v>0</v>
      </c>
      <c r="AZ1471">
        <v>0</v>
      </c>
      <c r="BA1471">
        <v>1</v>
      </c>
      <c r="BB1471">
        <v>1</v>
      </c>
      <c r="BC1471">
        <v>4</v>
      </c>
      <c r="BD1471">
        <v>1</v>
      </c>
      <c r="BE1471">
        <v>-1</v>
      </c>
      <c r="BF1471">
        <v>4</v>
      </c>
      <c r="BG1471">
        <v>1</v>
      </c>
      <c r="BH1471">
        <v>1</v>
      </c>
      <c r="BI1471">
        <v>0</v>
      </c>
      <c r="BJ1471">
        <v>0</v>
      </c>
      <c r="BK1471">
        <v>-1</v>
      </c>
      <c r="BL1471">
        <v>0</v>
      </c>
      <c r="BM1471">
        <v>0</v>
      </c>
      <c r="BN1471" t="str">
        <f t="shared" si="22"/>
        <v>2 0 4</v>
      </c>
    </row>
    <row r="1472" spans="1:66" x14ac:dyDescent="0.2">
      <c r="A1472" t="s">
        <v>1395</v>
      </c>
      <c r="B1472" t="s">
        <v>1623</v>
      </c>
      <c r="C1472" t="s">
        <v>91</v>
      </c>
      <c r="D1472" t="s">
        <v>92</v>
      </c>
      <c r="E1472" t="s">
        <v>93</v>
      </c>
      <c r="F1472" t="s">
        <v>94</v>
      </c>
      <c r="G1472">
        <v>20</v>
      </c>
      <c r="H1472">
        <v>11</v>
      </c>
      <c r="I1472">
        <v>21</v>
      </c>
      <c r="J1472" t="s">
        <v>601</v>
      </c>
      <c r="K1472">
        <v>11</v>
      </c>
      <c r="L1472">
        <v>10</v>
      </c>
      <c r="M1472">
        <v>8</v>
      </c>
      <c r="N1472">
        <v>15</v>
      </c>
      <c r="O1472">
        <v>0.72727272727272696</v>
      </c>
      <c r="P1472">
        <v>4</v>
      </c>
      <c r="Q1472">
        <v>3</v>
      </c>
      <c r="R1472">
        <v>3</v>
      </c>
      <c r="S1472">
        <v>6</v>
      </c>
      <c r="T1472">
        <v>0.75</v>
      </c>
      <c r="U1472">
        <v>5</v>
      </c>
      <c r="V1472">
        <v>4</v>
      </c>
      <c r="W1472">
        <v>0</v>
      </c>
      <c r="X1472">
        <v>0</v>
      </c>
      <c r="Y1472">
        <v>0</v>
      </c>
      <c r="Z1472" s="3">
        <v>-1</v>
      </c>
      <c r="AA1472" s="3">
        <v>1</v>
      </c>
      <c r="AB1472" s="3">
        <v>1</v>
      </c>
      <c r="AC1472" s="3">
        <v>1</v>
      </c>
      <c r="AD1472" s="3">
        <v>1</v>
      </c>
      <c r="AE1472">
        <v>0</v>
      </c>
      <c r="AF1472">
        <v>0</v>
      </c>
      <c r="AG1472" s="3">
        <v>1</v>
      </c>
      <c r="AH1472" s="3">
        <v>1</v>
      </c>
      <c r="AI1472" s="3">
        <v>1</v>
      </c>
      <c r="AJ1472" s="3">
        <v>1</v>
      </c>
      <c r="AK1472" s="3">
        <v>-1</v>
      </c>
      <c r="AL1472" s="3">
        <v>1</v>
      </c>
      <c r="AM1472" s="3">
        <v>1</v>
      </c>
      <c r="AN1472" s="3">
        <v>1</v>
      </c>
      <c r="AO1472">
        <v>0</v>
      </c>
      <c r="AP1472">
        <v>0</v>
      </c>
      <c r="AQ1472" s="3">
        <v>-1</v>
      </c>
      <c r="AR1472">
        <v>0</v>
      </c>
      <c r="AS1472">
        <v>0</v>
      </c>
      <c r="AT1472">
        <v>-1</v>
      </c>
      <c r="AU1472">
        <v>1</v>
      </c>
      <c r="AV1472">
        <v>2</v>
      </c>
      <c r="AW1472">
        <v>1</v>
      </c>
      <c r="AX1472">
        <v>3</v>
      </c>
      <c r="AY1472">
        <v>0</v>
      </c>
      <c r="AZ1472">
        <v>0</v>
      </c>
      <c r="BA1472">
        <v>1</v>
      </c>
      <c r="BB1472">
        <v>1</v>
      </c>
      <c r="BC1472">
        <v>5</v>
      </c>
      <c r="BD1472">
        <v>1</v>
      </c>
      <c r="BE1472">
        <v>-1</v>
      </c>
      <c r="BF1472">
        <v>4</v>
      </c>
      <c r="BG1472">
        <v>1</v>
      </c>
      <c r="BH1472">
        <v>1</v>
      </c>
      <c r="BI1472">
        <v>0</v>
      </c>
      <c r="BJ1472">
        <v>0</v>
      </c>
      <c r="BK1472">
        <v>-1</v>
      </c>
      <c r="BL1472">
        <v>0</v>
      </c>
      <c r="BM1472">
        <v>0</v>
      </c>
      <c r="BN1472" t="str">
        <f t="shared" si="22"/>
        <v>2 0 4</v>
      </c>
    </row>
    <row r="1473" spans="1:66" x14ac:dyDescent="0.2">
      <c r="A1473" t="s">
        <v>1395</v>
      </c>
      <c r="B1473" t="s">
        <v>1624</v>
      </c>
      <c r="C1473" t="s">
        <v>91</v>
      </c>
      <c r="D1473" t="s">
        <v>92</v>
      </c>
      <c r="E1473" t="s">
        <v>93</v>
      </c>
      <c r="F1473" t="s">
        <v>94</v>
      </c>
      <c r="G1473">
        <v>20</v>
      </c>
      <c r="H1473">
        <v>11</v>
      </c>
      <c r="I1473">
        <v>23</v>
      </c>
      <c r="J1473" t="s">
        <v>601</v>
      </c>
      <c r="K1473">
        <v>11</v>
      </c>
      <c r="L1473">
        <v>10</v>
      </c>
      <c r="M1473">
        <v>8</v>
      </c>
      <c r="N1473">
        <v>17</v>
      </c>
      <c r="O1473">
        <v>0.72727272727272696</v>
      </c>
      <c r="P1473">
        <v>4</v>
      </c>
      <c r="Q1473">
        <v>3</v>
      </c>
      <c r="R1473">
        <v>3</v>
      </c>
      <c r="S1473">
        <v>6</v>
      </c>
      <c r="T1473">
        <v>0.75</v>
      </c>
      <c r="U1473">
        <v>5</v>
      </c>
      <c r="V1473">
        <v>4</v>
      </c>
      <c r="W1473">
        <v>0</v>
      </c>
      <c r="X1473">
        <v>0</v>
      </c>
      <c r="Y1473">
        <v>0</v>
      </c>
      <c r="Z1473" s="3">
        <v>-1</v>
      </c>
      <c r="AA1473" s="3">
        <v>1</v>
      </c>
      <c r="AB1473" s="3">
        <v>1</v>
      </c>
      <c r="AC1473" s="3">
        <v>1</v>
      </c>
      <c r="AD1473" s="3">
        <v>1</v>
      </c>
      <c r="AE1473">
        <v>0</v>
      </c>
      <c r="AF1473">
        <v>0</v>
      </c>
      <c r="AG1473" s="3">
        <v>1</v>
      </c>
      <c r="AH1473" s="3">
        <v>1</v>
      </c>
      <c r="AI1473" s="3">
        <v>1</v>
      </c>
      <c r="AJ1473" s="3">
        <v>1</v>
      </c>
      <c r="AK1473" s="3">
        <v>-1</v>
      </c>
      <c r="AL1473" s="3">
        <v>1</v>
      </c>
      <c r="AM1473" s="3">
        <v>1</v>
      </c>
      <c r="AN1473" s="3">
        <v>1</v>
      </c>
      <c r="AO1473">
        <v>0</v>
      </c>
      <c r="AP1473">
        <v>0</v>
      </c>
      <c r="AQ1473" s="3">
        <v>-1</v>
      </c>
      <c r="AR1473">
        <v>0</v>
      </c>
      <c r="AS1473">
        <v>0</v>
      </c>
      <c r="AT1473">
        <v>-1</v>
      </c>
      <c r="AU1473">
        <v>1</v>
      </c>
      <c r="AV1473">
        <v>3</v>
      </c>
      <c r="AW1473">
        <v>1</v>
      </c>
      <c r="AX1473">
        <v>4</v>
      </c>
      <c r="AY1473">
        <v>0</v>
      </c>
      <c r="AZ1473">
        <v>0</v>
      </c>
      <c r="BA1473">
        <v>1</v>
      </c>
      <c r="BB1473">
        <v>1</v>
      </c>
      <c r="BC1473">
        <v>5</v>
      </c>
      <c r="BD1473">
        <v>1</v>
      </c>
      <c r="BE1473">
        <v>-1</v>
      </c>
      <c r="BF1473">
        <v>4</v>
      </c>
      <c r="BG1473">
        <v>1</v>
      </c>
      <c r="BH1473">
        <v>1</v>
      </c>
      <c r="BI1473">
        <v>0</v>
      </c>
      <c r="BJ1473">
        <v>0</v>
      </c>
      <c r="BK1473">
        <v>-1</v>
      </c>
      <c r="BL1473">
        <v>0</v>
      </c>
      <c r="BM1473">
        <v>0</v>
      </c>
      <c r="BN1473" t="str">
        <f t="shared" si="22"/>
        <v>2 0 4</v>
      </c>
    </row>
    <row r="1474" spans="1:66" x14ac:dyDescent="0.2">
      <c r="A1474" t="s">
        <v>1395</v>
      </c>
      <c r="B1474" t="s">
        <v>1625</v>
      </c>
      <c r="C1474" t="s">
        <v>91</v>
      </c>
      <c r="D1474" t="s">
        <v>92</v>
      </c>
      <c r="E1474" t="s">
        <v>93</v>
      </c>
      <c r="F1474" t="s">
        <v>94</v>
      </c>
      <c r="G1474">
        <v>20</v>
      </c>
      <c r="H1474">
        <v>11</v>
      </c>
      <c r="I1474">
        <v>20</v>
      </c>
      <c r="J1474" t="s">
        <v>601</v>
      </c>
      <c r="K1474">
        <v>11</v>
      </c>
      <c r="L1474">
        <v>10</v>
      </c>
      <c r="M1474">
        <v>8</v>
      </c>
      <c r="N1474">
        <v>14</v>
      </c>
      <c r="O1474">
        <v>0.72727272727272696</v>
      </c>
      <c r="P1474">
        <v>4</v>
      </c>
      <c r="Q1474">
        <v>3</v>
      </c>
      <c r="R1474">
        <v>3</v>
      </c>
      <c r="S1474">
        <v>6</v>
      </c>
      <c r="T1474">
        <v>0.75</v>
      </c>
      <c r="U1474">
        <v>5</v>
      </c>
      <c r="V1474">
        <v>4</v>
      </c>
      <c r="W1474">
        <v>0</v>
      </c>
      <c r="X1474">
        <v>0</v>
      </c>
      <c r="Y1474">
        <v>0</v>
      </c>
      <c r="Z1474" s="3">
        <v>-1</v>
      </c>
      <c r="AA1474" s="3">
        <v>1</v>
      </c>
      <c r="AB1474" s="3">
        <v>1</v>
      </c>
      <c r="AC1474" s="3">
        <v>1</v>
      </c>
      <c r="AD1474" s="3">
        <v>1</v>
      </c>
      <c r="AE1474">
        <v>0</v>
      </c>
      <c r="AF1474">
        <v>0</v>
      </c>
      <c r="AG1474" s="3">
        <v>1</v>
      </c>
      <c r="AH1474" s="3">
        <v>1</v>
      </c>
      <c r="AI1474" s="3">
        <v>1</v>
      </c>
      <c r="AJ1474" s="3">
        <v>1</v>
      </c>
      <c r="AK1474" s="3">
        <v>-1</v>
      </c>
      <c r="AL1474" s="3">
        <v>1</v>
      </c>
      <c r="AM1474" s="3">
        <v>1</v>
      </c>
      <c r="AN1474" s="3">
        <v>1</v>
      </c>
      <c r="AO1474">
        <v>0</v>
      </c>
      <c r="AP1474">
        <v>0</v>
      </c>
      <c r="AQ1474" s="3">
        <v>-1</v>
      </c>
      <c r="AR1474">
        <v>0</v>
      </c>
      <c r="AS1474">
        <v>0</v>
      </c>
      <c r="AT1474">
        <v>-1</v>
      </c>
      <c r="AU1474">
        <v>1</v>
      </c>
      <c r="AV1474">
        <v>2</v>
      </c>
      <c r="AW1474">
        <v>1</v>
      </c>
      <c r="AX1474">
        <v>3</v>
      </c>
      <c r="AY1474">
        <v>0</v>
      </c>
      <c r="AZ1474">
        <v>0</v>
      </c>
      <c r="BA1474">
        <v>1</v>
      </c>
      <c r="BB1474">
        <v>1</v>
      </c>
      <c r="BC1474">
        <v>4</v>
      </c>
      <c r="BD1474">
        <v>1</v>
      </c>
      <c r="BE1474">
        <v>-1</v>
      </c>
      <c r="BF1474">
        <v>4</v>
      </c>
      <c r="BG1474">
        <v>1</v>
      </c>
      <c r="BH1474">
        <v>1</v>
      </c>
      <c r="BI1474">
        <v>0</v>
      </c>
      <c r="BJ1474">
        <v>0</v>
      </c>
      <c r="BK1474">
        <v>-1</v>
      </c>
      <c r="BL1474">
        <v>0</v>
      </c>
      <c r="BM1474">
        <v>0</v>
      </c>
      <c r="BN1474" t="str">
        <f t="shared" si="22"/>
        <v>2 0 4</v>
      </c>
    </row>
    <row r="1475" spans="1:66" x14ac:dyDescent="0.2">
      <c r="A1475" t="s">
        <v>1395</v>
      </c>
      <c r="B1475" t="s">
        <v>1626</v>
      </c>
      <c r="C1475" t="s">
        <v>91</v>
      </c>
      <c r="D1475" t="s">
        <v>92</v>
      </c>
      <c r="E1475" t="s">
        <v>93</v>
      </c>
      <c r="F1475" t="s">
        <v>94</v>
      </c>
      <c r="G1475">
        <v>20</v>
      </c>
      <c r="H1475">
        <v>11</v>
      </c>
      <c r="I1475">
        <v>20</v>
      </c>
      <c r="J1475" t="s">
        <v>601</v>
      </c>
      <c r="K1475">
        <v>11</v>
      </c>
      <c r="L1475">
        <v>10</v>
      </c>
      <c r="M1475">
        <v>8</v>
      </c>
      <c r="N1475">
        <v>14</v>
      </c>
      <c r="O1475">
        <v>0.72727272727272696</v>
      </c>
      <c r="P1475">
        <v>4</v>
      </c>
      <c r="Q1475">
        <v>3</v>
      </c>
      <c r="R1475">
        <v>3</v>
      </c>
      <c r="S1475">
        <v>6</v>
      </c>
      <c r="T1475">
        <v>0.75</v>
      </c>
      <c r="U1475">
        <v>5</v>
      </c>
      <c r="V1475">
        <v>4</v>
      </c>
      <c r="W1475">
        <v>0</v>
      </c>
      <c r="X1475">
        <v>0</v>
      </c>
      <c r="Y1475">
        <v>0</v>
      </c>
      <c r="Z1475" s="3">
        <v>-1</v>
      </c>
      <c r="AA1475" s="3">
        <v>1</v>
      </c>
      <c r="AB1475" s="3">
        <v>1</v>
      </c>
      <c r="AC1475" s="3">
        <v>1</v>
      </c>
      <c r="AD1475" s="3">
        <v>1</v>
      </c>
      <c r="AE1475">
        <v>0</v>
      </c>
      <c r="AF1475">
        <v>0</v>
      </c>
      <c r="AG1475" s="3">
        <v>1</v>
      </c>
      <c r="AH1475" s="3">
        <v>1</v>
      </c>
      <c r="AI1475" s="3">
        <v>1</v>
      </c>
      <c r="AJ1475" s="3">
        <v>1</v>
      </c>
      <c r="AK1475" s="3">
        <v>-1</v>
      </c>
      <c r="AL1475" s="3">
        <v>1</v>
      </c>
      <c r="AM1475" s="3">
        <v>1</v>
      </c>
      <c r="AN1475" s="3">
        <v>1</v>
      </c>
      <c r="AO1475">
        <v>0</v>
      </c>
      <c r="AP1475">
        <v>0</v>
      </c>
      <c r="AQ1475" s="3">
        <v>-1</v>
      </c>
      <c r="AR1475">
        <v>0</v>
      </c>
      <c r="AS1475">
        <v>0</v>
      </c>
      <c r="AT1475">
        <v>-1</v>
      </c>
      <c r="AU1475">
        <v>1</v>
      </c>
      <c r="AV1475">
        <v>2</v>
      </c>
      <c r="AW1475">
        <v>1</v>
      </c>
      <c r="AX1475">
        <v>3</v>
      </c>
      <c r="AY1475">
        <v>0</v>
      </c>
      <c r="AZ1475">
        <v>0</v>
      </c>
      <c r="BA1475">
        <v>1</v>
      </c>
      <c r="BB1475">
        <v>1</v>
      </c>
      <c r="BC1475">
        <v>4</v>
      </c>
      <c r="BD1475">
        <v>1</v>
      </c>
      <c r="BE1475">
        <v>-1</v>
      </c>
      <c r="BF1475">
        <v>4</v>
      </c>
      <c r="BG1475">
        <v>1</v>
      </c>
      <c r="BH1475">
        <v>1</v>
      </c>
      <c r="BI1475">
        <v>0</v>
      </c>
      <c r="BJ1475">
        <v>0</v>
      </c>
      <c r="BK1475">
        <v>-1</v>
      </c>
      <c r="BL1475">
        <v>0</v>
      </c>
      <c r="BM1475">
        <v>0</v>
      </c>
      <c r="BN1475" t="str">
        <f t="shared" si="22"/>
        <v>2 0 4</v>
      </c>
    </row>
    <row r="1476" spans="1:66" x14ac:dyDescent="0.2">
      <c r="A1476" t="s">
        <v>1395</v>
      </c>
      <c r="B1476" t="s">
        <v>1627</v>
      </c>
      <c r="C1476" t="s">
        <v>91</v>
      </c>
      <c r="D1476" t="s">
        <v>92</v>
      </c>
      <c r="E1476" t="s">
        <v>93</v>
      </c>
      <c r="F1476" t="s">
        <v>94</v>
      </c>
      <c r="G1476">
        <v>20</v>
      </c>
      <c r="H1476">
        <v>11</v>
      </c>
      <c r="I1476">
        <v>20</v>
      </c>
      <c r="J1476" t="s">
        <v>601</v>
      </c>
      <c r="K1476">
        <v>11</v>
      </c>
      <c r="L1476">
        <v>10</v>
      </c>
      <c r="M1476">
        <v>8</v>
      </c>
      <c r="N1476">
        <v>14</v>
      </c>
      <c r="O1476">
        <v>0.72727272727272696</v>
      </c>
      <c r="P1476">
        <v>4</v>
      </c>
      <c r="Q1476">
        <v>3</v>
      </c>
      <c r="R1476">
        <v>3</v>
      </c>
      <c r="S1476">
        <v>6</v>
      </c>
      <c r="T1476">
        <v>0.75</v>
      </c>
      <c r="U1476">
        <v>5</v>
      </c>
      <c r="V1476">
        <v>4</v>
      </c>
      <c r="W1476">
        <v>0</v>
      </c>
      <c r="X1476">
        <v>0</v>
      </c>
      <c r="Y1476">
        <v>0</v>
      </c>
      <c r="Z1476" s="3">
        <v>-1</v>
      </c>
      <c r="AA1476" s="3">
        <v>1</v>
      </c>
      <c r="AB1476" s="3">
        <v>1</v>
      </c>
      <c r="AC1476" s="3">
        <v>1</v>
      </c>
      <c r="AD1476" s="3">
        <v>1</v>
      </c>
      <c r="AE1476">
        <v>0</v>
      </c>
      <c r="AF1476">
        <v>0</v>
      </c>
      <c r="AG1476" s="3">
        <v>1</v>
      </c>
      <c r="AH1476" s="3">
        <v>1</v>
      </c>
      <c r="AI1476" s="3">
        <v>1</v>
      </c>
      <c r="AJ1476" s="3">
        <v>1</v>
      </c>
      <c r="AK1476" s="3">
        <v>-1</v>
      </c>
      <c r="AL1476" s="3">
        <v>1</v>
      </c>
      <c r="AM1476" s="3">
        <v>1</v>
      </c>
      <c r="AN1476" s="3">
        <v>1</v>
      </c>
      <c r="AO1476">
        <v>0</v>
      </c>
      <c r="AP1476">
        <v>0</v>
      </c>
      <c r="AQ1476" s="3">
        <v>-1</v>
      </c>
      <c r="AR1476">
        <v>0</v>
      </c>
      <c r="AS1476">
        <v>0</v>
      </c>
      <c r="AT1476">
        <v>-1</v>
      </c>
      <c r="AU1476">
        <v>1</v>
      </c>
      <c r="AV1476">
        <v>1</v>
      </c>
      <c r="AW1476">
        <v>1</v>
      </c>
      <c r="AX1476">
        <v>2</v>
      </c>
      <c r="AY1476">
        <v>0</v>
      </c>
      <c r="AZ1476">
        <v>0</v>
      </c>
      <c r="BA1476">
        <v>1</v>
      </c>
      <c r="BB1476">
        <v>1</v>
      </c>
      <c r="BC1476">
        <v>6</v>
      </c>
      <c r="BD1476">
        <v>1</v>
      </c>
      <c r="BE1476">
        <v>-1</v>
      </c>
      <c r="BF1476">
        <v>4</v>
      </c>
      <c r="BG1476">
        <v>1</v>
      </c>
      <c r="BH1476">
        <v>1</v>
      </c>
      <c r="BI1476">
        <v>0</v>
      </c>
      <c r="BJ1476">
        <v>0</v>
      </c>
      <c r="BK1476">
        <v>-1</v>
      </c>
      <c r="BL1476">
        <v>0</v>
      </c>
      <c r="BM1476">
        <v>0</v>
      </c>
      <c r="BN1476" t="str">
        <f t="shared" si="22"/>
        <v>2 0 4</v>
      </c>
    </row>
    <row r="1477" spans="1:66" x14ac:dyDescent="0.2">
      <c r="A1477" t="s">
        <v>1395</v>
      </c>
      <c r="B1477" t="s">
        <v>1628</v>
      </c>
      <c r="C1477" t="s">
        <v>91</v>
      </c>
      <c r="D1477" t="s">
        <v>92</v>
      </c>
      <c r="E1477" t="s">
        <v>93</v>
      </c>
      <c r="F1477" t="s">
        <v>94</v>
      </c>
      <c r="G1477">
        <v>20</v>
      </c>
      <c r="H1477">
        <v>11</v>
      </c>
      <c r="I1477">
        <v>18</v>
      </c>
      <c r="J1477" t="s">
        <v>601</v>
      </c>
      <c r="K1477">
        <v>11</v>
      </c>
      <c r="L1477">
        <v>10</v>
      </c>
      <c r="M1477">
        <v>8</v>
      </c>
      <c r="N1477">
        <v>12</v>
      </c>
      <c r="O1477">
        <v>0.72727272727272696</v>
      </c>
      <c r="P1477">
        <v>4</v>
      </c>
      <c r="Q1477">
        <v>3</v>
      </c>
      <c r="R1477">
        <v>3</v>
      </c>
      <c r="S1477">
        <v>6</v>
      </c>
      <c r="T1477">
        <v>0.75</v>
      </c>
      <c r="U1477">
        <v>5</v>
      </c>
      <c r="V1477">
        <v>4</v>
      </c>
      <c r="W1477">
        <v>0</v>
      </c>
      <c r="X1477">
        <v>0</v>
      </c>
      <c r="Y1477">
        <v>0</v>
      </c>
      <c r="Z1477" s="3">
        <v>-1</v>
      </c>
      <c r="AA1477" s="3">
        <v>1</v>
      </c>
      <c r="AB1477" s="3">
        <v>1</v>
      </c>
      <c r="AC1477" s="3">
        <v>1</v>
      </c>
      <c r="AD1477" s="3">
        <v>1</v>
      </c>
      <c r="AE1477">
        <v>0</v>
      </c>
      <c r="AF1477">
        <v>0</v>
      </c>
      <c r="AG1477" s="3">
        <v>1</v>
      </c>
      <c r="AH1477" s="3">
        <v>1</v>
      </c>
      <c r="AI1477" s="3">
        <v>1</v>
      </c>
      <c r="AJ1477" s="3">
        <v>1</v>
      </c>
      <c r="AK1477" s="3">
        <v>-1</v>
      </c>
      <c r="AL1477" s="3">
        <v>1</v>
      </c>
      <c r="AM1477" s="3">
        <v>1</v>
      </c>
      <c r="AN1477" s="3">
        <v>1</v>
      </c>
      <c r="AO1477">
        <v>0</v>
      </c>
      <c r="AP1477">
        <v>0</v>
      </c>
      <c r="AQ1477" s="3">
        <v>-1</v>
      </c>
      <c r="AR1477">
        <v>0</v>
      </c>
      <c r="AS1477">
        <v>0</v>
      </c>
      <c r="AT1477">
        <v>-1</v>
      </c>
      <c r="AU1477">
        <v>1</v>
      </c>
      <c r="AV1477">
        <v>1</v>
      </c>
      <c r="AW1477">
        <v>1</v>
      </c>
      <c r="AX1477">
        <v>2</v>
      </c>
      <c r="AY1477">
        <v>0</v>
      </c>
      <c r="AZ1477">
        <v>0</v>
      </c>
      <c r="BA1477">
        <v>1</v>
      </c>
      <c r="BB1477">
        <v>1</v>
      </c>
      <c r="BC1477">
        <v>4</v>
      </c>
      <c r="BD1477">
        <v>1</v>
      </c>
      <c r="BE1477">
        <v>-1</v>
      </c>
      <c r="BF1477">
        <v>4</v>
      </c>
      <c r="BG1477">
        <v>1</v>
      </c>
      <c r="BH1477">
        <v>1</v>
      </c>
      <c r="BI1477">
        <v>0</v>
      </c>
      <c r="BJ1477">
        <v>0</v>
      </c>
      <c r="BK1477">
        <v>-1</v>
      </c>
      <c r="BL1477">
        <v>0</v>
      </c>
      <c r="BM1477">
        <v>0</v>
      </c>
      <c r="BN1477" t="str">
        <f t="shared" si="22"/>
        <v>2 0 4</v>
      </c>
    </row>
    <row r="1478" spans="1:66" x14ac:dyDescent="0.2">
      <c r="A1478" t="s">
        <v>1395</v>
      </c>
      <c r="B1478" t="s">
        <v>1629</v>
      </c>
      <c r="C1478" t="s">
        <v>91</v>
      </c>
      <c r="D1478" t="s">
        <v>92</v>
      </c>
      <c r="E1478" t="s">
        <v>93</v>
      </c>
      <c r="F1478" t="s">
        <v>94</v>
      </c>
      <c r="G1478">
        <v>20</v>
      </c>
      <c r="H1478">
        <v>11</v>
      </c>
      <c r="I1478">
        <v>20</v>
      </c>
      <c r="J1478" t="s">
        <v>601</v>
      </c>
      <c r="K1478">
        <v>11</v>
      </c>
      <c r="L1478">
        <v>10</v>
      </c>
      <c r="M1478">
        <v>8</v>
      </c>
      <c r="N1478">
        <v>14</v>
      </c>
      <c r="O1478">
        <v>0.72727272727272696</v>
      </c>
      <c r="P1478">
        <v>4</v>
      </c>
      <c r="Q1478">
        <v>3</v>
      </c>
      <c r="R1478">
        <v>3</v>
      </c>
      <c r="S1478">
        <v>6</v>
      </c>
      <c r="T1478">
        <v>0.75</v>
      </c>
      <c r="U1478">
        <v>5</v>
      </c>
      <c r="V1478">
        <v>4</v>
      </c>
      <c r="W1478">
        <v>0</v>
      </c>
      <c r="X1478">
        <v>0</v>
      </c>
      <c r="Y1478">
        <v>0</v>
      </c>
      <c r="Z1478" s="3">
        <v>-1</v>
      </c>
      <c r="AA1478" s="3">
        <v>1</v>
      </c>
      <c r="AB1478" s="3">
        <v>1</v>
      </c>
      <c r="AC1478" s="3">
        <v>1</v>
      </c>
      <c r="AD1478" s="3">
        <v>1</v>
      </c>
      <c r="AE1478">
        <v>0</v>
      </c>
      <c r="AF1478">
        <v>0</v>
      </c>
      <c r="AG1478" s="3">
        <v>1</v>
      </c>
      <c r="AH1478" s="3">
        <v>1</v>
      </c>
      <c r="AI1478" s="3">
        <v>1</v>
      </c>
      <c r="AJ1478" s="3">
        <v>1</v>
      </c>
      <c r="AK1478" s="3">
        <v>-1</v>
      </c>
      <c r="AL1478" s="3">
        <v>1</v>
      </c>
      <c r="AM1478" s="3">
        <v>1</v>
      </c>
      <c r="AN1478" s="3">
        <v>1</v>
      </c>
      <c r="AO1478">
        <v>0</v>
      </c>
      <c r="AP1478">
        <v>0</v>
      </c>
      <c r="AQ1478" s="3">
        <v>-1</v>
      </c>
      <c r="AR1478">
        <v>0</v>
      </c>
      <c r="AS1478">
        <v>0</v>
      </c>
      <c r="AT1478">
        <v>-1</v>
      </c>
      <c r="AU1478">
        <v>1</v>
      </c>
      <c r="AV1478">
        <v>1</v>
      </c>
      <c r="AW1478">
        <v>1</v>
      </c>
      <c r="AX1478">
        <v>2</v>
      </c>
      <c r="AY1478">
        <v>0</v>
      </c>
      <c r="AZ1478">
        <v>0</v>
      </c>
      <c r="BA1478">
        <v>1</v>
      </c>
      <c r="BB1478">
        <v>1</v>
      </c>
      <c r="BC1478">
        <v>6</v>
      </c>
      <c r="BD1478">
        <v>1</v>
      </c>
      <c r="BE1478">
        <v>-1</v>
      </c>
      <c r="BF1478">
        <v>4</v>
      </c>
      <c r="BG1478">
        <v>1</v>
      </c>
      <c r="BH1478">
        <v>1</v>
      </c>
      <c r="BI1478">
        <v>0</v>
      </c>
      <c r="BJ1478">
        <v>0</v>
      </c>
      <c r="BK1478">
        <v>-1</v>
      </c>
      <c r="BL1478">
        <v>0</v>
      </c>
      <c r="BM1478">
        <v>0</v>
      </c>
      <c r="BN1478" t="str">
        <f t="shared" si="22"/>
        <v>2 0 4</v>
      </c>
    </row>
    <row r="1479" spans="1:66" x14ac:dyDescent="0.2">
      <c r="A1479" t="s">
        <v>1395</v>
      </c>
      <c r="B1479" t="s">
        <v>1630</v>
      </c>
      <c r="C1479" t="s">
        <v>91</v>
      </c>
      <c r="D1479" t="s">
        <v>92</v>
      </c>
      <c r="E1479" t="s">
        <v>93</v>
      </c>
      <c r="F1479" t="s">
        <v>94</v>
      </c>
      <c r="G1479">
        <v>20</v>
      </c>
      <c r="H1479">
        <v>11</v>
      </c>
      <c r="I1479">
        <v>36</v>
      </c>
      <c r="J1479" t="s">
        <v>601</v>
      </c>
      <c r="K1479">
        <v>11</v>
      </c>
      <c r="L1479">
        <v>10</v>
      </c>
      <c r="M1479">
        <v>8</v>
      </c>
      <c r="N1479">
        <v>30</v>
      </c>
      <c r="O1479">
        <v>0.72727272727272696</v>
      </c>
      <c r="P1479">
        <v>4</v>
      </c>
      <c r="Q1479">
        <v>3</v>
      </c>
      <c r="R1479">
        <v>3</v>
      </c>
      <c r="S1479">
        <v>6</v>
      </c>
      <c r="T1479">
        <v>0.75</v>
      </c>
      <c r="U1479">
        <v>5</v>
      </c>
      <c r="V1479">
        <v>4</v>
      </c>
      <c r="W1479">
        <v>0</v>
      </c>
      <c r="X1479">
        <v>0</v>
      </c>
      <c r="Y1479">
        <v>0</v>
      </c>
      <c r="Z1479" s="3">
        <v>-1</v>
      </c>
      <c r="AA1479" s="3">
        <v>1</v>
      </c>
      <c r="AB1479" s="3">
        <v>1</v>
      </c>
      <c r="AC1479" s="3">
        <v>1</v>
      </c>
      <c r="AD1479" s="3">
        <v>1</v>
      </c>
      <c r="AE1479">
        <v>0</v>
      </c>
      <c r="AF1479">
        <v>0</v>
      </c>
      <c r="AG1479" s="3">
        <v>1</v>
      </c>
      <c r="AH1479" s="3">
        <v>1</v>
      </c>
      <c r="AI1479" s="3">
        <v>1</v>
      </c>
      <c r="AJ1479" s="3">
        <v>1</v>
      </c>
      <c r="AK1479" s="3">
        <v>-1</v>
      </c>
      <c r="AL1479" s="3">
        <v>1</v>
      </c>
      <c r="AM1479" s="3">
        <v>1</v>
      </c>
      <c r="AN1479" s="3">
        <v>1</v>
      </c>
      <c r="AO1479">
        <v>0</v>
      </c>
      <c r="AP1479">
        <v>0</v>
      </c>
      <c r="AQ1479" s="3">
        <v>-1</v>
      </c>
      <c r="AR1479">
        <v>0</v>
      </c>
      <c r="AS1479">
        <v>0</v>
      </c>
      <c r="AT1479">
        <v>-1</v>
      </c>
      <c r="AU1479">
        <v>1</v>
      </c>
      <c r="AV1479">
        <v>6</v>
      </c>
      <c r="AW1479">
        <v>1</v>
      </c>
      <c r="AX1479">
        <v>7</v>
      </c>
      <c r="AY1479">
        <v>0</v>
      </c>
      <c r="AZ1479">
        <v>0</v>
      </c>
      <c r="BA1479">
        <v>1</v>
      </c>
      <c r="BB1479">
        <v>1</v>
      </c>
      <c r="BC1479">
        <v>12</v>
      </c>
      <c r="BD1479">
        <v>1</v>
      </c>
      <c r="BE1479">
        <v>-1</v>
      </c>
      <c r="BF1479">
        <v>4</v>
      </c>
      <c r="BG1479">
        <v>1</v>
      </c>
      <c r="BH1479">
        <v>1</v>
      </c>
      <c r="BI1479">
        <v>0</v>
      </c>
      <c r="BJ1479">
        <v>0</v>
      </c>
      <c r="BK1479">
        <v>-1</v>
      </c>
      <c r="BL1479">
        <v>0</v>
      </c>
      <c r="BM1479">
        <v>0</v>
      </c>
      <c r="BN1479" t="str">
        <f t="shared" si="22"/>
        <v>2 0 4</v>
      </c>
    </row>
    <row r="1480" spans="1:66" x14ac:dyDescent="0.2">
      <c r="A1480" t="s">
        <v>1395</v>
      </c>
      <c r="B1480" t="s">
        <v>1631</v>
      </c>
      <c r="C1480" t="s">
        <v>91</v>
      </c>
      <c r="D1480" t="s">
        <v>92</v>
      </c>
      <c r="E1480" t="s">
        <v>93</v>
      </c>
      <c r="F1480" t="s">
        <v>94</v>
      </c>
      <c r="G1480">
        <v>20</v>
      </c>
      <c r="H1480">
        <v>11</v>
      </c>
      <c r="I1480">
        <v>25</v>
      </c>
      <c r="J1480" t="s">
        <v>601</v>
      </c>
      <c r="K1480">
        <v>11</v>
      </c>
      <c r="L1480">
        <v>10</v>
      </c>
      <c r="M1480">
        <v>8</v>
      </c>
      <c r="N1480">
        <v>19</v>
      </c>
      <c r="O1480">
        <v>0.72727272727272696</v>
      </c>
      <c r="P1480">
        <v>4</v>
      </c>
      <c r="Q1480">
        <v>3</v>
      </c>
      <c r="R1480">
        <v>3</v>
      </c>
      <c r="S1480">
        <v>6</v>
      </c>
      <c r="T1480">
        <v>0.75</v>
      </c>
      <c r="U1480">
        <v>5</v>
      </c>
      <c r="V1480">
        <v>4</v>
      </c>
      <c r="W1480">
        <v>0</v>
      </c>
      <c r="X1480">
        <v>0</v>
      </c>
      <c r="Y1480">
        <v>0</v>
      </c>
      <c r="Z1480" s="3">
        <v>-1</v>
      </c>
      <c r="AA1480" s="3">
        <v>1</v>
      </c>
      <c r="AB1480" s="3">
        <v>1</v>
      </c>
      <c r="AC1480" s="3">
        <v>1</v>
      </c>
      <c r="AD1480" s="3">
        <v>1</v>
      </c>
      <c r="AE1480">
        <v>0</v>
      </c>
      <c r="AF1480">
        <v>0</v>
      </c>
      <c r="AG1480" s="3">
        <v>1</v>
      </c>
      <c r="AH1480" s="3">
        <v>1</v>
      </c>
      <c r="AI1480" s="3">
        <v>1</v>
      </c>
      <c r="AJ1480" s="3">
        <v>1</v>
      </c>
      <c r="AK1480" s="3">
        <v>-1</v>
      </c>
      <c r="AL1480" s="3">
        <v>1</v>
      </c>
      <c r="AM1480" s="3">
        <v>1</v>
      </c>
      <c r="AN1480" s="3">
        <v>1</v>
      </c>
      <c r="AO1480">
        <v>0</v>
      </c>
      <c r="AP1480">
        <v>0</v>
      </c>
      <c r="AQ1480" s="3">
        <v>-1</v>
      </c>
      <c r="AR1480">
        <v>0</v>
      </c>
      <c r="AS1480">
        <v>0</v>
      </c>
      <c r="AT1480">
        <v>-1</v>
      </c>
      <c r="AU1480">
        <v>1</v>
      </c>
      <c r="AV1480">
        <v>2</v>
      </c>
      <c r="AW1480">
        <v>1</v>
      </c>
      <c r="AX1480">
        <v>3</v>
      </c>
      <c r="AY1480">
        <v>0</v>
      </c>
      <c r="AZ1480">
        <v>0</v>
      </c>
      <c r="BA1480">
        <v>1</v>
      </c>
      <c r="BB1480">
        <v>1</v>
      </c>
      <c r="BC1480">
        <v>9</v>
      </c>
      <c r="BD1480">
        <v>1</v>
      </c>
      <c r="BE1480">
        <v>-1</v>
      </c>
      <c r="BF1480">
        <v>4</v>
      </c>
      <c r="BG1480">
        <v>1</v>
      </c>
      <c r="BH1480">
        <v>1</v>
      </c>
      <c r="BI1480">
        <v>0</v>
      </c>
      <c r="BJ1480">
        <v>0</v>
      </c>
      <c r="BK1480">
        <v>-1</v>
      </c>
      <c r="BL1480">
        <v>0</v>
      </c>
      <c r="BM1480">
        <v>0</v>
      </c>
      <c r="BN1480" t="str">
        <f t="shared" si="22"/>
        <v>2 0 4</v>
      </c>
    </row>
    <row r="1481" spans="1:66" x14ac:dyDescent="0.2">
      <c r="A1481" t="s">
        <v>1395</v>
      </c>
      <c r="B1481" t="s">
        <v>1632</v>
      </c>
      <c r="C1481" t="s">
        <v>91</v>
      </c>
      <c r="D1481" t="s">
        <v>92</v>
      </c>
      <c r="E1481" t="s">
        <v>93</v>
      </c>
      <c r="F1481" t="s">
        <v>94</v>
      </c>
      <c r="G1481">
        <v>20</v>
      </c>
      <c r="H1481">
        <v>11</v>
      </c>
      <c r="I1481">
        <v>24</v>
      </c>
      <c r="J1481" t="s">
        <v>601</v>
      </c>
      <c r="K1481">
        <v>11</v>
      </c>
      <c r="L1481">
        <v>10</v>
      </c>
      <c r="M1481">
        <v>8</v>
      </c>
      <c r="N1481">
        <v>18</v>
      </c>
      <c r="O1481">
        <v>0.72727272727272696</v>
      </c>
      <c r="P1481">
        <v>4</v>
      </c>
      <c r="Q1481">
        <v>3</v>
      </c>
      <c r="R1481">
        <v>3</v>
      </c>
      <c r="S1481">
        <v>6</v>
      </c>
      <c r="T1481">
        <v>0.75</v>
      </c>
      <c r="U1481">
        <v>5</v>
      </c>
      <c r="V1481">
        <v>4</v>
      </c>
      <c r="W1481">
        <v>0</v>
      </c>
      <c r="X1481">
        <v>0</v>
      </c>
      <c r="Y1481">
        <v>0</v>
      </c>
      <c r="Z1481" s="3">
        <v>-1</v>
      </c>
      <c r="AA1481" s="3">
        <v>1</v>
      </c>
      <c r="AB1481" s="3">
        <v>1</v>
      </c>
      <c r="AC1481" s="3">
        <v>1</v>
      </c>
      <c r="AD1481" s="3">
        <v>1</v>
      </c>
      <c r="AE1481">
        <v>0</v>
      </c>
      <c r="AF1481">
        <v>0</v>
      </c>
      <c r="AG1481" s="3">
        <v>1</v>
      </c>
      <c r="AH1481" s="3">
        <v>1</v>
      </c>
      <c r="AI1481" s="3">
        <v>1</v>
      </c>
      <c r="AJ1481" s="3">
        <v>1</v>
      </c>
      <c r="AK1481" s="3">
        <v>-1</v>
      </c>
      <c r="AL1481" s="3">
        <v>1</v>
      </c>
      <c r="AM1481" s="3">
        <v>1</v>
      </c>
      <c r="AN1481" s="3">
        <v>1</v>
      </c>
      <c r="AO1481">
        <v>0</v>
      </c>
      <c r="AP1481">
        <v>0</v>
      </c>
      <c r="AQ1481" s="3">
        <v>-1</v>
      </c>
      <c r="AR1481">
        <v>0</v>
      </c>
      <c r="AS1481">
        <v>0</v>
      </c>
      <c r="AT1481">
        <v>-1</v>
      </c>
      <c r="AU1481">
        <v>1</v>
      </c>
      <c r="AV1481">
        <v>3</v>
      </c>
      <c r="AW1481">
        <v>1</v>
      </c>
      <c r="AX1481">
        <v>4</v>
      </c>
      <c r="AY1481">
        <v>0</v>
      </c>
      <c r="AZ1481">
        <v>0</v>
      </c>
      <c r="BA1481">
        <v>1</v>
      </c>
      <c r="BB1481">
        <v>1</v>
      </c>
      <c r="BC1481">
        <v>6</v>
      </c>
      <c r="BD1481">
        <v>1</v>
      </c>
      <c r="BE1481">
        <v>-1</v>
      </c>
      <c r="BF1481">
        <v>4</v>
      </c>
      <c r="BG1481">
        <v>1</v>
      </c>
      <c r="BH1481">
        <v>1</v>
      </c>
      <c r="BI1481">
        <v>0</v>
      </c>
      <c r="BJ1481">
        <v>0</v>
      </c>
      <c r="BK1481">
        <v>-1</v>
      </c>
      <c r="BL1481">
        <v>0</v>
      </c>
      <c r="BM1481">
        <v>0</v>
      </c>
      <c r="BN1481" t="str">
        <f t="shared" ref="BN1481:BN1544" si="23">((L1481-M1481)&amp;" "&amp;(Q1481-R1481)&amp;" "&amp;(V1481-W1481))</f>
        <v>2 0 4</v>
      </c>
    </row>
    <row r="1482" spans="1:66" x14ac:dyDescent="0.2">
      <c r="A1482" t="s">
        <v>1395</v>
      </c>
      <c r="B1482" t="s">
        <v>1633</v>
      </c>
      <c r="C1482" t="s">
        <v>91</v>
      </c>
      <c r="D1482" t="s">
        <v>92</v>
      </c>
      <c r="E1482" t="s">
        <v>93</v>
      </c>
      <c r="F1482" t="s">
        <v>94</v>
      </c>
      <c r="G1482">
        <v>20</v>
      </c>
      <c r="H1482">
        <v>11</v>
      </c>
      <c r="I1482">
        <v>43</v>
      </c>
      <c r="J1482" t="s">
        <v>601</v>
      </c>
      <c r="K1482">
        <v>11</v>
      </c>
      <c r="L1482">
        <v>10</v>
      </c>
      <c r="M1482">
        <v>8</v>
      </c>
      <c r="N1482">
        <v>37</v>
      </c>
      <c r="O1482">
        <v>0.72727272727272696</v>
      </c>
      <c r="P1482">
        <v>4</v>
      </c>
      <c r="Q1482">
        <v>3</v>
      </c>
      <c r="R1482">
        <v>3</v>
      </c>
      <c r="S1482">
        <v>6</v>
      </c>
      <c r="T1482">
        <v>0.75</v>
      </c>
      <c r="U1482">
        <v>5</v>
      </c>
      <c r="V1482">
        <v>4</v>
      </c>
      <c r="W1482">
        <v>0</v>
      </c>
      <c r="X1482">
        <v>0</v>
      </c>
      <c r="Y1482">
        <v>0</v>
      </c>
      <c r="Z1482" s="3">
        <v>-1</v>
      </c>
      <c r="AA1482" s="3">
        <v>1</v>
      </c>
      <c r="AB1482" s="3">
        <v>1</v>
      </c>
      <c r="AC1482" s="3">
        <v>1</v>
      </c>
      <c r="AD1482" s="3">
        <v>1</v>
      </c>
      <c r="AE1482">
        <v>0</v>
      </c>
      <c r="AF1482">
        <v>0</v>
      </c>
      <c r="AG1482" s="3">
        <v>1</v>
      </c>
      <c r="AH1482" s="3">
        <v>1</v>
      </c>
      <c r="AI1482" s="3">
        <v>1</v>
      </c>
      <c r="AJ1482" s="3">
        <v>1</v>
      </c>
      <c r="AK1482" s="3">
        <v>-1</v>
      </c>
      <c r="AL1482" s="3">
        <v>1</v>
      </c>
      <c r="AM1482" s="3">
        <v>1</v>
      </c>
      <c r="AN1482" s="3">
        <v>1</v>
      </c>
      <c r="AO1482">
        <v>0</v>
      </c>
      <c r="AP1482">
        <v>0</v>
      </c>
      <c r="AQ1482" s="3">
        <v>-1</v>
      </c>
      <c r="AR1482">
        <v>0</v>
      </c>
      <c r="AS1482">
        <v>0</v>
      </c>
      <c r="AT1482">
        <v>-1</v>
      </c>
      <c r="AU1482">
        <v>1</v>
      </c>
      <c r="AV1482">
        <v>11</v>
      </c>
      <c r="AW1482">
        <v>1</v>
      </c>
      <c r="AX1482">
        <v>12</v>
      </c>
      <c r="AY1482">
        <v>0</v>
      </c>
      <c r="AZ1482">
        <v>0</v>
      </c>
      <c r="BA1482">
        <v>1</v>
      </c>
      <c r="BB1482">
        <v>1</v>
      </c>
      <c r="BC1482">
        <v>9</v>
      </c>
      <c r="BD1482">
        <v>1</v>
      </c>
      <c r="BE1482">
        <v>-1</v>
      </c>
      <c r="BF1482">
        <v>4</v>
      </c>
      <c r="BG1482">
        <v>1</v>
      </c>
      <c r="BH1482">
        <v>1</v>
      </c>
      <c r="BI1482">
        <v>0</v>
      </c>
      <c r="BJ1482">
        <v>0</v>
      </c>
      <c r="BK1482">
        <v>-1</v>
      </c>
      <c r="BL1482">
        <v>0</v>
      </c>
      <c r="BM1482">
        <v>0</v>
      </c>
      <c r="BN1482" t="str">
        <f t="shared" si="23"/>
        <v>2 0 4</v>
      </c>
    </row>
    <row r="1483" spans="1:66" x14ac:dyDescent="0.2">
      <c r="A1483" t="s">
        <v>1395</v>
      </c>
      <c r="B1483" t="s">
        <v>1634</v>
      </c>
      <c r="C1483" t="s">
        <v>91</v>
      </c>
      <c r="D1483" t="s">
        <v>92</v>
      </c>
      <c r="E1483" t="s">
        <v>93</v>
      </c>
      <c r="F1483" t="s">
        <v>94</v>
      </c>
      <c r="G1483">
        <v>20</v>
      </c>
      <c r="H1483">
        <v>11</v>
      </c>
      <c r="I1483">
        <v>34</v>
      </c>
      <c r="J1483" t="s">
        <v>601</v>
      </c>
      <c r="K1483">
        <v>11</v>
      </c>
      <c r="L1483">
        <v>10</v>
      </c>
      <c r="M1483">
        <v>8</v>
      </c>
      <c r="N1483">
        <v>28</v>
      </c>
      <c r="O1483">
        <v>0.72727272727272696</v>
      </c>
      <c r="P1483">
        <v>4</v>
      </c>
      <c r="Q1483">
        <v>3</v>
      </c>
      <c r="R1483">
        <v>3</v>
      </c>
      <c r="S1483">
        <v>6</v>
      </c>
      <c r="T1483">
        <v>0.75</v>
      </c>
      <c r="U1483">
        <v>5</v>
      </c>
      <c r="V1483">
        <v>4</v>
      </c>
      <c r="W1483">
        <v>0</v>
      </c>
      <c r="X1483">
        <v>0</v>
      </c>
      <c r="Y1483">
        <v>0</v>
      </c>
      <c r="Z1483" s="3">
        <v>-1</v>
      </c>
      <c r="AA1483" s="3">
        <v>1</v>
      </c>
      <c r="AB1483" s="3">
        <v>1</v>
      </c>
      <c r="AC1483" s="3">
        <v>1</v>
      </c>
      <c r="AD1483" s="3">
        <v>1</v>
      </c>
      <c r="AE1483">
        <v>0</v>
      </c>
      <c r="AF1483">
        <v>0</v>
      </c>
      <c r="AG1483" s="3">
        <v>1</v>
      </c>
      <c r="AH1483" s="3">
        <v>1</v>
      </c>
      <c r="AI1483" s="3">
        <v>1</v>
      </c>
      <c r="AJ1483" s="3">
        <v>1</v>
      </c>
      <c r="AK1483" s="3">
        <v>-1</v>
      </c>
      <c r="AL1483" s="3">
        <v>1</v>
      </c>
      <c r="AM1483" s="3">
        <v>1</v>
      </c>
      <c r="AN1483" s="3">
        <v>1</v>
      </c>
      <c r="AO1483">
        <v>0</v>
      </c>
      <c r="AP1483">
        <v>0</v>
      </c>
      <c r="AQ1483" s="3">
        <v>-1</v>
      </c>
      <c r="AR1483">
        <v>0</v>
      </c>
      <c r="AS1483">
        <v>0</v>
      </c>
      <c r="AT1483">
        <v>-1</v>
      </c>
      <c r="AU1483">
        <v>1</v>
      </c>
      <c r="AV1483">
        <v>3</v>
      </c>
      <c r="AW1483">
        <v>1</v>
      </c>
      <c r="AX1483">
        <v>4</v>
      </c>
      <c r="AY1483">
        <v>0</v>
      </c>
      <c r="AZ1483">
        <v>0</v>
      </c>
      <c r="BA1483">
        <v>1</v>
      </c>
      <c r="BB1483">
        <v>1</v>
      </c>
      <c r="BC1483">
        <v>16</v>
      </c>
      <c r="BD1483">
        <v>1</v>
      </c>
      <c r="BE1483">
        <v>-1</v>
      </c>
      <c r="BF1483">
        <v>4</v>
      </c>
      <c r="BG1483">
        <v>1</v>
      </c>
      <c r="BH1483">
        <v>1</v>
      </c>
      <c r="BI1483">
        <v>0</v>
      </c>
      <c r="BJ1483">
        <v>0</v>
      </c>
      <c r="BK1483">
        <v>-1</v>
      </c>
      <c r="BL1483">
        <v>0</v>
      </c>
      <c r="BM1483">
        <v>0</v>
      </c>
      <c r="BN1483" t="str">
        <f t="shared" si="23"/>
        <v>2 0 4</v>
      </c>
    </row>
    <row r="1484" spans="1:66" x14ac:dyDescent="0.2">
      <c r="A1484" t="s">
        <v>1395</v>
      </c>
      <c r="B1484" t="s">
        <v>1635</v>
      </c>
      <c r="C1484" t="s">
        <v>91</v>
      </c>
      <c r="D1484" t="s">
        <v>92</v>
      </c>
      <c r="E1484" t="s">
        <v>93</v>
      </c>
      <c r="F1484" t="s">
        <v>94</v>
      </c>
      <c r="G1484">
        <v>20</v>
      </c>
      <c r="H1484">
        <v>11</v>
      </c>
      <c r="I1484">
        <v>33</v>
      </c>
      <c r="J1484" t="s">
        <v>601</v>
      </c>
      <c r="K1484">
        <v>11</v>
      </c>
      <c r="L1484">
        <v>10</v>
      </c>
      <c r="M1484">
        <v>8</v>
      </c>
      <c r="N1484">
        <v>27</v>
      </c>
      <c r="O1484">
        <v>0.72727272727272696</v>
      </c>
      <c r="P1484">
        <v>4</v>
      </c>
      <c r="Q1484">
        <v>3</v>
      </c>
      <c r="R1484">
        <v>3</v>
      </c>
      <c r="S1484">
        <v>6</v>
      </c>
      <c r="T1484">
        <v>0.75</v>
      </c>
      <c r="U1484">
        <v>5</v>
      </c>
      <c r="V1484">
        <v>4</v>
      </c>
      <c r="W1484">
        <v>0</v>
      </c>
      <c r="X1484">
        <v>0</v>
      </c>
      <c r="Y1484">
        <v>0</v>
      </c>
      <c r="Z1484" s="3">
        <v>-1</v>
      </c>
      <c r="AA1484" s="3">
        <v>1</v>
      </c>
      <c r="AB1484" s="3">
        <v>1</v>
      </c>
      <c r="AC1484" s="3">
        <v>1</v>
      </c>
      <c r="AD1484" s="3">
        <v>1</v>
      </c>
      <c r="AE1484">
        <v>0</v>
      </c>
      <c r="AF1484">
        <v>0</v>
      </c>
      <c r="AG1484" s="3">
        <v>1</v>
      </c>
      <c r="AH1484" s="3">
        <v>1</v>
      </c>
      <c r="AI1484" s="3">
        <v>1</v>
      </c>
      <c r="AJ1484" s="3">
        <v>1</v>
      </c>
      <c r="AK1484" s="3">
        <v>-1</v>
      </c>
      <c r="AL1484" s="3">
        <v>1</v>
      </c>
      <c r="AM1484" s="3">
        <v>1</v>
      </c>
      <c r="AN1484" s="3">
        <v>1</v>
      </c>
      <c r="AO1484">
        <v>0</v>
      </c>
      <c r="AP1484">
        <v>0</v>
      </c>
      <c r="AQ1484" s="3">
        <v>-1</v>
      </c>
      <c r="AR1484">
        <v>0</v>
      </c>
      <c r="AS1484">
        <v>0</v>
      </c>
      <c r="AT1484">
        <v>-1</v>
      </c>
      <c r="AU1484">
        <v>1</v>
      </c>
      <c r="AV1484">
        <v>7</v>
      </c>
      <c r="AW1484">
        <v>1</v>
      </c>
      <c r="AX1484">
        <v>8</v>
      </c>
      <c r="AY1484">
        <v>0</v>
      </c>
      <c r="AZ1484">
        <v>0</v>
      </c>
      <c r="BA1484">
        <v>1</v>
      </c>
      <c r="BB1484">
        <v>1</v>
      </c>
      <c r="BC1484">
        <v>7</v>
      </c>
      <c r="BD1484">
        <v>1</v>
      </c>
      <c r="BE1484">
        <v>-1</v>
      </c>
      <c r="BF1484">
        <v>4</v>
      </c>
      <c r="BG1484">
        <v>1</v>
      </c>
      <c r="BH1484">
        <v>1</v>
      </c>
      <c r="BI1484">
        <v>0</v>
      </c>
      <c r="BJ1484">
        <v>0</v>
      </c>
      <c r="BK1484">
        <v>-1</v>
      </c>
      <c r="BL1484">
        <v>0</v>
      </c>
      <c r="BM1484">
        <v>0</v>
      </c>
      <c r="BN1484" t="str">
        <f t="shared" si="23"/>
        <v>2 0 4</v>
      </c>
    </row>
    <row r="1485" spans="1:66" x14ac:dyDescent="0.2">
      <c r="A1485" t="s">
        <v>1395</v>
      </c>
      <c r="B1485" t="s">
        <v>1636</v>
      </c>
      <c r="C1485" t="s">
        <v>91</v>
      </c>
      <c r="D1485" t="s">
        <v>92</v>
      </c>
      <c r="E1485" t="s">
        <v>93</v>
      </c>
      <c r="F1485" t="s">
        <v>94</v>
      </c>
      <c r="G1485">
        <v>20</v>
      </c>
      <c r="H1485">
        <v>11</v>
      </c>
      <c r="I1485">
        <v>27</v>
      </c>
      <c r="J1485" t="s">
        <v>601</v>
      </c>
      <c r="K1485">
        <v>11</v>
      </c>
      <c r="L1485">
        <v>10</v>
      </c>
      <c r="M1485">
        <v>8</v>
      </c>
      <c r="N1485">
        <v>21</v>
      </c>
      <c r="O1485">
        <v>0.72727272727272696</v>
      </c>
      <c r="P1485">
        <v>4</v>
      </c>
      <c r="Q1485">
        <v>3</v>
      </c>
      <c r="R1485">
        <v>3</v>
      </c>
      <c r="S1485">
        <v>6</v>
      </c>
      <c r="T1485">
        <v>0.75</v>
      </c>
      <c r="U1485">
        <v>5</v>
      </c>
      <c r="V1485">
        <v>4</v>
      </c>
      <c r="W1485">
        <v>0</v>
      </c>
      <c r="X1485">
        <v>0</v>
      </c>
      <c r="Y1485">
        <v>0</v>
      </c>
      <c r="Z1485" s="3">
        <v>-1</v>
      </c>
      <c r="AA1485" s="3">
        <v>1</v>
      </c>
      <c r="AB1485" s="3">
        <v>1</v>
      </c>
      <c r="AC1485" s="3">
        <v>1</v>
      </c>
      <c r="AD1485" s="3">
        <v>1</v>
      </c>
      <c r="AE1485">
        <v>0</v>
      </c>
      <c r="AF1485">
        <v>0</v>
      </c>
      <c r="AG1485" s="3">
        <v>1</v>
      </c>
      <c r="AH1485" s="3">
        <v>1</v>
      </c>
      <c r="AI1485" s="3">
        <v>1</v>
      </c>
      <c r="AJ1485" s="3">
        <v>1</v>
      </c>
      <c r="AK1485" s="3">
        <v>-1</v>
      </c>
      <c r="AL1485" s="3">
        <v>1</v>
      </c>
      <c r="AM1485" s="3">
        <v>1</v>
      </c>
      <c r="AN1485" s="3">
        <v>1</v>
      </c>
      <c r="AO1485">
        <v>0</v>
      </c>
      <c r="AP1485">
        <v>0</v>
      </c>
      <c r="AQ1485" s="3">
        <v>-1</v>
      </c>
      <c r="AR1485">
        <v>0</v>
      </c>
      <c r="AS1485">
        <v>0</v>
      </c>
      <c r="AT1485">
        <v>-1</v>
      </c>
      <c r="AU1485">
        <v>1</v>
      </c>
      <c r="AV1485">
        <v>5</v>
      </c>
      <c r="AW1485">
        <v>1</v>
      </c>
      <c r="AX1485">
        <v>6</v>
      </c>
      <c r="AY1485">
        <v>0</v>
      </c>
      <c r="AZ1485">
        <v>0</v>
      </c>
      <c r="BA1485">
        <v>1</v>
      </c>
      <c r="BB1485">
        <v>1</v>
      </c>
      <c r="BC1485">
        <v>5</v>
      </c>
      <c r="BD1485">
        <v>1</v>
      </c>
      <c r="BE1485">
        <v>-1</v>
      </c>
      <c r="BF1485">
        <v>4</v>
      </c>
      <c r="BG1485">
        <v>1</v>
      </c>
      <c r="BH1485">
        <v>1</v>
      </c>
      <c r="BI1485">
        <v>0</v>
      </c>
      <c r="BJ1485">
        <v>0</v>
      </c>
      <c r="BK1485">
        <v>-1</v>
      </c>
      <c r="BL1485">
        <v>0</v>
      </c>
      <c r="BM1485">
        <v>0</v>
      </c>
      <c r="BN1485" t="str">
        <f t="shared" si="23"/>
        <v>2 0 4</v>
      </c>
    </row>
    <row r="1486" spans="1:66" x14ac:dyDescent="0.2">
      <c r="A1486" t="s">
        <v>1395</v>
      </c>
      <c r="B1486" t="s">
        <v>1637</v>
      </c>
      <c r="C1486" t="s">
        <v>91</v>
      </c>
      <c r="D1486" t="s">
        <v>92</v>
      </c>
      <c r="E1486" t="s">
        <v>93</v>
      </c>
      <c r="F1486" t="s">
        <v>94</v>
      </c>
      <c r="G1486">
        <v>20</v>
      </c>
      <c r="H1486">
        <v>11</v>
      </c>
      <c r="I1486">
        <v>20</v>
      </c>
      <c r="J1486" t="s">
        <v>601</v>
      </c>
      <c r="K1486">
        <v>11</v>
      </c>
      <c r="L1486">
        <v>10</v>
      </c>
      <c r="M1486">
        <v>8</v>
      </c>
      <c r="N1486">
        <v>14</v>
      </c>
      <c r="O1486">
        <v>0.72727272727272696</v>
      </c>
      <c r="P1486">
        <v>4</v>
      </c>
      <c r="Q1486">
        <v>3</v>
      </c>
      <c r="R1486">
        <v>3</v>
      </c>
      <c r="S1486">
        <v>6</v>
      </c>
      <c r="T1486">
        <v>0.75</v>
      </c>
      <c r="U1486">
        <v>5</v>
      </c>
      <c r="V1486">
        <v>4</v>
      </c>
      <c r="W1486">
        <v>0</v>
      </c>
      <c r="X1486">
        <v>0</v>
      </c>
      <c r="Y1486">
        <v>0</v>
      </c>
      <c r="Z1486" s="3">
        <v>-1</v>
      </c>
      <c r="AA1486" s="3">
        <v>1</v>
      </c>
      <c r="AB1486" s="3">
        <v>1</v>
      </c>
      <c r="AC1486" s="3">
        <v>1</v>
      </c>
      <c r="AD1486" s="3">
        <v>1</v>
      </c>
      <c r="AE1486">
        <v>0</v>
      </c>
      <c r="AF1486">
        <v>0</v>
      </c>
      <c r="AG1486" s="3">
        <v>1</v>
      </c>
      <c r="AH1486" s="3">
        <v>1</v>
      </c>
      <c r="AI1486" s="3">
        <v>1</v>
      </c>
      <c r="AJ1486" s="3">
        <v>1</v>
      </c>
      <c r="AK1486" s="3">
        <v>-1</v>
      </c>
      <c r="AL1486" s="3">
        <v>1</v>
      </c>
      <c r="AM1486" s="3">
        <v>1</v>
      </c>
      <c r="AN1486" s="3">
        <v>1</v>
      </c>
      <c r="AO1486">
        <v>0</v>
      </c>
      <c r="AP1486">
        <v>0</v>
      </c>
      <c r="AQ1486" s="3">
        <v>-1</v>
      </c>
      <c r="AR1486">
        <v>0</v>
      </c>
      <c r="AS1486">
        <v>0</v>
      </c>
      <c r="AT1486">
        <v>-1</v>
      </c>
      <c r="AU1486">
        <v>1</v>
      </c>
      <c r="AV1486">
        <v>1</v>
      </c>
      <c r="AW1486">
        <v>1</v>
      </c>
      <c r="AX1486">
        <v>2</v>
      </c>
      <c r="AY1486">
        <v>0</v>
      </c>
      <c r="AZ1486">
        <v>0</v>
      </c>
      <c r="BA1486">
        <v>1</v>
      </c>
      <c r="BB1486">
        <v>1</v>
      </c>
      <c r="BC1486">
        <v>6</v>
      </c>
      <c r="BD1486">
        <v>1</v>
      </c>
      <c r="BE1486">
        <v>-1</v>
      </c>
      <c r="BF1486">
        <v>4</v>
      </c>
      <c r="BG1486">
        <v>1</v>
      </c>
      <c r="BH1486">
        <v>1</v>
      </c>
      <c r="BI1486">
        <v>0</v>
      </c>
      <c r="BJ1486">
        <v>0</v>
      </c>
      <c r="BK1486">
        <v>-1</v>
      </c>
      <c r="BL1486">
        <v>0</v>
      </c>
      <c r="BM1486">
        <v>0</v>
      </c>
      <c r="BN1486" t="str">
        <f t="shared" si="23"/>
        <v>2 0 4</v>
      </c>
    </row>
    <row r="1487" spans="1:66" x14ac:dyDescent="0.2">
      <c r="A1487" t="s">
        <v>1395</v>
      </c>
      <c r="B1487" t="s">
        <v>1638</v>
      </c>
      <c r="C1487" t="s">
        <v>91</v>
      </c>
      <c r="D1487" t="s">
        <v>92</v>
      </c>
      <c r="E1487" t="s">
        <v>93</v>
      </c>
      <c r="F1487" t="s">
        <v>94</v>
      </c>
      <c r="G1487">
        <v>20</v>
      </c>
      <c r="H1487">
        <v>11</v>
      </c>
      <c r="I1487">
        <v>32</v>
      </c>
      <c r="J1487" t="s">
        <v>601</v>
      </c>
      <c r="K1487">
        <v>11</v>
      </c>
      <c r="L1487">
        <v>10</v>
      </c>
      <c r="M1487">
        <v>8</v>
      </c>
      <c r="N1487">
        <v>26</v>
      </c>
      <c r="O1487">
        <v>0.72727272727272696</v>
      </c>
      <c r="P1487">
        <v>4</v>
      </c>
      <c r="Q1487">
        <v>3</v>
      </c>
      <c r="R1487">
        <v>3</v>
      </c>
      <c r="S1487">
        <v>6</v>
      </c>
      <c r="T1487">
        <v>0.75</v>
      </c>
      <c r="U1487">
        <v>5</v>
      </c>
      <c r="V1487">
        <v>4</v>
      </c>
      <c r="W1487">
        <v>0</v>
      </c>
      <c r="X1487">
        <v>0</v>
      </c>
      <c r="Y1487">
        <v>0</v>
      </c>
      <c r="Z1487" s="3">
        <v>-1</v>
      </c>
      <c r="AA1487" s="3">
        <v>1</v>
      </c>
      <c r="AB1487" s="3">
        <v>1</v>
      </c>
      <c r="AC1487" s="3">
        <v>1</v>
      </c>
      <c r="AD1487" s="3">
        <v>1</v>
      </c>
      <c r="AE1487">
        <v>0</v>
      </c>
      <c r="AF1487">
        <v>0</v>
      </c>
      <c r="AG1487" s="3">
        <v>1</v>
      </c>
      <c r="AH1487" s="3">
        <v>1</v>
      </c>
      <c r="AI1487" s="3">
        <v>1</v>
      </c>
      <c r="AJ1487" s="3">
        <v>1</v>
      </c>
      <c r="AK1487" s="3">
        <v>-1</v>
      </c>
      <c r="AL1487" s="3">
        <v>1</v>
      </c>
      <c r="AM1487" s="3">
        <v>1</v>
      </c>
      <c r="AN1487" s="3">
        <v>1</v>
      </c>
      <c r="AO1487">
        <v>0</v>
      </c>
      <c r="AP1487">
        <v>0</v>
      </c>
      <c r="AQ1487" s="3">
        <v>-1</v>
      </c>
      <c r="AR1487">
        <v>0</v>
      </c>
      <c r="AS1487">
        <v>0</v>
      </c>
      <c r="AT1487">
        <v>-1</v>
      </c>
      <c r="AU1487">
        <v>1</v>
      </c>
      <c r="AV1487">
        <v>8</v>
      </c>
      <c r="AW1487">
        <v>1</v>
      </c>
      <c r="AX1487">
        <v>9</v>
      </c>
      <c r="AY1487">
        <v>0</v>
      </c>
      <c r="AZ1487">
        <v>0</v>
      </c>
      <c r="BA1487">
        <v>1</v>
      </c>
      <c r="BB1487">
        <v>1</v>
      </c>
      <c r="BC1487">
        <v>4</v>
      </c>
      <c r="BD1487">
        <v>1</v>
      </c>
      <c r="BE1487">
        <v>-1</v>
      </c>
      <c r="BF1487">
        <v>4</v>
      </c>
      <c r="BG1487">
        <v>1</v>
      </c>
      <c r="BH1487">
        <v>1</v>
      </c>
      <c r="BI1487">
        <v>0</v>
      </c>
      <c r="BJ1487">
        <v>0</v>
      </c>
      <c r="BK1487">
        <v>-1</v>
      </c>
      <c r="BL1487">
        <v>0</v>
      </c>
      <c r="BM1487">
        <v>0</v>
      </c>
      <c r="BN1487" t="str">
        <f t="shared" si="23"/>
        <v>2 0 4</v>
      </c>
    </row>
    <row r="1488" spans="1:66" x14ac:dyDescent="0.2">
      <c r="A1488" t="s">
        <v>1395</v>
      </c>
      <c r="B1488" t="s">
        <v>1639</v>
      </c>
      <c r="C1488" t="s">
        <v>91</v>
      </c>
      <c r="D1488" t="s">
        <v>92</v>
      </c>
      <c r="E1488" t="s">
        <v>93</v>
      </c>
      <c r="F1488" t="s">
        <v>94</v>
      </c>
      <c r="G1488">
        <v>20</v>
      </c>
      <c r="H1488">
        <v>11</v>
      </c>
      <c r="I1488">
        <v>20</v>
      </c>
      <c r="J1488" t="s">
        <v>601</v>
      </c>
      <c r="K1488">
        <v>11</v>
      </c>
      <c r="L1488">
        <v>10</v>
      </c>
      <c r="M1488">
        <v>8</v>
      </c>
      <c r="N1488">
        <v>14</v>
      </c>
      <c r="O1488">
        <v>0.72727272727272696</v>
      </c>
      <c r="P1488">
        <v>4</v>
      </c>
      <c r="Q1488">
        <v>3</v>
      </c>
      <c r="R1488">
        <v>3</v>
      </c>
      <c r="S1488">
        <v>6</v>
      </c>
      <c r="T1488">
        <v>0.75</v>
      </c>
      <c r="U1488">
        <v>5</v>
      </c>
      <c r="V1488">
        <v>4</v>
      </c>
      <c r="W1488">
        <v>0</v>
      </c>
      <c r="X1488">
        <v>0</v>
      </c>
      <c r="Y1488">
        <v>0</v>
      </c>
      <c r="Z1488" s="3">
        <v>-1</v>
      </c>
      <c r="AA1488" s="3">
        <v>1</v>
      </c>
      <c r="AB1488" s="3">
        <v>1</v>
      </c>
      <c r="AC1488" s="3">
        <v>1</v>
      </c>
      <c r="AD1488" s="3">
        <v>1</v>
      </c>
      <c r="AE1488">
        <v>0</v>
      </c>
      <c r="AF1488">
        <v>0</v>
      </c>
      <c r="AG1488" s="3">
        <v>1</v>
      </c>
      <c r="AH1488" s="3">
        <v>1</v>
      </c>
      <c r="AI1488" s="3">
        <v>1</v>
      </c>
      <c r="AJ1488" s="3">
        <v>1</v>
      </c>
      <c r="AK1488" s="3">
        <v>-1</v>
      </c>
      <c r="AL1488" s="3">
        <v>1</v>
      </c>
      <c r="AM1488" s="3">
        <v>1</v>
      </c>
      <c r="AN1488" s="3">
        <v>1</v>
      </c>
      <c r="AO1488">
        <v>0</v>
      </c>
      <c r="AP1488">
        <v>0</v>
      </c>
      <c r="AQ1488" s="3">
        <v>-1</v>
      </c>
      <c r="AR1488">
        <v>0</v>
      </c>
      <c r="AS1488">
        <v>0</v>
      </c>
      <c r="AT1488">
        <v>-1</v>
      </c>
      <c r="AU1488">
        <v>1</v>
      </c>
      <c r="AV1488">
        <v>2</v>
      </c>
      <c r="AW1488">
        <v>1</v>
      </c>
      <c r="AX1488">
        <v>3</v>
      </c>
      <c r="AY1488">
        <v>0</v>
      </c>
      <c r="AZ1488">
        <v>0</v>
      </c>
      <c r="BA1488">
        <v>1</v>
      </c>
      <c r="BB1488">
        <v>1</v>
      </c>
      <c r="BC1488">
        <v>4</v>
      </c>
      <c r="BD1488">
        <v>1</v>
      </c>
      <c r="BE1488">
        <v>-1</v>
      </c>
      <c r="BF1488">
        <v>4</v>
      </c>
      <c r="BG1488">
        <v>1</v>
      </c>
      <c r="BH1488">
        <v>1</v>
      </c>
      <c r="BI1488">
        <v>0</v>
      </c>
      <c r="BJ1488">
        <v>0</v>
      </c>
      <c r="BK1488">
        <v>-1</v>
      </c>
      <c r="BL1488">
        <v>0</v>
      </c>
      <c r="BM1488">
        <v>0</v>
      </c>
      <c r="BN1488" t="str">
        <f t="shared" si="23"/>
        <v>2 0 4</v>
      </c>
    </row>
    <row r="1489" spans="1:66" x14ac:dyDescent="0.2">
      <c r="A1489" t="s">
        <v>1395</v>
      </c>
      <c r="B1489" t="s">
        <v>1640</v>
      </c>
      <c r="C1489" t="s">
        <v>91</v>
      </c>
      <c r="D1489" t="s">
        <v>92</v>
      </c>
      <c r="E1489" t="s">
        <v>93</v>
      </c>
      <c r="F1489" t="s">
        <v>94</v>
      </c>
      <c r="G1489">
        <v>20</v>
      </c>
      <c r="H1489">
        <v>11</v>
      </c>
      <c r="I1489">
        <v>20</v>
      </c>
      <c r="J1489" t="s">
        <v>601</v>
      </c>
      <c r="K1489">
        <v>11</v>
      </c>
      <c r="L1489">
        <v>10</v>
      </c>
      <c r="M1489">
        <v>8</v>
      </c>
      <c r="N1489">
        <v>14</v>
      </c>
      <c r="O1489">
        <v>0.72727272727272696</v>
      </c>
      <c r="P1489">
        <v>4</v>
      </c>
      <c r="Q1489">
        <v>3</v>
      </c>
      <c r="R1489">
        <v>3</v>
      </c>
      <c r="S1489">
        <v>6</v>
      </c>
      <c r="T1489">
        <v>0.75</v>
      </c>
      <c r="U1489">
        <v>5</v>
      </c>
      <c r="V1489">
        <v>4</v>
      </c>
      <c r="W1489">
        <v>0</v>
      </c>
      <c r="X1489">
        <v>0</v>
      </c>
      <c r="Y1489">
        <v>0</v>
      </c>
      <c r="Z1489" s="3">
        <v>-1</v>
      </c>
      <c r="AA1489" s="3">
        <v>1</v>
      </c>
      <c r="AB1489" s="3">
        <v>1</v>
      </c>
      <c r="AC1489" s="3">
        <v>1</v>
      </c>
      <c r="AD1489" s="3">
        <v>1</v>
      </c>
      <c r="AE1489">
        <v>0</v>
      </c>
      <c r="AF1489">
        <v>0</v>
      </c>
      <c r="AG1489" s="3">
        <v>1</v>
      </c>
      <c r="AH1489" s="3">
        <v>1</v>
      </c>
      <c r="AI1489" s="3">
        <v>1</v>
      </c>
      <c r="AJ1489" s="3">
        <v>1</v>
      </c>
      <c r="AK1489" s="3">
        <v>-1</v>
      </c>
      <c r="AL1489" s="3">
        <v>1</v>
      </c>
      <c r="AM1489" s="3">
        <v>1</v>
      </c>
      <c r="AN1489" s="3">
        <v>1</v>
      </c>
      <c r="AO1489">
        <v>0</v>
      </c>
      <c r="AP1489">
        <v>0</v>
      </c>
      <c r="AQ1489" s="3">
        <v>-1</v>
      </c>
      <c r="AR1489">
        <v>0</v>
      </c>
      <c r="AS1489">
        <v>0</v>
      </c>
      <c r="AT1489">
        <v>-1</v>
      </c>
      <c r="AU1489">
        <v>1</v>
      </c>
      <c r="AV1489">
        <v>1</v>
      </c>
      <c r="AW1489">
        <v>1</v>
      </c>
      <c r="AX1489">
        <v>2</v>
      </c>
      <c r="AY1489">
        <v>0</v>
      </c>
      <c r="AZ1489">
        <v>0</v>
      </c>
      <c r="BA1489">
        <v>1</v>
      </c>
      <c r="BB1489">
        <v>1</v>
      </c>
      <c r="BC1489">
        <v>6</v>
      </c>
      <c r="BD1489">
        <v>1</v>
      </c>
      <c r="BE1489">
        <v>-1</v>
      </c>
      <c r="BF1489">
        <v>4</v>
      </c>
      <c r="BG1489">
        <v>1</v>
      </c>
      <c r="BH1489">
        <v>1</v>
      </c>
      <c r="BI1489">
        <v>0</v>
      </c>
      <c r="BJ1489">
        <v>0</v>
      </c>
      <c r="BK1489">
        <v>-1</v>
      </c>
      <c r="BL1489">
        <v>0</v>
      </c>
      <c r="BM1489">
        <v>0</v>
      </c>
      <c r="BN1489" t="str">
        <f t="shared" si="23"/>
        <v>2 0 4</v>
      </c>
    </row>
    <row r="1490" spans="1:66" x14ac:dyDescent="0.2">
      <c r="A1490" t="s">
        <v>1395</v>
      </c>
      <c r="B1490" t="s">
        <v>1641</v>
      </c>
      <c r="C1490" t="s">
        <v>91</v>
      </c>
      <c r="D1490" t="s">
        <v>92</v>
      </c>
      <c r="E1490" t="s">
        <v>93</v>
      </c>
      <c r="F1490" t="s">
        <v>94</v>
      </c>
      <c r="G1490">
        <v>20</v>
      </c>
      <c r="H1490">
        <v>11</v>
      </c>
      <c r="I1490">
        <v>22</v>
      </c>
      <c r="J1490" t="s">
        <v>601</v>
      </c>
      <c r="K1490">
        <v>11</v>
      </c>
      <c r="L1490">
        <v>10</v>
      </c>
      <c r="M1490">
        <v>8</v>
      </c>
      <c r="N1490">
        <v>16</v>
      </c>
      <c r="O1490">
        <v>0.72727272727272696</v>
      </c>
      <c r="P1490">
        <v>4</v>
      </c>
      <c r="Q1490">
        <v>3</v>
      </c>
      <c r="R1490">
        <v>3</v>
      </c>
      <c r="S1490">
        <v>6</v>
      </c>
      <c r="T1490">
        <v>0.75</v>
      </c>
      <c r="U1490">
        <v>5</v>
      </c>
      <c r="V1490">
        <v>4</v>
      </c>
      <c r="W1490">
        <v>0</v>
      </c>
      <c r="X1490">
        <v>0</v>
      </c>
      <c r="Y1490">
        <v>0</v>
      </c>
      <c r="Z1490" s="3">
        <v>-1</v>
      </c>
      <c r="AA1490" s="3">
        <v>1</v>
      </c>
      <c r="AB1490" s="3">
        <v>1</v>
      </c>
      <c r="AC1490" s="3">
        <v>1</v>
      </c>
      <c r="AD1490" s="3">
        <v>1</v>
      </c>
      <c r="AE1490">
        <v>0</v>
      </c>
      <c r="AF1490">
        <v>0</v>
      </c>
      <c r="AG1490" s="3">
        <v>1</v>
      </c>
      <c r="AH1490" s="3">
        <v>1</v>
      </c>
      <c r="AI1490" s="3">
        <v>1</v>
      </c>
      <c r="AJ1490" s="3">
        <v>1</v>
      </c>
      <c r="AK1490" s="3">
        <v>-1</v>
      </c>
      <c r="AL1490" s="3">
        <v>1</v>
      </c>
      <c r="AM1490" s="3">
        <v>1</v>
      </c>
      <c r="AN1490" s="3">
        <v>1</v>
      </c>
      <c r="AO1490">
        <v>0</v>
      </c>
      <c r="AP1490">
        <v>0</v>
      </c>
      <c r="AQ1490" s="3">
        <v>-1</v>
      </c>
      <c r="AR1490">
        <v>0</v>
      </c>
      <c r="AS1490">
        <v>0</v>
      </c>
      <c r="AT1490">
        <v>-1</v>
      </c>
      <c r="AU1490">
        <v>1</v>
      </c>
      <c r="AV1490">
        <v>2</v>
      </c>
      <c r="AW1490">
        <v>1</v>
      </c>
      <c r="AX1490">
        <v>3</v>
      </c>
      <c r="AY1490">
        <v>0</v>
      </c>
      <c r="AZ1490">
        <v>0</v>
      </c>
      <c r="BA1490">
        <v>1</v>
      </c>
      <c r="BB1490">
        <v>1</v>
      </c>
      <c r="BC1490">
        <v>6</v>
      </c>
      <c r="BD1490">
        <v>1</v>
      </c>
      <c r="BE1490">
        <v>-1</v>
      </c>
      <c r="BF1490">
        <v>4</v>
      </c>
      <c r="BG1490">
        <v>1</v>
      </c>
      <c r="BH1490">
        <v>1</v>
      </c>
      <c r="BI1490">
        <v>0</v>
      </c>
      <c r="BJ1490">
        <v>0</v>
      </c>
      <c r="BK1490">
        <v>-1</v>
      </c>
      <c r="BL1490">
        <v>0</v>
      </c>
      <c r="BM1490">
        <v>0</v>
      </c>
      <c r="BN1490" t="str">
        <f t="shared" si="23"/>
        <v>2 0 4</v>
      </c>
    </row>
    <row r="1491" spans="1:66" x14ac:dyDescent="0.2">
      <c r="A1491" t="s">
        <v>1395</v>
      </c>
      <c r="B1491" t="s">
        <v>1642</v>
      </c>
      <c r="C1491" t="s">
        <v>91</v>
      </c>
      <c r="D1491" t="s">
        <v>92</v>
      </c>
      <c r="E1491" t="s">
        <v>93</v>
      </c>
      <c r="F1491" t="s">
        <v>94</v>
      </c>
      <c r="G1491">
        <v>20</v>
      </c>
      <c r="H1491">
        <v>11</v>
      </c>
      <c r="I1491">
        <v>22</v>
      </c>
      <c r="J1491" t="s">
        <v>601</v>
      </c>
      <c r="K1491">
        <v>11</v>
      </c>
      <c r="L1491">
        <v>10</v>
      </c>
      <c r="M1491">
        <v>8</v>
      </c>
      <c r="N1491">
        <v>16</v>
      </c>
      <c r="O1491">
        <v>0.72727272727272696</v>
      </c>
      <c r="P1491">
        <v>4</v>
      </c>
      <c r="Q1491">
        <v>3</v>
      </c>
      <c r="R1491">
        <v>3</v>
      </c>
      <c r="S1491">
        <v>6</v>
      </c>
      <c r="T1491">
        <v>0.75</v>
      </c>
      <c r="U1491">
        <v>5</v>
      </c>
      <c r="V1491">
        <v>4</v>
      </c>
      <c r="W1491">
        <v>0</v>
      </c>
      <c r="X1491">
        <v>0</v>
      </c>
      <c r="Y1491">
        <v>0</v>
      </c>
      <c r="Z1491" s="3">
        <v>-1</v>
      </c>
      <c r="AA1491" s="3">
        <v>1</v>
      </c>
      <c r="AB1491" s="3">
        <v>1</v>
      </c>
      <c r="AC1491" s="3">
        <v>1</v>
      </c>
      <c r="AD1491" s="3">
        <v>1</v>
      </c>
      <c r="AE1491">
        <v>0</v>
      </c>
      <c r="AF1491">
        <v>0</v>
      </c>
      <c r="AG1491" s="3">
        <v>1</v>
      </c>
      <c r="AH1491" s="3">
        <v>1</v>
      </c>
      <c r="AI1491" s="3">
        <v>1</v>
      </c>
      <c r="AJ1491" s="3">
        <v>1</v>
      </c>
      <c r="AK1491" s="3">
        <v>-1</v>
      </c>
      <c r="AL1491" s="3">
        <v>1</v>
      </c>
      <c r="AM1491" s="3">
        <v>1</v>
      </c>
      <c r="AN1491" s="3">
        <v>1</v>
      </c>
      <c r="AO1491">
        <v>0</v>
      </c>
      <c r="AP1491">
        <v>0</v>
      </c>
      <c r="AQ1491" s="3">
        <v>-1</v>
      </c>
      <c r="AR1491">
        <v>0</v>
      </c>
      <c r="AS1491">
        <v>0</v>
      </c>
      <c r="AT1491">
        <v>-1</v>
      </c>
      <c r="AU1491">
        <v>1</v>
      </c>
      <c r="AV1491">
        <v>3</v>
      </c>
      <c r="AW1491">
        <v>1</v>
      </c>
      <c r="AX1491">
        <v>4</v>
      </c>
      <c r="AY1491">
        <v>0</v>
      </c>
      <c r="AZ1491">
        <v>0</v>
      </c>
      <c r="BA1491">
        <v>1</v>
      </c>
      <c r="BB1491">
        <v>1</v>
      </c>
      <c r="BC1491">
        <v>4</v>
      </c>
      <c r="BD1491">
        <v>1</v>
      </c>
      <c r="BE1491">
        <v>-1</v>
      </c>
      <c r="BF1491">
        <v>4</v>
      </c>
      <c r="BG1491">
        <v>1</v>
      </c>
      <c r="BH1491">
        <v>1</v>
      </c>
      <c r="BI1491">
        <v>0</v>
      </c>
      <c r="BJ1491">
        <v>0</v>
      </c>
      <c r="BK1491">
        <v>-1</v>
      </c>
      <c r="BL1491">
        <v>0</v>
      </c>
      <c r="BM1491">
        <v>0</v>
      </c>
      <c r="BN1491" t="str">
        <f t="shared" si="23"/>
        <v>2 0 4</v>
      </c>
    </row>
    <row r="1492" spans="1:66" x14ac:dyDescent="0.2">
      <c r="A1492" t="s">
        <v>1395</v>
      </c>
      <c r="B1492" t="s">
        <v>1643</v>
      </c>
      <c r="C1492" t="s">
        <v>91</v>
      </c>
      <c r="D1492" t="s">
        <v>92</v>
      </c>
      <c r="E1492" t="s">
        <v>93</v>
      </c>
      <c r="F1492" t="s">
        <v>94</v>
      </c>
      <c r="G1492">
        <v>20</v>
      </c>
      <c r="H1492">
        <v>11</v>
      </c>
      <c r="I1492">
        <v>21</v>
      </c>
      <c r="J1492" t="s">
        <v>601</v>
      </c>
      <c r="K1492">
        <v>11</v>
      </c>
      <c r="L1492">
        <v>10</v>
      </c>
      <c r="M1492">
        <v>8</v>
      </c>
      <c r="N1492">
        <v>15</v>
      </c>
      <c r="O1492">
        <v>0.72727272727272696</v>
      </c>
      <c r="P1492">
        <v>4</v>
      </c>
      <c r="Q1492">
        <v>3</v>
      </c>
      <c r="R1492">
        <v>3</v>
      </c>
      <c r="S1492">
        <v>6</v>
      </c>
      <c r="T1492">
        <v>0.75</v>
      </c>
      <c r="U1492">
        <v>5</v>
      </c>
      <c r="V1492">
        <v>4</v>
      </c>
      <c r="W1492">
        <v>0</v>
      </c>
      <c r="X1492">
        <v>0</v>
      </c>
      <c r="Y1492">
        <v>0</v>
      </c>
      <c r="Z1492" s="3">
        <v>-1</v>
      </c>
      <c r="AA1492" s="3">
        <v>1</v>
      </c>
      <c r="AB1492" s="3">
        <v>1</v>
      </c>
      <c r="AC1492" s="3">
        <v>1</v>
      </c>
      <c r="AD1492" s="3">
        <v>1</v>
      </c>
      <c r="AE1492">
        <v>0</v>
      </c>
      <c r="AF1492">
        <v>0</v>
      </c>
      <c r="AG1492" s="3">
        <v>1</v>
      </c>
      <c r="AH1492" s="3">
        <v>1</v>
      </c>
      <c r="AI1492" s="3">
        <v>1</v>
      </c>
      <c r="AJ1492" s="3">
        <v>1</v>
      </c>
      <c r="AK1492" s="3">
        <v>-1</v>
      </c>
      <c r="AL1492" s="3">
        <v>1</v>
      </c>
      <c r="AM1492" s="3">
        <v>1</v>
      </c>
      <c r="AN1492" s="3">
        <v>1</v>
      </c>
      <c r="AO1492">
        <v>0</v>
      </c>
      <c r="AP1492">
        <v>0</v>
      </c>
      <c r="AQ1492" s="3">
        <v>-1</v>
      </c>
      <c r="AR1492">
        <v>0</v>
      </c>
      <c r="AS1492">
        <v>0</v>
      </c>
      <c r="AT1492">
        <v>-1</v>
      </c>
      <c r="AU1492">
        <v>1</v>
      </c>
      <c r="AV1492">
        <v>1</v>
      </c>
      <c r="AW1492">
        <v>1</v>
      </c>
      <c r="AX1492">
        <v>2</v>
      </c>
      <c r="AY1492">
        <v>0</v>
      </c>
      <c r="AZ1492">
        <v>0</v>
      </c>
      <c r="BA1492">
        <v>1</v>
      </c>
      <c r="BB1492">
        <v>1</v>
      </c>
      <c r="BC1492">
        <v>7</v>
      </c>
      <c r="BD1492">
        <v>1</v>
      </c>
      <c r="BE1492">
        <v>-1</v>
      </c>
      <c r="BF1492">
        <v>4</v>
      </c>
      <c r="BG1492">
        <v>1</v>
      </c>
      <c r="BH1492">
        <v>1</v>
      </c>
      <c r="BI1492">
        <v>0</v>
      </c>
      <c r="BJ1492">
        <v>0</v>
      </c>
      <c r="BK1492">
        <v>-1</v>
      </c>
      <c r="BL1492">
        <v>0</v>
      </c>
      <c r="BM1492">
        <v>0</v>
      </c>
      <c r="BN1492" t="str">
        <f t="shared" si="23"/>
        <v>2 0 4</v>
      </c>
    </row>
    <row r="1493" spans="1:66" x14ac:dyDescent="0.2">
      <c r="A1493" t="s">
        <v>1395</v>
      </c>
      <c r="B1493" t="s">
        <v>1644</v>
      </c>
      <c r="C1493" t="s">
        <v>91</v>
      </c>
      <c r="D1493" t="s">
        <v>92</v>
      </c>
      <c r="E1493" t="s">
        <v>93</v>
      </c>
      <c r="F1493" t="s">
        <v>94</v>
      </c>
      <c r="G1493">
        <v>20</v>
      </c>
      <c r="H1493">
        <v>11</v>
      </c>
      <c r="I1493">
        <v>27</v>
      </c>
      <c r="J1493" t="s">
        <v>601</v>
      </c>
      <c r="K1493">
        <v>11</v>
      </c>
      <c r="L1493">
        <v>10</v>
      </c>
      <c r="M1493">
        <v>8</v>
      </c>
      <c r="N1493">
        <v>21</v>
      </c>
      <c r="O1493">
        <v>0.72727272727272696</v>
      </c>
      <c r="P1493">
        <v>4</v>
      </c>
      <c r="Q1493">
        <v>3</v>
      </c>
      <c r="R1493">
        <v>3</v>
      </c>
      <c r="S1493">
        <v>6</v>
      </c>
      <c r="T1493">
        <v>0.75</v>
      </c>
      <c r="U1493">
        <v>5</v>
      </c>
      <c r="V1493">
        <v>4</v>
      </c>
      <c r="W1493">
        <v>0</v>
      </c>
      <c r="X1493">
        <v>0</v>
      </c>
      <c r="Y1493">
        <v>0</v>
      </c>
      <c r="Z1493" s="3">
        <v>-1</v>
      </c>
      <c r="AA1493" s="3">
        <v>1</v>
      </c>
      <c r="AB1493" s="3">
        <v>1</v>
      </c>
      <c r="AC1493" s="3">
        <v>1</v>
      </c>
      <c r="AD1493" s="3">
        <v>1</v>
      </c>
      <c r="AE1493">
        <v>0</v>
      </c>
      <c r="AF1493">
        <v>0</v>
      </c>
      <c r="AG1493" s="3">
        <v>1</v>
      </c>
      <c r="AH1493" s="3">
        <v>1</v>
      </c>
      <c r="AI1493" s="3">
        <v>1</v>
      </c>
      <c r="AJ1493" s="3">
        <v>1</v>
      </c>
      <c r="AK1493" s="3">
        <v>-1</v>
      </c>
      <c r="AL1493" s="3">
        <v>1</v>
      </c>
      <c r="AM1493" s="3">
        <v>1</v>
      </c>
      <c r="AN1493" s="3">
        <v>1</v>
      </c>
      <c r="AO1493">
        <v>0</v>
      </c>
      <c r="AP1493">
        <v>0</v>
      </c>
      <c r="AQ1493" s="3">
        <v>-1</v>
      </c>
      <c r="AR1493">
        <v>0</v>
      </c>
      <c r="AS1493">
        <v>0</v>
      </c>
      <c r="AT1493">
        <v>-1</v>
      </c>
      <c r="AU1493">
        <v>1</v>
      </c>
      <c r="AV1493">
        <v>3</v>
      </c>
      <c r="AW1493">
        <v>1</v>
      </c>
      <c r="AX1493">
        <v>4</v>
      </c>
      <c r="AY1493">
        <v>0</v>
      </c>
      <c r="AZ1493">
        <v>0</v>
      </c>
      <c r="BA1493">
        <v>1</v>
      </c>
      <c r="BB1493">
        <v>1</v>
      </c>
      <c r="BC1493">
        <v>9</v>
      </c>
      <c r="BD1493">
        <v>1</v>
      </c>
      <c r="BE1493">
        <v>-1</v>
      </c>
      <c r="BF1493">
        <v>4</v>
      </c>
      <c r="BG1493">
        <v>1</v>
      </c>
      <c r="BH1493">
        <v>1</v>
      </c>
      <c r="BI1493">
        <v>0</v>
      </c>
      <c r="BJ1493">
        <v>0</v>
      </c>
      <c r="BK1493">
        <v>-1</v>
      </c>
      <c r="BL1493">
        <v>0</v>
      </c>
      <c r="BM1493">
        <v>0</v>
      </c>
      <c r="BN1493" t="str">
        <f t="shared" si="23"/>
        <v>2 0 4</v>
      </c>
    </row>
    <row r="1494" spans="1:66" x14ac:dyDescent="0.2">
      <c r="A1494" t="s">
        <v>1395</v>
      </c>
      <c r="B1494" t="s">
        <v>1645</v>
      </c>
      <c r="C1494" t="s">
        <v>91</v>
      </c>
      <c r="D1494" t="s">
        <v>92</v>
      </c>
      <c r="E1494" t="s">
        <v>93</v>
      </c>
      <c r="F1494" t="s">
        <v>94</v>
      </c>
      <c r="G1494">
        <v>20</v>
      </c>
      <c r="H1494">
        <v>11</v>
      </c>
      <c r="I1494">
        <v>26</v>
      </c>
      <c r="J1494" t="s">
        <v>601</v>
      </c>
      <c r="K1494">
        <v>11</v>
      </c>
      <c r="L1494">
        <v>10</v>
      </c>
      <c r="M1494">
        <v>8</v>
      </c>
      <c r="N1494">
        <v>20</v>
      </c>
      <c r="O1494">
        <v>0.72727272727272696</v>
      </c>
      <c r="P1494">
        <v>4</v>
      </c>
      <c r="Q1494">
        <v>3</v>
      </c>
      <c r="R1494">
        <v>3</v>
      </c>
      <c r="S1494">
        <v>6</v>
      </c>
      <c r="T1494">
        <v>0.75</v>
      </c>
      <c r="U1494">
        <v>5</v>
      </c>
      <c r="V1494">
        <v>4</v>
      </c>
      <c r="W1494">
        <v>0</v>
      </c>
      <c r="X1494">
        <v>0</v>
      </c>
      <c r="Y1494">
        <v>0</v>
      </c>
      <c r="Z1494" s="3">
        <v>-1</v>
      </c>
      <c r="AA1494" s="3">
        <v>1</v>
      </c>
      <c r="AB1494" s="3">
        <v>1</v>
      </c>
      <c r="AC1494" s="3">
        <v>1</v>
      </c>
      <c r="AD1494" s="3">
        <v>1</v>
      </c>
      <c r="AE1494">
        <v>0</v>
      </c>
      <c r="AF1494">
        <v>0</v>
      </c>
      <c r="AG1494" s="3">
        <v>1</v>
      </c>
      <c r="AH1494" s="3">
        <v>1</v>
      </c>
      <c r="AI1494" s="3">
        <v>1</v>
      </c>
      <c r="AJ1494" s="3">
        <v>1</v>
      </c>
      <c r="AK1494" s="3">
        <v>-1</v>
      </c>
      <c r="AL1494" s="3">
        <v>1</v>
      </c>
      <c r="AM1494" s="3">
        <v>1</v>
      </c>
      <c r="AN1494" s="3">
        <v>1</v>
      </c>
      <c r="AO1494">
        <v>0</v>
      </c>
      <c r="AP1494">
        <v>0</v>
      </c>
      <c r="AQ1494" s="3">
        <v>-1</v>
      </c>
      <c r="AR1494">
        <v>0</v>
      </c>
      <c r="AS1494">
        <v>0</v>
      </c>
      <c r="AT1494">
        <v>-1</v>
      </c>
      <c r="AU1494">
        <v>1</v>
      </c>
      <c r="AV1494">
        <v>5</v>
      </c>
      <c r="AW1494">
        <v>1</v>
      </c>
      <c r="AX1494">
        <v>6</v>
      </c>
      <c r="AY1494">
        <v>0</v>
      </c>
      <c r="AZ1494">
        <v>0</v>
      </c>
      <c r="BA1494">
        <v>1</v>
      </c>
      <c r="BB1494">
        <v>1</v>
      </c>
      <c r="BC1494">
        <v>4</v>
      </c>
      <c r="BD1494">
        <v>1</v>
      </c>
      <c r="BE1494">
        <v>-1</v>
      </c>
      <c r="BF1494">
        <v>4</v>
      </c>
      <c r="BG1494">
        <v>1</v>
      </c>
      <c r="BH1494">
        <v>1</v>
      </c>
      <c r="BI1494">
        <v>0</v>
      </c>
      <c r="BJ1494">
        <v>0</v>
      </c>
      <c r="BK1494">
        <v>-1</v>
      </c>
      <c r="BL1494">
        <v>0</v>
      </c>
      <c r="BM1494">
        <v>0</v>
      </c>
      <c r="BN1494" t="str">
        <f t="shared" si="23"/>
        <v>2 0 4</v>
      </c>
    </row>
    <row r="1495" spans="1:66" x14ac:dyDescent="0.2">
      <c r="A1495" t="s">
        <v>1646</v>
      </c>
      <c r="B1495" t="s">
        <v>1647</v>
      </c>
      <c r="C1495" t="s">
        <v>91</v>
      </c>
      <c r="D1495" t="s">
        <v>92</v>
      </c>
      <c r="E1495" t="s">
        <v>93</v>
      </c>
      <c r="F1495" t="s">
        <v>94</v>
      </c>
      <c r="G1495">
        <v>20</v>
      </c>
      <c r="H1495">
        <v>11</v>
      </c>
      <c r="I1495">
        <v>24</v>
      </c>
      <c r="J1495" t="s">
        <v>601</v>
      </c>
      <c r="K1495">
        <v>11</v>
      </c>
      <c r="L1495">
        <v>10</v>
      </c>
      <c r="M1495">
        <v>8</v>
      </c>
      <c r="N1495">
        <v>18</v>
      </c>
      <c r="O1495">
        <v>0.72727272727272696</v>
      </c>
      <c r="P1495">
        <v>4</v>
      </c>
      <c r="Q1495">
        <v>3</v>
      </c>
      <c r="R1495">
        <v>3</v>
      </c>
      <c r="S1495">
        <v>6</v>
      </c>
      <c r="T1495">
        <v>0.75</v>
      </c>
      <c r="U1495">
        <v>5</v>
      </c>
      <c r="V1495">
        <v>4</v>
      </c>
      <c r="W1495">
        <v>0</v>
      </c>
      <c r="X1495">
        <v>0</v>
      </c>
      <c r="Y1495">
        <v>0</v>
      </c>
      <c r="Z1495" s="3">
        <v>-1</v>
      </c>
      <c r="AA1495" s="3">
        <v>1</v>
      </c>
      <c r="AB1495" s="3">
        <v>1</v>
      </c>
      <c r="AC1495" s="3">
        <v>1</v>
      </c>
      <c r="AD1495" s="3">
        <v>1</v>
      </c>
      <c r="AE1495">
        <v>0</v>
      </c>
      <c r="AF1495">
        <v>0</v>
      </c>
      <c r="AG1495" s="3">
        <v>1</v>
      </c>
      <c r="AH1495" s="3">
        <v>1</v>
      </c>
      <c r="AI1495" s="3">
        <v>1</v>
      </c>
      <c r="AJ1495" s="3">
        <v>1</v>
      </c>
      <c r="AK1495" s="3">
        <v>-1</v>
      </c>
      <c r="AL1495" s="3">
        <v>1</v>
      </c>
      <c r="AM1495" s="3">
        <v>1</v>
      </c>
      <c r="AN1495" s="3">
        <v>1</v>
      </c>
      <c r="AO1495">
        <v>0</v>
      </c>
      <c r="AP1495">
        <v>0</v>
      </c>
      <c r="AQ1495" s="3">
        <v>-1</v>
      </c>
      <c r="AR1495">
        <v>0</v>
      </c>
      <c r="AS1495">
        <v>0</v>
      </c>
      <c r="AT1495">
        <v>-1</v>
      </c>
      <c r="AU1495">
        <v>1</v>
      </c>
      <c r="AV1495">
        <v>1</v>
      </c>
      <c r="AW1495">
        <v>1</v>
      </c>
      <c r="AX1495">
        <v>2</v>
      </c>
      <c r="AY1495">
        <v>0</v>
      </c>
      <c r="AZ1495">
        <v>0</v>
      </c>
      <c r="BA1495">
        <v>1</v>
      </c>
      <c r="BB1495">
        <v>1</v>
      </c>
      <c r="BC1495">
        <v>10</v>
      </c>
      <c r="BD1495">
        <v>1</v>
      </c>
      <c r="BE1495">
        <v>-1</v>
      </c>
      <c r="BF1495">
        <v>4</v>
      </c>
      <c r="BG1495">
        <v>1</v>
      </c>
      <c r="BH1495">
        <v>1</v>
      </c>
      <c r="BI1495">
        <v>0</v>
      </c>
      <c r="BJ1495">
        <v>0</v>
      </c>
      <c r="BK1495">
        <v>-1</v>
      </c>
      <c r="BL1495">
        <v>0</v>
      </c>
      <c r="BM1495">
        <v>0</v>
      </c>
      <c r="BN1495" t="str">
        <f t="shared" si="23"/>
        <v>2 0 4</v>
      </c>
    </row>
    <row r="1496" spans="1:66" x14ac:dyDescent="0.2">
      <c r="A1496" t="s">
        <v>1646</v>
      </c>
      <c r="B1496" t="s">
        <v>1648</v>
      </c>
      <c r="C1496" t="s">
        <v>91</v>
      </c>
      <c r="D1496" t="s">
        <v>92</v>
      </c>
      <c r="E1496" t="s">
        <v>93</v>
      </c>
      <c r="F1496" t="s">
        <v>94</v>
      </c>
      <c r="G1496">
        <v>20</v>
      </c>
      <c r="H1496">
        <v>11</v>
      </c>
      <c r="I1496">
        <v>20</v>
      </c>
      <c r="J1496" t="s">
        <v>601</v>
      </c>
      <c r="K1496">
        <v>11</v>
      </c>
      <c r="L1496">
        <v>10</v>
      </c>
      <c r="M1496">
        <v>8</v>
      </c>
      <c r="N1496">
        <v>14</v>
      </c>
      <c r="O1496">
        <v>0.72727272727272696</v>
      </c>
      <c r="P1496">
        <v>4</v>
      </c>
      <c r="Q1496">
        <v>3</v>
      </c>
      <c r="R1496">
        <v>3</v>
      </c>
      <c r="S1496">
        <v>6</v>
      </c>
      <c r="T1496">
        <v>0.75</v>
      </c>
      <c r="U1496">
        <v>5</v>
      </c>
      <c r="V1496">
        <v>4</v>
      </c>
      <c r="W1496">
        <v>0</v>
      </c>
      <c r="X1496">
        <v>0</v>
      </c>
      <c r="Y1496">
        <v>0</v>
      </c>
      <c r="Z1496" s="3">
        <v>-1</v>
      </c>
      <c r="AA1496" s="3">
        <v>1</v>
      </c>
      <c r="AB1496" s="3">
        <v>1</v>
      </c>
      <c r="AC1496" s="3">
        <v>1</v>
      </c>
      <c r="AD1496" s="3">
        <v>1</v>
      </c>
      <c r="AE1496">
        <v>0</v>
      </c>
      <c r="AF1496">
        <v>0</v>
      </c>
      <c r="AG1496" s="3">
        <v>1</v>
      </c>
      <c r="AH1496" s="3">
        <v>1</v>
      </c>
      <c r="AI1496" s="3">
        <v>1</v>
      </c>
      <c r="AJ1496" s="3">
        <v>1</v>
      </c>
      <c r="AK1496" s="3">
        <v>-1</v>
      </c>
      <c r="AL1496" s="3">
        <v>1</v>
      </c>
      <c r="AM1496" s="3">
        <v>1</v>
      </c>
      <c r="AN1496" s="3">
        <v>1</v>
      </c>
      <c r="AO1496">
        <v>0</v>
      </c>
      <c r="AP1496">
        <v>0</v>
      </c>
      <c r="AQ1496" s="3">
        <v>-1</v>
      </c>
      <c r="AR1496">
        <v>0</v>
      </c>
      <c r="AS1496">
        <v>0</v>
      </c>
      <c r="AT1496">
        <v>-1</v>
      </c>
      <c r="AU1496">
        <v>1</v>
      </c>
      <c r="AV1496">
        <v>1</v>
      </c>
      <c r="AW1496">
        <v>1</v>
      </c>
      <c r="AX1496">
        <v>2</v>
      </c>
      <c r="AY1496">
        <v>0</v>
      </c>
      <c r="AZ1496">
        <v>0</v>
      </c>
      <c r="BA1496">
        <v>1</v>
      </c>
      <c r="BB1496">
        <v>1</v>
      </c>
      <c r="BC1496">
        <v>6</v>
      </c>
      <c r="BD1496">
        <v>1</v>
      </c>
      <c r="BE1496">
        <v>-1</v>
      </c>
      <c r="BF1496">
        <v>4</v>
      </c>
      <c r="BG1496">
        <v>1</v>
      </c>
      <c r="BH1496">
        <v>1</v>
      </c>
      <c r="BI1496">
        <v>0</v>
      </c>
      <c r="BJ1496">
        <v>0</v>
      </c>
      <c r="BK1496">
        <v>-1</v>
      </c>
      <c r="BL1496">
        <v>0</v>
      </c>
      <c r="BM1496">
        <v>0</v>
      </c>
      <c r="BN1496" t="str">
        <f t="shared" si="23"/>
        <v>2 0 4</v>
      </c>
    </row>
    <row r="1497" spans="1:66" x14ac:dyDescent="0.2">
      <c r="A1497" t="s">
        <v>1646</v>
      </c>
      <c r="B1497" t="s">
        <v>1649</v>
      </c>
      <c r="C1497" t="s">
        <v>91</v>
      </c>
      <c r="D1497" t="s">
        <v>92</v>
      </c>
      <c r="E1497" t="s">
        <v>93</v>
      </c>
      <c r="F1497" t="s">
        <v>94</v>
      </c>
      <c r="G1497">
        <v>20</v>
      </c>
      <c r="H1497">
        <v>11</v>
      </c>
      <c r="I1497">
        <v>23</v>
      </c>
      <c r="J1497" t="s">
        <v>601</v>
      </c>
      <c r="K1497">
        <v>11</v>
      </c>
      <c r="L1497">
        <v>10</v>
      </c>
      <c r="M1497">
        <v>8</v>
      </c>
      <c r="N1497">
        <v>17</v>
      </c>
      <c r="O1497">
        <v>0.72727272727272696</v>
      </c>
      <c r="P1497">
        <v>4</v>
      </c>
      <c r="Q1497">
        <v>3</v>
      </c>
      <c r="R1497">
        <v>3</v>
      </c>
      <c r="S1497">
        <v>6</v>
      </c>
      <c r="T1497">
        <v>0.75</v>
      </c>
      <c r="U1497">
        <v>5</v>
      </c>
      <c r="V1497">
        <v>4</v>
      </c>
      <c r="W1497">
        <v>0</v>
      </c>
      <c r="X1497">
        <v>0</v>
      </c>
      <c r="Y1497">
        <v>0</v>
      </c>
      <c r="Z1497" s="3">
        <v>-1</v>
      </c>
      <c r="AA1497" s="3">
        <v>1</v>
      </c>
      <c r="AB1497" s="3">
        <v>1</v>
      </c>
      <c r="AC1497" s="3">
        <v>1</v>
      </c>
      <c r="AD1497" s="3">
        <v>1</v>
      </c>
      <c r="AE1497">
        <v>0</v>
      </c>
      <c r="AF1497">
        <v>0</v>
      </c>
      <c r="AG1497" s="3">
        <v>1</v>
      </c>
      <c r="AH1497" s="3">
        <v>1</v>
      </c>
      <c r="AI1497" s="3">
        <v>1</v>
      </c>
      <c r="AJ1497" s="3">
        <v>1</v>
      </c>
      <c r="AK1497" s="3">
        <v>-1</v>
      </c>
      <c r="AL1497" s="3">
        <v>1</v>
      </c>
      <c r="AM1497" s="3">
        <v>1</v>
      </c>
      <c r="AN1497" s="3">
        <v>1</v>
      </c>
      <c r="AO1497">
        <v>0</v>
      </c>
      <c r="AP1497">
        <v>0</v>
      </c>
      <c r="AQ1497" s="3">
        <v>-1</v>
      </c>
      <c r="AR1497">
        <v>0</v>
      </c>
      <c r="AS1497">
        <v>0</v>
      </c>
      <c r="AT1497">
        <v>-1</v>
      </c>
      <c r="AU1497">
        <v>1</v>
      </c>
      <c r="AV1497">
        <v>1</v>
      </c>
      <c r="AW1497">
        <v>1</v>
      </c>
      <c r="AX1497">
        <v>2</v>
      </c>
      <c r="AY1497">
        <v>0</v>
      </c>
      <c r="AZ1497">
        <v>0</v>
      </c>
      <c r="BA1497">
        <v>1</v>
      </c>
      <c r="BB1497">
        <v>1</v>
      </c>
      <c r="BC1497">
        <v>9</v>
      </c>
      <c r="BD1497">
        <v>1</v>
      </c>
      <c r="BE1497">
        <v>-1</v>
      </c>
      <c r="BF1497">
        <v>4</v>
      </c>
      <c r="BG1497">
        <v>1</v>
      </c>
      <c r="BH1497">
        <v>1</v>
      </c>
      <c r="BI1497">
        <v>0</v>
      </c>
      <c r="BJ1497">
        <v>0</v>
      </c>
      <c r="BK1497">
        <v>-1</v>
      </c>
      <c r="BL1497">
        <v>0</v>
      </c>
      <c r="BM1497">
        <v>0</v>
      </c>
      <c r="BN1497" t="str">
        <f t="shared" si="23"/>
        <v>2 0 4</v>
      </c>
    </row>
    <row r="1498" spans="1:66" x14ac:dyDescent="0.2">
      <c r="A1498" t="s">
        <v>1646</v>
      </c>
      <c r="B1498" t="s">
        <v>1650</v>
      </c>
      <c r="C1498" t="s">
        <v>91</v>
      </c>
      <c r="D1498" t="s">
        <v>92</v>
      </c>
      <c r="E1498" t="s">
        <v>93</v>
      </c>
      <c r="F1498" t="s">
        <v>94</v>
      </c>
      <c r="G1498">
        <v>20</v>
      </c>
      <c r="H1498">
        <v>11</v>
      </c>
      <c r="I1498">
        <v>24</v>
      </c>
      <c r="J1498" t="s">
        <v>601</v>
      </c>
      <c r="K1498">
        <v>11</v>
      </c>
      <c r="L1498">
        <v>10</v>
      </c>
      <c r="M1498">
        <v>8</v>
      </c>
      <c r="N1498">
        <v>18</v>
      </c>
      <c r="O1498">
        <v>0.72727272727272696</v>
      </c>
      <c r="P1498">
        <v>4</v>
      </c>
      <c r="Q1498">
        <v>3</v>
      </c>
      <c r="R1498">
        <v>3</v>
      </c>
      <c r="S1498">
        <v>6</v>
      </c>
      <c r="T1498">
        <v>0.75</v>
      </c>
      <c r="U1498">
        <v>5</v>
      </c>
      <c r="V1498">
        <v>4</v>
      </c>
      <c r="W1498">
        <v>0</v>
      </c>
      <c r="X1498">
        <v>0</v>
      </c>
      <c r="Y1498">
        <v>0</v>
      </c>
      <c r="Z1498" s="3">
        <v>-1</v>
      </c>
      <c r="AA1498" s="3">
        <v>1</v>
      </c>
      <c r="AB1498" s="3">
        <v>1</v>
      </c>
      <c r="AC1498" s="3">
        <v>1</v>
      </c>
      <c r="AD1498" s="3">
        <v>1</v>
      </c>
      <c r="AE1498">
        <v>0</v>
      </c>
      <c r="AF1498">
        <v>0</v>
      </c>
      <c r="AG1498" s="3">
        <v>1</v>
      </c>
      <c r="AH1498" s="3">
        <v>1</v>
      </c>
      <c r="AI1498" s="3">
        <v>1</v>
      </c>
      <c r="AJ1498" s="3">
        <v>1</v>
      </c>
      <c r="AK1498" s="3">
        <v>-1</v>
      </c>
      <c r="AL1498" s="3">
        <v>1</v>
      </c>
      <c r="AM1498" s="3">
        <v>1</v>
      </c>
      <c r="AN1498" s="3">
        <v>1</v>
      </c>
      <c r="AO1498">
        <v>0</v>
      </c>
      <c r="AP1498">
        <v>0</v>
      </c>
      <c r="AQ1498" s="3">
        <v>-1</v>
      </c>
      <c r="AR1498">
        <v>0</v>
      </c>
      <c r="AS1498">
        <v>0</v>
      </c>
      <c r="AT1498">
        <v>-1</v>
      </c>
      <c r="AU1498">
        <v>1</v>
      </c>
      <c r="AV1498">
        <v>1</v>
      </c>
      <c r="AW1498">
        <v>1</v>
      </c>
      <c r="AX1498">
        <v>2</v>
      </c>
      <c r="AY1498">
        <v>0</v>
      </c>
      <c r="AZ1498">
        <v>0</v>
      </c>
      <c r="BA1498">
        <v>1</v>
      </c>
      <c r="BB1498">
        <v>1</v>
      </c>
      <c r="BC1498">
        <v>10</v>
      </c>
      <c r="BD1498">
        <v>1</v>
      </c>
      <c r="BE1498">
        <v>-1</v>
      </c>
      <c r="BF1498">
        <v>4</v>
      </c>
      <c r="BG1498">
        <v>1</v>
      </c>
      <c r="BH1498">
        <v>1</v>
      </c>
      <c r="BI1498">
        <v>0</v>
      </c>
      <c r="BJ1498">
        <v>0</v>
      </c>
      <c r="BK1498">
        <v>-1</v>
      </c>
      <c r="BL1498">
        <v>0</v>
      </c>
      <c r="BM1498">
        <v>0</v>
      </c>
      <c r="BN1498" t="str">
        <f t="shared" si="23"/>
        <v>2 0 4</v>
      </c>
    </row>
    <row r="1499" spans="1:66" x14ac:dyDescent="0.2">
      <c r="A1499" t="s">
        <v>1646</v>
      </c>
      <c r="B1499" t="s">
        <v>1651</v>
      </c>
      <c r="C1499" t="s">
        <v>91</v>
      </c>
      <c r="D1499" t="s">
        <v>92</v>
      </c>
      <c r="E1499" t="s">
        <v>93</v>
      </c>
      <c r="F1499" t="s">
        <v>94</v>
      </c>
      <c r="G1499">
        <v>20</v>
      </c>
      <c r="H1499">
        <v>11</v>
      </c>
      <c r="I1499">
        <v>26</v>
      </c>
      <c r="J1499" t="s">
        <v>601</v>
      </c>
      <c r="K1499">
        <v>11</v>
      </c>
      <c r="L1499">
        <v>10</v>
      </c>
      <c r="M1499">
        <v>8</v>
      </c>
      <c r="N1499">
        <v>20</v>
      </c>
      <c r="O1499">
        <v>0.72727272727272696</v>
      </c>
      <c r="P1499">
        <v>4</v>
      </c>
      <c r="Q1499">
        <v>3</v>
      </c>
      <c r="R1499">
        <v>3</v>
      </c>
      <c r="S1499">
        <v>6</v>
      </c>
      <c r="T1499">
        <v>0.75</v>
      </c>
      <c r="U1499">
        <v>5</v>
      </c>
      <c r="V1499">
        <v>4</v>
      </c>
      <c r="W1499">
        <v>0</v>
      </c>
      <c r="X1499">
        <v>0</v>
      </c>
      <c r="Y1499">
        <v>0</v>
      </c>
      <c r="Z1499" s="3">
        <v>-1</v>
      </c>
      <c r="AA1499" s="3">
        <v>1</v>
      </c>
      <c r="AB1499" s="3">
        <v>1</v>
      </c>
      <c r="AC1499" s="3">
        <v>1</v>
      </c>
      <c r="AD1499" s="3">
        <v>1</v>
      </c>
      <c r="AE1499">
        <v>0</v>
      </c>
      <c r="AF1499">
        <v>0</v>
      </c>
      <c r="AG1499" s="3">
        <v>1</v>
      </c>
      <c r="AH1499" s="3">
        <v>1</v>
      </c>
      <c r="AI1499" s="3">
        <v>1</v>
      </c>
      <c r="AJ1499" s="3">
        <v>1</v>
      </c>
      <c r="AK1499" s="3">
        <v>-1</v>
      </c>
      <c r="AL1499" s="3">
        <v>1</v>
      </c>
      <c r="AM1499" s="3">
        <v>1</v>
      </c>
      <c r="AN1499" s="3">
        <v>1</v>
      </c>
      <c r="AO1499">
        <v>0</v>
      </c>
      <c r="AP1499">
        <v>0</v>
      </c>
      <c r="AQ1499" s="3">
        <v>-1</v>
      </c>
      <c r="AR1499">
        <v>0</v>
      </c>
      <c r="AS1499">
        <v>0</v>
      </c>
      <c r="AT1499">
        <v>-1</v>
      </c>
      <c r="AU1499">
        <v>1</v>
      </c>
      <c r="AV1499">
        <v>3</v>
      </c>
      <c r="AW1499">
        <v>1</v>
      </c>
      <c r="AX1499">
        <v>4</v>
      </c>
      <c r="AY1499">
        <v>0</v>
      </c>
      <c r="AZ1499">
        <v>0</v>
      </c>
      <c r="BA1499">
        <v>1</v>
      </c>
      <c r="BB1499">
        <v>1</v>
      </c>
      <c r="BC1499">
        <v>8</v>
      </c>
      <c r="BD1499">
        <v>1</v>
      </c>
      <c r="BE1499">
        <v>-1</v>
      </c>
      <c r="BF1499">
        <v>4</v>
      </c>
      <c r="BG1499">
        <v>1</v>
      </c>
      <c r="BH1499">
        <v>1</v>
      </c>
      <c r="BI1499">
        <v>0</v>
      </c>
      <c r="BJ1499">
        <v>0</v>
      </c>
      <c r="BK1499">
        <v>-1</v>
      </c>
      <c r="BL1499">
        <v>0</v>
      </c>
      <c r="BM1499">
        <v>0</v>
      </c>
      <c r="BN1499" t="str">
        <f t="shared" si="23"/>
        <v>2 0 4</v>
      </c>
    </row>
    <row r="1500" spans="1:66" x14ac:dyDescent="0.2">
      <c r="A1500" t="s">
        <v>1646</v>
      </c>
      <c r="B1500" t="s">
        <v>1652</v>
      </c>
      <c r="C1500" t="s">
        <v>91</v>
      </c>
      <c r="D1500" t="s">
        <v>92</v>
      </c>
      <c r="E1500" t="s">
        <v>93</v>
      </c>
      <c r="F1500" t="s">
        <v>94</v>
      </c>
      <c r="G1500">
        <v>20</v>
      </c>
      <c r="H1500">
        <v>11</v>
      </c>
      <c r="I1500">
        <v>42</v>
      </c>
      <c r="J1500" t="s">
        <v>601</v>
      </c>
      <c r="K1500">
        <v>11</v>
      </c>
      <c r="L1500">
        <v>10</v>
      </c>
      <c r="M1500">
        <v>8</v>
      </c>
      <c r="N1500">
        <v>36</v>
      </c>
      <c r="O1500">
        <v>0.72727272727272696</v>
      </c>
      <c r="P1500">
        <v>4</v>
      </c>
      <c r="Q1500">
        <v>3</v>
      </c>
      <c r="R1500">
        <v>3</v>
      </c>
      <c r="S1500">
        <v>6</v>
      </c>
      <c r="T1500">
        <v>0.75</v>
      </c>
      <c r="U1500">
        <v>5</v>
      </c>
      <c r="V1500">
        <v>4</v>
      </c>
      <c r="W1500">
        <v>0</v>
      </c>
      <c r="X1500">
        <v>0</v>
      </c>
      <c r="Y1500">
        <v>0</v>
      </c>
      <c r="Z1500" s="3">
        <v>-1</v>
      </c>
      <c r="AA1500" s="3">
        <v>1</v>
      </c>
      <c r="AB1500" s="3">
        <v>1</v>
      </c>
      <c r="AC1500" s="3">
        <v>1</v>
      </c>
      <c r="AD1500" s="3">
        <v>1</v>
      </c>
      <c r="AE1500">
        <v>0</v>
      </c>
      <c r="AF1500">
        <v>0</v>
      </c>
      <c r="AG1500" s="3">
        <v>1</v>
      </c>
      <c r="AH1500" s="3">
        <v>1</v>
      </c>
      <c r="AI1500" s="3">
        <v>1</v>
      </c>
      <c r="AJ1500" s="3">
        <v>1</v>
      </c>
      <c r="AK1500" s="3">
        <v>-1</v>
      </c>
      <c r="AL1500" s="3">
        <v>1</v>
      </c>
      <c r="AM1500" s="3">
        <v>1</v>
      </c>
      <c r="AN1500" s="3">
        <v>1</v>
      </c>
      <c r="AO1500">
        <v>0</v>
      </c>
      <c r="AP1500">
        <v>0</v>
      </c>
      <c r="AQ1500" s="3">
        <v>-1</v>
      </c>
      <c r="AR1500">
        <v>0</v>
      </c>
      <c r="AS1500">
        <v>0</v>
      </c>
      <c r="AT1500">
        <v>-1</v>
      </c>
      <c r="AU1500">
        <v>1</v>
      </c>
      <c r="AV1500">
        <v>1</v>
      </c>
      <c r="AW1500">
        <v>1</v>
      </c>
      <c r="AX1500">
        <v>2</v>
      </c>
      <c r="AY1500">
        <v>0</v>
      </c>
      <c r="AZ1500">
        <v>0</v>
      </c>
      <c r="BA1500">
        <v>1</v>
      </c>
      <c r="BB1500">
        <v>1</v>
      </c>
      <c r="BC1500">
        <v>28</v>
      </c>
      <c r="BD1500">
        <v>1</v>
      </c>
      <c r="BE1500">
        <v>-1</v>
      </c>
      <c r="BF1500">
        <v>4</v>
      </c>
      <c r="BG1500">
        <v>1</v>
      </c>
      <c r="BH1500">
        <v>1</v>
      </c>
      <c r="BI1500">
        <v>0</v>
      </c>
      <c r="BJ1500">
        <v>0</v>
      </c>
      <c r="BK1500">
        <v>-1</v>
      </c>
      <c r="BL1500">
        <v>0</v>
      </c>
      <c r="BM1500">
        <v>0</v>
      </c>
      <c r="BN1500" t="str">
        <f t="shared" si="23"/>
        <v>2 0 4</v>
      </c>
    </row>
    <row r="1501" spans="1:66" x14ac:dyDescent="0.2">
      <c r="A1501" t="s">
        <v>1646</v>
      </c>
      <c r="B1501" t="s">
        <v>1653</v>
      </c>
      <c r="C1501" t="s">
        <v>91</v>
      </c>
      <c r="D1501" t="s">
        <v>92</v>
      </c>
      <c r="E1501" t="s">
        <v>93</v>
      </c>
      <c r="F1501" t="s">
        <v>94</v>
      </c>
      <c r="G1501">
        <v>20</v>
      </c>
      <c r="H1501">
        <v>11</v>
      </c>
      <c r="I1501">
        <v>19</v>
      </c>
      <c r="J1501" t="s">
        <v>601</v>
      </c>
      <c r="K1501">
        <v>11</v>
      </c>
      <c r="L1501">
        <v>10</v>
      </c>
      <c r="M1501">
        <v>8</v>
      </c>
      <c r="N1501">
        <v>13</v>
      </c>
      <c r="O1501">
        <v>0.72727272727272696</v>
      </c>
      <c r="P1501">
        <v>4</v>
      </c>
      <c r="Q1501">
        <v>3</v>
      </c>
      <c r="R1501">
        <v>3</v>
      </c>
      <c r="S1501">
        <v>6</v>
      </c>
      <c r="T1501">
        <v>0.75</v>
      </c>
      <c r="U1501">
        <v>5</v>
      </c>
      <c r="V1501">
        <v>4</v>
      </c>
      <c r="W1501">
        <v>0</v>
      </c>
      <c r="X1501">
        <v>0</v>
      </c>
      <c r="Y1501">
        <v>0</v>
      </c>
      <c r="Z1501" s="3">
        <v>-1</v>
      </c>
      <c r="AA1501" s="3">
        <v>1</v>
      </c>
      <c r="AB1501" s="3">
        <v>1</v>
      </c>
      <c r="AC1501" s="3">
        <v>1</v>
      </c>
      <c r="AD1501" s="3">
        <v>1</v>
      </c>
      <c r="AE1501">
        <v>0</v>
      </c>
      <c r="AF1501">
        <v>0</v>
      </c>
      <c r="AG1501" s="3">
        <v>1</v>
      </c>
      <c r="AH1501" s="3">
        <v>1</v>
      </c>
      <c r="AI1501" s="3">
        <v>1</v>
      </c>
      <c r="AJ1501" s="3">
        <v>1</v>
      </c>
      <c r="AK1501" s="3">
        <v>-1</v>
      </c>
      <c r="AL1501" s="3">
        <v>1</v>
      </c>
      <c r="AM1501" s="3">
        <v>1</v>
      </c>
      <c r="AN1501" s="3">
        <v>1</v>
      </c>
      <c r="AO1501">
        <v>0</v>
      </c>
      <c r="AP1501">
        <v>0</v>
      </c>
      <c r="AQ1501" s="3">
        <v>-1</v>
      </c>
      <c r="AR1501">
        <v>0</v>
      </c>
      <c r="AS1501">
        <v>0</v>
      </c>
      <c r="AT1501">
        <v>-1</v>
      </c>
      <c r="AU1501">
        <v>1</v>
      </c>
      <c r="AV1501">
        <v>1</v>
      </c>
      <c r="AW1501">
        <v>1</v>
      </c>
      <c r="AX1501">
        <v>2</v>
      </c>
      <c r="AY1501">
        <v>0</v>
      </c>
      <c r="AZ1501">
        <v>0</v>
      </c>
      <c r="BA1501">
        <v>1</v>
      </c>
      <c r="BB1501">
        <v>1</v>
      </c>
      <c r="BC1501">
        <v>5</v>
      </c>
      <c r="BD1501">
        <v>1</v>
      </c>
      <c r="BE1501">
        <v>-1</v>
      </c>
      <c r="BF1501">
        <v>4</v>
      </c>
      <c r="BG1501">
        <v>1</v>
      </c>
      <c r="BH1501">
        <v>1</v>
      </c>
      <c r="BI1501">
        <v>0</v>
      </c>
      <c r="BJ1501">
        <v>0</v>
      </c>
      <c r="BK1501">
        <v>-1</v>
      </c>
      <c r="BL1501">
        <v>0</v>
      </c>
      <c r="BM1501">
        <v>0</v>
      </c>
      <c r="BN1501" t="str">
        <f t="shared" si="23"/>
        <v>2 0 4</v>
      </c>
    </row>
    <row r="1502" spans="1:66" x14ac:dyDescent="0.2">
      <c r="A1502" t="s">
        <v>1646</v>
      </c>
      <c r="B1502" t="s">
        <v>1654</v>
      </c>
      <c r="C1502" t="s">
        <v>91</v>
      </c>
      <c r="D1502" t="s">
        <v>92</v>
      </c>
      <c r="E1502" t="s">
        <v>93</v>
      </c>
      <c r="F1502" t="s">
        <v>94</v>
      </c>
      <c r="G1502">
        <v>20</v>
      </c>
      <c r="H1502">
        <v>11</v>
      </c>
      <c r="I1502">
        <v>19</v>
      </c>
      <c r="J1502" t="s">
        <v>601</v>
      </c>
      <c r="K1502">
        <v>11</v>
      </c>
      <c r="L1502">
        <v>10</v>
      </c>
      <c r="M1502">
        <v>8</v>
      </c>
      <c r="N1502">
        <v>13</v>
      </c>
      <c r="O1502">
        <v>0.72727272727272696</v>
      </c>
      <c r="P1502">
        <v>4</v>
      </c>
      <c r="Q1502">
        <v>3</v>
      </c>
      <c r="R1502">
        <v>3</v>
      </c>
      <c r="S1502">
        <v>6</v>
      </c>
      <c r="T1502">
        <v>0.75</v>
      </c>
      <c r="U1502">
        <v>5</v>
      </c>
      <c r="V1502">
        <v>4</v>
      </c>
      <c r="W1502">
        <v>0</v>
      </c>
      <c r="X1502">
        <v>0</v>
      </c>
      <c r="Y1502">
        <v>0</v>
      </c>
      <c r="Z1502" s="3">
        <v>-1</v>
      </c>
      <c r="AA1502" s="3">
        <v>1</v>
      </c>
      <c r="AB1502" s="3">
        <v>1</v>
      </c>
      <c r="AC1502" s="3">
        <v>1</v>
      </c>
      <c r="AD1502" s="3">
        <v>1</v>
      </c>
      <c r="AE1502">
        <v>0</v>
      </c>
      <c r="AF1502">
        <v>0</v>
      </c>
      <c r="AG1502" s="3">
        <v>1</v>
      </c>
      <c r="AH1502" s="3">
        <v>1</v>
      </c>
      <c r="AI1502" s="3">
        <v>1</v>
      </c>
      <c r="AJ1502" s="3">
        <v>1</v>
      </c>
      <c r="AK1502" s="3">
        <v>-1</v>
      </c>
      <c r="AL1502" s="3">
        <v>1</v>
      </c>
      <c r="AM1502" s="3">
        <v>1</v>
      </c>
      <c r="AN1502" s="3">
        <v>1</v>
      </c>
      <c r="AO1502">
        <v>0</v>
      </c>
      <c r="AP1502">
        <v>0</v>
      </c>
      <c r="AQ1502" s="3">
        <v>-1</v>
      </c>
      <c r="AR1502">
        <v>0</v>
      </c>
      <c r="AS1502">
        <v>0</v>
      </c>
      <c r="AT1502">
        <v>-1</v>
      </c>
      <c r="AU1502">
        <v>1</v>
      </c>
      <c r="AV1502">
        <v>1</v>
      </c>
      <c r="AW1502">
        <v>1</v>
      </c>
      <c r="AX1502">
        <v>2</v>
      </c>
      <c r="AY1502">
        <v>0</v>
      </c>
      <c r="AZ1502">
        <v>0</v>
      </c>
      <c r="BA1502">
        <v>1</v>
      </c>
      <c r="BB1502">
        <v>1</v>
      </c>
      <c r="BC1502">
        <v>5</v>
      </c>
      <c r="BD1502">
        <v>1</v>
      </c>
      <c r="BE1502">
        <v>-1</v>
      </c>
      <c r="BF1502">
        <v>4</v>
      </c>
      <c r="BG1502">
        <v>1</v>
      </c>
      <c r="BH1502">
        <v>1</v>
      </c>
      <c r="BI1502">
        <v>0</v>
      </c>
      <c r="BJ1502">
        <v>0</v>
      </c>
      <c r="BK1502">
        <v>-1</v>
      </c>
      <c r="BL1502">
        <v>0</v>
      </c>
      <c r="BM1502">
        <v>0</v>
      </c>
      <c r="BN1502" t="str">
        <f t="shared" si="23"/>
        <v>2 0 4</v>
      </c>
    </row>
    <row r="1503" spans="1:66" x14ac:dyDescent="0.2">
      <c r="A1503" t="s">
        <v>1646</v>
      </c>
      <c r="B1503" t="s">
        <v>1655</v>
      </c>
      <c r="C1503" t="s">
        <v>91</v>
      </c>
      <c r="D1503" t="s">
        <v>92</v>
      </c>
      <c r="E1503" t="s">
        <v>93</v>
      </c>
      <c r="F1503" t="s">
        <v>94</v>
      </c>
      <c r="G1503">
        <v>20</v>
      </c>
      <c r="H1503">
        <v>11</v>
      </c>
      <c r="I1503">
        <v>29</v>
      </c>
      <c r="J1503" t="s">
        <v>601</v>
      </c>
      <c r="K1503">
        <v>11</v>
      </c>
      <c r="L1503">
        <v>10</v>
      </c>
      <c r="M1503">
        <v>8</v>
      </c>
      <c r="N1503">
        <v>23</v>
      </c>
      <c r="O1503">
        <v>0.72727272727272696</v>
      </c>
      <c r="P1503">
        <v>4</v>
      </c>
      <c r="Q1503">
        <v>3</v>
      </c>
      <c r="R1503">
        <v>3</v>
      </c>
      <c r="S1503">
        <v>6</v>
      </c>
      <c r="T1503">
        <v>0.75</v>
      </c>
      <c r="U1503">
        <v>5</v>
      </c>
      <c r="V1503">
        <v>4</v>
      </c>
      <c r="W1503">
        <v>0</v>
      </c>
      <c r="X1503">
        <v>0</v>
      </c>
      <c r="Y1503">
        <v>0</v>
      </c>
      <c r="Z1503" s="3">
        <v>-1</v>
      </c>
      <c r="AA1503" s="3">
        <v>1</v>
      </c>
      <c r="AB1503" s="3">
        <v>1</v>
      </c>
      <c r="AC1503" s="3">
        <v>1</v>
      </c>
      <c r="AD1503" s="3">
        <v>1</v>
      </c>
      <c r="AE1503">
        <v>0</v>
      </c>
      <c r="AF1503">
        <v>0</v>
      </c>
      <c r="AG1503" s="3">
        <v>1</v>
      </c>
      <c r="AH1503" s="3">
        <v>1</v>
      </c>
      <c r="AI1503" s="3">
        <v>1</v>
      </c>
      <c r="AJ1503" s="3">
        <v>1</v>
      </c>
      <c r="AK1503" s="3">
        <v>-1</v>
      </c>
      <c r="AL1503" s="3">
        <v>1</v>
      </c>
      <c r="AM1503" s="3">
        <v>1</v>
      </c>
      <c r="AN1503" s="3">
        <v>1</v>
      </c>
      <c r="AO1503">
        <v>0</v>
      </c>
      <c r="AP1503">
        <v>0</v>
      </c>
      <c r="AQ1503" s="3">
        <v>-1</v>
      </c>
      <c r="AR1503">
        <v>0</v>
      </c>
      <c r="AS1503">
        <v>0</v>
      </c>
      <c r="AT1503">
        <v>-1</v>
      </c>
      <c r="AU1503">
        <v>1</v>
      </c>
      <c r="AV1503">
        <v>4</v>
      </c>
      <c r="AW1503">
        <v>1</v>
      </c>
      <c r="AX1503">
        <v>5</v>
      </c>
      <c r="AY1503">
        <v>0</v>
      </c>
      <c r="AZ1503">
        <v>0</v>
      </c>
      <c r="BA1503">
        <v>1</v>
      </c>
      <c r="BB1503">
        <v>1</v>
      </c>
      <c r="BC1503">
        <v>9</v>
      </c>
      <c r="BD1503">
        <v>1</v>
      </c>
      <c r="BE1503">
        <v>-1</v>
      </c>
      <c r="BF1503">
        <v>4</v>
      </c>
      <c r="BG1503">
        <v>1</v>
      </c>
      <c r="BH1503">
        <v>1</v>
      </c>
      <c r="BI1503">
        <v>0</v>
      </c>
      <c r="BJ1503">
        <v>0</v>
      </c>
      <c r="BK1503">
        <v>-1</v>
      </c>
      <c r="BL1503">
        <v>0</v>
      </c>
      <c r="BM1503">
        <v>0</v>
      </c>
      <c r="BN1503" t="str">
        <f t="shared" si="23"/>
        <v>2 0 4</v>
      </c>
    </row>
    <row r="1504" spans="1:66" x14ac:dyDescent="0.2">
      <c r="A1504" t="s">
        <v>1646</v>
      </c>
      <c r="B1504" t="s">
        <v>1656</v>
      </c>
      <c r="C1504" t="s">
        <v>91</v>
      </c>
      <c r="D1504" t="s">
        <v>92</v>
      </c>
      <c r="E1504" t="s">
        <v>93</v>
      </c>
      <c r="F1504" t="s">
        <v>94</v>
      </c>
      <c r="G1504">
        <v>20</v>
      </c>
      <c r="H1504">
        <v>11</v>
      </c>
      <c r="I1504">
        <v>18</v>
      </c>
      <c r="J1504" t="s">
        <v>601</v>
      </c>
      <c r="K1504">
        <v>11</v>
      </c>
      <c r="L1504">
        <v>10</v>
      </c>
      <c r="M1504">
        <v>8</v>
      </c>
      <c r="N1504">
        <v>12</v>
      </c>
      <c r="O1504">
        <v>0.72727272727272696</v>
      </c>
      <c r="P1504">
        <v>4</v>
      </c>
      <c r="Q1504">
        <v>3</v>
      </c>
      <c r="R1504">
        <v>3</v>
      </c>
      <c r="S1504">
        <v>6</v>
      </c>
      <c r="T1504">
        <v>0.75</v>
      </c>
      <c r="U1504">
        <v>5</v>
      </c>
      <c r="V1504">
        <v>4</v>
      </c>
      <c r="W1504">
        <v>0</v>
      </c>
      <c r="X1504">
        <v>0</v>
      </c>
      <c r="Y1504">
        <v>0</v>
      </c>
      <c r="Z1504" s="3">
        <v>-1</v>
      </c>
      <c r="AA1504" s="3">
        <v>1</v>
      </c>
      <c r="AB1504" s="3">
        <v>1</v>
      </c>
      <c r="AC1504" s="3">
        <v>1</v>
      </c>
      <c r="AD1504" s="3">
        <v>1</v>
      </c>
      <c r="AE1504">
        <v>0</v>
      </c>
      <c r="AF1504">
        <v>0</v>
      </c>
      <c r="AG1504" s="3">
        <v>1</v>
      </c>
      <c r="AH1504" s="3">
        <v>1</v>
      </c>
      <c r="AI1504" s="3">
        <v>1</v>
      </c>
      <c r="AJ1504" s="3">
        <v>1</v>
      </c>
      <c r="AK1504" s="3">
        <v>-1</v>
      </c>
      <c r="AL1504" s="3">
        <v>1</v>
      </c>
      <c r="AM1504" s="3">
        <v>1</v>
      </c>
      <c r="AN1504" s="3">
        <v>1</v>
      </c>
      <c r="AO1504">
        <v>0</v>
      </c>
      <c r="AP1504">
        <v>0</v>
      </c>
      <c r="AQ1504" s="3">
        <v>-1</v>
      </c>
      <c r="AR1504">
        <v>0</v>
      </c>
      <c r="AS1504">
        <v>0</v>
      </c>
      <c r="AT1504">
        <v>-1</v>
      </c>
      <c r="AU1504">
        <v>1</v>
      </c>
      <c r="AV1504">
        <v>1</v>
      </c>
      <c r="AW1504">
        <v>1</v>
      </c>
      <c r="AX1504">
        <v>2</v>
      </c>
      <c r="AY1504">
        <v>0</v>
      </c>
      <c r="AZ1504">
        <v>0</v>
      </c>
      <c r="BA1504">
        <v>1</v>
      </c>
      <c r="BB1504">
        <v>1</v>
      </c>
      <c r="BC1504">
        <v>4</v>
      </c>
      <c r="BD1504">
        <v>1</v>
      </c>
      <c r="BE1504">
        <v>-1</v>
      </c>
      <c r="BF1504">
        <v>4</v>
      </c>
      <c r="BG1504">
        <v>1</v>
      </c>
      <c r="BH1504">
        <v>1</v>
      </c>
      <c r="BI1504">
        <v>0</v>
      </c>
      <c r="BJ1504">
        <v>0</v>
      </c>
      <c r="BK1504">
        <v>-1</v>
      </c>
      <c r="BL1504">
        <v>0</v>
      </c>
      <c r="BM1504">
        <v>0</v>
      </c>
      <c r="BN1504" t="str">
        <f t="shared" si="23"/>
        <v>2 0 4</v>
      </c>
    </row>
    <row r="1505" spans="1:66" x14ac:dyDescent="0.2">
      <c r="A1505" t="s">
        <v>1646</v>
      </c>
      <c r="B1505" t="s">
        <v>1657</v>
      </c>
      <c r="C1505" t="s">
        <v>91</v>
      </c>
      <c r="D1505" t="s">
        <v>92</v>
      </c>
      <c r="E1505" t="s">
        <v>93</v>
      </c>
      <c r="F1505" t="s">
        <v>94</v>
      </c>
      <c r="G1505">
        <v>20</v>
      </c>
      <c r="H1505">
        <v>11</v>
      </c>
      <c r="I1505">
        <v>23</v>
      </c>
      <c r="J1505" t="s">
        <v>601</v>
      </c>
      <c r="K1505">
        <v>11</v>
      </c>
      <c r="L1505">
        <v>10</v>
      </c>
      <c r="M1505">
        <v>8</v>
      </c>
      <c r="N1505">
        <v>17</v>
      </c>
      <c r="O1505">
        <v>0.72727272727272696</v>
      </c>
      <c r="P1505">
        <v>4</v>
      </c>
      <c r="Q1505">
        <v>3</v>
      </c>
      <c r="R1505">
        <v>3</v>
      </c>
      <c r="S1505">
        <v>6</v>
      </c>
      <c r="T1505">
        <v>0.75</v>
      </c>
      <c r="U1505">
        <v>5</v>
      </c>
      <c r="V1505">
        <v>4</v>
      </c>
      <c r="W1505">
        <v>0</v>
      </c>
      <c r="X1505">
        <v>0</v>
      </c>
      <c r="Y1505">
        <v>0</v>
      </c>
      <c r="Z1505" s="3">
        <v>-1</v>
      </c>
      <c r="AA1505" s="3">
        <v>1</v>
      </c>
      <c r="AB1505" s="3">
        <v>1</v>
      </c>
      <c r="AC1505" s="3">
        <v>1</v>
      </c>
      <c r="AD1505" s="3">
        <v>1</v>
      </c>
      <c r="AE1505">
        <v>0</v>
      </c>
      <c r="AF1505">
        <v>0</v>
      </c>
      <c r="AG1505" s="3">
        <v>1</v>
      </c>
      <c r="AH1505" s="3">
        <v>1</v>
      </c>
      <c r="AI1505" s="3">
        <v>1</v>
      </c>
      <c r="AJ1505" s="3">
        <v>1</v>
      </c>
      <c r="AK1505" s="3">
        <v>-1</v>
      </c>
      <c r="AL1505" s="3">
        <v>1</v>
      </c>
      <c r="AM1505" s="3">
        <v>1</v>
      </c>
      <c r="AN1505" s="3">
        <v>1</v>
      </c>
      <c r="AO1505">
        <v>0</v>
      </c>
      <c r="AP1505">
        <v>0</v>
      </c>
      <c r="AQ1505" s="3">
        <v>-1</v>
      </c>
      <c r="AR1505">
        <v>0</v>
      </c>
      <c r="AS1505">
        <v>0</v>
      </c>
      <c r="AT1505">
        <v>-1</v>
      </c>
      <c r="AU1505">
        <v>1</v>
      </c>
      <c r="AV1505">
        <v>1</v>
      </c>
      <c r="AW1505">
        <v>1</v>
      </c>
      <c r="AX1505">
        <v>2</v>
      </c>
      <c r="AY1505">
        <v>0</v>
      </c>
      <c r="AZ1505">
        <v>0</v>
      </c>
      <c r="BA1505">
        <v>1</v>
      </c>
      <c r="BB1505">
        <v>1</v>
      </c>
      <c r="BC1505">
        <v>9</v>
      </c>
      <c r="BD1505">
        <v>1</v>
      </c>
      <c r="BE1505">
        <v>-1</v>
      </c>
      <c r="BF1505">
        <v>4</v>
      </c>
      <c r="BG1505">
        <v>1</v>
      </c>
      <c r="BH1505">
        <v>1</v>
      </c>
      <c r="BI1505">
        <v>0</v>
      </c>
      <c r="BJ1505">
        <v>0</v>
      </c>
      <c r="BK1505">
        <v>-1</v>
      </c>
      <c r="BL1505">
        <v>0</v>
      </c>
      <c r="BM1505">
        <v>0</v>
      </c>
      <c r="BN1505" t="str">
        <f t="shared" si="23"/>
        <v>2 0 4</v>
      </c>
    </row>
    <row r="1506" spans="1:66" x14ac:dyDescent="0.2">
      <c r="A1506" t="s">
        <v>1646</v>
      </c>
      <c r="B1506" t="s">
        <v>1658</v>
      </c>
      <c r="C1506" t="s">
        <v>91</v>
      </c>
      <c r="D1506" t="s">
        <v>92</v>
      </c>
      <c r="E1506" t="s">
        <v>93</v>
      </c>
      <c r="F1506" t="s">
        <v>94</v>
      </c>
      <c r="G1506">
        <v>20</v>
      </c>
      <c r="H1506">
        <v>11</v>
      </c>
      <c r="I1506">
        <v>28</v>
      </c>
      <c r="J1506" t="s">
        <v>601</v>
      </c>
      <c r="K1506">
        <v>11</v>
      </c>
      <c r="L1506">
        <v>10</v>
      </c>
      <c r="M1506">
        <v>8</v>
      </c>
      <c r="N1506">
        <v>22</v>
      </c>
      <c r="O1506">
        <v>0.72727272727272696</v>
      </c>
      <c r="P1506">
        <v>4</v>
      </c>
      <c r="Q1506">
        <v>3</v>
      </c>
      <c r="R1506">
        <v>3</v>
      </c>
      <c r="S1506">
        <v>6</v>
      </c>
      <c r="T1506">
        <v>0.75</v>
      </c>
      <c r="U1506">
        <v>5</v>
      </c>
      <c r="V1506">
        <v>4</v>
      </c>
      <c r="W1506">
        <v>0</v>
      </c>
      <c r="X1506">
        <v>0</v>
      </c>
      <c r="Y1506">
        <v>0</v>
      </c>
      <c r="Z1506" s="3">
        <v>-1</v>
      </c>
      <c r="AA1506" s="3">
        <v>1</v>
      </c>
      <c r="AB1506" s="3">
        <v>1</v>
      </c>
      <c r="AC1506" s="3">
        <v>1</v>
      </c>
      <c r="AD1506" s="3">
        <v>1</v>
      </c>
      <c r="AE1506">
        <v>0</v>
      </c>
      <c r="AF1506">
        <v>0</v>
      </c>
      <c r="AG1506" s="3">
        <v>1</v>
      </c>
      <c r="AH1506" s="3">
        <v>1</v>
      </c>
      <c r="AI1506" s="3">
        <v>1</v>
      </c>
      <c r="AJ1506" s="3">
        <v>1</v>
      </c>
      <c r="AK1506" s="3">
        <v>-1</v>
      </c>
      <c r="AL1506" s="3">
        <v>1</v>
      </c>
      <c r="AM1506" s="3">
        <v>1</v>
      </c>
      <c r="AN1506" s="3">
        <v>1</v>
      </c>
      <c r="AO1506">
        <v>0</v>
      </c>
      <c r="AP1506">
        <v>0</v>
      </c>
      <c r="AQ1506" s="3">
        <v>-1</v>
      </c>
      <c r="AR1506">
        <v>0</v>
      </c>
      <c r="AS1506">
        <v>0</v>
      </c>
      <c r="AT1506">
        <v>-1</v>
      </c>
      <c r="AU1506">
        <v>1</v>
      </c>
      <c r="AV1506">
        <v>4</v>
      </c>
      <c r="AW1506">
        <v>1</v>
      </c>
      <c r="AX1506">
        <v>5</v>
      </c>
      <c r="AY1506">
        <v>0</v>
      </c>
      <c r="AZ1506">
        <v>0</v>
      </c>
      <c r="BA1506">
        <v>1</v>
      </c>
      <c r="BB1506">
        <v>1</v>
      </c>
      <c r="BC1506">
        <v>8</v>
      </c>
      <c r="BD1506">
        <v>1</v>
      </c>
      <c r="BE1506">
        <v>-1</v>
      </c>
      <c r="BF1506">
        <v>4</v>
      </c>
      <c r="BG1506">
        <v>1</v>
      </c>
      <c r="BH1506">
        <v>1</v>
      </c>
      <c r="BI1506">
        <v>0</v>
      </c>
      <c r="BJ1506">
        <v>0</v>
      </c>
      <c r="BK1506">
        <v>-1</v>
      </c>
      <c r="BL1506">
        <v>0</v>
      </c>
      <c r="BM1506">
        <v>0</v>
      </c>
      <c r="BN1506" t="str">
        <f t="shared" si="23"/>
        <v>2 0 4</v>
      </c>
    </row>
    <row r="1507" spans="1:66" x14ac:dyDescent="0.2">
      <c r="A1507" t="s">
        <v>1646</v>
      </c>
      <c r="B1507" t="s">
        <v>1659</v>
      </c>
      <c r="C1507" t="s">
        <v>91</v>
      </c>
      <c r="D1507" t="s">
        <v>92</v>
      </c>
      <c r="E1507" t="s">
        <v>93</v>
      </c>
      <c r="F1507" t="s">
        <v>94</v>
      </c>
      <c r="G1507">
        <v>20</v>
      </c>
      <c r="H1507">
        <v>11</v>
      </c>
      <c r="I1507">
        <v>25</v>
      </c>
      <c r="J1507" t="s">
        <v>601</v>
      </c>
      <c r="K1507">
        <v>11</v>
      </c>
      <c r="L1507">
        <v>10</v>
      </c>
      <c r="M1507">
        <v>8</v>
      </c>
      <c r="N1507">
        <v>19</v>
      </c>
      <c r="O1507">
        <v>0.72727272727272696</v>
      </c>
      <c r="P1507">
        <v>4</v>
      </c>
      <c r="Q1507">
        <v>3</v>
      </c>
      <c r="R1507">
        <v>3</v>
      </c>
      <c r="S1507">
        <v>6</v>
      </c>
      <c r="T1507">
        <v>0.75</v>
      </c>
      <c r="U1507">
        <v>5</v>
      </c>
      <c r="V1507">
        <v>4</v>
      </c>
      <c r="W1507">
        <v>0</v>
      </c>
      <c r="X1507">
        <v>0</v>
      </c>
      <c r="Y1507">
        <v>0</v>
      </c>
      <c r="Z1507" s="3">
        <v>-1</v>
      </c>
      <c r="AA1507" s="3">
        <v>1</v>
      </c>
      <c r="AB1507" s="3">
        <v>1</v>
      </c>
      <c r="AC1507" s="3">
        <v>1</v>
      </c>
      <c r="AD1507" s="3">
        <v>1</v>
      </c>
      <c r="AE1507">
        <v>0</v>
      </c>
      <c r="AF1507">
        <v>0</v>
      </c>
      <c r="AG1507" s="3">
        <v>1</v>
      </c>
      <c r="AH1507" s="3">
        <v>1</v>
      </c>
      <c r="AI1507" s="3">
        <v>1</v>
      </c>
      <c r="AJ1507" s="3">
        <v>1</v>
      </c>
      <c r="AK1507" s="3">
        <v>-1</v>
      </c>
      <c r="AL1507" s="3">
        <v>1</v>
      </c>
      <c r="AM1507" s="3">
        <v>1</v>
      </c>
      <c r="AN1507" s="3">
        <v>1</v>
      </c>
      <c r="AO1507">
        <v>0</v>
      </c>
      <c r="AP1507">
        <v>0</v>
      </c>
      <c r="AQ1507" s="3">
        <v>-1</v>
      </c>
      <c r="AR1507">
        <v>0</v>
      </c>
      <c r="AS1507">
        <v>0</v>
      </c>
      <c r="AT1507">
        <v>-1</v>
      </c>
      <c r="AU1507">
        <v>1</v>
      </c>
      <c r="AV1507">
        <v>1</v>
      </c>
      <c r="AW1507">
        <v>1</v>
      </c>
      <c r="AX1507">
        <v>2</v>
      </c>
      <c r="AY1507">
        <v>0</v>
      </c>
      <c r="AZ1507">
        <v>0</v>
      </c>
      <c r="BA1507">
        <v>1</v>
      </c>
      <c r="BB1507">
        <v>1</v>
      </c>
      <c r="BC1507">
        <v>11</v>
      </c>
      <c r="BD1507">
        <v>1</v>
      </c>
      <c r="BE1507">
        <v>-1</v>
      </c>
      <c r="BF1507">
        <v>4</v>
      </c>
      <c r="BG1507">
        <v>1</v>
      </c>
      <c r="BH1507">
        <v>1</v>
      </c>
      <c r="BI1507">
        <v>0</v>
      </c>
      <c r="BJ1507">
        <v>0</v>
      </c>
      <c r="BK1507">
        <v>-1</v>
      </c>
      <c r="BL1507">
        <v>0</v>
      </c>
      <c r="BM1507">
        <v>0</v>
      </c>
      <c r="BN1507" t="str">
        <f t="shared" si="23"/>
        <v>2 0 4</v>
      </c>
    </row>
    <row r="1508" spans="1:66" x14ac:dyDescent="0.2">
      <c r="A1508" t="s">
        <v>1646</v>
      </c>
      <c r="B1508" t="s">
        <v>1660</v>
      </c>
      <c r="C1508" t="s">
        <v>91</v>
      </c>
      <c r="D1508" t="s">
        <v>92</v>
      </c>
      <c r="E1508" t="s">
        <v>93</v>
      </c>
      <c r="F1508" t="s">
        <v>94</v>
      </c>
      <c r="G1508">
        <v>20</v>
      </c>
      <c r="H1508">
        <v>11</v>
      </c>
      <c r="I1508">
        <v>22</v>
      </c>
      <c r="J1508" t="s">
        <v>601</v>
      </c>
      <c r="K1508">
        <v>11</v>
      </c>
      <c r="L1508">
        <v>10</v>
      </c>
      <c r="M1508">
        <v>8</v>
      </c>
      <c r="N1508">
        <v>16</v>
      </c>
      <c r="O1508">
        <v>0.72727272727272696</v>
      </c>
      <c r="P1508">
        <v>4</v>
      </c>
      <c r="Q1508">
        <v>3</v>
      </c>
      <c r="R1508">
        <v>3</v>
      </c>
      <c r="S1508">
        <v>6</v>
      </c>
      <c r="T1508">
        <v>0.75</v>
      </c>
      <c r="U1508">
        <v>5</v>
      </c>
      <c r="V1508">
        <v>4</v>
      </c>
      <c r="W1508">
        <v>0</v>
      </c>
      <c r="X1508">
        <v>0</v>
      </c>
      <c r="Y1508">
        <v>0</v>
      </c>
      <c r="Z1508" s="3">
        <v>-1</v>
      </c>
      <c r="AA1508" s="3">
        <v>1</v>
      </c>
      <c r="AB1508" s="3">
        <v>1</v>
      </c>
      <c r="AC1508" s="3">
        <v>1</v>
      </c>
      <c r="AD1508" s="3">
        <v>1</v>
      </c>
      <c r="AE1508">
        <v>0</v>
      </c>
      <c r="AF1508">
        <v>0</v>
      </c>
      <c r="AG1508" s="3">
        <v>1</v>
      </c>
      <c r="AH1508" s="3">
        <v>1</v>
      </c>
      <c r="AI1508" s="3">
        <v>1</v>
      </c>
      <c r="AJ1508" s="3">
        <v>1</v>
      </c>
      <c r="AK1508" s="3">
        <v>-1</v>
      </c>
      <c r="AL1508" s="3">
        <v>1</v>
      </c>
      <c r="AM1508" s="3">
        <v>1</v>
      </c>
      <c r="AN1508" s="3">
        <v>1</v>
      </c>
      <c r="AO1508">
        <v>0</v>
      </c>
      <c r="AP1508">
        <v>0</v>
      </c>
      <c r="AQ1508" s="3">
        <v>-1</v>
      </c>
      <c r="AR1508">
        <v>0</v>
      </c>
      <c r="AS1508">
        <v>0</v>
      </c>
      <c r="AT1508">
        <v>-1</v>
      </c>
      <c r="AU1508">
        <v>1</v>
      </c>
      <c r="AV1508">
        <v>2</v>
      </c>
      <c r="AW1508">
        <v>1</v>
      </c>
      <c r="AX1508">
        <v>3</v>
      </c>
      <c r="AY1508">
        <v>0</v>
      </c>
      <c r="AZ1508">
        <v>0</v>
      </c>
      <c r="BA1508">
        <v>1</v>
      </c>
      <c r="BB1508">
        <v>1</v>
      </c>
      <c r="BC1508">
        <v>6</v>
      </c>
      <c r="BD1508">
        <v>1</v>
      </c>
      <c r="BE1508">
        <v>-1</v>
      </c>
      <c r="BF1508">
        <v>4</v>
      </c>
      <c r="BG1508">
        <v>1</v>
      </c>
      <c r="BH1508">
        <v>1</v>
      </c>
      <c r="BI1508">
        <v>0</v>
      </c>
      <c r="BJ1508">
        <v>0</v>
      </c>
      <c r="BK1508">
        <v>-1</v>
      </c>
      <c r="BL1508">
        <v>0</v>
      </c>
      <c r="BM1508">
        <v>0</v>
      </c>
      <c r="BN1508" t="str">
        <f t="shared" si="23"/>
        <v>2 0 4</v>
      </c>
    </row>
    <row r="1509" spans="1:66" x14ac:dyDescent="0.2">
      <c r="A1509" t="s">
        <v>1646</v>
      </c>
      <c r="B1509" t="s">
        <v>1661</v>
      </c>
      <c r="C1509" t="s">
        <v>91</v>
      </c>
      <c r="D1509" t="s">
        <v>92</v>
      </c>
      <c r="E1509" t="s">
        <v>93</v>
      </c>
      <c r="F1509" t="s">
        <v>94</v>
      </c>
      <c r="G1509">
        <v>20</v>
      </c>
      <c r="H1509">
        <v>11</v>
      </c>
      <c r="I1509">
        <v>20</v>
      </c>
      <c r="J1509" t="s">
        <v>601</v>
      </c>
      <c r="K1509">
        <v>11</v>
      </c>
      <c r="L1509">
        <v>10</v>
      </c>
      <c r="M1509">
        <v>8</v>
      </c>
      <c r="N1509">
        <v>14</v>
      </c>
      <c r="O1509">
        <v>0.72727272727272696</v>
      </c>
      <c r="P1509">
        <v>4</v>
      </c>
      <c r="Q1509">
        <v>3</v>
      </c>
      <c r="R1509">
        <v>3</v>
      </c>
      <c r="S1509">
        <v>6</v>
      </c>
      <c r="T1509">
        <v>0.75</v>
      </c>
      <c r="U1509">
        <v>5</v>
      </c>
      <c r="V1509">
        <v>4</v>
      </c>
      <c r="W1509">
        <v>0</v>
      </c>
      <c r="X1509">
        <v>0</v>
      </c>
      <c r="Y1509">
        <v>0</v>
      </c>
      <c r="Z1509" s="3">
        <v>-1</v>
      </c>
      <c r="AA1509" s="3">
        <v>1</v>
      </c>
      <c r="AB1509" s="3">
        <v>1</v>
      </c>
      <c r="AC1509" s="3">
        <v>1</v>
      </c>
      <c r="AD1509" s="3">
        <v>1</v>
      </c>
      <c r="AE1509">
        <v>0</v>
      </c>
      <c r="AF1509">
        <v>0</v>
      </c>
      <c r="AG1509" s="3">
        <v>1</v>
      </c>
      <c r="AH1509" s="3">
        <v>1</v>
      </c>
      <c r="AI1509" s="3">
        <v>1</v>
      </c>
      <c r="AJ1509" s="3">
        <v>1</v>
      </c>
      <c r="AK1509" s="3">
        <v>-1</v>
      </c>
      <c r="AL1509" s="3">
        <v>1</v>
      </c>
      <c r="AM1509" s="3">
        <v>1</v>
      </c>
      <c r="AN1509" s="3">
        <v>1</v>
      </c>
      <c r="AO1509">
        <v>0</v>
      </c>
      <c r="AP1509">
        <v>0</v>
      </c>
      <c r="AQ1509" s="3">
        <v>-1</v>
      </c>
      <c r="AR1509">
        <v>0</v>
      </c>
      <c r="AS1509">
        <v>0</v>
      </c>
      <c r="AT1509">
        <v>-1</v>
      </c>
      <c r="AU1509">
        <v>1</v>
      </c>
      <c r="AV1509">
        <v>1</v>
      </c>
      <c r="AW1509">
        <v>1</v>
      </c>
      <c r="AX1509">
        <v>2</v>
      </c>
      <c r="AY1509">
        <v>0</v>
      </c>
      <c r="AZ1509">
        <v>0</v>
      </c>
      <c r="BA1509">
        <v>1</v>
      </c>
      <c r="BB1509">
        <v>1</v>
      </c>
      <c r="BC1509">
        <v>6</v>
      </c>
      <c r="BD1509">
        <v>1</v>
      </c>
      <c r="BE1509">
        <v>-1</v>
      </c>
      <c r="BF1509">
        <v>4</v>
      </c>
      <c r="BG1509">
        <v>1</v>
      </c>
      <c r="BH1509">
        <v>1</v>
      </c>
      <c r="BI1509">
        <v>0</v>
      </c>
      <c r="BJ1509">
        <v>0</v>
      </c>
      <c r="BK1509">
        <v>-1</v>
      </c>
      <c r="BL1509">
        <v>0</v>
      </c>
      <c r="BM1509">
        <v>0</v>
      </c>
      <c r="BN1509" t="str">
        <f t="shared" si="23"/>
        <v>2 0 4</v>
      </c>
    </row>
    <row r="1510" spans="1:66" x14ac:dyDescent="0.2">
      <c r="A1510" t="s">
        <v>1646</v>
      </c>
      <c r="B1510" t="s">
        <v>1662</v>
      </c>
      <c r="C1510" t="s">
        <v>91</v>
      </c>
      <c r="D1510" t="s">
        <v>92</v>
      </c>
      <c r="E1510" t="s">
        <v>93</v>
      </c>
      <c r="F1510" t="s">
        <v>94</v>
      </c>
      <c r="G1510">
        <v>20</v>
      </c>
      <c r="H1510">
        <v>11</v>
      </c>
      <c r="I1510">
        <v>18</v>
      </c>
      <c r="J1510" t="s">
        <v>601</v>
      </c>
      <c r="K1510">
        <v>11</v>
      </c>
      <c r="L1510">
        <v>10</v>
      </c>
      <c r="M1510">
        <v>8</v>
      </c>
      <c r="N1510">
        <v>12</v>
      </c>
      <c r="O1510">
        <v>0.72727272727272696</v>
      </c>
      <c r="P1510">
        <v>4</v>
      </c>
      <c r="Q1510">
        <v>3</v>
      </c>
      <c r="R1510">
        <v>3</v>
      </c>
      <c r="S1510">
        <v>6</v>
      </c>
      <c r="T1510">
        <v>0.75</v>
      </c>
      <c r="U1510">
        <v>5</v>
      </c>
      <c r="V1510">
        <v>4</v>
      </c>
      <c r="W1510">
        <v>0</v>
      </c>
      <c r="X1510">
        <v>0</v>
      </c>
      <c r="Y1510">
        <v>0</v>
      </c>
      <c r="Z1510" s="3">
        <v>-1</v>
      </c>
      <c r="AA1510" s="3">
        <v>1</v>
      </c>
      <c r="AB1510" s="3">
        <v>1</v>
      </c>
      <c r="AC1510" s="3">
        <v>1</v>
      </c>
      <c r="AD1510" s="3">
        <v>1</v>
      </c>
      <c r="AE1510">
        <v>0</v>
      </c>
      <c r="AF1510">
        <v>0</v>
      </c>
      <c r="AG1510" s="3">
        <v>1</v>
      </c>
      <c r="AH1510" s="3">
        <v>1</v>
      </c>
      <c r="AI1510" s="3">
        <v>1</v>
      </c>
      <c r="AJ1510" s="3">
        <v>1</v>
      </c>
      <c r="AK1510" s="3">
        <v>-1</v>
      </c>
      <c r="AL1510" s="3">
        <v>1</v>
      </c>
      <c r="AM1510" s="3">
        <v>1</v>
      </c>
      <c r="AN1510" s="3">
        <v>1</v>
      </c>
      <c r="AO1510">
        <v>0</v>
      </c>
      <c r="AP1510">
        <v>0</v>
      </c>
      <c r="AQ1510" s="3">
        <v>-1</v>
      </c>
      <c r="AR1510">
        <v>0</v>
      </c>
      <c r="AS1510">
        <v>0</v>
      </c>
      <c r="AT1510">
        <v>-1</v>
      </c>
      <c r="AU1510">
        <v>1</v>
      </c>
      <c r="AV1510">
        <v>1</v>
      </c>
      <c r="AW1510">
        <v>1</v>
      </c>
      <c r="AX1510">
        <v>2</v>
      </c>
      <c r="AY1510">
        <v>0</v>
      </c>
      <c r="AZ1510">
        <v>0</v>
      </c>
      <c r="BA1510">
        <v>1</v>
      </c>
      <c r="BB1510">
        <v>1</v>
      </c>
      <c r="BC1510">
        <v>4</v>
      </c>
      <c r="BD1510">
        <v>1</v>
      </c>
      <c r="BE1510">
        <v>-1</v>
      </c>
      <c r="BF1510">
        <v>4</v>
      </c>
      <c r="BG1510">
        <v>1</v>
      </c>
      <c r="BH1510">
        <v>1</v>
      </c>
      <c r="BI1510">
        <v>0</v>
      </c>
      <c r="BJ1510">
        <v>0</v>
      </c>
      <c r="BK1510">
        <v>-1</v>
      </c>
      <c r="BL1510">
        <v>0</v>
      </c>
      <c r="BM1510">
        <v>0</v>
      </c>
      <c r="BN1510" t="str">
        <f t="shared" si="23"/>
        <v>2 0 4</v>
      </c>
    </row>
    <row r="1511" spans="1:66" x14ac:dyDescent="0.2">
      <c r="A1511" t="s">
        <v>1646</v>
      </c>
      <c r="B1511" t="s">
        <v>1663</v>
      </c>
      <c r="C1511" t="s">
        <v>91</v>
      </c>
      <c r="D1511" t="s">
        <v>92</v>
      </c>
      <c r="E1511" t="s">
        <v>93</v>
      </c>
      <c r="F1511" t="s">
        <v>94</v>
      </c>
      <c r="G1511">
        <v>20</v>
      </c>
      <c r="H1511">
        <v>11</v>
      </c>
      <c r="I1511">
        <v>25</v>
      </c>
      <c r="J1511" t="s">
        <v>601</v>
      </c>
      <c r="K1511">
        <v>11</v>
      </c>
      <c r="L1511">
        <v>10</v>
      </c>
      <c r="M1511">
        <v>8</v>
      </c>
      <c r="N1511">
        <v>19</v>
      </c>
      <c r="O1511">
        <v>0.72727272727272696</v>
      </c>
      <c r="P1511">
        <v>4</v>
      </c>
      <c r="Q1511">
        <v>3</v>
      </c>
      <c r="R1511">
        <v>3</v>
      </c>
      <c r="S1511">
        <v>6</v>
      </c>
      <c r="T1511">
        <v>0.75</v>
      </c>
      <c r="U1511">
        <v>5</v>
      </c>
      <c r="V1511">
        <v>4</v>
      </c>
      <c r="W1511">
        <v>0</v>
      </c>
      <c r="X1511">
        <v>0</v>
      </c>
      <c r="Y1511">
        <v>0</v>
      </c>
      <c r="Z1511" s="3">
        <v>-1</v>
      </c>
      <c r="AA1511" s="3">
        <v>1</v>
      </c>
      <c r="AB1511" s="3">
        <v>1</v>
      </c>
      <c r="AC1511" s="3">
        <v>1</v>
      </c>
      <c r="AD1511" s="3">
        <v>1</v>
      </c>
      <c r="AE1511">
        <v>0</v>
      </c>
      <c r="AF1511">
        <v>0</v>
      </c>
      <c r="AG1511" s="3">
        <v>1</v>
      </c>
      <c r="AH1511" s="3">
        <v>1</v>
      </c>
      <c r="AI1511" s="3">
        <v>1</v>
      </c>
      <c r="AJ1511" s="3">
        <v>1</v>
      </c>
      <c r="AK1511" s="3">
        <v>-1</v>
      </c>
      <c r="AL1511" s="3">
        <v>1</v>
      </c>
      <c r="AM1511" s="3">
        <v>1</v>
      </c>
      <c r="AN1511" s="3">
        <v>1</v>
      </c>
      <c r="AO1511">
        <v>0</v>
      </c>
      <c r="AP1511">
        <v>0</v>
      </c>
      <c r="AQ1511" s="3">
        <v>-1</v>
      </c>
      <c r="AR1511">
        <v>0</v>
      </c>
      <c r="AS1511">
        <v>0</v>
      </c>
      <c r="AT1511">
        <v>-1</v>
      </c>
      <c r="AU1511">
        <v>1</v>
      </c>
      <c r="AV1511">
        <v>1</v>
      </c>
      <c r="AW1511">
        <v>1</v>
      </c>
      <c r="AX1511">
        <v>2</v>
      </c>
      <c r="AY1511">
        <v>0</v>
      </c>
      <c r="AZ1511">
        <v>0</v>
      </c>
      <c r="BA1511">
        <v>1</v>
      </c>
      <c r="BB1511">
        <v>1</v>
      </c>
      <c r="BC1511">
        <v>11</v>
      </c>
      <c r="BD1511">
        <v>1</v>
      </c>
      <c r="BE1511">
        <v>-1</v>
      </c>
      <c r="BF1511">
        <v>4</v>
      </c>
      <c r="BG1511">
        <v>1</v>
      </c>
      <c r="BH1511">
        <v>1</v>
      </c>
      <c r="BI1511">
        <v>0</v>
      </c>
      <c r="BJ1511">
        <v>0</v>
      </c>
      <c r="BK1511">
        <v>-1</v>
      </c>
      <c r="BL1511">
        <v>0</v>
      </c>
      <c r="BM1511">
        <v>0</v>
      </c>
      <c r="BN1511" t="str">
        <f t="shared" si="23"/>
        <v>2 0 4</v>
      </c>
    </row>
    <row r="1512" spans="1:66" x14ac:dyDescent="0.2">
      <c r="A1512" t="s">
        <v>1646</v>
      </c>
      <c r="B1512" t="s">
        <v>1664</v>
      </c>
      <c r="C1512" t="s">
        <v>91</v>
      </c>
      <c r="D1512" t="s">
        <v>92</v>
      </c>
      <c r="E1512" t="s">
        <v>93</v>
      </c>
      <c r="F1512" t="s">
        <v>94</v>
      </c>
      <c r="G1512">
        <v>20</v>
      </c>
      <c r="H1512">
        <v>11</v>
      </c>
      <c r="I1512">
        <v>30</v>
      </c>
      <c r="J1512" t="s">
        <v>601</v>
      </c>
      <c r="K1512">
        <v>11</v>
      </c>
      <c r="L1512">
        <v>10</v>
      </c>
      <c r="M1512">
        <v>8</v>
      </c>
      <c r="N1512">
        <v>24</v>
      </c>
      <c r="O1512">
        <v>0.72727272727272696</v>
      </c>
      <c r="P1512">
        <v>4</v>
      </c>
      <c r="Q1512">
        <v>3</v>
      </c>
      <c r="R1512">
        <v>3</v>
      </c>
      <c r="S1512">
        <v>6</v>
      </c>
      <c r="T1512">
        <v>0.75</v>
      </c>
      <c r="U1512">
        <v>5</v>
      </c>
      <c r="V1512">
        <v>4</v>
      </c>
      <c r="W1512">
        <v>0</v>
      </c>
      <c r="X1512">
        <v>0</v>
      </c>
      <c r="Y1512">
        <v>0</v>
      </c>
      <c r="Z1512" s="3">
        <v>-1</v>
      </c>
      <c r="AA1512" s="3">
        <v>1</v>
      </c>
      <c r="AB1512" s="3">
        <v>1</v>
      </c>
      <c r="AC1512" s="3">
        <v>1</v>
      </c>
      <c r="AD1512" s="3">
        <v>1</v>
      </c>
      <c r="AE1512">
        <v>0</v>
      </c>
      <c r="AF1512">
        <v>0</v>
      </c>
      <c r="AG1512" s="3">
        <v>1</v>
      </c>
      <c r="AH1512" s="3">
        <v>1</v>
      </c>
      <c r="AI1512" s="3">
        <v>1</v>
      </c>
      <c r="AJ1512" s="3">
        <v>1</v>
      </c>
      <c r="AK1512" s="3">
        <v>-1</v>
      </c>
      <c r="AL1512" s="3">
        <v>1</v>
      </c>
      <c r="AM1512" s="3">
        <v>1</v>
      </c>
      <c r="AN1512" s="3">
        <v>1</v>
      </c>
      <c r="AO1512">
        <v>0</v>
      </c>
      <c r="AP1512">
        <v>0</v>
      </c>
      <c r="AQ1512" s="3">
        <v>-1</v>
      </c>
      <c r="AR1512">
        <v>0</v>
      </c>
      <c r="AS1512">
        <v>0</v>
      </c>
      <c r="AT1512">
        <v>-1</v>
      </c>
      <c r="AU1512">
        <v>1</v>
      </c>
      <c r="AV1512">
        <v>3</v>
      </c>
      <c r="AW1512">
        <v>1</v>
      </c>
      <c r="AX1512">
        <v>4</v>
      </c>
      <c r="AY1512">
        <v>0</v>
      </c>
      <c r="AZ1512">
        <v>0</v>
      </c>
      <c r="BA1512">
        <v>1</v>
      </c>
      <c r="BB1512">
        <v>1</v>
      </c>
      <c r="BC1512">
        <v>12</v>
      </c>
      <c r="BD1512">
        <v>1</v>
      </c>
      <c r="BE1512">
        <v>-1</v>
      </c>
      <c r="BF1512">
        <v>4</v>
      </c>
      <c r="BG1512">
        <v>1</v>
      </c>
      <c r="BH1512">
        <v>1</v>
      </c>
      <c r="BI1512">
        <v>0</v>
      </c>
      <c r="BJ1512">
        <v>0</v>
      </c>
      <c r="BK1512">
        <v>-1</v>
      </c>
      <c r="BL1512">
        <v>0</v>
      </c>
      <c r="BM1512">
        <v>0</v>
      </c>
      <c r="BN1512" t="str">
        <f t="shared" si="23"/>
        <v>2 0 4</v>
      </c>
    </row>
    <row r="1513" spans="1:66" x14ac:dyDescent="0.2">
      <c r="A1513" t="s">
        <v>1646</v>
      </c>
      <c r="B1513" t="s">
        <v>1665</v>
      </c>
      <c r="C1513" t="s">
        <v>91</v>
      </c>
      <c r="D1513" t="s">
        <v>92</v>
      </c>
      <c r="E1513" t="s">
        <v>93</v>
      </c>
      <c r="F1513" t="s">
        <v>94</v>
      </c>
      <c r="G1513">
        <v>20</v>
      </c>
      <c r="H1513">
        <v>11</v>
      </c>
      <c r="I1513">
        <v>24</v>
      </c>
      <c r="J1513" t="s">
        <v>601</v>
      </c>
      <c r="K1513">
        <v>11</v>
      </c>
      <c r="L1513">
        <v>10</v>
      </c>
      <c r="M1513">
        <v>8</v>
      </c>
      <c r="N1513">
        <v>18</v>
      </c>
      <c r="O1513">
        <v>0.72727272727272696</v>
      </c>
      <c r="P1513">
        <v>4</v>
      </c>
      <c r="Q1513">
        <v>3</v>
      </c>
      <c r="R1513">
        <v>3</v>
      </c>
      <c r="S1513">
        <v>6</v>
      </c>
      <c r="T1513">
        <v>0.75</v>
      </c>
      <c r="U1513">
        <v>5</v>
      </c>
      <c r="V1513">
        <v>4</v>
      </c>
      <c r="W1513">
        <v>0</v>
      </c>
      <c r="X1513">
        <v>0</v>
      </c>
      <c r="Y1513">
        <v>0</v>
      </c>
      <c r="Z1513" s="3">
        <v>-1</v>
      </c>
      <c r="AA1513" s="3">
        <v>1</v>
      </c>
      <c r="AB1513" s="3">
        <v>1</v>
      </c>
      <c r="AC1513" s="3">
        <v>1</v>
      </c>
      <c r="AD1513" s="3">
        <v>1</v>
      </c>
      <c r="AE1513">
        <v>0</v>
      </c>
      <c r="AF1513">
        <v>0</v>
      </c>
      <c r="AG1513" s="3">
        <v>1</v>
      </c>
      <c r="AH1513" s="3">
        <v>1</v>
      </c>
      <c r="AI1513" s="3">
        <v>1</v>
      </c>
      <c r="AJ1513" s="3">
        <v>1</v>
      </c>
      <c r="AK1513" s="3">
        <v>-1</v>
      </c>
      <c r="AL1513" s="3">
        <v>1</v>
      </c>
      <c r="AM1513" s="3">
        <v>1</v>
      </c>
      <c r="AN1513" s="3">
        <v>1</v>
      </c>
      <c r="AO1513">
        <v>0</v>
      </c>
      <c r="AP1513">
        <v>0</v>
      </c>
      <c r="AQ1513" s="3">
        <v>-1</v>
      </c>
      <c r="AR1513">
        <v>0</v>
      </c>
      <c r="AS1513">
        <v>0</v>
      </c>
      <c r="AT1513">
        <v>-1</v>
      </c>
      <c r="AU1513">
        <v>1</v>
      </c>
      <c r="AV1513">
        <v>4</v>
      </c>
      <c r="AW1513">
        <v>1</v>
      </c>
      <c r="AX1513">
        <v>5</v>
      </c>
      <c r="AY1513">
        <v>0</v>
      </c>
      <c r="AZ1513">
        <v>0</v>
      </c>
      <c r="BA1513">
        <v>1</v>
      </c>
      <c r="BB1513">
        <v>1</v>
      </c>
      <c r="BC1513">
        <v>4</v>
      </c>
      <c r="BD1513">
        <v>1</v>
      </c>
      <c r="BE1513">
        <v>-1</v>
      </c>
      <c r="BF1513">
        <v>4</v>
      </c>
      <c r="BG1513">
        <v>1</v>
      </c>
      <c r="BH1513">
        <v>1</v>
      </c>
      <c r="BI1513">
        <v>0</v>
      </c>
      <c r="BJ1513">
        <v>0</v>
      </c>
      <c r="BK1513">
        <v>-1</v>
      </c>
      <c r="BL1513">
        <v>0</v>
      </c>
      <c r="BM1513">
        <v>0</v>
      </c>
      <c r="BN1513" t="str">
        <f t="shared" si="23"/>
        <v>2 0 4</v>
      </c>
    </row>
    <row r="1514" spans="1:66" x14ac:dyDescent="0.2">
      <c r="A1514" t="s">
        <v>1646</v>
      </c>
      <c r="B1514" t="s">
        <v>1666</v>
      </c>
      <c r="C1514" t="s">
        <v>91</v>
      </c>
      <c r="D1514" t="s">
        <v>92</v>
      </c>
      <c r="E1514" t="s">
        <v>93</v>
      </c>
      <c r="F1514" t="s">
        <v>94</v>
      </c>
      <c r="G1514">
        <v>20</v>
      </c>
      <c r="H1514">
        <v>11</v>
      </c>
      <c r="I1514">
        <v>19</v>
      </c>
      <c r="J1514" t="s">
        <v>601</v>
      </c>
      <c r="K1514">
        <v>11</v>
      </c>
      <c r="L1514">
        <v>10</v>
      </c>
      <c r="M1514">
        <v>8</v>
      </c>
      <c r="N1514">
        <v>13</v>
      </c>
      <c r="O1514">
        <v>0.72727272727272696</v>
      </c>
      <c r="P1514">
        <v>4</v>
      </c>
      <c r="Q1514">
        <v>3</v>
      </c>
      <c r="R1514">
        <v>3</v>
      </c>
      <c r="S1514">
        <v>6</v>
      </c>
      <c r="T1514">
        <v>0.75</v>
      </c>
      <c r="U1514">
        <v>5</v>
      </c>
      <c r="V1514">
        <v>4</v>
      </c>
      <c r="W1514">
        <v>0</v>
      </c>
      <c r="X1514">
        <v>0</v>
      </c>
      <c r="Y1514">
        <v>0</v>
      </c>
      <c r="Z1514" s="3">
        <v>-1</v>
      </c>
      <c r="AA1514" s="3">
        <v>1</v>
      </c>
      <c r="AB1514" s="3">
        <v>1</v>
      </c>
      <c r="AC1514" s="3">
        <v>1</v>
      </c>
      <c r="AD1514" s="3">
        <v>1</v>
      </c>
      <c r="AE1514">
        <v>0</v>
      </c>
      <c r="AF1514">
        <v>0</v>
      </c>
      <c r="AG1514" s="3">
        <v>1</v>
      </c>
      <c r="AH1514" s="3">
        <v>1</v>
      </c>
      <c r="AI1514" s="3">
        <v>1</v>
      </c>
      <c r="AJ1514" s="3">
        <v>1</v>
      </c>
      <c r="AK1514" s="3">
        <v>-1</v>
      </c>
      <c r="AL1514" s="3">
        <v>1</v>
      </c>
      <c r="AM1514" s="3">
        <v>1</v>
      </c>
      <c r="AN1514" s="3">
        <v>1</v>
      </c>
      <c r="AO1514">
        <v>0</v>
      </c>
      <c r="AP1514">
        <v>0</v>
      </c>
      <c r="AQ1514" s="3">
        <v>-1</v>
      </c>
      <c r="AR1514">
        <v>0</v>
      </c>
      <c r="AS1514">
        <v>0</v>
      </c>
      <c r="AT1514">
        <v>-1</v>
      </c>
      <c r="AU1514">
        <v>1</v>
      </c>
      <c r="AV1514">
        <v>1</v>
      </c>
      <c r="AW1514">
        <v>1</v>
      </c>
      <c r="AX1514">
        <v>2</v>
      </c>
      <c r="AY1514">
        <v>0</v>
      </c>
      <c r="AZ1514">
        <v>0</v>
      </c>
      <c r="BA1514">
        <v>1</v>
      </c>
      <c r="BB1514">
        <v>1</v>
      </c>
      <c r="BC1514">
        <v>5</v>
      </c>
      <c r="BD1514">
        <v>1</v>
      </c>
      <c r="BE1514">
        <v>-1</v>
      </c>
      <c r="BF1514">
        <v>4</v>
      </c>
      <c r="BG1514">
        <v>1</v>
      </c>
      <c r="BH1514">
        <v>1</v>
      </c>
      <c r="BI1514">
        <v>0</v>
      </c>
      <c r="BJ1514">
        <v>0</v>
      </c>
      <c r="BK1514">
        <v>-1</v>
      </c>
      <c r="BL1514">
        <v>0</v>
      </c>
      <c r="BM1514">
        <v>0</v>
      </c>
      <c r="BN1514" t="str">
        <f t="shared" si="23"/>
        <v>2 0 4</v>
      </c>
    </row>
    <row r="1515" spans="1:66" x14ac:dyDescent="0.2">
      <c r="A1515" t="s">
        <v>1646</v>
      </c>
      <c r="B1515" t="s">
        <v>1667</v>
      </c>
      <c r="C1515" t="s">
        <v>91</v>
      </c>
      <c r="D1515" t="s">
        <v>92</v>
      </c>
      <c r="E1515" t="s">
        <v>93</v>
      </c>
      <c r="F1515" t="s">
        <v>94</v>
      </c>
      <c r="G1515">
        <v>20</v>
      </c>
      <c r="H1515">
        <v>11</v>
      </c>
      <c r="I1515">
        <v>36</v>
      </c>
      <c r="J1515" t="s">
        <v>601</v>
      </c>
      <c r="K1515">
        <v>11</v>
      </c>
      <c r="L1515">
        <v>10</v>
      </c>
      <c r="M1515">
        <v>8</v>
      </c>
      <c r="N1515">
        <v>30</v>
      </c>
      <c r="O1515">
        <v>0.72727272727272696</v>
      </c>
      <c r="P1515">
        <v>4</v>
      </c>
      <c r="Q1515">
        <v>3</v>
      </c>
      <c r="R1515">
        <v>3</v>
      </c>
      <c r="S1515">
        <v>6</v>
      </c>
      <c r="T1515">
        <v>0.75</v>
      </c>
      <c r="U1515">
        <v>5</v>
      </c>
      <c r="V1515">
        <v>4</v>
      </c>
      <c r="W1515">
        <v>0</v>
      </c>
      <c r="X1515">
        <v>0</v>
      </c>
      <c r="Y1515">
        <v>0</v>
      </c>
      <c r="Z1515" s="3">
        <v>-1</v>
      </c>
      <c r="AA1515" s="3">
        <v>1</v>
      </c>
      <c r="AB1515" s="3">
        <v>1</v>
      </c>
      <c r="AC1515" s="3">
        <v>1</v>
      </c>
      <c r="AD1515" s="3">
        <v>1</v>
      </c>
      <c r="AE1515">
        <v>0</v>
      </c>
      <c r="AF1515">
        <v>0</v>
      </c>
      <c r="AG1515" s="3">
        <v>1</v>
      </c>
      <c r="AH1515" s="3">
        <v>1</v>
      </c>
      <c r="AI1515" s="3">
        <v>1</v>
      </c>
      <c r="AJ1515" s="3">
        <v>1</v>
      </c>
      <c r="AK1515" s="3">
        <v>-1</v>
      </c>
      <c r="AL1515" s="3">
        <v>1</v>
      </c>
      <c r="AM1515" s="3">
        <v>1</v>
      </c>
      <c r="AN1515" s="3">
        <v>1</v>
      </c>
      <c r="AO1515">
        <v>0</v>
      </c>
      <c r="AP1515">
        <v>0</v>
      </c>
      <c r="AQ1515" s="3">
        <v>-1</v>
      </c>
      <c r="AR1515">
        <v>0</v>
      </c>
      <c r="AS1515">
        <v>0</v>
      </c>
      <c r="AT1515">
        <v>-1</v>
      </c>
      <c r="AU1515">
        <v>1</v>
      </c>
      <c r="AV1515">
        <v>8</v>
      </c>
      <c r="AW1515">
        <v>1</v>
      </c>
      <c r="AX1515">
        <v>9</v>
      </c>
      <c r="AY1515">
        <v>0</v>
      </c>
      <c r="AZ1515">
        <v>0</v>
      </c>
      <c r="BA1515">
        <v>1</v>
      </c>
      <c r="BB1515">
        <v>1</v>
      </c>
      <c r="BC1515">
        <v>8</v>
      </c>
      <c r="BD1515">
        <v>1</v>
      </c>
      <c r="BE1515">
        <v>-1</v>
      </c>
      <c r="BF1515">
        <v>4</v>
      </c>
      <c r="BG1515">
        <v>1</v>
      </c>
      <c r="BH1515">
        <v>1</v>
      </c>
      <c r="BI1515">
        <v>0</v>
      </c>
      <c r="BJ1515">
        <v>0</v>
      </c>
      <c r="BK1515">
        <v>-1</v>
      </c>
      <c r="BL1515">
        <v>0</v>
      </c>
      <c r="BM1515">
        <v>0</v>
      </c>
      <c r="BN1515" t="str">
        <f t="shared" si="23"/>
        <v>2 0 4</v>
      </c>
    </row>
    <row r="1516" spans="1:66" x14ac:dyDescent="0.2">
      <c r="A1516" t="s">
        <v>1646</v>
      </c>
      <c r="B1516" t="s">
        <v>1668</v>
      </c>
      <c r="C1516" t="s">
        <v>91</v>
      </c>
      <c r="D1516" t="s">
        <v>92</v>
      </c>
      <c r="E1516" t="s">
        <v>93</v>
      </c>
      <c r="F1516" t="s">
        <v>94</v>
      </c>
      <c r="G1516">
        <v>20</v>
      </c>
      <c r="H1516">
        <v>11</v>
      </c>
      <c r="I1516">
        <v>19</v>
      </c>
      <c r="J1516" t="s">
        <v>601</v>
      </c>
      <c r="K1516">
        <v>11</v>
      </c>
      <c r="L1516">
        <v>10</v>
      </c>
      <c r="M1516">
        <v>8</v>
      </c>
      <c r="N1516">
        <v>13</v>
      </c>
      <c r="O1516">
        <v>0.72727272727272696</v>
      </c>
      <c r="P1516">
        <v>4</v>
      </c>
      <c r="Q1516">
        <v>3</v>
      </c>
      <c r="R1516">
        <v>3</v>
      </c>
      <c r="S1516">
        <v>6</v>
      </c>
      <c r="T1516">
        <v>0.75</v>
      </c>
      <c r="U1516">
        <v>5</v>
      </c>
      <c r="V1516">
        <v>4</v>
      </c>
      <c r="W1516">
        <v>0</v>
      </c>
      <c r="X1516">
        <v>0</v>
      </c>
      <c r="Y1516">
        <v>0</v>
      </c>
      <c r="Z1516" s="3">
        <v>-1</v>
      </c>
      <c r="AA1516" s="3">
        <v>1</v>
      </c>
      <c r="AB1516" s="3">
        <v>1</v>
      </c>
      <c r="AC1516" s="3">
        <v>1</v>
      </c>
      <c r="AD1516" s="3">
        <v>1</v>
      </c>
      <c r="AE1516">
        <v>0</v>
      </c>
      <c r="AF1516">
        <v>0</v>
      </c>
      <c r="AG1516" s="3">
        <v>1</v>
      </c>
      <c r="AH1516" s="3">
        <v>1</v>
      </c>
      <c r="AI1516" s="3">
        <v>1</v>
      </c>
      <c r="AJ1516" s="3">
        <v>1</v>
      </c>
      <c r="AK1516" s="3">
        <v>-1</v>
      </c>
      <c r="AL1516" s="3">
        <v>1</v>
      </c>
      <c r="AM1516" s="3">
        <v>1</v>
      </c>
      <c r="AN1516" s="3">
        <v>1</v>
      </c>
      <c r="AO1516">
        <v>0</v>
      </c>
      <c r="AP1516">
        <v>0</v>
      </c>
      <c r="AQ1516" s="3">
        <v>-1</v>
      </c>
      <c r="AR1516">
        <v>0</v>
      </c>
      <c r="AS1516">
        <v>0</v>
      </c>
      <c r="AT1516">
        <v>-1</v>
      </c>
      <c r="AU1516">
        <v>1</v>
      </c>
      <c r="AV1516">
        <v>1</v>
      </c>
      <c r="AW1516">
        <v>1</v>
      </c>
      <c r="AX1516">
        <v>2</v>
      </c>
      <c r="AY1516">
        <v>0</v>
      </c>
      <c r="AZ1516">
        <v>0</v>
      </c>
      <c r="BA1516">
        <v>1</v>
      </c>
      <c r="BB1516">
        <v>1</v>
      </c>
      <c r="BC1516">
        <v>5</v>
      </c>
      <c r="BD1516">
        <v>1</v>
      </c>
      <c r="BE1516">
        <v>-1</v>
      </c>
      <c r="BF1516">
        <v>4</v>
      </c>
      <c r="BG1516">
        <v>1</v>
      </c>
      <c r="BH1516">
        <v>1</v>
      </c>
      <c r="BI1516">
        <v>0</v>
      </c>
      <c r="BJ1516">
        <v>0</v>
      </c>
      <c r="BK1516">
        <v>-1</v>
      </c>
      <c r="BL1516">
        <v>0</v>
      </c>
      <c r="BM1516">
        <v>0</v>
      </c>
      <c r="BN1516" t="str">
        <f t="shared" si="23"/>
        <v>2 0 4</v>
      </c>
    </row>
    <row r="1517" spans="1:66" x14ac:dyDescent="0.2">
      <c r="A1517" t="s">
        <v>1646</v>
      </c>
      <c r="B1517" t="s">
        <v>1669</v>
      </c>
      <c r="C1517" t="s">
        <v>91</v>
      </c>
      <c r="D1517" t="s">
        <v>92</v>
      </c>
      <c r="E1517" t="s">
        <v>93</v>
      </c>
      <c r="F1517" t="s">
        <v>94</v>
      </c>
      <c r="G1517">
        <v>20</v>
      </c>
      <c r="H1517">
        <v>11</v>
      </c>
      <c r="I1517">
        <v>18</v>
      </c>
      <c r="J1517" t="s">
        <v>601</v>
      </c>
      <c r="K1517">
        <v>11</v>
      </c>
      <c r="L1517">
        <v>10</v>
      </c>
      <c r="M1517">
        <v>8</v>
      </c>
      <c r="N1517">
        <v>12</v>
      </c>
      <c r="O1517">
        <v>0.72727272727272696</v>
      </c>
      <c r="P1517">
        <v>4</v>
      </c>
      <c r="Q1517">
        <v>3</v>
      </c>
      <c r="R1517">
        <v>3</v>
      </c>
      <c r="S1517">
        <v>6</v>
      </c>
      <c r="T1517">
        <v>0.75</v>
      </c>
      <c r="U1517">
        <v>5</v>
      </c>
      <c r="V1517">
        <v>4</v>
      </c>
      <c r="W1517">
        <v>0</v>
      </c>
      <c r="X1517">
        <v>0</v>
      </c>
      <c r="Y1517">
        <v>0</v>
      </c>
      <c r="Z1517" s="3">
        <v>-1</v>
      </c>
      <c r="AA1517" s="3">
        <v>1</v>
      </c>
      <c r="AB1517" s="3">
        <v>1</v>
      </c>
      <c r="AC1517" s="3">
        <v>1</v>
      </c>
      <c r="AD1517" s="3">
        <v>1</v>
      </c>
      <c r="AE1517">
        <v>0</v>
      </c>
      <c r="AF1517">
        <v>0</v>
      </c>
      <c r="AG1517" s="3">
        <v>1</v>
      </c>
      <c r="AH1517" s="3">
        <v>1</v>
      </c>
      <c r="AI1517" s="3">
        <v>1</v>
      </c>
      <c r="AJ1517" s="3">
        <v>1</v>
      </c>
      <c r="AK1517" s="3">
        <v>-1</v>
      </c>
      <c r="AL1517" s="3">
        <v>1</v>
      </c>
      <c r="AM1517" s="3">
        <v>1</v>
      </c>
      <c r="AN1517" s="3">
        <v>1</v>
      </c>
      <c r="AO1517">
        <v>0</v>
      </c>
      <c r="AP1517">
        <v>0</v>
      </c>
      <c r="AQ1517" s="3">
        <v>-1</v>
      </c>
      <c r="AR1517">
        <v>0</v>
      </c>
      <c r="AS1517">
        <v>0</v>
      </c>
      <c r="AT1517">
        <v>-1</v>
      </c>
      <c r="AU1517">
        <v>1</v>
      </c>
      <c r="AV1517">
        <v>1</v>
      </c>
      <c r="AW1517">
        <v>1</v>
      </c>
      <c r="AX1517">
        <v>2</v>
      </c>
      <c r="AY1517">
        <v>0</v>
      </c>
      <c r="AZ1517">
        <v>0</v>
      </c>
      <c r="BA1517">
        <v>1</v>
      </c>
      <c r="BB1517">
        <v>1</v>
      </c>
      <c r="BC1517">
        <v>4</v>
      </c>
      <c r="BD1517">
        <v>1</v>
      </c>
      <c r="BE1517">
        <v>-1</v>
      </c>
      <c r="BF1517">
        <v>4</v>
      </c>
      <c r="BG1517">
        <v>1</v>
      </c>
      <c r="BH1517">
        <v>1</v>
      </c>
      <c r="BI1517">
        <v>0</v>
      </c>
      <c r="BJ1517">
        <v>0</v>
      </c>
      <c r="BK1517">
        <v>-1</v>
      </c>
      <c r="BL1517">
        <v>0</v>
      </c>
      <c r="BM1517">
        <v>0</v>
      </c>
      <c r="BN1517" t="str">
        <f t="shared" si="23"/>
        <v>2 0 4</v>
      </c>
    </row>
    <row r="1518" spans="1:66" x14ac:dyDescent="0.2">
      <c r="A1518" t="s">
        <v>1646</v>
      </c>
      <c r="B1518" t="s">
        <v>1670</v>
      </c>
      <c r="C1518" t="s">
        <v>91</v>
      </c>
      <c r="D1518" t="s">
        <v>92</v>
      </c>
      <c r="E1518" t="s">
        <v>93</v>
      </c>
      <c r="F1518" t="s">
        <v>94</v>
      </c>
      <c r="G1518">
        <v>20</v>
      </c>
      <c r="H1518">
        <v>11</v>
      </c>
      <c r="I1518">
        <v>35</v>
      </c>
      <c r="J1518" t="s">
        <v>601</v>
      </c>
      <c r="K1518">
        <v>11</v>
      </c>
      <c r="L1518">
        <v>10</v>
      </c>
      <c r="M1518">
        <v>8</v>
      </c>
      <c r="N1518">
        <v>29</v>
      </c>
      <c r="O1518">
        <v>0.72727272727272696</v>
      </c>
      <c r="P1518">
        <v>4</v>
      </c>
      <c r="Q1518">
        <v>3</v>
      </c>
      <c r="R1518">
        <v>3</v>
      </c>
      <c r="S1518">
        <v>6</v>
      </c>
      <c r="T1518">
        <v>0.75</v>
      </c>
      <c r="U1518">
        <v>5</v>
      </c>
      <c r="V1518">
        <v>4</v>
      </c>
      <c r="W1518">
        <v>0</v>
      </c>
      <c r="X1518">
        <v>0</v>
      </c>
      <c r="Y1518">
        <v>0</v>
      </c>
      <c r="Z1518" s="3">
        <v>-1</v>
      </c>
      <c r="AA1518" s="3">
        <v>1</v>
      </c>
      <c r="AB1518" s="3">
        <v>1</v>
      </c>
      <c r="AC1518" s="3">
        <v>1</v>
      </c>
      <c r="AD1518" s="3">
        <v>1</v>
      </c>
      <c r="AE1518">
        <v>0</v>
      </c>
      <c r="AF1518">
        <v>0</v>
      </c>
      <c r="AG1518" s="3">
        <v>1</v>
      </c>
      <c r="AH1518" s="3">
        <v>1</v>
      </c>
      <c r="AI1518" s="3">
        <v>1</v>
      </c>
      <c r="AJ1518" s="3">
        <v>1</v>
      </c>
      <c r="AK1518" s="3">
        <v>-1</v>
      </c>
      <c r="AL1518" s="3">
        <v>1</v>
      </c>
      <c r="AM1518" s="3">
        <v>1</v>
      </c>
      <c r="AN1518" s="3">
        <v>1</v>
      </c>
      <c r="AO1518">
        <v>0</v>
      </c>
      <c r="AP1518">
        <v>0</v>
      </c>
      <c r="AQ1518" s="3">
        <v>-1</v>
      </c>
      <c r="AR1518">
        <v>0</v>
      </c>
      <c r="AS1518">
        <v>0</v>
      </c>
      <c r="AT1518">
        <v>-1</v>
      </c>
      <c r="AU1518">
        <v>1</v>
      </c>
      <c r="AV1518">
        <v>1</v>
      </c>
      <c r="AW1518">
        <v>1</v>
      </c>
      <c r="AX1518">
        <v>2</v>
      </c>
      <c r="AY1518">
        <v>0</v>
      </c>
      <c r="AZ1518">
        <v>0</v>
      </c>
      <c r="BA1518">
        <v>1</v>
      </c>
      <c r="BB1518">
        <v>1</v>
      </c>
      <c r="BC1518">
        <v>21</v>
      </c>
      <c r="BD1518">
        <v>1</v>
      </c>
      <c r="BE1518">
        <v>-1</v>
      </c>
      <c r="BF1518">
        <v>4</v>
      </c>
      <c r="BG1518">
        <v>1</v>
      </c>
      <c r="BH1518">
        <v>1</v>
      </c>
      <c r="BI1518">
        <v>0</v>
      </c>
      <c r="BJ1518">
        <v>0</v>
      </c>
      <c r="BK1518">
        <v>-1</v>
      </c>
      <c r="BL1518">
        <v>0</v>
      </c>
      <c r="BM1518">
        <v>0</v>
      </c>
      <c r="BN1518" t="str">
        <f t="shared" si="23"/>
        <v>2 0 4</v>
      </c>
    </row>
    <row r="1519" spans="1:66" x14ac:dyDescent="0.2">
      <c r="A1519" t="s">
        <v>1646</v>
      </c>
      <c r="B1519" t="s">
        <v>1671</v>
      </c>
      <c r="C1519" t="s">
        <v>91</v>
      </c>
      <c r="D1519" t="s">
        <v>92</v>
      </c>
      <c r="E1519" t="s">
        <v>93</v>
      </c>
      <c r="F1519" t="s">
        <v>94</v>
      </c>
      <c r="G1519">
        <v>20</v>
      </c>
      <c r="H1519">
        <v>11</v>
      </c>
      <c r="I1519">
        <v>26</v>
      </c>
      <c r="J1519" t="s">
        <v>601</v>
      </c>
      <c r="K1519">
        <v>11</v>
      </c>
      <c r="L1519">
        <v>10</v>
      </c>
      <c r="M1519">
        <v>8</v>
      </c>
      <c r="N1519">
        <v>20</v>
      </c>
      <c r="O1519">
        <v>0.72727272727272696</v>
      </c>
      <c r="P1519">
        <v>4</v>
      </c>
      <c r="Q1519">
        <v>3</v>
      </c>
      <c r="R1519">
        <v>3</v>
      </c>
      <c r="S1519">
        <v>6</v>
      </c>
      <c r="T1519">
        <v>0.75</v>
      </c>
      <c r="U1519">
        <v>5</v>
      </c>
      <c r="V1519">
        <v>4</v>
      </c>
      <c r="W1519">
        <v>0</v>
      </c>
      <c r="X1519">
        <v>0</v>
      </c>
      <c r="Y1519">
        <v>0</v>
      </c>
      <c r="Z1519" s="3">
        <v>-1</v>
      </c>
      <c r="AA1519" s="3">
        <v>1</v>
      </c>
      <c r="AB1519" s="3">
        <v>1</v>
      </c>
      <c r="AC1519" s="3">
        <v>1</v>
      </c>
      <c r="AD1519" s="3">
        <v>1</v>
      </c>
      <c r="AE1519">
        <v>0</v>
      </c>
      <c r="AF1519">
        <v>0</v>
      </c>
      <c r="AG1519" s="3">
        <v>1</v>
      </c>
      <c r="AH1519" s="3">
        <v>1</v>
      </c>
      <c r="AI1519" s="3">
        <v>1</v>
      </c>
      <c r="AJ1519" s="3">
        <v>1</v>
      </c>
      <c r="AK1519" s="3">
        <v>-1</v>
      </c>
      <c r="AL1519" s="3">
        <v>1</v>
      </c>
      <c r="AM1519" s="3">
        <v>1</v>
      </c>
      <c r="AN1519" s="3">
        <v>1</v>
      </c>
      <c r="AO1519">
        <v>0</v>
      </c>
      <c r="AP1519">
        <v>0</v>
      </c>
      <c r="AQ1519" s="3">
        <v>-1</v>
      </c>
      <c r="AR1519">
        <v>0</v>
      </c>
      <c r="AS1519">
        <v>0</v>
      </c>
      <c r="AT1519">
        <v>-1</v>
      </c>
      <c r="AU1519">
        <v>1</v>
      </c>
      <c r="AV1519">
        <v>3</v>
      </c>
      <c r="AW1519">
        <v>1</v>
      </c>
      <c r="AX1519">
        <v>4</v>
      </c>
      <c r="AY1519">
        <v>0</v>
      </c>
      <c r="AZ1519">
        <v>0</v>
      </c>
      <c r="BA1519">
        <v>1</v>
      </c>
      <c r="BB1519">
        <v>1</v>
      </c>
      <c r="BC1519">
        <v>8</v>
      </c>
      <c r="BD1519">
        <v>1</v>
      </c>
      <c r="BE1519">
        <v>-1</v>
      </c>
      <c r="BF1519">
        <v>4</v>
      </c>
      <c r="BG1519">
        <v>1</v>
      </c>
      <c r="BH1519">
        <v>1</v>
      </c>
      <c r="BI1519">
        <v>0</v>
      </c>
      <c r="BJ1519">
        <v>0</v>
      </c>
      <c r="BK1519">
        <v>-1</v>
      </c>
      <c r="BL1519">
        <v>0</v>
      </c>
      <c r="BM1519">
        <v>0</v>
      </c>
      <c r="BN1519" t="str">
        <f t="shared" si="23"/>
        <v>2 0 4</v>
      </c>
    </row>
    <row r="1520" spans="1:66" x14ac:dyDescent="0.2">
      <c r="A1520" t="s">
        <v>1646</v>
      </c>
      <c r="B1520" t="s">
        <v>1672</v>
      </c>
      <c r="C1520" t="s">
        <v>91</v>
      </c>
      <c r="D1520" t="s">
        <v>92</v>
      </c>
      <c r="E1520" t="s">
        <v>93</v>
      </c>
      <c r="F1520" t="s">
        <v>94</v>
      </c>
      <c r="G1520">
        <v>20</v>
      </c>
      <c r="H1520">
        <v>11</v>
      </c>
      <c r="I1520">
        <v>27</v>
      </c>
      <c r="J1520" t="s">
        <v>601</v>
      </c>
      <c r="K1520">
        <v>11</v>
      </c>
      <c r="L1520">
        <v>10</v>
      </c>
      <c r="M1520">
        <v>8</v>
      </c>
      <c r="N1520">
        <v>21</v>
      </c>
      <c r="O1520">
        <v>0.72727272727272696</v>
      </c>
      <c r="P1520">
        <v>4</v>
      </c>
      <c r="Q1520">
        <v>3</v>
      </c>
      <c r="R1520">
        <v>3</v>
      </c>
      <c r="S1520">
        <v>6</v>
      </c>
      <c r="T1520">
        <v>0.75</v>
      </c>
      <c r="U1520">
        <v>5</v>
      </c>
      <c r="V1520">
        <v>4</v>
      </c>
      <c r="W1520">
        <v>0</v>
      </c>
      <c r="X1520">
        <v>0</v>
      </c>
      <c r="Y1520">
        <v>0</v>
      </c>
      <c r="Z1520" s="3">
        <v>-1</v>
      </c>
      <c r="AA1520" s="3">
        <v>1</v>
      </c>
      <c r="AB1520" s="3">
        <v>1</v>
      </c>
      <c r="AC1520" s="3">
        <v>1</v>
      </c>
      <c r="AD1520" s="3">
        <v>1</v>
      </c>
      <c r="AE1520">
        <v>0</v>
      </c>
      <c r="AF1520">
        <v>0</v>
      </c>
      <c r="AG1520" s="3">
        <v>1</v>
      </c>
      <c r="AH1520" s="3">
        <v>1</v>
      </c>
      <c r="AI1520" s="3">
        <v>1</v>
      </c>
      <c r="AJ1520" s="3">
        <v>1</v>
      </c>
      <c r="AK1520" s="3">
        <v>-1</v>
      </c>
      <c r="AL1520" s="3">
        <v>1</v>
      </c>
      <c r="AM1520" s="3">
        <v>1</v>
      </c>
      <c r="AN1520" s="3">
        <v>1</v>
      </c>
      <c r="AO1520">
        <v>0</v>
      </c>
      <c r="AP1520">
        <v>0</v>
      </c>
      <c r="AQ1520" s="3">
        <v>-1</v>
      </c>
      <c r="AR1520">
        <v>0</v>
      </c>
      <c r="AS1520">
        <v>0</v>
      </c>
      <c r="AT1520">
        <v>-1</v>
      </c>
      <c r="AU1520">
        <v>1</v>
      </c>
      <c r="AV1520">
        <v>1</v>
      </c>
      <c r="AW1520">
        <v>1</v>
      </c>
      <c r="AX1520">
        <v>2</v>
      </c>
      <c r="AY1520">
        <v>0</v>
      </c>
      <c r="AZ1520">
        <v>0</v>
      </c>
      <c r="BA1520">
        <v>1</v>
      </c>
      <c r="BB1520">
        <v>1</v>
      </c>
      <c r="BC1520">
        <v>13</v>
      </c>
      <c r="BD1520">
        <v>1</v>
      </c>
      <c r="BE1520">
        <v>-1</v>
      </c>
      <c r="BF1520">
        <v>4</v>
      </c>
      <c r="BG1520">
        <v>1</v>
      </c>
      <c r="BH1520">
        <v>1</v>
      </c>
      <c r="BI1520">
        <v>0</v>
      </c>
      <c r="BJ1520">
        <v>0</v>
      </c>
      <c r="BK1520">
        <v>-1</v>
      </c>
      <c r="BL1520">
        <v>0</v>
      </c>
      <c r="BM1520">
        <v>0</v>
      </c>
      <c r="BN1520" t="str">
        <f t="shared" si="23"/>
        <v>2 0 4</v>
      </c>
    </row>
    <row r="1521" spans="1:66" x14ac:dyDescent="0.2">
      <c r="A1521" t="s">
        <v>1646</v>
      </c>
      <c r="B1521" t="s">
        <v>1673</v>
      </c>
      <c r="C1521" t="s">
        <v>91</v>
      </c>
      <c r="D1521" t="s">
        <v>92</v>
      </c>
      <c r="E1521" t="s">
        <v>93</v>
      </c>
      <c r="F1521" t="s">
        <v>94</v>
      </c>
      <c r="G1521">
        <v>20</v>
      </c>
      <c r="H1521">
        <v>11</v>
      </c>
      <c r="I1521">
        <v>18</v>
      </c>
      <c r="J1521" t="s">
        <v>601</v>
      </c>
      <c r="K1521">
        <v>11</v>
      </c>
      <c r="L1521">
        <v>10</v>
      </c>
      <c r="M1521">
        <v>8</v>
      </c>
      <c r="N1521">
        <v>12</v>
      </c>
      <c r="O1521">
        <v>0.72727272727272696</v>
      </c>
      <c r="P1521">
        <v>4</v>
      </c>
      <c r="Q1521">
        <v>3</v>
      </c>
      <c r="R1521">
        <v>3</v>
      </c>
      <c r="S1521">
        <v>6</v>
      </c>
      <c r="T1521">
        <v>0.75</v>
      </c>
      <c r="U1521">
        <v>5</v>
      </c>
      <c r="V1521">
        <v>4</v>
      </c>
      <c r="W1521">
        <v>0</v>
      </c>
      <c r="X1521">
        <v>0</v>
      </c>
      <c r="Y1521">
        <v>0</v>
      </c>
      <c r="Z1521" s="3">
        <v>-1</v>
      </c>
      <c r="AA1521" s="3">
        <v>1</v>
      </c>
      <c r="AB1521" s="3">
        <v>1</v>
      </c>
      <c r="AC1521" s="3">
        <v>1</v>
      </c>
      <c r="AD1521" s="3">
        <v>1</v>
      </c>
      <c r="AE1521">
        <v>0</v>
      </c>
      <c r="AF1521">
        <v>0</v>
      </c>
      <c r="AG1521" s="3">
        <v>1</v>
      </c>
      <c r="AH1521" s="3">
        <v>1</v>
      </c>
      <c r="AI1521" s="3">
        <v>1</v>
      </c>
      <c r="AJ1521" s="3">
        <v>1</v>
      </c>
      <c r="AK1521" s="3">
        <v>-1</v>
      </c>
      <c r="AL1521" s="3">
        <v>1</v>
      </c>
      <c r="AM1521" s="3">
        <v>1</v>
      </c>
      <c r="AN1521" s="3">
        <v>1</v>
      </c>
      <c r="AO1521">
        <v>0</v>
      </c>
      <c r="AP1521">
        <v>0</v>
      </c>
      <c r="AQ1521" s="3">
        <v>-1</v>
      </c>
      <c r="AR1521">
        <v>0</v>
      </c>
      <c r="AS1521">
        <v>0</v>
      </c>
      <c r="AT1521">
        <v>-1</v>
      </c>
      <c r="AU1521">
        <v>1</v>
      </c>
      <c r="AV1521">
        <v>1</v>
      </c>
      <c r="AW1521">
        <v>1</v>
      </c>
      <c r="AX1521">
        <v>2</v>
      </c>
      <c r="AY1521">
        <v>0</v>
      </c>
      <c r="AZ1521">
        <v>0</v>
      </c>
      <c r="BA1521">
        <v>1</v>
      </c>
      <c r="BB1521">
        <v>1</v>
      </c>
      <c r="BC1521">
        <v>4</v>
      </c>
      <c r="BD1521">
        <v>1</v>
      </c>
      <c r="BE1521">
        <v>-1</v>
      </c>
      <c r="BF1521">
        <v>4</v>
      </c>
      <c r="BG1521">
        <v>1</v>
      </c>
      <c r="BH1521">
        <v>1</v>
      </c>
      <c r="BI1521">
        <v>0</v>
      </c>
      <c r="BJ1521">
        <v>0</v>
      </c>
      <c r="BK1521">
        <v>-1</v>
      </c>
      <c r="BL1521">
        <v>0</v>
      </c>
      <c r="BM1521">
        <v>0</v>
      </c>
      <c r="BN1521" t="str">
        <f t="shared" si="23"/>
        <v>2 0 4</v>
      </c>
    </row>
    <row r="1522" spans="1:66" x14ac:dyDescent="0.2">
      <c r="A1522" t="s">
        <v>1646</v>
      </c>
      <c r="B1522" t="s">
        <v>1674</v>
      </c>
      <c r="C1522" t="s">
        <v>91</v>
      </c>
      <c r="D1522" t="s">
        <v>92</v>
      </c>
      <c r="E1522" t="s">
        <v>93</v>
      </c>
      <c r="F1522" t="s">
        <v>94</v>
      </c>
      <c r="G1522">
        <v>20</v>
      </c>
      <c r="H1522">
        <v>11</v>
      </c>
      <c r="I1522">
        <v>22</v>
      </c>
      <c r="J1522" t="s">
        <v>601</v>
      </c>
      <c r="K1522">
        <v>11</v>
      </c>
      <c r="L1522">
        <v>10</v>
      </c>
      <c r="M1522">
        <v>8</v>
      </c>
      <c r="N1522">
        <v>16</v>
      </c>
      <c r="O1522">
        <v>0.72727272727272696</v>
      </c>
      <c r="P1522">
        <v>4</v>
      </c>
      <c r="Q1522">
        <v>3</v>
      </c>
      <c r="R1522">
        <v>3</v>
      </c>
      <c r="S1522">
        <v>6</v>
      </c>
      <c r="T1522">
        <v>0.75</v>
      </c>
      <c r="U1522">
        <v>5</v>
      </c>
      <c r="V1522">
        <v>4</v>
      </c>
      <c r="W1522">
        <v>0</v>
      </c>
      <c r="X1522">
        <v>0</v>
      </c>
      <c r="Y1522">
        <v>0</v>
      </c>
      <c r="Z1522" s="3">
        <v>-1</v>
      </c>
      <c r="AA1522" s="3">
        <v>1</v>
      </c>
      <c r="AB1522" s="3">
        <v>1</v>
      </c>
      <c r="AC1522" s="3">
        <v>1</v>
      </c>
      <c r="AD1522" s="3">
        <v>1</v>
      </c>
      <c r="AE1522">
        <v>0</v>
      </c>
      <c r="AF1522">
        <v>0</v>
      </c>
      <c r="AG1522" s="3">
        <v>1</v>
      </c>
      <c r="AH1522" s="3">
        <v>1</v>
      </c>
      <c r="AI1522" s="3">
        <v>1</v>
      </c>
      <c r="AJ1522" s="3">
        <v>1</v>
      </c>
      <c r="AK1522" s="3">
        <v>-1</v>
      </c>
      <c r="AL1522" s="3">
        <v>1</v>
      </c>
      <c r="AM1522" s="3">
        <v>1</v>
      </c>
      <c r="AN1522" s="3">
        <v>1</v>
      </c>
      <c r="AO1522">
        <v>0</v>
      </c>
      <c r="AP1522">
        <v>0</v>
      </c>
      <c r="AQ1522" s="3">
        <v>-1</v>
      </c>
      <c r="AR1522">
        <v>0</v>
      </c>
      <c r="AS1522">
        <v>0</v>
      </c>
      <c r="AT1522">
        <v>-1</v>
      </c>
      <c r="AU1522">
        <v>1</v>
      </c>
      <c r="AV1522">
        <v>1</v>
      </c>
      <c r="AW1522">
        <v>1</v>
      </c>
      <c r="AX1522">
        <v>2</v>
      </c>
      <c r="AY1522">
        <v>0</v>
      </c>
      <c r="AZ1522">
        <v>0</v>
      </c>
      <c r="BA1522">
        <v>1</v>
      </c>
      <c r="BB1522">
        <v>1</v>
      </c>
      <c r="BC1522">
        <v>8</v>
      </c>
      <c r="BD1522">
        <v>1</v>
      </c>
      <c r="BE1522">
        <v>-1</v>
      </c>
      <c r="BF1522">
        <v>4</v>
      </c>
      <c r="BG1522">
        <v>1</v>
      </c>
      <c r="BH1522">
        <v>1</v>
      </c>
      <c r="BI1522">
        <v>0</v>
      </c>
      <c r="BJ1522">
        <v>0</v>
      </c>
      <c r="BK1522">
        <v>-1</v>
      </c>
      <c r="BL1522">
        <v>0</v>
      </c>
      <c r="BM1522">
        <v>0</v>
      </c>
      <c r="BN1522" t="str">
        <f t="shared" si="23"/>
        <v>2 0 4</v>
      </c>
    </row>
    <row r="1523" spans="1:66" x14ac:dyDescent="0.2">
      <c r="A1523" t="s">
        <v>1646</v>
      </c>
      <c r="B1523" t="s">
        <v>1675</v>
      </c>
      <c r="C1523" t="s">
        <v>91</v>
      </c>
      <c r="D1523" t="s">
        <v>92</v>
      </c>
      <c r="E1523" t="s">
        <v>93</v>
      </c>
      <c r="F1523" t="s">
        <v>94</v>
      </c>
      <c r="G1523">
        <v>20</v>
      </c>
      <c r="H1523">
        <v>11</v>
      </c>
      <c r="I1523">
        <v>51</v>
      </c>
      <c r="J1523" t="s">
        <v>601</v>
      </c>
      <c r="K1523">
        <v>11</v>
      </c>
      <c r="L1523">
        <v>10</v>
      </c>
      <c r="M1523">
        <v>8</v>
      </c>
      <c r="N1523">
        <v>45</v>
      </c>
      <c r="O1523">
        <v>0.72727272727272696</v>
      </c>
      <c r="P1523">
        <v>4</v>
      </c>
      <c r="Q1523">
        <v>3</v>
      </c>
      <c r="R1523">
        <v>3</v>
      </c>
      <c r="S1523">
        <v>6</v>
      </c>
      <c r="T1523">
        <v>0.75</v>
      </c>
      <c r="U1523">
        <v>5</v>
      </c>
      <c r="V1523">
        <v>4</v>
      </c>
      <c r="W1523">
        <v>0</v>
      </c>
      <c r="X1523">
        <v>0</v>
      </c>
      <c r="Y1523">
        <v>0</v>
      </c>
      <c r="Z1523" s="3">
        <v>-1</v>
      </c>
      <c r="AA1523" s="3">
        <v>1</v>
      </c>
      <c r="AB1523" s="3">
        <v>1</v>
      </c>
      <c r="AC1523" s="3">
        <v>1</v>
      </c>
      <c r="AD1523" s="3">
        <v>1</v>
      </c>
      <c r="AE1523">
        <v>0</v>
      </c>
      <c r="AF1523">
        <v>0</v>
      </c>
      <c r="AG1523" s="3">
        <v>1</v>
      </c>
      <c r="AH1523" s="3">
        <v>1</v>
      </c>
      <c r="AI1523" s="3">
        <v>1</v>
      </c>
      <c r="AJ1523" s="3">
        <v>1</v>
      </c>
      <c r="AK1523" s="3">
        <v>-1</v>
      </c>
      <c r="AL1523" s="3">
        <v>1</v>
      </c>
      <c r="AM1523" s="3">
        <v>1</v>
      </c>
      <c r="AN1523" s="3">
        <v>1</v>
      </c>
      <c r="AO1523">
        <v>0</v>
      </c>
      <c r="AP1523">
        <v>0</v>
      </c>
      <c r="AQ1523" s="3">
        <v>-1</v>
      </c>
      <c r="AR1523">
        <v>0</v>
      </c>
      <c r="AS1523">
        <v>0</v>
      </c>
      <c r="AT1523">
        <v>-1</v>
      </c>
      <c r="AU1523">
        <v>1</v>
      </c>
      <c r="AV1523">
        <v>1</v>
      </c>
      <c r="AW1523">
        <v>1</v>
      </c>
      <c r="AX1523">
        <v>2</v>
      </c>
      <c r="AY1523">
        <v>0</v>
      </c>
      <c r="AZ1523">
        <v>0</v>
      </c>
      <c r="BA1523">
        <v>1</v>
      </c>
      <c r="BB1523">
        <v>1</v>
      </c>
      <c r="BC1523">
        <v>37</v>
      </c>
      <c r="BD1523">
        <v>1</v>
      </c>
      <c r="BE1523">
        <v>-1</v>
      </c>
      <c r="BF1523">
        <v>4</v>
      </c>
      <c r="BG1523">
        <v>1</v>
      </c>
      <c r="BH1523">
        <v>1</v>
      </c>
      <c r="BI1523">
        <v>0</v>
      </c>
      <c r="BJ1523">
        <v>0</v>
      </c>
      <c r="BK1523">
        <v>-1</v>
      </c>
      <c r="BL1523">
        <v>0</v>
      </c>
      <c r="BM1523">
        <v>0</v>
      </c>
      <c r="BN1523" t="str">
        <f t="shared" si="23"/>
        <v>2 0 4</v>
      </c>
    </row>
    <row r="1524" spans="1:66" x14ac:dyDescent="0.2">
      <c r="A1524" t="s">
        <v>1646</v>
      </c>
      <c r="B1524" t="s">
        <v>1676</v>
      </c>
      <c r="C1524" t="s">
        <v>91</v>
      </c>
      <c r="D1524" t="s">
        <v>92</v>
      </c>
      <c r="E1524" t="s">
        <v>93</v>
      </c>
      <c r="F1524" t="s">
        <v>94</v>
      </c>
      <c r="G1524">
        <v>20</v>
      </c>
      <c r="H1524">
        <v>11</v>
      </c>
      <c r="I1524">
        <v>18</v>
      </c>
      <c r="J1524" t="s">
        <v>601</v>
      </c>
      <c r="K1524">
        <v>11</v>
      </c>
      <c r="L1524">
        <v>10</v>
      </c>
      <c r="M1524">
        <v>8</v>
      </c>
      <c r="N1524">
        <v>12</v>
      </c>
      <c r="O1524">
        <v>0.72727272727272696</v>
      </c>
      <c r="P1524">
        <v>4</v>
      </c>
      <c r="Q1524">
        <v>3</v>
      </c>
      <c r="R1524">
        <v>3</v>
      </c>
      <c r="S1524">
        <v>6</v>
      </c>
      <c r="T1524">
        <v>0.75</v>
      </c>
      <c r="U1524">
        <v>5</v>
      </c>
      <c r="V1524">
        <v>4</v>
      </c>
      <c r="W1524">
        <v>0</v>
      </c>
      <c r="X1524">
        <v>0</v>
      </c>
      <c r="Y1524">
        <v>0</v>
      </c>
      <c r="Z1524" s="3">
        <v>-1</v>
      </c>
      <c r="AA1524" s="3">
        <v>1</v>
      </c>
      <c r="AB1524" s="3">
        <v>1</v>
      </c>
      <c r="AC1524" s="3">
        <v>1</v>
      </c>
      <c r="AD1524" s="3">
        <v>1</v>
      </c>
      <c r="AE1524">
        <v>0</v>
      </c>
      <c r="AF1524">
        <v>0</v>
      </c>
      <c r="AG1524" s="3">
        <v>1</v>
      </c>
      <c r="AH1524" s="3">
        <v>1</v>
      </c>
      <c r="AI1524" s="3">
        <v>1</v>
      </c>
      <c r="AJ1524" s="3">
        <v>1</v>
      </c>
      <c r="AK1524" s="3">
        <v>-1</v>
      </c>
      <c r="AL1524" s="3">
        <v>1</v>
      </c>
      <c r="AM1524" s="3">
        <v>1</v>
      </c>
      <c r="AN1524" s="3">
        <v>1</v>
      </c>
      <c r="AO1524">
        <v>0</v>
      </c>
      <c r="AP1524">
        <v>0</v>
      </c>
      <c r="AQ1524" s="3">
        <v>-1</v>
      </c>
      <c r="AR1524">
        <v>0</v>
      </c>
      <c r="AS1524">
        <v>0</v>
      </c>
      <c r="AT1524">
        <v>-1</v>
      </c>
      <c r="AU1524">
        <v>1</v>
      </c>
      <c r="AV1524">
        <v>1</v>
      </c>
      <c r="AW1524">
        <v>1</v>
      </c>
      <c r="AX1524">
        <v>2</v>
      </c>
      <c r="AY1524">
        <v>0</v>
      </c>
      <c r="AZ1524">
        <v>0</v>
      </c>
      <c r="BA1524">
        <v>1</v>
      </c>
      <c r="BB1524">
        <v>1</v>
      </c>
      <c r="BC1524">
        <v>4</v>
      </c>
      <c r="BD1524">
        <v>1</v>
      </c>
      <c r="BE1524">
        <v>-1</v>
      </c>
      <c r="BF1524">
        <v>4</v>
      </c>
      <c r="BG1524">
        <v>1</v>
      </c>
      <c r="BH1524">
        <v>1</v>
      </c>
      <c r="BI1524">
        <v>0</v>
      </c>
      <c r="BJ1524">
        <v>0</v>
      </c>
      <c r="BK1524">
        <v>-1</v>
      </c>
      <c r="BL1524">
        <v>0</v>
      </c>
      <c r="BM1524">
        <v>0</v>
      </c>
      <c r="BN1524" t="str">
        <f t="shared" si="23"/>
        <v>2 0 4</v>
      </c>
    </row>
    <row r="1525" spans="1:66" x14ac:dyDescent="0.2">
      <c r="A1525" t="s">
        <v>1646</v>
      </c>
      <c r="B1525" t="s">
        <v>1677</v>
      </c>
      <c r="C1525" t="s">
        <v>91</v>
      </c>
      <c r="D1525" t="s">
        <v>92</v>
      </c>
      <c r="E1525" t="s">
        <v>93</v>
      </c>
      <c r="F1525" t="s">
        <v>94</v>
      </c>
      <c r="G1525">
        <v>20</v>
      </c>
      <c r="H1525">
        <v>11</v>
      </c>
      <c r="I1525">
        <v>21</v>
      </c>
      <c r="J1525" t="s">
        <v>601</v>
      </c>
      <c r="K1525">
        <v>11</v>
      </c>
      <c r="L1525">
        <v>10</v>
      </c>
      <c r="M1525">
        <v>8</v>
      </c>
      <c r="N1525">
        <v>15</v>
      </c>
      <c r="O1525">
        <v>0.72727272727272696</v>
      </c>
      <c r="P1525">
        <v>4</v>
      </c>
      <c r="Q1525">
        <v>3</v>
      </c>
      <c r="R1525">
        <v>3</v>
      </c>
      <c r="S1525">
        <v>6</v>
      </c>
      <c r="T1525">
        <v>0.75</v>
      </c>
      <c r="U1525">
        <v>5</v>
      </c>
      <c r="V1525">
        <v>4</v>
      </c>
      <c r="W1525">
        <v>0</v>
      </c>
      <c r="X1525">
        <v>0</v>
      </c>
      <c r="Y1525">
        <v>0</v>
      </c>
      <c r="Z1525" s="3">
        <v>-1</v>
      </c>
      <c r="AA1525" s="3">
        <v>1</v>
      </c>
      <c r="AB1525" s="3">
        <v>1</v>
      </c>
      <c r="AC1525" s="3">
        <v>1</v>
      </c>
      <c r="AD1525" s="3">
        <v>1</v>
      </c>
      <c r="AE1525">
        <v>0</v>
      </c>
      <c r="AF1525">
        <v>0</v>
      </c>
      <c r="AG1525" s="3">
        <v>1</v>
      </c>
      <c r="AH1525" s="3">
        <v>1</v>
      </c>
      <c r="AI1525" s="3">
        <v>1</v>
      </c>
      <c r="AJ1525" s="3">
        <v>1</v>
      </c>
      <c r="AK1525" s="3">
        <v>-1</v>
      </c>
      <c r="AL1525" s="3">
        <v>1</v>
      </c>
      <c r="AM1525" s="3">
        <v>1</v>
      </c>
      <c r="AN1525" s="3">
        <v>1</v>
      </c>
      <c r="AO1525">
        <v>0</v>
      </c>
      <c r="AP1525">
        <v>0</v>
      </c>
      <c r="AQ1525" s="3">
        <v>-1</v>
      </c>
      <c r="AR1525">
        <v>0</v>
      </c>
      <c r="AS1525">
        <v>0</v>
      </c>
      <c r="AT1525">
        <v>-1</v>
      </c>
      <c r="AU1525">
        <v>1</v>
      </c>
      <c r="AV1525">
        <v>1</v>
      </c>
      <c r="AW1525">
        <v>1</v>
      </c>
      <c r="AX1525">
        <v>2</v>
      </c>
      <c r="AY1525">
        <v>0</v>
      </c>
      <c r="AZ1525">
        <v>0</v>
      </c>
      <c r="BA1525">
        <v>1</v>
      </c>
      <c r="BB1525">
        <v>1</v>
      </c>
      <c r="BC1525">
        <v>7</v>
      </c>
      <c r="BD1525">
        <v>1</v>
      </c>
      <c r="BE1525">
        <v>-1</v>
      </c>
      <c r="BF1525">
        <v>4</v>
      </c>
      <c r="BG1525">
        <v>1</v>
      </c>
      <c r="BH1525">
        <v>1</v>
      </c>
      <c r="BI1525">
        <v>0</v>
      </c>
      <c r="BJ1525">
        <v>0</v>
      </c>
      <c r="BK1525">
        <v>-1</v>
      </c>
      <c r="BL1525">
        <v>0</v>
      </c>
      <c r="BM1525">
        <v>0</v>
      </c>
      <c r="BN1525" t="str">
        <f t="shared" si="23"/>
        <v>2 0 4</v>
      </c>
    </row>
    <row r="1526" spans="1:66" x14ac:dyDescent="0.2">
      <c r="A1526" t="s">
        <v>1646</v>
      </c>
      <c r="B1526" t="s">
        <v>1678</v>
      </c>
      <c r="C1526" t="s">
        <v>91</v>
      </c>
      <c r="D1526" t="s">
        <v>92</v>
      </c>
      <c r="E1526" t="s">
        <v>93</v>
      </c>
      <c r="F1526" t="s">
        <v>94</v>
      </c>
      <c r="G1526">
        <v>20</v>
      </c>
      <c r="H1526">
        <v>11</v>
      </c>
      <c r="I1526">
        <v>24</v>
      </c>
      <c r="J1526" t="s">
        <v>601</v>
      </c>
      <c r="K1526">
        <v>11</v>
      </c>
      <c r="L1526">
        <v>10</v>
      </c>
      <c r="M1526">
        <v>8</v>
      </c>
      <c r="N1526">
        <v>18</v>
      </c>
      <c r="O1526">
        <v>0.72727272727272696</v>
      </c>
      <c r="P1526">
        <v>4</v>
      </c>
      <c r="Q1526">
        <v>3</v>
      </c>
      <c r="R1526">
        <v>3</v>
      </c>
      <c r="S1526">
        <v>6</v>
      </c>
      <c r="T1526">
        <v>0.75</v>
      </c>
      <c r="U1526">
        <v>5</v>
      </c>
      <c r="V1526">
        <v>4</v>
      </c>
      <c r="W1526">
        <v>0</v>
      </c>
      <c r="X1526">
        <v>0</v>
      </c>
      <c r="Y1526">
        <v>0</v>
      </c>
      <c r="Z1526" s="3">
        <v>-1</v>
      </c>
      <c r="AA1526" s="3">
        <v>1</v>
      </c>
      <c r="AB1526" s="3">
        <v>1</v>
      </c>
      <c r="AC1526" s="3">
        <v>1</v>
      </c>
      <c r="AD1526" s="3">
        <v>1</v>
      </c>
      <c r="AE1526">
        <v>0</v>
      </c>
      <c r="AF1526">
        <v>0</v>
      </c>
      <c r="AG1526" s="3">
        <v>1</v>
      </c>
      <c r="AH1526" s="3">
        <v>1</v>
      </c>
      <c r="AI1526" s="3">
        <v>1</v>
      </c>
      <c r="AJ1526" s="3">
        <v>1</v>
      </c>
      <c r="AK1526" s="3">
        <v>-1</v>
      </c>
      <c r="AL1526" s="3">
        <v>1</v>
      </c>
      <c r="AM1526" s="3">
        <v>1</v>
      </c>
      <c r="AN1526" s="3">
        <v>1</v>
      </c>
      <c r="AO1526">
        <v>0</v>
      </c>
      <c r="AP1526">
        <v>0</v>
      </c>
      <c r="AQ1526" s="3">
        <v>-1</v>
      </c>
      <c r="AR1526">
        <v>0</v>
      </c>
      <c r="AS1526">
        <v>0</v>
      </c>
      <c r="AT1526">
        <v>-1</v>
      </c>
      <c r="AU1526">
        <v>1</v>
      </c>
      <c r="AV1526">
        <v>2</v>
      </c>
      <c r="AW1526">
        <v>1</v>
      </c>
      <c r="AX1526">
        <v>3</v>
      </c>
      <c r="AY1526">
        <v>0</v>
      </c>
      <c r="AZ1526">
        <v>0</v>
      </c>
      <c r="BA1526">
        <v>1</v>
      </c>
      <c r="BB1526">
        <v>1</v>
      </c>
      <c r="BC1526">
        <v>8</v>
      </c>
      <c r="BD1526">
        <v>1</v>
      </c>
      <c r="BE1526">
        <v>-1</v>
      </c>
      <c r="BF1526">
        <v>4</v>
      </c>
      <c r="BG1526">
        <v>1</v>
      </c>
      <c r="BH1526">
        <v>1</v>
      </c>
      <c r="BI1526">
        <v>0</v>
      </c>
      <c r="BJ1526">
        <v>0</v>
      </c>
      <c r="BK1526">
        <v>-1</v>
      </c>
      <c r="BL1526">
        <v>0</v>
      </c>
      <c r="BM1526">
        <v>0</v>
      </c>
      <c r="BN1526" t="str">
        <f t="shared" si="23"/>
        <v>2 0 4</v>
      </c>
    </row>
    <row r="1527" spans="1:66" x14ac:dyDescent="0.2">
      <c r="A1527" t="s">
        <v>1646</v>
      </c>
      <c r="B1527" t="s">
        <v>1679</v>
      </c>
      <c r="C1527" t="s">
        <v>91</v>
      </c>
      <c r="D1527" t="s">
        <v>92</v>
      </c>
      <c r="E1527" t="s">
        <v>93</v>
      </c>
      <c r="F1527" t="s">
        <v>94</v>
      </c>
      <c r="G1527">
        <v>20</v>
      </c>
      <c r="H1527">
        <v>11</v>
      </c>
      <c r="I1527">
        <v>42</v>
      </c>
      <c r="J1527" t="s">
        <v>601</v>
      </c>
      <c r="K1527">
        <v>11</v>
      </c>
      <c r="L1527">
        <v>10</v>
      </c>
      <c r="M1527">
        <v>8</v>
      </c>
      <c r="N1527">
        <v>36</v>
      </c>
      <c r="O1527">
        <v>0.72727272727272696</v>
      </c>
      <c r="P1527">
        <v>4</v>
      </c>
      <c r="Q1527">
        <v>3</v>
      </c>
      <c r="R1527">
        <v>3</v>
      </c>
      <c r="S1527">
        <v>6</v>
      </c>
      <c r="T1527">
        <v>0.75</v>
      </c>
      <c r="U1527">
        <v>5</v>
      </c>
      <c r="V1527">
        <v>4</v>
      </c>
      <c r="W1527">
        <v>0</v>
      </c>
      <c r="X1527">
        <v>0</v>
      </c>
      <c r="Y1527">
        <v>0</v>
      </c>
      <c r="Z1527" s="3">
        <v>-1</v>
      </c>
      <c r="AA1527" s="3">
        <v>1</v>
      </c>
      <c r="AB1527" s="3">
        <v>1</v>
      </c>
      <c r="AC1527" s="3">
        <v>1</v>
      </c>
      <c r="AD1527" s="3">
        <v>1</v>
      </c>
      <c r="AE1527">
        <v>0</v>
      </c>
      <c r="AF1527">
        <v>0</v>
      </c>
      <c r="AG1527" s="3">
        <v>1</v>
      </c>
      <c r="AH1527" s="3">
        <v>1</v>
      </c>
      <c r="AI1527" s="3">
        <v>1</v>
      </c>
      <c r="AJ1527" s="3">
        <v>1</v>
      </c>
      <c r="AK1527" s="3">
        <v>-1</v>
      </c>
      <c r="AL1527" s="3">
        <v>1</v>
      </c>
      <c r="AM1527" s="3">
        <v>1</v>
      </c>
      <c r="AN1527" s="3">
        <v>1</v>
      </c>
      <c r="AO1527">
        <v>0</v>
      </c>
      <c r="AP1527">
        <v>0</v>
      </c>
      <c r="AQ1527" s="3">
        <v>-1</v>
      </c>
      <c r="AR1527">
        <v>0</v>
      </c>
      <c r="AS1527">
        <v>0</v>
      </c>
      <c r="AT1527">
        <v>-1</v>
      </c>
      <c r="AU1527">
        <v>1</v>
      </c>
      <c r="AV1527">
        <v>7</v>
      </c>
      <c r="AW1527">
        <v>1</v>
      </c>
      <c r="AX1527">
        <v>8</v>
      </c>
      <c r="AY1527">
        <v>0</v>
      </c>
      <c r="AZ1527">
        <v>0</v>
      </c>
      <c r="BA1527">
        <v>1</v>
      </c>
      <c r="BB1527">
        <v>1</v>
      </c>
      <c r="BC1527">
        <v>16</v>
      </c>
      <c r="BD1527">
        <v>1</v>
      </c>
      <c r="BE1527">
        <v>-1</v>
      </c>
      <c r="BF1527">
        <v>4</v>
      </c>
      <c r="BG1527">
        <v>1</v>
      </c>
      <c r="BH1527">
        <v>1</v>
      </c>
      <c r="BI1527">
        <v>0</v>
      </c>
      <c r="BJ1527">
        <v>0</v>
      </c>
      <c r="BK1527">
        <v>-1</v>
      </c>
      <c r="BL1527">
        <v>0</v>
      </c>
      <c r="BM1527">
        <v>0</v>
      </c>
      <c r="BN1527" t="str">
        <f t="shared" si="23"/>
        <v>2 0 4</v>
      </c>
    </row>
    <row r="1528" spans="1:66" x14ac:dyDescent="0.2">
      <c r="A1528" t="s">
        <v>1646</v>
      </c>
      <c r="B1528" t="s">
        <v>1680</v>
      </c>
      <c r="C1528" t="s">
        <v>91</v>
      </c>
      <c r="D1528" t="s">
        <v>92</v>
      </c>
      <c r="E1528" t="s">
        <v>93</v>
      </c>
      <c r="F1528" t="s">
        <v>94</v>
      </c>
      <c r="G1528">
        <v>20</v>
      </c>
      <c r="H1528">
        <v>11</v>
      </c>
      <c r="I1528">
        <v>45</v>
      </c>
      <c r="J1528" t="s">
        <v>601</v>
      </c>
      <c r="K1528">
        <v>11</v>
      </c>
      <c r="L1528">
        <v>10</v>
      </c>
      <c r="M1528">
        <v>8</v>
      </c>
      <c r="N1528">
        <v>39</v>
      </c>
      <c r="O1528">
        <v>0.72727272727272696</v>
      </c>
      <c r="P1528">
        <v>4</v>
      </c>
      <c r="Q1528">
        <v>3</v>
      </c>
      <c r="R1528">
        <v>3</v>
      </c>
      <c r="S1528">
        <v>6</v>
      </c>
      <c r="T1528">
        <v>0.75</v>
      </c>
      <c r="U1528">
        <v>5</v>
      </c>
      <c r="V1528">
        <v>4</v>
      </c>
      <c r="W1528">
        <v>0</v>
      </c>
      <c r="X1528">
        <v>0</v>
      </c>
      <c r="Y1528">
        <v>0</v>
      </c>
      <c r="Z1528" s="3">
        <v>-1</v>
      </c>
      <c r="AA1528" s="3">
        <v>1</v>
      </c>
      <c r="AB1528" s="3">
        <v>1</v>
      </c>
      <c r="AC1528" s="3">
        <v>1</v>
      </c>
      <c r="AD1528" s="3">
        <v>1</v>
      </c>
      <c r="AE1528">
        <v>0</v>
      </c>
      <c r="AF1528">
        <v>0</v>
      </c>
      <c r="AG1528" s="3">
        <v>1</v>
      </c>
      <c r="AH1528" s="3">
        <v>1</v>
      </c>
      <c r="AI1528" s="3">
        <v>1</v>
      </c>
      <c r="AJ1528" s="3">
        <v>1</v>
      </c>
      <c r="AK1528" s="3">
        <v>-1</v>
      </c>
      <c r="AL1528" s="3">
        <v>1</v>
      </c>
      <c r="AM1528" s="3">
        <v>1</v>
      </c>
      <c r="AN1528" s="3">
        <v>1</v>
      </c>
      <c r="AO1528">
        <v>0</v>
      </c>
      <c r="AP1528">
        <v>0</v>
      </c>
      <c r="AQ1528" s="3">
        <v>-1</v>
      </c>
      <c r="AR1528">
        <v>0</v>
      </c>
      <c r="AS1528">
        <v>0</v>
      </c>
      <c r="AT1528">
        <v>-1</v>
      </c>
      <c r="AU1528">
        <v>1</v>
      </c>
      <c r="AV1528">
        <v>1</v>
      </c>
      <c r="AW1528">
        <v>1</v>
      </c>
      <c r="AX1528">
        <v>2</v>
      </c>
      <c r="AY1528">
        <v>0</v>
      </c>
      <c r="AZ1528">
        <v>0</v>
      </c>
      <c r="BA1528">
        <v>1</v>
      </c>
      <c r="BB1528">
        <v>1</v>
      </c>
      <c r="BC1528">
        <v>31</v>
      </c>
      <c r="BD1528">
        <v>1</v>
      </c>
      <c r="BE1528">
        <v>-1</v>
      </c>
      <c r="BF1528">
        <v>4</v>
      </c>
      <c r="BG1528">
        <v>1</v>
      </c>
      <c r="BH1528">
        <v>1</v>
      </c>
      <c r="BI1528">
        <v>0</v>
      </c>
      <c r="BJ1528">
        <v>0</v>
      </c>
      <c r="BK1528">
        <v>-1</v>
      </c>
      <c r="BL1528">
        <v>0</v>
      </c>
      <c r="BM1528">
        <v>0</v>
      </c>
      <c r="BN1528" t="str">
        <f t="shared" si="23"/>
        <v>2 0 4</v>
      </c>
    </row>
    <row r="1529" spans="1:66" x14ac:dyDescent="0.2">
      <c r="A1529" t="s">
        <v>1646</v>
      </c>
      <c r="B1529" t="s">
        <v>1681</v>
      </c>
      <c r="C1529" t="s">
        <v>91</v>
      </c>
      <c r="D1529" t="s">
        <v>92</v>
      </c>
      <c r="E1529" t="s">
        <v>93</v>
      </c>
      <c r="F1529" t="s">
        <v>94</v>
      </c>
      <c r="G1529">
        <v>20</v>
      </c>
      <c r="H1529">
        <v>11</v>
      </c>
      <c r="I1529">
        <v>34</v>
      </c>
      <c r="J1529" t="s">
        <v>601</v>
      </c>
      <c r="K1529">
        <v>11</v>
      </c>
      <c r="L1529">
        <v>10</v>
      </c>
      <c r="M1529">
        <v>8</v>
      </c>
      <c r="N1529">
        <v>28</v>
      </c>
      <c r="O1529">
        <v>0.72727272727272696</v>
      </c>
      <c r="P1529">
        <v>4</v>
      </c>
      <c r="Q1529">
        <v>3</v>
      </c>
      <c r="R1529">
        <v>3</v>
      </c>
      <c r="S1529">
        <v>6</v>
      </c>
      <c r="T1529">
        <v>0.75</v>
      </c>
      <c r="U1529">
        <v>5</v>
      </c>
      <c r="V1529">
        <v>4</v>
      </c>
      <c r="W1529">
        <v>0</v>
      </c>
      <c r="X1529">
        <v>0</v>
      </c>
      <c r="Y1529">
        <v>0</v>
      </c>
      <c r="Z1529" s="3">
        <v>-1</v>
      </c>
      <c r="AA1529" s="3">
        <v>1</v>
      </c>
      <c r="AB1529" s="3">
        <v>1</v>
      </c>
      <c r="AC1529" s="3">
        <v>1</v>
      </c>
      <c r="AD1529" s="3">
        <v>1</v>
      </c>
      <c r="AE1529">
        <v>0</v>
      </c>
      <c r="AF1529">
        <v>0</v>
      </c>
      <c r="AG1529" s="3">
        <v>1</v>
      </c>
      <c r="AH1529" s="3">
        <v>1</v>
      </c>
      <c r="AI1529" s="3">
        <v>1</v>
      </c>
      <c r="AJ1529" s="3">
        <v>1</v>
      </c>
      <c r="AK1529" s="3">
        <v>-1</v>
      </c>
      <c r="AL1529" s="3">
        <v>1</v>
      </c>
      <c r="AM1529" s="3">
        <v>1</v>
      </c>
      <c r="AN1529" s="3">
        <v>1</v>
      </c>
      <c r="AO1529">
        <v>0</v>
      </c>
      <c r="AP1529">
        <v>0</v>
      </c>
      <c r="AQ1529" s="3">
        <v>-1</v>
      </c>
      <c r="AR1529">
        <v>0</v>
      </c>
      <c r="AS1529">
        <v>0</v>
      </c>
      <c r="AT1529">
        <v>-1</v>
      </c>
      <c r="AU1529">
        <v>1</v>
      </c>
      <c r="AV1529">
        <v>2</v>
      </c>
      <c r="AW1529">
        <v>1</v>
      </c>
      <c r="AX1529">
        <v>3</v>
      </c>
      <c r="AY1529">
        <v>0</v>
      </c>
      <c r="AZ1529">
        <v>0</v>
      </c>
      <c r="BA1529">
        <v>1</v>
      </c>
      <c r="BB1529">
        <v>1</v>
      </c>
      <c r="BC1529">
        <v>18</v>
      </c>
      <c r="BD1529">
        <v>1</v>
      </c>
      <c r="BE1529">
        <v>-1</v>
      </c>
      <c r="BF1529">
        <v>4</v>
      </c>
      <c r="BG1529">
        <v>1</v>
      </c>
      <c r="BH1529">
        <v>1</v>
      </c>
      <c r="BI1529">
        <v>0</v>
      </c>
      <c r="BJ1529">
        <v>0</v>
      </c>
      <c r="BK1529">
        <v>-1</v>
      </c>
      <c r="BL1529">
        <v>0</v>
      </c>
      <c r="BM1529">
        <v>0</v>
      </c>
      <c r="BN1529" t="str">
        <f t="shared" si="23"/>
        <v>2 0 4</v>
      </c>
    </row>
    <row r="1530" spans="1:66" x14ac:dyDescent="0.2">
      <c r="A1530" t="s">
        <v>1646</v>
      </c>
      <c r="B1530" t="s">
        <v>1682</v>
      </c>
      <c r="C1530" t="s">
        <v>91</v>
      </c>
      <c r="D1530" t="s">
        <v>92</v>
      </c>
      <c r="E1530" t="s">
        <v>93</v>
      </c>
      <c r="F1530" t="s">
        <v>94</v>
      </c>
      <c r="G1530">
        <v>20</v>
      </c>
      <c r="H1530">
        <v>11</v>
      </c>
      <c r="I1530">
        <v>21</v>
      </c>
      <c r="J1530" t="s">
        <v>601</v>
      </c>
      <c r="K1530">
        <v>11</v>
      </c>
      <c r="L1530">
        <v>10</v>
      </c>
      <c r="M1530">
        <v>8</v>
      </c>
      <c r="N1530">
        <v>15</v>
      </c>
      <c r="O1530">
        <v>0.72727272727272696</v>
      </c>
      <c r="P1530">
        <v>4</v>
      </c>
      <c r="Q1530">
        <v>3</v>
      </c>
      <c r="R1530">
        <v>3</v>
      </c>
      <c r="S1530">
        <v>6</v>
      </c>
      <c r="T1530">
        <v>0.75</v>
      </c>
      <c r="U1530">
        <v>5</v>
      </c>
      <c r="V1530">
        <v>4</v>
      </c>
      <c r="W1530">
        <v>0</v>
      </c>
      <c r="X1530">
        <v>0</v>
      </c>
      <c r="Y1530">
        <v>0</v>
      </c>
      <c r="Z1530" s="3">
        <v>-1</v>
      </c>
      <c r="AA1530" s="3">
        <v>1</v>
      </c>
      <c r="AB1530" s="3">
        <v>1</v>
      </c>
      <c r="AC1530" s="3">
        <v>1</v>
      </c>
      <c r="AD1530" s="3">
        <v>1</v>
      </c>
      <c r="AE1530">
        <v>0</v>
      </c>
      <c r="AF1530">
        <v>0</v>
      </c>
      <c r="AG1530" s="3">
        <v>1</v>
      </c>
      <c r="AH1530" s="3">
        <v>1</v>
      </c>
      <c r="AI1530" s="3">
        <v>1</v>
      </c>
      <c r="AJ1530" s="3">
        <v>1</v>
      </c>
      <c r="AK1530" s="3">
        <v>-1</v>
      </c>
      <c r="AL1530" s="3">
        <v>1</v>
      </c>
      <c r="AM1530" s="3">
        <v>1</v>
      </c>
      <c r="AN1530" s="3">
        <v>1</v>
      </c>
      <c r="AO1530">
        <v>0</v>
      </c>
      <c r="AP1530">
        <v>0</v>
      </c>
      <c r="AQ1530" s="3">
        <v>-1</v>
      </c>
      <c r="AR1530">
        <v>0</v>
      </c>
      <c r="AS1530">
        <v>0</v>
      </c>
      <c r="AT1530">
        <v>-1</v>
      </c>
      <c r="AU1530">
        <v>1</v>
      </c>
      <c r="AV1530">
        <v>1</v>
      </c>
      <c r="AW1530">
        <v>1</v>
      </c>
      <c r="AX1530">
        <v>2</v>
      </c>
      <c r="AY1530">
        <v>0</v>
      </c>
      <c r="AZ1530">
        <v>0</v>
      </c>
      <c r="BA1530">
        <v>1</v>
      </c>
      <c r="BB1530">
        <v>1</v>
      </c>
      <c r="BC1530">
        <v>7</v>
      </c>
      <c r="BD1530">
        <v>1</v>
      </c>
      <c r="BE1530">
        <v>-1</v>
      </c>
      <c r="BF1530">
        <v>4</v>
      </c>
      <c r="BG1530">
        <v>1</v>
      </c>
      <c r="BH1530">
        <v>1</v>
      </c>
      <c r="BI1530">
        <v>0</v>
      </c>
      <c r="BJ1530">
        <v>0</v>
      </c>
      <c r="BK1530">
        <v>-1</v>
      </c>
      <c r="BL1530">
        <v>0</v>
      </c>
      <c r="BM1530">
        <v>0</v>
      </c>
      <c r="BN1530" t="str">
        <f t="shared" si="23"/>
        <v>2 0 4</v>
      </c>
    </row>
    <row r="1531" spans="1:66" x14ac:dyDescent="0.2">
      <c r="A1531" t="s">
        <v>1646</v>
      </c>
      <c r="B1531" t="s">
        <v>1683</v>
      </c>
      <c r="C1531" t="s">
        <v>91</v>
      </c>
      <c r="D1531" t="s">
        <v>92</v>
      </c>
      <c r="E1531" t="s">
        <v>93</v>
      </c>
      <c r="F1531" t="s">
        <v>94</v>
      </c>
      <c r="G1531">
        <v>20</v>
      </c>
      <c r="H1531">
        <v>11</v>
      </c>
      <c r="I1531">
        <v>19</v>
      </c>
      <c r="J1531" t="s">
        <v>601</v>
      </c>
      <c r="K1531">
        <v>11</v>
      </c>
      <c r="L1531">
        <v>10</v>
      </c>
      <c r="M1531">
        <v>8</v>
      </c>
      <c r="N1531">
        <v>13</v>
      </c>
      <c r="O1531">
        <v>0.72727272727272696</v>
      </c>
      <c r="P1531">
        <v>4</v>
      </c>
      <c r="Q1531">
        <v>3</v>
      </c>
      <c r="R1531">
        <v>3</v>
      </c>
      <c r="S1531">
        <v>6</v>
      </c>
      <c r="T1531">
        <v>0.75</v>
      </c>
      <c r="U1531">
        <v>5</v>
      </c>
      <c r="V1531">
        <v>4</v>
      </c>
      <c r="W1531">
        <v>0</v>
      </c>
      <c r="X1531">
        <v>0</v>
      </c>
      <c r="Y1531">
        <v>0</v>
      </c>
      <c r="Z1531" s="3">
        <v>-1</v>
      </c>
      <c r="AA1531" s="3">
        <v>1</v>
      </c>
      <c r="AB1531" s="3">
        <v>1</v>
      </c>
      <c r="AC1531" s="3">
        <v>1</v>
      </c>
      <c r="AD1531" s="3">
        <v>1</v>
      </c>
      <c r="AE1531">
        <v>0</v>
      </c>
      <c r="AF1531">
        <v>0</v>
      </c>
      <c r="AG1531" s="3">
        <v>1</v>
      </c>
      <c r="AH1531" s="3">
        <v>1</v>
      </c>
      <c r="AI1531" s="3">
        <v>1</v>
      </c>
      <c r="AJ1531" s="3">
        <v>1</v>
      </c>
      <c r="AK1531" s="3">
        <v>-1</v>
      </c>
      <c r="AL1531" s="3">
        <v>1</v>
      </c>
      <c r="AM1531" s="3">
        <v>1</v>
      </c>
      <c r="AN1531" s="3">
        <v>1</v>
      </c>
      <c r="AO1531">
        <v>0</v>
      </c>
      <c r="AP1531">
        <v>0</v>
      </c>
      <c r="AQ1531" s="3">
        <v>-1</v>
      </c>
      <c r="AR1531">
        <v>0</v>
      </c>
      <c r="AS1531">
        <v>0</v>
      </c>
      <c r="AT1531">
        <v>-1</v>
      </c>
      <c r="AU1531">
        <v>1</v>
      </c>
      <c r="AV1531">
        <v>1</v>
      </c>
      <c r="AW1531">
        <v>1</v>
      </c>
      <c r="AX1531">
        <v>2</v>
      </c>
      <c r="AY1531">
        <v>0</v>
      </c>
      <c r="AZ1531">
        <v>0</v>
      </c>
      <c r="BA1531">
        <v>1</v>
      </c>
      <c r="BB1531">
        <v>1</v>
      </c>
      <c r="BC1531">
        <v>5</v>
      </c>
      <c r="BD1531">
        <v>1</v>
      </c>
      <c r="BE1531">
        <v>-1</v>
      </c>
      <c r="BF1531">
        <v>4</v>
      </c>
      <c r="BG1531">
        <v>1</v>
      </c>
      <c r="BH1531">
        <v>1</v>
      </c>
      <c r="BI1531">
        <v>0</v>
      </c>
      <c r="BJ1531">
        <v>0</v>
      </c>
      <c r="BK1531">
        <v>-1</v>
      </c>
      <c r="BL1531">
        <v>0</v>
      </c>
      <c r="BM1531">
        <v>0</v>
      </c>
      <c r="BN1531" t="str">
        <f t="shared" si="23"/>
        <v>2 0 4</v>
      </c>
    </row>
    <row r="1532" spans="1:66" x14ac:dyDescent="0.2">
      <c r="A1532" t="s">
        <v>1646</v>
      </c>
      <c r="B1532" t="s">
        <v>1684</v>
      </c>
      <c r="C1532" t="s">
        <v>91</v>
      </c>
      <c r="D1532" t="s">
        <v>92</v>
      </c>
      <c r="E1532" t="s">
        <v>93</v>
      </c>
      <c r="F1532" t="s">
        <v>94</v>
      </c>
      <c r="G1532">
        <v>20</v>
      </c>
      <c r="H1532">
        <v>11</v>
      </c>
      <c r="I1532">
        <v>20</v>
      </c>
      <c r="J1532" t="s">
        <v>601</v>
      </c>
      <c r="K1532">
        <v>11</v>
      </c>
      <c r="L1532">
        <v>10</v>
      </c>
      <c r="M1532">
        <v>8</v>
      </c>
      <c r="N1532">
        <v>14</v>
      </c>
      <c r="O1532">
        <v>0.72727272727272696</v>
      </c>
      <c r="P1532">
        <v>4</v>
      </c>
      <c r="Q1532">
        <v>3</v>
      </c>
      <c r="R1532">
        <v>3</v>
      </c>
      <c r="S1532">
        <v>6</v>
      </c>
      <c r="T1532">
        <v>0.75</v>
      </c>
      <c r="U1532">
        <v>5</v>
      </c>
      <c r="V1532">
        <v>4</v>
      </c>
      <c r="W1532">
        <v>0</v>
      </c>
      <c r="X1532">
        <v>0</v>
      </c>
      <c r="Y1532">
        <v>0</v>
      </c>
      <c r="Z1532" s="3">
        <v>-1</v>
      </c>
      <c r="AA1532" s="3">
        <v>1</v>
      </c>
      <c r="AB1532" s="3">
        <v>1</v>
      </c>
      <c r="AC1532" s="3">
        <v>1</v>
      </c>
      <c r="AD1532" s="3">
        <v>1</v>
      </c>
      <c r="AE1532">
        <v>0</v>
      </c>
      <c r="AF1532">
        <v>0</v>
      </c>
      <c r="AG1532" s="3">
        <v>1</v>
      </c>
      <c r="AH1532" s="3">
        <v>1</v>
      </c>
      <c r="AI1532" s="3">
        <v>1</v>
      </c>
      <c r="AJ1532" s="3">
        <v>1</v>
      </c>
      <c r="AK1532" s="3">
        <v>-1</v>
      </c>
      <c r="AL1532" s="3">
        <v>1</v>
      </c>
      <c r="AM1532" s="3">
        <v>1</v>
      </c>
      <c r="AN1532" s="3">
        <v>1</v>
      </c>
      <c r="AO1532">
        <v>0</v>
      </c>
      <c r="AP1532">
        <v>0</v>
      </c>
      <c r="AQ1532" s="3">
        <v>-1</v>
      </c>
      <c r="AR1532">
        <v>0</v>
      </c>
      <c r="AS1532">
        <v>0</v>
      </c>
      <c r="AT1532">
        <v>-1</v>
      </c>
      <c r="AU1532">
        <v>1</v>
      </c>
      <c r="AV1532">
        <v>1</v>
      </c>
      <c r="AW1532">
        <v>1</v>
      </c>
      <c r="AX1532">
        <v>2</v>
      </c>
      <c r="AY1532">
        <v>0</v>
      </c>
      <c r="AZ1532">
        <v>0</v>
      </c>
      <c r="BA1532">
        <v>1</v>
      </c>
      <c r="BB1532">
        <v>1</v>
      </c>
      <c r="BC1532">
        <v>6</v>
      </c>
      <c r="BD1532">
        <v>1</v>
      </c>
      <c r="BE1532">
        <v>-1</v>
      </c>
      <c r="BF1532">
        <v>4</v>
      </c>
      <c r="BG1532">
        <v>1</v>
      </c>
      <c r="BH1532">
        <v>1</v>
      </c>
      <c r="BI1532">
        <v>0</v>
      </c>
      <c r="BJ1532">
        <v>0</v>
      </c>
      <c r="BK1532">
        <v>-1</v>
      </c>
      <c r="BL1532">
        <v>0</v>
      </c>
      <c r="BM1532">
        <v>0</v>
      </c>
      <c r="BN1532" t="str">
        <f t="shared" si="23"/>
        <v>2 0 4</v>
      </c>
    </row>
    <row r="1533" spans="1:66" x14ac:dyDescent="0.2">
      <c r="A1533" t="s">
        <v>1646</v>
      </c>
      <c r="B1533" t="s">
        <v>1685</v>
      </c>
      <c r="C1533" t="s">
        <v>91</v>
      </c>
      <c r="D1533" t="s">
        <v>92</v>
      </c>
      <c r="E1533" t="s">
        <v>93</v>
      </c>
      <c r="F1533" t="s">
        <v>94</v>
      </c>
      <c r="G1533">
        <v>20</v>
      </c>
      <c r="H1533">
        <v>11</v>
      </c>
      <c r="I1533">
        <v>23</v>
      </c>
      <c r="J1533" t="s">
        <v>601</v>
      </c>
      <c r="K1533">
        <v>11</v>
      </c>
      <c r="L1533">
        <v>10</v>
      </c>
      <c r="M1533">
        <v>8</v>
      </c>
      <c r="N1533">
        <v>17</v>
      </c>
      <c r="O1533">
        <v>0.72727272727272696</v>
      </c>
      <c r="P1533">
        <v>4</v>
      </c>
      <c r="Q1533">
        <v>3</v>
      </c>
      <c r="R1533">
        <v>3</v>
      </c>
      <c r="S1533">
        <v>6</v>
      </c>
      <c r="T1533">
        <v>0.75</v>
      </c>
      <c r="U1533">
        <v>5</v>
      </c>
      <c r="V1533">
        <v>4</v>
      </c>
      <c r="W1533">
        <v>0</v>
      </c>
      <c r="X1533">
        <v>0</v>
      </c>
      <c r="Y1533">
        <v>0</v>
      </c>
      <c r="Z1533" s="3">
        <v>-1</v>
      </c>
      <c r="AA1533" s="3">
        <v>1</v>
      </c>
      <c r="AB1533" s="3">
        <v>1</v>
      </c>
      <c r="AC1533" s="3">
        <v>1</v>
      </c>
      <c r="AD1533" s="3">
        <v>1</v>
      </c>
      <c r="AE1533">
        <v>0</v>
      </c>
      <c r="AF1533">
        <v>0</v>
      </c>
      <c r="AG1533" s="3">
        <v>1</v>
      </c>
      <c r="AH1533" s="3">
        <v>1</v>
      </c>
      <c r="AI1533" s="3">
        <v>1</v>
      </c>
      <c r="AJ1533" s="3">
        <v>1</v>
      </c>
      <c r="AK1533" s="3">
        <v>-1</v>
      </c>
      <c r="AL1533" s="3">
        <v>1</v>
      </c>
      <c r="AM1533" s="3">
        <v>1</v>
      </c>
      <c r="AN1533" s="3">
        <v>1</v>
      </c>
      <c r="AO1533">
        <v>0</v>
      </c>
      <c r="AP1533">
        <v>0</v>
      </c>
      <c r="AQ1533" s="3">
        <v>-1</v>
      </c>
      <c r="AR1533">
        <v>0</v>
      </c>
      <c r="AS1533">
        <v>0</v>
      </c>
      <c r="AT1533">
        <v>-1</v>
      </c>
      <c r="AU1533">
        <v>1</v>
      </c>
      <c r="AV1533">
        <v>2</v>
      </c>
      <c r="AW1533">
        <v>1</v>
      </c>
      <c r="AX1533">
        <v>3</v>
      </c>
      <c r="AY1533">
        <v>0</v>
      </c>
      <c r="AZ1533">
        <v>0</v>
      </c>
      <c r="BA1533">
        <v>1</v>
      </c>
      <c r="BB1533">
        <v>1</v>
      </c>
      <c r="BC1533">
        <v>7</v>
      </c>
      <c r="BD1533">
        <v>1</v>
      </c>
      <c r="BE1533">
        <v>-1</v>
      </c>
      <c r="BF1533">
        <v>4</v>
      </c>
      <c r="BG1533">
        <v>1</v>
      </c>
      <c r="BH1533">
        <v>1</v>
      </c>
      <c r="BI1533">
        <v>0</v>
      </c>
      <c r="BJ1533">
        <v>0</v>
      </c>
      <c r="BK1533">
        <v>-1</v>
      </c>
      <c r="BL1533">
        <v>0</v>
      </c>
      <c r="BM1533">
        <v>0</v>
      </c>
      <c r="BN1533" t="str">
        <f t="shared" si="23"/>
        <v>2 0 4</v>
      </c>
    </row>
    <row r="1534" spans="1:66" x14ac:dyDescent="0.2">
      <c r="A1534" t="s">
        <v>1646</v>
      </c>
      <c r="B1534" t="s">
        <v>1686</v>
      </c>
      <c r="C1534" t="s">
        <v>91</v>
      </c>
      <c r="D1534" t="s">
        <v>92</v>
      </c>
      <c r="E1534" t="s">
        <v>93</v>
      </c>
      <c r="F1534" t="s">
        <v>94</v>
      </c>
      <c r="G1534">
        <v>20</v>
      </c>
      <c r="H1534">
        <v>11</v>
      </c>
      <c r="I1534">
        <v>19</v>
      </c>
      <c r="J1534" t="s">
        <v>601</v>
      </c>
      <c r="K1534">
        <v>11</v>
      </c>
      <c r="L1534">
        <v>10</v>
      </c>
      <c r="M1534">
        <v>8</v>
      </c>
      <c r="N1534">
        <v>13</v>
      </c>
      <c r="O1534">
        <v>0.72727272727272696</v>
      </c>
      <c r="P1534">
        <v>4</v>
      </c>
      <c r="Q1534">
        <v>3</v>
      </c>
      <c r="R1534">
        <v>3</v>
      </c>
      <c r="S1534">
        <v>6</v>
      </c>
      <c r="T1534">
        <v>0.75</v>
      </c>
      <c r="U1534">
        <v>5</v>
      </c>
      <c r="V1534">
        <v>4</v>
      </c>
      <c r="W1534">
        <v>0</v>
      </c>
      <c r="X1534">
        <v>0</v>
      </c>
      <c r="Y1534">
        <v>0</v>
      </c>
      <c r="Z1534" s="3">
        <v>-1</v>
      </c>
      <c r="AA1534" s="3">
        <v>1</v>
      </c>
      <c r="AB1534" s="3">
        <v>1</v>
      </c>
      <c r="AC1534" s="3">
        <v>1</v>
      </c>
      <c r="AD1534" s="3">
        <v>1</v>
      </c>
      <c r="AE1534">
        <v>0</v>
      </c>
      <c r="AF1534">
        <v>0</v>
      </c>
      <c r="AG1534" s="3">
        <v>1</v>
      </c>
      <c r="AH1534" s="3">
        <v>1</v>
      </c>
      <c r="AI1534" s="3">
        <v>1</v>
      </c>
      <c r="AJ1534" s="3">
        <v>1</v>
      </c>
      <c r="AK1534" s="3">
        <v>-1</v>
      </c>
      <c r="AL1534" s="3">
        <v>1</v>
      </c>
      <c r="AM1534" s="3">
        <v>1</v>
      </c>
      <c r="AN1534" s="3">
        <v>1</v>
      </c>
      <c r="AO1534">
        <v>0</v>
      </c>
      <c r="AP1534">
        <v>0</v>
      </c>
      <c r="AQ1534" s="3">
        <v>-1</v>
      </c>
      <c r="AR1534">
        <v>0</v>
      </c>
      <c r="AS1534">
        <v>0</v>
      </c>
      <c r="AT1534">
        <v>-1</v>
      </c>
      <c r="AU1534">
        <v>1</v>
      </c>
      <c r="AV1534">
        <v>1</v>
      </c>
      <c r="AW1534">
        <v>1</v>
      </c>
      <c r="AX1534">
        <v>2</v>
      </c>
      <c r="AY1534">
        <v>0</v>
      </c>
      <c r="AZ1534">
        <v>0</v>
      </c>
      <c r="BA1534">
        <v>1</v>
      </c>
      <c r="BB1534">
        <v>1</v>
      </c>
      <c r="BC1534">
        <v>5</v>
      </c>
      <c r="BD1534">
        <v>1</v>
      </c>
      <c r="BE1534">
        <v>-1</v>
      </c>
      <c r="BF1534">
        <v>4</v>
      </c>
      <c r="BG1534">
        <v>1</v>
      </c>
      <c r="BH1534">
        <v>1</v>
      </c>
      <c r="BI1534">
        <v>0</v>
      </c>
      <c r="BJ1534">
        <v>0</v>
      </c>
      <c r="BK1534">
        <v>-1</v>
      </c>
      <c r="BL1534">
        <v>0</v>
      </c>
      <c r="BM1534">
        <v>0</v>
      </c>
      <c r="BN1534" t="str">
        <f t="shared" si="23"/>
        <v>2 0 4</v>
      </c>
    </row>
    <row r="1535" spans="1:66" x14ac:dyDescent="0.2">
      <c r="A1535" t="s">
        <v>1646</v>
      </c>
      <c r="B1535" t="s">
        <v>1687</v>
      </c>
      <c r="C1535" t="s">
        <v>91</v>
      </c>
      <c r="D1535" t="s">
        <v>92</v>
      </c>
      <c r="E1535" t="s">
        <v>93</v>
      </c>
      <c r="F1535" t="s">
        <v>94</v>
      </c>
      <c r="G1535">
        <v>20</v>
      </c>
      <c r="H1535">
        <v>11</v>
      </c>
      <c r="I1535">
        <v>32</v>
      </c>
      <c r="J1535" t="s">
        <v>601</v>
      </c>
      <c r="K1535">
        <v>11</v>
      </c>
      <c r="L1535">
        <v>10</v>
      </c>
      <c r="M1535">
        <v>8</v>
      </c>
      <c r="N1535">
        <v>26</v>
      </c>
      <c r="O1535">
        <v>0.72727272727272696</v>
      </c>
      <c r="P1535">
        <v>4</v>
      </c>
      <c r="Q1535">
        <v>3</v>
      </c>
      <c r="R1535">
        <v>3</v>
      </c>
      <c r="S1535">
        <v>6</v>
      </c>
      <c r="T1535">
        <v>0.75</v>
      </c>
      <c r="U1535">
        <v>5</v>
      </c>
      <c r="V1535">
        <v>4</v>
      </c>
      <c r="W1535">
        <v>0</v>
      </c>
      <c r="X1535">
        <v>0</v>
      </c>
      <c r="Y1535">
        <v>0</v>
      </c>
      <c r="Z1535" s="3">
        <v>-1</v>
      </c>
      <c r="AA1535" s="3">
        <v>1</v>
      </c>
      <c r="AB1535" s="3">
        <v>1</v>
      </c>
      <c r="AC1535" s="3">
        <v>1</v>
      </c>
      <c r="AD1535" s="3">
        <v>1</v>
      </c>
      <c r="AE1535">
        <v>0</v>
      </c>
      <c r="AF1535">
        <v>0</v>
      </c>
      <c r="AG1535" s="3">
        <v>1</v>
      </c>
      <c r="AH1535" s="3">
        <v>1</v>
      </c>
      <c r="AI1535" s="3">
        <v>1</v>
      </c>
      <c r="AJ1535" s="3">
        <v>1</v>
      </c>
      <c r="AK1535" s="3">
        <v>-1</v>
      </c>
      <c r="AL1535" s="3">
        <v>1</v>
      </c>
      <c r="AM1535" s="3">
        <v>1</v>
      </c>
      <c r="AN1535" s="3">
        <v>1</v>
      </c>
      <c r="AO1535">
        <v>0</v>
      </c>
      <c r="AP1535">
        <v>0</v>
      </c>
      <c r="AQ1535" s="3">
        <v>-1</v>
      </c>
      <c r="AR1535">
        <v>0</v>
      </c>
      <c r="AS1535">
        <v>0</v>
      </c>
      <c r="AT1535">
        <v>-1</v>
      </c>
      <c r="AU1535">
        <v>1</v>
      </c>
      <c r="AV1535">
        <v>5</v>
      </c>
      <c r="AW1535">
        <v>1</v>
      </c>
      <c r="AX1535">
        <v>6</v>
      </c>
      <c r="AY1535">
        <v>0</v>
      </c>
      <c r="AZ1535">
        <v>0</v>
      </c>
      <c r="BA1535">
        <v>1</v>
      </c>
      <c r="BB1535">
        <v>1</v>
      </c>
      <c r="BC1535">
        <v>10</v>
      </c>
      <c r="BD1535">
        <v>1</v>
      </c>
      <c r="BE1535">
        <v>-1</v>
      </c>
      <c r="BF1535">
        <v>4</v>
      </c>
      <c r="BG1535">
        <v>1</v>
      </c>
      <c r="BH1535">
        <v>1</v>
      </c>
      <c r="BI1535">
        <v>0</v>
      </c>
      <c r="BJ1535">
        <v>0</v>
      </c>
      <c r="BK1535">
        <v>-1</v>
      </c>
      <c r="BL1535">
        <v>0</v>
      </c>
      <c r="BM1535">
        <v>0</v>
      </c>
      <c r="BN1535" t="str">
        <f t="shared" si="23"/>
        <v>2 0 4</v>
      </c>
    </row>
    <row r="1536" spans="1:66" x14ac:dyDescent="0.2">
      <c r="A1536" t="s">
        <v>1646</v>
      </c>
      <c r="B1536" t="s">
        <v>1688</v>
      </c>
      <c r="C1536" t="s">
        <v>91</v>
      </c>
      <c r="D1536" t="s">
        <v>92</v>
      </c>
      <c r="E1536" t="s">
        <v>93</v>
      </c>
      <c r="F1536" t="s">
        <v>94</v>
      </c>
      <c r="G1536">
        <v>20</v>
      </c>
      <c r="H1536">
        <v>11</v>
      </c>
      <c r="I1536">
        <v>18</v>
      </c>
      <c r="J1536" t="s">
        <v>601</v>
      </c>
      <c r="K1536">
        <v>11</v>
      </c>
      <c r="L1536">
        <v>10</v>
      </c>
      <c r="M1536">
        <v>8</v>
      </c>
      <c r="N1536">
        <v>12</v>
      </c>
      <c r="O1536">
        <v>0.72727272727272696</v>
      </c>
      <c r="P1536">
        <v>4</v>
      </c>
      <c r="Q1536">
        <v>3</v>
      </c>
      <c r="R1536">
        <v>3</v>
      </c>
      <c r="S1536">
        <v>6</v>
      </c>
      <c r="T1536">
        <v>0.75</v>
      </c>
      <c r="U1536">
        <v>5</v>
      </c>
      <c r="V1536">
        <v>4</v>
      </c>
      <c r="W1536">
        <v>0</v>
      </c>
      <c r="X1536">
        <v>0</v>
      </c>
      <c r="Y1536">
        <v>0</v>
      </c>
      <c r="Z1536" s="3">
        <v>-1</v>
      </c>
      <c r="AA1536" s="3">
        <v>1</v>
      </c>
      <c r="AB1536" s="3">
        <v>1</v>
      </c>
      <c r="AC1536" s="3">
        <v>1</v>
      </c>
      <c r="AD1536" s="3">
        <v>1</v>
      </c>
      <c r="AE1536">
        <v>0</v>
      </c>
      <c r="AF1536">
        <v>0</v>
      </c>
      <c r="AG1536" s="3">
        <v>1</v>
      </c>
      <c r="AH1536" s="3">
        <v>1</v>
      </c>
      <c r="AI1536" s="3">
        <v>1</v>
      </c>
      <c r="AJ1536" s="3">
        <v>1</v>
      </c>
      <c r="AK1536" s="3">
        <v>-1</v>
      </c>
      <c r="AL1536" s="3">
        <v>1</v>
      </c>
      <c r="AM1536" s="3">
        <v>1</v>
      </c>
      <c r="AN1536" s="3">
        <v>1</v>
      </c>
      <c r="AO1536">
        <v>0</v>
      </c>
      <c r="AP1536">
        <v>0</v>
      </c>
      <c r="AQ1536" s="3">
        <v>-1</v>
      </c>
      <c r="AR1536">
        <v>0</v>
      </c>
      <c r="AS1536">
        <v>0</v>
      </c>
      <c r="AT1536">
        <v>-1</v>
      </c>
      <c r="AU1536">
        <v>1</v>
      </c>
      <c r="AV1536">
        <v>1</v>
      </c>
      <c r="AW1536">
        <v>1</v>
      </c>
      <c r="AX1536">
        <v>2</v>
      </c>
      <c r="AY1536">
        <v>0</v>
      </c>
      <c r="AZ1536">
        <v>0</v>
      </c>
      <c r="BA1536">
        <v>1</v>
      </c>
      <c r="BB1536">
        <v>1</v>
      </c>
      <c r="BC1536">
        <v>4</v>
      </c>
      <c r="BD1536">
        <v>1</v>
      </c>
      <c r="BE1536">
        <v>-1</v>
      </c>
      <c r="BF1536">
        <v>4</v>
      </c>
      <c r="BG1536">
        <v>1</v>
      </c>
      <c r="BH1536">
        <v>1</v>
      </c>
      <c r="BI1536">
        <v>0</v>
      </c>
      <c r="BJ1536">
        <v>0</v>
      </c>
      <c r="BK1536">
        <v>-1</v>
      </c>
      <c r="BL1536">
        <v>0</v>
      </c>
      <c r="BM1536">
        <v>0</v>
      </c>
      <c r="BN1536" t="str">
        <f t="shared" si="23"/>
        <v>2 0 4</v>
      </c>
    </row>
    <row r="1537" spans="1:66" x14ac:dyDescent="0.2">
      <c r="A1537" t="s">
        <v>1646</v>
      </c>
      <c r="B1537" t="s">
        <v>1689</v>
      </c>
      <c r="C1537" t="s">
        <v>91</v>
      </c>
      <c r="D1537" t="s">
        <v>92</v>
      </c>
      <c r="E1537" t="s">
        <v>93</v>
      </c>
      <c r="F1537" t="s">
        <v>94</v>
      </c>
      <c r="G1537">
        <v>20</v>
      </c>
      <c r="H1537">
        <v>11</v>
      </c>
      <c r="I1537">
        <v>81</v>
      </c>
      <c r="J1537" t="s">
        <v>601</v>
      </c>
      <c r="K1537">
        <v>11</v>
      </c>
      <c r="L1537">
        <v>10</v>
      </c>
      <c r="M1537">
        <v>8</v>
      </c>
      <c r="N1537">
        <v>75</v>
      </c>
      <c r="O1537">
        <v>0.72727272727272696</v>
      </c>
      <c r="P1537">
        <v>4</v>
      </c>
      <c r="Q1537">
        <v>3</v>
      </c>
      <c r="R1537">
        <v>3</v>
      </c>
      <c r="S1537">
        <v>6</v>
      </c>
      <c r="T1537">
        <v>0.75</v>
      </c>
      <c r="U1537">
        <v>5</v>
      </c>
      <c r="V1537">
        <v>4</v>
      </c>
      <c r="W1537">
        <v>0</v>
      </c>
      <c r="X1537">
        <v>0</v>
      </c>
      <c r="Y1537">
        <v>0</v>
      </c>
      <c r="Z1537" s="3">
        <v>-1</v>
      </c>
      <c r="AA1537" s="3">
        <v>1</v>
      </c>
      <c r="AB1537" s="3">
        <v>1</v>
      </c>
      <c r="AC1537" s="3">
        <v>1</v>
      </c>
      <c r="AD1537" s="3">
        <v>1</v>
      </c>
      <c r="AE1537">
        <v>0</v>
      </c>
      <c r="AF1537">
        <v>0</v>
      </c>
      <c r="AG1537" s="3">
        <v>1</v>
      </c>
      <c r="AH1537" s="3">
        <v>1</v>
      </c>
      <c r="AI1537" s="3">
        <v>1</v>
      </c>
      <c r="AJ1537" s="3">
        <v>1</v>
      </c>
      <c r="AK1537" s="3">
        <v>-1</v>
      </c>
      <c r="AL1537" s="3">
        <v>1</v>
      </c>
      <c r="AM1537" s="3">
        <v>1</v>
      </c>
      <c r="AN1537" s="3">
        <v>1</v>
      </c>
      <c r="AO1537">
        <v>0</v>
      </c>
      <c r="AP1537">
        <v>0</v>
      </c>
      <c r="AQ1537" s="3">
        <v>-1</v>
      </c>
      <c r="AR1537">
        <v>0</v>
      </c>
      <c r="AS1537">
        <v>0</v>
      </c>
      <c r="AT1537">
        <v>-1</v>
      </c>
      <c r="AU1537">
        <v>1</v>
      </c>
      <c r="AV1537">
        <v>2</v>
      </c>
      <c r="AW1537">
        <v>1</v>
      </c>
      <c r="AX1537">
        <v>3</v>
      </c>
      <c r="AY1537">
        <v>0</v>
      </c>
      <c r="AZ1537">
        <v>0</v>
      </c>
      <c r="BA1537">
        <v>1</v>
      </c>
      <c r="BB1537">
        <v>1</v>
      </c>
      <c r="BC1537">
        <v>65</v>
      </c>
      <c r="BD1537">
        <v>1</v>
      </c>
      <c r="BE1537">
        <v>-1</v>
      </c>
      <c r="BF1537">
        <v>4</v>
      </c>
      <c r="BG1537">
        <v>1</v>
      </c>
      <c r="BH1537">
        <v>1</v>
      </c>
      <c r="BI1537">
        <v>0</v>
      </c>
      <c r="BJ1537">
        <v>0</v>
      </c>
      <c r="BK1537">
        <v>-1</v>
      </c>
      <c r="BL1537">
        <v>0</v>
      </c>
      <c r="BM1537">
        <v>0</v>
      </c>
      <c r="BN1537" t="str">
        <f t="shared" si="23"/>
        <v>2 0 4</v>
      </c>
    </row>
    <row r="1538" spans="1:66" x14ac:dyDescent="0.2">
      <c r="A1538" t="s">
        <v>1646</v>
      </c>
      <c r="B1538" t="s">
        <v>1690</v>
      </c>
      <c r="C1538" t="s">
        <v>91</v>
      </c>
      <c r="D1538" t="s">
        <v>92</v>
      </c>
      <c r="E1538" t="s">
        <v>93</v>
      </c>
      <c r="F1538" t="s">
        <v>94</v>
      </c>
      <c r="G1538">
        <v>20</v>
      </c>
      <c r="H1538">
        <v>11</v>
      </c>
      <c r="I1538">
        <v>63</v>
      </c>
      <c r="J1538" t="s">
        <v>601</v>
      </c>
      <c r="K1538">
        <v>11</v>
      </c>
      <c r="L1538">
        <v>10</v>
      </c>
      <c r="M1538">
        <v>8</v>
      </c>
      <c r="N1538">
        <v>57</v>
      </c>
      <c r="O1538">
        <v>0.72727272727272696</v>
      </c>
      <c r="P1538">
        <v>4</v>
      </c>
      <c r="Q1538">
        <v>3</v>
      </c>
      <c r="R1538">
        <v>3</v>
      </c>
      <c r="S1538">
        <v>6</v>
      </c>
      <c r="T1538">
        <v>0.75</v>
      </c>
      <c r="U1538">
        <v>5</v>
      </c>
      <c r="V1538">
        <v>4</v>
      </c>
      <c r="W1538">
        <v>0</v>
      </c>
      <c r="X1538">
        <v>0</v>
      </c>
      <c r="Y1538">
        <v>0</v>
      </c>
      <c r="Z1538" s="3">
        <v>-1</v>
      </c>
      <c r="AA1538" s="3">
        <v>1</v>
      </c>
      <c r="AB1538" s="3">
        <v>1</v>
      </c>
      <c r="AC1538" s="3">
        <v>1</v>
      </c>
      <c r="AD1538" s="3">
        <v>1</v>
      </c>
      <c r="AE1538">
        <v>0</v>
      </c>
      <c r="AF1538">
        <v>0</v>
      </c>
      <c r="AG1538" s="3">
        <v>1</v>
      </c>
      <c r="AH1538" s="3">
        <v>1</v>
      </c>
      <c r="AI1538" s="3">
        <v>1</v>
      </c>
      <c r="AJ1538" s="3">
        <v>1</v>
      </c>
      <c r="AK1538" s="3">
        <v>-1</v>
      </c>
      <c r="AL1538" s="3">
        <v>1</v>
      </c>
      <c r="AM1538" s="3">
        <v>1</v>
      </c>
      <c r="AN1538" s="3">
        <v>1</v>
      </c>
      <c r="AO1538">
        <v>0</v>
      </c>
      <c r="AP1538">
        <v>0</v>
      </c>
      <c r="AQ1538" s="3">
        <v>-1</v>
      </c>
      <c r="AR1538">
        <v>0</v>
      </c>
      <c r="AS1538">
        <v>0</v>
      </c>
      <c r="AT1538">
        <v>-1</v>
      </c>
      <c r="AU1538">
        <v>1</v>
      </c>
      <c r="AV1538">
        <v>3</v>
      </c>
      <c r="AW1538">
        <v>1</v>
      </c>
      <c r="AX1538">
        <v>4</v>
      </c>
      <c r="AY1538">
        <v>0</v>
      </c>
      <c r="AZ1538">
        <v>0</v>
      </c>
      <c r="BA1538">
        <v>1</v>
      </c>
      <c r="BB1538">
        <v>1</v>
      </c>
      <c r="BC1538">
        <v>45</v>
      </c>
      <c r="BD1538">
        <v>1</v>
      </c>
      <c r="BE1538">
        <v>-1</v>
      </c>
      <c r="BF1538">
        <v>4</v>
      </c>
      <c r="BG1538">
        <v>1</v>
      </c>
      <c r="BH1538">
        <v>1</v>
      </c>
      <c r="BI1538">
        <v>0</v>
      </c>
      <c r="BJ1538">
        <v>0</v>
      </c>
      <c r="BK1538">
        <v>-1</v>
      </c>
      <c r="BL1538">
        <v>0</v>
      </c>
      <c r="BM1538">
        <v>0</v>
      </c>
      <c r="BN1538" t="str">
        <f t="shared" si="23"/>
        <v>2 0 4</v>
      </c>
    </row>
    <row r="1539" spans="1:66" x14ac:dyDescent="0.2">
      <c r="A1539" t="s">
        <v>1646</v>
      </c>
      <c r="B1539" t="s">
        <v>1691</v>
      </c>
      <c r="C1539" t="s">
        <v>91</v>
      </c>
      <c r="D1539" t="s">
        <v>92</v>
      </c>
      <c r="E1539" t="s">
        <v>93</v>
      </c>
      <c r="F1539" t="s">
        <v>94</v>
      </c>
      <c r="G1539">
        <v>20</v>
      </c>
      <c r="H1539">
        <v>11</v>
      </c>
      <c r="I1539">
        <v>36</v>
      </c>
      <c r="J1539" t="s">
        <v>601</v>
      </c>
      <c r="K1539">
        <v>11</v>
      </c>
      <c r="L1539">
        <v>10</v>
      </c>
      <c r="M1539">
        <v>8</v>
      </c>
      <c r="N1539">
        <v>30</v>
      </c>
      <c r="O1539">
        <v>0.72727272727272696</v>
      </c>
      <c r="P1539">
        <v>4</v>
      </c>
      <c r="Q1539">
        <v>3</v>
      </c>
      <c r="R1539">
        <v>3</v>
      </c>
      <c r="S1539">
        <v>6</v>
      </c>
      <c r="T1539">
        <v>0.75</v>
      </c>
      <c r="U1539">
        <v>5</v>
      </c>
      <c r="V1539">
        <v>4</v>
      </c>
      <c r="W1539">
        <v>0</v>
      </c>
      <c r="X1539">
        <v>0</v>
      </c>
      <c r="Y1539">
        <v>0</v>
      </c>
      <c r="Z1539" s="3">
        <v>-1</v>
      </c>
      <c r="AA1539" s="3">
        <v>1</v>
      </c>
      <c r="AB1539" s="3">
        <v>1</v>
      </c>
      <c r="AC1539" s="3">
        <v>1</v>
      </c>
      <c r="AD1539" s="3">
        <v>1</v>
      </c>
      <c r="AE1539">
        <v>0</v>
      </c>
      <c r="AF1539">
        <v>0</v>
      </c>
      <c r="AG1539" s="3">
        <v>1</v>
      </c>
      <c r="AH1539" s="3">
        <v>1</v>
      </c>
      <c r="AI1539" s="3">
        <v>1</v>
      </c>
      <c r="AJ1539" s="3">
        <v>1</v>
      </c>
      <c r="AK1539" s="3">
        <v>-1</v>
      </c>
      <c r="AL1539" s="3">
        <v>1</v>
      </c>
      <c r="AM1539" s="3">
        <v>1</v>
      </c>
      <c r="AN1539" s="3">
        <v>1</v>
      </c>
      <c r="AO1539">
        <v>0</v>
      </c>
      <c r="AP1539">
        <v>0</v>
      </c>
      <c r="AQ1539" s="3">
        <v>-1</v>
      </c>
      <c r="AR1539">
        <v>0</v>
      </c>
      <c r="AS1539">
        <v>0</v>
      </c>
      <c r="AT1539">
        <v>-1</v>
      </c>
      <c r="AU1539">
        <v>1</v>
      </c>
      <c r="AV1539">
        <v>5</v>
      </c>
      <c r="AW1539">
        <v>1</v>
      </c>
      <c r="AX1539">
        <v>6</v>
      </c>
      <c r="AY1539">
        <v>0</v>
      </c>
      <c r="AZ1539">
        <v>0</v>
      </c>
      <c r="BA1539">
        <v>1</v>
      </c>
      <c r="BB1539">
        <v>1</v>
      </c>
      <c r="BC1539">
        <v>14</v>
      </c>
      <c r="BD1539">
        <v>1</v>
      </c>
      <c r="BE1539">
        <v>-1</v>
      </c>
      <c r="BF1539">
        <v>4</v>
      </c>
      <c r="BG1539">
        <v>1</v>
      </c>
      <c r="BH1539">
        <v>1</v>
      </c>
      <c r="BI1539">
        <v>0</v>
      </c>
      <c r="BJ1539">
        <v>0</v>
      </c>
      <c r="BK1539">
        <v>-1</v>
      </c>
      <c r="BL1539">
        <v>0</v>
      </c>
      <c r="BM1539">
        <v>0</v>
      </c>
      <c r="BN1539" t="str">
        <f t="shared" si="23"/>
        <v>2 0 4</v>
      </c>
    </row>
    <row r="1540" spans="1:66" x14ac:dyDescent="0.2">
      <c r="A1540" t="s">
        <v>1646</v>
      </c>
      <c r="B1540" t="s">
        <v>1692</v>
      </c>
      <c r="C1540" t="s">
        <v>91</v>
      </c>
      <c r="D1540" t="s">
        <v>92</v>
      </c>
      <c r="E1540" t="s">
        <v>93</v>
      </c>
      <c r="F1540" t="s">
        <v>94</v>
      </c>
      <c r="G1540">
        <v>20</v>
      </c>
      <c r="H1540">
        <v>11</v>
      </c>
      <c r="I1540">
        <v>19</v>
      </c>
      <c r="J1540" t="s">
        <v>601</v>
      </c>
      <c r="K1540">
        <v>11</v>
      </c>
      <c r="L1540">
        <v>10</v>
      </c>
      <c r="M1540">
        <v>8</v>
      </c>
      <c r="N1540">
        <v>13</v>
      </c>
      <c r="O1540">
        <v>0.72727272727272696</v>
      </c>
      <c r="P1540">
        <v>4</v>
      </c>
      <c r="Q1540">
        <v>3</v>
      </c>
      <c r="R1540">
        <v>3</v>
      </c>
      <c r="S1540">
        <v>6</v>
      </c>
      <c r="T1540">
        <v>0.75</v>
      </c>
      <c r="U1540">
        <v>5</v>
      </c>
      <c r="V1540">
        <v>4</v>
      </c>
      <c r="W1540">
        <v>0</v>
      </c>
      <c r="X1540">
        <v>0</v>
      </c>
      <c r="Y1540">
        <v>0</v>
      </c>
      <c r="Z1540" s="3">
        <v>-1</v>
      </c>
      <c r="AA1540" s="3">
        <v>1</v>
      </c>
      <c r="AB1540" s="3">
        <v>1</v>
      </c>
      <c r="AC1540" s="3">
        <v>1</v>
      </c>
      <c r="AD1540" s="3">
        <v>1</v>
      </c>
      <c r="AE1540">
        <v>0</v>
      </c>
      <c r="AF1540">
        <v>0</v>
      </c>
      <c r="AG1540" s="3">
        <v>1</v>
      </c>
      <c r="AH1540" s="3">
        <v>1</v>
      </c>
      <c r="AI1540" s="3">
        <v>1</v>
      </c>
      <c r="AJ1540" s="3">
        <v>1</v>
      </c>
      <c r="AK1540" s="3">
        <v>-1</v>
      </c>
      <c r="AL1540" s="3">
        <v>1</v>
      </c>
      <c r="AM1540" s="3">
        <v>1</v>
      </c>
      <c r="AN1540" s="3">
        <v>1</v>
      </c>
      <c r="AO1540">
        <v>0</v>
      </c>
      <c r="AP1540">
        <v>0</v>
      </c>
      <c r="AQ1540" s="3">
        <v>-1</v>
      </c>
      <c r="AR1540">
        <v>0</v>
      </c>
      <c r="AS1540">
        <v>0</v>
      </c>
      <c r="AT1540">
        <v>-1</v>
      </c>
      <c r="AU1540">
        <v>1</v>
      </c>
      <c r="AV1540">
        <v>1</v>
      </c>
      <c r="AW1540">
        <v>1</v>
      </c>
      <c r="AX1540">
        <v>2</v>
      </c>
      <c r="AY1540">
        <v>0</v>
      </c>
      <c r="AZ1540">
        <v>0</v>
      </c>
      <c r="BA1540">
        <v>1</v>
      </c>
      <c r="BB1540">
        <v>1</v>
      </c>
      <c r="BC1540">
        <v>5</v>
      </c>
      <c r="BD1540">
        <v>1</v>
      </c>
      <c r="BE1540">
        <v>-1</v>
      </c>
      <c r="BF1540">
        <v>4</v>
      </c>
      <c r="BG1540">
        <v>1</v>
      </c>
      <c r="BH1540">
        <v>1</v>
      </c>
      <c r="BI1540">
        <v>0</v>
      </c>
      <c r="BJ1540">
        <v>0</v>
      </c>
      <c r="BK1540">
        <v>-1</v>
      </c>
      <c r="BL1540">
        <v>0</v>
      </c>
      <c r="BM1540">
        <v>0</v>
      </c>
      <c r="BN1540" t="str">
        <f t="shared" si="23"/>
        <v>2 0 4</v>
      </c>
    </row>
    <row r="1541" spans="1:66" x14ac:dyDescent="0.2">
      <c r="A1541" t="s">
        <v>1646</v>
      </c>
      <c r="B1541" t="s">
        <v>1693</v>
      </c>
      <c r="C1541" t="s">
        <v>91</v>
      </c>
      <c r="D1541" t="s">
        <v>92</v>
      </c>
      <c r="E1541" t="s">
        <v>93</v>
      </c>
      <c r="F1541" t="s">
        <v>94</v>
      </c>
      <c r="G1541">
        <v>20</v>
      </c>
      <c r="H1541">
        <v>11</v>
      </c>
      <c r="I1541">
        <v>26</v>
      </c>
      <c r="J1541" t="s">
        <v>601</v>
      </c>
      <c r="K1541">
        <v>11</v>
      </c>
      <c r="L1541">
        <v>10</v>
      </c>
      <c r="M1541">
        <v>8</v>
      </c>
      <c r="N1541">
        <v>20</v>
      </c>
      <c r="O1541">
        <v>0.72727272727272696</v>
      </c>
      <c r="P1541">
        <v>4</v>
      </c>
      <c r="Q1541">
        <v>3</v>
      </c>
      <c r="R1541">
        <v>3</v>
      </c>
      <c r="S1541">
        <v>6</v>
      </c>
      <c r="T1541">
        <v>0.75</v>
      </c>
      <c r="U1541">
        <v>5</v>
      </c>
      <c r="V1541">
        <v>4</v>
      </c>
      <c r="W1541">
        <v>0</v>
      </c>
      <c r="X1541">
        <v>0</v>
      </c>
      <c r="Y1541">
        <v>0</v>
      </c>
      <c r="Z1541" s="3">
        <v>-1</v>
      </c>
      <c r="AA1541" s="3">
        <v>1</v>
      </c>
      <c r="AB1541" s="3">
        <v>1</v>
      </c>
      <c r="AC1541" s="3">
        <v>1</v>
      </c>
      <c r="AD1541" s="3">
        <v>1</v>
      </c>
      <c r="AE1541">
        <v>0</v>
      </c>
      <c r="AF1541">
        <v>0</v>
      </c>
      <c r="AG1541" s="3">
        <v>1</v>
      </c>
      <c r="AH1541" s="3">
        <v>1</v>
      </c>
      <c r="AI1541" s="3">
        <v>1</v>
      </c>
      <c r="AJ1541" s="3">
        <v>1</v>
      </c>
      <c r="AK1541" s="3">
        <v>-1</v>
      </c>
      <c r="AL1541" s="3">
        <v>1</v>
      </c>
      <c r="AM1541" s="3">
        <v>1</v>
      </c>
      <c r="AN1541" s="3">
        <v>1</v>
      </c>
      <c r="AO1541">
        <v>0</v>
      </c>
      <c r="AP1541">
        <v>0</v>
      </c>
      <c r="AQ1541" s="3">
        <v>-1</v>
      </c>
      <c r="AR1541">
        <v>0</v>
      </c>
      <c r="AS1541">
        <v>0</v>
      </c>
      <c r="AT1541">
        <v>-1</v>
      </c>
      <c r="AU1541">
        <v>1</v>
      </c>
      <c r="AV1541">
        <v>4</v>
      </c>
      <c r="AW1541">
        <v>1</v>
      </c>
      <c r="AX1541">
        <v>5</v>
      </c>
      <c r="AY1541">
        <v>0</v>
      </c>
      <c r="AZ1541">
        <v>0</v>
      </c>
      <c r="BA1541">
        <v>1</v>
      </c>
      <c r="BB1541">
        <v>1</v>
      </c>
      <c r="BC1541">
        <v>6</v>
      </c>
      <c r="BD1541">
        <v>1</v>
      </c>
      <c r="BE1541">
        <v>-1</v>
      </c>
      <c r="BF1541">
        <v>4</v>
      </c>
      <c r="BG1541">
        <v>1</v>
      </c>
      <c r="BH1541">
        <v>1</v>
      </c>
      <c r="BI1541">
        <v>0</v>
      </c>
      <c r="BJ1541">
        <v>0</v>
      </c>
      <c r="BK1541">
        <v>-1</v>
      </c>
      <c r="BL1541">
        <v>0</v>
      </c>
      <c r="BM1541">
        <v>0</v>
      </c>
      <c r="BN1541" t="str">
        <f t="shared" si="23"/>
        <v>2 0 4</v>
      </c>
    </row>
    <row r="1542" spans="1:66" x14ac:dyDescent="0.2">
      <c r="A1542" t="s">
        <v>1646</v>
      </c>
      <c r="B1542" t="s">
        <v>1694</v>
      </c>
      <c r="C1542" t="s">
        <v>91</v>
      </c>
      <c r="D1542" t="s">
        <v>92</v>
      </c>
      <c r="E1542" t="s">
        <v>93</v>
      </c>
      <c r="F1542" t="s">
        <v>94</v>
      </c>
      <c r="G1542">
        <v>20</v>
      </c>
      <c r="H1542">
        <v>11</v>
      </c>
      <c r="I1542">
        <v>66</v>
      </c>
      <c r="J1542" t="s">
        <v>601</v>
      </c>
      <c r="K1542">
        <v>11</v>
      </c>
      <c r="L1542">
        <v>10</v>
      </c>
      <c r="M1542">
        <v>8</v>
      </c>
      <c r="N1542">
        <v>60</v>
      </c>
      <c r="O1542">
        <v>0.72727272727272696</v>
      </c>
      <c r="P1542">
        <v>4</v>
      </c>
      <c r="Q1542">
        <v>3</v>
      </c>
      <c r="R1542">
        <v>3</v>
      </c>
      <c r="S1542">
        <v>6</v>
      </c>
      <c r="T1542">
        <v>0.75</v>
      </c>
      <c r="U1542">
        <v>5</v>
      </c>
      <c r="V1542">
        <v>4</v>
      </c>
      <c r="W1542">
        <v>0</v>
      </c>
      <c r="X1542">
        <v>0</v>
      </c>
      <c r="Y1542">
        <v>0</v>
      </c>
      <c r="Z1542" s="3">
        <v>-1</v>
      </c>
      <c r="AA1542" s="3">
        <v>1</v>
      </c>
      <c r="AB1542" s="3">
        <v>1</v>
      </c>
      <c r="AC1542" s="3">
        <v>1</v>
      </c>
      <c r="AD1542" s="3">
        <v>1</v>
      </c>
      <c r="AE1542">
        <v>0</v>
      </c>
      <c r="AF1542">
        <v>0</v>
      </c>
      <c r="AG1542" s="3">
        <v>1</v>
      </c>
      <c r="AH1542" s="3">
        <v>1</v>
      </c>
      <c r="AI1542" s="3">
        <v>1</v>
      </c>
      <c r="AJ1542" s="3">
        <v>1</v>
      </c>
      <c r="AK1542" s="3">
        <v>-1</v>
      </c>
      <c r="AL1542" s="3">
        <v>1</v>
      </c>
      <c r="AM1542" s="3">
        <v>1</v>
      </c>
      <c r="AN1542" s="3">
        <v>1</v>
      </c>
      <c r="AO1542">
        <v>0</v>
      </c>
      <c r="AP1542">
        <v>0</v>
      </c>
      <c r="AQ1542" s="3">
        <v>-1</v>
      </c>
      <c r="AR1542">
        <v>0</v>
      </c>
      <c r="AS1542">
        <v>0</v>
      </c>
      <c r="AT1542">
        <v>-1</v>
      </c>
      <c r="AU1542">
        <v>1</v>
      </c>
      <c r="AV1542">
        <v>8</v>
      </c>
      <c r="AW1542">
        <v>1</v>
      </c>
      <c r="AX1542">
        <v>9</v>
      </c>
      <c r="AY1542">
        <v>0</v>
      </c>
      <c r="AZ1542">
        <v>0</v>
      </c>
      <c r="BA1542">
        <v>1</v>
      </c>
      <c r="BB1542">
        <v>1</v>
      </c>
      <c r="BC1542">
        <v>38</v>
      </c>
      <c r="BD1542">
        <v>1</v>
      </c>
      <c r="BE1542">
        <v>-1</v>
      </c>
      <c r="BF1542">
        <v>4</v>
      </c>
      <c r="BG1542">
        <v>1</v>
      </c>
      <c r="BH1542">
        <v>1</v>
      </c>
      <c r="BI1542">
        <v>0</v>
      </c>
      <c r="BJ1542">
        <v>0</v>
      </c>
      <c r="BK1542">
        <v>-1</v>
      </c>
      <c r="BL1542">
        <v>0</v>
      </c>
      <c r="BM1542">
        <v>0</v>
      </c>
      <c r="BN1542" t="str">
        <f t="shared" si="23"/>
        <v>2 0 4</v>
      </c>
    </row>
    <row r="1543" spans="1:66" x14ac:dyDescent="0.2">
      <c r="A1543" t="s">
        <v>1646</v>
      </c>
      <c r="B1543" t="s">
        <v>1695</v>
      </c>
      <c r="C1543" t="s">
        <v>91</v>
      </c>
      <c r="D1543" t="s">
        <v>92</v>
      </c>
      <c r="E1543" t="s">
        <v>93</v>
      </c>
      <c r="F1543" t="s">
        <v>94</v>
      </c>
      <c r="G1543">
        <v>20</v>
      </c>
      <c r="H1543">
        <v>11</v>
      </c>
      <c r="I1543">
        <v>21</v>
      </c>
      <c r="J1543" t="s">
        <v>601</v>
      </c>
      <c r="K1543">
        <v>11</v>
      </c>
      <c r="L1543">
        <v>10</v>
      </c>
      <c r="M1543">
        <v>8</v>
      </c>
      <c r="N1543">
        <v>15</v>
      </c>
      <c r="O1543">
        <v>0.72727272727272696</v>
      </c>
      <c r="P1543">
        <v>4</v>
      </c>
      <c r="Q1543">
        <v>3</v>
      </c>
      <c r="R1543">
        <v>3</v>
      </c>
      <c r="S1543">
        <v>6</v>
      </c>
      <c r="T1543">
        <v>0.75</v>
      </c>
      <c r="U1543">
        <v>5</v>
      </c>
      <c r="V1543">
        <v>4</v>
      </c>
      <c r="W1543">
        <v>0</v>
      </c>
      <c r="X1543">
        <v>0</v>
      </c>
      <c r="Y1543">
        <v>0</v>
      </c>
      <c r="Z1543" s="3">
        <v>-1</v>
      </c>
      <c r="AA1543" s="3">
        <v>1</v>
      </c>
      <c r="AB1543" s="3">
        <v>1</v>
      </c>
      <c r="AC1543" s="3">
        <v>1</v>
      </c>
      <c r="AD1543" s="3">
        <v>1</v>
      </c>
      <c r="AE1543">
        <v>0</v>
      </c>
      <c r="AF1543">
        <v>0</v>
      </c>
      <c r="AG1543" s="3">
        <v>1</v>
      </c>
      <c r="AH1543" s="3">
        <v>1</v>
      </c>
      <c r="AI1543" s="3">
        <v>1</v>
      </c>
      <c r="AJ1543" s="3">
        <v>1</v>
      </c>
      <c r="AK1543" s="3">
        <v>-1</v>
      </c>
      <c r="AL1543" s="3">
        <v>1</v>
      </c>
      <c r="AM1543" s="3">
        <v>1</v>
      </c>
      <c r="AN1543" s="3">
        <v>1</v>
      </c>
      <c r="AO1543">
        <v>0</v>
      </c>
      <c r="AP1543">
        <v>0</v>
      </c>
      <c r="AQ1543" s="3">
        <v>-1</v>
      </c>
      <c r="AR1543">
        <v>0</v>
      </c>
      <c r="AS1543">
        <v>0</v>
      </c>
      <c r="AT1543">
        <v>-1</v>
      </c>
      <c r="AU1543">
        <v>1</v>
      </c>
      <c r="AV1543">
        <v>1</v>
      </c>
      <c r="AW1543">
        <v>1</v>
      </c>
      <c r="AX1543">
        <v>2</v>
      </c>
      <c r="AY1543">
        <v>0</v>
      </c>
      <c r="AZ1543">
        <v>0</v>
      </c>
      <c r="BA1543">
        <v>1</v>
      </c>
      <c r="BB1543">
        <v>1</v>
      </c>
      <c r="BC1543">
        <v>7</v>
      </c>
      <c r="BD1543">
        <v>1</v>
      </c>
      <c r="BE1543">
        <v>-1</v>
      </c>
      <c r="BF1543">
        <v>4</v>
      </c>
      <c r="BG1543">
        <v>1</v>
      </c>
      <c r="BH1543">
        <v>1</v>
      </c>
      <c r="BI1543">
        <v>0</v>
      </c>
      <c r="BJ1543">
        <v>0</v>
      </c>
      <c r="BK1543">
        <v>-1</v>
      </c>
      <c r="BL1543">
        <v>0</v>
      </c>
      <c r="BM1543">
        <v>0</v>
      </c>
      <c r="BN1543" t="str">
        <f t="shared" si="23"/>
        <v>2 0 4</v>
      </c>
    </row>
    <row r="1544" spans="1:66" x14ac:dyDescent="0.2">
      <c r="A1544" t="s">
        <v>1646</v>
      </c>
      <c r="B1544" t="s">
        <v>1696</v>
      </c>
      <c r="C1544" t="s">
        <v>91</v>
      </c>
      <c r="D1544" t="s">
        <v>92</v>
      </c>
      <c r="E1544" t="s">
        <v>93</v>
      </c>
      <c r="F1544" t="s">
        <v>94</v>
      </c>
      <c r="G1544">
        <v>20</v>
      </c>
      <c r="H1544">
        <v>11</v>
      </c>
      <c r="I1544">
        <v>42</v>
      </c>
      <c r="J1544" t="s">
        <v>601</v>
      </c>
      <c r="K1544">
        <v>11</v>
      </c>
      <c r="L1544">
        <v>10</v>
      </c>
      <c r="M1544">
        <v>8</v>
      </c>
      <c r="N1544">
        <v>36</v>
      </c>
      <c r="O1544">
        <v>0.72727272727272696</v>
      </c>
      <c r="P1544">
        <v>4</v>
      </c>
      <c r="Q1544">
        <v>3</v>
      </c>
      <c r="R1544">
        <v>3</v>
      </c>
      <c r="S1544">
        <v>6</v>
      </c>
      <c r="T1544">
        <v>0.75</v>
      </c>
      <c r="U1544">
        <v>5</v>
      </c>
      <c r="V1544">
        <v>4</v>
      </c>
      <c r="W1544">
        <v>0</v>
      </c>
      <c r="X1544">
        <v>0</v>
      </c>
      <c r="Y1544">
        <v>0</v>
      </c>
      <c r="Z1544" s="3">
        <v>-1</v>
      </c>
      <c r="AA1544" s="3">
        <v>1</v>
      </c>
      <c r="AB1544" s="3">
        <v>1</v>
      </c>
      <c r="AC1544" s="3">
        <v>1</v>
      </c>
      <c r="AD1544" s="3">
        <v>1</v>
      </c>
      <c r="AE1544">
        <v>0</v>
      </c>
      <c r="AF1544">
        <v>0</v>
      </c>
      <c r="AG1544" s="3">
        <v>1</v>
      </c>
      <c r="AH1544" s="3">
        <v>1</v>
      </c>
      <c r="AI1544" s="3">
        <v>1</v>
      </c>
      <c r="AJ1544" s="3">
        <v>1</v>
      </c>
      <c r="AK1544" s="3">
        <v>-1</v>
      </c>
      <c r="AL1544" s="3">
        <v>1</v>
      </c>
      <c r="AM1544" s="3">
        <v>1</v>
      </c>
      <c r="AN1544" s="3">
        <v>1</v>
      </c>
      <c r="AO1544">
        <v>0</v>
      </c>
      <c r="AP1544">
        <v>0</v>
      </c>
      <c r="AQ1544" s="3">
        <v>-1</v>
      </c>
      <c r="AR1544">
        <v>0</v>
      </c>
      <c r="AS1544">
        <v>0</v>
      </c>
      <c r="AT1544">
        <v>-1</v>
      </c>
      <c r="AU1544">
        <v>1</v>
      </c>
      <c r="AV1544">
        <v>9</v>
      </c>
      <c r="AW1544">
        <v>1</v>
      </c>
      <c r="AX1544">
        <v>10</v>
      </c>
      <c r="AY1544">
        <v>0</v>
      </c>
      <c r="AZ1544">
        <v>0</v>
      </c>
      <c r="BA1544">
        <v>1</v>
      </c>
      <c r="BB1544">
        <v>1</v>
      </c>
      <c r="BC1544">
        <v>12</v>
      </c>
      <c r="BD1544">
        <v>1</v>
      </c>
      <c r="BE1544">
        <v>-1</v>
      </c>
      <c r="BF1544">
        <v>4</v>
      </c>
      <c r="BG1544">
        <v>1</v>
      </c>
      <c r="BH1544">
        <v>1</v>
      </c>
      <c r="BI1544">
        <v>0</v>
      </c>
      <c r="BJ1544">
        <v>0</v>
      </c>
      <c r="BK1544">
        <v>-1</v>
      </c>
      <c r="BL1544">
        <v>0</v>
      </c>
      <c r="BM1544">
        <v>0</v>
      </c>
      <c r="BN1544" t="str">
        <f t="shared" si="23"/>
        <v>2 0 4</v>
      </c>
    </row>
    <row r="1545" spans="1:66" x14ac:dyDescent="0.2">
      <c r="A1545" t="s">
        <v>1646</v>
      </c>
      <c r="B1545" t="s">
        <v>1697</v>
      </c>
      <c r="C1545" t="s">
        <v>91</v>
      </c>
      <c r="D1545" t="s">
        <v>92</v>
      </c>
      <c r="E1545" t="s">
        <v>93</v>
      </c>
      <c r="F1545" t="s">
        <v>94</v>
      </c>
      <c r="G1545">
        <v>20</v>
      </c>
      <c r="H1545">
        <v>11</v>
      </c>
      <c r="I1545">
        <v>20</v>
      </c>
      <c r="J1545" t="s">
        <v>601</v>
      </c>
      <c r="K1545">
        <v>11</v>
      </c>
      <c r="L1545">
        <v>10</v>
      </c>
      <c r="M1545">
        <v>8</v>
      </c>
      <c r="N1545">
        <v>14</v>
      </c>
      <c r="O1545">
        <v>0.72727272727272696</v>
      </c>
      <c r="P1545">
        <v>4</v>
      </c>
      <c r="Q1545">
        <v>3</v>
      </c>
      <c r="R1545">
        <v>3</v>
      </c>
      <c r="S1545">
        <v>6</v>
      </c>
      <c r="T1545">
        <v>0.75</v>
      </c>
      <c r="U1545">
        <v>5</v>
      </c>
      <c r="V1545">
        <v>4</v>
      </c>
      <c r="W1545">
        <v>0</v>
      </c>
      <c r="X1545">
        <v>0</v>
      </c>
      <c r="Y1545">
        <v>0</v>
      </c>
      <c r="Z1545" s="3">
        <v>-1</v>
      </c>
      <c r="AA1545" s="3">
        <v>1</v>
      </c>
      <c r="AB1545" s="3">
        <v>1</v>
      </c>
      <c r="AC1545" s="3">
        <v>1</v>
      </c>
      <c r="AD1545" s="3">
        <v>1</v>
      </c>
      <c r="AE1545">
        <v>0</v>
      </c>
      <c r="AF1545">
        <v>0</v>
      </c>
      <c r="AG1545" s="3">
        <v>1</v>
      </c>
      <c r="AH1545" s="3">
        <v>1</v>
      </c>
      <c r="AI1545" s="3">
        <v>1</v>
      </c>
      <c r="AJ1545" s="3">
        <v>1</v>
      </c>
      <c r="AK1545" s="3">
        <v>-1</v>
      </c>
      <c r="AL1545" s="3">
        <v>1</v>
      </c>
      <c r="AM1545" s="3">
        <v>1</v>
      </c>
      <c r="AN1545" s="3">
        <v>1</v>
      </c>
      <c r="AO1545">
        <v>0</v>
      </c>
      <c r="AP1545">
        <v>0</v>
      </c>
      <c r="AQ1545" s="3">
        <v>-1</v>
      </c>
      <c r="AR1545">
        <v>0</v>
      </c>
      <c r="AS1545">
        <v>0</v>
      </c>
      <c r="AT1545">
        <v>-1</v>
      </c>
      <c r="AU1545">
        <v>1</v>
      </c>
      <c r="AV1545">
        <v>1</v>
      </c>
      <c r="AW1545">
        <v>1</v>
      </c>
      <c r="AX1545">
        <v>2</v>
      </c>
      <c r="AY1545">
        <v>0</v>
      </c>
      <c r="AZ1545">
        <v>0</v>
      </c>
      <c r="BA1545">
        <v>1</v>
      </c>
      <c r="BB1545">
        <v>1</v>
      </c>
      <c r="BC1545">
        <v>6</v>
      </c>
      <c r="BD1545">
        <v>1</v>
      </c>
      <c r="BE1545">
        <v>-1</v>
      </c>
      <c r="BF1545">
        <v>4</v>
      </c>
      <c r="BG1545">
        <v>1</v>
      </c>
      <c r="BH1545">
        <v>1</v>
      </c>
      <c r="BI1545">
        <v>0</v>
      </c>
      <c r="BJ1545">
        <v>0</v>
      </c>
      <c r="BK1545">
        <v>-1</v>
      </c>
      <c r="BL1545">
        <v>0</v>
      </c>
      <c r="BM1545">
        <v>0</v>
      </c>
      <c r="BN1545" t="str">
        <f t="shared" ref="BN1545:BN1608" si="24">((L1545-M1545)&amp;" "&amp;(Q1545-R1545)&amp;" "&amp;(V1545-W1545))</f>
        <v>2 0 4</v>
      </c>
    </row>
    <row r="1546" spans="1:66" x14ac:dyDescent="0.2">
      <c r="A1546" t="s">
        <v>1646</v>
      </c>
      <c r="B1546" t="s">
        <v>1698</v>
      </c>
      <c r="C1546" t="s">
        <v>91</v>
      </c>
      <c r="D1546" t="s">
        <v>92</v>
      </c>
      <c r="E1546" t="s">
        <v>93</v>
      </c>
      <c r="F1546" t="s">
        <v>94</v>
      </c>
      <c r="G1546">
        <v>20</v>
      </c>
      <c r="H1546">
        <v>11</v>
      </c>
      <c r="I1546">
        <v>26</v>
      </c>
      <c r="J1546" t="s">
        <v>601</v>
      </c>
      <c r="K1546">
        <v>11</v>
      </c>
      <c r="L1546">
        <v>10</v>
      </c>
      <c r="M1546">
        <v>8</v>
      </c>
      <c r="N1546">
        <v>20</v>
      </c>
      <c r="O1546">
        <v>0.72727272727272696</v>
      </c>
      <c r="P1546">
        <v>4</v>
      </c>
      <c r="Q1546">
        <v>3</v>
      </c>
      <c r="R1546">
        <v>3</v>
      </c>
      <c r="S1546">
        <v>6</v>
      </c>
      <c r="T1546">
        <v>0.75</v>
      </c>
      <c r="U1546">
        <v>5</v>
      </c>
      <c r="V1546">
        <v>4</v>
      </c>
      <c r="W1546">
        <v>0</v>
      </c>
      <c r="X1546">
        <v>0</v>
      </c>
      <c r="Y1546">
        <v>0</v>
      </c>
      <c r="Z1546" s="3">
        <v>-1</v>
      </c>
      <c r="AA1546" s="3">
        <v>1</v>
      </c>
      <c r="AB1546" s="3">
        <v>1</v>
      </c>
      <c r="AC1546" s="3">
        <v>1</v>
      </c>
      <c r="AD1546" s="3">
        <v>1</v>
      </c>
      <c r="AE1546">
        <v>0</v>
      </c>
      <c r="AF1546">
        <v>0</v>
      </c>
      <c r="AG1546" s="3">
        <v>1</v>
      </c>
      <c r="AH1546" s="3">
        <v>1</v>
      </c>
      <c r="AI1546" s="3">
        <v>1</v>
      </c>
      <c r="AJ1546" s="3">
        <v>1</v>
      </c>
      <c r="AK1546" s="3">
        <v>-1</v>
      </c>
      <c r="AL1546" s="3">
        <v>1</v>
      </c>
      <c r="AM1546" s="3">
        <v>1</v>
      </c>
      <c r="AN1546" s="3">
        <v>1</v>
      </c>
      <c r="AO1546">
        <v>0</v>
      </c>
      <c r="AP1546">
        <v>0</v>
      </c>
      <c r="AQ1546" s="3">
        <v>-1</v>
      </c>
      <c r="AR1546">
        <v>0</v>
      </c>
      <c r="AS1546">
        <v>0</v>
      </c>
      <c r="AT1546">
        <v>-1</v>
      </c>
      <c r="AU1546">
        <v>1</v>
      </c>
      <c r="AV1546">
        <v>4</v>
      </c>
      <c r="AW1546">
        <v>1</v>
      </c>
      <c r="AX1546">
        <v>5</v>
      </c>
      <c r="AY1546">
        <v>0</v>
      </c>
      <c r="AZ1546">
        <v>0</v>
      </c>
      <c r="BA1546">
        <v>1</v>
      </c>
      <c r="BB1546">
        <v>1</v>
      </c>
      <c r="BC1546">
        <v>6</v>
      </c>
      <c r="BD1546">
        <v>1</v>
      </c>
      <c r="BE1546">
        <v>-1</v>
      </c>
      <c r="BF1546">
        <v>4</v>
      </c>
      <c r="BG1546">
        <v>1</v>
      </c>
      <c r="BH1546">
        <v>1</v>
      </c>
      <c r="BI1546">
        <v>0</v>
      </c>
      <c r="BJ1546">
        <v>0</v>
      </c>
      <c r="BK1546">
        <v>-1</v>
      </c>
      <c r="BL1546">
        <v>0</v>
      </c>
      <c r="BM1546">
        <v>0</v>
      </c>
      <c r="BN1546" t="str">
        <f t="shared" si="24"/>
        <v>2 0 4</v>
      </c>
    </row>
    <row r="1547" spans="1:66" x14ac:dyDescent="0.2">
      <c r="A1547" t="s">
        <v>1646</v>
      </c>
      <c r="B1547" t="s">
        <v>1699</v>
      </c>
      <c r="C1547" t="s">
        <v>91</v>
      </c>
      <c r="D1547" t="s">
        <v>92</v>
      </c>
      <c r="E1547" t="s">
        <v>93</v>
      </c>
      <c r="F1547" t="s">
        <v>94</v>
      </c>
      <c r="G1547">
        <v>20</v>
      </c>
      <c r="H1547">
        <v>11</v>
      </c>
      <c r="I1547">
        <v>28</v>
      </c>
      <c r="J1547" t="s">
        <v>601</v>
      </c>
      <c r="K1547">
        <v>11</v>
      </c>
      <c r="L1547">
        <v>10</v>
      </c>
      <c r="M1547">
        <v>8</v>
      </c>
      <c r="N1547">
        <v>22</v>
      </c>
      <c r="O1547">
        <v>0.72727272727272696</v>
      </c>
      <c r="P1547">
        <v>4</v>
      </c>
      <c r="Q1547">
        <v>3</v>
      </c>
      <c r="R1547">
        <v>3</v>
      </c>
      <c r="S1547">
        <v>6</v>
      </c>
      <c r="T1547">
        <v>0.75</v>
      </c>
      <c r="U1547">
        <v>5</v>
      </c>
      <c r="V1547">
        <v>4</v>
      </c>
      <c r="W1547">
        <v>0</v>
      </c>
      <c r="X1547">
        <v>0</v>
      </c>
      <c r="Y1547">
        <v>0</v>
      </c>
      <c r="Z1547" s="3">
        <v>-1</v>
      </c>
      <c r="AA1547" s="3">
        <v>1</v>
      </c>
      <c r="AB1547" s="3">
        <v>1</v>
      </c>
      <c r="AC1547" s="3">
        <v>1</v>
      </c>
      <c r="AD1547" s="3">
        <v>1</v>
      </c>
      <c r="AE1547">
        <v>0</v>
      </c>
      <c r="AF1547">
        <v>0</v>
      </c>
      <c r="AG1547" s="3">
        <v>1</v>
      </c>
      <c r="AH1547" s="3">
        <v>1</v>
      </c>
      <c r="AI1547" s="3">
        <v>1</v>
      </c>
      <c r="AJ1547" s="3">
        <v>1</v>
      </c>
      <c r="AK1547" s="3">
        <v>-1</v>
      </c>
      <c r="AL1547" s="3">
        <v>1</v>
      </c>
      <c r="AM1547" s="3">
        <v>1</v>
      </c>
      <c r="AN1547" s="3">
        <v>1</v>
      </c>
      <c r="AO1547">
        <v>0</v>
      </c>
      <c r="AP1547">
        <v>0</v>
      </c>
      <c r="AQ1547" s="3">
        <v>-1</v>
      </c>
      <c r="AR1547">
        <v>0</v>
      </c>
      <c r="AS1547">
        <v>0</v>
      </c>
      <c r="AT1547">
        <v>-1</v>
      </c>
      <c r="AU1547">
        <v>1</v>
      </c>
      <c r="AV1547">
        <v>3</v>
      </c>
      <c r="AW1547">
        <v>1</v>
      </c>
      <c r="AX1547">
        <v>4</v>
      </c>
      <c r="AY1547">
        <v>0</v>
      </c>
      <c r="AZ1547">
        <v>0</v>
      </c>
      <c r="BA1547">
        <v>1</v>
      </c>
      <c r="BB1547">
        <v>1</v>
      </c>
      <c r="BC1547">
        <v>10</v>
      </c>
      <c r="BD1547">
        <v>1</v>
      </c>
      <c r="BE1547">
        <v>-1</v>
      </c>
      <c r="BF1547">
        <v>4</v>
      </c>
      <c r="BG1547">
        <v>1</v>
      </c>
      <c r="BH1547">
        <v>1</v>
      </c>
      <c r="BI1547">
        <v>0</v>
      </c>
      <c r="BJ1547">
        <v>0</v>
      </c>
      <c r="BK1547">
        <v>-1</v>
      </c>
      <c r="BL1547">
        <v>0</v>
      </c>
      <c r="BM1547">
        <v>0</v>
      </c>
      <c r="BN1547" t="str">
        <f t="shared" si="24"/>
        <v>2 0 4</v>
      </c>
    </row>
    <row r="1548" spans="1:66" x14ac:dyDescent="0.2">
      <c r="A1548" t="s">
        <v>1646</v>
      </c>
      <c r="B1548" t="s">
        <v>1700</v>
      </c>
      <c r="C1548" t="s">
        <v>91</v>
      </c>
      <c r="D1548" t="s">
        <v>92</v>
      </c>
      <c r="E1548" t="s">
        <v>93</v>
      </c>
      <c r="F1548" t="s">
        <v>94</v>
      </c>
      <c r="G1548">
        <v>20</v>
      </c>
      <c r="H1548">
        <v>11</v>
      </c>
      <c r="I1548">
        <v>24</v>
      </c>
      <c r="J1548" t="s">
        <v>601</v>
      </c>
      <c r="K1548">
        <v>11</v>
      </c>
      <c r="L1548">
        <v>10</v>
      </c>
      <c r="M1548">
        <v>8</v>
      </c>
      <c r="N1548">
        <v>18</v>
      </c>
      <c r="O1548">
        <v>0.72727272727272696</v>
      </c>
      <c r="P1548">
        <v>4</v>
      </c>
      <c r="Q1548">
        <v>3</v>
      </c>
      <c r="R1548">
        <v>3</v>
      </c>
      <c r="S1548">
        <v>6</v>
      </c>
      <c r="T1548">
        <v>0.75</v>
      </c>
      <c r="U1548">
        <v>5</v>
      </c>
      <c r="V1548">
        <v>4</v>
      </c>
      <c r="W1548">
        <v>0</v>
      </c>
      <c r="X1548">
        <v>0</v>
      </c>
      <c r="Y1548">
        <v>0</v>
      </c>
      <c r="Z1548" s="3">
        <v>-1</v>
      </c>
      <c r="AA1548" s="3">
        <v>1</v>
      </c>
      <c r="AB1548" s="3">
        <v>1</v>
      </c>
      <c r="AC1548" s="3">
        <v>1</v>
      </c>
      <c r="AD1548" s="3">
        <v>1</v>
      </c>
      <c r="AE1548">
        <v>0</v>
      </c>
      <c r="AF1548">
        <v>0</v>
      </c>
      <c r="AG1548" s="3">
        <v>1</v>
      </c>
      <c r="AH1548" s="3">
        <v>1</v>
      </c>
      <c r="AI1548" s="3">
        <v>1</v>
      </c>
      <c r="AJ1548" s="3">
        <v>1</v>
      </c>
      <c r="AK1548" s="3">
        <v>-1</v>
      </c>
      <c r="AL1548" s="3">
        <v>1</v>
      </c>
      <c r="AM1548" s="3">
        <v>1</v>
      </c>
      <c r="AN1548" s="3">
        <v>1</v>
      </c>
      <c r="AO1548">
        <v>0</v>
      </c>
      <c r="AP1548">
        <v>0</v>
      </c>
      <c r="AQ1548" s="3">
        <v>-1</v>
      </c>
      <c r="AR1548">
        <v>0</v>
      </c>
      <c r="AS1548">
        <v>0</v>
      </c>
      <c r="AT1548">
        <v>-1</v>
      </c>
      <c r="AU1548">
        <v>1</v>
      </c>
      <c r="AV1548">
        <v>2</v>
      </c>
      <c r="AW1548">
        <v>1</v>
      </c>
      <c r="AX1548">
        <v>3</v>
      </c>
      <c r="AY1548">
        <v>0</v>
      </c>
      <c r="AZ1548">
        <v>0</v>
      </c>
      <c r="BA1548">
        <v>1</v>
      </c>
      <c r="BB1548">
        <v>1</v>
      </c>
      <c r="BC1548">
        <v>8</v>
      </c>
      <c r="BD1548">
        <v>1</v>
      </c>
      <c r="BE1548">
        <v>-1</v>
      </c>
      <c r="BF1548">
        <v>4</v>
      </c>
      <c r="BG1548">
        <v>1</v>
      </c>
      <c r="BH1548">
        <v>1</v>
      </c>
      <c r="BI1548">
        <v>0</v>
      </c>
      <c r="BJ1548">
        <v>0</v>
      </c>
      <c r="BK1548">
        <v>-1</v>
      </c>
      <c r="BL1548">
        <v>0</v>
      </c>
      <c r="BM1548">
        <v>0</v>
      </c>
      <c r="BN1548" t="str">
        <f t="shared" si="24"/>
        <v>2 0 4</v>
      </c>
    </row>
    <row r="1549" spans="1:66" x14ac:dyDescent="0.2">
      <c r="A1549" t="s">
        <v>1646</v>
      </c>
      <c r="B1549" t="s">
        <v>1701</v>
      </c>
      <c r="C1549" t="s">
        <v>91</v>
      </c>
      <c r="D1549" t="s">
        <v>92</v>
      </c>
      <c r="E1549" t="s">
        <v>93</v>
      </c>
      <c r="F1549" t="s">
        <v>94</v>
      </c>
      <c r="G1549">
        <v>20</v>
      </c>
      <c r="H1549">
        <v>11</v>
      </c>
      <c r="I1549">
        <v>23</v>
      </c>
      <c r="J1549" t="s">
        <v>601</v>
      </c>
      <c r="K1549">
        <v>11</v>
      </c>
      <c r="L1549">
        <v>10</v>
      </c>
      <c r="M1549">
        <v>8</v>
      </c>
      <c r="N1549">
        <v>17</v>
      </c>
      <c r="O1549">
        <v>0.72727272727272696</v>
      </c>
      <c r="P1549">
        <v>4</v>
      </c>
      <c r="Q1549">
        <v>3</v>
      </c>
      <c r="R1549">
        <v>3</v>
      </c>
      <c r="S1549">
        <v>6</v>
      </c>
      <c r="T1549">
        <v>0.75</v>
      </c>
      <c r="U1549">
        <v>5</v>
      </c>
      <c r="V1549">
        <v>4</v>
      </c>
      <c r="W1549">
        <v>0</v>
      </c>
      <c r="X1549">
        <v>0</v>
      </c>
      <c r="Y1549">
        <v>0</v>
      </c>
      <c r="Z1549" s="3">
        <v>-1</v>
      </c>
      <c r="AA1549" s="3">
        <v>1</v>
      </c>
      <c r="AB1549" s="3">
        <v>1</v>
      </c>
      <c r="AC1549" s="3">
        <v>1</v>
      </c>
      <c r="AD1549" s="3">
        <v>1</v>
      </c>
      <c r="AE1549">
        <v>0</v>
      </c>
      <c r="AF1549">
        <v>0</v>
      </c>
      <c r="AG1549" s="3">
        <v>1</v>
      </c>
      <c r="AH1549" s="3">
        <v>1</v>
      </c>
      <c r="AI1549" s="3">
        <v>1</v>
      </c>
      <c r="AJ1549" s="3">
        <v>1</v>
      </c>
      <c r="AK1549" s="3">
        <v>-1</v>
      </c>
      <c r="AL1549" s="3">
        <v>1</v>
      </c>
      <c r="AM1549" s="3">
        <v>1</v>
      </c>
      <c r="AN1549" s="3">
        <v>1</v>
      </c>
      <c r="AO1549">
        <v>0</v>
      </c>
      <c r="AP1549">
        <v>0</v>
      </c>
      <c r="AQ1549" s="3">
        <v>-1</v>
      </c>
      <c r="AR1549">
        <v>0</v>
      </c>
      <c r="AS1549">
        <v>0</v>
      </c>
      <c r="AT1549">
        <v>-1</v>
      </c>
      <c r="AU1549">
        <v>1</v>
      </c>
      <c r="AV1549">
        <v>2</v>
      </c>
      <c r="AW1549">
        <v>1</v>
      </c>
      <c r="AX1549">
        <v>3</v>
      </c>
      <c r="AY1549">
        <v>0</v>
      </c>
      <c r="AZ1549">
        <v>0</v>
      </c>
      <c r="BA1549">
        <v>1</v>
      </c>
      <c r="BB1549">
        <v>1</v>
      </c>
      <c r="BC1549">
        <v>7</v>
      </c>
      <c r="BD1549">
        <v>1</v>
      </c>
      <c r="BE1549">
        <v>-1</v>
      </c>
      <c r="BF1549">
        <v>4</v>
      </c>
      <c r="BG1549">
        <v>1</v>
      </c>
      <c r="BH1549">
        <v>1</v>
      </c>
      <c r="BI1549">
        <v>0</v>
      </c>
      <c r="BJ1549">
        <v>0</v>
      </c>
      <c r="BK1549">
        <v>-1</v>
      </c>
      <c r="BL1549">
        <v>0</v>
      </c>
      <c r="BM1549">
        <v>0</v>
      </c>
      <c r="BN1549" t="str">
        <f t="shared" si="24"/>
        <v>2 0 4</v>
      </c>
    </row>
    <row r="1550" spans="1:66" x14ac:dyDescent="0.2">
      <c r="A1550" t="s">
        <v>1646</v>
      </c>
      <c r="B1550" t="s">
        <v>1702</v>
      </c>
      <c r="C1550" t="s">
        <v>91</v>
      </c>
      <c r="D1550" t="s">
        <v>92</v>
      </c>
      <c r="E1550" t="s">
        <v>93</v>
      </c>
      <c r="F1550" t="s">
        <v>94</v>
      </c>
      <c r="G1550">
        <v>20</v>
      </c>
      <c r="H1550">
        <v>11</v>
      </c>
      <c r="I1550">
        <v>31</v>
      </c>
      <c r="J1550" t="s">
        <v>601</v>
      </c>
      <c r="K1550">
        <v>11</v>
      </c>
      <c r="L1550">
        <v>10</v>
      </c>
      <c r="M1550">
        <v>8</v>
      </c>
      <c r="N1550">
        <v>25</v>
      </c>
      <c r="O1550">
        <v>0.72727272727272696</v>
      </c>
      <c r="P1550">
        <v>4</v>
      </c>
      <c r="Q1550">
        <v>3</v>
      </c>
      <c r="R1550">
        <v>3</v>
      </c>
      <c r="S1550">
        <v>6</v>
      </c>
      <c r="T1550">
        <v>0.75</v>
      </c>
      <c r="U1550">
        <v>5</v>
      </c>
      <c r="V1550">
        <v>4</v>
      </c>
      <c r="W1550">
        <v>0</v>
      </c>
      <c r="X1550">
        <v>0</v>
      </c>
      <c r="Y1550">
        <v>0</v>
      </c>
      <c r="Z1550" s="3">
        <v>-1</v>
      </c>
      <c r="AA1550" s="3">
        <v>1</v>
      </c>
      <c r="AB1550" s="3">
        <v>1</v>
      </c>
      <c r="AC1550" s="3">
        <v>1</v>
      </c>
      <c r="AD1550" s="3">
        <v>1</v>
      </c>
      <c r="AE1550">
        <v>0</v>
      </c>
      <c r="AF1550">
        <v>0</v>
      </c>
      <c r="AG1550" s="3">
        <v>1</v>
      </c>
      <c r="AH1550" s="3">
        <v>1</v>
      </c>
      <c r="AI1550" s="3">
        <v>1</v>
      </c>
      <c r="AJ1550" s="3">
        <v>1</v>
      </c>
      <c r="AK1550" s="3">
        <v>-1</v>
      </c>
      <c r="AL1550" s="3">
        <v>1</v>
      </c>
      <c r="AM1550" s="3">
        <v>1</v>
      </c>
      <c r="AN1550" s="3">
        <v>1</v>
      </c>
      <c r="AO1550">
        <v>0</v>
      </c>
      <c r="AP1550">
        <v>0</v>
      </c>
      <c r="AQ1550" s="3">
        <v>-1</v>
      </c>
      <c r="AR1550">
        <v>0</v>
      </c>
      <c r="AS1550">
        <v>0</v>
      </c>
      <c r="AT1550">
        <v>-1</v>
      </c>
      <c r="AU1550">
        <v>1</v>
      </c>
      <c r="AV1550">
        <v>1</v>
      </c>
      <c r="AW1550">
        <v>1</v>
      </c>
      <c r="AX1550">
        <v>2</v>
      </c>
      <c r="AY1550">
        <v>0</v>
      </c>
      <c r="AZ1550">
        <v>0</v>
      </c>
      <c r="BA1550">
        <v>1</v>
      </c>
      <c r="BB1550">
        <v>1</v>
      </c>
      <c r="BC1550">
        <v>17</v>
      </c>
      <c r="BD1550">
        <v>1</v>
      </c>
      <c r="BE1550">
        <v>-1</v>
      </c>
      <c r="BF1550">
        <v>4</v>
      </c>
      <c r="BG1550">
        <v>1</v>
      </c>
      <c r="BH1550">
        <v>1</v>
      </c>
      <c r="BI1550">
        <v>0</v>
      </c>
      <c r="BJ1550">
        <v>0</v>
      </c>
      <c r="BK1550">
        <v>-1</v>
      </c>
      <c r="BL1550">
        <v>0</v>
      </c>
      <c r="BM1550">
        <v>0</v>
      </c>
      <c r="BN1550" t="str">
        <f t="shared" si="24"/>
        <v>2 0 4</v>
      </c>
    </row>
    <row r="1551" spans="1:66" x14ac:dyDescent="0.2">
      <c r="A1551" t="s">
        <v>1646</v>
      </c>
      <c r="B1551" t="s">
        <v>1703</v>
      </c>
      <c r="C1551" t="s">
        <v>91</v>
      </c>
      <c r="D1551" t="s">
        <v>92</v>
      </c>
      <c r="E1551" t="s">
        <v>93</v>
      </c>
      <c r="F1551" t="s">
        <v>94</v>
      </c>
      <c r="G1551">
        <v>20</v>
      </c>
      <c r="H1551">
        <v>11</v>
      </c>
      <c r="I1551">
        <v>36</v>
      </c>
      <c r="J1551" t="s">
        <v>601</v>
      </c>
      <c r="K1551">
        <v>11</v>
      </c>
      <c r="L1551">
        <v>10</v>
      </c>
      <c r="M1551">
        <v>8</v>
      </c>
      <c r="N1551">
        <v>30</v>
      </c>
      <c r="O1551">
        <v>0.72727272727272696</v>
      </c>
      <c r="P1551">
        <v>4</v>
      </c>
      <c r="Q1551">
        <v>3</v>
      </c>
      <c r="R1551">
        <v>3</v>
      </c>
      <c r="S1551">
        <v>6</v>
      </c>
      <c r="T1551">
        <v>0.75</v>
      </c>
      <c r="U1551">
        <v>5</v>
      </c>
      <c r="V1551">
        <v>4</v>
      </c>
      <c r="W1551">
        <v>0</v>
      </c>
      <c r="X1551">
        <v>0</v>
      </c>
      <c r="Y1551">
        <v>0</v>
      </c>
      <c r="Z1551" s="3">
        <v>-1</v>
      </c>
      <c r="AA1551" s="3">
        <v>1</v>
      </c>
      <c r="AB1551" s="3">
        <v>1</v>
      </c>
      <c r="AC1551" s="3">
        <v>1</v>
      </c>
      <c r="AD1551" s="3">
        <v>1</v>
      </c>
      <c r="AE1551">
        <v>0</v>
      </c>
      <c r="AF1551">
        <v>0</v>
      </c>
      <c r="AG1551" s="3">
        <v>1</v>
      </c>
      <c r="AH1551" s="3">
        <v>1</v>
      </c>
      <c r="AI1551" s="3">
        <v>1</v>
      </c>
      <c r="AJ1551" s="3">
        <v>1</v>
      </c>
      <c r="AK1551" s="3">
        <v>-1</v>
      </c>
      <c r="AL1551" s="3">
        <v>1</v>
      </c>
      <c r="AM1551" s="3">
        <v>1</v>
      </c>
      <c r="AN1551" s="3">
        <v>1</v>
      </c>
      <c r="AO1551">
        <v>0</v>
      </c>
      <c r="AP1551">
        <v>0</v>
      </c>
      <c r="AQ1551" s="3">
        <v>-1</v>
      </c>
      <c r="AR1551">
        <v>0</v>
      </c>
      <c r="AS1551">
        <v>0</v>
      </c>
      <c r="AT1551">
        <v>-1</v>
      </c>
      <c r="AU1551">
        <v>1</v>
      </c>
      <c r="AV1551">
        <v>8</v>
      </c>
      <c r="AW1551">
        <v>1</v>
      </c>
      <c r="AX1551">
        <v>9</v>
      </c>
      <c r="AY1551">
        <v>0</v>
      </c>
      <c r="AZ1551">
        <v>0</v>
      </c>
      <c r="BA1551">
        <v>1</v>
      </c>
      <c r="BB1551">
        <v>1</v>
      </c>
      <c r="BC1551">
        <v>8</v>
      </c>
      <c r="BD1551">
        <v>1</v>
      </c>
      <c r="BE1551">
        <v>-1</v>
      </c>
      <c r="BF1551">
        <v>4</v>
      </c>
      <c r="BG1551">
        <v>1</v>
      </c>
      <c r="BH1551">
        <v>1</v>
      </c>
      <c r="BI1551">
        <v>0</v>
      </c>
      <c r="BJ1551">
        <v>0</v>
      </c>
      <c r="BK1551">
        <v>-1</v>
      </c>
      <c r="BL1551">
        <v>0</v>
      </c>
      <c r="BM1551">
        <v>0</v>
      </c>
      <c r="BN1551" t="str">
        <f t="shared" si="24"/>
        <v>2 0 4</v>
      </c>
    </row>
    <row r="1552" spans="1:66" x14ac:dyDescent="0.2">
      <c r="A1552" t="s">
        <v>1646</v>
      </c>
      <c r="B1552" t="s">
        <v>1704</v>
      </c>
      <c r="C1552" t="s">
        <v>91</v>
      </c>
      <c r="D1552" t="s">
        <v>92</v>
      </c>
      <c r="E1552" t="s">
        <v>93</v>
      </c>
      <c r="F1552" t="s">
        <v>94</v>
      </c>
      <c r="G1552">
        <v>20</v>
      </c>
      <c r="H1552">
        <v>11</v>
      </c>
      <c r="I1552">
        <v>24</v>
      </c>
      <c r="J1552" t="s">
        <v>601</v>
      </c>
      <c r="K1552">
        <v>11</v>
      </c>
      <c r="L1552">
        <v>10</v>
      </c>
      <c r="M1552">
        <v>8</v>
      </c>
      <c r="N1552">
        <v>18</v>
      </c>
      <c r="O1552">
        <v>0.72727272727272696</v>
      </c>
      <c r="P1552">
        <v>4</v>
      </c>
      <c r="Q1552">
        <v>3</v>
      </c>
      <c r="R1552">
        <v>3</v>
      </c>
      <c r="S1552">
        <v>6</v>
      </c>
      <c r="T1552">
        <v>0.75</v>
      </c>
      <c r="U1552">
        <v>5</v>
      </c>
      <c r="V1552">
        <v>4</v>
      </c>
      <c r="W1552">
        <v>0</v>
      </c>
      <c r="X1552">
        <v>0</v>
      </c>
      <c r="Y1552">
        <v>0</v>
      </c>
      <c r="Z1552" s="3">
        <v>-1</v>
      </c>
      <c r="AA1552" s="3">
        <v>1</v>
      </c>
      <c r="AB1552" s="3">
        <v>1</v>
      </c>
      <c r="AC1552" s="3">
        <v>1</v>
      </c>
      <c r="AD1552" s="3">
        <v>1</v>
      </c>
      <c r="AE1552">
        <v>0</v>
      </c>
      <c r="AF1552">
        <v>0</v>
      </c>
      <c r="AG1552" s="3">
        <v>1</v>
      </c>
      <c r="AH1552" s="3">
        <v>1</v>
      </c>
      <c r="AI1552" s="3">
        <v>1</v>
      </c>
      <c r="AJ1552" s="3">
        <v>1</v>
      </c>
      <c r="AK1552" s="3">
        <v>-1</v>
      </c>
      <c r="AL1552" s="3">
        <v>1</v>
      </c>
      <c r="AM1552" s="3">
        <v>1</v>
      </c>
      <c r="AN1552" s="3">
        <v>1</v>
      </c>
      <c r="AO1552">
        <v>0</v>
      </c>
      <c r="AP1552">
        <v>0</v>
      </c>
      <c r="AQ1552" s="3">
        <v>-1</v>
      </c>
      <c r="AR1552">
        <v>0</v>
      </c>
      <c r="AS1552">
        <v>0</v>
      </c>
      <c r="AT1552">
        <v>-1</v>
      </c>
      <c r="AU1552">
        <v>1</v>
      </c>
      <c r="AV1552">
        <v>1</v>
      </c>
      <c r="AW1552">
        <v>1</v>
      </c>
      <c r="AX1552">
        <v>2</v>
      </c>
      <c r="AY1552">
        <v>0</v>
      </c>
      <c r="AZ1552">
        <v>0</v>
      </c>
      <c r="BA1552">
        <v>1</v>
      </c>
      <c r="BB1552">
        <v>1</v>
      </c>
      <c r="BC1552">
        <v>10</v>
      </c>
      <c r="BD1552">
        <v>1</v>
      </c>
      <c r="BE1552">
        <v>-1</v>
      </c>
      <c r="BF1552">
        <v>4</v>
      </c>
      <c r="BG1552">
        <v>1</v>
      </c>
      <c r="BH1552">
        <v>1</v>
      </c>
      <c r="BI1552">
        <v>0</v>
      </c>
      <c r="BJ1552">
        <v>0</v>
      </c>
      <c r="BK1552">
        <v>-1</v>
      </c>
      <c r="BL1552">
        <v>0</v>
      </c>
      <c r="BM1552">
        <v>0</v>
      </c>
      <c r="BN1552" t="str">
        <f t="shared" si="24"/>
        <v>2 0 4</v>
      </c>
    </row>
    <row r="1553" spans="1:66" x14ac:dyDescent="0.2">
      <c r="A1553" t="s">
        <v>1646</v>
      </c>
      <c r="B1553" t="s">
        <v>1705</v>
      </c>
      <c r="C1553" t="s">
        <v>91</v>
      </c>
      <c r="D1553" t="s">
        <v>92</v>
      </c>
      <c r="E1553" t="s">
        <v>93</v>
      </c>
      <c r="F1553" t="s">
        <v>94</v>
      </c>
      <c r="G1553">
        <v>20</v>
      </c>
      <c r="H1553">
        <v>11</v>
      </c>
      <c r="I1553">
        <v>28</v>
      </c>
      <c r="J1553" t="s">
        <v>601</v>
      </c>
      <c r="K1553">
        <v>11</v>
      </c>
      <c r="L1553">
        <v>10</v>
      </c>
      <c r="M1553">
        <v>8</v>
      </c>
      <c r="N1553">
        <v>22</v>
      </c>
      <c r="O1553">
        <v>0.72727272727272696</v>
      </c>
      <c r="P1553">
        <v>4</v>
      </c>
      <c r="Q1553">
        <v>3</v>
      </c>
      <c r="R1553">
        <v>3</v>
      </c>
      <c r="S1553">
        <v>6</v>
      </c>
      <c r="T1553">
        <v>0.75</v>
      </c>
      <c r="U1553">
        <v>5</v>
      </c>
      <c r="V1553">
        <v>4</v>
      </c>
      <c r="W1553">
        <v>0</v>
      </c>
      <c r="X1553">
        <v>0</v>
      </c>
      <c r="Y1553">
        <v>0</v>
      </c>
      <c r="Z1553" s="3">
        <v>-1</v>
      </c>
      <c r="AA1553" s="3">
        <v>1</v>
      </c>
      <c r="AB1553" s="3">
        <v>1</v>
      </c>
      <c r="AC1553" s="3">
        <v>1</v>
      </c>
      <c r="AD1553" s="3">
        <v>1</v>
      </c>
      <c r="AE1553">
        <v>0</v>
      </c>
      <c r="AF1553">
        <v>0</v>
      </c>
      <c r="AG1553" s="3">
        <v>1</v>
      </c>
      <c r="AH1553" s="3">
        <v>1</v>
      </c>
      <c r="AI1553" s="3">
        <v>1</v>
      </c>
      <c r="AJ1553" s="3">
        <v>1</v>
      </c>
      <c r="AK1553" s="3">
        <v>-1</v>
      </c>
      <c r="AL1553" s="3">
        <v>1</v>
      </c>
      <c r="AM1553" s="3">
        <v>1</v>
      </c>
      <c r="AN1553" s="3">
        <v>1</v>
      </c>
      <c r="AO1553">
        <v>0</v>
      </c>
      <c r="AP1553">
        <v>0</v>
      </c>
      <c r="AQ1553" s="3">
        <v>-1</v>
      </c>
      <c r="AR1553">
        <v>0</v>
      </c>
      <c r="AS1553">
        <v>0</v>
      </c>
      <c r="AT1553">
        <v>-1</v>
      </c>
      <c r="AU1553">
        <v>1</v>
      </c>
      <c r="AV1553">
        <v>1</v>
      </c>
      <c r="AW1553">
        <v>1</v>
      </c>
      <c r="AX1553">
        <v>2</v>
      </c>
      <c r="AY1553">
        <v>0</v>
      </c>
      <c r="AZ1553">
        <v>0</v>
      </c>
      <c r="BA1553">
        <v>1</v>
      </c>
      <c r="BB1553">
        <v>1</v>
      </c>
      <c r="BC1553">
        <v>14</v>
      </c>
      <c r="BD1553">
        <v>1</v>
      </c>
      <c r="BE1553">
        <v>-1</v>
      </c>
      <c r="BF1553">
        <v>4</v>
      </c>
      <c r="BG1553">
        <v>1</v>
      </c>
      <c r="BH1553">
        <v>1</v>
      </c>
      <c r="BI1553">
        <v>0</v>
      </c>
      <c r="BJ1553">
        <v>0</v>
      </c>
      <c r="BK1553">
        <v>-1</v>
      </c>
      <c r="BL1553">
        <v>0</v>
      </c>
      <c r="BM1553">
        <v>0</v>
      </c>
      <c r="BN1553" t="str">
        <f t="shared" si="24"/>
        <v>2 0 4</v>
      </c>
    </row>
    <row r="1554" spans="1:66" x14ac:dyDescent="0.2">
      <c r="A1554" t="s">
        <v>1646</v>
      </c>
      <c r="B1554" t="s">
        <v>1706</v>
      </c>
      <c r="C1554" t="s">
        <v>91</v>
      </c>
      <c r="D1554" t="s">
        <v>92</v>
      </c>
      <c r="E1554" t="s">
        <v>93</v>
      </c>
      <c r="F1554" t="s">
        <v>94</v>
      </c>
      <c r="G1554">
        <v>20</v>
      </c>
      <c r="H1554">
        <v>11</v>
      </c>
      <c r="I1554">
        <v>19</v>
      </c>
      <c r="J1554" t="s">
        <v>601</v>
      </c>
      <c r="K1554">
        <v>11</v>
      </c>
      <c r="L1554">
        <v>10</v>
      </c>
      <c r="M1554">
        <v>8</v>
      </c>
      <c r="N1554">
        <v>13</v>
      </c>
      <c r="O1554">
        <v>0.72727272727272696</v>
      </c>
      <c r="P1554">
        <v>4</v>
      </c>
      <c r="Q1554">
        <v>3</v>
      </c>
      <c r="R1554">
        <v>3</v>
      </c>
      <c r="S1554">
        <v>6</v>
      </c>
      <c r="T1554">
        <v>0.75</v>
      </c>
      <c r="U1554">
        <v>5</v>
      </c>
      <c r="V1554">
        <v>4</v>
      </c>
      <c r="W1554">
        <v>0</v>
      </c>
      <c r="X1554">
        <v>0</v>
      </c>
      <c r="Y1554">
        <v>0</v>
      </c>
      <c r="Z1554" s="3">
        <v>-1</v>
      </c>
      <c r="AA1554" s="3">
        <v>1</v>
      </c>
      <c r="AB1554" s="3">
        <v>1</v>
      </c>
      <c r="AC1554" s="3">
        <v>1</v>
      </c>
      <c r="AD1554" s="3">
        <v>1</v>
      </c>
      <c r="AE1554">
        <v>0</v>
      </c>
      <c r="AF1554">
        <v>0</v>
      </c>
      <c r="AG1554" s="3">
        <v>1</v>
      </c>
      <c r="AH1554" s="3">
        <v>1</v>
      </c>
      <c r="AI1554" s="3">
        <v>1</v>
      </c>
      <c r="AJ1554" s="3">
        <v>1</v>
      </c>
      <c r="AK1554" s="3">
        <v>-1</v>
      </c>
      <c r="AL1554" s="3">
        <v>1</v>
      </c>
      <c r="AM1554" s="3">
        <v>1</v>
      </c>
      <c r="AN1554" s="3">
        <v>1</v>
      </c>
      <c r="AO1554">
        <v>0</v>
      </c>
      <c r="AP1554">
        <v>0</v>
      </c>
      <c r="AQ1554" s="3">
        <v>-1</v>
      </c>
      <c r="AR1554">
        <v>0</v>
      </c>
      <c r="AS1554">
        <v>0</v>
      </c>
      <c r="AT1554">
        <v>-1</v>
      </c>
      <c r="AU1554">
        <v>1</v>
      </c>
      <c r="AV1554">
        <v>1</v>
      </c>
      <c r="AW1554">
        <v>1</v>
      </c>
      <c r="AX1554">
        <v>2</v>
      </c>
      <c r="AY1554">
        <v>0</v>
      </c>
      <c r="AZ1554">
        <v>0</v>
      </c>
      <c r="BA1554">
        <v>1</v>
      </c>
      <c r="BB1554">
        <v>1</v>
      </c>
      <c r="BC1554">
        <v>5</v>
      </c>
      <c r="BD1554">
        <v>1</v>
      </c>
      <c r="BE1554">
        <v>-1</v>
      </c>
      <c r="BF1554">
        <v>4</v>
      </c>
      <c r="BG1554">
        <v>1</v>
      </c>
      <c r="BH1554">
        <v>1</v>
      </c>
      <c r="BI1554">
        <v>0</v>
      </c>
      <c r="BJ1554">
        <v>0</v>
      </c>
      <c r="BK1554">
        <v>-1</v>
      </c>
      <c r="BL1554">
        <v>0</v>
      </c>
      <c r="BM1554">
        <v>0</v>
      </c>
      <c r="BN1554" t="str">
        <f t="shared" si="24"/>
        <v>2 0 4</v>
      </c>
    </row>
    <row r="1555" spans="1:66" x14ac:dyDescent="0.2">
      <c r="A1555" t="s">
        <v>1646</v>
      </c>
      <c r="B1555" t="s">
        <v>1707</v>
      </c>
      <c r="C1555" t="s">
        <v>91</v>
      </c>
      <c r="D1555" t="s">
        <v>92</v>
      </c>
      <c r="E1555" t="s">
        <v>93</v>
      </c>
      <c r="F1555" t="s">
        <v>94</v>
      </c>
      <c r="G1555">
        <v>20</v>
      </c>
      <c r="H1555">
        <v>11</v>
      </c>
      <c r="I1555">
        <v>24</v>
      </c>
      <c r="J1555" t="s">
        <v>601</v>
      </c>
      <c r="K1555">
        <v>11</v>
      </c>
      <c r="L1555">
        <v>10</v>
      </c>
      <c r="M1555">
        <v>8</v>
      </c>
      <c r="N1555">
        <v>18</v>
      </c>
      <c r="O1555">
        <v>0.72727272727272696</v>
      </c>
      <c r="P1555">
        <v>4</v>
      </c>
      <c r="Q1555">
        <v>3</v>
      </c>
      <c r="R1555">
        <v>3</v>
      </c>
      <c r="S1555">
        <v>6</v>
      </c>
      <c r="T1555">
        <v>0.75</v>
      </c>
      <c r="U1555">
        <v>5</v>
      </c>
      <c r="V1555">
        <v>4</v>
      </c>
      <c r="W1555">
        <v>0</v>
      </c>
      <c r="X1555">
        <v>0</v>
      </c>
      <c r="Y1555">
        <v>0</v>
      </c>
      <c r="Z1555" s="3">
        <v>-1</v>
      </c>
      <c r="AA1555" s="3">
        <v>1</v>
      </c>
      <c r="AB1555" s="3">
        <v>1</v>
      </c>
      <c r="AC1555" s="3">
        <v>1</v>
      </c>
      <c r="AD1555" s="3">
        <v>1</v>
      </c>
      <c r="AE1555">
        <v>0</v>
      </c>
      <c r="AF1555">
        <v>0</v>
      </c>
      <c r="AG1555" s="3">
        <v>1</v>
      </c>
      <c r="AH1555" s="3">
        <v>1</v>
      </c>
      <c r="AI1555" s="3">
        <v>1</v>
      </c>
      <c r="AJ1555" s="3">
        <v>1</v>
      </c>
      <c r="AK1555" s="3">
        <v>-1</v>
      </c>
      <c r="AL1555" s="3">
        <v>1</v>
      </c>
      <c r="AM1555" s="3">
        <v>1</v>
      </c>
      <c r="AN1555" s="3">
        <v>1</v>
      </c>
      <c r="AO1555">
        <v>0</v>
      </c>
      <c r="AP1555">
        <v>0</v>
      </c>
      <c r="AQ1555" s="3">
        <v>-1</v>
      </c>
      <c r="AR1555">
        <v>0</v>
      </c>
      <c r="AS1555">
        <v>0</v>
      </c>
      <c r="AT1555">
        <v>-1</v>
      </c>
      <c r="AU1555">
        <v>1</v>
      </c>
      <c r="AV1555">
        <v>2</v>
      </c>
      <c r="AW1555">
        <v>1</v>
      </c>
      <c r="AX1555">
        <v>3</v>
      </c>
      <c r="AY1555">
        <v>0</v>
      </c>
      <c r="AZ1555">
        <v>0</v>
      </c>
      <c r="BA1555">
        <v>1</v>
      </c>
      <c r="BB1555">
        <v>1</v>
      </c>
      <c r="BC1555">
        <v>8</v>
      </c>
      <c r="BD1555">
        <v>1</v>
      </c>
      <c r="BE1555">
        <v>-1</v>
      </c>
      <c r="BF1555">
        <v>4</v>
      </c>
      <c r="BG1555">
        <v>1</v>
      </c>
      <c r="BH1555">
        <v>1</v>
      </c>
      <c r="BI1555">
        <v>0</v>
      </c>
      <c r="BJ1555">
        <v>0</v>
      </c>
      <c r="BK1555">
        <v>-1</v>
      </c>
      <c r="BL1555">
        <v>0</v>
      </c>
      <c r="BM1555">
        <v>0</v>
      </c>
      <c r="BN1555" t="str">
        <f t="shared" si="24"/>
        <v>2 0 4</v>
      </c>
    </row>
    <row r="1556" spans="1:66" x14ac:dyDescent="0.2">
      <c r="A1556" t="s">
        <v>1646</v>
      </c>
      <c r="B1556" t="s">
        <v>1708</v>
      </c>
      <c r="C1556" t="s">
        <v>91</v>
      </c>
      <c r="D1556" t="s">
        <v>92</v>
      </c>
      <c r="E1556" t="s">
        <v>93</v>
      </c>
      <c r="F1556" t="s">
        <v>94</v>
      </c>
      <c r="G1556">
        <v>20</v>
      </c>
      <c r="H1556">
        <v>11</v>
      </c>
      <c r="I1556">
        <v>48</v>
      </c>
      <c r="J1556" t="s">
        <v>601</v>
      </c>
      <c r="K1556">
        <v>11</v>
      </c>
      <c r="L1556">
        <v>10</v>
      </c>
      <c r="M1556">
        <v>8</v>
      </c>
      <c r="N1556">
        <v>42</v>
      </c>
      <c r="O1556">
        <v>0.72727272727272696</v>
      </c>
      <c r="P1556">
        <v>4</v>
      </c>
      <c r="Q1556">
        <v>3</v>
      </c>
      <c r="R1556">
        <v>3</v>
      </c>
      <c r="S1556">
        <v>6</v>
      </c>
      <c r="T1556">
        <v>0.75</v>
      </c>
      <c r="U1556">
        <v>5</v>
      </c>
      <c r="V1556">
        <v>4</v>
      </c>
      <c r="W1556">
        <v>0</v>
      </c>
      <c r="X1556">
        <v>0</v>
      </c>
      <c r="Y1556">
        <v>0</v>
      </c>
      <c r="Z1556" s="3">
        <v>-1</v>
      </c>
      <c r="AA1556" s="3">
        <v>1</v>
      </c>
      <c r="AB1556" s="3">
        <v>1</v>
      </c>
      <c r="AC1556" s="3">
        <v>1</v>
      </c>
      <c r="AD1556" s="3">
        <v>1</v>
      </c>
      <c r="AE1556">
        <v>0</v>
      </c>
      <c r="AF1556">
        <v>0</v>
      </c>
      <c r="AG1556" s="3">
        <v>1</v>
      </c>
      <c r="AH1556" s="3">
        <v>1</v>
      </c>
      <c r="AI1556" s="3">
        <v>1</v>
      </c>
      <c r="AJ1556" s="3">
        <v>1</v>
      </c>
      <c r="AK1556" s="3">
        <v>-1</v>
      </c>
      <c r="AL1556" s="3">
        <v>1</v>
      </c>
      <c r="AM1556" s="3">
        <v>1</v>
      </c>
      <c r="AN1556" s="3">
        <v>1</v>
      </c>
      <c r="AO1556">
        <v>0</v>
      </c>
      <c r="AP1556">
        <v>0</v>
      </c>
      <c r="AQ1556" s="3">
        <v>-1</v>
      </c>
      <c r="AR1556">
        <v>0</v>
      </c>
      <c r="AS1556">
        <v>0</v>
      </c>
      <c r="AT1556">
        <v>-1</v>
      </c>
      <c r="AU1556">
        <v>1</v>
      </c>
      <c r="AV1556">
        <v>1</v>
      </c>
      <c r="AW1556">
        <v>1</v>
      </c>
      <c r="AX1556">
        <v>2</v>
      </c>
      <c r="AY1556">
        <v>0</v>
      </c>
      <c r="AZ1556">
        <v>0</v>
      </c>
      <c r="BA1556">
        <v>1</v>
      </c>
      <c r="BB1556">
        <v>1</v>
      </c>
      <c r="BC1556">
        <v>34</v>
      </c>
      <c r="BD1556">
        <v>1</v>
      </c>
      <c r="BE1556">
        <v>-1</v>
      </c>
      <c r="BF1556">
        <v>4</v>
      </c>
      <c r="BG1556">
        <v>1</v>
      </c>
      <c r="BH1556">
        <v>1</v>
      </c>
      <c r="BI1556">
        <v>0</v>
      </c>
      <c r="BJ1556">
        <v>0</v>
      </c>
      <c r="BK1556">
        <v>-1</v>
      </c>
      <c r="BL1556">
        <v>0</v>
      </c>
      <c r="BM1556">
        <v>0</v>
      </c>
      <c r="BN1556" t="str">
        <f t="shared" si="24"/>
        <v>2 0 4</v>
      </c>
    </row>
    <row r="1557" spans="1:66" x14ac:dyDescent="0.2">
      <c r="A1557" t="s">
        <v>1646</v>
      </c>
      <c r="B1557" t="s">
        <v>1709</v>
      </c>
      <c r="C1557" t="s">
        <v>91</v>
      </c>
      <c r="D1557" t="s">
        <v>92</v>
      </c>
      <c r="E1557" t="s">
        <v>93</v>
      </c>
      <c r="F1557" t="s">
        <v>94</v>
      </c>
      <c r="G1557">
        <v>20</v>
      </c>
      <c r="H1557">
        <v>11</v>
      </c>
      <c r="I1557">
        <v>27</v>
      </c>
      <c r="J1557" t="s">
        <v>601</v>
      </c>
      <c r="K1557">
        <v>11</v>
      </c>
      <c r="L1557">
        <v>10</v>
      </c>
      <c r="M1557">
        <v>8</v>
      </c>
      <c r="N1557">
        <v>21</v>
      </c>
      <c r="O1557">
        <v>0.72727272727272696</v>
      </c>
      <c r="P1557">
        <v>4</v>
      </c>
      <c r="Q1557">
        <v>3</v>
      </c>
      <c r="R1557">
        <v>3</v>
      </c>
      <c r="S1557">
        <v>6</v>
      </c>
      <c r="T1557">
        <v>0.75</v>
      </c>
      <c r="U1557">
        <v>5</v>
      </c>
      <c r="V1557">
        <v>4</v>
      </c>
      <c r="W1557">
        <v>0</v>
      </c>
      <c r="X1557">
        <v>0</v>
      </c>
      <c r="Y1557">
        <v>0</v>
      </c>
      <c r="Z1557" s="3">
        <v>-1</v>
      </c>
      <c r="AA1557" s="3">
        <v>1</v>
      </c>
      <c r="AB1557" s="3">
        <v>1</v>
      </c>
      <c r="AC1557" s="3">
        <v>1</v>
      </c>
      <c r="AD1557" s="3">
        <v>1</v>
      </c>
      <c r="AE1557">
        <v>0</v>
      </c>
      <c r="AF1557">
        <v>0</v>
      </c>
      <c r="AG1557" s="3">
        <v>1</v>
      </c>
      <c r="AH1557" s="3">
        <v>1</v>
      </c>
      <c r="AI1557" s="3">
        <v>1</v>
      </c>
      <c r="AJ1557" s="3">
        <v>1</v>
      </c>
      <c r="AK1557" s="3">
        <v>-1</v>
      </c>
      <c r="AL1557" s="3">
        <v>1</v>
      </c>
      <c r="AM1557" s="3">
        <v>1</v>
      </c>
      <c r="AN1557" s="3">
        <v>1</v>
      </c>
      <c r="AO1557">
        <v>0</v>
      </c>
      <c r="AP1557">
        <v>0</v>
      </c>
      <c r="AQ1557" s="3">
        <v>-1</v>
      </c>
      <c r="AR1557">
        <v>0</v>
      </c>
      <c r="AS1557">
        <v>0</v>
      </c>
      <c r="AT1557">
        <v>-1</v>
      </c>
      <c r="AU1557">
        <v>1</v>
      </c>
      <c r="AV1557">
        <v>4</v>
      </c>
      <c r="AW1557">
        <v>1</v>
      </c>
      <c r="AX1557">
        <v>5</v>
      </c>
      <c r="AY1557">
        <v>0</v>
      </c>
      <c r="AZ1557">
        <v>0</v>
      </c>
      <c r="BA1557">
        <v>1</v>
      </c>
      <c r="BB1557">
        <v>1</v>
      </c>
      <c r="BC1557">
        <v>7</v>
      </c>
      <c r="BD1557">
        <v>1</v>
      </c>
      <c r="BE1557">
        <v>-1</v>
      </c>
      <c r="BF1557">
        <v>4</v>
      </c>
      <c r="BG1557">
        <v>1</v>
      </c>
      <c r="BH1557">
        <v>1</v>
      </c>
      <c r="BI1557">
        <v>0</v>
      </c>
      <c r="BJ1557">
        <v>0</v>
      </c>
      <c r="BK1557">
        <v>-1</v>
      </c>
      <c r="BL1557">
        <v>0</v>
      </c>
      <c r="BM1557">
        <v>0</v>
      </c>
      <c r="BN1557" t="str">
        <f t="shared" si="24"/>
        <v>2 0 4</v>
      </c>
    </row>
    <row r="1558" spans="1:66" x14ac:dyDescent="0.2">
      <c r="A1558" t="s">
        <v>1646</v>
      </c>
      <c r="B1558" t="s">
        <v>1710</v>
      </c>
      <c r="C1558" t="s">
        <v>91</v>
      </c>
      <c r="D1558" t="s">
        <v>92</v>
      </c>
      <c r="E1558" t="s">
        <v>93</v>
      </c>
      <c r="F1558" t="s">
        <v>94</v>
      </c>
      <c r="G1558">
        <v>20</v>
      </c>
      <c r="H1558">
        <v>11</v>
      </c>
      <c r="I1558">
        <v>81</v>
      </c>
      <c r="J1558" t="s">
        <v>601</v>
      </c>
      <c r="K1558">
        <v>11</v>
      </c>
      <c r="L1558">
        <v>10</v>
      </c>
      <c r="M1558">
        <v>8</v>
      </c>
      <c r="N1558">
        <v>75</v>
      </c>
      <c r="O1558">
        <v>0.72727272727272696</v>
      </c>
      <c r="P1558">
        <v>4</v>
      </c>
      <c r="Q1558">
        <v>3</v>
      </c>
      <c r="R1558">
        <v>3</v>
      </c>
      <c r="S1558">
        <v>6</v>
      </c>
      <c r="T1558">
        <v>0.75</v>
      </c>
      <c r="U1558">
        <v>5</v>
      </c>
      <c r="V1558">
        <v>4</v>
      </c>
      <c r="W1558">
        <v>0</v>
      </c>
      <c r="X1558">
        <v>0</v>
      </c>
      <c r="Y1558">
        <v>0</v>
      </c>
      <c r="Z1558" s="3">
        <v>-1</v>
      </c>
      <c r="AA1558" s="3">
        <v>1</v>
      </c>
      <c r="AB1558" s="3">
        <v>1</v>
      </c>
      <c r="AC1558" s="3">
        <v>1</v>
      </c>
      <c r="AD1558" s="3">
        <v>1</v>
      </c>
      <c r="AE1558">
        <v>0</v>
      </c>
      <c r="AF1558">
        <v>0</v>
      </c>
      <c r="AG1558" s="3">
        <v>1</v>
      </c>
      <c r="AH1558" s="3">
        <v>1</v>
      </c>
      <c r="AI1558" s="3">
        <v>1</v>
      </c>
      <c r="AJ1558" s="3">
        <v>1</v>
      </c>
      <c r="AK1558" s="3">
        <v>-1</v>
      </c>
      <c r="AL1558" s="3">
        <v>1</v>
      </c>
      <c r="AM1558" s="3">
        <v>1</v>
      </c>
      <c r="AN1558" s="3">
        <v>1</v>
      </c>
      <c r="AO1558">
        <v>0</v>
      </c>
      <c r="AP1558">
        <v>0</v>
      </c>
      <c r="AQ1558" s="3">
        <v>-1</v>
      </c>
      <c r="AR1558">
        <v>0</v>
      </c>
      <c r="AS1558">
        <v>0</v>
      </c>
      <c r="AT1558">
        <v>-1</v>
      </c>
      <c r="AU1558">
        <v>1</v>
      </c>
      <c r="AV1558">
        <v>2</v>
      </c>
      <c r="AW1558">
        <v>1</v>
      </c>
      <c r="AX1558">
        <v>3</v>
      </c>
      <c r="AY1558">
        <v>0</v>
      </c>
      <c r="AZ1558">
        <v>0</v>
      </c>
      <c r="BA1558">
        <v>1</v>
      </c>
      <c r="BB1558">
        <v>1</v>
      </c>
      <c r="BC1558">
        <v>65</v>
      </c>
      <c r="BD1558">
        <v>1</v>
      </c>
      <c r="BE1558">
        <v>-1</v>
      </c>
      <c r="BF1558">
        <v>4</v>
      </c>
      <c r="BG1558">
        <v>1</v>
      </c>
      <c r="BH1558">
        <v>1</v>
      </c>
      <c r="BI1558">
        <v>0</v>
      </c>
      <c r="BJ1558">
        <v>0</v>
      </c>
      <c r="BK1558">
        <v>-1</v>
      </c>
      <c r="BL1558">
        <v>0</v>
      </c>
      <c r="BM1558">
        <v>0</v>
      </c>
      <c r="BN1558" t="str">
        <f t="shared" si="24"/>
        <v>2 0 4</v>
      </c>
    </row>
    <row r="1559" spans="1:66" x14ac:dyDescent="0.2">
      <c r="A1559" t="s">
        <v>1646</v>
      </c>
      <c r="B1559" t="s">
        <v>1711</v>
      </c>
      <c r="C1559" t="s">
        <v>91</v>
      </c>
      <c r="D1559" t="s">
        <v>92</v>
      </c>
      <c r="E1559" t="s">
        <v>93</v>
      </c>
      <c r="F1559" t="s">
        <v>94</v>
      </c>
      <c r="G1559">
        <v>20</v>
      </c>
      <c r="H1559">
        <v>11</v>
      </c>
      <c r="I1559">
        <v>32</v>
      </c>
      <c r="J1559" t="s">
        <v>601</v>
      </c>
      <c r="K1559">
        <v>11</v>
      </c>
      <c r="L1559">
        <v>10</v>
      </c>
      <c r="M1559">
        <v>8</v>
      </c>
      <c r="N1559">
        <v>26</v>
      </c>
      <c r="O1559">
        <v>0.72727272727272696</v>
      </c>
      <c r="P1559">
        <v>4</v>
      </c>
      <c r="Q1559">
        <v>3</v>
      </c>
      <c r="R1559">
        <v>3</v>
      </c>
      <c r="S1559">
        <v>6</v>
      </c>
      <c r="T1559">
        <v>0.75</v>
      </c>
      <c r="U1559">
        <v>5</v>
      </c>
      <c r="V1559">
        <v>4</v>
      </c>
      <c r="W1559">
        <v>0</v>
      </c>
      <c r="X1559">
        <v>0</v>
      </c>
      <c r="Y1559">
        <v>0</v>
      </c>
      <c r="Z1559" s="3">
        <v>-1</v>
      </c>
      <c r="AA1559" s="3">
        <v>1</v>
      </c>
      <c r="AB1559" s="3">
        <v>1</v>
      </c>
      <c r="AC1559" s="3">
        <v>1</v>
      </c>
      <c r="AD1559" s="3">
        <v>1</v>
      </c>
      <c r="AE1559">
        <v>0</v>
      </c>
      <c r="AF1559">
        <v>0</v>
      </c>
      <c r="AG1559" s="3">
        <v>1</v>
      </c>
      <c r="AH1559" s="3">
        <v>1</v>
      </c>
      <c r="AI1559" s="3">
        <v>1</v>
      </c>
      <c r="AJ1559" s="3">
        <v>1</v>
      </c>
      <c r="AK1559" s="3">
        <v>-1</v>
      </c>
      <c r="AL1559" s="3">
        <v>1</v>
      </c>
      <c r="AM1559" s="3">
        <v>1</v>
      </c>
      <c r="AN1559" s="3">
        <v>1</v>
      </c>
      <c r="AO1559">
        <v>0</v>
      </c>
      <c r="AP1559">
        <v>0</v>
      </c>
      <c r="AQ1559" s="3">
        <v>-1</v>
      </c>
      <c r="AR1559">
        <v>0</v>
      </c>
      <c r="AS1559">
        <v>0</v>
      </c>
      <c r="AT1559">
        <v>-1</v>
      </c>
      <c r="AU1559">
        <v>1</v>
      </c>
      <c r="AV1559">
        <v>1</v>
      </c>
      <c r="AW1559">
        <v>1</v>
      </c>
      <c r="AX1559">
        <v>2</v>
      </c>
      <c r="AY1559">
        <v>0</v>
      </c>
      <c r="AZ1559">
        <v>0</v>
      </c>
      <c r="BA1559">
        <v>1</v>
      </c>
      <c r="BB1559">
        <v>1</v>
      </c>
      <c r="BC1559">
        <v>18</v>
      </c>
      <c r="BD1559">
        <v>1</v>
      </c>
      <c r="BE1559">
        <v>-1</v>
      </c>
      <c r="BF1559">
        <v>4</v>
      </c>
      <c r="BG1559">
        <v>1</v>
      </c>
      <c r="BH1559">
        <v>1</v>
      </c>
      <c r="BI1559">
        <v>0</v>
      </c>
      <c r="BJ1559">
        <v>0</v>
      </c>
      <c r="BK1559">
        <v>-1</v>
      </c>
      <c r="BL1559">
        <v>0</v>
      </c>
      <c r="BM1559">
        <v>0</v>
      </c>
      <c r="BN1559" t="str">
        <f t="shared" si="24"/>
        <v>2 0 4</v>
      </c>
    </row>
    <row r="1560" spans="1:66" x14ac:dyDescent="0.2">
      <c r="A1560" t="s">
        <v>1646</v>
      </c>
      <c r="B1560" t="s">
        <v>1712</v>
      </c>
      <c r="C1560" t="s">
        <v>91</v>
      </c>
      <c r="D1560" t="s">
        <v>92</v>
      </c>
      <c r="E1560" t="s">
        <v>93</v>
      </c>
      <c r="F1560" t="s">
        <v>94</v>
      </c>
      <c r="G1560">
        <v>20</v>
      </c>
      <c r="H1560">
        <v>11</v>
      </c>
      <c r="I1560">
        <v>26</v>
      </c>
      <c r="J1560" t="s">
        <v>601</v>
      </c>
      <c r="K1560">
        <v>11</v>
      </c>
      <c r="L1560">
        <v>10</v>
      </c>
      <c r="M1560">
        <v>8</v>
      </c>
      <c r="N1560">
        <v>20</v>
      </c>
      <c r="O1560">
        <v>0.72727272727272696</v>
      </c>
      <c r="P1560">
        <v>4</v>
      </c>
      <c r="Q1560">
        <v>3</v>
      </c>
      <c r="R1560">
        <v>3</v>
      </c>
      <c r="S1560">
        <v>6</v>
      </c>
      <c r="T1560">
        <v>0.75</v>
      </c>
      <c r="U1560">
        <v>5</v>
      </c>
      <c r="V1560">
        <v>4</v>
      </c>
      <c r="W1560">
        <v>0</v>
      </c>
      <c r="X1560">
        <v>0</v>
      </c>
      <c r="Y1560">
        <v>0</v>
      </c>
      <c r="Z1560" s="3">
        <v>-1</v>
      </c>
      <c r="AA1560" s="3">
        <v>1</v>
      </c>
      <c r="AB1560" s="3">
        <v>1</v>
      </c>
      <c r="AC1560" s="3">
        <v>1</v>
      </c>
      <c r="AD1560" s="3">
        <v>1</v>
      </c>
      <c r="AE1560">
        <v>0</v>
      </c>
      <c r="AF1560">
        <v>0</v>
      </c>
      <c r="AG1560" s="3">
        <v>1</v>
      </c>
      <c r="AH1560" s="3">
        <v>1</v>
      </c>
      <c r="AI1560" s="3">
        <v>1</v>
      </c>
      <c r="AJ1560" s="3">
        <v>1</v>
      </c>
      <c r="AK1560" s="3">
        <v>-1</v>
      </c>
      <c r="AL1560" s="3">
        <v>1</v>
      </c>
      <c r="AM1560" s="3">
        <v>1</v>
      </c>
      <c r="AN1560" s="3">
        <v>1</v>
      </c>
      <c r="AO1560">
        <v>0</v>
      </c>
      <c r="AP1560">
        <v>0</v>
      </c>
      <c r="AQ1560" s="3">
        <v>-1</v>
      </c>
      <c r="AR1560">
        <v>0</v>
      </c>
      <c r="AS1560">
        <v>0</v>
      </c>
      <c r="AT1560">
        <v>-1</v>
      </c>
      <c r="AU1560">
        <v>1</v>
      </c>
      <c r="AV1560">
        <v>3</v>
      </c>
      <c r="AW1560">
        <v>1</v>
      </c>
      <c r="AX1560">
        <v>4</v>
      </c>
      <c r="AY1560">
        <v>0</v>
      </c>
      <c r="AZ1560">
        <v>0</v>
      </c>
      <c r="BA1560">
        <v>1</v>
      </c>
      <c r="BB1560">
        <v>1</v>
      </c>
      <c r="BC1560">
        <v>8</v>
      </c>
      <c r="BD1560">
        <v>1</v>
      </c>
      <c r="BE1560">
        <v>-1</v>
      </c>
      <c r="BF1560">
        <v>4</v>
      </c>
      <c r="BG1560">
        <v>1</v>
      </c>
      <c r="BH1560">
        <v>1</v>
      </c>
      <c r="BI1560">
        <v>0</v>
      </c>
      <c r="BJ1560">
        <v>0</v>
      </c>
      <c r="BK1560">
        <v>-1</v>
      </c>
      <c r="BL1560">
        <v>0</v>
      </c>
      <c r="BM1560">
        <v>0</v>
      </c>
      <c r="BN1560" t="str">
        <f t="shared" si="24"/>
        <v>2 0 4</v>
      </c>
    </row>
    <row r="1561" spans="1:66" x14ac:dyDescent="0.2">
      <c r="A1561" t="s">
        <v>1646</v>
      </c>
      <c r="B1561" t="s">
        <v>1713</v>
      </c>
      <c r="C1561" t="s">
        <v>91</v>
      </c>
      <c r="D1561" t="s">
        <v>92</v>
      </c>
      <c r="E1561" t="s">
        <v>93</v>
      </c>
      <c r="F1561" t="s">
        <v>94</v>
      </c>
      <c r="G1561">
        <v>20</v>
      </c>
      <c r="H1561">
        <v>11</v>
      </c>
      <c r="I1561">
        <v>21</v>
      </c>
      <c r="J1561" t="s">
        <v>601</v>
      </c>
      <c r="K1561">
        <v>11</v>
      </c>
      <c r="L1561">
        <v>10</v>
      </c>
      <c r="M1561">
        <v>8</v>
      </c>
      <c r="N1561">
        <v>15</v>
      </c>
      <c r="O1561">
        <v>0.72727272727272696</v>
      </c>
      <c r="P1561">
        <v>4</v>
      </c>
      <c r="Q1561">
        <v>3</v>
      </c>
      <c r="R1561">
        <v>3</v>
      </c>
      <c r="S1561">
        <v>6</v>
      </c>
      <c r="T1561">
        <v>0.75</v>
      </c>
      <c r="U1561">
        <v>5</v>
      </c>
      <c r="V1561">
        <v>4</v>
      </c>
      <c r="W1561">
        <v>0</v>
      </c>
      <c r="X1561">
        <v>0</v>
      </c>
      <c r="Y1561">
        <v>0</v>
      </c>
      <c r="Z1561" s="3">
        <v>-1</v>
      </c>
      <c r="AA1561" s="3">
        <v>1</v>
      </c>
      <c r="AB1561" s="3">
        <v>1</v>
      </c>
      <c r="AC1561" s="3">
        <v>1</v>
      </c>
      <c r="AD1561" s="3">
        <v>1</v>
      </c>
      <c r="AE1561">
        <v>0</v>
      </c>
      <c r="AF1561">
        <v>0</v>
      </c>
      <c r="AG1561" s="3">
        <v>1</v>
      </c>
      <c r="AH1561" s="3">
        <v>1</v>
      </c>
      <c r="AI1561" s="3">
        <v>1</v>
      </c>
      <c r="AJ1561" s="3">
        <v>1</v>
      </c>
      <c r="AK1561" s="3">
        <v>-1</v>
      </c>
      <c r="AL1561" s="3">
        <v>1</v>
      </c>
      <c r="AM1561" s="3">
        <v>1</v>
      </c>
      <c r="AN1561" s="3">
        <v>1</v>
      </c>
      <c r="AO1561">
        <v>0</v>
      </c>
      <c r="AP1561">
        <v>0</v>
      </c>
      <c r="AQ1561" s="3">
        <v>-1</v>
      </c>
      <c r="AR1561">
        <v>0</v>
      </c>
      <c r="AS1561">
        <v>0</v>
      </c>
      <c r="AT1561">
        <v>-1</v>
      </c>
      <c r="AU1561">
        <v>1</v>
      </c>
      <c r="AV1561">
        <v>2</v>
      </c>
      <c r="AW1561">
        <v>1</v>
      </c>
      <c r="AX1561">
        <v>3</v>
      </c>
      <c r="AY1561">
        <v>0</v>
      </c>
      <c r="AZ1561">
        <v>0</v>
      </c>
      <c r="BA1561">
        <v>1</v>
      </c>
      <c r="BB1561">
        <v>1</v>
      </c>
      <c r="BC1561">
        <v>5</v>
      </c>
      <c r="BD1561">
        <v>1</v>
      </c>
      <c r="BE1561">
        <v>-1</v>
      </c>
      <c r="BF1561">
        <v>4</v>
      </c>
      <c r="BG1561">
        <v>1</v>
      </c>
      <c r="BH1561">
        <v>1</v>
      </c>
      <c r="BI1561">
        <v>0</v>
      </c>
      <c r="BJ1561">
        <v>0</v>
      </c>
      <c r="BK1561">
        <v>-1</v>
      </c>
      <c r="BL1561">
        <v>0</v>
      </c>
      <c r="BM1561">
        <v>0</v>
      </c>
      <c r="BN1561" t="str">
        <f t="shared" si="24"/>
        <v>2 0 4</v>
      </c>
    </row>
    <row r="1562" spans="1:66" x14ac:dyDescent="0.2">
      <c r="A1562" t="s">
        <v>1646</v>
      </c>
      <c r="B1562" t="s">
        <v>1714</v>
      </c>
      <c r="C1562" t="s">
        <v>91</v>
      </c>
      <c r="D1562" t="s">
        <v>92</v>
      </c>
      <c r="E1562" t="s">
        <v>93</v>
      </c>
      <c r="F1562" t="s">
        <v>94</v>
      </c>
      <c r="G1562">
        <v>20</v>
      </c>
      <c r="H1562">
        <v>11</v>
      </c>
      <c r="I1562">
        <v>20</v>
      </c>
      <c r="J1562" t="s">
        <v>601</v>
      </c>
      <c r="K1562">
        <v>11</v>
      </c>
      <c r="L1562">
        <v>10</v>
      </c>
      <c r="M1562">
        <v>8</v>
      </c>
      <c r="N1562">
        <v>14</v>
      </c>
      <c r="O1562">
        <v>0.72727272727272696</v>
      </c>
      <c r="P1562">
        <v>4</v>
      </c>
      <c r="Q1562">
        <v>3</v>
      </c>
      <c r="R1562">
        <v>3</v>
      </c>
      <c r="S1562">
        <v>6</v>
      </c>
      <c r="T1562">
        <v>0.75</v>
      </c>
      <c r="U1562">
        <v>5</v>
      </c>
      <c r="V1562">
        <v>4</v>
      </c>
      <c r="W1562">
        <v>0</v>
      </c>
      <c r="X1562">
        <v>0</v>
      </c>
      <c r="Y1562">
        <v>0</v>
      </c>
      <c r="Z1562" s="3">
        <v>-1</v>
      </c>
      <c r="AA1562" s="3">
        <v>1</v>
      </c>
      <c r="AB1562" s="3">
        <v>1</v>
      </c>
      <c r="AC1562" s="3">
        <v>1</v>
      </c>
      <c r="AD1562" s="3">
        <v>1</v>
      </c>
      <c r="AE1562">
        <v>0</v>
      </c>
      <c r="AF1562">
        <v>0</v>
      </c>
      <c r="AG1562" s="3">
        <v>1</v>
      </c>
      <c r="AH1562" s="3">
        <v>1</v>
      </c>
      <c r="AI1562" s="3">
        <v>1</v>
      </c>
      <c r="AJ1562" s="3">
        <v>1</v>
      </c>
      <c r="AK1562" s="3">
        <v>-1</v>
      </c>
      <c r="AL1562" s="3">
        <v>1</v>
      </c>
      <c r="AM1562" s="3">
        <v>1</v>
      </c>
      <c r="AN1562" s="3">
        <v>1</v>
      </c>
      <c r="AO1562">
        <v>0</v>
      </c>
      <c r="AP1562">
        <v>0</v>
      </c>
      <c r="AQ1562" s="3">
        <v>-1</v>
      </c>
      <c r="AR1562">
        <v>0</v>
      </c>
      <c r="AS1562">
        <v>0</v>
      </c>
      <c r="AT1562">
        <v>-1</v>
      </c>
      <c r="AU1562">
        <v>1</v>
      </c>
      <c r="AV1562">
        <v>1</v>
      </c>
      <c r="AW1562">
        <v>1</v>
      </c>
      <c r="AX1562">
        <v>2</v>
      </c>
      <c r="AY1562">
        <v>0</v>
      </c>
      <c r="AZ1562">
        <v>0</v>
      </c>
      <c r="BA1562">
        <v>1</v>
      </c>
      <c r="BB1562">
        <v>1</v>
      </c>
      <c r="BC1562">
        <v>6</v>
      </c>
      <c r="BD1562">
        <v>1</v>
      </c>
      <c r="BE1562">
        <v>-1</v>
      </c>
      <c r="BF1562">
        <v>4</v>
      </c>
      <c r="BG1562">
        <v>1</v>
      </c>
      <c r="BH1562">
        <v>1</v>
      </c>
      <c r="BI1562">
        <v>0</v>
      </c>
      <c r="BJ1562">
        <v>0</v>
      </c>
      <c r="BK1562">
        <v>-1</v>
      </c>
      <c r="BL1562">
        <v>0</v>
      </c>
      <c r="BM1562">
        <v>0</v>
      </c>
      <c r="BN1562" t="str">
        <f t="shared" si="24"/>
        <v>2 0 4</v>
      </c>
    </row>
    <row r="1563" spans="1:66" x14ac:dyDescent="0.2">
      <c r="A1563" t="s">
        <v>1646</v>
      </c>
      <c r="B1563" t="s">
        <v>1715</v>
      </c>
      <c r="C1563" t="s">
        <v>91</v>
      </c>
      <c r="D1563" t="s">
        <v>92</v>
      </c>
      <c r="E1563" t="s">
        <v>93</v>
      </c>
      <c r="F1563" t="s">
        <v>94</v>
      </c>
      <c r="G1563">
        <v>20</v>
      </c>
      <c r="H1563">
        <v>11</v>
      </c>
      <c r="I1563">
        <v>21</v>
      </c>
      <c r="J1563" t="s">
        <v>601</v>
      </c>
      <c r="K1563">
        <v>11</v>
      </c>
      <c r="L1563">
        <v>10</v>
      </c>
      <c r="M1563">
        <v>8</v>
      </c>
      <c r="N1563">
        <v>15</v>
      </c>
      <c r="O1563">
        <v>0.72727272727272696</v>
      </c>
      <c r="P1563">
        <v>4</v>
      </c>
      <c r="Q1563">
        <v>3</v>
      </c>
      <c r="R1563">
        <v>3</v>
      </c>
      <c r="S1563">
        <v>6</v>
      </c>
      <c r="T1563">
        <v>0.75</v>
      </c>
      <c r="U1563">
        <v>5</v>
      </c>
      <c r="V1563">
        <v>4</v>
      </c>
      <c r="W1563">
        <v>0</v>
      </c>
      <c r="X1563">
        <v>0</v>
      </c>
      <c r="Y1563">
        <v>0</v>
      </c>
      <c r="Z1563" s="3">
        <v>-1</v>
      </c>
      <c r="AA1563" s="3">
        <v>1</v>
      </c>
      <c r="AB1563" s="3">
        <v>1</v>
      </c>
      <c r="AC1563" s="3">
        <v>1</v>
      </c>
      <c r="AD1563" s="3">
        <v>1</v>
      </c>
      <c r="AE1563">
        <v>0</v>
      </c>
      <c r="AF1563">
        <v>0</v>
      </c>
      <c r="AG1563" s="3">
        <v>1</v>
      </c>
      <c r="AH1563" s="3">
        <v>1</v>
      </c>
      <c r="AI1563" s="3">
        <v>1</v>
      </c>
      <c r="AJ1563" s="3">
        <v>1</v>
      </c>
      <c r="AK1563" s="3">
        <v>-1</v>
      </c>
      <c r="AL1563" s="3">
        <v>1</v>
      </c>
      <c r="AM1563" s="3">
        <v>1</v>
      </c>
      <c r="AN1563" s="3">
        <v>1</v>
      </c>
      <c r="AO1563">
        <v>0</v>
      </c>
      <c r="AP1563">
        <v>0</v>
      </c>
      <c r="AQ1563" s="3">
        <v>-1</v>
      </c>
      <c r="AR1563">
        <v>0</v>
      </c>
      <c r="AS1563">
        <v>0</v>
      </c>
      <c r="AT1563">
        <v>-1</v>
      </c>
      <c r="AU1563">
        <v>1</v>
      </c>
      <c r="AV1563">
        <v>1</v>
      </c>
      <c r="AW1563">
        <v>1</v>
      </c>
      <c r="AX1563">
        <v>2</v>
      </c>
      <c r="AY1563">
        <v>0</v>
      </c>
      <c r="AZ1563">
        <v>0</v>
      </c>
      <c r="BA1563">
        <v>1</v>
      </c>
      <c r="BB1563">
        <v>1</v>
      </c>
      <c r="BC1563">
        <v>7</v>
      </c>
      <c r="BD1563">
        <v>1</v>
      </c>
      <c r="BE1563">
        <v>-1</v>
      </c>
      <c r="BF1563">
        <v>4</v>
      </c>
      <c r="BG1563">
        <v>1</v>
      </c>
      <c r="BH1563">
        <v>1</v>
      </c>
      <c r="BI1563">
        <v>0</v>
      </c>
      <c r="BJ1563">
        <v>0</v>
      </c>
      <c r="BK1563">
        <v>-1</v>
      </c>
      <c r="BL1563">
        <v>0</v>
      </c>
      <c r="BM1563">
        <v>0</v>
      </c>
      <c r="BN1563" t="str">
        <f t="shared" si="24"/>
        <v>2 0 4</v>
      </c>
    </row>
    <row r="1564" spans="1:66" x14ac:dyDescent="0.2">
      <c r="A1564" t="s">
        <v>1646</v>
      </c>
      <c r="B1564" t="s">
        <v>1716</v>
      </c>
      <c r="C1564" t="s">
        <v>91</v>
      </c>
      <c r="D1564" t="s">
        <v>92</v>
      </c>
      <c r="E1564" t="s">
        <v>93</v>
      </c>
      <c r="F1564" t="s">
        <v>94</v>
      </c>
      <c r="G1564">
        <v>20</v>
      </c>
      <c r="H1564">
        <v>11</v>
      </c>
      <c r="I1564">
        <v>19</v>
      </c>
      <c r="J1564" t="s">
        <v>601</v>
      </c>
      <c r="K1564">
        <v>11</v>
      </c>
      <c r="L1564">
        <v>10</v>
      </c>
      <c r="M1564">
        <v>8</v>
      </c>
      <c r="N1564">
        <v>13</v>
      </c>
      <c r="O1564">
        <v>0.72727272727272696</v>
      </c>
      <c r="P1564">
        <v>4</v>
      </c>
      <c r="Q1564">
        <v>3</v>
      </c>
      <c r="R1564">
        <v>3</v>
      </c>
      <c r="S1564">
        <v>6</v>
      </c>
      <c r="T1564">
        <v>0.75</v>
      </c>
      <c r="U1564">
        <v>5</v>
      </c>
      <c r="V1564">
        <v>4</v>
      </c>
      <c r="W1564">
        <v>0</v>
      </c>
      <c r="X1564">
        <v>0</v>
      </c>
      <c r="Y1564">
        <v>0</v>
      </c>
      <c r="Z1564" s="3">
        <v>-1</v>
      </c>
      <c r="AA1564" s="3">
        <v>1</v>
      </c>
      <c r="AB1564" s="3">
        <v>1</v>
      </c>
      <c r="AC1564" s="3">
        <v>1</v>
      </c>
      <c r="AD1564" s="3">
        <v>1</v>
      </c>
      <c r="AE1564">
        <v>0</v>
      </c>
      <c r="AF1564">
        <v>0</v>
      </c>
      <c r="AG1564" s="3">
        <v>1</v>
      </c>
      <c r="AH1564" s="3">
        <v>1</v>
      </c>
      <c r="AI1564" s="3">
        <v>1</v>
      </c>
      <c r="AJ1564" s="3">
        <v>1</v>
      </c>
      <c r="AK1564" s="3">
        <v>-1</v>
      </c>
      <c r="AL1564" s="3">
        <v>1</v>
      </c>
      <c r="AM1564" s="3">
        <v>1</v>
      </c>
      <c r="AN1564" s="3">
        <v>1</v>
      </c>
      <c r="AO1564">
        <v>0</v>
      </c>
      <c r="AP1564">
        <v>0</v>
      </c>
      <c r="AQ1564" s="3">
        <v>-1</v>
      </c>
      <c r="AR1564">
        <v>0</v>
      </c>
      <c r="AS1564">
        <v>0</v>
      </c>
      <c r="AT1564">
        <v>-1</v>
      </c>
      <c r="AU1564">
        <v>1</v>
      </c>
      <c r="AV1564">
        <v>1</v>
      </c>
      <c r="AW1564">
        <v>1</v>
      </c>
      <c r="AX1564">
        <v>2</v>
      </c>
      <c r="AY1564">
        <v>0</v>
      </c>
      <c r="AZ1564">
        <v>0</v>
      </c>
      <c r="BA1564">
        <v>1</v>
      </c>
      <c r="BB1564">
        <v>1</v>
      </c>
      <c r="BC1564">
        <v>5</v>
      </c>
      <c r="BD1564">
        <v>1</v>
      </c>
      <c r="BE1564">
        <v>-1</v>
      </c>
      <c r="BF1564">
        <v>4</v>
      </c>
      <c r="BG1564">
        <v>1</v>
      </c>
      <c r="BH1564">
        <v>1</v>
      </c>
      <c r="BI1564">
        <v>0</v>
      </c>
      <c r="BJ1564">
        <v>0</v>
      </c>
      <c r="BK1564">
        <v>-1</v>
      </c>
      <c r="BL1564">
        <v>0</v>
      </c>
      <c r="BM1564">
        <v>0</v>
      </c>
      <c r="BN1564" t="str">
        <f t="shared" si="24"/>
        <v>2 0 4</v>
      </c>
    </row>
    <row r="1565" spans="1:66" x14ac:dyDescent="0.2">
      <c r="A1565" t="s">
        <v>1646</v>
      </c>
      <c r="B1565" t="s">
        <v>1717</v>
      </c>
      <c r="C1565" t="s">
        <v>91</v>
      </c>
      <c r="D1565" t="s">
        <v>92</v>
      </c>
      <c r="E1565" t="s">
        <v>93</v>
      </c>
      <c r="F1565" t="s">
        <v>94</v>
      </c>
      <c r="G1565">
        <v>20</v>
      </c>
      <c r="H1565">
        <v>11</v>
      </c>
      <c r="I1565">
        <v>21</v>
      </c>
      <c r="J1565" t="s">
        <v>601</v>
      </c>
      <c r="K1565">
        <v>11</v>
      </c>
      <c r="L1565">
        <v>10</v>
      </c>
      <c r="M1565">
        <v>8</v>
      </c>
      <c r="N1565">
        <v>15</v>
      </c>
      <c r="O1565">
        <v>0.72727272727272696</v>
      </c>
      <c r="P1565">
        <v>4</v>
      </c>
      <c r="Q1565">
        <v>3</v>
      </c>
      <c r="R1565">
        <v>3</v>
      </c>
      <c r="S1565">
        <v>6</v>
      </c>
      <c r="T1565">
        <v>0.75</v>
      </c>
      <c r="U1565">
        <v>5</v>
      </c>
      <c r="V1565">
        <v>4</v>
      </c>
      <c r="W1565">
        <v>0</v>
      </c>
      <c r="X1565">
        <v>0</v>
      </c>
      <c r="Y1565">
        <v>0</v>
      </c>
      <c r="Z1565" s="3">
        <v>-1</v>
      </c>
      <c r="AA1565" s="3">
        <v>1</v>
      </c>
      <c r="AB1565" s="3">
        <v>1</v>
      </c>
      <c r="AC1565" s="3">
        <v>1</v>
      </c>
      <c r="AD1565" s="3">
        <v>1</v>
      </c>
      <c r="AE1565">
        <v>0</v>
      </c>
      <c r="AF1565">
        <v>0</v>
      </c>
      <c r="AG1565" s="3">
        <v>1</v>
      </c>
      <c r="AH1565" s="3">
        <v>1</v>
      </c>
      <c r="AI1565" s="3">
        <v>1</v>
      </c>
      <c r="AJ1565" s="3">
        <v>1</v>
      </c>
      <c r="AK1565" s="3">
        <v>-1</v>
      </c>
      <c r="AL1565" s="3">
        <v>1</v>
      </c>
      <c r="AM1565" s="3">
        <v>1</v>
      </c>
      <c r="AN1565" s="3">
        <v>1</v>
      </c>
      <c r="AO1565">
        <v>0</v>
      </c>
      <c r="AP1565">
        <v>0</v>
      </c>
      <c r="AQ1565" s="3">
        <v>-1</v>
      </c>
      <c r="AR1565">
        <v>0</v>
      </c>
      <c r="AS1565">
        <v>0</v>
      </c>
      <c r="AT1565">
        <v>-1</v>
      </c>
      <c r="AU1565">
        <v>1</v>
      </c>
      <c r="AV1565">
        <v>1</v>
      </c>
      <c r="AW1565">
        <v>1</v>
      </c>
      <c r="AX1565">
        <v>2</v>
      </c>
      <c r="AY1565">
        <v>0</v>
      </c>
      <c r="AZ1565">
        <v>0</v>
      </c>
      <c r="BA1565">
        <v>1</v>
      </c>
      <c r="BB1565">
        <v>1</v>
      </c>
      <c r="BC1565">
        <v>7</v>
      </c>
      <c r="BD1565">
        <v>1</v>
      </c>
      <c r="BE1565">
        <v>-1</v>
      </c>
      <c r="BF1565">
        <v>4</v>
      </c>
      <c r="BG1565">
        <v>1</v>
      </c>
      <c r="BH1565">
        <v>1</v>
      </c>
      <c r="BI1565">
        <v>0</v>
      </c>
      <c r="BJ1565">
        <v>0</v>
      </c>
      <c r="BK1565">
        <v>-1</v>
      </c>
      <c r="BL1565">
        <v>0</v>
      </c>
      <c r="BM1565">
        <v>0</v>
      </c>
      <c r="BN1565" t="str">
        <f t="shared" si="24"/>
        <v>2 0 4</v>
      </c>
    </row>
    <row r="1566" spans="1:66" x14ac:dyDescent="0.2">
      <c r="A1566" t="s">
        <v>1646</v>
      </c>
      <c r="B1566" t="s">
        <v>1718</v>
      </c>
      <c r="C1566" t="s">
        <v>91</v>
      </c>
      <c r="D1566" t="s">
        <v>92</v>
      </c>
      <c r="E1566" t="s">
        <v>93</v>
      </c>
      <c r="F1566" t="s">
        <v>94</v>
      </c>
      <c r="G1566">
        <v>20</v>
      </c>
      <c r="H1566">
        <v>11</v>
      </c>
      <c r="I1566">
        <v>25</v>
      </c>
      <c r="J1566" t="s">
        <v>601</v>
      </c>
      <c r="K1566">
        <v>11</v>
      </c>
      <c r="L1566">
        <v>10</v>
      </c>
      <c r="M1566">
        <v>8</v>
      </c>
      <c r="N1566">
        <v>19</v>
      </c>
      <c r="O1566">
        <v>0.72727272727272696</v>
      </c>
      <c r="P1566">
        <v>4</v>
      </c>
      <c r="Q1566">
        <v>3</v>
      </c>
      <c r="R1566">
        <v>3</v>
      </c>
      <c r="S1566">
        <v>6</v>
      </c>
      <c r="T1566">
        <v>0.75</v>
      </c>
      <c r="U1566">
        <v>5</v>
      </c>
      <c r="V1566">
        <v>4</v>
      </c>
      <c r="W1566">
        <v>0</v>
      </c>
      <c r="X1566">
        <v>0</v>
      </c>
      <c r="Y1566">
        <v>0</v>
      </c>
      <c r="Z1566" s="3">
        <v>-1</v>
      </c>
      <c r="AA1566" s="3">
        <v>1</v>
      </c>
      <c r="AB1566" s="3">
        <v>1</v>
      </c>
      <c r="AC1566" s="3">
        <v>1</v>
      </c>
      <c r="AD1566" s="3">
        <v>1</v>
      </c>
      <c r="AE1566">
        <v>0</v>
      </c>
      <c r="AF1566">
        <v>0</v>
      </c>
      <c r="AG1566" s="3">
        <v>1</v>
      </c>
      <c r="AH1566" s="3">
        <v>1</v>
      </c>
      <c r="AI1566" s="3">
        <v>1</v>
      </c>
      <c r="AJ1566" s="3">
        <v>1</v>
      </c>
      <c r="AK1566" s="3">
        <v>-1</v>
      </c>
      <c r="AL1566" s="3">
        <v>1</v>
      </c>
      <c r="AM1566" s="3">
        <v>1</v>
      </c>
      <c r="AN1566" s="3">
        <v>1</v>
      </c>
      <c r="AO1566">
        <v>0</v>
      </c>
      <c r="AP1566">
        <v>0</v>
      </c>
      <c r="AQ1566" s="3">
        <v>-1</v>
      </c>
      <c r="AR1566">
        <v>0</v>
      </c>
      <c r="AS1566">
        <v>0</v>
      </c>
      <c r="AT1566">
        <v>-1</v>
      </c>
      <c r="AU1566">
        <v>1</v>
      </c>
      <c r="AV1566">
        <v>2</v>
      </c>
      <c r="AW1566">
        <v>1</v>
      </c>
      <c r="AX1566">
        <v>3</v>
      </c>
      <c r="AY1566">
        <v>0</v>
      </c>
      <c r="AZ1566">
        <v>0</v>
      </c>
      <c r="BA1566">
        <v>1</v>
      </c>
      <c r="BB1566">
        <v>1</v>
      </c>
      <c r="BC1566">
        <v>9</v>
      </c>
      <c r="BD1566">
        <v>1</v>
      </c>
      <c r="BE1566">
        <v>-1</v>
      </c>
      <c r="BF1566">
        <v>4</v>
      </c>
      <c r="BG1566">
        <v>1</v>
      </c>
      <c r="BH1566">
        <v>1</v>
      </c>
      <c r="BI1566">
        <v>0</v>
      </c>
      <c r="BJ1566">
        <v>0</v>
      </c>
      <c r="BK1566">
        <v>-1</v>
      </c>
      <c r="BL1566">
        <v>0</v>
      </c>
      <c r="BM1566">
        <v>0</v>
      </c>
      <c r="BN1566" t="str">
        <f t="shared" si="24"/>
        <v>2 0 4</v>
      </c>
    </row>
    <row r="1567" spans="1:66" x14ac:dyDescent="0.2">
      <c r="A1567" t="s">
        <v>1646</v>
      </c>
      <c r="B1567" t="s">
        <v>1719</v>
      </c>
      <c r="C1567" t="s">
        <v>91</v>
      </c>
      <c r="D1567" t="s">
        <v>92</v>
      </c>
      <c r="E1567" t="s">
        <v>93</v>
      </c>
      <c r="F1567" t="s">
        <v>94</v>
      </c>
      <c r="G1567">
        <v>20</v>
      </c>
      <c r="H1567">
        <v>11</v>
      </c>
      <c r="I1567">
        <v>19</v>
      </c>
      <c r="J1567" t="s">
        <v>601</v>
      </c>
      <c r="K1567">
        <v>11</v>
      </c>
      <c r="L1567">
        <v>10</v>
      </c>
      <c r="M1567">
        <v>8</v>
      </c>
      <c r="N1567">
        <v>13</v>
      </c>
      <c r="O1567">
        <v>0.72727272727272696</v>
      </c>
      <c r="P1567">
        <v>4</v>
      </c>
      <c r="Q1567">
        <v>3</v>
      </c>
      <c r="R1567">
        <v>3</v>
      </c>
      <c r="S1567">
        <v>6</v>
      </c>
      <c r="T1567">
        <v>0.75</v>
      </c>
      <c r="U1567">
        <v>5</v>
      </c>
      <c r="V1567">
        <v>4</v>
      </c>
      <c r="W1567">
        <v>0</v>
      </c>
      <c r="X1567">
        <v>0</v>
      </c>
      <c r="Y1567">
        <v>0</v>
      </c>
      <c r="Z1567" s="3">
        <v>-1</v>
      </c>
      <c r="AA1567" s="3">
        <v>1</v>
      </c>
      <c r="AB1567" s="3">
        <v>1</v>
      </c>
      <c r="AC1567" s="3">
        <v>1</v>
      </c>
      <c r="AD1567" s="3">
        <v>1</v>
      </c>
      <c r="AE1567">
        <v>0</v>
      </c>
      <c r="AF1567">
        <v>0</v>
      </c>
      <c r="AG1567" s="3">
        <v>1</v>
      </c>
      <c r="AH1567" s="3">
        <v>1</v>
      </c>
      <c r="AI1567" s="3">
        <v>1</v>
      </c>
      <c r="AJ1567" s="3">
        <v>1</v>
      </c>
      <c r="AK1567" s="3">
        <v>-1</v>
      </c>
      <c r="AL1567" s="3">
        <v>1</v>
      </c>
      <c r="AM1567" s="3">
        <v>1</v>
      </c>
      <c r="AN1567" s="3">
        <v>1</v>
      </c>
      <c r="AO1567">
        <v>0</v>
      </c>
      <c r="AP1567">
        <v>0</v>
      </c>
      <c r="AQ1567" s="3">
        <v>-1</v>
      </c>
      <c r="AR1567">
        <v>0</v>
      </c>
      <c r="AS1567">
        <v>0</v>
      </c>
      <c r="AT1567">
        <v>-1</v>
      </c>
      <c r="AU1567">
        <v>1</v>
      </c>
      <c r="AV1567">
        <v>1</v>
      </c>
      <c r="AW1567">
        <v>1</v>
      </c>
      <c r="AX1567">
        <v>2</v>
      </c>
      <c r="AY1567">
        <v>0</v>
      </c>
      <c r="AZ1567">
        <v>0</v>
      </c>
      <c r="BA1567">
        <v>1</v>
      </c>
      <c r="BB1567">
        <v>1</v>
      </c>
      <c r="BC1567">
        <v>5</v>
      </c>
      <c r="BD1567">
        <v>1</v>
      </c>
      <c r="BE1567">
        <v>-1</v>
      </c>
      <c r="BF1567">
        <v>4</v>
      </c>
      <c r="BG1567">
        <v>1</v>
      </c>
      <c r="BH1567">
        <v>1</v>
      </c>
      <c r="BI1567">
        <v>0</v>
      </c>
      <c r="BJ1567">
        <v>0</v>
      </c>
      <c r="BK1567">
        <v>-1</v>
      </c>
      <c r="BL1567">
        <v>0</v>
      </c>
      <c r="BM1567">
        <v>0</v>
      </c>
      <c r="BN1567" t="str">
        <f t="shared" si="24"/>
        <v>2 0 4</v>
      </c>
    </row>
    <row r="1568" spans="1:66" x14ac:dyDescent="0.2">
      <c r="A1568" t="s">
        <v>1646</v>
      </c>
      <c r="B1568" t="s">
        <v>1720</v>
      </c>
      <c r="C1568" t="s">
        <v>91</v>
      </c>
      <c r="D1568" t="s">
        <v>92</v>
      </c>
      <c r="E1568" t="s">
        <v>93</v>
      </c>
      <c r="F1568" t="s">
        <v>94</v>
      </c>
      <c r="G1568">
        <v>20</v>
      </c>
      <c r="H1568">
        <v>11</v>
      </c>
      <c r="I1568">
        <v>18</v>
      </c>
      <c r="J1568" t="s">
        <v>601</v>
      </c>
      <c r="K1568">
        <v>11</v>
      </c>
      <c r="L1568">
        <v>10</v>
      </c>
      <c r="M1568">
        <v>8</v>
      </c>
      <c r="N1568">
        <v>12</v>
      </c>
      <c r="O1568">
        <v>0.72727272727272696</v>
      </c>
      <c r="P1568">
        <v>4</v>
      </c>
      <c r="Q1568">
        <v>3</v>
      </c>
      <c r="R1568">
        <v>3</v>
      </c>
      <c r="S1568">
        <v>6</v>
      </c>
      <c r="T1568">
        <v>0.75</v>
      </c>
      <c r="U1568">
        <v>5</v>
      </c>
      <c r="V1568">
        <v>4</v>
      </c>
      <c r="W1568">
        <v>0</v>
      </c>
      <c r="X1568">
        <v>0</v>
      </c>
      <c r="Y1568">
        <v>0</v>
      </c>
      <c r="Z1568" s="3">
        <v>-1</v>
      </c>
      <c r="AA1568" s="3">
        <v>1</v>
      </c>
      <c r="AB1568" s="3">
        <v>1</v>
      </c>
      <c r="AC1568" s="3">
        <v>1</v>
      </c>
      <c r="AD1568" s="3">
        <v>1</v>
      </c>
      <c r="AE1568">
        <v>0</v>
      </c>
      <c r="AF1568">
        <v>0</v>
      </c>
      <c r="AG1568" s="3">
        <v>1</v>
      </c>
      <c r="AH1568" s="3">
        <v>1</v>
      </c>
      <c r="AI1568" s="3">
        <v>1</v>
      </c>
      <c r="AJ1568" s="3">
        <v>1</v>
      </c>
      <c r="AK1568" s="3">
        <v>-1</v>
      </c>
      <c r="AL1568" s="3">
        <v>1</v>
      </c>
      <c r="AM1568" s="3">
        <v>1</v>
      </c>
      <c r="AN1568" s="3">
        <v>1</v>
      </c>
      <c r="AO1568">
        <v>0</v>
      </c>
      <c r="AP1568">
        <v>0</v>
      </c>
      <c r="AQ1568" s="3">
        <v>-1</v>
      </c>
      <c r="AR1568">
        <v>0</v>
      </c>
      <c r="AS1568">
        <v>0</v>
      </c>
      <c r="AT1568">
        <v>-1</v>
      </c>
      <c r="AU1568">
        <v>1</v>
      </c>
      <c r="AV1568">
        <v>1</v>
      </c>
      <c r="AW1568">
        <v>1</v>
      </c>
      <c r="AX1568">
        <v>2</v>
      </c>
      <c r="AY1568">
        <v>0</v>
      </c>
      <c r="AZ1568">
        <v>0</v>
      </c>
      <c r="BA1568">
        <v>1</v>
      </c>
      <c r="BB1568">
        <v>1</v>
      </c>
      <c r="BC1568">
        <v>4</v>
      </c>
      <c r="BD1568">
        <v>1</v>
      </c>
      <c r="BE1568">
        <v>-1</v>
      </c>
      <c r="BF1568">
        <v>4</v>
      </c>
      <c r="BG1568">
        <v>1</v>
      </c>
      <c r="BH1568">
        <v>1</v>
      </c>
      <c r="BI1568">
        <v>0</v>
      </c>
      <c r="BJ1568">
        <v>0</v>
      </c>
      <c r="BK1568">
        <v>-1</v>
      </c>
      <c r="BL1568">
        <v>0</v>
      </c>
      <c r="BM1568">
        <v>0</v>
      </c>
      <c r="BN1568" t="str">
        <f t="shared" si="24"/>
        <v>2 0 4</v>
      </c>
    </row>
    <row r="1569" spans="1:66" x14ac:dyDescent="0.2">
      <c r="A1569" t="s">
        <v>1646</v>
      </c>
      <c r="B1569" t="s">
        <v>1721</v>
      </c>
      <c r="C1569" t="s">
        <v>91</v>
      </c>
      <c r="D1569" t="s">
        <v>92</v>
      </c>
      <c r="E1569" t="s">
        <v>93</v>
      </c>
      <c r="F1569" t="s">
        <v>94</v>
      </c>
      <c r="G1569">
        <v>20</v>
      </c>
      <c r="H1569">
        <v>11</v>
      </c>
      <c r="I1569">
        <v>32</v>
      </c>
      <c r="J1569" t="s">
        <v>601</v>
      </c>
      <c r="K1569">
        <v>11</v>
      </c>
      <c r="L1569">
        <v>10</v>
      </c>
      <c r="M1569">
        <v>8</v>
      </c>
      <c r="N1569">
        <v>26</v>
      </c>
      <c r="O1569">
        <v>0.72727272727272696</v>
      </c>
      <c r="P1569">
        <v>4</v>
      </c>
      <c r="Q1569">
        <v>3</v>
      </c>
      <c r="R1569">
        <v>3</v>
      </c>
      <c r="S1569">
        <v>6</v>
      </c>
      <c r="T1569">
        <v>0.75</v>
      </c>
      <c r="U1569">
        <v>5</v>
      </c>
      <c r="V1569">
        <v>4</v>
      </c>
      <c r="W1569">
        <v>0</v>
      </c>
      <c r="X1569">
        <v>0</v>
      </c>
      <c r="Y1569">
        <v>0</v>
      </c>
      <c r="Z1569" s="3">
        <v>-1</v>
      </c>
      <c r="AA1569" s="3">
        <v>1</v>
      </c>
      <c r="AB1569" s="3">
        <v>1</v>
      </c>
      <c r="AC1569" s="3">
        <v>1</v>
      </c>
      <c r="AD1569" s="3">
        <v>1</v>
      </c>
      <c r="AE1569">
        <v>0</v>
      </c>
      <c r="AF1569">
        <v>0</v>
      </c>
      <c r="AG1569" s="3">
        <v>1</v>
      </c>
      <c r="AH1569" s="3">
        <v>1</v>
      </c>
      <c r="AI1569" s="3">
        <v>1</v>
      </c>
      <c r="AJ1569" s="3">
        <v>1</v>
      </c>
      <c r="AK1569" s="3">
        <v>-1</v>
      </c>
      <c r="AL1569" s="3">
        <v>1</v>
      </c>
      <c r="AM1569" s="3">
        <v>1</v>
      </c>
      <c r="AN1569" s="3">
        <v>1</v>
      </c>
      <c r="AO1569">
        <v>0</v>
      </c>
      <c r="AP1569">
        <v>0</v>
      </c>
      <c r="AQ1569" s="3">
        <v>-1</v>
      </c>
      <c r="AR1569">
        <v>0</v>
      </c>
      <c r="AS1569">
        <v>0</v>
      </c>
      <c r="AT1569">
        <v>-1</v>
      </c>
      <c r="AU1569">
        <v>1</v>
      </c>
      <c r="AV1569">
        <v>1</v>
      </c>
      <c r="AW1569">
        <v>1</v>
      </c>
      <c r="AX1569">
        <v>2</v>
      </c>
      <c r="AY1569">
        <v>0</v>
      </c>
      <c r="AZ1569">
        <v>0</v>
      </c>
      <c r="BA1569">
        <v>1</v>
      </c>
      <c r="BB1569">
        <v>1</v>
      </c>
      <c r="BC1569">
        <v>18</v>
      </c>
      <c r="BD1569">
        <v>1</v>
      </c>
      <c r="BE1569">
        <v>-1</v>
      </c>
      <c r="BF1569">
        <v>4</v>
      </c>
      <c r="BG1569">
        <v>1</v>
      </c>
      <c r="BH1569">
        <v>1</v>
      </c>
      <c r="BI1569">
        <v>0</v>
      </c>
      <c r="BJ1569">
        <v>0</v>
      </c>
      <c r="BK1569">
        <v>-1</v>
      </c>
      <c r="BL1569">
        <v>0</v>
      </c>
      <c r="BM1569">
        <v>0</v>
      </c>
      <c r="BN1569" t="str">
        <f t="shared" si="24"/>
        <v>2 0 4</v>
      </c>
    </row>
    <row r="1570" spans="1:66" x14ac:dyDescent="0.2">
      <c r="A1570" t="s">
        <v>1646</v>
      </c>
      <c r="B1570" t="s">
        <v>1722</v>
      </c>
      <c r="C1570" t="s">
        <v>91</v>
      </c>
      <c r="D1570" t="s">
        <v>92</v>
      </c>
      <c r="E1570" t="s">
        <v>93</v>
      </c>
      <c r="F1570" t="s">
        <v>94</v>
      </c>
      <c r="G1570">
        <v>20</v>
      </c>
      <c r="H1570">
        <v>11</v>
      </c>
      <c r="I1570">
        <v>25</v>
      </c>
      <c r="J1570" t="s">
        <v>601</v>
      </c>
      <c r="K1570">
        <v>11</v>
      </c>
      <c r="L1570">
        <v>10</v>
      </c>
      <c r="M1570">
        <v>8</v>
      </c>
      <c r="N1570">
        <v>19</v>
      </c>
      <c r="O1570">
        <v>0.72727272727272696</v>
      </c>
      <c r="P1570">
        <v>4</v>
      </c>
      <c r="Q1570">
        <v>3</v>
      </c>
      <c r="R1570">
        <v>3</v>
      </c>
      <c r="S1570">
        <v>6</v>
      </c>
      <c r="T1570">
        <v>0.75</v>
      </c>
      <c r="U1570">
        <v>5</v>
      </c>
      <c r="V1570">
        <v>4</v>
      </c>
      <c r="W1570">
        <v>0</v>
      </c>
      <c r="X1570">
        <v>0</v>
      </c>
      <c r="Y1570">
        <v>0</v>
      </c>
      <c r="Z1570" s="3">
        <v>-1</v>
      </c>
      <c r="AA1570" s="3">
        <v>1</v>
      </c>
      <c r="AB1570" s="3">
        <v>1</v>
      </c>
      <c r="AC1570" s="3">
        <v>1</v>
      </c>
      <c r="AD1570" s="3">
        <v>1</v>
      </c>
      <c r="AE1570">
        <v>0</v>
      </c>
      <c r="AF1570">
        <v>0</v>
      </c>
      <c r="AG1570" s="3">
        <v>1</v>
      </c>
      <c r="AH1570" s="3">
        <v>1</v>
      </c>
      <c r="AI1570" s="3">
        <v>1</v>
      </c>
      <c r="AJ1570" s="3">
        <v>1</v>
      </c>
      <c r="AK1570" s="3">
        <v>-1</v>
      </c>
      <c r="AL1570" s="3">
        <v>1</v>
      </c>
      <c r="AM1570" s="3">
        <v>1</v>
      </c>
      <c r="AN1570" s="3">
        <v>1</v>
      </c>
      <c r="AO1570">
        <v>0</v>
      </c>
      <c r="AP1570">
        <v>0</v>
      </c>
      <c r="AQ1570" s="3">
        <v>-1</v>
      </c>
      <c r="AR1570">
        <v>0</v>
      </c>
      <c r="AS1570">
        <v>0</v>
      </c>
      <c r="AT1570">
        <v>-1</v>
      </c>
      <c r="AU1570">
        <v>1</v>
      </c>
      <c r="AV1570">
        <v>2</v>
      </c>
      <c r="AW1570">
        <v>1</v>
      </c>
      <c r="AX1570">
        <v>3</v>
      </c>
      <c r="AY1570">
        <v>0</v>
      </c>
      <c r="AZ1570">
        <v>0</v>
      </c>
      <c r="BA1570">
        <v>1</v>
      </c>
      <c r="BB1570">
        <v>1</v>
      </c>
      <c r="BC1570">
        <v>9</v>
      </c>
      <c r="BD1570">
        <v>1</v>
      </c>
      <c r="BE1570">
        <v>-1</v>
      </c>
      <c r="BF1570">
        <v>4</v>
      </c>
      <c r="BG1570">
        <v>1</v>
      </c>
      <c r="BH1570">
        <v>1</v>
      </c>
      <c r="BI1570">
        <v>0</v>
      </c>
      <c r="BJ1570">
        <v>0</v>
      </c>
      <c r="BK1570">
        <v>-1</v>
      </c>
      <c r="BL1570">
        <v>0</v>
      </c>
      <c r="BM1570">
        <v>0</v>
      </c>
      <c r="BN1570" t="str">
        <f t="shared" si="24"/>
        <v>2 0 4</v>
      </c>
    </row>
    <row r="1571" spans="1:66" x14ac:dyDescent="0.2">
      <c r="A1571" t="s">
        <v>1646</v>
      </c>
      <c r="B1571" t="s">
        <v>1723</v>
      </c>
      <c r="C1571" t="s">
        <v>91</v>
      </c>
      <c r="D1571" t="s">
        <v>92</v>
      </c>
      <c r="E1571" t="s">
        <v>93</v>
      </c>
      <c r="F1571" t="s">
        <v>94</v>
      </c>
      <c r="G1571">
        <v>20</v>
      </c>
      <c r="H1571">
        <v>11</v>
      </c>
      <c r="I1571">
        <v>29</v>
      </c>
      <c r="J1571" t="s">
        <v>601</v>
      </c>
      <c r="K1571">
        <v>11</v>
      </c>
      <c r="L1571">
        <v>10</v>
      </c>
      <c r="M1571">
        <v>8</v>
      </c>
      <c r="N1571">
        <v>23</v>
      </c>
      <c r="O1571">
        <v>0.72727272727272696</v>
      </c>
      <c r="P1571">
        <v>4</v>
      </c>
      <c r="Q1571">
        <v>3</v>
      </c>
      <c r="R1571">
        <v>3</v>
      </c>
      <c r="S1571">
        <v>6</v>
      </c>
      <c r="T1571">
        <v>0.75</v>
      </c>
      <c r="U1571">
        <v>5</v>
      </c>
      <c r="V1571">
        <v>4</v>
      </c>
      <c r="W1571">
        <v>0</v>
      </c>
      <c r="X1571">
        <v>0</v>
      </c>
      <c r="Y1571">
        <v>0</v>
      </c>
      <c r="Z1571" s="3">
        <v>-1</v>
      </c>
      <c r="AA1571" s="3">
        <v>1</v>
      </c>
      <c r="AB1571" s="3">
        <v>1</v>
      </c>
      <c r="AC1571" s="3">
        <v>1</v>
      </c>
      <c r="AD1571" s="3">
        <v>1</v>
      </c>
      <c r="AE1571">
        <v>0</v>
      </c>
      <c r="AF1571">
        <v>0</v>
      </c>
      <c r="AG1571" s="3">
        <v>1</v>
      </c>
      <c r="AH1571" s="3">
        <v>1</v>
      </c>
      <c r="AI1571" s="3">
        <v>1</v>
      </c>
      <c r="AJ1571" s="3">
        <v>1</v>
      </c>
      <c r="AK1571" s="3">
        <v>-1</v>
      </c>
      <c r="AL1571" s="3">
        <v>1</v>
      </c>
      <c r="AM1571" s="3">
        <v>1</v>
      </c>
      <c r="AN1571" s="3">
        <v>1</v>
      </c>
      <c r="AO1571">
        <v>0</v>
      </c>
      <c r="AP1571">
        <v>0</v>
      </c>
      <c r="AQ1571" s="3">
        <v>-1</v>
      </c>
      <c r="AR1571">
        <v>0</v>
      </c>
      <c r="AS1571">
        <v>0</v>
      </c>
      <c r="AT1571">
        <v>-1</v>
      </c>
      <c r="AU1571">
        <v>1</v>
      </c>
      <c r="AV1571">
        <v>4</v>
      </c>
      <c r="AW1571">
        <v>1</v>
      </c>
      <c r="AX1571">
        <v>5</v>
      </c>
      <c r="AY1571">
        <v>0</v>
      </c>
      <c r="AZ1571">
        <v>0</v>
      </c>
      <c r="BA1571">
        <v>1</v>
      </c>
      <c r="BB1571">
        <v>1</v>
      </c>
      <c r="BC1571">
        <v>9</v>
      </c>
      <c r="BD1571">
        <v>1</v>
      </c>
      <c r="BE1571">
        <v>-1</v>
      </c>
      <c r="BF1571">
        <v>4</v>
      </c>
      <c r="BG1571">
        <v>1</v>
      </c>
      <c r="BH1571">
        <v>1</v>
      </c>
      <c r="BI1571">
        <v>0</v>
      </c>
      <c r="BJ1571">
        <v>0</v>
      </c>
      <c r="BK1571">
        <v>-1</v>
      </c>
      <c r="BL1571">
        <v>0</v>
      </c>
      <c r="BM1571">
        <v>0</v>
      </c>
      <c r="BN1571" t="str">
        <f t="shared" si="24"/>
        <v>2 0 4</v>
      </c>
    </row>
    <row r="1572" spans="1:66" x14ac:dyDescent="0.2">
      <c r="A1572" t="s">
        <v>1646</v>
      </c>
      <c r="B1572" t="s">
        <v>1724</v>
      </c>
      <c r="C1572" t="s">
        <v>91</v>
      </c>
      <c r="D1572" t="s">
        <v>92</v>
      </c>
      <c r="E1572" t="s">
        <v>93</v>
      </c>
      <c r="F1572" t="s">
        <v>94</v>
      </c>
      <c r="G1572">
        <v>20</v>
      </c>
      <c r="H1572">
        <v>11</v>
      </c>
      <c r="I1572">
        <v>29</v>
      </c>
      <c r="J1572" t="s">
        <v>601</v>
      </c>
      <c r="K1572">
        <v>11</v>
      </c>
      <c r="L1572">
        <v>10</v>
      </c>
      <c r="M1572">
        <v>8</v>
      </c>
      <c r="N1572">
        <v>23</v>
      </c>
      <c r="O1572">
        <v>0.72727272727272696</v>
      </c>
      <c r="P1572">
        <v>4</v>
      </c>
      <c r="Q1572">
        <v>3</v>
      </c>
      <c r="R1572">
        <v>3</v>
      </c>
      <c r="S1572">
        <v>6</v>
      </c>
      <c r="T1572">
        <v>0.75</v>
      </c>
      <c r="U1572">
        <v>5</v>
      </c>
      <c r="V1572">
        <v>4</v>
      </c>
      <c r="W1572">
        <v>0</v>
      </c>
      <c r="X1572">
        <v>0</v>
      </c>
      <c r="Y1572">
        <v>0</v>
      </c>
      <c r="Z1572" s="3">
        <v>-1</v>
      </c>
      <c r="AA1572" s="3">
        <v>1</v>
      </c>
      <c r="AB1572" s="3">
        <v>1</v>
      </c>
      <c r="AC1572" s="3">
        <v>1</v>
      </c>
      <c r="AD1572" s="3">
        <v>1</v>
      </c>
      <c r="AE1572">
        <v>0</v>
      </c>
      <c r="AF1572">
        <v>0</v>
      </c>
      <c r="AG1572" s="3">
        <v>1</v>
      </c>
      <c r="AH1572" s="3">
        <v>1</v>
      </c>
      <c r="AI1572" s="3">
        <v>1</v>
      </c>
      <c r="AJ1572" s="3">
        <v>1</v>
      </c>
      <c r="AK1572" s="3">
        <v>-1</v>
      </c>
      <c r="AL1572" s="3">
        <v>1</v>
      </c>
      <c r="AM1572" s="3">
        <v>1</v>
      </c>
      <c r="AN1572" s="3">
        <v>1</v>
      </c>
      <c r="AO1572">
        <v>0</v>
      </c>
      <c r="AP1572">
        <v>0</v>
      </c>
      <c r="AQ1572" s="3">
        <v>-1</v>
      </c>
      <c r="AR1572">
        <v>0</v>
      </c>
      <c r="AS1572">
        <v>0</v>
      </c>
      <c r="AT1572">
        <v>-1</v>
      </c>
      <c r="AU1572">
        <v>1</v>
      </c>
      <c r="AV1572">
        <v>2</v>
      </c>
      <c r="AW1572">
        <v>1</v>
      </c>
      <c r="AX1572">
        <v>3</v>
      </c>
      <c r="AY1572">
        <v>0</v>
      </c>
      <c r="AZ1572">
        <v>0</v>
      </c>
      <c r="BA1572">
        <v>1</v>
      </c>
      <c r="BB1572">
        <v>1</v>
      </c>
      <c r="BC1572">
        <v>13</v>
      </c>
      <c r="BD1572">
        <v>1</v>
      </c>
      <c r="BE1572">
        <v>-1</v>
      </c>
      <c r="BF1572">
        <v>4</v>
      </c>
      <c r="BG1572">
        <v>1</v>
      </c>
      <c r="BH1572">
        <v>1</v>
      </c>
      <c r="BI1572">
        <v>0</v>
      </c>
      <c r="BJ1572">
        <v>0</v>
      </c>
      <c r="BK1572">
        <v>-1</v>
      </c>
      <c r="BL1572">
        <v>0</v>
      </c>
      <c r="BM1572">
        <v>0</v>
      </c>
      <c r="BN1572" t="str">
        <f t="shared" si="24"/>
        <v>2 0 4</v>
      </c>
    </row>
    <row r="1573" spans="1:66" x14ac:dyDescent="0.2">
      <c r="A1573" t="s">
        <v>1646</v>
      </c>
      <c r="B1573" t="s">
        <v>1725</v>
      </c>
      <c r="C1573" t="s">
        <v>91</v>
      </c>
      <c r="D1573" t="s">
        <v>92</v>
      </c>
      <c r="E1573" t="s">
        <v>93</v>
      </c>
      <c r="F1573" t="s">
        <v>94</v>
      </c>
      <c r="G1573">
        <v>20</v>
      </c>
      <c r="H1573">
        <v>11</v>
      </c>
      <c r="I1573">
        <v>42</v>
      </c>
      <c r="J1573" t="s">
        <v>601</v>
      </c>
      <c r="K1573">
        <v>11</v>
      </c>
      <c r="L1573">
        <v>10</v>
      </c>
      <c r="M1573">
        <v>8</v>
      </c>
      <c r="N1573">
        <v>36</v>
      </c>
      <c r="O1573">
        <v>0.72727272727272696</v>
      </c>
      <c r="P1573">
        <v>4</v>
      </c>
      <c r="Q1573">
        <v>3</v>
      </c>
      <c r="R1573">
        <v>3</v>
      </c>
      <c r="S1573">
        <v>6</v>
      </c>
      <c r="T1573">
        <v>0.75</v>
      </c>
      <c r="U1573">
        <v>5</v>
      </c>
      <c r="V1573">
        <v>4</v>
      </c>
      <c r="W1573">
        <v>0</v>
      </c>
      <c r="X1573">
        <v>0</v>
      </c>
      <c r="Y1573">
        <v>0</v>
      </c>
      <c r="Z1573" s="3">
        <v>-1</v>
      </c>
      <c r="AA1573" s="3">
        <v>1</v>
      </c>
      <c r="AB1573" s="3">
        <v>1</v>
      </c>
      <c r="AC1573" s="3">
        <v>1</v>
      </c>
      <c r="AD1573" s="3">
        <v>1</v>
      </c>
      <c r="AE1573">
        <v>0</v>
      </c>
      <c r="AF1573">
        <v>0</v>
      </c>
      <c r="AG1573" s="3">
        <v>1</v>
      </c>
      <c r="AH1573" s="3">
        <v>1</v>
      </c>
      <c r="AI1573" s="3">
        <v>1</v>
      </c>
      <c r="AJ1573" s="3">
        <v>1</v>
      </c>
      <c r="AK1573" s="3">
        <v>-1</v>
      </c>
      <c r="AL1573" s="3">
        <v>1</v>
      </c>
      <c r="AM1573" s="3">
        <v>1</v>
      </c>
      <c r="AN1573" s="3">
        <v>1</v>
      </c>
      <c r="AO1573">
        <v>0</v>
      </c>
      <c r="AP1573">
        <v>0</v>
      </c>
      <c r="AQ1573" s="3">
        <v>-1</v>
      </c>
      <c r="AR1573">
        <v>0</v>
      </c>
      <c r="AS1573">
        <v>0</v>
      </c>
      <c r="AT1573">
        <v>-1</v>
      </c>
      <c r="AU1573">
        <v>1</v>
      </c>
      <c r="AV1573">
        <v>2</v>
      </c>
      <c r="AW1573">
        <v>1</v>
      </c>
      <c r="AX1573">
        <v>3</v>
      </c>
      <c r="AY1573">
        <v>0</v>
      </c>
      <c r="AZ1573">
        <v>0</v>
      </c>
      <c r="BA1573">
        <v>1</v>
      </c>
      <c r="BB1573">
        <v>1</v>
      </c>
      <c r="BC1573">
        <v>26</v>
      </c>
      <c r="BD1573">
        <v>1</v>
      </c>
      <c r="BE1573">
        <v>-1</v>
      </c>
      <c r="BF1573">
        <v>4</v>
      </c>
      <c r="BG1573">
        <v>1</v>
      </c>
      <c r="BH1573">
        <v>1</v>
      </c>
      <c r="BI1573">
        <v>0</v>
      </c>
      <c r="BJ1573">
        <v>0</v>
      </c>
      <c r="BK1573">
        <v>-1</v>
      </c>
      <c r="BL1573">
        <v>0</v>
      </c>
      <c r="BM1573">
        <v>0</v>
      </c>
      <c r="BN1573" t="str">
        <f t="shared" si="24"/>
        <v>2 0 4</v>
      </c>
    </row>
    <row r="1574" spans="1:66" x14ac:dyDescent="0.2">
      <c r="A1574" t="s">
        <v>1646</v>
      </c>
      <c r="B1574" t="s">
        <v>1726</v>
      </c>
      <c r="C1574" t="s">
        <v>91</v>
      </c>
      <c r="D1574" t="s">
        <v>92</v>
      </c>
      <c r="E1574" t="s">
        <v>93</v>
      </c>
      <c r="F1574" t="s">
        <v>94</v>
      </c>
      <c r="G1574">
        <v>20</v>
      </c>
      <c r="H1574">
        <v>11</v>
      </c>
      <c r="I1574">
        <v>23</v>
      </c>
      <c r="J1574" t="s">
        <v>601</v>
      </c>
      <c r="K1574">
        <v>11</v>
      </c>
      <c r="L1574">
        <v>10</v>
      </c>
      <c r="M1574">
        <v>8</v>
      </c>
      <c r="N1574">
        <v>17</v>
      </c>
      <c r="O1574">
        <v>0.72727272727272696</v>
      </c>
      <c r="P1574">
        <v>4</v>
      </c>
      <c r="Q1574">
        <v>3</v>
      </c>
      <c r="R1574">
        <v>3</v>
      </c>
      <c r="S1574">
        <v>6</v>
      </c>
      <c r="T1574">
        <v>0.75</v>
      </c>
      <c r="U1574">
        <v>5</v>
      </c>
      <c r="V1574">
        <v>4</v>
      </c>
      <c r="W1574">
        <v>0</v>
      </c>
      <c r="X1574">
        <v>0</v>
      </c>
      <c r="Y1574">
        <v>0</v>
      </c>
      <c r="Z1574" s="3">
        <v>-1</v>
      </c>
      <c r="AA1574" s="3">
        <v>1</v>
      </c>
      <c r="AB1574" s="3">
        <v>1</v>
      </c>
      <c r="AC1574" s="3">
        <v>1</v>
      </c>
      <c r="AD1574" s="3">
        <v>1</v>
      </c>
      <c r="AE1574">
        <v>0</v>
      </c>
      <c r="AF1574">
        <v>0</v>
      </c>
      <c r="AG1574" s="3">
        <v>1</v>
      </c>
      <c r="AH1574" s="3">
        <v>1</v>
      </c>
      <c r="AI1574" s="3">
        <v>1</v>
      </c>
      <c r="AJ1574" s="3">
        <v>1</v>
      </c>
      <c r="AK1574" s="3">
        <v>-1</v>
      </c>
      <c r="AL1574" s="3">
        <v>1</v>
      </c>
      <c r="AM1574" s="3">
        <v>1</v>
      </c>
      <c r="AN1574" s="3">
        <v>1</v>
      </c>
      <c r="AO1574">
        <v>0</v>
      </c>
      <c r="AP1574">
        <v>0</v>
      </c>
      <c r="AQ1574" s="3">
        <v>-1</v>
      </c>
      <c r="AR1574">
        <v>0</v>
      </c>
      <c r="AS1574">
        <v>0</v>
      </c>
      <c r="AT1574">
        <v>-1</v>
      </c>
      <c r="AU1574">
        <v>1</v>
      </c>
      <c r="AV1574">
        <v>3</v>
      </c>
      <c r="AW1574">
        <v>1</v>
      </c>
      <c r="AX1574">
        <v>4</v>
      </c>
      <c r="AY1574">
        <v>0</v>
      </c>
      <c r="AZ1574">
        <v>0</v>
      </c>
      <c r="BA1574">
        <v>1</v>
      </c>
      <c r="BB1574">
        <v>1</v>
      </c>
      <c r="BC1574">
        <v>5</v>
      </c>
      <c r="BD1574">
        <v>1</v>
      </c>
      <c r="BE1574">
        <v>-1</v>
      </c>
      <c r="BF1574">
        <v>4</v>
      </c>
      <c r="BG1574">
        <v>1</v>
      </c>
      <c r="BH1574">
        <v>1</v>
      </c>
      <c r="BI1574">
        <v>0</v>
      </c>
      <c r="BJ1574">
        <v>0</v>
      </c>
      <c r="BK1574">
        <v>-1</v>
      </c>
      <c r="BL1574">
        <v>0</v>
      </c>
      <c r="BM1574">
        <v>0</v>
      </c>
      <c r="BN1574" t="str">
        <f t="shared" si="24"/>
        <v>2 0 4</v>
      </c>
    </row>
    <row r="1575" spans="1:66" x14ac:dyDescent="0.2">
      <c r="A1575" t="s">
        <v>1646</v>
      </c>
      <c r="B1575" t="s">
        <v>1727</v>
      </c>
      <c r="C1575" t="s">
        <v>91</v>
      </c>
      <c r="D1575" t="s">
        <v>92</v>
      </c>
      <c r="E1575" t="s">
        <v>93</v>
      </c>
      <c r="F1575" t="s">
        <v>94</v>
      </c>
      <c r="G1575">
        <v>20</v>
      </c>
      <c r="H1575">
        <v>11</v>
      </c>
      <c r="I1575">
        <v>39</v>
      </c>
      <c r="J1575" t="s">
        <v>601</v>
      </c>
      <c r="K1575">
        <v>11</v>
      </c>
      <c r="L1575">
        <v>10</v>
      </c>
      <c r="M1575">
        <v>8</v>
      </c>
      <c r="N1575">
        <v>33</v>
      </c>
      <c r="O1575">
        <v>0.72727272727272696</v>
      </c>
      <c r="P1575">
        <v>4</v>
      </c>
      <c r="Q1575">
        <v>3</v>
      </c>
      <c r="R1575">
        <v>3</v>
      </c>
      <c r="S1575">
        <v>6</v>
      </c>
      <c r="T1575">
        <v>0.75</v>
      </c>
      <c r="U1575">
        <v>5</v>
      </c>
      <c r="V1575">
        <v>4</v>
      </c>
      <c r="W1575">
        <v>0</v>
      </c>
      <c r="X1575">
        <v>0</v>
      </c>
      <c r="Y1575">
        <v>0</v>
      </c>
      <c r="Z1575" s="3">
        <v>-1</v>
      </c>
      <c r="AA1575" s="3">
        <v>1</v>
      </c>
      <c r="AB1575" s="3">
        <v>1</v>
      </c>
      <c r="AC1575" s="3">
        <v>1</v>
      </c>
      <c r="AD1575" s="3">
        <v>1</v>
      </c>
      <c r="AE1575">
        <v>0</v>
      </c>
      <c r="AF1575">
        <v>0</v>
      </c>
      <c r="AG1575" s="3">
        <v>1</v>
      </c>
      <c r="AH1575" s="3">
        <v>1</v>
      </c>
      <c r="AI1575" s="3">
        <v>1</v>
      </c>
      <c r="AJ1575" s="3">
        <v>1</v>
      </c>
      <c r="AK1575" s="3">
        <v>-1</v>
      </c>
      <c r="AL1575" s="3">
        <v>1</v>
      </c>
      <c r="AM1575" s="3">
        <v>1</v>
      </c>
      <c r="AN1575" s="3">
        <v>1</v>
      </c>
      <c r="AO1575">
        <v>0</v>
      </c>
      <c r="AP1575">
        <v>0</v>
      </c>
      <c r="AQ1575" s="3">
        <v>-1</v>
      </c>
      <c r="AR1575">
        <v>0</v>
      </c>
      <c r="AS1575">
        <v>0</v>
      </c>
      <c r="AT1575">
        <v>-1</v>
      </c>
      <c r="AU1575">
        <v>1</v>
      </c>
      <c r="AV1575">
        <v>6</v>
      </c>
      <c r="AW1575">
        <v>1</v>
      </c>
      <c r="AX1575">
        <v>7</v>
      </c>
      <c r="AY1575">
        <v>0</v>
      </c>
      <c r="AZ1575">
        <v>0</v>
      </c>
      <c r="BA1575">
        <v>1</v>
      </c>
      <c r="BB1575">
        <v>1</v>
      </c>
      <c r="BC1575">
        <v>15</v>
      </c>
      <c r="BD1575">
        <v>1</v>
      </c>
      <c r="BE1575">
        <v>-1</v>
      </c>
      <c r="BF1575">
        <v>4</v>
      </c>
      <c r="BG1575">
        <v>1</v>
      </c>
      <c r="BH1575">
        <v>1</v>
      </c>
      <c r="BI1575">
        <v>0</v>
      </c>
      <c r="BJ1575">
        <v>0</v>
      </c>
      <c r="BK1575">
        <v>-1</v>
      </c>
      <c r="BL1575">
        <v>0</v>
      </c>
      <c r="BM1575">
        <v>0</v>
      </c>
      <c r="BN1575" t="str">
        <f t="shared" si="24"/>
        <v>2 0 4</v>
      </c>
    </row>
    <row r="1576" spans="1:66" x14ac:dyDescent="0.2">
      <c r="A1576" t="s">
        <v>1646</v>
      </c>
      <c r="B1576" t="s">
        <v>1728</v>
      </c>
      <c r="C1576" t="s">
        <v>91</v>
      </c>
      <c r="D1576" t="s">
        <v>92</v>
      </c>
      <c r="E1576" t="s">
        <v>93</v>
      </c>
      <c r="F1576" t="s">
        <v>94</v>
      </c>
      <c r="G1576">
        <v>20</v>
      </c>
      <c r="H1576">
        <v>11</v>
      </c>
      <c r="I1576">
        <v>35</v>
      </c>
      <c r="J1576" t="s">
        <v>601</v>
      </c>
      <c r="K1576">
        <v>11</v>
      </c>
      <c r="L1576">
        <v>10</v>
      </c>
      <c r="M1576">
        <v>8</v>
      </c>
      <c r="N1576">
        <v>29</v>
      </c>
      <c r="O1576">
        <v>0.72727272727272696</v>
      </c>
      <c r="P1576">
        <v>4</v>
      </c>
      <c r="Q1576">
        <v>3</v>
      </c>
      <c r="R1576">
        <v>3</v>
      </c>
      <c r="S1576">
        <v>6</v>
      </c>
      <c r="T1576">
        <v>0.75</v>
      </c>
      <c r="U1576">
        <v>5</v>
      </c>
      <c r="V1576">
        <v>4</v>
      </c>
      <c r="W1576">
        <v>0</v>
      </c>
      <c r="X1576">
        <v>0</v>
      </c>
      <c r="Y1576">
        <v>0</v>
      </c>
      <c r="Z1576" s="3">
        <v>-1</v>
      </c>
      <c r="AA1576" s="3">
        <v>1</v>
      </c>
      <c r="AB1576" s="3">
        <v>1</v>
      </c>
      <c r="AC1576" s="3">
        <v>1</v>
      </c>
      <c r="AD1576" s="3">
        <v>1</v>
      </c>
      <c r="AE1576">
        <v>0</v>
      </c>
      <c r="AF1576">
        <v>0</v>
      </c>
      <c r="AG1576" s="3">
        <v>1</v>
      </c>
      <c r="AH1576" s="3">
        <v>1</v>
      </c>
      <c r="AI1576" s="3">
        <v>1</v>
      </c>
      <c r="AJ1576" s="3">
        <v>1</v>
      </c>
      <c r="AK1576" s="3">
        <v>-1</v>
      </c>
      <c r="AL1576" s="3">
        <v>1</v>
      </c>
      <c r="AM1576" s="3">
        <v>1</v>
      </c>
      <c r="AN1576" s="3">
        <v>1</v>
      </c>
      <c r="AO1576">
        <v>0</v>
      </c>
      <c r="AP1576">
        <v>0</v>
      </c>
      <c r="AQ1576" s="3">
        <v>-1</v>
      </c>
      <c r="AR1576">
        <v>0</v>
      </c>
      <c r="AS1576">
        <v>0</v>
      </c>
      <c r="AT1576">
        <v>-1</v>
      </c>
      <c r="AU1576">
        <v>1</v>
      </c>
      <c r="AV1576">
        <v>5</v>
      </c>
      <c r="AW1576">
        <v>1</v>
      </c>
      <c r="AX1576">
        <v>6</v>
      </c>
      <c r="AY1576">
        <v>0</v>
      </c>
      <c r="AZ1576">
        <v>0</v>
      </c>
      <c r="BA1576">
        <v>1</v>
      </c>
      <c r="BB1576">
        <v>1</v>
      </c>
      <c r="BC1576">
        <v>13</v>
      </c>
      <c r="BD1576">
        <v>1</v>
      </c>
      <c r="BE1576">
        <v>-1</v>
      </c>
      <c r="BF1576">
        <v>4</v>
      </c>
      <c r="BG1576">
        <v>1</v>
      </c>
      <c r="BH1576">
        <v>1</v>
      </c>
      <c r="BI1576">
        <v>0</v>
      </c>
      <c r="BJ1576">
        <v>0</v>
      </c>
      <c r="BK1576">
        <v>-1</v>
      </c>
      <c r="BL1576">
        <v>0</v>
      </c>
      <c r="BM1576">
        <v>0</v>
      </c>
      <c r="BN1576" t="str">
        <f t="shared" si="24"/>
        <v>2 0 4</v>
      </c>
    </row>
    <row r="1577" spans="1:66" x14ac:dyDescent="0.2">
      <c r="A1577" t="s">
        <v>1646</v>
      </c>
      <c r="B1577" t="s">
        <v>1729</v>
      </c>
      <c r="C1577" t="s">
        <v>91</v>
      </c>
      <c r="D1577" t="s">
        <v>92</v>
      </c>
      <c r="E1577" t="s">
        <v>93</v>
      </c>
      <c r="F1577" t="s">
        <v>94</v>
      </c>
      <c r="G1577">
        <v>20</v>
      </c>
      <c r="H1577">
        <v>11</v>
      </c>
      <c r="I1577">
        <v>30</v>
      </c>
      <c r="J1577" t="s">
        <v>601</v>
      </c>
      <c r="K1577">
        <v>11</v>
      </c>
      <c r="L1577">
        <v>10</v>
      </c>
      <c r="M1577">
        <v>8</v>
      </c>
      <c r="N1577">
        <v>24</v>
      </c>
      <c r="O1577">
        <v>0.72727272727272696</v>
      </c>
      <c r="P1577">
        <v>4</v>
      </c>
      <c r="Q1577">
        <v>3</v>
      </c>
      <c r="R1577">
        <v>3</v>
      </c>
      <c r="S1577">
        <v>6</v>
      </c>
      <c r="T1577">
        <v>0.75</v>
      </c>
      <c r="U1577">
        <v>5</v>
      </c>
      <c r="V1577">
        <v>4</v>
      </c>
      <c r="W1577">
        <v>0</v>
      </c>
      <c r="X1577">
        <v>0</v>
      </c>
      <c r="Y1577">
        <v>0</v>
      </c>
      <c r="Z1577" s="3">
        <v>-1</v>
      </c>
      <c r="AA1577" s="3">
        <v>1</v>
      </c>
      <c r="AB1577" s="3">
        <v>1</v>
      </c>
      <c r="AC1577" s="3">
        <v>1</v>
      </c>
      <c r="AD1577" s="3">
        <v>1</v>
      </c>
      <c r="AE1577">
        <v>0</v>
      </c>
      <c r="AF1577">
        <v>0</v>
      </c>
      <c r="AG1577" s="3">
        <v>1</v>
      </c>
      <c r="AH1577" s="3">
        <v>1</v>
      </c>
      <c r="AI1577" s="3">
        <v>1</v>
      </c>
      <c r="AJ1577" s="3">
        <v>1</v>
      </c>
      <c r="AK1577" s="3">
        <v>-1</v>
      </c>
      <c r="AL1577" s="3">
        <v>1</v>
      </c>
      <c r="AM1577" s="3">
        <v>1</v>
      </c>
      <c r="AN1577" s="3">
        <v>1</v>
      </c>
      <c r="AO1577">
        <v>0</v>
      </c>
      <c r="AP1577">
        <v>0</v>
      </c>
      <c r="AQ1577" s="3">
        <v>-1</v>
      </c>
      <c r="AR1577">
        <v>0</v>
      </c>
      <c r="AS1577">
        <v>0</v>
      </c>
      <c r="AT1577">
        <v>-1</v>
      </c>
      <c r="AU1577">
        <v>1</v>
      </c>
      <c r="AV1577">
        <v>3</v>
      </c>
      <c r="AW1577">
        <v>1</v>
      </c>
      <c r="AX1577">
        <v>4</v>
      </c>
      <c r="AY1577">
        <v>0</v>
      </c>
      <c r="AZ1577">
        <v>0</v>
      </c>
      <c r="BA1577">
        <v>1</v>
      </c>
      <c r="BB1577">
        <v>1</v>
      </c>
      <c r="BC1577">
        <v>12</v>
      </c>
      <c r="BD1577">
        <v>1</v>
      </c>
      <c r="BE1577">
        <v>-1</v>
      </c>
      <c r="BF1577">
        <v>4</v>
      </c>
      <c r="BG1577">
        <v>1</v>
      </c>
      <c r="BH1577">
        <v>1</v>
      </c>
      <c r="BI1577">
        <v>0</v>
      </c>
      <c r="BJ1577">
        <v>0</v>
      </c>
      <c r="BK1577">
        <v>-1</v>
      </c>
      <c r="BL1577">
        <v>0</v>
      </c>
      <c r="BM1577">
        <v>0</v>
      </c>
      <c r="BN1577" t="str">
        <f t="shared" si="24"/>
        <v>2 0 4</v>
      </c>
    </row>
    <row r="1578" spans="1:66" x14ac:dyDescent="0.2">
      <c r="A1578" t="s">
        <v>1646</v>
      </c>
      <c r="B1578" t="s">
        <v>1730</v>
      </c>
      <c r="C1578" t="s">
        <v>91</v>
      </c>
      <c r="D1578" t="s">
        <v>92</v>
      </c>
      <c r="E1578" t="s">
        <v>93</v>
      </c>
      <c r="F1578" t="s">
        <v>94</v>
      </c>
      <c r="G1578">
        <v>20</v>
      </c>
      <c r="H1578">
        <v>11</v>
      </c>
      <c r="I1578">
        <v>26</v>
      </c>
      <c r="J1578" t="s">
        <v>601</v>
      </c>
      <c r="K1578">
        <v>11</v>
      </c>
      <c r="L1578">
        <v>10</v>
      </c>
      <c r="M1578">
        <v>8</v>
      </c>
      <c r="N1578">
        <v>20</v>
      </c>
      <c r="O1578">
        <v>0.72727272727272696</v>
      </c>
      <c r="P1578">
        <v>4</v>
      </c>
      <c r="Q1578">
        <v>3</v>
      </c>
      <c r="R1578">
        <v>3</v>
      </c>
      <c r="S1578">
        <v>6</v>
      </c>
      <c r="T1578">
        <v>0.75</v>
      </c>
      <c r="U1578">
        <v>5</v>
      </c>
      <c r="V1578">
        <v>4</v>
      </c>
      <c r="W1578">
        <v>0</v>
      </c>
      <c r="X1578">
        <v>0</v>
      </c>
      <c r="Y1578">
        <v>0</v>
      </c>
      <c r="Z1578" s="3">
        <v>-1</v>
      </c>
      <c r="AA1578" s="3">
        <v>1</v>
      </c>
      <c r="AB1578" s="3">
        <v>1</v>
      </c>
      <c r="AC1578" s="3">
        <v>1</v>
      </c>
      <c r="AD1578" s="3">
        <v>1</v>
      </c>
      <c r="AE1578">
        <v>0</v>
      </c>
      <c r="AF1578">
        <v>0</v>
      </c>
      <c r="AG1578" s="3">
        <v>1</v>
      </c>
      <c r="AH1578" s="3">
        <v>1</v>
      </c>
      <c r="AI1578" s="3">
        <v>1</v>
      </c>
      <c r="AJ1578" s="3">
        <v>1</v>
      </c>
      <c r="AK1578" s="3">
        <v>-1</v>
      </c>
      <c r="AL1578" s="3">
        <v>1</v>
      </c>
      <c r="AM1578" s="3">
        <v>1</v>
      </c>
      <c r="AN1578" s="3">
        <v>1</v>
      </c>
      <c r="AO1578">
        <v>0</v>
      </c>
      <c r="AP1578">
        <v>0</v>
      </c>
      <c r="AQ1578" s="3">
        <v>-1</v>
      </c>
      <c r="AR1578">
        <v>0</v>
      </c>
      <c r="AS1578">
        <v>0</v>
      </c>
      <c r="AT1578">
        <v>-1</v>
      </c>
      <c r="AU1578">
        <v>1</v>
      </c>
      <c r="AV1578">
        <v>3</v>
      </c>
      <c r="AW1578">
        <v>1</v>
      </c>
      <c r="AX1578">
        <v>4</v>
      </c>
      <c r="AY1578">
        <v>0</v>
      </c>
      <c r="AZ1578">
        <v>0</v>
      </c>
      <c r="BA1578">
        <v>1</v>
      </c>
      <c r="BB1578">
        <v>1</v>
      </c>
      <c r="BC1578">
        <v>8</v>
      </c>
      <c r="BD1578">
        <v>1</v>
      </c>
      <c r="BE1578">
        <v>-1</v>
      </c>
      <c r="BF1578">
        <v>4</v>
      </c>
      <c r="BG1578">
        <v>1</v>
      </c>
      <c r="BH1578">
        <v>1</v>
      </c>
      <c r="BI1578">
        <v>0</v>
      </c>
      <c r="BJ1578">
        <v>0</v>
      </c>
      <c r="BK1578">
        <v>-1</v>
      </c>
      <c r="BL1578">
        <v>0</v>
      </c>
      <c r="BM1578">
        <v>0</v>
      </c>
      <c r="BN1578" t="str">
        <f t="shared" si="24"/>
        <v>2 0 4</v>
      </c>
    </row>
    <row r="1579" spans="1:66" x14ac:dyDescent="0.2">
      <c r="A1579" t="s">
        <v>1646</v>
      </c>
      <c r="B1579" t="s">
        <v>1731</v>
      </c>
      <c r="C1579" t="s">
        <v>91</v>
      </c>
      <c r="D1579" t="s">
        <v>92</v>
      </c>
      <c r="E1579" t="s">
        <v>93</v>
      </c>
      <c r="F1579" t="s">
        <v>94</v>
      </c>
      <c r="G1579">
        <v>20</v>
      </c>
      <c r="H1579">
        <v>11</v>
      </c>
      <c r="I1579">
        <v>27</v>
      </c>
      <c r="J1579" t="s">
        <v>601</v>
      </c>
      <c r="K1579">
        <v>11</v>
      </c>
      <c r="L1579">
        <v>10</v>
      </c>
      <c r="M1579">
        <v>8</v>
      </c>
      <c r="N1579">
        <v>21</v>
      </c>
      <c r="O1579">
        <v>0.72727272727272696</v>
      </c>
      <c r="P1579">
        <v>4</v>
      </c>
      <c r="Q1579">
        <v>3</v>
      </c>
      <c r="R1579">
        <v>3</v>
      </c>
      <c r="S1579">
        <v>6</v>
      </c>
      <c r="T1579">
        <v>0.75</v>
      </c>
      <c r="U1579">
        <v>5</v>
      </c>
      <c r="V1579">
        <v>4</v>
      </c>
      <c r="W1579">
        <v>0</v>
      </c>
      <c r="X1579">
        <v>0</v>
      </c>
      <c r="Y1579">
        <v>0</v>
      </c>
      <c r="Z1579" s="3">
        <v>-1</v>
      </c>
      <c r="AA1579" s="3">
        <v>1</v>
      </c>
      <c r="AB1579" s="3">
        <v>1</v>
      </c>
      <c r="AC1579" s="3">
        <v>1</v>
      </c>
      <c r="AD1579" s="3">
        <v>1</v>
      </c>
      <c r="AE1579">
        <v>0</v>
      </c>
      <c r="AF1579">
        <v>0</v>
      </c>
      <c r="AG1579" s="3">
        <v>1</v>
      </c>
      <c r="AH1579" s="3">
        <v>1</v>
      </c>
      <c r="AI1579" s="3">
        <v>1</v>
      </c>
      <c r="AJ1579" s="3">
        <v>1</v>
      </c>
      <c r="AK1579" s="3">
        <v>-1</v>
      </c>
      <c r="AL1579" s="3">
        <v>1</v>
      </c>
      <c r="AM1579" s="3">
        <v>1</v>
      </c>
      <c r="AN1579" s="3">
        <v>1</v>
      </c>
      <c r="AO1579">
        <v>0</v>
      </c>
      <c r="AP1579">
        <v>0</v>
      </c>
      <c r="AQ1579" s="3">
        <v>-1</v>
      </c>
      <c r="AR1579">
        <v>0</v>
      </c>
      <c r="AS1579">
        <v>0</v>
      </c>
      <c r="AT1579">
        <v>-1</v>
      </c>
      <c r="AU1579">
        <v>1</v>
      </c>
      <c r="AV1579">
        <v>4</v>
      </c>
      <c r="AW1579">
        <v>1</v>
      </c>
      <c r="AX1579">
        <v>5</v>
      </c>
      <c r="AY1579">
        <v>0</v>
      </c>
      <c r="AZ1579">
        <v>0</v>
      </c>
      <c r="BA1579">
        <v>1</v>
      </c>
      <c r="BB1579">
        <v>1</v>
      </c>
      <c r="BC1579">
        <v>7</v>
      </c>
      <c r="BD1579">
        <v>1</v>
      </c>
      <c r="BE1579">
        <v>-1</v>
      </c>
      <c r="BF1579">
        <v>4</v>
      </c>
      <c r="BG1579">
        <v>1</v>
      </c>
      <c r="BH1579">
        <v>1</v>
      </c>
      <c r="BI1579">
        <v>0</v>
      </c>
      <c r="BJ1579">
        <v>0</v>
      </c>
      <c r="BK1579">
        <v>-1</v>
      </c>
      <c r="BL1579">
        <v>0</v>
      </c>
      <c r="BM1579">
        <v>0</v>
      </c>
      <c r="BN1579" t="str">
        <f t="shared" si="24"/>
        <v>2 0 4</v>
      </c>
    </row>
    <row r="1580" spans="1:66" x14ac:dyDescent="0.2">
      <c r="A1580" t="s">
        <v>1646</v>
      </c>
      <c r="B1580" t="s">
        <v>1732</v>
      </c>
      <c r="C1580" t="s">
        <v>91</v>
      </c>
      <c r="D1580" t="s">
        <v>92</v>
      </c>
      <c r="E1580" t="s">
        <v>93</v>
      </c>
      <c r="F1580" t="s">
        <v>94</v>
      </c>
      <c r="G1580">
        <v>20</v>
      </c>
      <c r="H1580">
        <v>11</v>
      </c>
      <c r="I1580">
        <v>38</v>
      </c>
      <c r="J1580" t="s">
        <v>601</v>
      </c>
      <c r="K1580">
        <v>11</v>
      </c>
      <c r="L1580">
        <v>10</v>
      </c>
      <c r="M1580">
        <v>8</v>
      </c>
      <c r="N1580">
        <v>32</v>
      </c>
      <c r="O1580">
        <v>0.72727272727272696</v>
      </c>
      <c r="P1580">
        <v>4</v>
      </c>
      <c r="Q1580">
        <v>3</v>
      </c>
      <c r="R1580">
        <v>3</v>
      </c>
      <c r="S1580">
        <v>6</v>
      </c>
      <c r="T1580">
        <v>0.75</v>
      </c>
      <c r="U1580">
        <v>5</v>
      </c>
      <c r="V1580">
        <v>4</v>
      </c>
      <c r="W1580">
        <v>0</v>
      </c>
      <c r="X1580">
        <v>0</v>
      </c>
      <c r="Y1580">
        <v>0</v>
      </c>
      <c r="Z1580" s="3">
        <v>-1</v>
      </c>
      <c r="AA1580" s="3">
        <v>1</v>
      </c>
      <c r="AB1580" s="3">
        <v>1</v>
      </c>
      <c r="AC1580" s="3">
        <v>1</v>
      </c>
      <c r="AD1580" s="3">
        <v>1</v>
      </c>
      <c r="AE1580">
        <v>0</v>
      </c>
      <c r="AF1580">
        <v>0</v>
      </c>
      <c r="AG1580" s="3">
        <v>1</v>
      </c>
      <c r="AH1580" s="3">
        <v>1</v>
      </c>
      <c r="AI1580" s="3">
        <v>1</v>
      </c>
      <c r="AJ1580" s="3">
        <v>1</v>
      </c>
      <c r="AK1580" s="3">
        <v>-1</v>
      </c>
      <c r="AL1580" s="3">
        <v>1</v>
      </c>
      <c r="AM1580" s="3">
        <v>1</v>
      </c>
      <c r="AN1580" s="3">
        <v>1</v>
      </c>
      <c r="AO1580">
        <v>0</v>
      </c>
      <c r="AP1580">
        <v>0</v>
      </c>
      <c r="AQ1580" s="3">
        <v>-1</v>
      </c>
      <c r="AR1580">
        <v>0</v>
      </c>
      <c r="AS1580">
        <v>0</v>
      </c>
      <c r="AT1580">
        <v>-1</v>
      </c>
      <c r="AU1580">
        <v>1</v>
      </c>
      <c r="AV1580">
        <v>1</v>
      </c>
      <c r="AW1580">
        <v>1</v>
      </c>
      <c r="AX1580">
        <v>2</v>
      </c>
      <c r="AY1580">
        <v>0</v>
      </c>
      <c r="AZ1580">
        <v>0</v>
      </c>
      <c r="BA1580">
        <v>1</v>
      </c>
      <c r="BB1580">
        <v>1</v>
      </c>
      <c r="BC1580">
        <v>24</v>
      </c>
      <c r="BD1580">
        <v>1</v>
      </c>
      <c r="BE1580">
        <v>-1</v>
      </c>
      <c r="BF1580">
        <v>4</v>
      </c>
      <c r="BG1580">
        <v>1</v>
      </c>
      <c r="BH1580">
        <v>1</v>
      </c>
      <c r="BI1580">
        <v>0</v>
      </c>
      <c r="BJ1580">
        <v>0</v>
      </c>
      <c r="BK1580">
        <v>-1</v>
      </c>
      <c r="BL1580">
        <v>0</v>
      </c>
      <c r="BM1580">
        <v>0</v>
      </c>
      <c r="BN1580" t="str">
        <f t="shared" si="24"/>
        <v>2 0 4</v>
      </c>
    </row>
    <row r="1581" spans="1:66" x14ac:dyDescent="0.2">
      <c r="A1581" t="s">
        <v>1646</v>
      </c>
      <c r="B1581" t="s">
        <v>1733</v>
      </c>
      <c r="C1581" t="s">
        <v>91</v>
      </c>
      <c r="D1581" t="s">
        <v>92</v>
      </c>
      <c r="E1581" t="s">
        <v>93</v>
      </c>
      <c r="F1581" t="s">
        <v>94</v>
      </c>
      <c r="G1581">
        <v>20</v>
      </c>
      <c r="H1581">
        <v>11</v>
      </c>
      <c r="I1581">
        <v>18</v>
      </c>
      <c r="J1581" t="s">
        <v>601</v>
      </c>
      <c r="K1581">
        <v>11</v>
      </c>
      <c r="L1581">
        <v>10</v>
      </c>
      <c r="M1581">
        <v>8</v>
      </c>
      <c r="N1581">
        <v>12</v>
      </c>
      <c r="O1581">
        <v>0.72727272727272696</v>
      </c>
      <c r="P1581">
        <v>4</v>
      </c>
      <c r="Q1581">
        <v>3</v>
      </c>
      <c r="R1581">
        <v>3</v>
      </c>
      <c r="S1581">
        <v>6</v>
      </c>
      <c r="T1581">
        <v>0.75</v>
      </c>
      <c r="U1581">
        <v>5</v>
      </c>
      <c r="V1581">
        <v>4</v>
      </c>
      <c r="W1581">
        <v>0</v>
      </c>
      <c r="X1581">
        <v>0</v>
      </c>
      <c r="Y1581">
        <v>0</v>
      </c>
      <c r="Z1581" s="3">
        <v>-1</v>
      </c>
      <c r="AA1581" s="3">
        <v>1</v>
      </c>
      <c r="AB1581" s="3">
        <v>1</v>
      </c>
      <c r="AC1581" s="3">
        <v>1</v>
      </c>
      <c r="AD1581" s="3">
        <v>1</v>
      </c>
      <c r="AE1581">
        <v>0</v>
      </c>
      <c r="AF1581">
        <v>0</v>
      </c>
      <c r="AG1581" s="3">
        <v>1</v>
      </c>
      <c r="AH1581" s="3">
        <v>1</v>
      </c>
      <c r="AI1581" s="3">
        <v>1</v>
      </c>
      <c r="AJ1581" s="3">
        <v>1</v>
      </c>
      <c r="AK1581" s="3">
        <v>-1</v>
      </c>
      <c r="AL1581" s="3">
        <v>1</v>
      </c>
      <c r="AM1581" s="3">
        <v>1</v>
      </c>
      <c r="AN1581" s="3">
        <v>1</v>
      </c>
      <c r="AO1581">
        <v>0</v>
      </c>
      <c r="AP1581">
        <v>0</v>
      </c>
      <c r="AQ1581" s="3">
        <v>-1</v>
      </c>
      <c r="AR1581">
        <v>0</v>
      </c>
      <c r="AS1581">
        <v>0</v>
      </c>
      <c r="AT1581">
        <v>-1</v>
      </c>
      <c r="AU1581">
        <v>1</v>
      </c>
      <c r="AV1581">
        <v>1</v>
      </c>
      <c r="AW1581">
        <v>1</v>
      </c>
      <c r="AX1581">
        <v>2</v>
      </c>
      <c r="AY1581">
        <v>0</v>
      </c>
      <c r="AZ1581">
        <v>0</v>
      </c>
      <c r="BA1581">
        <v>1</v>
      </c>
      <c r="BB1581">
        <v>1</v>
      </c>
      <c r="BC1581">
        <v>4</v>
      </c>
      <c r="BD1581">
        <v>1</v>
      </c>
      <c r="BE1581">
        <v>-1</v>
      </c>
      <c r="BF1581">
        <v>4</v>
      </c>
      <c r="BG1581">
        <v>1</v>
      </c>
      <c r="BH1581">
        <v>1</v>
      </c>
      <c r="BI1581">
        <v>0</v>
      </c>
      <c r="BJ1581">
        <v>0</v>
      </c>
      <c r="BK1581">
        <v>-1</v>
      </c>
      <c r="BL1581">
        <v>0</v>
      </c>
      <c r="BM1581">
        <v>0</v>
      </c>
      <c r="BN1581" t="str">
        <f t="shared" si="24"/>
        <v>2 0 4</v>
      </c>
    </row>
    <row r="1582" spans="1:66" x14ac:dyDescent="0.2">
      <c r="A1582" t="s">
        <v>1646</v>
      </c>
      <c r="B1582" t="s">
        <v>1734</v>
      </c>
      <c r="C1582" t="s">
        <v>91</v>
      </c>
      <c r="D1582" t="s">
        <v>92</v>
      </c>
      <c r="E1582" t="s">
        <v>93</v>
      </c>
      <c r="F1582" t="s">
        <v>94</v>
      </c>
      <c r="G1582">
        <v>20</v>
      </c>
      <c r="H1582">
        <v>11</v>
      </c>
      <c r="I1582">
        <v>27</v>
      </c>
      <c r="J1582" t="s">
        <v>601</v>
      </c>
      <c r="K1582">
        <v>11</v>
      </c>
      <c r="L1582">
        <v>10</v>
      </c>
      <c r="M1582">
        <v>8</v>
      </c>
      <c r="N1582">
        <v>21</v>
      </c>
      <c r="O1582">
        <v>0.72727272727272696</v>
      </c>
      <c r="P1582">
        <v>4</v>
      </c>
      <c r="Q1582">
        <v>3</v>
      </c>
      <c r="R1582">
        <v>3</v>
      </c>
      <c r="S1582">
        <v>6</v>
      </c>
      <c r="T1582">
        <v>0.75</v>
      </c>
      <c r="U1582">
        <v>5</v>
      </c>
      <c r="V1582">
        <v>4</v>
      </c>
      <c r="W1582">
        <v>0</v>
      </c>
      <c r="X1582">
        <v>0</v>
      </c>
      <c r="Y1582">
        <v>0</v>
      </c>
      <c r="Z1582" s="3">
        <v>-1</v>
      </c>
      <c r="AA1582" s="3">
        <v>1</v>
      </c>
      <c r="AB1582" s="3">
        <v>1</v>
      </c>
      <c r="AC1582" s="3">
        <v>1</v>
      </c>
      <c r="AD1582" s="3">
        <v>1</v>
      </c>
      <c r="AE1582">
        <v>0</v>
      </c>
      <c r="AF1582">
        <v>0</v>
      </c>
      <c r="AG1582" s="3">
        <v>1</v>
      </c>
      <c r="AH1582" s="3">
        <v>1</v>
      </c>
      <c r="AI1582" s="3">
        <v>1</v>
      </c>
      <c r="AJ1582" s="3">
        <v>1</v>
      </c>
      <c r="AK1582" s="3">
        <v>-1</v>
      </c>
      <c r="AL1582" s="3">
        <v>1</v>
      </c>
      <c r="AM1582" s="3">
        <v>1</v>
      </c>
      <c r="AN1582" s="3">
        <v>1</v>
      </c>
      <c r="AO1582">
        <v>0</v>
      </c>
      <c r="AP1582">
        <v>0</v>
      </c>
      <c r="AQ1582" s="3">
        <v>-1</v>
      </c>
      <c r="AR1582">
        <v>0</v>
      </c>
      <c r="AS1582">
        <v>0</v>
      </c>
      <c r="AT1582">
        <v>-1</v>
      </c>
      <c r="AU1582">
        <v>1</v>
      </c>
      <c r="AV1582">
        <v>4</v>
      </c>
      <c r="AW1582">
        <v>1</v>
      </c>
      <c r="AX1582">
        <v>5</v>
      </c>
      <c r="AY1582">
        <v>0</v>
      </c>
      <c r="AZ1582">
        <v>0</v>
      </c>
      <c r="BA1582">
        <v>1</v>
      </c>
      <c r="BB1582">
        <v>1</v>
      </c>
      <c r="BC1582">
        <v>7</v>
      </c>
      <c r="BD1582">
        <v>1</v>
      </c>
      <c r="BE1582">
        <v>-1</v>
      </c>
      <c r="BF1582">
        <v>4</v>
      </c>
      <c r="BG1582">
        <v>1</v>
      </c>
      <c r="BH1582">
        <v>1</v>
      </c>
      <c r="BI1582">
        <v>0</v>
      </c>
      <c r="BJ1582">
        <v>0</v>
      </c>
      <c r="BK1582">
        <v>-1</v>
      </c>
      <c r="BL1582">
        <v>0</v>
      </c>
      <c r="BM1582">
        <v>0</v>
      </c>
      <c r="BN1582" t="str">
        <f t="shared" si="24"/>
        <v>2 0 4</v>
      </c>
    </row>
    <row r="1583" spans="1:66" x14ac:dyDescent="0.2">
      <c r="A1583" t="s">
        <v>1646</v>
      </c>
      <c r="B1583" t="s">
        <v>1735</v>
      </c>
      <c r="C1583" t="s">
        <v>91</v>
      </c>
      <c r="D1583" t="s">
        <v>92</v>
      </c>
      <c r="E1583" t="s">
        <v>93</v>
      </c>
      <c r="F1583" t="s">
        <v>94</v>
      </c>
      <c r="G1583">
        <v>20</v>
      </c>
      <c r="H1583">
        <v>11</v>
      </c>
      <c r="I1583">
        <v>35</v>
      </c>
      <c r="J1583" t="s">
        <v>601</v>
      </c>
      <c r="K1583">
        <v>11</v>
      </c>
      <c r="L1583">
        <v>10</v>
      </c>
      <c r="M1583">
        <v>8</v>
      </c>
      <c r="N1583">
        <v>29</v>
      </c>
      <c r="O1583">
        <v>0.72727272727272696</v>
      </c>
      <c r="P1583">
        <v>4</v>
      </c>
      <c r="Q1583">
        <v>3</v>
      </c>
      <c r="R1583">
        <v>3</v>
      </c>
      <c r="S1583">
        <v>6</v>
      </c>
      <c r="T1583">
        <v>0.75</v>
      </c>
      <c r="U1583">
        <v>5</v>
      </c>
      <c r="V1583">
        <v>4</v>
      </c>
      <c r="W1583">
        <v>0</v>
      </c>
      <c r="X1583">
        <v>0</v>
      </c>
      <c r="Y1583">
        <v>0</v>
      </c>
      <c r="Z1583" s="3">
        <v>-1</v>
      </c>
      <c r="AA1583" s="3">
        <v>1</v>
      </c>
      <c r="AB1583" s="3">
        <v>1</v>
      </c>
      <c r="AC1583" s="3">
        <v>1</v>
      </c>
      <c r="AD1583" s="3">
        <v>1</v>
      </c>
      <c r="AE1583">
        <v>0</v>
      </c>
      <c r="AF1583">
        <v>0</v>
      </c>
      <c r="AG1583" s="3">
        <v>1</v>
      </c>
      <c r="AH1583" s="3">
        <v>1</v>
      </c>
      <c r="AI1583" s="3">
        <v>1</v>
      </c>
      <c r="AJ1583" s="3">
        <v>1</v>
      </c>
      <c r="AK1583" s="3">
        <v>-1</v>
      </c>
      <c r="AL1583" s="3">
        <v>1</v>
      </c>
      <c r="AM1583" s="3">
        <v>1</v>
      </c>
      <c r="AN1583" s="3">
        <v>1</v>
      </c>
      <c r="AO1583">
        <v>0</v>
      </c>
      <c r="AP1583">
        <v>0</v>
      </c>
      <c r="AQ1583" s="3">
        <v>-1</v>
      </c>
      <c r="AR1583">
        <v>0</v>
      </c>
      <c r="AS1583">
        <v>0</v>
      </c>
      <c r="AT1583">
        <v>-1</v>
      </c>
      <c r="AU1583">
        <v>1</v>
      </c>
      <c r="AV1583">
        <v>5</v>
      </c>
      <c r="AW1583">
        <v>1</v>
      </c>
      <c r="AX1583">
        <v>6</v>
      </c>
      <c r="AY1583">
        <v>0</v>
      </c>
      <c r="AZ1583">
        <v>0</v>
      </c>
      <c r="BA1583">
        <v>1</v>
      </c>
      <c r="BB1583">
        <v>1</v>
      </c>
      <c r="BC1583">
        <v>13</v>
      </c>
      <c r="BD1583">
        <v>1</v>
      </c>
      <c r="BE1583">
        <v>-1</v>
      </c>
      <c r="BF1583">
        <v>4</v>
      </c>
      <c r="BG1583">
        <v>1</v>
      </c>
      <c r="BH1583">
        <v>1</v>
      </c>
      <c r="BI1583">
        <v>0</v>
      </c>
      <c r="BJ1583">
        <v>0</v>
      </c>
      <c r="BK1583">
        <v>-1</v>
      </c>
      <c r="BL1583">
        <v>0</v>
      </c>
      <c r="BM1583">
        <v>0</v>
      </c>
      <c r="BN1583" t="str">
        <f t="shared" si="24"/>
        <v>2 0 4</v>
      </c>
    </row>
    <row r="1584" spans="1:66" x14ac:dyDescent="0.2">
      <c r="A1584" t="s">
        <v>1646</v>
      </c>
      <c r="B1584" t="s">
        <v>1736</v>
      </c>
      <c r="C1584" t="s">
        <v>91</v>
      </c>
      <c r="D1584" t="s">
        <v>92</v>
      </c>
      <c r="E1584" t="s">
        <v>93</v>
      </c>
      <c r="F1584" t="s">
        <v>94</v>
      </c>
      <c r="G1584">
        <v>20</v>
      </c>
      <c r="H1584">
        <v>11</v>
      </c>
      <c r="I1584">
        <v>26</v>
      </c>
      <c r="J1584" t="s">
        <v>601</v>
      </c>
      <c r="K1584">
        <v>11</v>
      </c>
      <c r="L1584">
        <v>10</v>
      </c>
      <c r="M1584">
        <v>8</v>
      </c>
      <c r="N1584">
        <v>20</v>
      </c>
      <c r="O1584">
        <v>0.72727272727272696</v>
      </c>
      <c r="P1584">
        <v>4</v>
      </c>
      <c r="Q1584">
        <v>3</v>
      </c>
      <c r="R1584">
        <v>3</v>
      </c>
      <c r="S1584">
        <v>6</v>
      </c>
      <c r="T1584">
        <v>0.75</v>
      </c>
      <c r="U1584">
        <v>5</v>
      </c>
      <c r="V1584">
        <v>4</v>
      </c>
      <c r="W1584">
        <v>0</v>
      </c>
      <c r="X1584">
        <v>0</v>
      </c>
      <c r="Y1584">
        <v>0</v>
      </c>
      <c r="Z1584" s="3">
        <v>-1</v>
      </c>
      <c r="AA1584" s="3">
        <v>1</v>
      </c>
      <c r="AB1584" s="3">
        <v>1</v>
      </c>
      <c r="AC1584" s="3">
        <v>1</v>
      </c>
      <c r="AD1584" s="3">
        <v>1</v>
      </c>
      <c r="AE1584">
        <v>0</v>
      </c>
      <c r="AF1584">
        <v>0</v>
      </c>
      <c r="AG1584" s="3">
        <v>1</v>
      </c>
      <c r="AH1584" s="3">
        <v>1</v>
      </c>
      <c r="AI1584" s="3">
        <v>1</v>
      </c>
      <c r="AJ1584" s="3">
        <v>1</v>
      </c>
      <c r="AK1584" s="3">
        <v>-1</v>
      </c>
      <c r="AL1584" s="3">
        <v>1</v>
      </c>
      <c r="AM1584" s="3">
        <v>1</v>
      </c>
      <c r="AN1584" s="3">
        <v>1</v>
      </c>
      <c r="AO1584">
        <v>0</v>
      </c>
      <c r="AP1584">
        <v>0</v>
      </c>
      <c r="AQ1584" s="3">
        <v>-1</v>
      </c>
      <c r="AR1584">
        <v>0</v>
      </c>
      <c r="AS1584">
        <v>0</v>
      </c>
      <c r="AT1584">
        <v>-1</v>
      </c>
      <c r="AU1584">
        <v>1</v>
      </c>
      <c r="AV1584">
        <v>4</v>
      </c>
      <c r="AW1584">
        <v>1</v>
      </c>
      <c r="AX1584">
        <v>5</v>
      </c>
      <c r="AY1584">
        <v>0</v>
      </c>
      <c r="AZ1584">
        <v>0</v>
      </c>
      <c r="BA1584">
        <v>1</v>
      </c>
      <c r="BB1584">
        <v>1</v>
      </c>
      <c r="BC1584">
        <v>6</v>
      </c>
      <c r="BD1584">
        <v>1</v>
      </c>
      <c r="BE1584">
        <v>-1</v>
      </c>
      <c r="BF1584">
        <v>4</v>
      </c>
      <c r="BG1584">
        <v>1</v>
      </c>
      <c r="BH1584">
        <v>1</v>
      </c>
      <c r="BI1584">
        <v>0</v>
      </c>
      <c r="BJ1584">
        <v>0</v>
      </c>
      <c r="BK1584">
        <v>-1</v>
      </c>
      <c r="BL1584">
        <v>0</v>
      </c>
      <c r="BM1584">
        <v>0</v>
      </c>
      <c r="BN1584" t="str">
        <f t="shared" si="24"/>
        <v>2 0 4</v>
      </c>
    </row>
    <row r="1585" spans="1:66" x14ac:dyDescent="0.2">
      <c r="A1585" t="s">
        <v>1646</v>
      </c>
      <c r="B1585" t="s">
        <v>1737</v>
      </c>
      <c r="C1585" t="s">
        <v>91</v>
      </c>
      <c r="D1585" t="s">
        <v>92</v>
      </c>
      <c r="E1585" t="s">
        <v>93</v>
      </c>
      <c r="F1585" t="s">
        <v>94</v>
      </c>
      <c r="G1585">
        <v>20</v>
      </c>
      <c r="H1585">
        <v>11</v>
      </c>
      <c r="I1585">
        <v>24</v>
      </c>
      <c r="J1585" t="s">
        <v>601</v>
      </c>
      <c r="K1585">
        <v>11</v>
      </c>
      <c r="L1585">
        <v>10</v>
      </c>
      <c r="M1585">
        <v>8</v>
      </c>
      <c r="N1585">
        <v>18</v>
      </c>
      <c r="O1585">
        <v>0.72727272727272696</v>
      </c>
      <c r="P1585">
        <v>4</v>
      </c>
      <c r="Q1585">
        <v>3</v>
      </c>
      <c r="R1585">
        <v>3</v>
      </c>
      <c r="S1585">
        <v>6</v>
      </c>
      <c r="T1585">
        <v>0.75</v>
      </c>
      <c r="U1585">
        <v>5</v>
      </c>
      <c r="V1585">
        <v>4</v>
      </c>
      <c r="W1585">
        <v>0</v>
      </c>
      <c r="X1585">
        <v>0</v>
      </c>
      <c r="Y1585">
        <v>0</v>
      </c>
      <c r="Z1585" s="3">
        <v>-1</v>
      </c>
      <c r="AA1585" s="3">
        <v>1</v>
      </c>
      <c r="AB1585" s="3">
        <v>1</v>
      </c>
      <c r="AC1585" s="3">
        <v>1</v>
      </c>
      <c r="AD1585" s="3">
        <v>1</v>
      </c>
      <c r="AE1585">
        <v>0</v>
      </c>
      <c r="AF1585">
        <v>0</v>
      </c>
      <c r="AG1585" s="3">
        <v>1</v>
      </c>
      <c r="AH1585" s="3">
        <v>1</v>
      </c>
      <c r="AI1585" s="3">
        <v>1</v>
      </c>
      <c r="AJ1585" s="3">
        <v>1</v>
      </c>
      <c r="AK1585" s="3">
        <v>-1</v>
      </c>
      <c r="AL1585" s="3">
        <v>1</v>
      </c>
      <c r="AM1585" s="3">
        <v>1</v>
      </c>
      <c r="AN1585" s="3">
        <v>1</v>
      </c>
      <c r="AO1585">
        <v>0</v>
      </c>
      <c r="AP1585">
        <v>0</v>
      </c>
      <c r="AQ1585" s="3">
        <v>-1</v>
      </c>
      <c r="AR1585">
        <v>0</v>
      </c>
      <c r="AS1585">
        <v>0</v>
      </c>
      <c r="AT1585">
        <v>-1</v>
      </c>
      <c r="AU1585">
        <v>1</v>
      </c>
      <c r="AV1585">
        <v>2</v>
      </c>
      <c r="AW1585">
        <v>1</v>
      </c>
      <c r="AX1585">
        <v>3</v>
      </c>
      <c r="AY1585">
        <v>0</v>
      </c>
      <c r="AZ1585">
        <v>0</v>
      </c>
      <c r="BA1585">
        <v>1</v>
      </c>
      <c r="BB1585">
        <v>1</v>
      </c>
      <c r="BC1585">
        <v>8</v>
      </c>
      <c r="BD1585">
        <v>1</v>
      </c>
      <c r="BE1585">
        <v>-1</v>
      </c>
      <c r="BF1585">
        <v>4</v>
      </c>
      <c r="BG1585">
        <v>1</v>
      </c>
      <c r="BH1585">
        <v>1</v>
      </c>
      <c r="BI1585">
        <v>0</v>
      </c>
      <c r="BJ1585">
        <v>0</v>
      </c>
      <c r="BK1585">
        <v>-1</v>
      </c>
      <c r="BL1585">
        <v>0</v>
      </c>
      <c r="BM1585">
        <v>0</v>
      </c>
      <c r="BN1585" t="str">
        <f t="shared" si="24"/>
        <v>2 0 4</v>
      </c>
    </row>
    <row r="1586" spans="1:66" x14ac:dyDescent="0.2">
      <c r="A1586" t="s">
        <v>1646</v>
      </c>
      <c r="B1586" t="s">
        <v>1738</v>
      </c>
      <c r="C1586" t="s">
        <v>91</v>
      </c>
      <c r="D1586" t="s">
        <v>92</v>
      </c>
      <c r="E1586" t="s">
        <v>93</v>
      </c>
      <c r="F1586" t="s">
        <v>94</v>
      </c>
      <c r="G1586">
        <v>20</v>
      </c>
      <c r="H1586">
        <v>11</v>
      </c>
      <c r="I1586">
        <v>18</v>
      </c>
      <c r="J1586" t="s">
        <v>601</v>
      </c>
      <c r="K1586">
        <v>11</v>
      </c>
      <c r="L1586">
        <v>10</v>
      </c>
      <c r="M1586">
        <v>8</v>
      </c>
      <c r="N1586">
        <v>12</v>
      </c>
      <c r="O1586">
        <v>0.72727272727272696</v>
      </c>
      <c r="P1586">
        <v>4</v>
      </c>
      <c r="Q1586">
        <v>3</v>
      </c>
      <c r="R1586">
        <v>3</v>
      </c>
      <c r="S1586">
        <v>6</v>
      </c>
      <c r="T1586">
        <v>0.75</v>
      </c>
      <c r="U1586">
        <v>5</v>
      </c>
      <c r="V1586">
        <v>4</v>
      </c>
      <c r="W1586">
        <v>0</v>
      </c>
      <c r="X1586">
        <v>0</v>
      </c>
      <c r="Y1586">
        <v>0</v>
      </c>
      <c r="Z1586" s="3">
        <v>-1</v>
      </c>
      <c r="AA1586" s="3">
        <v>1</v>
      </c>
      <c r="AB1586" s="3">
        <v>1</v>
      </c>
      <c r="AC1586" s="3">
        <v>1</v>
      </c>
      <c r="AD1586" s="3">
        <v>1</v>
      </c>
      <c r="AE1586">
        <v>0</v>
      </c>
      <c r="AF1586">
        <v>0</v>
      </c>
      <c r="AG1586" s="3">
        <v>1</v>
      </c>
      <c r="AH1586" s="3">
        <v>1</v>
      </c>
      <c r="AI1586" s="3">
        <v>1</v>
      </c>
      <c r="AJ1586" s="3">
        <v>1</v>
      </c>
      <c r="AK1586" s="3">
        <v>-1</v>
      </c>
      <c r="AL1586" s="3">
        <v>1</v>
      </c>
      <c r="AM1586" s="3">
        <v>1</v>
      </c>
      <c r="AN1586" s="3">
        <v>1</v>
      </c>
      <c r="AO1586">
        <v>0</v>
      </c>
      <c r="AP1586">
        <v>0</v>
      </c>
      <c r="AQ1586" s="3">
        <v>-1</v>
      </c>
      <c r="AR1586">
        <v>0</v>
      </c>
      <c r="AS1586">
        <v>0</v>
      </c>
      <c r="AT1586">
        <v>-1</v>
      </c>
      <c r="AU1586">
        <v>1</v>
      </c>
      <c r="AV1586">
        <v>1</v>
      </c>
      <c r="AW1586">
        <v>1</v>
      </c>
      <c r="AX1586">
        <v>2</v>
      </c>
      <c r="AY1586">
        <v>0</v>
      </c>
      <c r="AZ1586">
        <v>0</v>
      </c>
      <c r="BA1586">
        <v>1</v>
      </c>
      <c r="BB1586">
        <v>1</v>
      </c>
      <c r="BC1586">
        <v>4</v>
      </c>
      <c r="BD1586">
        <v>1</v>
      </c>
      <c r="BE1586">
        <v>-1</v>
      </c>
      <c r="BF1586">
        <v>4</v>
      </c>
      <c r="BG1586">
        <v>1</v>
      </c>
      <c r="BH1586">
        <v>1</v>
      </c>
      <c r="BI1586">
        <v>0</v>
      </c>
      <c r="BJ1586">
        <v>0</v>
      </c>
      <c r="BK1586">
        <v>-1</v>
      </c>
      <c r="BL1586">
        <v>0</v>
      </c>
      <c r="BM1586">
        <v>0</v>
      </c>
      <c r="BN1586" t="str">
        <f t="shared" si="24"/>
        <v>2 0 4</v>
      </c>
    </row>
    <row r="1587" spans="1:66" x14ac:dyDescent="0.2">
      <c r="A1587" t="s">
        <v>1646</v>
      </c>
      <c r="B1587" t="s">
        <v>1739</v>
      </c>
      <c r="C1587" t="s">
        <v>91</v>
      </c>
      <c r="D1587" t="s">
        <v>92</v>
      </c>
      <c r="E1587" t="s">
        <v>93</v>
      </c>
      <c r="F1587" t="s">
        <v>94</v>
      </c>
      <c r="G1587">
        <v>20</v>
      </c>
      <c r="H1587">
        <v>11</v>
      </c>
      <c r="I1587">
        <v>21</v>
      </c>
      <c r="J1587" t="s">
        <v>601</v>
      </c>
      <c r="K1587">
        <v>11</v>
      </c>
      <c r="L1587">
        <v>10</v>
      </c>
      <c r="M1587">
        <v>8</v>
      </c>
      <c r="N1587">
        <v>15</v>
      </c>
      <c r="O1587">
        <v>0.72727272727272696</v>
      </c>
      <c r="P1587">
        <v>4</v>
      </c>
      <c r="Q1587">
        <v>3</v>
      </c>
      <c r="R1587">
        <v>3</v>
      </c>
      <c r="S1587">
        <v>6</v>
      </c>
      <c r="T1587">
        <v>0.75</v>
      </c>
      <c r="U1587">
        <v>5</v>
      </c>
      <c r="V1587">
        <v>4</v>
      </c>
      <c r="W1587">
        <v>0</v>
      </c>
      <c r="X1587">
        <v>0</v>
      </c>
      <c r="Y1587">
        <v>0</v>
      </c>
      <c r="Z1587" s="3">
        <v>-1</v>
      </c>
      <c r="AA1587" s="3">
        <v>1</v>
      </c>
      <c r="AB1587" s="3">
        <v>1</v>
      </c>
      <c r="AC1587" s="3">
        <v>1</v>
      </c>
      <c r="AD1587" s="3">
        <v>1</v>
      </c>
      <c r="AE1587">
        <v>0</v>
      </c>
      <c r="AF1587">
        <v>0</v>
      </c>
      <c r="AG1587" s="3">
        <v>1</v>
      </c>
      <c r="AH1587" s="3">
        <v>1</v>
      </c>
      <c r="AI1587" s="3">
        <v>1</v>
      </c>
      <c r="AJ1587" s="3">
        <v>1</v>
      </c>
      <c r="AK1587" s="3">
        <v>-1</v>
      </c>
      <c r="AL1587" s="3">
        <v>1</v>
      </c>
      <c r="AM1587" s="3">
        <v>1</v>
      </c>
      <c r="AN1587" s="3">
        <v>1</v>
      </c>
      <c r="AO1587">
        <v>0</v>
      </c>
      <c r="AP1587">
        <v>0</v>
      </c>
      <c r="AQ1587" s="3">
        <v>-1</v>
      </c>
      <c r="AR1587">
        <v>0</v>
      </c>
      <c r="AS1587">
        <v>0</v>
      </c>
      <c r="AT1587">
        <v>-1</v>
      </c>
      <c r="AU1587">
        <v>1</v>
      </c>
      <c r="AV1587">
        <v>1</v>
      </c>
      <c r="AW1587">
        <v>1</v>
      </c>
      <c r="AX1587">
        <v>2</v>
      </c>
      <c r="AY1587">
        <v>0</v>
      </c>
      <c r="AZ1587">
        <v>0</v>
      </c>
      <c r="BA1587">
        <v>1</v>
      </c>
      <c r="BB1587">
        <v>1</v>
      </c>
      <c r="BC1587">
        <v>7</v>
      </c>
      <c r="BD1587">
        <v>1</v>
      </c>
      <c r="BE1587">
        <v>-1</v>
      </c>
      <c r="BF1587">
        <v>4</v>
      </c>
      <c r="BG1587">
        <v>1</v>
      </c>
      <c r="BH1587">
        <v>1</v>
      </c>
      <c r="BI1587">
        <v>0</v>
      </c>
      <c r="BJ1587">
        <v>0</v>
      </c>
      <c r="BK1587">
        <v>-1</v>
      </c>
      <c r="BL1587">
        <v>0</v>
      </c>
      <c r="BM1587">
        <v>0</v>
      </c>
      <c r="BN1587" t="str">
        <f t="shared" si="24"/>
        <v>2 0 4</v>
      </c>
    </row>
    <row r="1588" spans="1:66" x14ac:dyDescent="0.2">
      <c r="A1588" t="s">
        <v>1646</v>
      </c>
      <c r="B1588" t="s">
        <v>1740</v>
      </c>
      <c r="C1588" t="s">
        <v>91</v>
      </c>
      <c r="D1588" t="s">
        <v>92</v>
      </c>
      <c r="E1588" t="s">
        <v>93</v>
      </c>
      <c r="F1588" t="s">
        <v>94</v>
      </c>
      <c r="G1588">
        <v>20</v>
      </c>
      <c r="H1588">
        <v>11</v>
      </c>
      <c r="I1588">
        <v>20</v>
      </c>
      <c r="J1588" t="s">
        <v>601</v>
      </c>
      <c r="K1588">
        <v>11</v>
      </c>
      <c r="L1588">
        <v>10</v>
      </c>
      <c r="M1588">
        <v>8</v>
      </c>
      <c r="N1588">
        <v>14</v>
      </c>
      <c r="O1588">
        <v>0.72727272727272696</v>
      </c>
      <c r="P1588">
        <v>4</v>
      </c>
      <c r="Q1588">
        <v>3</v>
      </c>
      <c r="R1588">
        <v>3</v>
      </c>
      <c r="S1588">
        <v>6</v>
      </c>
      <c r="T1588">
        <v>0.75</v>
      </c>
      <c r="U1588">
        <v>5</v>
      </c>
      <c r="V1588">
        <v>4</v>
      </c>
      <c r="W1588">
        <v>0</v>
      </c>
      <c r="X1588">
        <v>0</v>
      </c>
      <c r="Y1588">
        <v>0</v>
      </c>
      <c r="Z1588" s="3">
        <v>-1</v>
      </c>
      <c r="AA1588" s="3">
        <v>1</v>
      </c>
      <c r="AB1588" s="3">
        <v>1</v>
      </c>
      <c r="AC1588" s="3">
        <v>1</v>
      </c>
      <c r="AD1588" s="3">
        <v>1</v>
      </c>
      <c r="AE1588">
        <v>0</v>
      </c>
      <c r="AF1588">
        <v>0</v>
      </c>
      <c r="AG1588" s="3">
        <v>1</v>
      </c>
      <c r="AH1588" s="3">
        <v>1</v>
      </c>
      <c r="AI1588" s="3">
        <v>1</v>
      </c>
      <c r="AJ1588" s="3">
        <v>1</v>
      </c>
      <c r="AK1588" s="3">
        <v>-1</v>
      </c>
      <c r="AL1588" s="3">
        <v>1</v>
      </c>
      <c r="AM1588" s="3">
        <v>1</v>
      </c>
      <c r="AN1588" s="3">
        <v>1</v>
      </c>
      <c r="AO1588">
        <v>0</v>
      </c>
      <c r="AP1588">
        <v>0</v>
      </c>
      <c r="AQ1588" s="3">
        <v>-1</v>
      </c>
      <c r="AR1588">
        <v>0</v>
      </c>
      <c r="AS1588">
        <v>0</v>
      </c>
      <c r="AT1588">
        <v>-1</v>
      </c>
      <c r="AU1588">
        <v>1</v>
      </c>
      <c r="AV1588">
        <v>1</v>
      </c>
      <c r="AW1588">
        <v>1</v>
      </c>
      <c r="AX1588">
        <v>2</v>
      </c>
      <c r="AY1588">
        <v>0</v>
      </c>
      <c r="AZ1588">
        <v>0</v>
      </c>
      <c r="BA1588">
        <v>1</v>
      </c>
      <c r="BB1588">
        <v>1</v>
      </c>
      <c r="BC1588">
        <v>6</v>
      </c>
      <c r="BD1588">
        <v>1</v>
      </c>
      <c r="BE1588">
        <v>-1</v>
      </c>
      <c r="BF1588">
        <v>4</v>
      </c>
      <c r="BG1588">
        <v>1</v>
      </c>
      <c r="BH1588">
        <v>1</v>
      </c>
      <c r="BI1588">
        <v>0</v>
      </c>
      <c r="BJ1588">
        <v>0</v>
      </c>
      <c r="BK1588">
        <v>-1</v>
      </c>
      <c r="BL1588">
        <v>0</v>
      </c>
      <c r="BM1588">
        <v>0</v>
      </c>
      <c r="BN1588" t="str">
        <f t="shared" si="24"/>
        <v>2 0 4</v>
      </c>
    </row>
    <row r="1589" spans="1:66" x14ac:dyDescent="0.2">
      <c r="A1589" t="s">
        <v>1646</v>
      </c>
      <c r="B1589" t="s">
        <v>1741</v>
      </c>
      <c r="C1589" t="s">
        <v>91</v>
      </c>
      <c r="D1589" t="s">
        <v>92</v>
      </c>
      <c r="E1589" t="s">
        <v>93</v>
      </c>
      <c r="F1589" t="s">
        <v>94</v>
      </c>
      <c r="G1589">
        <v>20</v>
      </c>
      <c r="H1589">
        <v>11</v>
      </c>
      <c r="I1589">
        <v>22</v>
      </c>
      <c r="J1589" t="s">
        <v>601</v>
      </c>
      <c r="K1589">
        <v>11</v>
      </c>
      <c r="L1589">
        <v>10</v>
      </c>
      <c r="M1589">
        <v>8</v>
      </c>
      <c r="N1589">
        <v>16</v>
      </c>
      <c r="O1589">
        <v>0.72727272727272696</v>
      </c>
      <c r="P1589">
        <v>4</v>
      </c>
      <c r="Q1589">
        <v>3</v>
      </c>
      <c r="R1589">
        <v>3</v>
      </c>
      <c r="S1589">
        <v>6</v>
      </c>
      <c r="T1589">
        <v>0.75</v>
      </c>
      <c r="U1589">
        <v>5</v>
      </c>
      <c r="V1589">
        <v>4</v>
      </c>
      <c r="W1589">
        <v>0</v>
      </c>
      <c r="X1589">
        <v>0</v>
      </c>
      <c r="Y1589">
        <v>0</v>
      </c>
      <c r="Z1589" s="3">
        <v>-1</v>
      </c>
      <c r="AA1589" s="3">
        <v>1</v>
      </c>
      <c r="AB1589" s="3">
        <v>1</v>
      </c>
      <c r="AC1589" s="3">
        <v>1</v>
      </c>
      <c r="AD1589" s="3">
        <v>1</v>
      </c>
      <c r="AE1589">
        <v>0</v>
      </c>
      <c r="AF1589">
        <v>0</v>
      </c>
      <c r="AG1589" s="3">
        <v>1</v>
      </c>
      <c r="AH1589" s="3">
        <v>1</v>
      </c>
      <c r="AI1589" s="3">
        <v>1</v>
      </c>
      <c r="AJ1589" s="3">
        <v>1</v>
      </c>
      <c r="AK1589" s="3">
        <v>-1</v>
      </c>
      <c r="AL1589" s="3">
        <v>1</v>
      </c>
      <c r="AM1589" s="3">
        <v>1</v>
      </c>
      <c r="AN1589" s="3">
        <v>1</v>
      </c>
      <c r="AO1589">
        <v>0</v>
      </c>
      <c r="AP1589">
        <v>0</v>
      </c>
      <c r="AQ1589" s="3">
        <v>-1</v>
      </c>
      <c r="AR1589">
        <v>0</v>
      </c>
      <c r="AS1589">
        <v>0</v>
      </c>
      <c r="AT1589">
        <v>-1</v>
      </c>
      <c r="AU1589">
        <v>1</v>
      </c>
      <c r="AV1589">
        <v>2</v>
      </c>
      <c r="AW1589">
        <v>1</v>
      </c>
      <c r="AX1589">
        <v>3</v>
      </c>
      <c r="AY1589">
        <v>0</v>
      </c>
      <c r="AZ1589">
        <v>0</v>
      </c>
      <c r="BA1589">
        <v>1</v>
      </c>
      <c r="BB1589">
        <v>1</v>
      </c>
      <c r="BC1589">
        <v>6</v>
      </c>
      <c r="BD1589">
        <v>1</v>
      </c>
      <c r="BE1589">
        <v>-1</v>
      </c>
      <c r="BF1589">
        <v>4</v>
      </c>
      <c r="BG1589">
        <v>1</v>
      </c>
      <c r="BH1589">
        <v>1</v>
      </c>
      <c r="BI1589">
        <v>0</v>
      </c>
      <c r="BJ1589">
        <v>0</v>
      </c>
      <c r="BK1589">
        <v>-1</v>
      </c>
      <c r="BL1589">
        <v>0</v>
      </c>
      <c r="BM1589">
        <v>0</v>
      </c>
      <c r="BN1589" t="str">
        <f t="shared" si="24"/>
        <v>2 0 4</v>
      </c>
    </row>
    <row r="1590" spans="1:66" x14ac:dyDescent="0.2">
      <c r="A1590" t="s">
        <v>1646</v>
      </c>
      <c r="B1590" t="s">
        <v>1742</v>
      </c>
      <c r="C1590" t="s">
        <v>91</v>
      </c>
      <c r="D1590" t="s">
        <v>92</v>
      </c>
      <c r="E1590" t="s">
        <v>93</v>
      </c>
      <c r="F1590" t="s">
        <v>94</v>
      </c>
      <c r="G1590">
        <v>20</v>
      </c>
      <c r="H1590">
        <v>11</v>
      </c>
      <c r="I1590">
        <v>32</v>
      </c>
      <c r="J1590" t="s">
        <v>601</v>
      </c>
      <c r="K1590">
        <v>11</v>
      </c>
      <c r="L1590">
        <v>10</v>
      </c>
      <c r="M1590">
        <v>8</v>
      </c>
      <c r="N1590">
        <v>26</v>
      </c>
      <c r="O1590">
        <v>0.72727272727272696</v>
      </c>
      <c r="P1590">
        <v>4</v>
      </c>
      <c r="Q1590">
        <v>3</v>
      </c>
      <c r="R1590">
        <v>3</v>
      </c>
      <c r="S1590">
        <v>6</v>
      </c>
      <c r="T1590">
        <v>0.75</v>
      </c>
      <c r="U1590">
        <v>5</v>
      </c>
      <c r="V1590">
        <v>4</v>
      </c>
      <c r="W1590">
        <v>0</v>
      </c>
      <c r="X1590">
        <v>0</v>
      </c>
      <c r="Y1590">
        <v>0</v>
      </c>
      <c r="Z1590" s="3">
        <v>-1</v>
      </c>
      <c r="AA1590" s="3">
        <v>1</v>
      </c>
      <c r="AB1590" s="3">
        <v>1</v>
      </c>
      <c r="AC1590" s="3">
        <v>1</v>
      </c>
      <c r="AD1590" s="3">
        <v>1</v>
      </c>
      <c r="AE1590">
        <v>0</v>
      </c>
      <c r="AF1590">
        <v>0</v>
      </c>
      <c r="AG1590" s="3">
        <v>1</v>
      </c>
      <c r="AH1590" s="3">
        <v>1</v>
      </c>
      <c r="AI1590" s="3">
        <v>1</v>
      </c>
      <c r="AJ1590" s="3">
        <v>1</v>
      </c>
      <c r="AK1590" s="3">
        <v>-1</v>
      </c>
      <c r="AL1590" s="3">
        <v>1</v>
      </c>
      <c r="AM1590" s="3">
        <v>1</v>
      </c>
      <c r="AN1590" s="3">
        <v>1</v>
      </c>
      <c r="AO1590">
        <v>0</v>
      </c>
      <c r="AP1590">
        <v>0</v>
      </c>
      <c r="AQ1590" s="3">
        <v>-1</v>
      </c>
      <c r="AR1590">
        <v>0</v>
      </c>
      <c r="AS1590">
        <v>0</v>
      </c>
      <c r="AT1590">
        <v>-1</v>
      </c>
      <c r="AU1590">
        <v>1</v>
      </c>
      <c r="AV1590">
        <v>2</v>
      </c>
      <c r="AW1590">
        <v>1</v>
      </c>
      <c r="AX1590">
        <v>3</v>
      </c>
      <c r="AY1590">
        <v>0</v>
      </c>
      <c r="AZ1590">
        <v>0</v>
      </c>
      <c r="BA1590">
        <v>1</v>
      </c>
      <c r="BB1590">
        <v>1</v>
      </c>
      <c r="BC1590">
        <v>16</v>
      </c>
      <c r="BD1590">
        <v>1</v>
      </c>
      <c r="BE1590">
        <v>-1</v>
      </c>
      <c r="BF1590">
        <v>4</v>
      </c>
      <c r="BG1590">
        <v>1</v>
      </c>
      <c r="BH1590">
        <v>1</v>
      </c>
      <c r="BI1590">
        <v>0</v>
      </c>
      <c r="BJ1590">
        <v>0</v>
      </c>
      <c r="BK1590">
        <v>-1</v>
      </c>
      <c r="BL1590">
        <v>0</v>
      </c>
      <c r="BM1590">
        <v>0</v>
      </c>
      <c r="BN1590" t="str">
        <f t="shared" si="24"/>
        <v>2 0 4</v>
      </c>
    </row>
    <row r="1591" spans="1:66" x14ac:dyDescent="0.2">
      <c r="A1591" t="s">
        <v>1646</v>
      </c>
      <c r="B1591" t="s">
        <v>1743</v>
      </c>
      <c r="C1591" t="s">
        <v>91</v>
      </c>
      <c r="D1591" t="s">
        <v>92</v>
      </c>
      <c r="E1591" t="s">
        <v>93</v>
      </c>
      <c r="F1591" t="s">
        <v>94</v>
      </c>
      <c r="G1591">
        <v>20</v>
      </c>
      <c r="H1591">
        <v>11</v>
      </c>
      <c r="I1591">
        <v>18</v>
      </c>
      <c r="J1591" t="s">
        <v>601</v>
      </c>
      <c r="K1591">
        <v>11</v>
      </c>
      <c r="L1591">
        <v>10</v>
      </c>
      <c r="M1591">
        <v>8</v>
      </c>
      <c r="N1591">
        <v>12</v>
      </c>
      <c r="O1591">
        <v>0.72727272727272696</v>
      </c>
      <c r="P1591">
        <v>4</v>
      </c>
      <c r="Q1591">
        <v>3</v>
      </c>
      <c r="R1591">
        <v>3</v>
      </c>
      <c r="S1591">
        <v>6</v>
      </c>
      <c r="T1591">
        <v>0.75</v>
      </c>
      <c r="U1591">
        <v>5</v>
      </c>
      <c r="V1591">
        <v>4</v>
      </c>
      <c r="W1591">
        <v>0</v>
      </c>
      <c r="X1591">
        <v>0</v>
      </c>
      <c r="Y1591">
        <v>0</v>
      </c>
      <c r="Z1591" s="3">
        <v>-1</v>
      </c>
      <c r="AA1591" s="3">
        <v>1</v>
      </c>
      <c r="AB1591" s="3">
        <v>1</v>
      </c>
      <c r="AC1591" s="3">
        <v>1</v>
      </c>
      <c r="AD1591" s="3">
        <v>1</v>
      </c>
      <c r="AE1591">
        <v>0</v>
      </c>
      <c r="AF1591">
        <v>0</v>
      </c>
      <c r="AG1591" s="3">
        <v>1</v>
      </c>
      <c r="AH1591" s="3">
        <v>1</v>
      </c>
      <c r="AI1591" s="3">
        <v>1</v>
      </c>
      <c r="AJ1591" s="3">
        <v>1</v>
      </c>
      <c r="AK1591" s="3">
        <v>-1</v>
      </c>
      <c r="AL1591" s="3">
        <v>1</v>
      </c>
      <c r="AM1591" s="3">
        <v>1</v>
      </c>
      <c r="AN1591" s="3">
        <v>1</v>
      </c>
      <c r="AO1591">
        <v>0</v>
      </c>
      <c r="AP1591">
        <v>0</v>
      </c>
      <c r="AQ1591" s="3">
        <v>-1</v>
      </c>
      <c r="AR1591">
        <v>0</v>
      </c>
      <c r="AS1591">
        <v>0</v>
      </c>
      <c r="AT1591">
        <v>-1</v>
      </c>
      <c r="AU1591">
        <v>1</v>
      </c>
      <c r="AV1591">
        <v>1</v>
      </c>
      <c r="AW1591">
        <v>1</v>
      </c>
      <c r="AX1591">
        <v>2</v>
      </c>
      <c r="AY1591">
        <v>0</v>
      </c>
      <c r="AZ1591">
        <v>0</v>
      </c>
      <c r="BA1591">
        <v>1</v>
      </c>
      <c r="BB1591">
        <v>1</v>
      </c>
      <c r="BC1591">
        <v>4</v>
      </c>
      <c r="BD1591">
        <v>1</v>
      </c>
      <c r="BE1591">
        <v>-1</v>
      </c>
      <c r="BF1591">
        <v>4</v>
      </c>
      <c r="BG1591">
        <v>1</v>
      </c>
      <c r="BH1591">
        <v>1</v>
      </c>
      <c r="BI1591">
        <v>0</v>
      </c>
      <c r="BJ1591">
        <v>0</v>
      </c>
      <c r="BK1591">
        <v>-1</v>
      </c>
      <c r="BL1591">
        <v>0</v>
      </c>
      <c r="BM1591">
        <v>0</v>
      </c>
      <c r="BN1591" t="str">
        <f t="shared" si="24"/>
        <v>2 0 4</v>
      </c>
    </row>
    <row r="1592" spans="1:66" x14ac:dyDescent="0.2">
      <c r="A1592" t="s">
        <v>1646</v>
      </c>
      <c r="B1592" t="s">
        <v>1744</v>
      </c>
      <c r="C1592" t="s">
        <v>91</v>
      </c>
      <c r="D1592" t="s">
        <v>92</v>
      </c>
      <c r="E1592" t="s">
        <v>93</v>
      </c>
      <c r="F1592" t="s">
        <v>94</v>
      </c>
      <c r="G1592">
        <v>20</v>
      </c>
      <c r="H1592">
        <v>11</v>
      </c>
      <c r="I1592">
        <v>31</v>
      </c>
      <c r="J1592" t="s">
        <v>601</v>
      </c>
      <c r="K1592">
        <v>11</v>
      </c>
      <c r="L1592">
        <v>10</v>
      </c>
      <c r="M1592">
        <v>8</v>
      </c>
      <c r="N1592">
        <v>25</v>
      </c>
      <c r="O1592">
        <v>0.72727272727272696</v>
      </c>
      <c r="P1592">
        <v>4</v>
      </c>
      <c r="Q1592">
        <v>3</v>
      </c>
      <c r="R1592">
        <v>3</v>
      </c>
      <c r="S1592">
        <v>6</v>
      </c>
      <c r="T1592">
        <v>0.75</v>
      </c>
      <c r="U1592">
        <v>5</v>
      </c>
      <c r="V1592">
        <v>4</v>
      </c>
      <c r="W1592">
        <v>0</v>
      </c>
      <c r="X1592">
        <v>0</v>
      </c>
      <c r="Y1592">
        <v>0</v>
      </c>
      <c r="Z1592" s="3">
        <v>-1</v>
      </c>
      <c r="AA1592" s="3">
        <v>1</v>
      </c>
      <c r="AB1592" s="3">
        <v>1</v>
      </c>
      <c r="AC1592" s="3">
        <v>1</v>
      </c>
      <c r="AD1592" s="3">
        <v>1</v>
      </c>
      <c r="AE1592">
        <v>0</v>
      </c>
      <c r="AF1592">
        <v>0</v>
      </c>
      <c r="AG1592" s="3">
        <v>1</v>
      </c>
      <c r="AH1592" s="3">
        <v>1</v>
      </c>
      <c r="AI1592" s="3">
        <v>1</v>
      </c>
      <c r="AJ1592" s="3">
        <v>1</v>
      </c>
      <c r="AK1592" s="3">
        <v>-1</v>
      </c>
      <c r="AL1592" s="3">
        <v>1</v>
      </c>
      <c r="AM1592" s="3">
        <v>1</v>
      </c>
      <c r="AN1592" s="3">
        <v>1</v>
      </c>
      <c r="AO1592">
        <v>0</v>
      </c>
      <c r="AP1592">
        <v>0</v>
      </c>
      <c r="AQ1592" s="3">
        <v>-1</v>
      </c>
      <c r="AR1592">
        <v>0</v>
      </c>
      <c r="AS1592">
        <v>0</v>
      </c>
      <c r="AT1592">
        <v>-1</v>
      </c>
      <c r="AU1592">
        <v>1</v>
      </c>
      <c r="AV1592">
        <v>3</v>
      </c>
      <c r="AW1592">
        <v>1</v>
      </c>
      <c r="AX1592">
        <v>4</v>
      </c>
      <c r="AY1592">
        <v>0</v>
      </c>
      <c r="AZ1592">
        <v>0</v>
      </c>
      <c r="BA1592">
        <v>1</v>
      </c>
      <c r="BB1592">
        <v>1</v>
      </c>
      <c r="BC1592">
        <v>13</v>
      </c>
      <c r="BD1592">
        <v>1</v>
      </c>
      <c r="BE1592">
        <v>-1</v>
      </c>
      <c r="BF1592">
        <v>4</v>
      </c>
      <c r="BG1592">
        <v>1</v>
      </c>
      <c r="BH1592">
        <v>1</v>
      </c>
      <c r="BI1592">
        <v>0</v>
      </c>
      <c r="BJ1592">
        <v>0</v>
      </c>
      <c r="BK1592">
        <v>-1</v>
      </c>
      <c r="BL1592">
        <v>0</v>
      </c>
      <c r="BM1592">
        <v>0</v>
      </c>
      <c r="BN1592" t="str">
        <f t="shared" si="24"/>
        <v>2 0 4</v>
      </c>
    </row>
    <row r="1593" spans="1:66" x14ac:dyDescent="0.2">
      <c r="A1593" t="s">
        <v>1646</v>
      </c>
      <c r="B1593" t="s">
        <v>1745</v>
      </c>
      <c r="C1593" t="s">
        <v>91</v>
      </c>
      <c r="D1593" t="s">
        <v>92</v>
      </c>
      <c r="E1593" t="s">
        <v>93</v>
      </c>
      <c r="F1593" t="s">
        <v>94</v>
      </c>
      <c r="G1593">
        <v>20</v>
      </c>
      <c r="H1593">
        <v>11</v>
      </c>
      <c r="I1593">
        <v>23</v>
      </c>
      <c r="J1593" t="s">
        <v>601</v>
      </c>
      <c r="K1593">
        <v>11</v>
      </c>
      <c r="L1593">
        <v>10</v>
      </c>
      <c r="M1593">
        <v>8</v>
      </c>
      <c r="N1593">
        <v>17</v>
      </c>
      <c r="O1593">
        <v>0.72727272727272696</v>
      </c>
      <c r="P1593">
        <v>4</v>
      </c>
      <c r="Q1593">
        <v>3</v>
      </c>
      <c r="R1593">
        <v>3</v>
      </c>
      <c r="S1593">
        <v>6</v>
      </c>
      <c r="T1593">
        <v>0.75</v>
      </c>
      <c r="U1593">
        <v>5</v>
      </c>
      <c r="V1593">
        <v>4</v>
      </c>
      <c r="W1593">
        <v>0</v>
      </c>
      <c r="X1593">
        <v>0</v>
      </c>
      <c r="Y1593">
        <v>0</v>
      </c>
      <c r="Z1593" s="3">
        <v>-1</v>
      </c>
      <c r="AA1593" s="3">
        <v>1</v>
      </c>
      <c r="AB1593" s="3">
        <v>1</v>
      </c>
      <c r="AC1593" s="3">
        <v>1</v>
      </c>
      <c r="AD1593" s="3">
        <v>1</v>
      </c>
      <c r="AE1593">
        <v>0</v>
      </c>
      <c r="AF1593">
        <v>0</v>
      </c>
      <c r="AG1593" s="3">
        <v>1</v>
      </c>
      <c r="AH1593" s="3">
        <v>1</v>
      </c>
      <c r="AI1593" s="3">
        <v>1</v>
      </c>
      <c r="AJ1593" s="3">
        <v>1</v>
      </c>
      <c r="AK1593" s="3">
        <v>-1</v>
      </c>
      <c r="AL1593" s="3">
        <v>1</v>
      </c>
      <c r="AM1593" s="3">
        <v>1</v>
      </c>
      <c r="AN1593" s="3">
        <v>1</v>
      </c>
      <c r="AO1593">
        <v>0</v>
      </c>
      <c r="AP1593">
        <v>0</v>
      </c>
      <c r="AQ1593" s="3">
        <v>-1</v>
      </c>
      <c r="AR1593">
        <v>0</v>
      </c>
      <c r="AS1593">
        <v>0</v>
      </c>
      <c r="AT1593">
        <v>-1</v>
      </c>
      <c r="AU1593">
        <v>1</v>
      </c>
      <c r="AV1593">
        <v>2</v>
      </c>
      <c r="AW1593">
        <v>1</v>
      </c>
      <c r="AX1593">
        <v>3</v>
      </c>
      <c r="AY1593">
        <v>0</v>
      </c>
      <c r="AZ1593">
        <v>0</v>
      </c>
      <c r="BA1593">
        <v>1</v>
      </c>
      <c r="BB1593">
        <v>1</v>
      </c>
      <c r="BC1593">
        <v>7</v>
      </c>
      <c r="BD1593">
        <v>1</v>
      </c>
      <c r="BE1593">
        <v>-1</v>
      </c>
      <c r="BF1593">
        <v>4</v>
      </c>
      <c r="BG1593">
        <v>1</v>
      </c>
      <c r="BH1593">
        <v>1</v>
      </c>
      <c r="BI1593">
        <v>0</v>
      </c>
      <c r="BJ1593">
        <v>0</v>
      </c>
      <c r="BK1593">
        <v>-1</v>
      </c>
      <c r="BL1593">
        <v>0</v>
      </c>
      <c r="BM1593">
        <v>0</v>
      </c>
      <c r="BN1593" t="str">
        <f t="shared" si="24"/>
        <v>2 0 4</v>
      </c>
    </row>
    <row r="1594" spans="1:66" x14ac:dyDescent="0.2">
      <c r="A1594" t="s">
        <v>1646</v>
      </c>
      <c r="B1594" t="s">
        <v>1746</v>
      </c>
      <c r="C1594" t="s">
        <v>91</v>
      </c>
      <c r="D1594" t="s">
        <v>92</v>
      </c>
      <c r="E1594" t="s">
        <v>93</v>
      </c>
      <c r="F1594" t="s">
        <v>94</v>
      </c>
      <c r="G1594">
        <v>20</v>
      </c>
      <c r="H1594">
        <v>11</v>
      </c>
      <c r="I1594">
        <v>22</v>
      </c>
      <c r="J1594" t="s">
        <v>601</v>
      </c>
      <c r="K1594">
        <v>11</v>
      </c>
      <c r="L1594">
        <v>10</v>
      </c>
      <c r="M1594">
        <v>8</v>
      </c>
      <c r="N1594">
        <v>16</v>
      </c>
      <c r="O1594">
        <v>0.72727272727272696</v>
      </c>
      <c r="P1594">
        <v>4</v>
      </c>
      <c r="Q1594">
        <v>3</v>
      </c>
      <c r="R1594">
        <v>3</v>
      </c>
      <c r="S1594">
        <v>6</v>
      </c>
      <c r="T1594">
        <v>0.75</v>
      </c>
      <c r="U1594">
        <v>5</v>
      </c>
      <c r="V1594">
        <v>4</v>
      </c>
      <c r="W1594">
        <v>0</v>
      </c>
      <c r="X1594">
        <v>0</v>
      </c>
      <c r="Y1594">
        <v>0</v>
      </c>
      <c r="Z1594" s="3">
        <v>-1</v>
      </c>
      <c r="AA1594" s="3">
        <v>1</v>
      </c>
      <c r="AB1594" s="3">
        <v>1</v>
      </c>
      <c r="AC1594" s="3">
        <v>1</v>
      </c>
      <c r="AD1594" s="3">
        <v>1</v>
      </c>
      <c r="AE1594">
        <v>0</v>
      </c>
      <c r="AF1594">
        <v>0</v>
      </c>
      <c r="AG1594" s="3">
        <v>1</v>
      </c>
      <c r="AH1594" s="3">
        <v>1</v>
      </c>
      <c r="AI1594" s="3">
        <v>1</v>
      </c>
      <c r="AJ1594" s="3">
        <v>1</v>
      </c>
      <c r="AK1594" s="3">
        <v>-1</v>
      </c>
      <c r="AL1594" s="3">
        <v>1</v>
      </c>
      <c r="AM1594" s="3">
        <v>1</v>
      </c>
      <c r="AN1594" s="3">
        <v>1</v>
      </c>
      <c r="AO1594">
        <v>0</v>
      </c>
      <c r="AP1594">
        <v>0</v>
      </c>
      <c r="AQ1594" s="3">
        <v>-1</v>
      </c>
      <c r="AR1594">
        <v>0</v>
      </c>
      <c r="AS1594">
        <v>0</v>
      </c>
      <c r="AT1594">
        <v>-1</v>
      </c>
      <c r="AU1594">
        <v>1</v>
      </c>
      <c r="AV1594">
        <v>1</v>
      </c>
      <c r="AW1594">
        <v>1</v>
      </c>
      <c r="AX1594">
        <v>2</v>
      </c>
      <c r="AY1594">
        <v>0</v>
      </c>
      <c r="AZ1594">
        <v>0</v>
      </c>
      <c r="BA1594">
        <v>1</v>
      </c>
      <c r="BB1594">
        <v>1</v>
      </c>
      <c r="BC1594">
        <v>8</v>
      </c>
      <c r="BD1594">
        <v>1</v>
      </c>
      <c r="BE1594">
        <v>-1</v>
      </c>
      <c r="BF1594">
        <v>4</v>
      </c>
      <c r="BG1594">
        <v>1</v>
      </c>
      <c r="BH1594">
        <v>1</v>
      </c>
      <c r="BI1594">
        <v>0</v>
      </c>
      <c r="BJ1594">
        <v>0</v>
      </c>
      <c r="BK1594">
        <v>-1</v>
      </c>
      <c r="BL1594">
        <v>0</v>
      </c>
      <c r="BM1594">
        <v>0</v>
      </c>
      <c r="BN1594" t="str">
        <f t="shared" si="24"/>
        <v>2 0 4</v>
      </c>
    </row>
    <row r="1595" spans="1:66" x14ac:dyDescent="0.2">
      <c r="A1595" t="s">
        <v>1646</v>
      </c>
      <c r="B1595" t="s">
        <v>1747</v>
      </c>
      <c r="C1595" t="s">
        <v>91</v>
      </c>
      <c r="D1595" t="s">
        <v>92</v>
      </c>
      <c r="E1595" t="s">
        <v>93</v>
      </c>
      <c r="F1595" t="s">
        <v>94</v>
      </c>
      <c r="G1595">
        <v>20</v>
      </c>
      <c r="H1595">
        <v>11</v>
      </c>
      <c r="I1595">
        <v>23</v>
      </c>
      <c r="J1595" t="s">
        <v>601</v>
      </c>
      <c r="K1595">
        <v>11</v>
      </c>
      <c r="L1595">
        <v>10</v>
      </c>
      <c r="M1595">
        <v>8</v>
      </c>
      <c r="N1595">
        <v>17</v>
      </c>
      <c r="O1595">
        <v>0.72727272727272696</v>
      </c>
      <c r="P1595">
        <v>4</v>
      </c>
      <c r="Q1595">
        <v>3</v>
      </c>
      <c r="R1595">
        <v>3</v>
      </c>
      <c r="S1595">
        <v>6</v>
      </c>
      <c r="T1595">
        <v>0.75</v>
      </c>
      <c r="U1595">
        <v>5</v>
      </c>
      <c r="V1595">
        <v>4</v>
      </c>
      <c r="W1595">
        <v>0</v>
      </c>
      <c r="X1595">
        <v>0</v>
      </c>
      <c r="Y1595">
        <v>0</v>
      </c>
      <c r="Z1595" s="3">
        <v>-1</v>
      </c>
      <c r="AA1595" s="3">
        <v>1</v>
      </c>
      <c r="AB1595" s="3">
        <v>1</v>
      </c>
      <c r="AC1595" s="3">
        <v>1</v>
      </c>
      <c r="AD1595" s="3">
        <v>1</v>
      </c>
      <c r="AE1595">
        <v>0</v>
      </c>
      <c r="AF1595">
        <v>0</v>
      </c>
      <c r="AG1595" s="3">
        <v>1</v>
      </c>
      <c r="AH1595" s="3">
        <v>1</v>
      </c>
      <c r="AI1595" s="3">
        <v>1</v>
      </c>
      <c r="AJ1595" s="3">
        <v>1</v>
      </c>
      <c r="AK1595" s="3">
        <v>-1</v>
      </c>
      <c r="AL1595" s="3">
        <v>1</v>
      </c>
      <c r="AM1595" s="3">
        <v>1</v>
      </c>
      <c r="AN1595" s="3">
        <v>1</v>
      </c>
      <c r="AO1595">
        <v>0</v>
      </c>
      <c r="AP1595">
        <v>0</v>
      </c>
      <c r="AQ1595" s="3">
        <v>-1</v>
      </c>
      <c r="AR1595">
        <v>0</v>
      </c>
      <c r="AS1595">
        <v>0</v>
      </c>
      <c r="AT1595">
        <v>-1</v>
      </c>
      <c r="AU1595">
        <v>1</v>
      </c>
      <c r="AV1595">
        <v>1</v>
      </c>
      <c r="AW1595">
        <v>1</v>
      </c>
      <c r="AX1595">
        <v>2</v>
      </c>
      <c r="AY1595">
        <v>0</v>
      </c>
      <c r="AZ1595">
        <v>0</v>
      </c>
      <c r="BA1595">
        <v>1</v>
      </c>
      <c r="BB1595">
        <v>1</v>
      </c>
      <c r="BC1595">
        <v>9</v>
      </c>
      <c r="BD1595">
        <v>1</v>
      </c>
      <c r="BE1595">
        <v>-1</v>
      </c>
      <c r="BF1595">
        <v>4</v>
      </c>
      <c r="BG1595">
        <v>1</v>
      </c>
      <c r="BH1595">
        <v>1</v>
      </c>
      <c r="BI1595">
        <v>0</v>
      </c>
      <c r="BJ1595">
        <v>0</v>
      </c>
      <c r="BK1595">
        <v>-1</v>
      </c>
      <c r="BL1595">
        <v>0</v>
      </c>
      <c r="BM1595">
        <v>0</v>
      </c>
      <c r="BN1595" t="str">
        <f t="shared" si="24"/>
        <v>2 0 4</v>
      </c>
    </row>
    <row r="1596" spans="1:66" x14ac:dyDescent="0.2">
      <c r="A1596" t="s">
        <v>1646</v>
      </c>
      <c r="B1596" t="s">
        <v>1748</v>
      </c>
      <c r="C1596" t="s">
        <v>91</v>
      </c>
      <c r="D1596" t="s">
        <v>92</v>
      </c>
      <c r="E1596" t="s">
        <v>93</v>
      </c>
      <c r="F1596" t="s">
        <v>94</v>
      </c>
      <c r="G1596">
        <v>20</v>
      </c>
      <c r="H1596">
        <v>11</v>
      </c>
      <c r="I1596">
        <v>18</v>
      </c>
      <c r="J1596" t="s">
        <v>601</v>
      </c>
      <c r="K1596">
        <v>11</v>
      </c>
      <c r="L1596">
        <v>10</v>
      </c>
      <c r="M1596">
        <v>8</v>
      </c>
      <c r="N1596">
        <v>12</v>
      </c>
      <c r="O1596">
        <v>0.72727272727272696</v>
      </c>
      <c r="P1596">
        <v>4</v>
      </c>
      <c r="Q1596">
        <v>3</v>
      </c>
      <c r="R1596">
        <v>3</v>
      </c>
      <c r="S1596">
        <v>6</v>
      </c>
      <c r="T1596">
        <v>0.75</v>
      </c>
      <c r="U1596">
        <v>5</v>
      </c>
      <c r="V1596">
        <v>4</v>
      </c>
      <c r="W1596">
        <v>0</v>
      </c>
      <c r="X1596">
        <v>0</v>
      </c>
      <c r="Y1596">
        <v>0</v>
      </c>
      <c r="Z1596" s="3">
        <v>-1</v>
      </c>
      <c r="AA1596" s="3">
        <v>1</v>
      </c>
      <c r="AB1596" s="3">
        <v>1</v>
      </c>
      <c r="AC1596" s="3">
        <v>1</v>
      </c>
      <c r="AD1596" s="3">
        <v>1</v>
      </c>
      <c r="AE1596">
        <v>0</v>
      </c>
      <c r="AF1596">
        <v>0</v>
      </c>
      <c r="AG1596" s="3">
        <v>1</v>
      </c>
      <c r="AH1596" s="3">
        <v>1</v>
      </c>
      <c r="AI1596" s="3">
        <v>1</v>
      </c>
      <c r="AJ1596" s="3">
        <v>1</v>
      </c>
      <c r="AK1596" s="3">
        <v>-1</v>
      </c>
      <c r="AL1596" s="3">
        <v>1</v>
      </c>
      <c r="AM1596" s="3">
        <v>1</v>
      </c>
      <c r="AN1596" s="3">
        <v>1</v>
      </c>
      <c r="AO1596">
        <v>0</v>
      </c>
      <c r="AP1596">
        <v>0</v>
      </c>
      <c r="AQ1596" s="3">
        <v>-1</v>
      </c>
      <c r="AR1596">
        <v>0</v>
      </c>
      <c r="AS1596">
        <v>0</v>
      </c>
      <c r="AT1596">
        <v>-1</v>
      </c>
      <c r="AU1596">
        <v>1</v>
      </c>
      <c r="AV1596">
        <v>1</v>
      </c>
      <c r="AW1596">
        <v>1</v>
      </c>
      <c r="AX1596">
        <v>2</v>
      </c>
      <c r="AY1596">
        <v>0</v>
      </c>
      <c r="AZ1596">
        <v>0</v>
      </c>
      <c r="BA1596">
        <v>1</v>
      </c>
      <c r="BB1596">
        <v>1</v>
      </c>
      <c r="BC1596">
        <v>4</v>
      </c>
      <c r="BD1596">
        <v>1</v>
      </c>
      <c r="BE1596">
        <v>-1</v>
      </c>
      <c r="BF1596">
        <v>4</v>
      </c>
      <c r="BG1596">
        <v>1</v>
      </c>
      <c r="BH1596">
        <v>1</v>
      </c>
      <c r="BI1596">
        <v>0</v>
      </c>
      <c r="BJ1596">
        <v>0</v>
      </c>
      <c r="BK1596">
        <v>-1</v>
      </c>
      <c r="BL1596">
        <v>0</v>
      </c>
      <c r="BM1596">
        <v>0</v>
      </c>
      <c r="BN1596" t="str">
        <f t="shared" si="24"/>
        <v>2 0 4</v>
      </c>
    </row>
    <row r="1597" spans="1:66" x14ac:dyDescent="0.2">
      <c r="A1597" t="s">
        <v>1646</v>
      </c>
      <c r="B1597" t="s">
        <v>1749</v>
      </c>
      <c r="C1597" t="s">
        <v>91</v>
      </c>
      <c r="D1597" t="s">
        <v>92</v>
      </c>
      <c r="E1597" t="s">
        <v>93</v>
      </c>
      <c r="F1597" t="s">
        <v>94</v>
      </c>
      <c r="G1597">
        <v>20</v>
      </c>
      <c r="H1597">
        <v>11</v>
      </c>
      <c r="I1597">
        <v>29</v>
      </c>
      <c r="J1597" t="s">
        <v>601</v>
      </c>
      <c r="K1597">
        <v>11</v>
      </c>
      <c r="L1597">
        <v>10</v>
      </c>
      <c r="M1597">
        <v>8</v>
      </c>
      <c r="N1597">
        <v>23</v>
      </c>
      <c r="O1597">
        <v>0.72727272727272696</v>
      </c>
      <c r="P1597">
        <v>4</v>
      </c>
      <c r="Q1597">
        <v>3</v>
      </c>
      <c r="R1597">
        <v>3</v>
      </c>
      <c r="S1597">
        <v>6</v>
      </c>
      <c r="T1597">
        <v>0.75</v>
      </c>
      <c r="U1597">
        <v>5</v>
      </c>
      <c r="V1597">
        <v>4</v>
      </c>
      <c r="W1597">
        <v>0</v>
      </c>
      <c r="X1597">
        <v>0</v>
      </c>
      <c r="Y1597">
        <v>0</v>
      </c>
      <c r="Z1597" s="3">
        <v>-1</v>
      </c>
      <c r="AA1597" s="3">
        <v>1</v>
      </c>
      <c r="AB1597" s="3">
        <v>1</v>
      </c>
      <c r="AC1597" s="3">
        <v>1</v>
      </c>
      <c r="AD1597" s="3">
        <v>1</v>
      </c>
      <c r="AE1597">
        <v>0</v>
      </c>
      <c r="AF1597">
        <v>0</v>
      </c>
      <c r="AG1597" s="3">
        <v>1</v>
      </c>
      <c r="AH1597" s="3">
        <v>1</v>
      </c>
      <c r="AI1597" s="3">
        <v>1</v>
      </c>
      <c r="AJ1597" s="3">
        <v>1</v>
      </c>
      <c r="AK1597" s="3">
        <v>-1</v>
      </c>
      <c r="AL1597" s="3">
        <v>1</v>
      </c>
      <c r="AM1597" s="3">
        <v>1</v>
      </c>
      <c r="AN1597" s="3">
        <v>1</v>
      </c>
      <c r="AO1597">
        <v>0</v>
      </c>
      <c r="AP1597">
        <v>0</v>
      </c>
      <c r="AQ1597" s="3">
        <v>-1</v>
      </c>
      <c r="AR1597">
        <v>0</v>
      </c>
      <c r="AS1597">
        <v>0</v>
      </c>
      <c r="AT1597">
        <v>-1</v>
      </c>
      <c r="AU1597">
        <v>1</v>
      </c>
      <c r="AV1597">
        <v>4</v>
      </c>
      <c r="AW1597">
        <v>1</v>
      </c>
      <c r="AX1597">
        <v>5</v>
      </c>
      <c r="AY1597">
        <v>0</v>
      </c>
      <c r="AZ1597">
        <v>0</v>
      </c>
      <c r="BA1597">
        <v>1</v>
      </c>
      <c r="BB1597">
        <v>1</v>
      </c>
      <c r="BC1597">
        <v>9</v>
      </c>
      <c r="BD1597">
        <v>1</v>
      </c>
      <c r="BE1597">
        <v>-1</v>
      </c>
      <c r="BF1597">
        <v>4</v>
      </c>
      <c r="BG1597">
        <v>1</v>
      </c>
      <c r="BH1597">
        <v>1</v>
      </c>
      <c r="BI1597">
        <v>0</v>
      </c>
      <c r="BJ1597">
        <v>0</v>
      </c>
      <c r="BK1597">
        <v>-1</v>
      </c>
      <c r="BL1597">
        <v>0</v>
      </c>
      <c r="BM1597">
        <v>0</v>
      </c>
      <c r="BN1597" t="str">
        <f t="shared" si="24"/>
        <v>2 0 4</v>
      </c>
    </row>
    <row r="1598" spans="1:66" x14ac:dyDescent="0.2">
      <c r="A1598" t="s">
        <v>1646</v>
      </c>
      <c r="B1598" t="s">
        <v>1750</v>
      </c>
      <c r="C1598" t="s">
        <v>91</v>
      </c>
      <c r="D1598" t="s">
        <v>92</v>
      </c>
      <c r="E1598" t="s">
        <v>93</v>
      </c>
      <c r="F1598" t="s">
        <v>94</v>
      </c>
      <c r="G1598">
        <v>20</v>
      </c>
      <c r="H1598">
        <v>11</v>
      </c>
      <c r="I1598">
        <v>27</v>
      </c>
      <c r="J1598" t="s">
        <v>601</v>
      </c>
      <c r="K1598">
        <v>11</v>
      </c>
      <c r="L1598">
        <v>10</v>
      </c>
      <c r="M1598">
        <v>8</v>
      </c>
      <c r="N1598">
        <v>21</v>
      </c>
      <c r="O1598">
        <v>0.72727272727272696</v>
      </c>
      <c r="P1598">
        <v>4</v>
      </c>
      <c r="Q1598">
        <v>3</v>
      </c>
      <c r="R1598">
        <v>3</v>
      </c>
      <c r="S1598">
        <v>6</v>
      </c>
      <c r="T1598">
        <v>0.75</v>
      </c>
      <c r="U1598">
        <v>5</v>
      </c>
      <c r="V1598">
        <v>4</v>
      </c>
      <c r="W1598">
        <v>0</v>
      </c>
      <c r="X1598">
        <v>0</v>
      </c>
      <c r="Y1598">
        <v>0</v>
      </c>
      <c r="Z1598" s="3">
        <v>-1</v>
      </c>
      <c r="AA1598" s="3">
        <v>1</v>
      </c>
      <c r="AB1598" s="3">
        <v>1</v>
      </c>
      <c r="AC1598" s="3">
        <v>1</v>
      </c>
      <c r="AD1598" s="3">
        <v>1</v>
      </c>
      <c r="AE1598">
        <v>0</v>
      </c>
      <c r="AF1598">
        <v>0</v>
      </c>
      <c r="AG1598" s="3">
        <v>1</v>
      </c>
      <c r="AH1598" s="3">
        <v>1</v>
      </c>
      <c r="AI1598" s="3">
        <v>1</v>
      </c>
      <c r="AJ1598" s="3">
        <v>1</v>
      </c>
      <c r="AK1598" s="3">
        <v>-1</v>
      </c>
      <c r="AL1598" s="3">
        <v>1</v>
      </c>
      <c r="AM1598" s="3">
        <v>1</v>
      </c>
      <c r="AN1598" s="3">
        <v>1</v>
      </c>
      <c r="AO1598">
        <v>0</v>
      </c>
      <c r="AP1598">
        <v>0</v>
      </c>
      <c r="AQ1598" s="3">
        <v>-1</v>
      </c>
      <c r="AR1598">
        <v>0</v>
      </c>
      <c r="AS1598">
        <v>0</v>
      </c>
      <c r="AT1598">
        <v>-1</v>
      </c>
      <c r="AU1598">
        <v>1</v>
      </c>
      <c r="AV1598">
        <v>2</v>
      </c>
      <c r="AW1598">
        <v>1</v>
      </c>
      <c r="AX1598">
        <v>3</v>
      </c>
      <c r="AY1598">
        <v>0</v>
      </c>
      <c r="AZ1598">
        <v>0</v>
      </c>
      <c r="BA1598">
        <v>1</v>
      </c>
      <c r="BB1598">
        <v>1</v>
      </c>
      <c r="BC1598">
        <v>11</v>
      </c>
      <c r="BD1598">
        <v>1</v>
      </c>
      <c r="BE1598">
        <v>-1</v>
      </c>
      <c r="BF1598">
        <v>4</v>
      </c>
      <c r="BG1598">
        <v>1</v>
      </c>
      <c r="BH1598">
        <v>1</v>
      </c>
      <c r="BI1598">
        <v>0</v>
      </c>
      <c r="BJ1598">
        <v>0</v>
      </c>
      <c r="BK1598">
        <v>-1</v>
      </c>
      <c r="BL1598">
        <v>0</v>
      </c>
      <c r="BM1598">
        <v>0</v>
      </c>
      <c r="BN1598" t="str">
        <f t="shared" si="24"/>
        <v>2 0 4</v>
      </c>
    </row>
    <row r="1599" spans="1:66" x14ac:dyDescent="0.2">
      <c r="A1599" t="s">
        <v>1646</v>
      </c>
      <c r="B1599" t="s">
        <v>1751</v>
      </c>
      <c r="C1599" t="s">
        <v>91</v>
      </c>
      <c r="D1599" t="s">
        <v>92</v>
      </c>
      <c r="E1599" t="s">
        <v>93</v>
      </c>
      <c r="F1599" t="s">
        <v>94</v>
      </c>
      <c r="G1599">
        <v>20</v>
      </c>
      <c r="H1599">
        <v>11</v>
      </c>
      <c r="I1599">
        <v>29</v>
      </c>
      <c r="J1599" t="s">
        <v>601</v>
      </c>
      <c r="K1599">
        <v>11</v>
      </c>
      <c r="L1599">
        <v>10</v>
      </c>
      <c r="M1599">
        <v>8</v>
      </c>
      <c r="N1599">
        <v>23</v>
      </c>
      <c r="O1599">
        <v>0.72727272727272696</v>
      </c>
      <c r="P1599">
        <v>4</v>
      </c>
      <c r="Q1599">
        <v>3</v>
      </c>
      <c r="R1599">
        <v>3</v>
      </c>
      <c r="S1599">
        <v>6</v>
      </c>
      <c r="T1599">
        <v>0.75</v>
      </c>
      <c r="U1599">
        <v>5</v>
      </c>
      <c r="V1599">
        <v>4</v>
      </c>
      <c r="W1599">
        <v>0</v>
      </c>
      <c r="X1599">
        <v>0</v>
      </c>
      <c r="Y1599">
        <v>0</v>
      </c>
      <c r="Z1599" s="3">
        <v>-1</v>
      </c>
      <c r="AA1599" s="3">
        <v>1</v>
      </c>
      <c r="AB1599" s="3">
        <v>1</v>
      </c>
      <c r="AC1599" s="3">
        <v>1</v>
      </c>
      <c r="AD1599" s="3">
        <v>1</v>
      </c>
      <c r="AE1599">
        <v>0</v>
      </c>
      <c r="AF1599">
        <v>0</v>
      </c>
      <c r="AG1599" s="3">
        <v>1</v>
      </c>
      <c r="AH1599" s="3">
        <v>1</v>
      </c>
      <c r="AI1599" s="3">
        <v>1</v>
      </c>
      <c r="AJ1599" s="3">
        <v>1</v>
      </c>
      <c r="AK1599" s="3">
        <v>-1</v>
      </c>
      <c r="AL1599" s="3">
        <v>1</v>
      </c>
      <c r="AM1599" s="3">
        <v>1</v>
      </c>
      <c r="AN1599" s="3">
        <v>1</v>
      </c>
      <c r="AO1599">
        <v>0</v>
      </c>
      <c r="AP1599">
        <v>0</v>
      </c>
      <c r="AQ1599" s="3">
        <v>-1</v>
      </c>
      <c r="AR1599">
        <v>0</v>
      </c>
      <c r="AS1599">
        <v>0</v>
      </c>
      <c r="AT1599">
        <v>-1</v>
      </c>
      <c r="AU1599">
        <v>1</v>
      </c>
      <c r="AV1599">
        <v>4</v>
      </c>
      <c r="AW1599">
        <v>1</v>
      </c>
      <c r="AX1599">
        <v>5</v>
      </c>
      <c r="AY1599">
        <v>0</v>
      </c>
      <c r="AZ1599">
        <v>0</v>
      </c>
      <c r="BA1599">
        <v>1</v>
      </c>
      <c r="BB1599">
        <v>1</v>
      </c>
      <c r="BC1599">
        <v>9</v>
      </c>
      <c r="BD1599">
        <v>1</v>
      </c>
      <c r="BE1599">
        <v>-1</v>
      </c>
      <c r="BF1599">
        <v>4</v>
      </c>
      <c r="BG1599">
        <v>1</v>
      </c>
      <c r="BH1599">
        <v>1</v>
      </c>
      <c r="BI1599">
        <v>0</v>
      </c>
      <c r="BJ1599">
        <v>0</v>
      </c>
      <c r="BK1599">
        <v>-1</v>
      </c>
      <c r="BL1599">
        <v>0</v>
      </c>
      <c r="BM1599">
        <v>0</v>
      </c>
      <c r="BN1599" t="str">
        <f t="shared" si="24"/>
        <v>2 0 4</v>
      </c>
    </row>
    <row r="1600" spans="1:66" x14ac:dyDescent="0.2">
      <c r="A1600" t="s">
        <v>1646</v>
      </c>
      <c r="B1600" t="s">
        <v>1752</v>
      </c>
      <c r="C1600" t="s">
        <v>91</v>
      </c>
      <c r="D1600" t="s">
        <v>92</v>
      </c>
      <c r="E1600" t="s">
        <v>93</v>
      </c>
      <c r="F1600" t="s">
        <v>94</v>
      </c>
      <c r="G1600">
        <v>20</v>
      </c>
      <c r="H1600">
        <v>11</v>
      </c>
      <c r="I1600">
        <v>23</v>
      </c>
      <c r="J1600" t="s">
        <v>601</v>
      </c>
      <c r="K1600">
        <v>11</v>
      </c>
      <c r="L1600">
        <v>10</v>
      </c>
      <c r="M1600">
        <v>8</v>
      </c>
      <c r="N1600">
        <v>17</v>
      </c>
      <c r="O1600">
        <v>0.72727272727272696</v>
      </c>
      <c r="P1600">
        <v>4</v>
      </c>
      <c r="Q1600">
        <v>3</v>
      </c>
      <c r="R1600">
        <v>3</v>
      </c>
      <c r="S1600">
        <v>6</v>
      </c>
      <c r="T1600">
        <v>0.75</v>
      </c>
      <c r="U1600">
        <v>5</v>
      </c>
      <c r="V1600">
        <v>4</v>
      </c>
      <c r="W1600">
        <v>0</v>
      </c>
      <c r="X1600">
        <v>0</v>
      </c>
      <c r="Y1600">
        <v>0</v>
      </c>
      <c r="Z1600" s="3">
        <v>-1</v>
      </c>
      <c r="AA1600" s="3">
        <v>1</v>
      </c>
      <c r="AB1600" s="3">
        <v>1</v>
      </c>
      <c r="AC1600" s="3">
        <v>1</v>
      </c>
      <c r="AD1600" s="3">
        <v>1</v>
      </c>
      <c r="AE1600">
        <v>0</v>
      </c>
      <c r="AF1600">
        <v>0</v>
      </c>
      <c r="AG1600" s="3">
        <v>1</v>
      </c>
      <c r="AH1600" s="3">
        <v>1</v>
      </c>
      <c r="AI1600" s="3">
        <v>1</v>
      </c>
      <c r="AJ1600" s="3">
        <v>1</v>
      </c>
      <c r="AK1600" s="3">
        <v>-1</v>
      </c>
      <c r="AL1600" s="3">
        <v>1</v>
      </c>
      <c r="AM1600" s="3">
        <v>1</v>
      </c>
      <c r="AN1600" s="3">
        <v>1</v>
      </c>
      <c r="AO1600">
        <v>0</v>
      </c>
      <c r="AP1600">
        <v>0</v>
      </c>
      <c r="AQ1600" s="3">
        <v>-1</v>
      </c>
      <c r="AR1600">
        <v>0</v>
      </c>
      <c r="AS1600">
        <v>0</v>
      </c>
      <c r="AT1600">
        <v>-1</v>
      </c>
      <c r="AU1600">
        <v>1</v>
      </c>
      <c r="AV1600">
        <v>3</v>
      </c>
      <c r="AW1600">
        <v>1</v>
      </c>
      <c r="AX1600">
        <v>4</v>
      </c>
      <c r="AY1600">
        <v>0</v>
      </c>
      <c r="AZ1600">
        <v>0</v>
      </c>
      <c r="BA1600">
        <v>1</v>
      </c>
      <c r="BB1600">
        <v>1</v>
      </c>
      <c r="BC1600">
        <v>5</v>
      </c>
      <c r="BD1600">
        <v>1</v>
      </c>
      <c r="BE1600">
        <v>-1</v>
      </c>
      <c r="BF1600">
        <v>4</v>
      </c>
      <c r="BG1600">
        <v>1</v>
      </c>
      <c r="BH1600">
        <v>1</v>
      </c>
      <c r="BI1600">
        <v>0</v>
      </c>
      <c r="BJ1600">
        <v>0</v>
      </c>
      <c r="BK1600">
        <v>-1</v>
      </c>
      <c r="BL1600">
        <v>0</v>
      </c>
      <c r="BM1600">
        <v>0</v>
      </c>
      <c r="BN1600" t="str">
        <f t="shared" si="24"/>
        <v>2 0 4</v>
      </c>
    </row>
    <row r="1601" spans="1:66" x14ac:dyDescent="0.2">
      <c r="A1601" t="s">
        <v>1646</v>
      </c>
      <c r="B1601" t="s">
        <v>1753</v>
      </c>
      <c r="C1601" t="s">
        <v>91</v>
      </c>
      <c r="D1601" t="s">
        <v>92</v>
      </c>
      <c r="E1601" t="s">
        <v>93</v>
      </c>
      <c r="F1601" t="s">
        <v>94</v>
      </c>
      <c r="G1601">
        <v>20</v>
      </c>
      <c r="H1601">
        <v>11</v>
      </c>
      <c r="I1601">
        <v>22</v>
      </c>
      <c r="J1601" t="s">
        <v>601</v>
      </c>
      <c r="K1601">
        <v>11</v>
      </c>
      <c r="L1601">
        <v>10</v>
      </c>
      <c r="M1601">
        <v>8</v>
      </c>
      <c r="N1601">
        <v>16</v>
      </c>
      <c r="O1601">
        <v>0.72727272727272696</v>
      </c>
      <c r="P1601">
        <v>4</v>
      </c>
      <c r="Q1601">
        <v>3</v>
      </c>
      <c r="R1601">
        <v>3</v>
      </c>
      <c r="S1601">
        <v>6</v>
      </c>
      <c r="T1601">
        <v>0.75</v>
      </c>
      <c r="U1601">
        <v>5</v>
      </c>
      <c r="V1601">
        <v>4</v>
      </c>
      <c r="W1601">
        <v>0</v>
      </c>
      <c r="X1601">
        <v>0</v>
      </c>
      <c r="Y1601">
        <v>0</v>
      </c>
      <c r="Z1601" s="3">
        <v>-1</v>
      </c>
      <c r="AA1601" s="3">
        <v>1</v>
      </c>
      <c r="AB1601" s="3">
        <v>1</v>
      </c>
      <c r="AC1601" s="3">
        <v>1</v>
      </c>
      <c r="AD1601" s="3">
        <v>1</v>
      </c>
      <c r="AE1601">
        <v>0</v>
      </c>
      <c r="AF1601">
        <v>0</v>
      </c>
      <c r="AG1601" s="3">
        <v>1</v>
      </c>
      <c r="AH1601" s="3">
        <v>1</v>
      </c>
      <c r="AI1601" s="3">
        <v>1</v>
      </c>
      <c r="AJ1601" s="3">
        <v>1</v>
      </c>
      <c r="AK1601" s="3">
        <v>-1</v>
      </c>
      <c r="AL1601" s="3">
        <v>1</v>
      </c>
      <c r="AM1601" s="3">
        <v>1</v>
      </c>
      <c r="AN1601" s="3">
        <v>1</v>
      </c>
      <c r="AO1601">
        <v>0</v>
      </c>
      <c r="AP1601">
        <v>0</v>
      </c>
      <c r="AQ1601" s="3">
        <v>-1</v>
      </c>
      <c r="AR1601">
        <v>0</v>
      </c>
      <c r="AS1601">
        <v>0</v>
      </c>
      <c r="AT1601">
        <v>-1</v>
      </c>
      <c r="AU1601">
        <v>1</v>
      </c>
      <c r="AV1601">
        <v>2</v>
      </c>
      <c r="AW1601">
        <v>1</v>
      </c>
      <c r="AX1601">
        <v>3</v>
      </c>
      <c r="AY1601">
        <v>0</v>
      </c>
      <c r="AZ1601">
        <v>0</v>
      </c>
      <c r="BA1601">
        <v>1</v>
      </c>
      <c r="BB1601">
        <v>1</v>
      </c>
      <c r="BC1601">
        <v>6</v>
      </c>
      <c r="BD1601">
        <v>1</v>
      </c>
      <c r="BE1601">
        <v>-1</v>
      </c>
      <c r="BF1601">
        <v>4</v>
      </c>
      <c r="BG1601">
        <v>1</v>
      </c>
      <c r="BH1601">
        <v>1</v>
      </c>
      <c r="BI1601">
        <v>0</v>
      </c>
      <c r="BJ1601">
        <v>0</v>
      </c>
      <c r="BK1601">
        <v>-1</v>
      </c>
      <c r="BL1601">
        <v>0</v>
      </c>
      <c r="BM1601">
        <v>0</v>
      </c>
      <c r="BN1601" t="str">
        <f t="shared" si="24"/>
        <v>2 0 4</v>
      </c>
    </row>
    <row r="1602" spans="1:66" x14ac:dyDescent="0.2">
      <c r="A1602" t="s">
        <v>1646</v>
      </c>
      <c r="B1602" t="s">
        <v>1754</v>
      </c>
      <c r="C1602" t="s">
        <v>91</v>
      </c>
      <c r="D1602" t="s">
        <v>92</v>
      </c>
      <c r="E1602" t="s">
        <v>93</v>
      </c>
      <c r="F1602" t="s">
        <v>94</v>
      </c>
      <c r="G1602">
        <v>20</v>
      </c>
      <c r="H1602">
        <v>11</v>
      </c>
      <c r="I1602">
        <v>47</v>
      </c>
      <c r="J1602" t="s">
        <v>601</v>
      </c>
      <c r="K1602">
        <v>11</v>
      </c>
      <c r="L1602">
        <v>10</v>
      </c>
      <c r="M1602">
        <v>8</v>
      </c>
      <c r="N1602">
        <v>41</v>
      </c>
      <c r="O1602">
        <v>0.72727272727272696</v>
      </c>
      <c r="P1602">
        <v>4</v>
      </c>
      <c r="Q1602">
        <v>3</v>
      </c>
      <c r="R1602">
        <v>3</v>
      </c>
      <c r="S1602">
        <v>6</v>
      </c>
      <c r="T1602">
        <v>0.75</v>
      </c>
      <c r="U1602">
        <v>5</v>
      </c>
      <c r="V1602">
        <v>4</v>
      </c>
      <c r="W1602">
        <v>0</v>
      </c>
      <c r="X1602">
        <v>0</v>
      </c>
      <c r="Y1602">
        <v>0</v>
      </c>
      <c r="Z1602" s="3">
        <v>-1</v>
      </c>
      <c r="AA1602" s="3">
        <v>1</v>
      </c>
      <c r="AB1602" s="3">
        <v>1</v>
      </c>
      <c r="AC1602" s="3">
        <v>1</v>
      </c>
      <c r="AD1602" s="3">
        <v>1</v>
      </c>
      <c r="AE1602">
        <v>0</v>
      </c>
      <c r="AF1602">
        <v>0</v>
      </c>
      <c r="AG1602" s="3">
        <v>1</v>
      </c>
      <c r="AH1602" s="3">
        <v>1</v>
      </c>
      <c r="AI1602" s="3">
        <v>1</v>
      </c>
      <c r="AJ1602" s="3">
        <v>1</v>
      </c>
      <c r="AK1602" s="3">
        <v>-1</v>
      </c>
      <c r="AL1602" s="3">
        <v>1</v>
      </c>
      <c r="AM1602" s="3">
        <v>1</v>
      </c>
      <c r="AN1602" s="3">
        <v>1</v>
      </c>
      <c r="AO1602">
        <v>0</v>
      </c>
      <c r="AP1602">
        <v>0</v>
      </c>
      <c r="AQ1602" s="3">
        <v>-1</v>
      </c>
      <c r="AR1602">
        <v>0</v>
      </c>
      <c r="AS1602">
        <v>0</v>
      </c>
      <c r="AT1602">
        <v>-1</v>
      </c>
      <c r="AU1602">
        <v>1</v>
      </c>
      <c r="AV1602">
        <v>2</v>
      </c>
      <c r="AW1602">
        <v>1</v>
      </c>
      <c r="AX1602">
        <v>3</v>
      </c>
      <c r="AY1602">
        <v>0</v>
      </c>
      <c r="AZ1602">
        <v>0</v>
      </c>
      <c r="BA1602">
        <v>1</v>
      </c>
      <c r="BB1602">
        <v>1</v>
      </c>
      <c r="BC1602">
        <v>31</v>
      </c>
      <c r="BD1602">
        <v>1</v>
      </c>
      <c r="BE1602">
        <v>-1</v>
      </c>
      <c r="BF1602">
        <v>4</v>
      </c>
      <c r="BG1602">
        <v>1</v>
      </c>
      <c r="BH1602">
        <v>1</v>
      </c>
      <c r="BI1602">
        <v>0</v>
      </c>
      <c r="BJ1602">
        <v>0</v>
      </c>
      <c r="BK1602">
        <v>-1</v>
      </c>
      <c r="BL1602">
        <v>0</v>
      </c>
      <c r="BM1602">
        <v>0</v>
      </c>
      <c r="BN1602" t="str">
        <f t="shared" si="24"/>
        <v>2 0 4</v>
      </c>
    </row>
    <row r="1603" spans="1:66" x14ac:dyDescent="0.2">
      <c r="A1603" t="s">
        <v>1646</v>
      </c>
      <c r="B1603" t="s">
        <v>1755</v>
      </c>
      <c r="C1603" t="s">
        <v>91</v>
      </c>
      <c r="D1603" t="s">
        <v>92</v>
      </c>
      <c r="E1603" t="s">
        <v>93</v>
      </c>
      <c r="F1603" t="s">
        <v>94</v>
      </c>
      <c r="G1603">
        <v>20</v>
      </c>
      <c r="H1603">
        <v>11</v>
      </c>
      <c r="I1603">
        <v>23</v>
      </c>
      <c r="J1603" t="s">
        <v>601</v>
      </c>
      <c r="K1603">
        <v>11</v>
      </c>
      <c r="L1603">
        <v>10</v>
      </c>
      <c r="M1603">
        <v>8</v>
      </c>
      <c r="N1603">
        <v>17</v>
      </c>
      <c r="O1603">
        <v>0.72727272727272696</v>
      </c>
      <c r="P1603">
        <v>4</v>
      </c>
      <c r="Q1603">
        <v>3</v>
      </c>
      <c r="R1603">
        <v>3</v>
      </c>
      <c r="S1603">
        <v>6</v>
      </c>
      <c r="T1603">
        <v>0.75</v>
      </c>
      <c r="U1603">
        <v>5</v>
      </c>
      <c r="V1603">
        <v>4</v>
      </c>
      <c r="W1603">
        <v>0</v>
      </c>
      <c r="X1603">
        <v>0</v>
      </c>
      <c r="Y1603">
        <v>0</v>
      </c>
      <c r="Z1603" s="3">
        <v>-1</v>
      </c>
      <c r="AA1603" s="3">
        <v>1</v>
      </c>
      <c r="AB1603" s="3">
        <v>1</v>
      </c>
      <c r="AC1603" s="3">
        <v>1</v>
      </c>
      <c r="AD1603" s="3">
        <v>1</v>
      </c>
      <c r="AE1603">
        <v>0</v>
      </c>
      <c r="AF1603">
        <v>0</v>
      </c>
      <c r="AG1603" s="3">
        <v>1</v>
      </c>
      <c r="AH1603" s="3">
        <v>1</v>
      </c>
      <c r="AI1603" s="3">
        <v>1</v>
      </c>
      <c r="AJ1603" s="3">
        <v>1</v>
      </c>
      <c r="AK1603" s="3">
        <v>-1</v>
      </c>
      <c r="AL1603" s="3">
        <v>1</v>
      </c>
      <c r="AM1603" s="3">
        <v>1</v>
      </c>
      <c r="AN1603" s="3">
        <v>1</v>
      </c>
      <c r="AO1603">
        <v>0</v>
      </c>
      <c r="AP1603">
        <v>0</v>
      </c>
      <c r="AQ1603" s="3">
        <v>-1</v>
      </c>
      <c r="AR1603">
        <v>0</v>
      </c>
      <c r="AS1603">
        <v>0</v>
      </c>
      <c r="AT1603">
        <v>-1</v>
      </c>
      <c r="AU1603">
        <v>1</v>
      </c>
      <c r="AV1603">
        <v>2</v>
      </c>
      <c r="AW1603">
        <v>1</v>
      </c>
      <c r="AX1603">
        <v>3</v>
      </c>
      <c r="AY1603">
        <v>0</v>
      </c>
      <c r="AZ1603">
        <v>0</v>
      </c>
      <c r="BA1603">
        <v>1</v>
      </c>
      <c r="BB1603">
        <v>1</v>
      </c>
      <c r="BC1603">
        <v>7</v>
      </c>
      <c r="BD1603">
        <v>1</v>
      </c>
      <c r="BE1603">
        <v>-1</v>
      </c>
      <c r="BF1603">
        <v>4</v>
      </c>
      <c r="BG1603">
        <v>1</v>
      </c>
      <c r="BH1603">
        <v>1</v>
      </c>
      <c r="BI1603">
        <v>0</v>
      </c>
      <c r="BJ1603">
        <v>0</v>
      </c>
      <c r="BK1603">
        <v>-1</v>
      </c>
      <c r="BL1603">
        <v>0</v>
      </c>
      <c r="BM1603">
        <v>0</v>
      </c>
      <c r="BN1603" t="str">
        <f t="shared" si="24"/>
        <v>2 0 4</v>
      </c>
    </row>
    <row r="1604" spans="1:66" x14ac:dyDescent="0.2">
      <c r="A1604" t="s">
        <v>1646</v>
      </c>
      <c r="B1604" t="s">
        <v>1756</v>
      </c>
      <c r="C1604" t="s">
        <v>91</v>
      </c>
      <c r="D1604" t="s">
        <v>92</v>
      </c>
      <c r="E1604" t="s">
        <v>93</v>
      </c>
      <c r="F1604" t="s">
        <v>94</v>
      </c>
      <c r="G1604">
        <v>20</v>
      </c>
      <c r="H1604">
        <v>11</v>
      </c>
      <c r="I1604">
        <v>19</v>
      </c>
      <c r="J1604" t="s">
        <v>601</v>
      </c>
      <c r="K1604">
        <v>11</v>
      </c>
      <c r="L1604">
        <v>10</v>
      </c>
      <c r="M1604">
        <v>8</v>
      </c>
      <c r="N1604">
        <v>13</v>
      </c>
      <c r="O1604">
        <v>0.72727272727272696</v>
      </c>
      <c r="P1604">
        <v>4</v>
      </c>
      <c r="Q1604">
        <v>3</v>
      </c>
      <c r="R1604">
        <v>3</v>
      </c>
      <c r="S1604">
        <v>6</v>
      </c>
      <c r="T1604">
        <v>0.75</v>
      </c>
      <c r="U1604">
        <v>5</v>
      </c>
      <c r="V1604">
        <v>4</v>
      </c>
      <c r="W1604">
        <v>0</v>
      </c>
      <c r="X1604">
        <v>0</v>
      </c>
      <c r="Y1604">
        <v>0</v>
      </c>
      <c r="Z1604" s="3">
        <v>-1</v>
      </c>
      <c r="AA1604" s="3">
        <v>1</v>
      </c>
      <c r="AB1604" s="3">
        <v>1</v>
      </c>
      <c r="AC1604" s="3">
        <v>1</v>
      </c>
      <c r="AD1604" s="3">
        <v>1</v>
      </c>
      <c r="AE1604">
        <v>0</v>
      </c>
      <c r="AF1604">
        <v>0</v>
      </c>
      <c r="AG1604" s="3">
        <v>1</v>
      </c>
      <c r="AH1604" s="3">
        <v>1</v>
      </c>
      <c r="AI1604" s="3">
        <v>1</v>
      </c>
      <c r="AJ1604" s="3">
        <v>1</v>
      </c>
      <c r="AK1604" s="3">
        <v>-1</v>
      </c>
      <c r="AL1604" s="3">
        <v>1</v>
      </c>
      <c r="AM1604" s="3">
        <v>1</v>
      </c>
      <c r="AN1604" s="3">
        <v>1</v>
      </c>
      <c r="AO1604">
        <v>0</v>
      </c>
      <c r="AP1604">
        <v>0</v>
      </c>
      <c r="AQ1604" s="3">
        <v>-1</v>
      </c>
      <c r="AR1604">
        <v>0</v>
      </c>
      <c r="AS1604">
        <v>0</v>
      </c>
      <c r="AT1604">
        <v>-1</v>
      </c>
      <c r="AU1604">
        <v>1</v>
      </c>
      <c r="AV1604">
        <v>1</v>
      </c>
      <c r="AW1604">
        <v>1</v>
      </c>
      <c r="AX1604">
        <v>2</v>
      </c>
      <c r="AY1604">
        <v>0</v>
      </c>
      <c r="AZ1604">
        <v>0</v>
      </c>
      <c r="BA1604">
        <v>1</v>
      </c>
      <c r="BB1604">
        <v>1</v>
      </c>
      <c r="BC1604">
        <v>5</v>
      </c>
      <c r="BD1604">
        <v>1</v>
      </c>
      <c r="BE1604">
        <v>-1</v>
      </c>
      <c r="BF1604">
        <v>4</v>
      </c>
      <c r="BG1604">
        <v>1</v>
      </c>
      <c r="BH1604">
        <v>1</v>
      </c>
      <c r="BI1604">
        <v>0</v>
      </c>
      <c r="BJ1604">
        <v>0</v>
      </c>
      <c r="BK1604">
        <v>-1</v>
      </c>
      <c r="BL1604">
        <v>0</v>
      </c>
      <c r="BM1604">
        <v>0</v>
      </c>
      <c r="BN1604" t="str">
        <f t="shared" si="24"/>
        <v>2 0 4</v>
      </c>
    </row>
    <row r="1605" spans="1:66" x14ac:dyDescent="0.2">
      <c r="A1605" t="s">
        <v>1646</v>
      </c>
      <c r="B1605" t="s">
        <v>1757</v>
      </c>
      <c r="C1605" t="s">
        <v>91</v>
      </c>
      <c r="D1605" t="s">
        <v>92</v>
      </c>
      <c r="E1605" t="s">
        <v>93</v>
      </c>
      <c r="F1605" t="s">
        <v>94</v>
      </c>
      <c r="G1605">
        <v>20</v>
      </c>
      <c r="H1605">
        <v>11</v>
      </c>
      <c r="I1605">
        <v>28</v>
      </c>
      <c r="J1605" t="s">
        <v>601</v>
      </c>
      <c r="K1605">
        <v>11</v>
      </c>
      <c r="L1605">
        <v>10</v>
      </c>
      <c r="M1605">
        <v>8</v>
      </c>
      <c r="N1605">
        <v>22</v>
      </c>
      <c r="O1605">
        <v>0.72727272727272696</v>
      </c>
      <c r="P1605">
        <v>4</v>
      </c>
      <c r="Q1605">
        <v>3</v>
      </c>
      <c r="R1605">
        <v>3</v>
      </c>
      <c r="S1605">
        <v>6</v>
      </c>
      <c r="T1605">
        <v>0.75</v>
      </c>
      <c r="U1605">
        <v>5</v>
      </c>
      <c r="V1605">
        <v>4</v>
      </c>
      <c r="W1605">
        <v>0</v>
      </c>
      <c r="X1605">
        <v>0</v>
      </c>
      <c r="Y1605">
        <v>0</v>
      </c>
      <c r="Z1605" s="3">
        <v>-1</v>
      </c>
      <c r="AA1605" s="3">
        <v>1</v>
      </c>
      <c r="AB1605" s="3">
        <v>1</v>
      </c>
      <c r="AC1605" s="3">
        <v>1</v>
      </c>
      <c r="AD1605" s="3">
        <v>1</v>
      </c>
      <c r="AE1605">
        <v>0</v>
      </c>
      <c r="AF1605">
        <v>0</v>
      </c>
      <c r="AG1605" s="3">
        <v>1</v>
      </c>
      <c r="AH1605" s="3">
        <v>1</v>
      </c>
      <c r="AI1605" s="3">
        <v>1</v>
      </c>
      <c r="AJ1605" s="3">
        <v>1</v>
      </c>
      <c r="AK1605" s="3">
        <v>-1</v>
      </c>
      <c r="AL1605" s="3">
        <v>1</v>
      </c>
      <c r="AM1605" s="3">
        <v>1</v>
      </c>
      <c r="AN1605" s="3">
        <v>1</v>
      </c>
      <c r="AO1605">
        <v>0</v>
      </c>
      <c r="AP1605">
        <v>0</v>
      </c>
      <c r="AQ1605" s="3">
        <v>-1</v>
      </c>
      <c r="AR1605">
        <v>0</v>
      </c>
      <c r="AS1605">
        <v>0</v>
      </c>
      <c r="AT1605">
        <v>-1</v>
      </c>
      <c r="AU1605">
        <v>1</v>
      </c>
      <c r="AV1605">
        <v>3</v>
      </c>
      <c r="AW1605">
        <v>1</v>
      </c>
      <c r="AX1605">
        <v>4</v>
      </c>
      <c r="AY1605">
        <v>0</v>
      </c>
      <c r="AZ1605">
        <v>0</v>
      </c>
      <c r="BA1605">
        <v>1</v>
      </c>
      <c r="BB1605">
        <v>1</v>
      </c>
      <c r="BC1605">
        <v>10</v>
      </c>
      <c r="BD1605">
        <v>1</v>
      </c>
      <c r="BE1605">
        <v>-1</v>
      </c>
      <c r="BF1605">
        <v>4</v>
      </c>
      <c r="BG1605">
        <v>1</v>
      </c>
      <c r="BH1605">
        <v>1</v>
      </c>
      <c r="BI1605">
        <v>0</v>
      </c>
      <c r="BJ1605">
        <v>0</v>
      </c>
      <c r="BK1605">
        <v>-1</v>
      </c>
      <c r="BL1605">
        <v>0</v>
      </c>
      <c r="BM1605">
        <v>0</v>
      </c>
      <c r="BN1605" t="str">
        <f t="shared" si="24"/>
        <v>2 0 4</v>
      </c>
    </row>
    <row r="1606" spans="1:66" x14ac:dyDescent="0.2">
      <c r="A1606" t="s">
        <v>1646</v>
      </c>
      <c r="B1606" t="s">
        <v>1758</v>
      </c>
      <c r="C1606" t="s">
        <v>91</v>
      </c>
      <c r="D1606" t="s">
        <v>92</v>
      </c>
      <c r="E1606" t="s">
        <v>93</v>
      </c>
      <c r="F1606" t="s">
        <v>94</v>
      </c>
      <c r="G1606">
        <v>20</v>
      </c>
      <c r="H1606">
        <v>11</v>
      </c>
      <c r="I1606">
        <v>23</v>
      </c>
      <c r="J1606" t="s">
        <v>601</v>
      </c>
      <c r="K1606">
        <v>11</v>
      </c>
      <c r="L1606">
        <v>10</v>
      </c>
      <c r="M1606">
        <v>8</v>
      </c>
      <c r="N1606">
        <v>17</v>
      </c>
      <c r="O1606">
        <v>0.72727272727272696</v>
      </c>
      <c r="P1606">
        <v>4</v>
      </c>
      <c r="Q1606">
        <v>3</v>
      </c>
      <c r="R1606">
        <v>3</v>
      </c>
      <c r="S1606">
        <v>6</v>
      </c>
      <c r="T1606">
        <v>0.75</v>
      </c>
      <c r="U1606">
        <v>5</v>
      </c>
      <c r="V1606">
        <v>4</v>
      </c>
      <c r="W1606">
        <v>0</v>
      </c>
      <c r="X1606">
        <v>0</v>
      </c>
      <c r="Y1606">
        <v>0</v>
      </c>
      <c r="Z1606" s="3">
        <v>-1</v>
      </c>
      <c r="AA1606" s="3">
        <v>1</v>
      </c>
      <c r="AB1606" s="3">
        <v>1</v>
      </c>
      <c r="AC1606" s="3">
        <v>1</v>
      </c>
      <c r="AD1606" s="3">
        <v>1</v>
      </c>
      <c r="AE1606">
        <v>0</v>
      </c>
      <c r="AF1606">
        <v>0</v>
      </c>
      <c r="AG1606" s="3">
        <v>1</v>
      </c>
      <c r="AH1606" s="3">
        <v>1</v>
      </c>
      <c r="AI1606" s="3">
        <v>1</v>
      </c>
      <c r="AJ1606" s="3">
        <v>1</v>
      </c>
      <c r="AK1606" s="3">
        <v>-1</v>
      </c>
      <c r="AL1606" s="3">
        <v>1</v>
      </c>
      <c r="AM1606" s="3">
        <v>1</v>
      </c>
      <c r="AN1606" s="3">
        <v>1</v>
      </c>
      <c r="AO1606">
        <v>0</v>
      </c>
      <c r="AP1606">
        <v>0</v>
      </c>
      <c r="AQ1606" s="3">
        <v>-1</v>
      </c>
      <c r="AR1606">
        <v>0</v>
      </c>
      <c r="AS1606">
        <v>0</v>
      </c>
      <c r="AT1606">
        <v>-1</v>
      </c>
      <c r="AU1606">
        <v>1</v>
      </c>
      <c r="AV1606">
        <v>3</v>
      </c>
      <c r="AW1606">
        <v>1</v>
      </c>
      <c r="AX1606">
        <v>4</v>
      </c>
      <c r="AY1606">
        <v>0</v>
      </c>
      <c r="AZ1606">
        <v>0</v>
      </c>
      <c r="BA1606">
        <v>1</v>
      </c>
      <c r="BB1606">
        <v>1</v>
      </c>
      <c r="BC1606">
        <v>5</v>
      </c>
      <c r="BD1606">
        <v>1</v>
      </c>
      <c r="BE1606">
        <v>-1</v>
      </c>
      <c r="BF1606">
        <v>4</v>
      </c>
      <c r="BG1606">
        <v>1</v>
      </c>
      <c r="BH1606">
        <v>1</v>
      </c>
      <c r="BI1606">
        <v>0</v>
      </c>
      <c r="BJ1606">
        <v>0</v>
      </c>
      <c r="BK1606">
        <v>-1</v>
      </c>
      <c r="BL1606">
        <v>0</v>
      </c>
      <c r="BM1606">
        <v>0</v>
      </c>
      <c r="BN1606" t="str">
        <f t="shared" si="24"/>
        <v>2 0 4</v>
      </c>
    </row>
    <row r="1607" spans="1:66" x14ac:dyDescent="0.2">
      <c r="A1607" t="s">
        <v>1646</v>
      </c>
      <c r="B1607" t="s">
        <v>1759</v>
      </c>
      <c r="C1607" t="s">
        <v>91</v>
      </c>
      <c r="D1607" t="s">
        <v>92</v>
      </c>
      <c r="E1607" t="s">
        <v>93</v>
      </c>
      <c r="F1607" t="s">
        <v>94</v>
      </c>
      <c r="G1607">
        <v>20</v>
      </c>
      <c r="H1607">
        <v>11</v>
      </c>
      <c r="I1607">
        <v>37</v>
      </c>
      <c r="J1607" t="s">
        <v>601</v>
      </c>
      <c r="K1607">
        <v>11</v>
      </c>
      <c r="L1607">
        <v>10</v>
      </c>
      <c r="M1607">
        <v>8</v>
      </c>
      <c r="N1607">
        <v>31</v>
      </c>
      <c r="O1607">
        <v>0.72727272727272696</v>
      </c>
      <c r="P1607">
        <v>4</v>
      </c>
      <c r="Q1607">
        <v>3</v>
      </c>
      <c r="R1607">
        <v>3</v>
      </c>
      <c r="S1607">
        <v>6</v>
      </c>
      <c r="T1607">
        <v>0.75</v>
      </c>
      <c r="U1607">
        <v>5</v>
      </c>
      <c r="V1607">
        <v>4</v>
      </c>
      <c r="W1607">
        <v>0</v>
      </c>
      <c r="X1607">
        <v>0</v>
      </c>
      <c r="Y1607">
        <v>0</v>
      </c>
      <c r="Z1607" s="3">
        <v>-1</v>
      </c>
      <c r="AA1607" s="3">
        <v>1</v>
      </c>
      <c r="AB1607" s="3">
        <v>1</v>
      </c>
      <c r="AC1607" s="3">
        <v>1</v>
      </c>
      <c r="AD1607" s="3">
        <v>1</v>
      </c>
      <c r="AE1607">
        <v>0</v>
      </c>
      <c r="AF1607">
        <v>0</v>
      </c>
      <c r="AG1607" s="3">
        <v>1</v>
      </c>
      <c r="AH1607" s="3">
        <v>1</v>
      </c>
      <c r="AI1607" s="3">
        <v>1</v>
      </c>
      <c r="AJ1607" s="3">
        <v>1</v>
      </c>
      <c r="AK1607" s="3">
        <v>-1</v>
      </c>
      <c r="AL1607" s="3">
        <v>1</v>
      </c>
      <c r="AM1607" s="3">
        <v>1</v>
      </c>
      <c r="AN1607" s="3">
        <v>1</v>
      </c>
      <c r="AO1607">
        <v>0</v>
      </c>
      <c r="AP1607">
        <v>0</v>
      </c>
      <c r="AQ1607" s="3">
        <v>-1</v>
      </c>
      <c r="AR1607">
        <v>0</v>
      </c>
      <c r="AS1607">
        <v>0</v>
      </c>
      <c r="AT1607">
        <v>-1</v>
      </c>
      <c r="AU1607">
        <v>1</v>
      </c>
      <c r="AV1607">
        <v>8</v>
      </c>
      <c r="AW1607">
        <v>1</v>
      </c>
      <c r="AX1607">
        <v>9</v>
      </c>
      <c r="AY1607">
        <v>0</v>
      </c>
      <c r="AZ1607">
        <v>0</v>
      </c>
      <c r="BA1607">
        <v>1</v>
      </c>
      <c r="BB1607">
        <v>1</v>
      </c>
      <c r="BC1607">
        <v>9</v>
      </c>
      <c r="BD1607">
        <v>1</v>
      </c>
      <c r="BE1607">
        <v>-1</v>
      </c>
      <c r="BF1607">
        <v>4</v>
      </c>
      <c r="BG1607">
        <v>1</v>
      </c>
      <c r="BH1607">
        <v>1</v>
      </c>
      <c r="BI1607">
        <v>0</v>
      </c>
      <c r="BJ1607">
        <v>0</v>
      </c>
      <c r="BK1607">
        <v>-1</v>
      </c>
      <c r="BL1607">
        <v>0</v>
      </c>
      <c r="BM1607">
        <v>0</v>
      </c>
      <c r="BN1607" t="str">
        <f t="shared" si="24"/>
        <v>2 0 4</v>
      </c>
    </row>
    <row r="1608" spans="1:66" x14ac:dyDescent="0.2">
      <c r="A1608" t="s">
        <v>1646</v>
      </c>
      <c r="B1608" t="s">
        <v>1760</v>
      </c>
      <c r="C1608" t="s">
        <v>91</v>
      </c>
      <c r="D1608" t="s">
        <v>92</v>
      </c>
      <c r="E1608" t="s">
        <v>93</v>
      </c>
      <c r="F1608" t="s">
        <v>94</v>
      </c>
      <c r="G1608">
        <v>20</v>
      </c>
      <c r="H1608">
        <v>11</v>
      </c>
      <c r="I1608">
        <v>23</v>
      </c>
      <c r="J1608" t="s">
        <v>601</v>
      </c>
      <c r="K1608">
        <v>11</v>
      </c>
      <c r="L1608">
        <v>10</v>
      </c>
      <c r="M1608">
        <v>8</v>
      </c>
      <c r="N1608">
        <v>17</v>
      </c>
      <c r="O1608">
        <v>0.72727272727272696</v>
      </c>
      <c r="P1608">
        <v>4</v>
      </c>
      <c r="Q1608">
        <v>3</v>
      </c>
      <c r="R1608">
        <v>3</v>
      </c>
      <c r="S1608">
        <v>6</v>
      </c>
      <c r="T1608">
        <v>0.75</v>
      </c>
      <c r="U1608">
        <v>5</v>
      </c>
      <c r="V1608">
        <v>4</v>
      </c>
      <c r="W1608">
        <v>0</v>
      </c>
      <c r="X1608">
        <v>0</v>
      </c>
      <c r="Y1608">
        <v>0</v>
      </c>
      <c r="Z1608" s="3">
        <v>-1</v>
      </c>
      <c r="AA1608" s="3">
        <v>1</v>
      </c>
      <c r="AB1608" s="3">
        <v>1</v>
      </c>
      <c r="AC1608" s="3">
        <v>1</v>
      </c>
      <c r="AD1608" s="3">
        <v>1</v>
      </c>
      <c r="AE1608">
        <v>0</v>
      </c>
      <c r="AF1608">
        <v>0</v>
      </c>
      <c r="AG1608" s="3">
        <v>1</v>
      </c>
      <c r="AH1608" s="3">
        <v>1</v>
      </c>
      <c r="AI1608" s="3">
        <v>1</v>
      </c>
      <c r="AJ1608" s="3">
        <v>1</v>
      </c>
      <c r="AK1608" s="3">
        <v>-1</v>
      </c>
      <c r="AL1608" s="3">
        <v>1</v>
      </c>
      <c r="AM1608" s="3">
        <v>1</v>
      </c>
      <c r="AN1608" s="3">
        <v>1</v>
      </c>
      <c r="AO1608">
        <v>0</v>
      </c>
      <c r="AP1608">
        <v>0</v>
      </c>
      <c r="AQ1608" s="3">
        <v>-1</v>
      </c>
      <c r="AR1608">
        <v>0</v>
      </c>
      <c r="AS1608">
        <v>0</v>
      </c>
      <c r="AT1608">
        <v>-1</v>
      </c>
      <c r="AU1608">
        <v>1</v>
      </c>
      <c r="AV1608">
        <v>3</v>
      </c>
      <c r="AW1608">
        <v>1</v>
      </c>
      <c r="AX1608">
        <v>4</v>
      </c>
      <c r="AY1608">
        <v>0</v>
      </c>
      <c r="AZ1608">
        <v>0</v>
      </c>
      <c r="BA1608">
        <v>1</v>
      </c>
      <c r="BB1608">
        <v>1</v>
      </c>
      <c r="BC1608">
        <v>5</v>
      </c>
      <c r="BD1608">
        <v>1</v>
      </c>
      <c r="BE1608">
        <v>-1</v>
      </c>
      <c r="BF1608">
        <v>4</v>
      </c>
      <c r="BG1608">
        <v>1</v>
      </c>
      <c r="BH1608">
        <v>1</v>
      </c>
      <c r="BI1608">
        <v>0</v>
      </c>
      <c r="BJ1608">
        <v>0</v>
      </c>
      <c r="BK1608">
        <v>-1</v>
      </c>
      <c r="BL1608">
        <v>0</v>
      </c>
      <c r="BM1608">
        <v>0</v>
      </c>
      <c r="BN1608" t="str">
        <f t="shared" si="24"/>
        <v>2 0 4</v>
      </c>
    </row>
    <row r="1609" spans="1:66" x14ac:dyDescent="0.2">
      <c r="A1609" t="s">
        <v>1646</v>
      </c>
      <c r="B1609" t="s">
        <v>1761</v>
      </c>
      <c r="C1609" t="s">
        <v>91</v>
      </c>
      <c r="D1609" t="s">
        <v>92</v>
      </c>
      <c r="E1609" t="s">
        <v>93</v>
      </c>
      <c r="F1609" t="s">
        <v>94</v>
      </c>
      <c r="G1609">
        <v>20</v>
      </c>
      <c r="H1609">
        <v>11</v>
      </c>
      <c r="I1609">
        <v>22</v>
      </c>
      <c r="J1609" t="s">
        <v>601</v>
      </c>
      <c r="K1609">
        <v>11</v>
      </c>
      <c r="L1609">
        <v>10</v>
      </c>
      <c r="M1609">
        <v>8</v>
      </c>
      <c r="N1609">
        <v>16</v>
      </c>
      <c r="O1609">
        <v>0.72727272727272696</v>
      </c>
      <c r="P1609">
        <v>4</v>
      </c>
      <c r="Q1609">
        <v>3</v>
      </c>
      <c r="R1609">
        <v>3</v>
      </c>
      <c r="S1609">
        <v>6</v>
      </c>
      <c r="T1609">
        <v>0.75</v>
      </c>
      <c r="U1609">
        <v>5</v>
      </c>
      <c r="V1609">
        <v>4</v>
      </c>
      <c r="W1609">
        <v>0</v>
      </c>
      <c r="X1609">
        <v>0</v>
      </c>
      <c r="Y1609">
        <v>0</v>
      </c>
      <c r="Z1609" s="3">
        <v>-1</v>
      </c>
      <c r="AA1609" s="3">
        <v>1</v>
      </c>
      <c r="AB1609" s="3">
        <v>1</v>
      </c>
      <c r="AC1609" s="3">
        <v>1</v>
      </c>
      <c r="AD1609" s="3">
        <v>1</v>
      </c>
      <c r="AE1609">
        <v>0</v>
      </c>
      <c r="AF1609">
        <v>0</v>
      </c>
      <c r="AG1609" s="3">
        <v>1</v>
      </c>
      <c r="AH1609" s="3">
        <v>1</v>
      </c>
      <c r="AI1609" s="3">
        <v>1</v>
      </c>
      <c r="AJ1609" s="3">
        <v>1</v>
      </c>
      <c r="AK1609" s="3">
        <v>-1</v>
      </c>
      <c r="AL1609" s="3">
        <v>1</v>
      </c>
      <c r="AM1609" s="3">
        <v>1</v>
      </c>
      <c r="AN1609" s="3">
        <v>1</v>
      </c>
      <c r="AO1609">
        <v>0</v>
      </c>
      <c r="AP1609">
        <v>0</v>
      </c>
      <c r="AQ1609" s="3">
        <v>-1</v>
      </c>
      <c r="AR1609">
        <v>0</v>
      </c>
      <c r="AS1609">
        <v>0</v>
      </c>
      <c r="AT1609">
        <v>-1</v>
      </c>
      <c r="AU1609">
        <v>1</v>
      </c>
      <c r="AV1609">
        <v>2</v>
      </c>
      <c r="AW1609">
        <v>1</v>
      </c>
      <c r="AX1609">
        <v>3</v>
      </c>
      <c r="AY1609">
        <v>0</v>
      </c>
      <c r="AZ1609">
        <v>0</v>
      </c>
      <c r="BA1609">
        <v>1</v>
      </c>
      <c r="BB1609">
        <v>1</v>
      </c>
      <c r="BC1609">
        <v>6</v>
      </c>
      <c r="BD1609">
        <v>1</v>
      </c>
      <c r="BE1609">
        <v>-1</v>
      </c>
      <c r="BF1609">
        <v>4</v>
      </c>
      <c r="BG1609">
        <v>1</v>
      </c>
      <c r="BH1609">
        <v>1</v>
      </c>
      <c r="BI1609">
        <v>0</v>
      </c>
      <c r="BJ1609">
        <v>0</v>
      </c>
      <c r="BK1609">
        <v>-1</v>
      </c>
      <c r="BL1609">
        <v>0</v>
      </c>
      <c r="BM1609">
        <v>0</v>
      </c>
      <c r="BN1609" t="str">
        <f t="shared" ref="BN1609:BN1672" si="25">((L1609-M1609)&amp;" "&amp;(Q1609-R1609)&amp;" "&amp;(V1609-W1609))</f>
        <v>2 0 4</v>
      </c>
    </row>
    <row r="1610" spans="1:66" x14ac:dyDescent="0.2">
      <c r="A1610" t="s">
        <v>1646</v>
      </c>
      <c r="B1610" t="s">
        <v>1762</v>
      </c>
      <c r="C1610" t="s">
        <v>91</v>
      </c>
      <c r="D1610" t="s">
        <v>92</v>
      </c>
      <c r="E1610" t="s">
        <v>93</v>
      </c>
      <c r="F1610" t="s">
        <v>94</v>
      </c>
      <c r="G1610">
        <v>20</v>
      </c>
      <c r="H1610">
        <v>11</v>
      </c>
      <c r="I1610">
        <v>39</v>
      </c>
      <c r="J1610" t="s">
        <v>601</v>
      </c>
      <c r="K1610">
        <v>11</v>
      </c>
      <c r="L1610">
        <v>10</v>
      </c>
      <c r="M1610">
        <v>8</v>
      </c>
      <c r="N1610">
        <v>33</v>
      </c>
      <c r="O1610">
        <v>0.72727272727272696</v>
      </c>
      <c r="P1610">
        <v>4</v>
      </c>
      <c r="Q1610">
        <v>3</v>
      </c>
      <c r="R1610">
        <v>3</v>
      </c>
      <c r="S1610">
        <v>6</v>
      </c>
      <c r="T1610">
        <v>0.75</v>
      </c>
      <c r="U1610">
        <v>5</v>
      </c>
      <c r="V1610">
        <v>4</v>
      </c>
      <c r="W1610">
        <v>0</v>
      </c>
      <c r="X1610">
        <v>0</v>
      </c>
      <c r="Y1610">
        <v>0</v>
      </c>
      <c r="Z1610" s="3">
        <v>-1</v>
      </c>
      <c r="AA1610" s="3">
        <v>1</v>
      </c>
      <c r="AB1610" s="3">
        <v>1</v>
      </c>
      <c r="AC1610" s="3">
        <v>1</v>
      </c>
      <c r="AD1610" s="3">
        <v>1</v>
      </c>
      <c r="AE1610">
        <v>0</v>
      </c>
      <c r="AF1610">
        <v>0</v>
      </c>
      <c r="AG1610" s="3">
        <v>1</v>
      </c>
      <c r="AH1610" s="3">
        <v>1</v>
      </c>
      <c r="AI1610" s="3">
        <v>1</v>
      </c>
      <c r="AJ1610" s="3">
        <v>1</v>
      </c>
      <c r="AK1610" s="3">
        <v>-1</v>
      </c>
      <c r="AL1610" s="3">
        <v>1</v>
      </c>
      <c r="AM1610" s="3">
        <v>1</v>
      </c>
      <c r="AN1610" s="3">
        <v>1</v>
      </c>
      <c r="AO1610">
        <v>0</v>
      </c>
      <c r="AP1610">
        <v>0</v>
      </c>
      <c r="AQ1610" s="3">
        <v>-1</v>
      </c>
      <c r="AR1610">
        <v>0</v>
      </c>
      <c r="AS1610">
        <v>0</v>
      </c>
      <c r="AT1610">
        <v>-1</v>
      </c>
      <c r="AU1610">
        <v>1</v>
      </c>
      <c r="AV1610">
        <v>4</v>
      </c>
      <c r="AW1610">
        <v>1</v>
      </c>
      <c r="AX1610">
        <v>5</v>
      </c>
      <c r="AY1610">
        <v>0</v>
      </c>
      <c r="AZ1610">
        <v>0</v>
      </c>
      <c r="BA1610">
        <v>1</v>
      </c>
      <c r="BB1610">
        <v>1</v>
      </c>
      <c r="BC1610">
        <v>19</v>
      </c>
      <c r="BD1610">
        <v>1</v>
      </c>
      <c r="BE1610">
        <v>-1</v>
      </c>
      <c r="BF1610">
        <v>4</v>
      </c>
      <c r="BG1610">
        <v>1</v>
      </c>
      <c r="BH1610">
        <v>1</v>
      </c>
      <c r="BI1610">
        <v>0</v>
      </c>
      <c r="BJ1610">
        <v>0</v>
      </c>
      <c r="BK1610">
        <v>-1</v>
      </c>
      <c r="BL1610">
        <v>0</v>
      </c>
      <c r="BM1610">
        <v>0</v>
      </c>
      <c r="BN1610" t="str">
        <f t="shared" si="25"/>
        <v>2 0 4</v>
      </c>
    </row>
    <row r="1611" spans="1:66" x14ac:dyDescent="0.2">
      <c r="A1611" t="s">
        <v>1646</v>
      </c>
      <c r="B1611" t="s">
        <v>1763</v>
      </c>
      <c r="C1611" t="s">
        <v>91</v>
      </c>
      <c r="D1611" t="s">
        <v>92</v>
      </c>
      <c r="E1611" t="s">
        <v>93</v>
      </c>
      <c r="F1611" t="s">
        <v>94</v>
      </c>
      <c r="G1611">
        <v>20</v>
      </c>
      <c r="H1611">
        <v>11</v>
      </c>
      <c r="I1611">
        <v>26</v>
      </c>
      <c r="J1611" t="s">
        <v>601</v>
      </c>
      <c r="K1611">
        <v>11</v>
      </c>
      <c r="L1611">
        <v>10</v>
      </c>
      <c r="M1611">
        <v>8</v>
      </c>
      <c r="N1611">
        <v>20</v>
      </c>
      <c r="O1611">
        <v>0.72727272727272696</v>
      </c>
      <c r="P1611">
        <v>4</v>
      </c>
      <c r="Q1611">
        <v>3</v>
      </c>
      <c r="R1611">
        <v>3</v>
      </c>
      <c r="S1611">
        <v>6</v>
      </c>
      <c r="T1611">
        <v>0.75</v>
      </c>
      <c r="U1611">
        <v>5</v>
      </c>
      <c r="V1611">
        <v>4</v>
      </c>
      <c r="W1611">
        <v>0</v>
      </c>
      <c r="X1611">
        <v>0</v>
      </c>
      <c r="Y1611">
        <v>0</v>
      </c>
      <c r="Z1611" s="3">
        <v>-1</v>
      </c>
      <c r="AA1611" s="3">
        <v>1</v>
      </c>
      <c r="AB1611" s="3">
        <v>1</v>
      </c>
      <c r="AC1611" s="3">
        <v>1</v>
      </c>
      <c r="AD1611" s="3">
        <v>1</v>
      </c>
      <c r="AE1611">
        <v>0</v>
      </c>
      <c r="AF1611">
        <v>0</v>
      </c>
      <c r="AG1611" s="3">
        <v>1</v>
      </c>
      <c r="AH1611" s="3">
        <v>1</v>
      </c>
      <c r="AI1611" s="3">
        <v>1</v>
      </c>
      <c r="AJ1611" s="3">
        <v>1</v>
      </c>
      <c r="AK1611" s="3">
        <v>-1</v>
      </c>
      <c r="AL1611" s="3">
        <v>1</v>
      </c>
      <c r="AM1611" s="3">
        <v>1</v>
      </c>
      <c r="AN1611" s="3">
        <v>1</v>
      </c>
      <c r="AO1611">
        <v>0</v>
      </c>
      <c r="AP1611">
        <v>0</v>
      </c>
      <c r="AQ1611" s="3">
        <v>-1</v>
      </c>
      <c r="AR1611">
        <v>0</v>
      </c>
      <c r="AS1611">
        <v>0</v>
      </c>
      <c r="AT1611">
        <v>-1</v>
      </c>
      <c r="AU1611">
        <v>1</v>
      </c>
      <c r="AV1611">
        <v>3</v>
      </c>
      <c r="AW1611">
        <v>1</v>
      </c>
      <c r="AX1611">
        <v>4</v>
      </c>
      <c r="AY1611">
        <v>0</v>
      </c>
      <c r="AZ1611">
        <v>0</v>
      </c>
      <c r="BA1611">
        <v>1</v>
      </c>
      <c r="BB1611">
        <v>1</v>
      </c>
      <c r="BC1611">
        <v>8</v>
      </c>
      <c r="BD1611">
        <v>1</v>
      </c>
      <c r="BE1611">
        <v>-1</v>
      </c>
      <c r="BF1611">
        <v>4</v>
      </c>
      <c r="BG1611">
        <v>1</v>
      </c>
      <c r="BH1611">
        <v>1</v>
      </c>
      <c r="BI1611">
        <v>0</v>
      </c>
      <c r="BJ1611">
        <v>0</v>
      </c>
      <c r="BK1611">
        <v>-1</v>
      </c>
      <c r="BL1611">
        <v>0</v>
      </c>
      <c r="BM1611">
        <v>0</v>
      </c>
      <c r="BN1611" t="str">
        <f t="shared" si="25"/>
        <v>2 0 4</v>
      </c>
    </row>
    <row r="1612" spans="1:66" x14ac:dyDescent="0.2">
      <c r="A1612" t="s">
        <v>1646</v>
      </c>
      <c r="B1612" t="s">
        <v>1764</v>
      </c>
      <c r="C1612" t="s">
        <v>91</v>
      </c>
      <c r="D1612" t="s">
        <v>92</v>
      </c>
      <c r="E1612" t="s">
        <v>93</v>
      </c>
      <c r="F1612" t="s">
        <v>94</v>
      </c>
      <c r="G1612">
        <v>20</v>
      </c>
      <c r="H1612">
        <v>11</v>
      </c>
      <c r="I1612">
        <v>21</v>
      </c>
      <c r="J1612" t="s">
        <v>601</v>
      </c>
      <c r="K1612">
        <v>11</v>
      </c>
      <c r="L1612">
        <v>10</v>
      </c>
      <c r="M1612">
        <v>8</v>
      </c>
      <c r="N1612">
        <v>15</v>
      </c>
      <c r="O1612">
        <v>0.72727272727272696</v>
      </c>
      <c r="P1612">
        <v>4</v>
      </c>
      <c r="Q1612">
        <v>3</v>
      </c>
      <c r="R1612">
        <v>3</v>
      </c>
      <c r="S1612">
        <v>6</v>
      </c>
      <c r="T1612">
        <v>0.75</v>
      </c>
      <c r="U1612">
        <v>5</v>
      </c>
      <c r="V1612">
        <v>4</v>
      </c>
      <c r="W1612">
        <v>0</v>
      </c>
      <c r="X1612">
        <v>0</v>
      </c>
      <c r="Y1612">
        <v>0</v>
      </c>
      <c r="Z1612" s="3">
        <v>-1</v>
      </c>
      <c r="AA1612" s="3">
        <v>1</v>
      </c>
      <c r="AB1612" s="3">
        <v>1</v>
      </c>
      <c r="AC1612" s="3">
        <v>1</v>
      </c>
      <c r="AD1612" s="3">
        <v>1</v>
      </c>
      <c r="AE1612">
        <v>0</v>
      </c>
      <c r="AF1612">
        <v>0</v>
      </c>
      <c r="AG1612" s="3">
        <v>1</v>
      </c>
      <c r="AH1612" s="3">
        <v>1</v>
      </c>
      <c r="AI1612" s="3">
        <v>1</v>
      </c>
      <c r="AJ1612" s="3">
        <v>1</v>
      </c>
      <c r="AK1612" s="3">
        <v>-1</v>
      </c>
      <c r="AL1612" s="3">
        <v>1</v>
      </c>
      <c r="AM1612" s="3">
        <v>1</v>
      </c>
      <c r="AN1612" s="3">
        <v>1</v>
      </c>
      <c r="AO1612">
        <v>0</v>
      </c>
      <c r="AP1612">
        <v>0</v>
      </c>
      <c r="AQ1612" s="3">
        <v>-1</v>
      </c>
      <c r="AR1612">
        <v>0</v>
      </c>
      <c r="AS1612">
        <v>0</v>
      </c>
      <c r="AT1612">
        <v>-1</v>
      </c>
      <c r="AU1612">
        <v>1</v>
      </c>
      <c r="AV1612">
        <v>2</v>
      </c>
      <c r="AW1612">
        <v>1</v>
      </c>
      <c r="AX1612">
        <v>3</v>
      </c>
      <c r="AY1612">
        <v>0</v>
      </c>
      <c r="AZ1612">
        <v>0</v>
      </c>
      <c r="BA1612">
        <v>1</v>
      </c>
      <c r="BB1612">
        <v>1</v>
      </c>
      <c r="BC1612">
        <v>5</v>
      </c>
      <c r="BD1612">
        <v>1</v>
      </c>
      <c r="BE1612">
        <v>-1</v>
      </c>
      <c r="BF1612">
        <v>4</v>
      </c>
      <c r="BG1612">
        <v>1</v>
      </c>
      <c r="BH1612">
        <v>1</v>
      </c>
      <c r="BI1612">
        <v>0</v>
      </c>
      <c r="BJ1612">
        <v>0</v>
      </c>
      <c r="BK1612">
        <v>-1</v>
      </c>
      <c r="BL1612">
        <v>0</v>
      </c>
      <c r="BM1612">
        <v>0</v>
      </c>
      <c r="BN1612" t="str">
        <f t="shared" si="25"/>
        <v>2 0 4</v>
      </c>
    </row>
    <row r="1613" spans="1:66" x14ac:dyDescent="0.2">
      <c r="A1613" t="s">
        <v>1646</v>
      </c>
      <c r="B1613" t="s">
        <v>1765</v>
      </c>
      <c r="C1613" t="s">
        <v>91</v>
      </c>
      <c r="D1613" t="s">
        <v>92</v>
      </c>
      <c r="E1613" t="s">
        <v>93</v>
      </c>
      <c r="F1613" t="s">
        <v>94</v>
      </c>
      <c r="G1613">
        <v>20</v>
      </c>
      <c r="H1613">
        <v>11</v>
      </c>
      <c r="I1613">
        <v>19</v>
      </c>
      <c r="J1613" t="s">
        <v>601</v>
      </c>
      <c r="K1613">
        <v>11</v>
      </c>
      <c r="L1613">
        <v>10</v>
      </c>
      <c r="M1613">
        <v>8</v>
      </c>
      <c r="N1613">
        <v>13</v>
      </c>
      <c r="O1613">
        <v>0.72727272727272696</v>
      </c>
      <c r="P1613">
        <v>4</v>
      </c>
      <c r="Q1613">
        <v>3</v>
      </c>
      <c r="R1613">
        <v>3</v>
      </c>
      <c r="S1613">
        <v>6</v>
      </c>
      <c r="T1613">
        <v>0.75</v>
      </c>
      <c r="U1613">
        <v>5</v>
      </c>
      <c r="V1613">
        <v>4</v>
      </c>
      <c r="W1613">
        <v>0</v>
      </c>
      <c r="X1613">
        <v>0</v>
      </c>
      <c r="Y1613">
        <v>0</v>
      </c>
      <c r="Z1613" s="3">
        <v>-1</v>
      </c>
      <c r="AA1613" s="3">
        <v>1</v>
      </c>
      <c r="AB1613" s="3">
        <v>1</v>
      </c>
      <c r="AC1613" s="3">
        <v>1</v>
      </c>
      <c r="AD1613" s="3">
        <v>1</v>
      </c>
      <c r="AE1613">
        <v>0</v>
      </c>
      <c r="AF1613">
        <v>0</v>
      </c>
      <c r="AG1613" s="3">
        <v>1</v>
      </c>
      <c r="AH1613" s="3">
        <v>1</v>
      </c>
      <c r="AI1613" s="3">
        <v>1</v>
      </c>
      <c r="AJ1613" s="3">
        <v>1</v>
      </c>
      <c r="AK1613" s="3">
        <v>-1</v>
      </c>
      <c r="AL1613" s="3">
        <v>1</v>
      </c>
      <c r="AM1613" s="3">
        <v>1</v>
      </c>
      <c r="AN1613" s="3">
        <v>1</v>
      </c>
      <c r="AO1613">
        <v>0</v>
      </c>
      <c r="AP1613">
        <v>0</v>
      </c>
      <c r="AQ1613" s="3">
        <v>-1</v>
      </c>
      <c r="AR1613">
        <v>0</v>
      </c>
      <c r="AS1613">
        <v>0</v>
      </c>
      <c r="AT1613">
        <v>-1</v>
      </c>
      <c r="AU1613">
        <v>1</v>
      </c>
      <c r="AV1613">
        <v>1</v>
      </c>
      <c r="AW1613">
        <v>1</v>
      </c>
      <c r="AX1613">
        <v>2</v>
      </c>
      <c r="AY1613">
        <v>0</v>
      </c>
      <c r="AZ1613">
        <v>0</v>
      </c>
      <c r="BA1613">
        <v>1</v>
      </c>
      <c r="BB1613">
        <v>1</v>
      </c>
      <c r="BC1613">
        <v>5</v>
      </c>
      <c r="BD1613">
        <v>1</v>
      </c>
      <c r="BE1613">
        <v>-1</v>
      </c>
      <c r="BF1613">
        <v>4</v>
      </c>
      <c r="BG1613">
        <v>1</v>
      </c>
      <c r="BH1613">
        <v>1</v>
      </c>
      <c r="BI1613">
        <v>0</v>
      </c>
      <c r="BJ1613">
        <v>0</v>
      </c>
      <c r="BK1613">
        <v>-1</v>
      </c>
      <c r="BL1613">
        <v>0</v>
      </c>
      <c r="BM1613">
        <v>0</v>
      </c>
      <c r="BN1613" t="str">
        <f t="shared" si="25"/>
        <v>2 0 4</v>
      </c>
    </row>
    <row r="1614" spans="1:66" x14ac:dyDescent="0.2">
      <c r="A1614" t="s">
        <v>1646</v>
      </c>
      <c r="B1614" t="s">
        <v>1766</v>
      </c>
      <c r="C1614" t="s">
        <v>91</v>
      </c>
      <c r="D1614" t="s">
        <v>92</v>
      </c>
      <c r="E1614" t="s">
        <v>93</v>
      </c>
      <c r="F1614" t="s">
        <v>94</v>
      </c>
      <c r="G1614">
        <v>20</v>
      </c>
      <c r="H1614">
        <v>11</v>
      </c>
      <c r="I1614">
        <v>24</v>
      </c>
      <c r="J1614" t="s">
        <v>601</v>
      </c>
      <c r="K1614">
        <v>11</v>
      </c>
      <c r="L1614">
        <v>10</v>
      </c>
      <c r="M1614">
        <v>8</v>
      </c>
      <c r="N1614">
        <v>18</v>
      </c>
      <c r="O1614">
        <v>0.72727272727272696</v>
      </c>
      <c r="P1614">
        <v>4</v>
      </c>
      <c r="Q1614">
        <v>3</v>
      </c>
      <c r="R1614">
        <v>3</v>
      </c>
      <c r="S1614">
        <v>6</v>
      </c>
      <c r="T1614">
        <v>0.75</v>
      </c>
      <c r="U1614">
        <v>5</v>
      </c>
      <c r="V1614">
        <v>4</v>
      </c>
      <c r="W1614">
        <v>0</v>
      </c>
      <c r="X1614">
        <v>0</v>
      </c>
      <c r="Y1614">
        <v>0</v>
      </c>
      <c r="Z1614" s="3">
        <v>-1</v>
      </c>
      <c r="AA1614" s="3">
        <v>1</v>
      </c>
      <c r="AB1614" s="3">
        <v>1</v>
      </c>
      <c r="AC1614" s="3">
        <v>1</v>
      </c>
      <c r="AD1614" s="3">
        <v>1</v>
      </c>
      <c r="AE1614">
        <v>0</v>
      </c>
      <c r="AF1614">
        <v>0</v>
      </c>
      <c r="AG1614" s="3">
        <v>1</v>
      </c>
      <c r="AH1614" s="3">
        <v>1</v>
      </c>
      <c r="AI1614" s="3">
        <v>1</v>
      </c>
      <c r="AJ1614" s="3">
        <v>1</v>
      </c>
      <c r="AK1614" s="3">
        <v>-1</v>
      </c>
      <c r="AL1614" s="3">
        <v>1</v>
      </c>
      <c r="AM1614" s="3">
        <v>1</v>
      </c>
      <c r="AN1614" s="3">
        <v>1</v>
      </c>
      <c r="AO1614">
        <v>0</v>
      </c>
      <c r="AP1614">
        <v>0</v>
      </c>
      <c r="AQ1614" s="3">
        <v>-1</v>
      </c>
      <c r="AR1614">
        <v>0</v>
      </c>
      <c r="AS1614">
        <v>0</v>
      </c>
      <c r="AT1614">
        <v>-1</v>
      </c>
      <c r="AU1614">
        <v>1</v>
      </c>
      <c r="AV1614">
        <v>2</v>
      </c>
      <c r="AW1614">
        <v>1</v>
      </c>
      <c r="AX1614">
        <v>3</v>
      </c>
      <c r="AY1614">
        <v>0</v>
      </c>
      <c r="AZ1614">
        <v>0</v>
      </c>
      <c r="BA1614">
        <v>1</v>
      </c>
      <c r="BB1614">
        <v>1</v>
      </c>
      <c r="BC1614">
        <v>8</v>
      </c>
      <c r="BD1614">
        <v>1</v>
      </c>
      <c r="BE1614">
        <v>-1</v>
      </c>
      <c r="BF1614">
        <v>4</v>
      </c>
      <c r="BG1614">
        <v>1</v>
      </c>
      <c r="BH1614">
        <v>1</v>
      </c>
      <c r="BI1614">
        <v>0</v>
      </c>
      <c r="BJ1614">
        <v>0</v>
      </c>
      <c r="BK1614">
        <v>-1</v>
      </c>
      <c r="BL1614">
        <v>0</v>
      </c>
      <c r="BM1614">
        <v>0</v>
      </c>
      <c r="BN1614" t="str">
        <f t="shared" si="25"/>
        <v>2 0 4</v>
      </c>
    </row>
    <row r="1615" spans="1:66" x14ac:dyDescent="0.2">
      <c r="A1615" t="s">
        <v>1646</v>
      </c>
      <c r="B1615" t="s">
        <v>1767</v>
      </c>
      <c r="C1615" t="s">
        <v>91</v>
      </c>
      <c r="D1615" t="s">
        <v>92</v>
      </c>
      <c r="E1615" t="s">
        <v>93</v>
      </c>
      <c r="F1615" t="s">
        <v>94</v>
      </c>
      <c r="G1615">
        <v>20</v>
      </c>
      <c r="H1615">
        <v>11</v>
      </c>
      <c r="I1615">
        <v>21</v>
      </c>
      <c r="J1615" t="s">
        <v>601</v>
      </c>
      <c r="K1615">
        <v>11</v>
      </c>
      <c r="L1615">
        <v>10</v>
      </c>
      <c r="M1615">
        <v>8</v>
      </c>
      <c r="N1615">
        <v>15</v>
      </c>
      <c r="O1615">
        <v>0.72727272727272696</v>
      </c>
      <c r="P1615">
        <v>4</v>
      </c>
      <c r="Q1615">
        <v>3</v>
      </c>
      <c r="R1615">
        <v>3</v>
      </c>
      <c r="S1615">
        <v>6</v>
      </c>
      <c r="T1615">
        <v>0.75</v>
      </c>
      <c r="U1615">
        <v>5</v>
      </c>
      <c r="V1615">
        <v>4</v>
      </c>
      <c r="W1615">
        <v>0</v>
      </c>
      <c r="X1615">
        <v>0</v>
      </c>
      <c r="Y1615">
        <v>0</v>
      </c>
      <c r="Z1615" s="3">
        <v>-1</v>
      </c>
      <c r="AA1615" s="3">
        <v>1</v>
      </c>
      <c r="AB1615" s="3">
        <v>1</v>
      </c>
      <c r="AC1615" s="3">
        <v>1</v>
      </c>
      <c r="AD1615" s="3">
        <v>1</v>
      </c>
      <c r="AE1615">
        <v>0</v>
      </c>
      <c r="AF1615">
        <v>0</v>
      </c>
      <c r="AG1615" s="3">
        <v>1</v>
      </c>
      <c r="AH1615" s="3">
        <v>1</v>
      </c>
      <c r="AI1615" s="3">
        <v>1</v>
      </c>
      <c r="AJ1615" s="3">
        <v>1</v>
      </c>
      <c r="AK1615" s="3">
        <v>-1</v>
      </c>
      <c r="AL1615" s="3">
        <v>1</v>
      </c>
      <c r="AM1615" s="3">
        <v>1</v>
      </c>
      <c r="AN1615" s="3">
        <v>1</v>
      </c>
      <c r="AO1615">
        <v>0</v>
      </c>
      <c r="AP1615">
        <v>0</v>
      </c>
      <c r="AQ1615" s="3">
        <v>-1</v>
      </c>
      <c r="AR1615">
        <v>0</v>
      </c>
      <c r="AS1615">
        <v>0</v>
      </c>
      <c r="AT1615">
        <v>-1</v>
      </c>
      <c r="AU1615">
        <v>1</v>
      </c>
      <c r="AV1615">
        <v>2</v>
      </c>
      <c r="AW1615">
        <v>1</v>
      </c>
      <c r="AX1615">
        <v>3</v>
      </c>
      <c r="AY1615">
        <v>0</v>
      </c>
      <c r="AZ1615">
        <v>0</v>
      </c>
      <c r="BA1615">
        <v>1</v>
      </c>
      <c r="BB1615">
        <v>1</v>
      </c>
      <c r="BC1615">
        <v>5</v>
      </c>
      <c r="BD1615">
        <v>1</v>
      </c>
      <c r="BE1615">
        <v>-1</v>
      </c>
      <c r="BF1615">
        <v>4</v>
      </c>
      <c r="BG1615">
        <v>1</v>
      </c>
      <c r="BH1615">
        <v>1</v>
      </c>
      <c r="BI1615">
        <v>0</v>
      </c>
      <c r="BJ1615">
        <v>0</v>
      </c>
      <c r="BK1615">
        <v>-1</v>
      </c>
      <c r="BL1615">
        <v>0</v>
      </c>
      <c r="BM1615">
        <v>0</v>
      </c>
      <c r="BN1615" t="str">
        <f t="shared" si="25"/>
        <v>2 0 4</v>
      </c>
    </row>
    <row r="1616" spans="1:66" x14ac:dyDescent="0.2">
      <c r="A1616" t="s">
        <v>1646</v>
      </c>
      <c r="B1616" t="s">
        <v>1768</v>
      </c>
      <c r="C1616" t="s">
        <v>91</v>
      </c>
      <c r="D1616" t="s">
        <v>92</v>
      </c>
      <c r="E1616" t="s">
        <v>93</v>
      </c>
      <c r="F1616" t="s">
        <v>94</v>
      </c>
      <c r="G1616">
        <v>20</v>
      </c>
      <c r="H1616">
        <v>11</v>
      </c>
      <c r="I1616">
        <v>22</v>
      </c>
      <c r="J1616" t="s">
        <v>601</v>
      </c>
      <c r="K1616">
        <v>11</v>
      </c>
      <c r="L1616">
        <v>10</v>
      </c>
      <c r="M1616">
        <v>8</v>
      </c>
      <c r="N1616">
        <v>16</v>
      </c>
      <c r="O1616">
        <v>0.72727272727272696</v>
      </c>
      <c r="P1616">
        <v>4</v>
      </c>
      <c r="Q1616">
        <v>3</v>
      </c>
      <c r="R1616">
        <v>3</v>
      </c>
      <c r="S1616">
        <v>6</v>
      </c>
      <c r="T1616">
        <v>0.75</v>
      </c>
      <c r="U1616">
        <v>5</v>
      </c>
      <c r="V1616">
        <v>4</v>
      </c>
      <c r="W1616">
        <v>0</v>
      </c>
      <c r="X1616">
        <v>0</v>
      </c>
      <c r="Y1616">
        <v>0</v>
      </c>
      <c r="Z1616" s="3">
        <v>-1</v>
      </c>
      <c r="AA1616" s="3">
        <v>1</v>
      </c>
      <c r="AB1616" s="3">
        <v>1</v>
      </c>
      <c r="AC1616" s="3">
        <v>1</v>
      </c>
      <c r="AD1616" s="3">
        <v>1</v>
      </c>
      <c r="AE1616">
        <v>0</v>
      </c>
      <c r="AF1616">
        <v>0</v>
      </c>
      <c r="AG1616" s="3">
        <v>1</v>
      </c>
      <c r="AH1616" s="3">
        <v>1</v>
      </c>
      <c r="AI1616" s="3">
        <v>1</v>
      </c>
      <c r="AJ1616" s="3">
        <v>1</v>
      </c>
      <c r="AK1616" s="3">
        <v>-1</v>
      </c>
      <c r="AL1616" s="3">
        <v>1</v>
      </c>
      <c r="AM1616" s="3">
        <v>1</v>
      </c>
      <c r="AN1616" s="3">
        <v>1</v>
      </c>
      <c r="AO1616">
        <v>0</v>
      </c>
      <c r="AP1616">
        <v>0</v>
      </c>
      <c r="AQ1616" s="3">
        <v>-1</v>
      </c>
      <c r="AR1616">
        <v>0</v>
      </c>
      <c r="AS1616">
        <v>0</v>
      </c>
      <c r="AT1616">
        <v>-1</v>
      </c>
      <c r="AU1616">
        <v>1</v>
      </c>
      <c r="AV1616">
        <v>1</v>
      </c>
      <c r="AW1616">
        <v>1</v>
      </c>
      <c r="AX1616">
        <v>2</v>
      </c>
      <c r="AY1616">
        <v>0</v>
      </c>
      <c r="AZ1616">
        <v>0</v>
      </c>
      <c r="BA1616">
        <v>1</v>
      </c>
      <c r="BB1616">
        <v>1</v>
      </c>
      <c r="BC1616">
        <v>8</v>
      </c>
      <c r="BD1616">
        <v>1</v>
      </c>
      <c r="BE1616">
        <v>-1</v>
      </c>
      <c r="BF1616">
        <v>4</v>
      </c>
      <c r="BG1616">
        <v>1</v>
      </c>
      <c r="BH1616">
        <v>1</v>
      </c>
      <c r="BI1616">
        <v>0</v>
      </c>
      <c r="BJ1616">
        <v>0</v>
      </c>
      <c r="BK1616">
        <v>-1</v>
      </c>
      <c r="BL1616">
        <v>0</v>
      </c>
      <c r="BM1616">
        <v>0</v>
      </c>
      <c r="BN1616" t="str">
        <f t="shared" si="25"/>
        <v>2 0 4</v>
      </c>
    </row>
    <row r="1617" spans="1:66" x14ac:dyDescent="0.2">
      <c r="A1617" t="s">
        <v>1646</v>
      </c>
      <c r="B1617" t="s">
        <v>1769</v>
      </c>
      <c r="C1617" t="s">
        <v>91</v>
      </c>
      <c r="D1617" t="s">
        <v>92</v>
      </c>
      <c r="E1617" t="s">
        <v>93</v>
      </c>
      <c r="F1617" t="s">
        <v>94</v>
      </c>
      <c r="G1617">
        <v>20</v>
      </c>
      <c r="H1617">
        <v>11</v>
      </c>
      <c r="I1617">
        <v>18</v>
      </c>
      <c r="J1617" t="s">
        <v>601</v>
      </c>
      <c r="K1617">
        <v>11</v>
      </c>
      <c r="L1617">
        <v>10</v>
      </c>
      <c r="M1617">
        <v>8</v>
      </c>
      <c r="N1617">
        <v>12</v>
      </c>
      <c r="O1617">
        <v>0.72727272727272696</v>
      </c>
      <c r="P1617">
        <v>4</v>
      </c>
      <c r="Q1617">
        <v>3</v>
      </c>
      <c r="R1617">
        <v>3</v>
      </c>
      <c r="S1617">
        <v>6</v>
      </c>
      <c r="T1617">
        <v>0.75</v>
      </c>
      <c r="U1617">
        <v>5</v>
      </c>
      <c r="V1617">
        <v>4</v>
      </c>
      <c r="W1617">
        <v>0</v>
      </c>
      <c r="X1617">
        <v>0</v>
      </c>
      <c r="Y1617">
        <v>0</v>
      </c>
      <c r="Z1617" s="3">
        <v>-1</v>
      </c>
      <c r="AA1617" s="3">
        <v>1</v>
      </c>
      <c r="AB1617" s="3">
        <v>1</v>
      </c>
      <c r="AC1617" s="3">
        <v>1</v>
      </c>
      <c r="AD1617" s="3">
        <v>1</v>
      </c>
      <c r="AE1617">
        <v>0</v>
      </c>
      <c r="AF1617">
        <v>0</v>
      </c>
      <c r="AG1617" s="3">
        <v>1</v>
      </c>
      <c r="AH1617" s="3">
        <v>1</v>
      </c>
      <c r="AI1617" s="3">
        <v>1</v>
      </c>
      <c r="AJ1617" s="3">
        <v>1</v>
      </c>
      <c r="AK1617" s="3">
        <v>-1</v>
      </c>
      <c r="AL1617" s="3">
        <v>1</v>
      </c>
      <c r="AM1617" s="3">
        <v>1</v>
      </c>
      <c r="AN1617" s="3">
        <v>1</v>
      </c>
      <c r="AO1617">
        <v>0</v>
      </c>
      <c r="AP1617">
        <v>0</v>
      </c>
      <c r="AQ1617" s="3">
        <v>-1</v>
      </c>
      <c r="AR1617">
        <v>0</v>
      </c>
      <c r="AS1617">
        <v>0</v>
      </c>
      <c r="AT1617">
        <v>-1</v>
      </c>
      <c r="AU1617">
        <v>1</v>
      </c>
      <c r="AV1617">
        <v>1</v>
      </c>
      <c r="AW1617">
        <v>1</v>
      </c>
      <c r="AX1617">
        <v>2</v>
      </c>
      <c r="AY1617">
        <v>0</v>
      </c>
      <c r="AZ1617">
        <v>0</v>
      </c>
      <c r="BA1617">
        <v>1</v>
      </c>
      <c r="BB1617">
        <v>1</v>
      </c>
      <c r="BC1617">
        <v>4</v>
      </c>
      <c r="BD1617">
        <v>1</v>
      </c>
      <c r="BE1617">
        <v>-1</v>
      </c>
      <c r="BF1617">
        <v>4</v>
      </c>
      <c r="BG1617">
        <v>1</v>
      </c>
      <c r="BH1617">
        <v>1</v>
      </c>
      <c r="BI1617">
        <v>0</v>
      </c>
      <c r="BJ1617">
        <v>0</v>
      </c>
      <c r="BK1617">
        <v>-1</v>
      </c>
      <c r="BL1617">
        <v>0</v>
      </c>
      <c r="BM1617">
        <v>0</v>
      </c>
      <c r="BN1617" t="str">
        <f t="shared" si="25"/>
        <v>2 0 4</v>
      </c>
    </row>
    <row r="1618" spans="1:66" x14ac:dyDescent="0.2">
      <c r="A1618" t="s">
        <v>1646</v>
      </c>
      <c r="B1618" t="s">
        <v>1770</v>
      </c>
      <c r="C1618" t="s">
        <v>91</v>
      </c>
      <c r="D1618" t="s">
        <v>92</v>
      </c>
      <c r="E1618" t="s">
        <v>93</v>
      </c>
      <c r="F1618" t="s">
        <v>94</v>
      </c>
      <c r="G1618">
        <v>20</v>
      </c>
      <c r="H1618">
        <v>11</v>
      </c>
      <c r="I1618">
        <v>25</v>
      </c>
      <c r="J1618" t="s">
        <v>601</v>
      </c>
      <c r="K1618">
        <v>11</v>
      </c>
      <c r="L1618">
        <v>10</v>
      </c>
      <c r="M1618">
        <v>8</v>
      </c>
      <c r="N1618">
        <v>19</v>
      </c>
      <c r="O1618">
        <v>0.72727272727272696</v>
      </c>
      <c r="P1618">
        <v>4</v>
      </c>
      <c r="Q1618">
        <v>3</v>
      </c>
      <c r="R1618">
        <v>3</v>
      </c>
      <c r="S1618">
        <v>6</v>
      </c>
      <c r="T1618">
        <v>0.75</v>
      </c>
      <c r="U1618">
        <v>5</v>
      </c>
      <c r="V1618">
        <v>4</v>
      </c>
      <c r="W1618">
        <v>0</v>
      </c>
      <c r="X1618">
        <v>0</v>
      </c>
      <c r="Y1618">
        <v>0</v>
      </c>
      <c r="Z1618" s="3">
        <v>-1</v>
      </c>
      <c r="AA1618" s="3">
        <v>1</v>
      </c>
      <c r="AB1618" s="3">
        <v>1</v>
      </c>
      <c r="AC1618" s="3">
        <v>1</v>
      </c>
      <c r="AD1618" s="3">
        <v>1</v>
      </c>
      <c r="AE1618">
        <v>0</v>
      </c>
      <c r="AF1618">
        <v>0</v>
      </c>
      <c r="AG1618" s="3">
        <v>1</v>
      </c>
      <c r="AH1618" s="3">
        <v>1</v>
      </c>
      <c r="AI1618" s="3">
        <v>1</v>
      </c>
      <c r="AJ1618" s="3">
        <v>1</v>
      </c>
      <c r="AK1618" s="3">
        <v>-1</v>
      </c>
      <c r="AL1618" s="3">
        <v>1</v>
      </c>
      <c r="AM1618" s="3">
        <v>1</v>
      </c>
      <c r="AN1618" s="3">
        <v>1</v>
      </c>
      <c r="AO1618">
        <v>0</v>
      </c>
      <c r="AP1618">
        <v>0</v>
      </c>
      <c r="AQ1618" s="3">
        <v>-1</v>
      </c>
      <c r="AR1618">
        <v>0</v>
      </c>
      <c r="AS1618">
        <v>0</v>
      </c>
      <c r="AT1618">
        <v>-1</v>
      </c>
      <c r="AU1618">
        <v>1</v>
      </c>
      <c r="AV1618">
        <v>1</v>
      </c>
      <c r="AW1618">
        <v>1</v>
      </c>
      <c r="AX1618">
        <v>2</v>
      </c>
      <c r="AY1618">
        <v>0</v>
      </c>
      <c r="AZ1618">
        <v>0</v>
      </c>
      <c r="BA1618">
        <v>1</v>
      </c>
      <c r="BB1618">
        <v>1</v>
      </c>
      <c r="BC1618">
        <v>11</v>
      </c>
      <c r="BD1618">
        <v>1</v>
      </c>
      <c r="BE1618">
        <v>-1</v>
      </c>
      <c r="BF1618">
        <v>4</v>
      </c>
      <c r="BG1618">
        <v>1</v>
      </c>
      <c r="BH1618">
        <v>1</v>
      </c>
      <c r="BI1618">
        <v>0</v>
      </c>
      <c r="BJ1618">
        <v>0</v>
      </c>
      <c r="BK1618">
        <v>-1</v>
      </c>
      <c r="BL1618">
        <v>0</v>
      </c>
      <c r="BM1618">
        <v>0</v>
      </c>
      <c r="BN1618" t="str">
        <f t="shared" si="25"/>
        <v>2 0 4</v>
      </c>
    </row>
    <row r="1619" spans="1:66" x14ac:dyDescent="0.2">
      <c r="A1619" t="s">
        <v>1646</v>
      </c>
      <c r="B1619" t="s">
        <v>1771</v>
      </c>
      <c r="C1619" t="s">
        <v>91</v>
      </c>
      <c r="D1619" t="s">
        <v>92</v>
      </c>
      <c r="E1619" t="s">
        <v>93</v>
      </c>
      <c r="F1619" t="s">
        <v>94</v>
      </c>
      <c r="G1619">
        <v>20</v>
      </c>
      <c r="H1619">
        <v>11</v>
      </c>
      <c r="I1619">
        <v>27</v>
      </c>
      <c r="J1619" t="s">
        <v>601</v>
      </c>
      <c r="K1619">
        <v>11</v>
      </c>
      <c r="L1619">
        <v>10</v>
      </c>
      <c r="M1619">
        <v>8</v>
      </c>
      <c r="N1619">
        <v>21</v>
      </c>
      <c r="O1619">
        <v>0.72727272727272696</v>
      </c>
      <c r="P1619">
        <v>4</v>
      </c>
      <c r="Q1619">
        <v>3</v>
      </c>
      <c r="R1619">
        <v>3</v>
      </c>
      <c r="S1619">
        <v>6</v>
      </c>
      <c r="T1619">
        <v>0.75</v>
      </c>
      <c r="U1619">
        <v>5</v>
      </c>
      <c r="V1619">
        <v>4</v>
      </c>
      <c r="W1619">
        <v>0</v>
      </c>
      <c r="X1619">
        <v>0</v>
      </c>
      <c r="Y1619">
        <v>0</v>
      </c>
      <c r="Z1619" s="3">
        <v>-1</v>
      </c>
      <c r="AA1619" s="3">
        <v>1</v>
      </c>
      <c r="AB1619" s="3">
        <v>1</v>
      </c>
      <c r="AC1619" s="3">
        <v>1</v>
      </c>
      <c r="AD1619" s="3">
        <v>1</v>
      </c>
      <c r="AE1619">
        <v>0</v>
      </c>
      <c r="AF1619">
        <v>0</v>
      </c>
      <c r="AG1619" s="3">
        <v>1</v>
      </c>
      <c r="AH1619" s="3">
        <v>1</v>
      </c>
      <c r="AI1619" s="3">
        <v>1</v>
      </c>
      <c r="AJ1619" s="3">
        <v>1</v>
      </c>
      <c r="AK1619" s="3">
        <v>-1</v>
      </c>
      <c r="AL1619" s="3">
        <v>1</v>
      </c>
      <c r="AM1619" s="3">
        <v>1</v>
      </c>
      <c r="AN1619" s="3">
        <v>1</v>
      </c>
      <c r="AO1619">
        <v>0</v>
      </c>
      <c r="AP1619">
        <v>0</v>
      </c>
      <c r="AQ1619" s="3">
        <v>-1</v>
      </c>
      <c r="AR1619">
        <v>0</v>
      </c>
      <c r="AS1619">
        <v>0</v>
      </c>
      <c r="AT1619">
        <v>-1</v>
      </c>
      <c r="AU1619">
        <v>1</v>
      </c>
      <c r="AV1619">
        <v>2</v>
      </c>
      <c r="AW1619">
        <v>1</v>
      </c>
      <c r="AX1619">
        <v>3</v>
      </c>
      <c r="AY1619">
        <v>0</v>
      </c>
      <c r="AZ1619">
        <v>0</v>
      </c>
      <c r="BA1619">
        <v>1</v>
      </c>
      <c r="BB1619">
        <v>1</v>
      </c>
      <c r="BC1619">
        <v>11</v>
      </c>
      <c r="BD1619">
        <v>1</v>
      </c>
      <c r="BE1619">
        <v>-1</v>
      </c>
      <c r="BF1619">
        <v>4</v>
      </c>
      <c r="BG1619">
        <v>1</v>
      </c>
      <c r="BH1619">
        <v>1</v>
      </c>
      <c r="BI1619">
        <v>0</v>
      </c>
      <c r="BJ1619">
        <v>0</v>
      </c>
      <c r="BK1619">
        <v>-1</v>
      </c>
      <c r="BL1619">
        <v>0</v>
      </c>
      <c r="BM1619">
        <v>0</v>
      </c>
      <c r="BN1619" t="str">
        <f t="shared" si="25"/>
        <v>2 0 4</v>
      </c>
    </row>
    <row r="1620" spans="1:66" x14ac:dyDescent="0.2">
      <c r="A1620" t="s">
        <v>1646</v>
      </c>
      <c r="B1620" t="s">
        <v>1772</v>
      </c>
      <c r="C1620" t="s">
        <v>91</v>
      </c>
      <c r="D1620" t="s">
        <v>92</v>
      </c>
      <c r="E1620" t="s">
        <v>93</v>
      </c>
      <c r="F1620" t="s">
        <v>94</v>
      </c>
      <c r="G1620">
        <v>20</v>
      </c>
      <c r="H1620">
        <v>11</v>
      </c>
      <c r="I1620">
        <v>23</v>
      </c>
      <c r="J1620" t="s">
        <v>601</v>
      </c>
      <c r="K1620">
        <v>11</v>
      </c>
      <c r="L1620">
        <v>10</v>
      </c>
      <c r="M1620">
        <v>8</v>
      </c>
      <c r="N1620">
        <v>17</v>
      </c>
      <c r="O1620">
        <v>0.72727272727272696</v>
      </c>
      <c r="P1620">
        <v>4</v>
      </c>
      <c r="Q1620">
        <v>3</v>
      </c>
      <c r="R1620">
        <v>3</v>
      </c>
      <c r="S1620">
        <v>6</v>
      </c>
      <c r="T1620">
        <v>0.75</v>
      </c>
      <c r="U1620">
        <v>5</v>
      </c>
      <c r="V1620">
        <v>4</v>
      </c>
      <c r="W1620">
        <v>0</v>
      </c>
      <c r="X1620">
        <v>0</v>
      </c>
      <c r="Y1620">
        <v>0</v>
      </c>
      <c r="Z1620" s="3">
        <v>-1</v>
      </c>
      <c r="AA1620" s="3">
        <v>1</v>
      </c>
      <c r="AB1620" s="3">
        <v>1</v>
      </c>
      <c r="AC1620" s="3">
        <v>1</v>
      </c>
      <c r="AD1620" s="3">
        <v>1</v>
      </c>
      <c r="AE1620">
        <v>0</v>
      </c>
      <c r="AF1620">
        <v>0</v>
      </c>
      <c r="AG1620" s="3">
        <v>1</v>
      </c>
      <c r="AH1620" s="3">
        <v>1</v>
      </c>
      <c r="AI1620" s="3">
        <v>1</v>
      </c>
      <c r="AJ1620" s="3">
        <v>1</v>
      </c>
      <c r="AK1620" s="3">
        <v>-1</v>
      </c>
      <c r="AL1620" s="3">
        <v>1</v>
      </c>
      <c r="AM1620" s="3">
        <v>1</v>
      </c>
      <c r="AN1620" s="3">
        <v>1</v>
      </c>
      <c r="AO1620">
        <v>0</v>
      </c>
      <c r="AP1620">
        <v>0</v>
      </c>
      <c r="AQ1620" s="3">
        <v>-1</v>
      </c>
      <c r="AR1620">
        <v>0</v>
      </c>
      <c r="AS1620">
        <v>0</v>
      </c>
      <c r="AT1620">
        <v>-1</v>
      </c>
      <c r="AU1620">
        <v>1</v>
      </c>
      <c r="AV1620">
        <v>1</v>
      </c>
      <c r="AW1620">
        <v>1</v>
      </c>
      <c r="AX1620">
        <v>2</v>
      </c>
      <c r="AY1620">
        <v>0</v>
      </c>
      <c r="AZ1620">
        <v>0</v>
      </c>
      <c r="BA1620">
        <v>1</v>
      </c>
      <c r="BB1620">
        <v>1</v>
      </c>
      <c r="BC1620">
        <v>9</v>
      </c>
      <c r="BD1620">
        <v>1</v>
      </c>
      <c r="BE1620">
        <v>-1</v>
      </c>
      <c r="BF1620">
        <v>4</v>
      </c>
      <c r="BG1620">
        <v>1</v>
      </c>
      <c r="BH1620">
        <v>1</v>
      </c>
      <c r="BI1620">
        <v>0</v>
      </c>
      <c r="BJ1620">
        <v>0</v>
      </c>
      <c r="BK1620">
        <v>-1</v>
      </c>
      <c r="BL1620">
        <v>0</v>
      </c>
      <c r="BM1620">
        <v>0</v>
      </c>
      <c r="BN1620" t="str">
        <f t="shared" si="25"/>
        <v>2 0 4</v>
      </c>
    </row>
    <row r="1621" spans="1:66" x14ac:dyDescent="0.2">
      <c r="A1621" t="s">
        <v>1646</v>
      </c>
      <c r="B1621" t="s">
        <v>1773</v>
      </c>
      <c r="C1621" t="s">
        <v>91</v>
      </c>
      <c r="D1621" t="s">
        <v>92</v>
      </c>
      <c r="E1621" t="s">
        <v>93</v>
      </c>
      <c r="F1621" t="s">
        <v>94</v>
      </c>
      <c r="G1621">
        <v>20</v>
      </c>
      <c r="H1621">
        <v>11</v>
      </c>
      <c r="I1621">
        <v>19</v>
      </c>
      <c r="J1621" t="s">
        <v>601</v>
      </c>
      <c r="K1621">
        <v>11</v>
      </c>
      <c r="L1621">
        <v>10</v>
      </c>
      <c r="M1621">
        <v>8</v>
      </c>
      <c r="N1621">
        <v>13</v>
      </c>
      <c r="O1621">
        <v>0.72727272727272696</v>
      </c>
      <c r="P1621">
        <v>4</v>
      </c>
      <c r="Q1621">
        <v>3</v>
      </c>
      <c r="R1621">
        <v>3</v>
      </c>
      <c r="S1621">
        <v>6</v>
      </c>
      <c r="T1621">
        <v>0.75</v>
      </c>
      <c r="U1621">
        <v>5</v>
      </c>
      <c r="V1621">
        <v>4</v>
      </c>
      <c r="W1621">
        <v>0</v>
      </c>
      <c r="X1621">
        <v>0</v>
      </c>
      <c r="Y1621">
        <v>0</v>
      </c>
      <c r="Z1621" s="3">
        <v>-1</v>
      </c>
      <c r="AA1621" s="3">
        <v>1</v>
      </c>
      <c r="AB1621" s="3">
        <v>1</v>
      </c>
      <c r="AC1621" s="3">
        <v>1</v>
      </c>
      <c r="AD1621" s="3">
        <v>1</v>
      </c>
      <c r="AE1621">
        <v>0</v>
      </c>
      <c r="AF1621">
        <v>0</v>
      </c>
      <c r="AG1621" s="3">
        <v>1</v>
      </c>
      <c r="AH1621" s="3">
        <v>1</v>
      </c>
      <c r="AI1621" s="3">
        <v>1</v>
      </c>
      <c r="AJ1621" s="3">
        <v>1</v>
      </c>
      <c r="AK1621" s="3">
        <v>-1</v>
      </c>
      <c r="AL1621" s="3">
        <v>1</v>
      </c>
      <c r="AM1621" s="3">
        <v>1</v>
      </c>
      <c r="AN1621" s="3">
        <v>1</v>
      </c>
      <c r="AO1621">
        <v>0</v>
      </c>
      <c r="AP1621">
        <v>0</v>
      </c>
      <c r="AQ1621" s="3">
        <v>-1</v>
      </c>
      <c r="AR1621">
        <v>0</v>
      </c>
      <c r="AS1621">
        <v>0</v>
      </c>
      <c r="AT1621">
        <v>-1</v>
      </c>
      <c r="AU1621">
        <v>1</v>
      </c>
      <c r="AV1621">
        <v>1</v>
      </c>
      <c r="AW1621">
        <v>1</v>
      </c>
      <c r="AX1621">
        <v>2</v>
      </c>
      <c r="AY1621">
        <v>0</v>
      </c>
      <c r="AZ1621">
        <v>0</v>
      </c>
      <c r="BA1621">
        <v>1</v>
      </c>
      <c r="BB1621">
        <v>1</v>
      </c>
      <c r="BC1621">
        <v>5</v>
      </c>
      <c r="BD1621">
        <v>1</v>
      </c>
      <c r="BE1621">
        <v>-1</v>
      </c>
      <c r="BF1621">
        <v>4</v>
      </c>
      <c r="BG1621">
        <v>1</v>
      </c>
      <c r="BH1621">
        <v>1</v>
      </c>
      <c r="BI1621">
        <v>0</v>
      </c>
      <c r="BJ1621">
        <v>0</v>
      </c>
      <c r="BK1621">
        <v>-1</v>
      </c>
      <c r="BL1621">
        <v>0</v>
      </c>
      <c r="BM1621">
        <v>0</v>
      </c>
      <c r="BN1621" t="str">
        <f t="shared" si="25"/>
        <v>2 0 4</v>
      </c>
    </row>
    <row r="1622" spans="1:66" x14ac:dyDescent="0.2">
      <c r="A1622" t="s">
        <v>1646</v>
      </c>
      <c r="B1622" t="s">
        <v>1774</v>
      </c>
      <c r="C1622" t="s">
        <v>91</v>
      </c>
      <c r="D1622" t="s">
        <v>92</v>
      </c>
      <c r="E1622" t="s">
        <v>93</v>
      </c>
      <c r="F1622" t="s">
        <v>94</v>
      </c>
      <c r="G1622">
        <v>20</v>
      </c>
      <c r="H1622">
        <v>11</v>
      </c>
      <c r="I1622">
        <v>25</v>
      </c>
      <c r="J1622" t="s">
        <v>601</v>
      </c>
      <c r="K1622">
        <v>11</v>
      </c>
      <c r="L1622">
        <v>10</v>
      </c>
      <c r="M1622">
        <v>8</v>
      </c>
      <c r="N1622">
        <v>19</v>
      </c>
      <c r="O1622">
        <v>0.72727272727272696</v>
      </c>
      <c r="P1622">
        <v>4</v>
      </c>
      <c r="Q1622">
        <v>3</v>
      </c>
      <c r="R1622">
        <v>3</v>
      </c>
      <c r="S1622">
        <v>6</v>
      </c>
      <c r="T1622">
        <v>0.75</v>
      </c>
      <c r="U1622">
        <v>5</v>
      </c>
      <c r="V1622">
        <v>4</v>
      </c>
      <c r="W1622">
        <v>0</v>
      </c>
      <c r="X1622">
        <v>0</v>
      </c>
      <c r="Y1622">
        <v>0</v>
      </c>
      <c r="Z1622" s="3">
        <v>-1</v>
      </c>
      <c r="AA1622" s="3">
        <v>1</v>
      </c>
      <c r="AB1622" s="3">
        <v>1</v>
      </c>
      <c r="AC1622" s="3">
        <v>1</v>
      </c>
      <c r="AD1622" s="3">
        <v>1</v>
      </c>
      <c r="AE1622">
        <v>0</v>
      </c>
      <c r="AF1622">
        <v>0</v>
      </c>
      <c r="AG1622" s="3">
        <v>1</v>
      </c>
      <c r="AH1622" s="3">
        <v>1</v>
      </c>
      <c r="AI1622" s="3">
        <v>1</v>
      </c>
      <c r="AJ1622" s="3">
        <v>1</v>
      </c>
      <c r="AK1622" s="3">
        <v>-1</v>
      </c>
      <c r="AL1622" s="3">
        <v>1</v>
      </c>
      <c r="AM1622" s="3">
        <v>1</v>
      </c>
      <c r="AN1622" s="3">
        <v>1</v>
      </c>
      <c r="AO1622">
        <v>0</v>
      </c>
      <c r="AP1622">
        <v>0</v>
      </c>
      <c r="AQ1622" s="3">
        <v>-1</v>
      </c>
      <c r="AR1622">
        <v>0</v>
      </c>
      <c r="AS1622">
        <v>0</v>
      </c>
      <c r="AT1622">
        <v>-1</v>
      </c>
      <c r="AU1622">
        <v>1</v>
      </c>
      <c r="AV1622">
        <v>3</v>
      </c>
      <c r="AW1622">
        <v>1</v>
      </c>
      <c r="AX1622">
        <v>4</v>
      </c>
      <c r="AY1622">
        <v>0</v>
      </c>
      <c r="AZ1622">
        <v>0</v>
      </c>
      <c r="BA1622">
        <v>1</v>
      </c>
      <c r="BB1622">
        <v>1</v>
      </c>
      <c r="BC1622">
        <v>7</v>
      </c>
      <c r="BD1622">
        <v>1</v>
      </c>
      <c r="BE1622">
        <v>-1</v>
      </c>
      <c r="BF1622">
        <v>4</v>
      </c>
      <c r="BG1622">
        <v>1</v>
      </c>
      <c r="BH1622">
        <v>1</v>
      </c>
      <c r="BI1622">
        <v>0</v>
      </c>
      <c r="BJ1622">
        <v>0</v>
      </c>
      <c r="BK1622">
        <v>-1</v>
      </c>
      <c r="BL1622">
        <v>0</v>
      </c>
      <c r="BM1622">
        <v>0</v>
      </c>
      <c r="BN1622" t="str">
        <f t="shared" si="25"/>
        <v>2 0 4</v>
      </c>
    </row>
    <row r="1623" spans="1:66" x14ac:dyDescent="0.2">
      <c r="A1623" t="s">
        <v>1646</v>
      </c>
      <c r="B1623" t="s">
        <v>1775</v>
      </c>
      <c r="C1623" t="s">
        <v>91</v>
      </c>
      <c r="D1623" t="s">
        <v>92</v>
      </c>
      <c r="E1623" t="s">
        <v>93</v>
      </c>
      <c r="F1623" t="s">
        <v>94</v>
      </c>
      <c r="G1623">
        <v>20</v>
      </c>
      <c r="H1623">
        <v>11</v>
      </c>
      <c r="I1623">
        <v>27</v>
      </c>
      <c r="J1623" t="s">
        <v>601</v>
      </c>
      <c r="K1623">
        <v>11</v>
      </c>
      <c r="L1623">
        <v>10</v>
      </c>
      <c r="M1623">
        <v>8</v>
      </c>
      <c r="N1623">
        <v>21</v>
      </c>
      <c r="O1623">
        <v>0.72727272727272696</v>
      </c>
      <c r="P1623">
        <v>4</v>
      </c>
      <c r="Q1623">
        <v>3</v>
      </c>
      <c r="R1623">
        <v>3</v>
      </c>
      <c r="S1623">
        <v>6</v>
      </c>
      <c r="T1623">
        <v>0.75</v>
      </c>
      <c r="U1623">
        <v>5</v>
      </c>
      <c r="V1623">
        <v>4</v>
      </c>
      <c r="W1623">
        <v>0</v>
      </c>
      <c r="X1623">
        <v>0</v>
      </c>
      <c r="Y1623">
        <v>0</v>
      </c>
      <c r="Z1623" s="3">
        <v>-1</v>
      </c>
      <c r="AA1623" s="3">
        <v>1</v>
      </c>
      <c r="AB1623" s="3">
        <v>1</v>
      </c>
      <c r="AC1623" s="3">
        <v>1</v>
      </c>
      <c r="AD1623" s="3">
        <v>1</v>
      </c>
      <c r="AE1623">
        <v>0</v>
      </c>
      <c r="AF1623">
        <v>0</v>
      </c>
      <c r="AG1623" s="3">
        <v>1</v>
      </c>
      <c r="AH1623" s="3">
        <v>1</v>
      </c>
      <c r="AI1623" s="3">
        <v>1</v>
      </c>
      <c r="AJ1623" s="3">
        <v>1</v>
      </c>
      <c r="AK1623" s="3">
        <v>-1</v>
      </c>
      <c r="AL1623" s="3">
        <v>1</v>
      </c>
      <c r="AM1623" s="3">
        <v>1</v>
      </c>
      <c r="AN1623" s="3">
        <v>1</v>
      </c>
      <c r="AO1623">
        <v>0</v>
      </c>
      <c r="AP1623">
        <v>0</v>
      </c>
      <c r="AQ1623" s="3">
        <v>-1</v>
      </c>
      <c r="AR1623">
        <v>0</v>
      </c>
      <c r="AS1623">
        <v>0</v>
      </c>
      <c r="AT1623">
        <v>-1</v>
      </c>
      <c r="AU1623">
        <v>1</v>
      </c>
      <c r="AV1623">
        <v>5</v>
      </c>
      <c r="AW1623">
        <v>1</v>
      </c>
      <c r="AX1623">
        <v>6</v>
      </c>
      <c r="AY1623">
        <v>0</v>
      </c>
      <c r="AZ1623">
        <v>0</v>
      </c>
      <c r="BA1623">
        <v>1</v>
      </c>
      <c r="BB1623">
        <v>1</v>
      </c>
      <c r="BC1623">
        <v>5</v>
      </c>
      <c r="BD1623">
        <v>1</v>
      </c>
      <c r="BE1623">
        <v>-1</v>
      </c>
      <c r="BF1623">
        <v>4</v>
      </c>
      <c r="BG1623">
        <v>1</v>
      </c>
      <c r="BH1623">
        <v>1</v>
      </c>
      <c r="BI1623">
        <v>0</v>
      </c>
      <c r="BJ1623">
        <v>0</v>
      </c>
      <c r="BK1623">
        <v>-1</v>
      </c>
      <c r="BL1623">
        <v>0</v>
      </c>
      <c r="BM1623">
        <v>0</v>
      </c>
      <c r="BN1623" t="str">
        <f t="shared" si="25"/>
        <v>2 0 4</v>
      </c>
    </row>
    <row r="1624" spans="1:66" x14ac:dyDescent="0.2">
      <c r="A1624" t="s">
        <v>1646</v>
      </c>
      <c r="B1624" t="s">
        <v>1776</v>
      </c>
      <c r="C1624" t="s">
        <v>91</v>
      </c>
      <c r="D1624" t="s">
        <v>92</v>
      </c>
      <c r="E1624" t="s">
        <v>93</v>
      </c>
      <c r="F1624" t="s">
        <v>94</v>
      </c>
      <c r="G1624">
        <v>20</v>
      </c>
      <c r="H1624">
        <v>11</v>
      </c>
      <c r="I1624">
        <v>21</v>
      </c>
      <c r="J1624" t="s">
        <v>601</v>
      </c>
      <c r="K1624">
        <v>11</v>
      </c>
      <c r="L1624">
        <v>10</v>
      </c>
      <c r="M1624">
        <v>8</v>
      </c>
      <c r="N1624">
        <v>15</v>
      </c>
      <c r="O1624">
        <v>0.72727272727272696</v>
      </c>
      <c r="P1624">
        <v>4</v>
      </c>
      <c r="Q1624">
        <v>3</v>
      </c>
      <c r="R1624">
        <v>3</v>
      </c>
      <c r="S1624">
        <v>6</v>
      </c>
      <c r="T1624">
        <v>0.75</v>
      </c>
      <c r="U1624">
        <v>5</v>
      </c>
      <c r="V1624">
        <v>4</v>
      </c>
      <c r="W1624">
        <v>0</v>
      </c>
      <c r="X1624">
        <v>0</v>
      </c>
      <c r="Y1624">
        <v>0</v>
      </c>
      <c r="Z1624" s="3">
        <v>-1</v>
      </c>
      <c r="AA1624" s="3">
        <v>1</v>
      </c>
      <c r="AB1624" s="3">
        <v>1</v>
      </c>
      <c r="AC1624" s="3">
        <v>1</v>
      </c>
      <c r="AD1624" s="3">
        <v>1</v>
      </c>
      <c r="AE1624">
        <v>0</v>
      </c>
      <c r="AF1624">
        <v>0</v>
      </c>
      <c r="AG1624" s="3">
        <v>1</v>
      </c>
      <c r="AH1624" s="3">
        <v>1</v>
      </c>
      <c r="AI1624" s="3">
        <v>1</v>
      </c>
      <c r="AJ1624" s="3">
        <v>1</v>
      </c>
      <c r="AK1624" s="3">
        <v>-1</v>
      </c>
      <c r="AL1624" s="3">
        <v>1</v>
      </c>
      <c r="AM1624" s="3">
        <v>1</v>
      </c>
      <c r="AN1624" s="3">
        <v>1</v>
      </c>
      <c r="AO1624">
        <v>0</v>
      </c>
      <c r="AP1624">
        <v>0</v>
      </c>
      <c r="AQ1624" s="3">
        <v>-1</v>
      </c>
      <c r="AR1624">
        <v>0</v>
      </c>
      <c r="AS1624">
        <v>0</v>
      </c>
      <c r="AT1624">
        <v>-1</v>
      </c>
      <c r="AU1624">
        <v>1</v>
      </c>
      <c r="AV1624">
        <v>1</v>
      </c>
      <c r="AW1624">
        <v>1</v>
      </c>
      <c r="AX1624">
        <v>2</v>
      </c>
      <c r="AY1624">
        <v>0</v>
      </c>
      <c r="AZ1624">
        <v>0</v>
      </c>
      <c r="BA1624">
        <v>1</v>
      </c>
      <c r="BB1624">
        <v>1</v>
      </c>
      <c r="BC1624">
        <v>7</v>
      </c>
      <c r="BD1624">
        <v>1</v>
      </c>
      <c r="BE1624">
        <v>-1</v>
      </c>
      <c r="BF1624">
        <v>4</v>
      </c>
      <c r="BG1624">
        <v>1</v>
      </c>
      <c r="BH1624">
        <v>1</v>
      </c>
      <c r="BI1624">
        <v>0</v>
      </c>
      <c r="BJ1624">
        <v>0</v>
      </c>
      <c r="BK1624">
        <v>-1</v>
      </c>
      <c r="BL1624">
        <v>0</v>
      </c>
      <c r="BM1624">
        <v>0</v>
      </c>
      <c r="BN1624" t="str">
        <f t="shared" si="25"/>
        <v>2 0 4</v>
      </c>
    </row>
    <row r="1625" spans="1:66" x14ac:dyDescent="0.2">
      <c r="A1625" t="s">
        <v>1646</v>
      </c>
      <c r="B1625" t="s">
        <v>1777</v>
      </c>
      <c r="C1625" t="s">
        <v>91</v>
      </c>
      <c r="D1625" t="s">
        <v>92</v>
      </c>
      <c r="E1625" t="s">
        <v>93</v>
      </c>
      <c r="F1625" t="s">
        <v>94</v>
      </c>
      <c r="G1625">
        <v>20</v>
      </c>
      <c r="H1625">
        <v>11</v>
      </c>
      <c r="I1625">
        <v>22</v>
      </c>
      <c r="J1625" t="s">
        <v>601</v>
      </c>
      <c r="K1625">
        <v>11</v>
      </c>
      <c r="L1625">
        <v>10</v>
      </c>
      <c r="M1625">
        <v>8</v>
      </c>
      <c r="N1625">
        <v>16</v>
      </c>
      <c r="O1625">
        <v>0.72727272727272696</v>
      </c>
      <c r="P1625">
        <v>4</v>
      </c>
      <c r="Q1625">
        <v>3</v>
      </c>
      <c r="R1625">
        <v>3</v>
      </c>
      <c r="S1625">
        <v>6</v>
      </c>
      <c r="T1625">
        <v>0.75</v>
      </c>
      <c r="U1625">
        <v>5</v>
      </c>
      <c r="V1625">
        <v>4</v>
      </c>
      <c r="W1625">
        <v>0</v>
      </c>
      <c r="X1625">
        <v>0</v>
      </c>
      <c r="Y1625">
        <v>0</v>
      </c>
      <c r="Z1625" s="3">
        <v>-1</v>
      </c>
      <c r="AA1625" s="3">
        <v>1</v>
      </c>
      <c r="AB1625" s="3">
        <v>1</v>
      </c>
      <c r="AC1625" s="3">
        <v>1</v>
      </c>
      <c r="AD1625" s="3">
        <v>1</v>
      </c>
      <c r="AE1625">
        <v>0</v>
      </c>
      <c r="AF1625">
        <v>0</v>
      </c>
      <c r="AG1625" s="3">
        <v>1</v>
      </c>
      <c r="AH1625" s="3">
        <v>1</v>
      </c>
      <c r="AI1625" s="3">
        <v>1</v>
      </c>
      <c r="AJ1625" s="3">
        <v>1</v>
      </c>
      <c r="AK1625" s="3">
        <v>-1</v>
      </c>
      <c r="AL1625" s="3">
        <v>1</v>
      </c>
      <c r="AM1625" s="3">
        <v>1</v>
      </c>
      <c r="AN1625" s="3">
        <v>1</v>
      </c>
      <c r="AO1625">
        <v>0</v>
      </c>
      <c r="AP1625">
        <v>0</v>
      </c>
      <c r="AQ1625" s="3">
        <v>-1</v>
      </c>
      <c r="AR1625">
        <v>0</v>
      </c>
      <c r="AS1625">
        <v>0</v>
      </c>
      <c r="AT1625">
        <v>-1</v>
      </c>
      <c r="AU1625">
        <v>1</v>
      </c>
      <c r="AV1625">
        <v>1</v>
      </c>
      <c r="AW1625">
        <v>1</v>
      </c>
      <c r="AX1625">
        <v>2</v>
      </c>
      <c r="AY1625">
        <v>0</v>
      </c>
      <c r="AZ1625">
        <v>0</v>
      </c>
      <c r="BA1625">
        <v>1</v>
      </c>
      <c r="BB1625">
        <v>1</v>
      </c>
      <c r="BC1625">
        <v>8</v>
      </c>
      <c r="BD1625">
        <v>1</v>
      </c>
      <c r="BE1625">
        <v>-1</v>
      </c>
      <c r="BF1625">
        <v>4</v>
      </c>
      <c r="BG1625">
        <v>1</v>
      </c>
      <c r="BH1625">
        <v>1</v>
      </c>
      <c r="BI1625">
        <v>0</v>
      </c>
      <c r="BJ1625">
        <v>0</v>
      </c>
      <c r="BK1625">
        <v>-1</v>
      </c>
      <c r="BL1625">
        <v>0</v>
      </c>
      <c r="BM1625">
        <v>0</v>
      </c>
      <c r="BN1625" t="str">
        <f t="shared" si="25"/>
        <v>2 0 4</v>
      </c>
    </row>
    <row r="1626" spans="1:66" x14ac:dyDescent="0.2">
      <c r="A1626" t="s">
        <v>1646</v>
      </c>
      <c r="B1626" t="s">
        <v>1778</v>
      </c>
      <c r="C1626" t="s">
        <v>91</v>
      </c>
      <c r="D1626" t="s">
        <v>92</v>
      </c>
      <c r="E1626" t="s">
        <v>93</v>
      </c>
      <c r="F1626" t="s">
        <v>94</v>
      </c>
      <c r="G1626">
        <v>20</v>
      </c>
      <c r="H1626">
        <v>11</v>
      </c>
      <c r="I1626">
        <v>24</v>
      </c>
      <c r="J1626" t="s">
        <v>601</v>
      </c>
      <c r="K1626">
        <v>11</v>
      </c>
      <c r="L1626">
        <v>10</v>
      </c>
      <c r="M1626">
        <v>8</v>
      </c>
      <c r="N1626">
        <v>18</v>
      </c>
      <c r="O1626">
        <v>0.72727272727272696</v>
      </c>
      <c r="P1626">
        <v>4</v>
      </c>
      <c r="Q1626">
        <v>3</v>
      </c>
      <c r="R1626">
        <v>3</v>
      </c>
      <c r="S1626">
        <v>6</v>
      </c>
      <c r="T1626">
        <v>0.75</v>
      </c>
      <c r="U1626">
        <v>5</v>
      </c>
      <c r="V1626">
        <v>4</v>
      </c>
      <c r="W1626">
        <v>0</v>
      </c>
      <c r="X1626">
        <v>0</v>
      </c>
      <c r="Y1626">
        <v>0</v>
      </c>
      <c r="Z1626" s="3">
        <v>-1</v>
      </c>
      <c r="AA1626" s="3">
        <v>1</v>
      </c>
      <c r="AB1626" s="3">
        <v>1</v>
      </c>
      <c r="AC1626" s="3">
        <v>1</v>
      </c>
      <c r="AD1626" s="3">
        <v>1</v>
      </c>
      <c r="AE1626">
        <v>0</v>
      </c>
      <c r="AF1626">
        <v>0</v>
      </c>
      <c r="AG1626" s="3">
        <v>1</v>
      </c>
      <c r="AH1626" s="3">
        <v>1</v>
      </c>
      <c r="AI1626" s="3">
        <v>1</v>
      </c>
      <c r="AJ1626" s="3">
        <v>1</v>
      </c>
      <c r="AK1626" s="3">
        <v>-1</v>
      </c>
      <c r="AL1626" s="3">
        <v>1</v>
      </c>
      <c r="AM1626" s="3">
        <v>1</v>
      </c>
      <c r="AN1626" s="3">
        <v>1</v>
      </c>
      <c r="AO1626">
        <v>0</v>
      </c>
      <c r="AP1626">
        <v>0</v>
      </c>
      <c r="AQ1626" s="3">
        <v>-1</v>
      </c>
      <c r="AR1626">
        <v>0</v>
      </c>
      <c r="AS1626">
        <v>0</v>
      </c>
      <c r="AT1626">
        <v>-1</v>
      </c>
      <c r="AU1626">
        <v>1</v>
      </c>
      <c r="AV1626">
        <v>1</v>
      </c>
      <c r="AW1626">
        <v>1</v>
      </c>
      <c r="AX1626">
        <v>2</v>
      </c>
      <c r="AY1626">
        <v>0</v>
      </c>
      <c r="AZ1626">
        <v>0</v>
      </c>
      <c r="BA1626">
        <v>1</v>
      </c>
      <c r="BB1626">
        <v>1</v>
      </c>
      <c r="BC1626">
        <v>10</v>
      </c>
      <c r="BD1626">
        <v>1</v>
      </c>
      <c r="BE1626">
        <v>-1</v>
      </c>
      <c r="BF1626">
        <v>4</v>
      </c>
      <c r="BG1626">
        <v>1</v>
      </c>
      <c r="BH1626">
        <v>1</v>
      </c>
      <c r="BI1626">
        <v>0</v>
      </c>
      <c r="BJ1626">
        <v>0</v>
      </c>
      <c r="BK1626">
        <v>-1</v>
      </c>
      <c r="BL1626">
        <v>0</v>
      </c>
      <c r="BM1626">
        <v>0</v>
      </c>
      <c r="BN1626" t="str">
        <f t="shared" si="25"/>
        <v>2 0 4</v>
      </c>
    </row>
    <row r="1627" spans="1:66" x14ac:dyDescent="0.2">
      <c r="A1627" t="s">
        <v>1646</v>
      </c>
      <c r="B1627" t="s">
        <v>1779</v>
      </c>
      <c r="C1627" t="s">
        <v>91</v>
      </c>
      <c r="D1627" t="s">
        <v>92</v>
      </c>
      <c r="E1627" t="s">
        <v>93</v>
      </c>
      <c r="F1627" t="s">
        <v>94</v>
      </c>
      <c r="G1627">
        <v>20</v>
      </c>
      <c r="H1627">
        <v>11</v>
      </c>
      <c r="I1627">
        <v>27</v>
      </c>
      <c r="J1627" t="s">
        <v>601</v>
      </c>
      <c r="K1627">
        <v>11</v>
      </c>
      <c r="L1627">
        <v>10</v>
      </c>
      <c r="M1627">
        <v>8</v>
      </c>
      <c r="N1627">
        <v>21</v>
      </c>
      <c r="O1627">
        <v>0.72727272727272696</v>
      </c>
      <c r="P1627">
        <v>4</v>
      </c>
      <c r="Q1627">
        <v>3</v>
      </c>
      <c r="R1627">
        <v>3</v>
      </c>
      <c r="S1627">
        <v>6</v>
      </c>
      <c r="T1627">
        <v>0.75</v>
      </c>
      <c r="U1627">
        <v>5</v>
      </c>
      <c r="V1627">
        <v>4</v>
      </c>
      <c r="W1627">
        <v>0</v>
      </c>
      <c r="X1627">
        <v>0</v>
      </c>
      <c r="Y1627">
        <v>0</v>
      </c>
      <c r="Z1627" s="3">
        <v>-1</v>
      </c>
      <c r="AA1627" s="3">
        <v>1</v>
      </c>
      <c r="AB1627" s="3">
        <v>1</v>
      </c>
      <c r="AC1627" s="3">
        <v>1</v>
      </c>
      <c r="AD1627" s="3">
        <v>1</v>
      </c>
      <c r="AE1627">
        <v>0</v>
      </c>
      <c r="AF1627">
        <v>0</v>
      </c>
      <c r="AG1627" s="3">
        <v>1</v>
      </c>
      <c r="AH1627" s="3">
        <v>1</v>
      </c>
      <c r="AI1627" s="3">
        <v>1</v>
      </c>
      <c r="AJ1627" s="3">
        <v>1</v>
      </c>
      <c r="AK1627" s="3">
        <v>-1</v>
      </c>
      <c r="AL1627" s="3">
        <v>1</v>
      </c>
      <c r="AM1627" s="3">
        <v>1</v>
      </c>
      <c r="AN1627" s="3">
        <v>1</v>
      </c>
      <c r="AO1627">
        <v>0</v>
      </c>
      <c r="AP1627">
        <v>0</v>
      </c>
      <c r="AQ1627" s="3">
        <v>-1</v>
      </c>
      <c r="AR1627">
        <v>0</v>
      </c>
      <c r="AS1627">
        <v>0</v>
      </c>
      <c r="AT1627">
        <v>-1</v>
      </c>
      <c r="AU1627">
        <v>1</v>
      </c>
      <c r="AV1627">
        <v>4</v>
      </c>
      <c r="AW1627">
        <v>1</v>
      </c>
      <c r="AX1627">
        <v>5</v>
      </c>
      <c r="AY1627">
        <v>0</v>
      </c>
      <c r="AZ1627">
        <v>0</v>
      </c>
      <c r="BA1627">
        <v>1</v>
      </c>
      <c r="BB1627">
        <v>1</v>
      </c>
      <c r="BC1627">
        <v>7</v>
      </c>
      <c r="BD1627">
        <v>1</v>
      </c>
      <c r="BE1627">
        <v>-1</v>
      </c>
      <c r="BF1627">
        <v>4</v>
      </c>
      <c r="BG1627">
        <v>1</v>
      </c>
      <c r="BH1627">
        <v>1</v>
      </c>
      <c r="BI1627">
        <v>0</v>
      </c>
      <c r="BJ1627">
        <v>0</v>
      </c>
      <c r="BK1627">
        <v>-1</v>
      </c>
      <c r="BL1627">
        <v>0</v>
      </c>
      <c r="BM1627">
        <v>0</v>
      </c>
      <c r="BN1627" t="str">
        <f t="shared" si="25"/>
        <v>2 0 4</v>
      </c>
    </row>
    <row r="1628" spans="1:66" x14ac:dyDescent="0.2">
      <c r="A1628" t="s">
        <v>1646</v>
      </c>
      <c r="B1628" t="s">
        <v>1780</v>
      </c>
      <c r="C1628" t="s">
        <v>91</v>
      </c>
      <c r="D1628" t="s">
        <v>92</v>
      </c>
      <c r="E1628" t="s">
        <v>93</v>
      </c>
      <c r="F1628" t="s">
        <v>94</v>
      </c>
      <c r="G1628">
        <v>20</v>
      </c>
      <c r="H1628">
        <v>11</v>
      </c>
      <c r="I1628">
        <v>24</v>
      </c>
      <c r="J1628" t="s">
        <v>601</v>
      </c>
      <c r="K1628">
        <v>11</v>
      </c>
      <c r="L1628">
        <v>10</v>
      </c>
      <c r="M1628">
        <v>8</v>
      </c>
      <c r="N1628">
        <v>18</v>
      </c>
      <c r="O1628">
        <v>0.72727272727272696</v>
      </c>
      <c r="P1628">
        <v>4</v>
      </c>
      <c r="Q1628">
        <v>3</v>
      </c>
      <c r="R1628">
        <v>3</v>
      </c>
      <c r="S1628">
        <v>6</v>
      </c>
      <c r="T1628">
        <v>0.75</v>
      </c>
      <c r="U1628">
        <v>5</v>
      </c>
      <c r="V1628">
        <v>4</v>
      </c>
      <c r="W1628">
        <v>0</v>
      </c>
      <c r="X1628">
        <v>0</v>
      </c>
      <c r="Y1628">
        <v>0</v>
      </c>
      <c r="Z1628" s="3">
        <v>-1</v>
      </c>
      <c r="AA1628" s="3">
        <v>1</v>
      </c>
      <c r="AB1628" s="3">
        <v>1</v>
      </c>
      <c r="AC1628" s="3">
        <v>1</v>
      </c>
      <c r="AD1628" s="3">
        <v>1</v>
      </c>
      <c r="AE1628">
        <v>0</v>
      </c>
      <c r="AF1628">
        <v>0</v>
      </c>
      <c r="AG1628" s="3">
        <v>1</v>
      </c>
      <c r="AH1628" s="3">
        <v>1</v>
      </c>
      <c r="AI1628" s="3">
        <v>1</v>
      </c>
      <c r="AJ1628" s="3">
        <v>1</v>
      </c>
      <c r="AK1628" s="3">
        <v>-1</v>
      </c>
      <c r="AL1628" s="3">
        <v>1</v>
      </c>
      <c r="AM1628" s="3">
        <v>1</v>
      </c>
      <c r="AN1628" s="3">
        <v>1</v>
      </c>
      <c r="AO1628">
        <v>0</v>
      </c>
      <c r="AP1628">
        <v>0</v>
      </c>
      <c r="AQ1628" s="3">
        <v>-1</v>
      </c>
      <c r="AR1628">
        <v>0</v>
      </c>
      <c r="AS1628">
        <v>0</v>
      </c>
      <c r="AT1628">
        <v>-1</v>
      </c>
      <c r="AU1628">
        <v>1</v>
      </c>
      <c r="AV1628">
        <v>1</v>
      </c>
      <c r="AW1628">
        <v>1</v>
      </c>
      <c r="AX1628">
        <v>2</v>
      </c>
      <c r="AY1628">
        <v>0</v>
      </c>
      <c r="AZ1628">
        <v>0</v>
      </c>
      <c r="BA1628">
        <v>1</v>
      </c>
      <c r="BB1628">
        <v>1</v>
      </c>
      <c r="BC1628">
        <v>10</v>
      </c>
      <c r="BD1628">
        <v>1</v>
      </c>
      <c r="BE1628">
        <v>-1</v>
      </c>
      <c r="BF1628">
        <v>4</v>
      </c>
      <c r="BG1628">
        <v>1</v>
      </c>
      <c r="BH1628">
        <v>1</v>
      </c>
      <c r="BI1628">
        <v>0</v>
      </c>
      <c r="BJ1628">
        <v>0</v>
      </c>
      <c r="BK1628">
        <v>-1</v>
      </c>
      <c r="BL1628">
        <v>0</v>
      </c>
      <c r="BM1628">
        <v>0</v>
      </c>
      <c r="BN1628" t="str">
        <f t="shared" si="25"/>
        <v>2 0 4</v>
      </c>
    </row>
    <row r="1629" spans="1:66" x14ac:dyDescent="0.2">
      <c r="A1629" t="s">
        <v>1646</v>
      </c>
      <c r="B1629" t="s">
        <v>1781</v>
      </c>
      <c r="C1629" t="s">
        <v>91</v>
      </c>
      <c r="D1629" t="s">
        <v>92</v>
      </c>
      <c r="E1629" t="s">
        <v>93</v>
      </c>
      <c r="F1629" t="s">
        <v>94</v>
      </c>
      <c r="G1629">
        <v>20</v>
      </c>
      <c r="H1629">
        <v>11</v>
      </c>
      <c r="I1629">
        <v>48</v>
      </c>
      <c r="J1629" t="s">
        <v>601</v>
      </c>
      <c r="K1629">
        <v>11</v>
      </c>
      <c r="L1629">
        <v>10</v>
      </c>
      <c r="M1629">
        <v>8</v>
      </c>
      <c r="N1629">
        <v>42</v>
      </c>
      <c r="O1629">
        <v>0.72727272727272696</v>
      </c>
      <c r="P1629">
        <v>4</v>
      </c>
      <c r="Q1629">
        <v>3</v>
      </c>
      <c r="R1629">
        <v>3</v>
      </c>
      <c r="S1629">
        <v>6</v>
      </c>
      <c r="T1629">
        <v>0.75</v>
      </c>
      <c r="U1629">
        <v>5</v>
      </c>
      <c r="V1629">
        <v>4</v>
      </c>
      <c r="W1629">
        <v>0</v>
      </c>
      <c r="X1629">
        <v>0</v>
      </c>
      <c r="Y1629">
        <v>0</v>
      </c>
      <c r="Z1629" s="3">
        <v>-1</v>
      </c>
      <c r="AA1629" s="3">
        <v>1</v>
      </c>
      <c r="AB1629" s="3">
        <v>1</v>
      </c>
      <c r="AC1629" s="3">
        <v>1</v>
      </c>
      <c r="AD1629" s="3">
        <v>1</v>
      </c>
      <c r="AE1629">
        <v>0</v>
      </c>
      <c r="AF1629">
        <v>0</v>
      </c>
      <c r="AG1629" s="3">
        <v>1</v>
      </c>
      <c r="AH1629" s="3">
        <v>1</v>
      </c>
      <c r="AI1629" s="3">
        <v>1</v>
      </c>
      <c r="AJ1629" s="3">
        <v>1</v>
      </c>
      <c r="AK1629" s="3">
        <v>-1</v>
      </c>
      <c r="AL1629" s="3">
        <v>1</v>
      </c>
      <c r="AM1629" s="3">
        <v>1</v>
      </c>
      <c r="AN1629" s="3">
        <v>1</v>
      </c>
      <c r="AO1629">
        <v>0</v>
      </c>
      <c r="AP1629">
        <v>0</v>
      </c>
      <c r="AQ1629" s="3">
        <v>-1</v>
      </c>
      <c r="AR1629">
        <v>0</v>
      </c>
      <c r="AS1629">
        <v>0</v>
      </c>
      <c r="AT1629">
        <v>-1</v>
      </c>
      <c r="AU1629">
        <v>1</v>
      </c>
      <c r="AV1629">
        <v>1</v>
      </c>
      <c r="AW1629">
        <v>1</v>
      </c>
      <c r="AX1629">
        <v>2</v>
      </c>
      <c r="AY1629">
        <v>0</v>
      </c>
      <c r="AZ1629">
        <v>0</v>
      </c>
      <c r="BA1629">
        <v>1</v>
      </c>
      <c r="BB1629">
        <v>1</v>
      </c>
      <c r="BC1629">
        <v>34</v>
      </c>
      <c r="BD1629">
        <v>1</v>
      </c>
      <c r="BE1629">
        <v>-1</v>
      </c>
      <c r="BF1629">
        <v>4</v>
      </c>
      <c r="BG1629">
        <v>1</v>
      </c>
      <c r="BH1629">
        <v>1</v>
      </c>
      <c r="BI1629">
        <v>0</v>
      </c>
      <c r="BJ1629">
        <v>0</v>
      </c>
      <c r="BK1629">
        <v>-1</v>
      </c>
      <c r="BL1629">
        <v>0</v>
      </c>
      <c r="BM1629">
        <v>0</v>
      </c>
      <c r="BN1629" t="str">
        <f t="shared" si="25"/>
        <v>2 0 4</v>
      </c>
    </row>
    <row r="1630" spans="1:66" x14ac:dyDescent="0.2">
      <c r="A1630" t="s">
        <v>1646</v>
      </c>
      <c r="B1630" t="s">
        <v>1782</v>
      </c>
      <c r="C1630" t="s">
        <v>91</v>
      </c>
      <c r="D1630" t="s">
        <v>92</v>
      </c>
      <c r="E1630" t="s">
        <v>93</v>
      </c>
      <c r="F1630" t="s">
        <v>94</v>
      </c>
      <c r="G1630">
        <v>20</v>
      </c>
      <c r="H1630">
        <v>11</v>
      </c>
      <c r="I1630">
        <v>22</v>
      </c>
      <c r="J1630" t="s">
        <v>601</v>
      </c>
      <c r="K1630">
        <v>11</v>
      </c>
      <c r="L1630">
        <v>10</v>
      </c>
      <c r="M1630">
        <v>8</v>
      </c>
      <c r="N1630">
        <v>16</v>
      </c>
      <c r="O1630">
        <v>0.72727272727272696</v>
      </c>
      <c r="P1630">
        <v>4</v>
      </c>
      <c r="Q1630">
        <v>3</v>
      </c>
      <c r="R1630">
        <v>3</v>
      </c>
      <c r="S1630">
        <v>6</v>
      </c>
      <c r="T1630">
        <v>0.75</v>
      </c>
      <c r="U1630">
        <v>5</v>
      </c>
      <c r="V1630">
        <v>4</v>
      </c>
      <c r="W1630">
        <v>0</v>
      </c>
      <c r="X1630">
        <v>0</v>
      </c>
      <c r="Y1630">
        <v>0</v>
      </c>
      <c r="Z1630" s="3">
        <v>-1</v>
      </c>
      <c r="AA1630" s="3">
        <v>1</v>
      </c>
      <c r="AB1630" s="3">
        <v>1</v>
      </c>
      <c r="AC1630" s="3">
        <v>1</v>
      </c>
      <c r="AD1630" s="3">
        <v>1</v>
      </c>
      <c r="AE1630">
        <v>0</v>
      </c>
      <c r="AF1630">
        <v>0</v>
      </c>
      <c r="AG1630" s="3">
        <v>1</v>
      </c>
      <c r="AH1630" s="3">
        <v>1</v>
      </c>
      <c r="AI1630" s="3">
        <v>1</v>
      </c>
      <c r="AJ1630" s="3">
        <v>1</v>
      </c>
      <c r="AK1630" s="3">
        <v>-1</v>
      </c>
      <c r="AL1630" s="3">
        <v>1</v>
      </c>
      <c r="AM1630" s="3">
        <v>1</v>
      </c>
      <c r="AN1630" s="3">
        <v>1</v>
      </c>
      <c r="AO1630">
        <v>0</v>
      </c>
      <c r="AP1630">
        <v>0</v>
      </c>
      <c r="AQ1630" s="3">
        <v>-1</v>
      </c>
      <c r="AR1630">
        <v>0</v>
      </c>
      <c r="AS1630">
        <v>0</v>
      </c>
      <c r="AT1630">
        <v>-1</v>
      </c>
      <c r="AU1630">
        <v>1</v>
      </c>
      <c r="AV1630">
        <v>2</v>
      </c>
      <c r="AW1630">
        <v>1</v>
      </c>
      <c r="AX1630">
        <v>3</v>
      </c>
      <c r="AY1630">
        <v>0</v>
      </c>
      <c r="AZ1630">
        <v>0</v>
      </c>
      <c r="BA1630">
        <v>1</v>
      </c>
      <c r="BB1630">
        <v>1</v>
      </c>
      <c r="BC1630">
        <v>6</v>
      </c>
      <c r="BD1630">
        <v>1</v>
      </c>
      <c r="BE1630">
        <v>-1</v>
      </c>
      <c r="BF1630">
        <v>4</v>
      </c>
      <c r="BG1630">
        <v>1</v>
      </c>
      <c r="BH1630">
        <v>1</v>
      </c>
      <c r="BI1630">
        <v>0</v>
      </c>
      <c r="BJ1630">
        <v>0</v>
      </c>
      <c r="BK1630">
        <v>-1</v>
      </c>
      <c r="BL1630">
        <v>0</v>
      </c>
      <c r="BM1630">
        <v>0</v>
      </c>
      <c r="BN1630" t="str">
        <f t="shared" si="25"/>
        <v>2 0 4</v>
      </c>
    </row>
    <row r="1631" spans="1:66" x14ac:dyDescent="0.2">
      <c r="A1631" t="s">
        <v>1646</v>
      </c>
      <c r="B1631" t="s">
        <v>1783</v>
      </c>
      <c r="C1631" t="s">
        <v>91</v>
      </c>
      <c r="D1631" t="s">
        <v>92</v>
      </c>
      <c r="E1631" t="s">
        <v>93</v>
      </c>
      <c r="F1631" t="s">
        <v>94</v>
      </c>
      <c r="G1631">
        <v>20</v>
      </c>
      <c r="H1631">
        <v>11</v>
      </c>
      <c r="I1631">
        <v>19</v>
      </c>
      <c r="J1631" t="s">
        <v>601</v>
      </c>
      <c r="K1631">
        <v>11</v>
      </c>
      <c r="L1631">
        <v>10</v>
      </c>
      <c r="M1631">
        <v>8</v>
      </c>
      <c r="N1631">
        <v>13</v>
      </c>
      <c r="O1631">
        <v>0.72727272727272696</v>
      </c>
      <c r="P1631">
        <v>4</v>
      </c>
      <c r="Q1631">
        <v>3</v>
      </c>
      <c r="R1631">
        <v>3</v>
      </c>
      <c r="S1631">
        <v>6</v>
      </c>
      <c r="T1631">
        <v>0.75</v>
      </c>
      <c r="U1631">
        <v>5</v>
      </c>
      <c r="V1631">
        <v>4</v>
      </c>
      <c r="W1631">
        <v>0</v>
      </c>
      <c r="X1631">
        <v>0</v>
      </c>
      <c r="Y1631">
        <v>0</v>
      </c>
      <c r="Z1631" s="3">
        <v>-1</v>
      </c>
      <c r="AA1631" s="3">
        <v>1</v>
      </c>
      <c r="AB1631" s="3">
        <v>1</v>
      </c>
      <c r="AC1631" s="3">
        <v>1</v>
      </c>
      <c r="AD1631" s="3">
        <v>1</v>
      </c>
      <c r="AE1631">
        <v>0</v>
      </c>
      <c r="AF1631">
        <v>0</v>
      </c>
      <c r="AG1631" s="3">
        <v>1</v>
      </c>
      <c r="AH1631" s="3">
        <v>1</v>
      </c>
      <c r="AI1631" s="3">
        <v>1</v>
      </c>
      <c r="AJ1631" s="3">
        <v>1</v>
      </c>
      <c r="AK1631" s="3">
        <v>-1</v>
      </c>
      <c r="AL1631" s="3">
        <v>1</v>
      </c>
      <c r="AM1631" s="3">
        <v>1</v>
      </c>
      <c r="AN1631" s="3">
        <v>1</v>
      </c>
      <c r="AO1631">
        <v>0</v>
      </c>
      <c r="AP1631">
        <v>0</v>
      </c>
      <c r="AQ1631" s="3">
        <v>-1</v>
      </c>
      <c r="AR1631">
        <v>0</v>
      </c>
      <c r="AS1631">
        <v>0</v>
      </c>
      <c r="AT1631">
        <v>-1</v>
      </c>
      <c r="AU1631">
        <v>1</v>
      </c>
      <c r="AV1631">
        <v>1</v>
      </c>
      <c r="AW1631">
        <v>1</v>
      </c>
      <c r="AX1631">
        <v>2</v>
      </c>
      <c r="AY1631">
        <v>0</v>
      </c>
      <c r="AZ1631">
        <v>0</v>
      </c>
      <c r="BA1631">
        <v>1</v>
      </c>
      <c r="BB1631">
        <v>1</v>
      </c>
      <c r="BC1631">
        <v>5</v>
      </c>
      <c r="BD1631">
        <v>1</v>
      </c>
      <c r="BE1631">
        <v>-1</v>
      </c>
      <c r="BF1631">
        <v>4</v>
      </c>
      <c r="BG1631">
        <v>1</v>
      </c>
      <c r="BH1631">
        <v>1</v>
      </c>
      <c r="BI1631">
        <v>0</v>
      </c>
      <c r="BJ1631">
        <v>0</v>
      </c>
      <c r="BK1631">
        <v>-1</v>
      </c>
      <c r="BL1631">
        <v>0</v>
      </c>
      <c r="BM1631">
        <v>0</v>
      </c>
      <c r="BN1631" t="str">
        <f t="shared" si="25"/>
        <v>2 0 4</v>
      </c>
    </row>
    <row r="1632" spans="1:66" x14ac:dyDescent="0.2">
      <c r="A1632" t="s">
        <v>1646</v>
      </c>
      <c r="B1632" t="s">
        <v>1784</v>
      </c>
      <c r="C1632" t="s">
        <v>91</v>
      </c>
      <c r="D1632" t="s">
        <v>92</v>
      </c>
      <c r="E1632" t="s">
        <v>93</v>
      </c>
      <c r="F1632" t="s">
        <v>94</v>
      </c>
      <c r="G1632">
        <v>20</v>
      </c>
      <c r="H1632">
        <v>11</v>
      </c>
      <c r="I1632">
        <v>20</v>
      </c>
      <c r="J1632" t="s">
        <v>601</v>
      </c>
      <c r="K1632">
        <v>11</v>
      </c>
      <c r="L1632">
        <v>10</v>
      </c>
      <c r="M1632">
        <v>8</v>
      </c>
      <c r="N1632">
        <v>14</v>
      </c>
      <c r="O1632">
        <v>0.72727272727272696</v>
      </c>
      <c r="P1632">
        <v>4</v>
      </c>
      <c r="Q1632">
        <v>3</v>
      </c>
      <c r="R1632">
        <v>3</v>
      </c>
      <c r="S1632">
        <v>6</v>
      </c>
      <c r="T1632">
        <v>0.75</v>
      </c>
      <c r="U1632">
        <v>5</v>
      </c>
      <c r="V1632">
        <v>4</v>
      </c>
      <c r="W1632">
        <v>0</v>
      </c>
      <c r="X1632">
        <v>0</v>
      </c>
      <c r="Y1632">
        <v>0</v>
      </c>
      <c r="Z1632" s="3">
        <v>-1</v>
      </c>
      <c r="AA1632" s="3">
        <v>1</v>
      </c>
      <c r="AB1632" s="3">
        <v>1</v>
      </c>
      <c r="AC1632" s="3">
        <v>1</v>
      </c>
      <c r="AD1632" s="3">
        <v>1</v>
      </c>
      <c r="AE1632">
        <v>0</v>
      </c>
      <c r="AF1632">
        <v>0</v>
      </c>
      <c r="AG1632" s="3">
        <v>1</v>
      </c>
      <c r="AH1632" s="3">
        <v>1</v>
      </c>
      <c r="AI1632" s="3">
        <v>1</v>
      </c>
      <c r="AJ1632" s="3">
        <v>1</v>
      </c>
      <c r="AK1632" s="3">
        <v>-1</v>
      </c>
      <c r="AL1632" s="3">
        <v>1</v>
      </c>
      <c r="AM1632" s="3">
        <v>1</v>
      </c>
      <c r="AN1632" s="3">
        <v>1</v>
      </c>
      <c r="AO1632">
        <v>0</v>
      </c>
      <c r="AP1632">
        <v>0</v>
      </c>
      <c r="AQ1632" s="3">
        <v>-1</v>
      </c>
      <c r="AR1632">
        <v>0</v>
      </c>
      <c r="AS1632">
        <v>0</v>
      </c>
      <c r="AT1632">
        <v>-1</v>
      </c>
      <c r="AU1632">
        <v>1</v>
      </c>
      <c r="AV1632">
        <v>1</v>
      </c>
      <c r="AW1632">
        <v>1</v>
      </c>
      <c r="AX1632">
        <v>2</v>
      </c>
      <c r="AY1632">
        <v>0</v>
      </c>
      <c r="AZ1632">
        <v>0</v>
      </c>
      <c r="BA1632">
        <v>1</v>
      </c>
      <c r="BB1632">
        <v>1</v>
      </c>
      <c r="BC1632">
        <v>6</v>
      </c>
      <c r="BD1632">
        <v>1</v>
      </c>
      <c r="BE1632">
        <v>-1</v>
      </c>
      <c r="BF1632">
        <v>4</v>
      </c>
      <c r="BG1632">
        <v>1</v>
      </c>
      <c r="BH1632">
        <v>1</v>
      </c>
      <c r="BI1632">
        <v>0</v>
      </c>
      <c r="BJ1632">
        <v>0</v>
      </c>
      <c r="BK1632">
        <v>-1</v>
      </c>
      <c r="BL1632">
        <v>0</v>
      </c>
      <c r="BM1632">
        <v>0</v>
      </c>
      <c r="BN1632" t="str">
        <f t="shared" si="25"/>
        <v>2 0 4</v>
      </c>
    </row>
    <row r="1633" spans="1:66" x14ac:dyDescent="0.2">
      <c r="A1633" t="s">
        <v>1646</v>
      </c>
      <c r="B1633" t="s">
        <v>1785</v>
      </c>
      <c r="C1633" t="s">
        <v>91</v>
      </c>
      <c r="D1633" t="s">
        <v>92</v>
      </c>
      <c r="E1633" t="s">
        <v>93</v>
      </c>
      <c r="F1633" t="s">
        <v>94</v>
      </c>
      <c r="G1633">
        <v>20</v>
      </c>
      <c r="H1633">
        <v>11</v>
      </c>
      <c r="I1633">
        <v>56</v>
      </c>
      <c r="J1633" t="s">
        <v>601</v>
      </c>
      <c r="K1633">
        <v>11</v>
      </c>
      <c r="L1633">
        <v>10</v>
      </c>
      <c r="M1633">
        <v>8</v>
      </c>
      <c r="N1633">
        <v>50</v>
      </c>
      <c r="O1633">
        <v>0.72727272727272696</v>
      </c>
      <c r="P1633">
        <v>4</v>
      </c>
      <c r="Q1633">
        <v>3</v>
      </c>
      <c r="R1633">
        <v>3</v>
      </c>
      <c r="S1633">
        <v>6</v>
      </c>
      <c r="T1633">
        <v>0.75</v>
      </c>
      <c r="U1633">
        <v>5</v>
      </c>
      <c r="V1633">
        <v>4</v>
      </c>
      <c r="W1633">
        <v>0</v>
      </c>
      <c r="X1633">
        <v>0</v>
      </c>
      <c r="Y1633">
        <v>0</v>
      </c>
      <c r="Z1633" s="3">
        <v>-1</v>
      </c>
      <c r="AA1633" s="3">
        <v>1</v>
      </c>
      <c r="AB1633" s="3">
        <v>1</v>
      </c>
      <c r="AC1633" s="3">
        <v>1</v>
      </c>
      <c r="AD1633" s="3">
        <v>1</v>
      </c>
      <c r="AE1633">
        <v>0</v>
      </c>
      <c r="AF1633">
        <v>0</v>
      </c>
      <c r="AG1633" s="3">
        <v>1</v>
      </c>
      <c r="AH1633" s="3">
        <v>1</v>
      </c>
      <c r="AI1633" s="3">
        <v>1</v>
      </c>
      <c r="AJ1633" s="3">
        <v>1</v>
      </c>
      <c r="AK1633" s="3">
        <v>-1</v>
      </c>
      <c r="AL1633" s="3">
        <v>1</v>
      </c>
      <c r="AM1633" s="3">
        <v>1</v>
      </c>
      <c r="AN1633" s="3">
        <v>1</v>
      </c>
      <c r="AO1633">
        <v>0</v>
      </c>
      <c r="AP1633">
        <v>0</v>
      </c>
      <c r="AQ1633" s="3">
        <v>-1</v>
      </c>
      <c r="AR1633">
        <v>0</v>
      </c>
      <c r="AS1633">
        <v>0</v>
      </c>
      <c r="AT1633">
        <v>-1</v>
      </c>
      <c r="AU1633">
        <v>1</v>
      </c>
      <c r="AV1633">
        <v>1</v>
      </c>
      <c r="AW1633">
        <v>1</v>
      </c>
      <c r="AX1633">
        <v>2</v>
      </c>
      <c r="AY1633">
        <v>0</v>
      </c>
      <c r="AZ1633">
        <v>0</v>
      </c>
      <c r="BA1633">
        <v>1</v>
      </c>
      <c r="BB1633">
        <v>1</v>
      </c>
      <c r="BC1633">
        <v>42</v>
      </c>
      <c r="BD1633">
        <v>1</v>
      </c>
      <c r="BE1633">
        <v>-1</v>
      </c>
      <c r="BF1633">
        <v>4</v>
      </c>
      <c r="BG1633">
        <v>1</v>
      </c>
      <c r="BH1633">
        <v>1</v>
      </c>
      <c r="BI1633">
        <v>0</v>
      </c>
      <c r="BJ1633">
        <v>0</v>
      </c>
      <c r="BK1633">
        <v>-1</v>
      </c>
      <c r="BL1633">
        <v>0</v>
      </c>
      <c r="BM1633">
        <v>0</v>
      </c>
      <c r="BN1633" t="str">
        <f t="shared" si="25"/>
        <v>2 0 4</v>
      </c>
    </row>
    <row r="1634" spans="1:66" x14ac:dyDescent="0.2">
      <c r="A1634" t="s">
        <v>1646</v>
      </c>
      <c r="B1634" t="s">
        <v>1786</v>
      </c>
      <c r="C1634" t="s">
        <v>91</v>
      </c>
      <c r="D1634" t="s">
        <v>92</v>
      </c>
      <c r="E1634" t="s">
        <v>93</v>
      </c>
      <c r="F1634" t="s">
        <v>94</v>
      </c>
      <c r="G1634">
        <v>20</v>
      </c>
      <c r="H1634">
        <v>11</v>
      </c>
      <c r="I1634">
        <v>18</v>
      </c>
      <c r="J1634" t="s">
        <v>601</v>
      </c>
      <c r="K1634">
        <v>11</v>
      </c>
      <c r="L1634">
        <v>10</v>
      </c>
      <c r="M1634">
        <v>8</v>
      </c>
      <c r="N1634">
        <v>12</v>
      </c>
      <c r="O1634">
        <v>0.72727272727272696</v>
      </c>
      <c r="P1634">
        <v>4</v>
      </c>
      <c r="Q1634">
        <v>3</v>
      </c>
      <c r="R1634">
        <v>3</v>
      </c>
      <c r="S1634">
        <v>6</v>
      </c>
      <c r="T1634">
        <v>0.75</v>
      </c>
      <c r="U1634">
        <v>5</v>
      </c>
      <c r="V1634">
        <v>4</v>
      </c>
      <c r="W1634">
        <v>0</v>
      </c>
      <c r="X1634">
        <v>0</v>
      </c>
      <c r="Y1634">
        <v>0</v>
      </c>
      <c r="Z1634" s="3">
        <v>-1</v>
      </c>
      <c r="AA1634" s="3">
        <v>1</v>
      </c>
      <c r="AB1634" s="3">
        <v>1</v>
      </c>
      <c r="AC1634" s="3">
        <v>1</v>
      </c>
      <c r="AD1634" s="3">
        <v>1</v>
      </c>
      <c r="AE1634">
        <v>0</v>
      </c>
      <c r="AF1634">
        <v>0</v>
      </c>
      <c r="AG1634" s="3">
        <v>1</v>
      </c>
      <c r="AH1634" s="3">
        <v>1</v>
      </c>
      <c r="AI1634" s="3">
        <v>1</v>
      </c>
      <c r="AJ1634" s="3">
        <v>1</v>
      </c>
      <c r="AK1634" s="3">
        <v>-1</v>
      </c>
      <c r="AL1634" s="3">
        <v>1</v>
      </c>
      <c r="AM1634" s="3">
        <v>1</v>
      </c>
      <c r="AN1634" s="3">
        <v>1</v>
      </c>
      <c r="AO1634">
        <v>0</v>
      </c>
      <c r="AP1634">
        <v>0</v>
      </c>
      <c r="AQ1634" s="3">
        <v>-1</v>
      </c>
      <c r="AR1634">
        <v>0</v>
      </c>
      <c r="AS1634">
        <v>0</v>
      </c>
      <c r="AT1634">
        <v>-1</v>
      </c>
      <c r="AU1634">
        <v>1</v>
      </c>
      <c r="AV1634">
        <v>1</v>
      </c>
      <c r="AW1634">
        <v>1</v>
      </c>
      <c r="AX1634">
        <v>2</v>
      </c>
      <c r="AY1634">
        <v>0</v>
      </c>
      <c r="AZ1634">
        <v>0</v>
      </c>
      <c r="BA1634">
        <v>1</v>
      </c>
      <c r="BB1634">
        <v>1</v>
      </c>
      <c r="BC1634">
        <v>4</v>
      </c>
      <c r="BD1634">
        <v>1</v>
      </c>
      <c r="BE1634">
        <v>-1</v>
      </c>
      <c r="BF1634">
        <v>4</v>
      </c>
      <c r="BG1634">
        <v>1</v>
      </c>
      <c r="BH1634">
        <v>1</v>
      </c>
      <c r="BI1634">
        <v>0</v>
      </c>
      <c r="BJ1634">
        <v>0</v>
      </c>
      <c r="BK1634">
        <v>-1</v>
      </c>
      <c r="BL1634">
        <v>0</v>
      </c>
      <c r="BM1634">
        <v>0</v>
      </c>
      <c r="BN1634" t="str">
        <f t="shared" si="25"/>
        <v>2 0 4</v>
      </c>
    </row>
    <row r="1635" spans="1:66" x14ac:dyDescent="0.2">
      <c r="A1635" t="s">
        <v>1646</v>
      </c>
      <c r="B1635" t="s">
        <v>1787</v>
      </c>
      <c r="C1635" t="s">
        <v>91</v>
      </c>
      <c r="D1635" t="s">
        <v>92</v>
      </c>
      <c r="E1635" t="s">
        <v>93</v>
      </c>
      <c r="F1635" t="s">
        <v>94</v>
      </c>
      <c r="G1635">
        <v>20</v>
      </c>
      <c r="H1635">
        <v>11</v>
      </c>
      <c r="I1635">
        <v>27</v>
      </c>
      <c r="J1635" t="s">
        <v>601</v>
      </c>
      <c r="K1635">
        <v>11</v>
      </c>
      <c r="L1635">
        <v>10</v>
      </c>
      <c r="M1635">
        <v>8</v>
      </c>
      <c r="N1635">
        <v>21</v>
      </c>
      <c r="O1635">
        <v>0.72727272727272696</v>
      </c>
      <c r="P1635">
        <v>4</v>
      </c>
      <c r="Q1635">
        <v>3</v>
      </c>
      <c r="R1635">
        <v>3</v>
      </c>
      <c r="S1635">
        <v>6</v>
      </c>
      <c r="T1635">
        <v>0.75</v>
      </c>
      <c r="U1635">
        <v>5</v>
      </c>
      <c r="V1635">
        <v>4</v>
      </c>
      <c r="W1635">
        <v>0</v>
      </c>
      <c r="X1635">
        <v>0</v>
      </c>
      <c r="Y1635">
        <v>0</v>
      </c>
      <c r="Z1635" s="3">
        <v>-1</v>
      </c>
      <c r="AA1635" s="3">
        <v>1</v>
      </c>
      <c r="AB1635" s="3">
        <v>1</v>
      </c>
      <c r="AC1635" s="3">
        <v>1</v>
      </c>
      <c r="AD1635" s="3">
        <v>1</v>
      </c>
      <c r="AE1635">
        <v>0</v>
      </c>
      <c r="AF1635">
        <v>0</v>
      </c>
      <c r="AG1635" s="3">
        <v>1</v>
      </c>
      <c r="AH1635" s="3">
        <v>1</v>
      </c>
      <c r="AI1635" s="3">
        <v>1</v>
      </c>
      <c r="AJ1635" s="3">
        <v>1</v>
      </c>
      <c r="AK1635" s="3">
        <v>-1</v>
      </c>
      <c r="AL1635" s="3">
        <v>1</v>
      </c>
      <c r="AM1635" s="3">
        <v>1</v>
      </c>
      <c r="AN1635" s="3">
        <v>1</v>
      </c>
      <c r="AO1635">
        <v>0</v>
      </c>
      <c r="AP1635">
        <v>0</v>
      </c>
      <c r="AQ1635" s="3">
        <v>-1</v>
      </c>
      <c r="AR1635">
        <v>0</v>
      </c>
      <c r="AS1635">
        <v>0</v>
      </c>
      <c r="AT1635">
        <v>-1</v>
      </c>
      <c r="AU1635">
        <v>1</v>
      </c>
      <c r="AV1635">
        <v>2</v>
      </c>
      <c r="AW1635">
        <v>1</v>
      </c>
      <c r="AX1635">
        <v>3</v>
      </c>
      <c r="AY1635">
        <v>0</v>
      </c>
      <c r="AZ1635">
        <v>0</v>
      </c>
      <c r="BA1635">
        <v>1</v>
      </c>
      <c r="BB1635">
        <v>1</v>
      </c>
      <c r="BC1635">
        <v>11</v>
      </c>
      <c r="BD1635">
        <v>1</v>
      </c>
      <c r="BE1635">
        <v>-1</v>
      </c>
      <c r="BF1635">
        <v>4</v>
      </c>
      <c r="BG1635">
        <v>1</v>
      </c>
      <c r="BH1635">
        <v>1</v>
      </c>
      <c r="BI1635">
        <v>0</v>
      </c>
      <c r="BJ1635">
        <v>0</v>
      </c>
      <c r="BK1635">
        <v>-1</v>
      </c>
      <c r="BL1635">
        <v>0</v>
      </c>
      <c r="BM1635">
        <v>0</v>
      </c>
      <c r="BN1635" t="str">
        <f t="shared" si="25"/>
        <v>2 0 4</v>
      </c>
    </row>
    <row r="1636" spans="1:66" x14ac:dyDescent="0.2">
      <c r="A1636" t="s">
        <v>1646</v>
      </c>
      <c r="B1636" t="s">
        <v>1788</v>
      </c>
      <c r="C1636" t="s">
        <v>91</v>
      </c>
      <c r="D1636" t="s">
        <v>92</v>
      </c>
      <c r="E1636" t="s">
        <v>93</v>
      </c>
      <c r="F1636" t="s">
        <v>94</v>
      </c>
      <c r="G1636">
        <v>20</v>
      </c>
      <c r="H1636">
        <v>11</v>
      </c>
      <c r="I1636">
        <v>26</v>
      </c>
      <c r="J1636" t="s">
        <v>601</v>
      </c>
      <c r="K1636">
        <v>11</v>
      </c>
      <c r="L1636">
        <v>10</v>
      </c>
      <c r="M1636">
        <v>8</v>
      </c>
      <c r="N1636">
        <v>20</v>
      </c>
      <c r="O1636">
        <v>0.72727272727272696</v>
      </c>
      <c r="P1636">
        <v>4</v>
      </c>
      <c r="Q1636">
        <v>3</v>
      </c>
      <c r="R1636">
        <v>3</v>
      </c>
      <c r="S1636">
        <v>6</v>
      </c>
      <c r="T1636">
        <v>0.75</v>
      </c>
      <c r="U1636">
        <v>5</v>
      </c>
      <c r="V1636">
        <v>4</v>
      </c>
      <c r="W1636">
        <v>0</v>
      </c>
      <c r="X1636">
        <v>0</v>
      </c>
      <c r="Y1636">
        <v>0</v>
      </c>
      <c r="Z1636" s="3">
        <v>-1</v>
      </c>
      <c r="AA1636" s="3">
        <v>1</v>
      </c>
      <c r="AB1636" s="3">
        <v>1</v>
      </c>
      <c r="AC1636" s="3">
        <v>1</v>
      </c>
      <c r="AD1636" s="3">
        <v>1</v>
      </c>
      <c r="AE1636">
        <v>0</v>
      </c>
      <c r="AF1636">
        <v>0</v>
      </c>
      <c r="AG1636" s="3">
        <v>1</v>
      </c>
      <c r="AH1636" s="3">
        <v>1</v>
      </c>
      <c r="AI1636" s="3">
        <v>1</v>
      </c>
      <c r="AJ1636" s="3">
        <v>1</v>
      </c>
      <c r="AK1636" s="3">
        <v>-1</v>
      </c>
      <c r="AL1636" s="3">
        <v>1</v>
      </c>
      <c r="AM1636" s="3">
        <v>1</v>
      </c>
      <c r="AN1636" s="3">
        <v>1</v>
      </c>
      <c r="AO1636">
        <v>0</v>
      </c>
      <c r="AP1636">
        <v>0</v>
      </c>
      <c r="AQ1636" s="3">
        <v>-1</v>
      </c>
      <c r="AR1636">
        <v>0</v>
      </c>
      <c r="AS1636">
        <v>0</v>
      </c>
      <c r="AT1636">
        <v>-1</v>
      </c>
      <c r="AU1636">
        <v>1</v>
      </c>
      <c r="AV1636">
        <v>3</v>
      </c>
      <c r="AW1636">
        <v>1</v>
      </c>
      <c r="AX1636">
        <v>4</v>
      </c>
      <c r="AY1636">
        <v>0</v>
      </c>
      <c r="AZ1636">
        <v>0</v>
      </c>
      <c r="BA1636">
        <v>1</v>
      </c>
      <c r="BB1636">
        <v>1</v>
      </c>
      <c r="BC1636">
        <v>8</v>
      </c>
      <c r="BD1636">
        <v>1</v>
      </c>
      <c r="BE1636">
        <v>-1</v>
      </c>
      <c r="BF1636">
        <v>4</v>
      </c>
      <c r="BG1636">
        <v>1</v>
      </c>
      <c r="BH1636">
        <v>1</v>
      </c>
      <c r="BI1636">
        <v>0</v>
      </c>
      <c r="BJ1636">
        <v>0</v>
      </c>
      <c r="BK1636">
        <v>-1</v>
      </c>
      <c r="BL1636">
        <v>0</v>
      </c>
      <c r="BM1636">
        <v>0</v>
      </c>
      <c r="BN1636" t="str">
        <f t="shared" si="25"/>
        <v>2 0 4</v>
      </c>
    </row>
    <row r="1637" spans="1:66" x14ac:dyDescent="0.2">
      <c r="A1637" t="s">
        <v>1646</v>
      </c>
      <c r="B1637" t="s">
        <v>1789</v>
      </c>
      <c r="C1637" t="s">
        <v>91</v>
      </c>
      <c r="D1637" t="s">
        <v>92</v>
      </c>
      <c r="E1637" t="s">
        <v>93</v>
      </c>
      <c r="F1637" t="s">
        <v>94</v>
      </c>
      <c r="G1637">
        <v>20</v>
      </c>
      <c r="H1637">
        <v>11</v>
      </c>
      <c r="I1637">
        <v>28</v>
      </c>
      <c r="J1637" t="s">
        <v>601</v>
      </c>
      <c r="K1637">
        <v>11</v>
      </c>
      <c r="L1637">
        <v>10</v>
      </c>
      <c r="M1637">
        <v>8</v>
      </c>
      <c r="N1637">
        <v>22</v>
      </c>
      <c r="O1637">
        <v>0.72727272727272696</v>
      </c>
      <c r="P1637">
        <v>4</v>
      </c>
      <c r="Q1637">
        <v>3</v>
      </c>
      <c r="R1637">
        <v>3</v>
      </c>
      <c r="S1637">
        <v>6</v>
      </c>
      <c r="T1637">
        <v>0.75</v>
      </c>
      <c r="U1637">
        <v>5</v>
      </c>
      <c r="V1637">
        <v>4</v>
      </c>
      <c r="W1637">
        <v>0</v>
      </c>
      <c r="X1637">
        <v>0</v>
      </c>
      <c r="Y1637">
        <v>0</v>
      </c>
      <c r="Z1637" s="3">
        <v>-1</v>
      </c>
      <c r="AA1637" s="3">
        <v>1</v>
      </c>
      <c r="AB1637" s="3">
        <v>1</v>
      </c>
      <c r="AC1637" s="3">
        <v>1</v>
      </c>
      <c r="AD1637" s="3">
        <v>1</v>
      </c>
      <c r="AE1637">
        <v>0</v>
      </c>
      <c r="AF1637">
        <v>0</v>
      </c>
      <c r="AG1637" s="3">
        <v>1</v>
      </c>
      <c r="AH1637" s="3">
        <v>1</v>
      </c>
      <c r="AI1637" s="3">
        <v>1</v>
      </c>
      <c r="AJ1637" s="3">
        <v>1</v>
      </c>
      <c r="AK1637" s="3">
        <v>-1</v>
      </c>
      <c r="AL1637" s="3">
        <v>1</v>
      </c>
      <c r="AM1637" s="3">
        <v>1</v>
      </c>
      <c r="AN1637" s="3">
        <v>1</v>
      </c>
      <c r="AO1637">
        <v>0</v>
      </c>
      <c r="AP1637">
        <v>0</v>
      </c>
      <c r="AQ1637" s="3">
        <v>-1</v>
      </c>
      <c r="AR1637">
        <v>0</v>
      </c>
      <c r="AS1637">
        <v>0</v>
      </c>
      <c r="AT1637">
        <v>-1</v>
      </c>
      <c r="AU1637">
        <v>1</v>
      </c>
      <c r="AV1637">
        <v>5</v>
      </c>
      <c r="AW1637">
        <v>1</v>
      </c>
      <c r="AX1637">
        <v>6</v>
      </c>
      <c r="AY1637">
        <v>0</v>
      </c>
      <c r="AZ1637">
        <v>0</v>
      </c>
      <c r="BA1637">
        <v>1</v>
      </c>
      <c r="BB1637">
        <v>1</v>
      </c>
      <c r="BC1637">
        <v>6</v>
      </c>
      <c r="BD1637">
        <v>1</v>
      </c>
      <c r="BE1637">
        <v>-1</v>
      </c>
      <c r="BF1637">
        <v>4</v>
      </c>
      <c r="BG1637">
        <v>1</v>
      </c>
      <c r="BH1637">
        <v>1</v>
      </c>
      <c r="BI1637">
        <v>0</v>
      </c>
      <c r="BJ1637">
        <v>0</v>
      </c>
      <c r="BK1637">
        <v>-1</v>
      </c>
      <c r="BL1637">
        <v>0</v>
      </c>
      <c r="BM1637">
        <v>0</v>
      </c>
      <c r="BN1637" t="str">
        <f t="shared" si="25"/>
        <v>2 0 4</v>
      </c>
    </row>
    <row r="1638" spans="1:66" x14ac:dyDescent="0.2">
      <c r="A1638" t="s">
        <v>1646</v>
      </c>
      <c r="B1638" t="s">
        <v>1790</v>
      </c>
      <c r="C1638" t="s">
        <v>91</v>
      </c>
      <c r="D1638" t="s">
        <v>92</v>
      </c>
      <c r="E1638" t="s">
        <v>93</v>
      </c>
      <c r="F1638" t="s">
        <v>94</v>
      </c>
      <c r="G1638">
        <v>20</v>
      </c>
      <c r="H1638">
        <v>11</v>
      </c>
      <c r="I1638">
        <v>27</v>
      </c>
      <c r="J1638" t="s">
        <v>601</v>
      </c>
      <c r="K1638">
        <v>11</v>
      </c>
      <c r="L1638">
        <v>10</v>
      </c>
      <c r="M1638">
        <v>8</v>
      </c>
      <c r="N1638">
        <v>21</v>
      </c>
      <c r="O1638">
        <v>0.72727272727272696</v>
      </c>
      <c r="P1638">
        <v>4</v>
      </c>
      <c r="Q1638">
        <v>3</v>
      </c>
      <c r="R1638">
        <v>3</v>
      </c>
      <c r="S1638">
        <v>6</v>
      </c>
      <c r="T1638">
        <v>0.75</v>
      </c>
      <c r="U1638">
        <v>5</v>
      </c>
      <c r="V1638">
        <v>4</v>
      </c>
      <c r="W1638">
        <v>0</v>
      </c>
      <c r="X1638">
        <v>0</v>
      </c>
      <c r="Y1638">
        <v>0</v>
      </c>
      <c r="Z1638" s="3">
        <v>-1</v>
      </c>
      <c r="AA1638" s="3">
        <v>1</v>
      </c>
      <c r="AB1638" s="3">
        <v>1</v>
      </c>
      <c r="AC1638" s="3">
        <v>1</v>
      </c>
      <c r="AD1638" s="3">
        <v>1</v>
      </c>
      <c r="AE1638">
        <v>0</v>
      </c>
      <c r="AF1638">
        <v>0</v>
      </c>
      <c r="AG1638" s="3">
        <v>1</v>
      </c>
      <c r="AH1638" s="3">
        <v>1</v>
      </c>
      <c r="AI1638" s="3">
        <v>1</v>
      </c>
      <c r="AJ1638" s="3">
        <v>1</v>
      </c>
      <c r="AK1638" s="3">
        <v>-1</v>
      </c>
      <c r="AL1638" s="3">
        <v>1</v>
      </c>
      <c r="AM1638" s="3">
        <v>1</v>
      </c>
      <c r="AN1638" s="3">
        <v>1</v>
      </c>
      <c r="AO1638">
        <v>0</v>
      </c>
      <c r="AP1638">
        <v>0</v>
      </c>
      <c r="AQ1638" s="3">
        <v>-1</v>
      </c>
      <c r="AR1638">
        <v>0</v>
      </c>
      <c r="AS1638">
        <v>0</v>
      </c>
      <c r="AT1638">
        <v>-1</v>
      </c>
      <c r="AU1638">
        <v>1</v>
      </c>
      <c r="AV1638">
        <v>3</v>
      </c>
      <c r="AW1638">
        <v>1</v>
      </c>
      <c r="AX1638">
        <v>4</v>
      </c>
      <c r="AY1638">
        <v>0</v>
      </c>
      <c r="AZ1638">
        <v>0</v>
      </c>
      <c r="BA1638">
        <v>1</v>
      </c>
      <c r="BB1638">
        <v>1</v>
      </c>
      <c r="BC1638">
        <v>9</v>
      </c>
      <c r="BD1638">
        <v>1</v>
      </c>
      <c r="BE1638">
        <v>-1</v>
      </c>
      <c r="BF1638">
        <v>4</v>
      </c>
      <c r="BG1638">
        <v>1</v>
      </c>
      <c r="BH1638">
        <v>1</v>
      </c>
      <c r="BI1638">
        <v>0</v>
      </c>
      <c r="BJ1638">
        <v>0</v>
      </c>
      <c r="BK1638">
        <v>-1</v>
      </c>
      <c r="BL1638">
        <v>0</v>
      </c>
      <c r="BM1638">
        <v>0</v>
      </c>
      <c r="BN1638" t="str">
        <f t="shared" si="25"/>
        <v>2 0 4</v>
      </c>
    </row>
    <row r="1639" spans="1:66" x14ac:dyDescent="0.2">
      <c r="A1639" t="s">
        <v>1646</v>
      </c>
      <c r="B1639" t="s">
        <v>1791</v>
      </c>
      <c r="C1639" t="s">
        <v>91</v>
      </c>
      <c r="D1639" t="s">
        <v>92</v>
      </c>
      <c r="E1639" t="s">
        <v>93</v>
      </c>
      <c r="F1639" t="s">
        <v>94</v>
      </c>
      <c r="G1639">
        <v>20</v>
      </c>
      <c r="H1639">
        <v>11</v>
      </c>
      <c r="I1639">
        <v>22</v>
      </c>
      <c r="J1639" t="s">
        <v>601</v>
      </c>
      <c r="K1639">
        <v>11</v>
      </c>
      <c r="L1639">
        <v>10</v>
      </c>
      <c r="M1639">
        <v>8</v>
      </c>
      <c r="N1639">
        <v>16</v>
      </c>
      <c r="O1639">
        <v>0.72727272727272696</v>
      </c>
      <c r="P1639">
        <v>4</v>
      </c>
      <c r="Q1639">
        <v>3</v>
      </c>
      <c r="R1639">
        <v>3</v>
      </c>
      <c r="S1639">
        <v>6</v>
      </c>
      <c r="T1639">
        <v>0.75</v>
      </c>
      <c r="U1639">
        <v>5</v>
      </c>
      <c r="V1639">
        <v>4</v>
      </c>
      <c r="W1639">
        <v>0</v>
      </c>
      <c r="X1639">
        <v>0</v>
      </c>
      <c r="Y1639">
        <v>0</v>
      </c>
      <c r="Z1639" s="3">
        <v>-1</v>
      </c>
      <c r="AA1639" s="3">
        <v>1</v>
      </c>
      <c r="AB1639" s="3">
        <v>1</v>
      </c>
      <c r="AC1639" s="3">
        <v>1</v>
      </c>
      <c r="AD1639" s="3">
        <v>1</v>
      </c>
      <c r="AE1639">
        <v>0</v>
      </c>
      <c r="AF1639">
        <v>0</v>
      </c>
      <c r="AG1639" s="3">
        <v>1</v>
      </c>
      <c r="AH1639" s="3">
        <v>1</v>
      </c>
      <c r="AI1639" s="3">
        <v>1</v>
      </c>
      <c r="AJ1639" s="3">
        <v>1</v>
      </c>
      <c r="AK1639" s="3">
        <v>-1</v>
      </c>
      <c r="AL1639" s="3">
        <v>1</v>
      </c>
      <c r="AM1639" s="3">
        <v>1</v>
      </c>
      <c r="AN1639" s="3">
        <v>1</v>
      </c>
      <c r="AO1639">
        <v>0</v>
      </c>
      <c r="AP1639">
        <v>0</v>
      </c>
      <c r="AQ1639" s="3">
        <v>-1</v>
      </c>
      <c r="AR1639">
        <v>0</v>
      </c>
      <c r="AS1639">
        <v>0</v>
      </c>
      <c r="AT1639">
        <v>-1</v>
      </c>
      <c r="AU1639">
        <v>1</v>
      </c>
      <c r="AV1639">
        <v>2</v>
      </c>
      <c r="AW1639">
        <v>1</v>
      </c>
      <c r="AX1639">
        <v>3</v>
      </c>
      <c r="AY1639">
        <v>0</v>
      </c>
      <c r="AZ1639">
        <v>0</v>
      </c>
      <c r="BA1639">
        <v>1</v>
      </c>
      <c r="BB1639">
        <v>1</v>
      </c>
      <c r="BC1639">
        <v>6</v>
      </c>
      <c r="BD1639">
        <v>1</v>
      </c>
      <c r="BE1639">
        <v>-1</v>
      </c>
      <c r="BF1639">
        <v>4</v>
      </c>
      <c r="BG1639">
        <v>1</v>
      </c>
      <c r="BH1639">
        <v>1</v>
      </c>
      <c r="BI1639">
        <v>0</v>
      </c>
      <c r="BJ1639">
        <v>0</v>
      </c>
      <c r="BK1639">
        <v>-1</v>
      </c>
      <c r="BL1639">
        <v>0</v>
      </c>
      <c r="BM1639">
        <v>0</v>
      </c>
      <c r="BN1639" t="str">
        <f t="shared" si="25"/>
        <v>2 0 4</v>
      </c>
    </row>
    <row r="1640" spans="1:66" x14ac:dyDescent="0.2">
      <c r="A1640" t="s">
        <v>1646</v>
      </c>
      <c r="B1640" t="s">
        <v>1792</v>
      </c>
      <c r="C1640" t="s">
        <v>91</v>
      </c>
      <c r="D1640" t="s">
        <v>92</v>
      </c>
      <c r="E1640" t="s">
        <v>93</v>
      </c>
      <c r="F1640" t="s">
        <v>94</v>
      </c>
      <c r="G1640">
        <v>20</v>
      </c>
      <c r="H1640">
        <v>11</v>
      </c>
      <c r="I1640">
        <v>51</v>
      </c>
      <c r="J1640" t="s">
        <v>601</v>
      </c>
      <c r="K1640">
        <v>11</v>
      </c>
      <c r="L1640">
        <v>10</v>
      </c>
      <c r="M1640">
        <v>8</v>
      </c>
      <c r="N1640">
        <v>45</v>
      </c>
      <c r="O1640">
        <v>0.72727272727272696</v>
      </c>
      <c r="P1640">
        <v>4</v>
      </c>
      <c r="Q1640">
        <v>3</v>
      </c>
      <c r="R1640">
        <v>3</v>
      </c>
      <c r="S1640">
        <v>6</v>
      </c>
      <c r="T1640">
        <v>0.75</v>
      </c>
      <c r="U1640">
        <v>5</v>
      </c>
      <c r="V1640">
        <v>4</v>
      </c>
      <c r="W1640">
        <v>0</v>
      </c>
      <c r="X1640">
        <v>0</v>
      </c>
      <c r="Y1640">
        <v>0</v>
      </c>
      <c r="Z1640" s="3">
        <v>-1</v>
      </c>
      <c r="AA1640" s="3">
        <v>1</v>
      </c>
      <c r="AB1640" s="3">
        <v>1</v>
      </c>
      <c r="AC1640" s="3">
        <v>1</v>
      </c>
      <c r="AD1640" s="3">
        <v>1</v>
      </c>
      <c r="AE1640">
        <v>0</v>
      </c>
      <c r="AF1640">
        <v>0</v>
      </c>
      <c r="AG1640" s="3">
        <v>1</v>
      </c>
      <c r="AH1640" s="3">
        <v>1</v>
      </c>
      <c r="AI1640" s="3">
        <v>1</v>
      </c>
      <c r="AJ1640" s="3">
        <v>1</v>
      </c>
      <c r="AK1640" s="3">
        <v>-1</v>
      </c>
      <c r="AL1640" s="3">
        <v>1</v>
      </c>
      <c r="AM1640" s="3">
        <v>1</v>
      </c>
      <c r="AN1640" s="3">
        <v>1</v>
      </c>
      <c r="AO1640">
        <v>0</v>
      </c>
      <c r="AP1640">
        <v>0</v>
      </c>
      <c r="AQ1640" s="3">
        <v>-1</v>
      </c>
      <c r="AR1640">
        <v>0</v>
      </c>
      <c r="AS1640">
        <v>0</v>
      </c>
      <c r="AT1640">
        <v>-1</v>
      </c>
      <c r="AU1640">
        <v>1</v>
      </c>
      <c r="AV1640">
        <v>1</v>
      </c>
      <c r="AW1640">
        <v>1</v>
      </c>
      <c r="AX1640">
        <v>2</v>
      </c>
      <c r="AY1640">
        <v>0</v>
      </c>
      <c r="AZ1640">
        <v>0</v>
      </c>
      <c r="BA1640">
        <v>1</v>
      </c>
      <c r="BB1640">
        <v>1</v>
      </c>
      <c r="BC1640">
        <v>37</v>
      </c>
      <c r="BD1640">
        <v>1</v>
      </c>
      <c r="BE1640">
        <v>-1</v>
      </c>
      <c r="BF1640">
        <v>4</v>
      </c>
      <c r="BG1640">
        <v>1</v>
      </c>
      <c r="BH1640">
        <v>1</v>
      </c>
      <c r="BI1640">
        <v>0</v>
      </c>
      <c r="BJ1640">
        <v>0</v>
      </c>
      <c r="BK1640">
        <v>-1</v>
      </c>
      <c r="BL1640">
        <v>0</v>
      </c>
      <c r="BM1640">
        <v>0</v>
      </c>
      <c r="BN1640" t="str">
        <f t="shared" si="25"/>
        <v>2 0 4</v>
      </c>
    </row>
    <row r="1641" spans="1:66" x14ac:dyDescent="0.2">
      <c r="A1641" t="s">
        <v>1646</v>
      </c>
      <c r="B1641" t="s">
        <v>1793</v>
      </c>
      <c r="C1641" t="s">
        <v>91</v>
      </c>
      <c r="D1641" t="s">
        <v>92</v>
      </c>
      <c r="E1641" t="s">
        <v>93</v>
      </c>
      <c r="F1641" t="s">
        <v>94</v>
      </c>
      <c r="G1641">
        <v>20</v>
      </c>
      <c r="H1641">
        <v>11</v>
      </c>
      <c r="I1641">
        <v>25</v>
      </c>
      <c r="J1641" t="s">
        <v>601</v>
      </c>
      <c r="K1641">
        <v>11</v>
      </c>
      <c r="L1641">
        <v>10</v>
      </c>
      <c r="M1641">
        <v>8</v>
      </c>
      <c r="N1641">
        <v>19</v>
      </c>
      <c r="O1641">
        <v>0.72727272727272696</v>
      </c>
      <c r="P1641">
        <v>4</v>
      </c>
      <c r="Q1641">
        <v>3</v>
      </c>
      <c r="R1641">
        <v>3</v>
      </c>
      <c r="S1641">
        <v>6</v>
      </c>
      <c r="T1641">
        <v>0.75</v>
      </c>
      <c r="U1641">
        <v>5</v>
      </c>
      <c r="V1641">
        <v>4</v>
      </c>
      <c r="W1641">
        <v>0</v>
      </c>
      <c r="X1641">
        <v>0</v>
      </c>
      <c r="Y1641">
        <v>0</v>
      </c>
      <c r="Z1641" s="3">
        <v>-1</v>
      </c>
      <c r="AA1641" s="3">
        <v>1</v>
      </c>
      <c r="AB1641" s="3">
        <v>1</v>
      </c>
      <c r="AC1641" s="3">
        <v>1</v>
      </c>
      <c r="AD1641" s="3">
        <v>1</v>
      </c>
      <c r="AE1641">
        <v>0</v>
      </c>
      <c r="AF1641">
        <v>0</v>
      </c>
      <c r="AG1641" s="3">
        <v>1</v>
      </c>
      <c r="AH1641" s="3">
        <v>1</v>
      </c>
      <c r="AI1641" s="3">
        <v>1</v>
      </c>
      <c r="AJ1641" s="3">
        <v>1</v>
      </c>
      <c r="AK1641" s="3">
        <v>-1</v>
      </c>
      <c r="AL1641" s="3">
        <v>1</v>
      </c>
      <c r="AM1641" s="3">
        <v>1</v>
      </c>
      <c r="AN1641" s="3">
        <v>1</v>
      </c>
      <c r="AO1641">
        <v>0</v>
      </c>
      <c r="AP1641">
        <v>0</v>
      </c>
      <c r="AQ1641" s="3">
        <v>-1</v>
      </c>
      <c r="AR1641">
        <v>0</v>
      </c>
      <c r="AS1641">
        <v>0</v>
      </c>
      <c r="AT1641">
        <v>-1</v>
      </c>
      <c r="AU1641">
        <v>1</v>
      </c>
      <c r="AV1641">
        <v>2</v>
      </c>
      <c r="AW1641">
        <v>1</v>
      </c>
      <c r="AX1641">
        <v>3</v>
      </c>
      <c r="AY1641">
        <v>0</v>
      </c>
      <c r="AZ1641">
        <v>0</v>
      </c>
      <c r="BA1641">
        <v>1</v>
      </c>
      <c r="BB1641">
        <v>1</v>
      </c>
      <c r="BC1641">
        <v>9</v>
      </c>
      <c r="BD1641">
        <v>1</v>
      </c>
      <c r="BE1641">
        <v>-1</v>
      </c>
      <c r="BF1641">
        <v>4</v>
      </c>
      <c r="BG1641">
        <v>1</v>
      </c>
      <c r="BH1641">
        <v>1</v>
      </c>
      <c r="BI1641">
        <v>0</v>
      </c>
      <c r="BJ1641">
        <v>0</v>
      </c>
      <c r="BK1641">
        <v>-1</v>
      </c>
      <c r="BL1641">
        <v>0</v>
      </c>
      <c r="BM1641">
        <v>0</v>
      </c>
      <c r="BN1641" t="str">
        <f t="shared" si="25"/>
        <v>2 0 4</v>
      </c>
    </row>
    <row r="1642" spans="1:66" x14ac:dyDescent="0.2">
      <c r="A1642" t="s">
        <v>1646</v>
      </c>
      <c r="B1642" t="s">
        <v>1794</v>
      </c>
      <c r="C1642" t="s">
        <v>91</v>
      </c>
      <c r="D1642" t="s">
        <v>92</v>
      </c>
      <c r="E1642" t="s">
        <v>93</v>
      </c>
      <c r="F1642" t="s">
        <v>94</v>
      </c>
      <c r="G1642">
        <v>20</v>
      </c>
      <c r="H1642">
        <v>11</v>
      </c>
      <c r="I1642">
        <v>31</v>
      </c>
      <c r="J1642" t="s">
        <v>601</v>
      </c>
      <c r="K1642">
        <v>11</v>
      </c>
      <c r="L1642">
        <v>10</v>
      </c>
      <c r="M1642">
        <v>8</v>
      </c>
      <c r="N1642">
        <v>25</v>
      </c>
      <c r="O1642">
        <v>0.72727272727272696</v>
      </c>
      <c r="P1642">
        <v>4</v>
      </c>
      <c r="Q1642">
        <v>3</v>
      </c>
      <c r="R1642">
        <v>3</v>
      </c>
      <c r="S1642">
        <v>6</v>
      </c>
      <c r="T1642">
        <v>0.75</v>
      </c>
      <c r="U1642">
        <v>5</v>
      </c>
      <c r="V1642">
        <v>4</v>
      </c>
      <c r="W1642">
        <v>0</v>
      </c>
      <c r="X1642">
        <v>0</v>
      </c>
      <c r="Y1642">
        <v>0</v>
      </c>
      <c r="Z1642" s="3">
        <v>-1</v>
      </c>
      <c r="AA1642" s="3">
        <v>1</v>
      </c>
      <c r="AB1642" s="3">
        <v>1</v>
      </c>
      <c r="AC1642" s="3">
        <v>1</v>
      </c>
      <c r="AD1642" s="3">
        <v>1</v>
      </c>
      <c r="AE1642">
        <v>0</v>
      </c>
      <c r="AF1642">
        <v>0</v>
      </c>
      <c r="AG1642" s="3">
        <v>1</v>
      </c>
      <c r="AH1642" s="3">
        <v>1</v>
      </c>
      <c r="AI1642" s="3">
        <v>1</v>
      </c>
      <c r="AJ1642" s="3">
        <v>1</v>
      </c>
      <c r="AK1642" s="3">
        <v>-1</v>
      </c>
      <c r="AL1642" s="3">
        <v>1</v>
      </c>
      <c r="AM1642" s="3">
        <v>1</v>
      </c>
      <c r="AN1642" s="3">
        <v>1</v>
      </c>
      <c r="AO1642">
        <v>0</v>
      </c>
      <c r="AP1642">
        <v>0</v>
      </c>
      <c r="AQ1642" s="3">
        <v>-1</v>
      </c>
      <c r="AR1642">
        <v>0</v>
      </c>
      <c r="AS1642">
        <v>0</v>
      </c>
      <c r="AT1642">
        <v>-1</v>
      </c>
      <c r="AU1642">
        <v>1</v>
      </c>
      <c r="AV1642">
        <v>1</v>
      </c>
      <c r="AW1642">
        <v>1</v>
      </c>
      <c r="AX1642">
        <v>2</v>
      </c>
      <c r="AY1642">
        <v>0</v>
      </c>
      <c r="AZ1642">
        <v>0</v>
      </c>
      <c r="BA1642">
        <v>1</v>
      </c>
      <c r="BB1642">
        <v>1</v>
      </c>
      <c r="BC1642">
        <v>17</v>
      </c>
      <c r="BD1642">
        <v>1</v>
      </c>
      <c r="BE1642">
        <v>-1</v>
      </c>
      <c r="BF1642">
        <v>4</v>
      </c>
      <c r="BG1642">
        <v>1</v>
      </c>
      <c r="BH1642">
        <v>1</v>
      </c>
      <c r="BI1642">
        <v>0</v>
      </c>
      <c r="BJ1642">
        <v>0</v>
      </c>
      <c r="BK1642">
        <v>-1</v>
      </c>
      <c r="BL1642">
        <v>0</v>
      </c>
      <c r="BM1642">
        <v>0</v>
      </c>
      <c r="BN1642" t="str">
        <f t="shared" si="25"/>
        <v>2 0 4</v>
      </c>
    </row>
    <row r="1643" spans="1:66" x14ac:dyDescent="0.2">
      <c r="A1643" t="s">
        <v>1646</v>
      </c>
      <c r="B1643" t="s">
        <v>1795</v>
      </c>
      <c r="C1643" t="s">
        <v>91</v>
      </c>
      <c r="D1643" t="s">
        <v>92</v>
      </c>
      <c r="E1643" t="s">
        <v>93</v>
      </c>
      <c r="F1643" t="s">
        <v>94</v>
      </c>
      <c r="G1643">
        <v>20</v>
      </c>
      <c r="H1643">
        <v>11</v>
      </c>
      <c r="I1643">
        <v>24</v>
      </c>
      <c r="J1643" t="s">
        <v>601</v>
      </c>
      <c r="K1643">
        <v>11</v>
      </c>
      <c r="L1643">
        <v>10</v>
      </c>
      <c r="M1643">
        <v>8</v>
      </c>
      <c r="N1643">
        <v>18</v>
      </c>
      <c r="O1643">
        <v>0.72727272727272696</v>
      </c>
      <c r="P1643">
        <v>4</v>
      </c>
      <c r="Q1643">
        <v>3</v>
      </c>
      <c r="R1643">
        <v>3</v>
      </c>
      <c r="S1643">
        <v>6</v>
      </c>
      <c r="T1643">
        <v>0.75</v>
      </c>
      <c r="U1643">
        <v>5</v>
      </c>
      <c r="V1643">
        <v>4</v>
      </c>
      <c r="W1643">
        <v>0</v>
      </c>
      <c r="X1643">
        <v>0</v>
      </c>
      <c r="Y1643">
        <v>0</v>
      </c>
      <c r="Z1643" s="3">
        <v>-1</v>
      </c>
      <c r="AA1643" s="3">
        <v>1</v>
      </c>
      <c r="AB1643" s="3">
        <v>1</v>
      </c>
      <c r="AC1643" s="3">
        <v>1</v>
      </c>
      <c r="AD1643" s="3">
        <v>1</v>
      </c>
      <c r="AE1643">
        <v>0</v>
      </c>
      <c r="AF1643">
        <v>0</v>
      </c>
      <c r="AG1643" s="3">
        <v>1</v>
      </c>
      <c r="AH1643" s="3">
        <v>1</v>
      </c>
      <c r="AI1643" s="3">
        <v>1</v>
      </c>
      <c r="AJ1643" s="3">
        <v>1</v>
      </c>
      <c r="AK1643" s="3">
        <v>-1</v>
      </c>
      <c r="AL1643" s="3">
        <v>1</v>
      </c>
      <c r="AM1643" s="3">
        <v>1</v>
      </c>
      <c r="AN1643" s="3">
        <v>1</v>
      </c>
      <c r="AO1643">
        <v>0</v>
      </c>
      <c r="AP1643">
        <v>0</v>
      </c>
      <c r="AQ1643" s="3">
        <v>-1</v>
      </c>
      <c r="AR1643">
        <v>0</v>
      </c>
      <c r="AS1643">
        <v>0</v>
      </c>
      <c r="AT1643">
        <v>-1</v>
      </c>
      <c r="AU1643">
        <v>1</v>
      </c>
      <c r="AV1643">
        <v>1</v>
      </c>
      <c r="AW1643">
        <v>1</v>
      </c>
      <c r="AX1643">
        <v>2</v>
      </c>
      <c r="AY1643">
        <v>0</v>
      </c>
      <c r="AZ1643">
        <v>0</v>
      </c>
      <c r="BA1643">
        <v>1</v>
      </c>
      <c r="BB1643">
        <v>1</v>
      </c>
      <c r="BC1643">
        <v>10</v>
      </c>
      <c r="BD1643">
        <v>1</v>
      </c>
      <c r="BE1643">
        <v>-1</v>
      </c>
      <c r="BF1643">
        <v>4</v>
      </c>
      <c r="BG1643">
        <v>1</v>
      </c>
      <c r="BH1643">
        <v>1</v>
      </c>
      <c r="BI1643">
        <v>0</v>
      </c>
      <c r="BJ1643">
        <v>0</v>
      </c>
      <c r="BK1643">
        <v>-1</v>
      </c>
      <c r="BL1643">
        <v>0</v>
      </c>
      <c r="BM1643">
        <v>0</v>
      </c>
      <c r="BN1643" t="str">
        <f t="shared" si="25"/>
        <v>2 0 4</v>
      </c>
    </row>
    <row r="1644" spans="1:66" x14ac:dyDescent="0.2">
      <c r="A1644" t="s">
        <v>1646</v>
      </c>
      <c r="B1644" t="s">
        <v>1796</v>
      </c>
      <c r="C1644" t="s">
        <v>91</v>
      </c>
      <c r="D1644" t="s">
        <v>92</v>
      </c>
      <c r="E1644" t="s">
        <v>93</v>
      </c>
      <c r="F1644" t="s">
        <v>94</v>
      </c>
      <c r="G1644">
        <v>20</v>
      </c>
      <c r="H1644">
        <v>11</v>
      </c>
      <c r="I1644">
        <v>23</v>
      </c>
      <c r="J1644" t="s">
        <v>601</v>
      </c>
      <c r="K1644">
        <v>11</v>
      </c>
      <c r="L1644">
        <v>10</v>
      </c>
      <c r="M1644">
        <v>8</v>
      </c>
      <c r="N1644">
        <v>17</v>
      </c>
      <c r="O1644">
        <v>0.72727272727272696</v>
      </c>
      <c r="P1644">
        <v>4</v>
      </c>
      <c r="Q1644">
        <v>3</v>
      </c>
      <c r="R1644">
        <v>3</v>
      </c>
      <c r="S1644">
        <v>6</v>
      </c>
      <c r="T1644">
        <v>0.75</v>
      </c>
      <c r="U1644">
        <v>5</v>
      </c>
      <c r="V1644">
        <v>4</v>
      </c>
      <c r="W1644">
        <v>0</v>
      </c>
      <c r="X1644">
        <v>0</v>
      </c>
      <c r="Y1644">
        <v>0</v>
      </c>
      <c r="Z1644" s="3">
        <v>-1</v>
      </c>
      <c r="AA1644" s="3">
        <v>1</v>
      </c>
      <c r="AB1644" s="3">
        <v>1</v>
      </c>
      <c r="AC1644" s="3">
        <v>1</v>
      </c>
      <c r="AD1644" s="3">
        <v>1</v>
      </c>
      <c r="AE1644">
        <v>0</v>
      </c>
      <c r="AF1644">
        <v>0</v>
      </c>
      <c r="AG1644" s="3">
        <v>1</v>
      </c>
      <c r="AH1644" s="3">
        <v>1</v>
      </c>
      <c r="AI1644" s="3">
        <v>1</v>
      </c>
      <c r="AJ1644" s="3">
        <v>1</v>
      </c>
      <c r="AK1644" s="3">
        <v>-1</v>
      </c>
      <c r="AL1644" s="3">
        <v>1</v>
      </c>
      <c r="AM1644" s="3">
        <v>1</v>
      </c>
      <c r="AN1644" s="3">
        <v>1</v>
      </c>
      <c r="AO1644">
        <v>0</v>
      </c>
      <c r="AP1644">
        <v>0</v>
      </c>
      <c r="AQ1644" s="3">
        <v>-1</v>
      </c>
      <c r="AR1644">
        <v>0</v>
      </c>
      <c r="AS1644">
        <v>0</v>
      </c>
      <c r="AT1644">
        <v>-1</v>
      </c>
      <c r="AU1644">
        <v>1</v>
      </c>
      <c r="AV1644">
        <v>1</v>
      </c>
      <c r="AW1644">
        <v>1</v>
      </c>
      <c r="AX1644">
        <v>2</v>
      </c>
      <c r="AY1644">
        <v>0</v>
      </c>
      <c r="AZ1644">
        <v>0</v>
      </c>
      <c r="BA1644">
        <v>1</v>
      </c>
      <c r="BB1644">
        <v>1</v>
      </c>
      <c r="BC1644">
        <v>9</v>
      </c>
      <c r="BD1644">
        <v>1</v>
      </c>
      <c r="BE1644">
        <v>-1</v>
      </c>
      <c r="BF1644">
        <v>4</v>
      </c>
      <c r="BG1644">
        <v>1</v>
      </c>
      <c r="BH1644">
        <v>1</v>
      </c>
      <c r="BI1644">
        <v>0</v>
      </c>
      <c r="BJ1644">
        <v>0</v>
      </c>
      <c r="BK1644">
        <v>-1</v>
      </c>
      <c r="BL1644">
        <v>0</v>
      </c>
      <c r="BM1644">
        <v>0</v>
      </c>
      <c r="BN1644" t="str">
        <f t="shared" si="25"/>
        <v>2 0 4</v>
      </c>
    </row>
    <row r="1645" spans="1:66" x14ac:dyDescent="0.2">
      <c r="A1645" t="s">
        <v>1646</v>
      </c>
      <c r="B1645" t="s">
        <v>1797</v>
      </c>
      <c r="C1645" t="s">
        <v>91</v>
      </c>
      <c r="D1645" t="s">
        <v>92</v>
      </c>
      <c r="E1645" t="s">
        <v>93</v>
      </c>
      <c r="F1645" t="s">
        <v>94</v>
      </c>
      <c r="G1645">
        <v>20</v>
      </c>
      <c r="H1645">
        <v>11</v>
      </c>
      <c r="I1645">
        <v>39</v>
      </c>
      <c r="J1645" t="s">
        <v>601</v>
      </c>
      <c r="K1645">
        <v>11</v>
      </c>
      <c r="L1645">
        <v>10</v>
      </c>
      <c r="M1645">
        <v>8</v>
      </c>
      <c r="N1645">
        <v>33</v>
      </c>
      <c r="O1645">
        <v>0.72727272727272696</v>
      </c>
      <c r="P1645">
        <v>4</v>
      </c>
      <c r="Q1645">
        <v>3</v>
      </c>
      <c r="R1645">
        <v>3</v>
      </c>
      <c r="S1645">
        <v>6</v>
      </c>
      <c r="T1645">
        <v>0.75</v>
      </c>
      <c r="U1645">
        <v>5</v>
      </c>
      <c r="V1645">
        <v>4</v>
      </c>
      <c r="W1645">
        <v>0</v>
      </c>
      <c r="X1645">
        <v>0</v>
      </c>
      <c r="Y1645">
        <v>0</v>
      </c>
      <c r="Z1645" s="3">
        <v>-1</v>
      </c>
      <c r="AA1645" s="3">
        <v>1</v>
      </c>
      <c r="AB1645" s="3">
        <v>1</v>
      </c>
      <c r="AC1645" s="3">
        <v>1</v>
      </c>
      <c r="AD1645" s="3">
        <v>1</v>
      </c>
      <c r="AE1645">
        <v>0</v>
      </c>
      <c r="AF1645">
        <v>0</v>
      </c>
      <c r="AG1645" s="3">
        <v>1</v>
      </c>
      <c r="AH1645" s="3">
        <v>1</v>
      </c>
      <c r="AI1645" s="3">
        <v>1</v>
      </c>
      <c r="AJ1645" s="3">
        <v>1</v>
      </c>
      <c r="AK1645" s="3">
        <v>-1</v>
      </c>
      <c r="AL1645" s="3">
        <v>1</v>
      </c>
      <c r="AM1645" s="3">
        <v>1</v>
      </c>
      <c r="AN1645" s="3">
        <v>1</v>
      </c>
      <c r="AO1645">
        <v>0</v>
      </c>
      <c r="AP1645">
        <v>0</v>
      </c>
      <c r="AQ1645" s="3">
        <v>-1</v>
      </c>
      <c r="AR1645">
        <v>0</v>
      </c>
      <c r="AS1645">
        <v>0</v>
      </c>
      <c r="AT1645">
        <v>-1</v>
      </c>
      <c r="AU1645">
        <v>1</v>
      </c>
      <c r="AV1645">
        <v>2</v>
      </c>
      <c r="AW1645">
        <v>1</v>
      </c>
      <c r="AX1645">
        <v>3</v>
      </c>
      <c r="AY1645">
        <v>0</v>
      </c>
      <c r="AZ1645">
        <v>0</v>
      </c>
      <c r="BA1645">
        <v>1</v>
      </c>
      <c r="BB1645">
        <v>1</v>
      </c>
      <c r="BC1645">
        <v>23</v>
      </c>
      <c r="BD1645">
        <v>1</v>
      </c>
      <c r="BE1645">
        <v>-1</v>
      </c>
      <c r="BF1645">
        <v>4</v>
      </c>
      <c r="BG1645">
        <v>1</v>
      </c>
      <c r="BH1645">
        <v>1</v>
      </c>
      <c r="BI1645">
        <v>0</v>
      </c>
      <c r="BJ1645">
        <v>0</v>
      </c>
      <c r="BK1645">
        <v>-1</v>
      </c>
      <c r="BL1645">
        <v>0</v>
      </c>
      <c r="BM1645">
        <v>0</v>
      </c>
      <c r="BN1645" t="str">
        <f t="shared" si="25"/>
        <v>2 0 4</v>
      </c>
    </row>
    <row r="1646" spans="1:66" x14ac:dyDescent="0.2">
      <c r="A1646" t="s">
        <v>1646</v>
      </c>
      <c r="B1646" t="s">
        <v>1798</v>
      </c>
      <c r="C1646" t="s">
        <v>91</v>
      </c>
      <c r="D1646" t="s">
        <v>92</v>
      </c>
      <c r="E1646" t="s">
        <v>93</v>
      </c>
      <c r="F1646" t="s">
        <v>94</v>
      </c>
      <c r="G1646">
        <v>20</v>
      </c>
      <c r="H1646">
        <v>11</v>
      </c>
      <c r="I1646">
        <v>22</v>
      </c>
      <c r="J1646" t="s">
        <v>601</v>
      </c>
      <c r="K1646">
        <v>11</v>
      </c>
      <c r="L1646">
        <v>10</v>
      </c>
      <c r="M1646">
        <v>8</v>
      </c>
      <c r="N1646">
        <v>16</v>
      </c>
      <c r="O1646">
        <v>0.72727272727272696</v>
      </c>
      <c r="P1646">
        <v>4</v>
      </c>
      <c r="Q1646">
        <v>3</v>
      </c>
      <c r="R1646">
        <v>3</v>
      </c>
      <c r="S1646">
        <v>6</v>
      </c>
      <c r="T1646">
        <v>0.75</v>
      </c>
      <c r="U1646">
        <v>5</v>
      </c>
      <c r="V1646">
        <v>4</v>
      </c>
      <c r="W1646">
        <v>0</v>
      </c>
      <c r="X1646">
        <v>0</v>
      </c>
      <c r="Y1646">
        <v>0</v>
      </c>
      <c r="Z1646" s="3">
        <v>-1</v>
      </c>
      <c r="AA1646" s="3">
        <v>1</v>
      </c>
      <c r="AB1646" s="3">
        <v>1</v>
      </c>
      <c r="AC1646" s="3">
        <v>1</v>
      </c>
      <c r="AD1646" s="3">
        <v>1</v>
      </c>
      <c r="AE1646">
        <v>0</v>
      </c>
      <c r="AF1646">
        <v>0</v>
      </c>
      <c r="AG1646" s="3">
        <v>1</v>
      </c>
      <c r="AH1646" s="3">
        <v>1</v>
      </c>
      <c r="AI1646" s="3">
        <v>1</v>
      </c>
      <c r="AJ1646" s="3">
        <v>1</v>
      </c>
      <c r="AK1646" s="3">
        <v>-1</v>
      </c>
      <c r="AL1646" s="3">
        <v>1</v>
      </c>
      <c r="AM1646" s="3">
        <v>1</v>
      </c>
      <c r="AN1646" s="3">
        <v>1</v>
      </c>
      <c r="AO1646">
        <v>0</v>
      </c>
      <c r="AP1646">
        <v>0</v>
      </c>
      <c r="AQ1646" s="3">
        <v>-1</v>
      </c>
      <c r="AR1646">
        <v>0</v>
      </c>
      <c r="AS1646">
        <v>0</v>
      </c>
      <c r="AT1646">
        <v>-1</v>
      </c>
      <c r="AU1646">
        <v>1</v>
      </c>
      <c r="AV1646">
        <v>1</v>
      </c>
      <c r="AW1646">
        <v>1</v>
      </c>
      <c r="AX1646">
        <v>2</v>
      </c>
      <c r="AY1646">
        <v>0</v>
      </c>
      <c r="AZ1646">
        <v>0</v>
      </c>
      <c r="BA1646">
        <v>1</v>
      </c>
      <c r="BB1646">
        <v>1</v>
      </c>
      <c r="BC1646">
        <v>8</v>
      </c>
      <c r="BD1646">
        <v>1</v>
      </c>
      <c r="BE1646">
        <v>-1</v>
      </c>
      <c r="BF1646">
        <v>4</v>
      </c>
      <c r="BG1646">
        <v>1</v>
      </c>
      <c r="BH1646">
        <v>1</v>
      </c>
      <c r="BI1646">
        <v>0</v>
      </c>
      <c r="BJ1646">
        <v>0</v>
      </c>
      <c r="BK1646">
        <v>-1</v>
      </c>
      <c r="BL1646">
        <v>0</v>
      </c>
      <c r="BM1646">
        <v>0</v>
      </c>
      <c r="BN1646" t="str">
        <f t="shared" si="25"/>
        <v>2 0 4</v>
      </c>
    </row>
    <row r="1647" spans="1:66" x14ac:dyDescent="0.2">
      <c r="A1647" t="s">
        <v>1646</v>
      </c>
      <c r="B1647" t="s">
        <v>1799</v>
      </c>
      <c r="C1647" t="s">
        <v>91</v>
      </c>
      <c r="D1647" t="s">
        <v>92</v>
      </c>
      <c r="E1647" t="s">
        <v>93</v>
      </c>
      <c r="F1647" t="s">
        <v>94</v>
      </c>
      <c r="G1647">
        <v>20</v>
      </c>
      <c r="H1647">
        <v>11</v>
      </c>
      <c r="I1647">
        <v>39</v>
      </c>
      <c r="J1647" t="s">
        <v>601</v>
      </c>
      <c r="K1647">
        <v>11</v>
      </c>
      <c r="L1647">
        <v>10</v>
      </c>
      <c r="M1647">
        <v>8</v>
      </c>
      <c r="N1647">
        <v>33</v>
      </c>
      <c r="O1647">
        <v>0.72727272727272696</v>
      </c>
      <c r="P1647">
        <v>4</v>
      </c>
      <c r="Q1647">
        <v>3</v>
      </c>
      <c r="R1647">
        <v>3</v>
      </c>
      <c r="S1647">
        <v>6</v>
      </c>
      <c r="T1647">
        <v>0.75</v>
      </c>
      <c r="U1647">
        <v>5</v>
      </c>
      <c r="V1647">
        <v>4</v>
      </c>
      <c r="W1647">
        <v>0</v>
      </c>
      <c r="X1647">
        <v>0</v>
      </c>
      <c r="Y1647">
        <v>0</v>
      </c>
      <c r="Z1647" s="3">
        <v>-1</v>
      </c>
      <c r="AA1647" s="3">
        <v>1</v>
      </c>
      <c r="AB1647" s="3">
        <v>1</v>
      </c>
      <c r="AC1647" s="3">
        <v>1</v>
      </c>
      <c r="AD1647" s="3">
        <v>1</v>
      </c>
      <c r="AE1647">
        <v>0</v>
      </c>
      <c r="AF1647">
        <v>0</v>
      </c>
      <c r="AG1647" s="3">
        <v>1</v>
      </c>
      <c r="AH1647" s="3">
        <v>1</v>
      </c>
      <c r="AI1647" s="3">
        <v>1</v>
      </c>
      <c r="AJ1647" s="3">
        <v>1</v>
      </c>
      <c r="AK1647" s="3">
        <v>-1</v>
      </c>
      <c r="AL1647" s="3">
        <v>1</v>
      </c>
      <c r="AM1647" s="3">
        <v>1</v>
      </c>
      <c r="AN1647" s="3">
        <v>1</v>
      </c>
      <c r="AO1647">
        <v>0</v>
      </c>
      <c r="AP1647">
        <v>0</v>
      </c>
      <c r="AQ1647" s="3">
        <v>-1</v>
      </c>
      <c r="AR1647">
        <v>0</v>
      </c>
      <c r="AS1647">
        <v>0</v>
      </c>
      <c r="AT1647">
        <v>-1</v>
      </c>
      <c r="AU1647">
        <v>1</v>
      </c>
      <c r="AV1647">
        <v>2</v>
      </c>
      <c r="AW1647">
        <v>1</v>
      </c>
      <c r="AX1647">
        <v>3</v>
      </c>
      <c r="AY1647">
        <v>0</v>
      </c>
      <c r="AZ1647">
        <v>0</v>
      </c>
      <c r="BA1647">
        <v>1</v>
      </c>
      <c r="BB1647">
        <v>1</v>
      </c>
      <c r="BC1647">
        <v>23</v>
      </c>
      <c r="BD1647">
        <v>1</v>
      </c>
      <c r="BE1647">
        <v>-1</v>
      </c>
      <c r="BF1647">
        <v>4</v>
      </c>
      <c r="BG1647">
        <v>1</v>
      </c>
      <c r="BH1647">
        <v>1</v>
      </c>
      <c r="BI1647">
        <v>0</v>
      </c>
      <c r="BJ1647">
        <v>0</v>
      </c>
      <c r="BK1647">
        <v>-1</v>
      </c>
      <c r="BL1647">
        <v>0</v>
      </c>
      <c r="BM1647">
        <v>0</v>
      </c>
      <c r="BN1647" t="str">
        <f t="shared" si="25"/>
        <v>2 0 4</v>
      </c>
    </row>
    <row r="1648" spans="1:66" x14ac:dyDescent="0.2">
      <c r="A1648" t="s">
        <v>1646</v>
      </c>
      <c r="B1648" t="s">
        <v>1800</v>
      </c>
      <c r="C1648" t="s">
        <v>91</v>
      </c>
      <c r="D1648" t="s">
        <v>92</v>
      </c>
      <c r="E1648" t="s">
        <v>93</v>
      </c>
      <c r="F1648" t="s">
        <v>94</v>
      </c>
      <c r="G1648">
        <v>20</v>
      </c>
      <c r="H1648">
        <v>11</v>
      </c>
      <c r="I1648">
        <v>27</v>
      </c>
      <c r="J1648" t="s">
        <v>601</v>
      </c>
      <c r="K1648">
        <v>11</v>
      </c>
      <c r="L1648">
        <v>10</v>
      </c>
      <c r="M1648">
        <v>8</v>
      </c>
      <c r="N1648">
        <v>21</v>
      </c>
      <c r="O1648">
        <v>0.72727272727272696</v>
      </c>
      <c r="P1648">
        <v>4</v>
      </c>
      <c r="Q1648">
        <v>3</v>
      </c>
      <c r="R1648">
        <v>3</v>
      </c>
      <c r="S1648">
        <v>6</v>
      </c>
      <c r="T1648">
        <v>0.75</v>
      </c>
      <c r="U1648">
        <v>5</v>
      </c>
      <c r="V1648">
        <v>4</v>
      </c>
      <c r="W1648">
        <v>0</v>
      </c>
      <c r="X1648">
        <v>0</v>
      </c>
      <c r="Y1648">
        <v>0</v>
      </c>
      <c r="Z1648" s="3">
        <v>-1</v>
      </c>
      <c r="AA1648" s="3">
        <v>1</v>
      </c>
      <c r="AB1648" s="3">
        <v>1</v>
      </c>
      <c r="AC1648" s="3">
        <v>1</v>
      </c>
      <c r="AD1648" s="3">
        <v>1</v>
      </c>
      <c r="AE1648">
        <v>0</v>
      </c>
      <c r="AF1648">
        <v>0</v>
      </c>
      <c r="AG1648" s="3">
        <v>1</v>
      </c>
      <c r="AH1648" s="3">
        <v>1</v>
      </c>
      <c r="AI1648" s="3">
        <v>1</v>
      </c>
      <c r="AJ1648" s="3">
        <v>1</v>
      </c>
      <c r="AK1648" s="3">
        <v>-1</v>
      </c>
      <c r="AL1648" s="3">
        <v>1</v>
      </c>
      <c r="AM1648" s="3">
        <v>1</v>
      </c>
      <c r="AN1648" s="3">
        <v>1</v>
      </c>
      <c r="AO1648">
        <v>0</v>
      </c>
      <c r="AP1648">
        <v>0</v>
      </c>
      <c r="AQ1648" s="3">
        <v>-1</v>
      </c>
      <c r="AR1648">
        <v>0</v>
      </c>
      <c r="AS1648">
        <v>0</v>
      </c>
      <c r="AT1648">
        <v>-1</v>
      </c>
      <c r="AU1648">
        <v>1</v>
      </c>
      <c r="AV1648">
        <v>4</v>
      </c>
      <c r="AW1648">
        <v>1</v>
      </c>
      <c r="AX1648">
        <v>5</v>
      </c>
      <c r="AY1648">
        <v>0</v>
      </c>
      <c r="AZ1648">
        <v>0</v>
      </c>
      <c r="BA1648">
        <v>1</v>
      </c>
      <c r="BB1648">
        <v>1</v>
      </c>
      <c r="BC1648">
        <v>7</v>
      </c>
      <c r="BD1648">
        <v>1</v>
      </c>
      <c r="BE1648">
        <v>-1</v>
      </c>
      <c r="BF1648">
        <v>4</v>
      </c>
      <c r="BG1648">
        <v>1</v>
      </c>
      <c r="BH1648">
        <v>1</v>
      </c>
      <c r="BI1648">
        <v>0</v>
      </c>
      <c r="BJ1648">
        <v>0</v>
      </c>
      <c r="BK1648">
        <v>-1</v>
      </c>
      <c r="BL1648">
        <v>0</v>
      </c>
      <c r="BM1648">
        <v>0</v>
      </c>
      <c r="BN1648" t="str">
        <f t="shared" si="25"/>
        <v>2 0 4</v>
      </c>
    </row>
    <row r="1649" spans="1:66" x14ac:dyDescent="0.2">
      <c r="A1649" t="s">
        <v>1646</v>
      </c>
      <c r="B1649" t="s">
        <v>1801</v>
      </c>
      <c r="C1649" t="s">
        <v>91</v>
      </c>
      <c r="D1649" t="s">
        <v>92</v>
      </c>
      <c r="E1649" t="s">
        <v>93</v>
      </c>
      <c r="F1649" t="s">
        <v>94</v>
      </c>
      <c r="G1649">
        <v>20</v>
      </c>
      <c r="H1649">
        <v>11</v>
      </c>
      <c r="I1649">
        <v>24</v>
      </c>
      <c r="J1649" t="s">
        <v>601</v>
      </c>
      <c r="K1649">
        <v>11</v>
      </c>
      <c r="L1649">
        <v>10</v>
      </c>
      <c r="M1649">
        <v>8</v>
      </c>
      <c r="N1649">
        <v>18</v>
      </c>
      <c r="O1649">
        <v>0.72727272727272696</v>
      </c>
      <c r="P1649">
        <v>4</v>
      </c>
      <c r="Q1649">
        <v>3</v>
      </c>
      <c r="R1649">
        <v>3</v>
      </c>
      <c r="S1649">
        <v>6</v>
      </c>
      <c r="T1649">
        <v>0.75</v>
      </c>
      <c r="U1649">
        <v>5</v>
      </c>
      <c r="V1649">
        <v>4</v>
      </c>
      <c r="W1649">
        <v>0</v>
      </c>
      <c r="X1649">
        <v>0</v>
      </c>
      <c r="Y1649">
        <v>0</v>
      </c>
      <c r="Z1649" s="3">
        <v>-1</v>
      </c>
      <c r="AA1649" s="3">
        <v>1</v>
      </c>
      <c r="AB1649" s="3">
        <v>1</v>
      </c>
      <c r="AC1649" s="3">
        <v>1</v>
      </c>
      <c r="AD1649" s="3">
        <v>1</v>
      </c>
      <c r="AE1649">
        <v>0</v>
      </c>
      <c r="AF1649">
        <v>0</v>
      </c>
      <c r="AG1649" s="3">
        <v>1</v>
      </c>
      <c r="AH1649" s="3">
        <v>1</v>
      </c>
      <c r="AI1649" s="3">
        <v>1</v>
      </c>
      <c r="AJ1649" s="3">
        <v>1</v>
      </c>
      <c r="AK1649" s="3">
        <v>-1</v>
      </c>
      <c r="AL1649" s="3">
        <v>1</v>
      </c>
      <c r="AM1649" s="3">
        <v>1</v>
      </c>
      <c r="AN1649" s="3">
        <v>1</v>
      </c>
      <c r="AO1649">
        <v>0</v>
      </c>
      <c r="AP1649">
        <v>0</v>
      </c>
      <c r="AQ1649" s="3">
        <v>-1</v>
      </c>
      <c r="AR1649">
        <v>0</v>
      </c>
      <c r="AS1649">
        <v>0</v>
      </c>
      <c r="AT1649">
        <v>-1</v>
      </c>
      <c r="AU1649">
        <v>1</v>
      </c>
      <c r="AV1649">
        <v>4</v>
      </c>
      <c r="AW1649">
        <v>1</v>
      </c>
      <c r="AX1649">
        <v>5</v>
      </c>
      <c r="AY1649">
        <v>0</v>
      </c>
      <c r="AZ1649">
        <v>0</v>
      </c>
      <c r="BA1649">
        <v>1</v>
      </c>
      <c r="BB1649">
        <v>1</v>
      </c>
      <c r="BC1649">
        <v>4</v>
      </c>
      <c r="BD1649">
        <v>1</v>
      </c>
      <c r="BE1649">
        <v>-1</v>
      </c>
      <c r="BF1649">
        <v>4</v>
      </c>
      <c r="BG1649">
        <v>1</v>
      </c>
      <c r="BH1649">
        <v>1</v>
      </c>
      <c r="BI1649">
        <v>0</v>
      </c>
      <c r="BJ1649">
        <v>0</v>
      </c>
      <c r="BK1649">
        <v>-1</v>
      </c>
      <c r="BL1649">
        <v>0</v>
      </c>
      <c r="BM1649">
        <v>0</v>
      </c>
      <c r="BN1649" t="str">
        <f t="shared" si="25"/>
        <v>2 0 4</v>
      </c>
    </row>
    <row r="1650" spans="1:66" x14ac:dyDescent="0.2">
      <c r="A1650" t="s">
        <v>1646</v>
      </c>
      <c r="B1650" t="s">
        <v>1802</v>
      </c>
      <c r="C1650" t="s">
        <v>91</v>
      </c>
      <c r="D1650" t="s">
        <v>92</v>
      </c>
      <c r="E1650" t="s">
        <v>93</v>
      </c>
      <c r="F1650" t="s">
        <v>94</v>
      </c>
      <c r="G1650">
        <v>20</v>
      </c>
      <c r="H1650">
        <v>11</v>
      </c>
      <c r="I1650">
        <v>26</v>
      </c>
      <c r="J1650" t="s">
        <v>601</v>
      </c>
      <c r="K1650">
        <v>11</v>
      </c>
      <c r="L1650">
        <v>10</v>
      </c>
      <c r="M1650">
        <v>8</v>
      </c>
      <c r="N1650">
        <v>20</v>
      </c>
      <c r="O1650">
        <v>0.72727272727272696</v>
      </c>
      <c r="P1650">
        <v>4</v>
      </c>
      <c r="Q1650">
        <v>3</v>
      </c>
      <c r="R1650">
        <v>3</v>
      </c>
      <c r="S1650">
        <v>6</v>
      </c>
      <c r="T1650">
        <v>0.75</v>
      </c>
      <c r="U1650">
        <v>5</v>
      </c>
      <c r="V1650">
        <v>4</v>
      </c>
      <c r="W1650">
        <v>0</v>
      </c>
      <c r="X1650">
        <v>0</v>
      </c>
      <c r="Y1650">
        <v>0</v>
      </c>
      <c r="Z1650" s="3">
        <v>-1</v>
      </c>
      <c r="AA1650" s="3">
        <v>1</v>
      </c>
      <c r="AB1650" s="3">
        <v>1</v>
      </c>
      <c r="AC1650" s="3">
        <v>1</v>
      </c>
      <c r="AD1650" s="3">
        <v>1</v>
      </c>
      <c r="AE1650">
        <v>0</v>
      </c>
      <c r="AF1650">
        <v>0</v>
      </c>
      <c r="AG1650" s="3">
        <v>1</v>
      </c>
      <c r="AH1650" s="3">
        <v>1</v>
      </c>
      <c r="AI1650" s="3">
        <v>1</v>
      </c>
      <c r="AJ1650" s="3">
        <v>1</v>
      </c>
      <c r="AK1650" s="3">
        <v>-1</v>
      </c>
      <c r="AL1650" s="3">
        <v>1</v>
      </c>
      <c r="AM1650" s="3">
        <v>1</v>
      </c>
      <c r="AN1650" s="3">
        <v>1</v>
      </c>
      <c r="AO1650">
        <v>0</v>
      </c>
      <c r="AP1650">
        <v>0</v>
      </c>
      <c r="AQ1650" s="3">
        <v>-1</v>
      </c>
      <c r="AR1650">
        <v>0</v>
      </c>
      <c r="AS1650">
        <v>0</v>
      </c>
      <c r="AT1650">
        <v>-1</v>
      </c>
      <c r="AU1650">
        <v>1</v>
      </c>
      <c r="AV1650">
        <v>1</v>
      </c>
      <c r="AW1650">
        <v>1</v>
      </c>
      <c r="AX1650">
        <v>2</v>
      </c>
      <c r="AY1650">
        <v>0</v>
      </c>
      <c r="AZ1650">
        <v>0</v>
      </c>
      <c r="BA1650">
        <v>1</v>
      </c>
      <c r="BB1650">
        <v>1</v>
      </c>
      <c r="BC1650">
        <v>12</v>
      </c>
      <c r="BD1650">
        <v>1</v>
      </c>
      <c r="BE1650">
        <v>-1</v>
      </c>
      <c r="BF1650">
        <v>4</v>
      </c>
      <c r="BG1650">
        <v>1</v>
      </c>
      <c r="BH1650">
        <v>1</v>
      </c>
      <c r="BI1650">
        <v>0</v>
      </c>
      <c r="BJ1650">
        <v>0</v>
      </c>
      <c r="BK1650">
        <v>-1</v>
      </c>
      <c r="BL1650">
        <v>0</v>
      </c>
      <c r="BM1650">
        <v>0</v>
      </c>
      <c r="BN1650" t="str">
        <f t="shared" si="25"/>
        <v>2 0 4</v>
      </c>
    </row>
    <row r="1651" spans="1:66" x14ac:dyDescent="0.2">
      <c r="A1651" t="s">
        <v>1646</v>
      </c>
      <c r="B1651" t="s">
        <v>1803</v>
      </c>
      <c r="C1651" t="s">
        <v>91</v>
      </c>
      <c r="D1651" t="s">
        <v>92</v>
      </c>
      <c r="E1651" t="s">
        <v>93</v>
      </c>
      <c r="F1651" t="s">
        <v>94</v>
      </c>
      <c r="G1651">
        <v>20</v>
      </c>
      <c r="H1651">
        <v>11</v>
      </c>
      <c r="I1651">
        <v>26</v>
      </c>
      <c r="J1651" t="s">
        <v>601</v>
      </c>
      <c r="K1651">
        <v>11</v>
      </c>
      <c r="L1651">
        <v>10</v>
      </c>
      <c r="M1651">
        <v>8</v>
      </c>
      <c r="N1651">
        <v>20</v>
      </c>
      <c r="O1651">
        <v>0.72727272727272696</v>
      </c>
      <c r="P1651">
        <v>4</v>
      </c>
      <c r="Q1651">
        <v>3</v>
      </c>
      <c r="R1651">
        <v>3</v>
      </c>
      <c r="S1651">
        <v>6</v>
      </c>
      <c r="T1651">
        <v>0.75</v>
      </c>
      <c r="U1651">
        <v>5</v>
      </c>
      <c r="V1651">
        <v>4</v>
      </c>
      <c r="W1651">
        <v>0</v>
      </c>
      <c r="X1651">
        <v>0</v>
      </c>
      <c r="Y1651">
        <v>0</v>
      </c>
      <c r="Z1651" s="3">
        <v>-1</v>
      </c>
      <c r="AA1651" s="3">
        <v>1</v>
      </c>
      <c r="AB1651" s="3">
        <v>1</v>
      </c>
      <c r="AC1651" s="3">
        <v>1</v>
      </c>
      <c r="AD1651" s="3">
        <v>1</v>
      </c>
      <c r="AE1651">
        <v>0</v>
      </c>
      <c r="AF1651">
        <v>0</v>
      </c>
      <c r="AG1651" s="3">
        <v>1</v>
      </c>
      <c r="AH1651" s="3">
        <v>1</v>
      </c>
      <c r="AI1651" s="3">
        <v>1</v>
      </c>
      <c r="AJ1651" s="3">
        <v>1</v>
      </c>
      <c r="AK1651" s="3">
        <v>-1</v>
      </c>
      <c r="AL1651" s="3">
        <v>1</v>
      </c>
      <c r="AM1651" s="3">
        <v>1</v>
      </c>
      <c r="AN1651" s="3">
        <v>1</v>
      </c>
      <c r="AO1651">
        <v>0</v>
      </c>
      <c r="AP1651">
        <v>0</v>
      </c>
      <c r="AQ1651" s="3">
        <v>-1</v>
      </c>
      <c r="AR1651">
        <v>0</v>
      </c>
      <c r="AS1651">
        <v>0</v>
      </c>
      <c r="AT1651">
        <v>-1</v>
      </c>
      <c r="AU1651">
        <v>1</v>
      </c>
      <c r="AV1651">
        <v>3</v>
      </c>
      <c r="AW1651">
        <v>1</v>
      </c>
      <c r="AX1651">
        <v>4</v>
      </c>
      <c r="AY1651">
        <v>0</v>
      </c>
      <c r="AZ1651">
        <v>0</v>
      </c>
      <c r="BA1651">
        <v>1</v>
      </c>
      <c r="BB1651">
        <v>1</v>
      </c>
      <c r="BC1651">
        <v>8</v>
      </c>
      <c r="BD1651">
        <v>1</v>
      </c>
      <c r="BE1651">
        <v>-1</v>
      </c>
      <c r="BF1651">
        <v>4</v>
      </c>
      <c r="BG1651">
        <v>1</v>
      </c>
      <c r="BH1651">
        <v>1</v>
      </c>
      <c r="BI1651">
        <v>0</v>
      </c>
      <c r="BJ1651">
        <v>0</v>
      </c>
      <c r="BK1651">
        <v>-1</v>
      </c>
      <c r="BL1651">
        <v>0</v>
      </c>
      <c r="BM1651">
        <v>0</v>
      </c>
      <c r="BN1651" t="str">
        <f t="shared" si="25"/>
        <v>2 0 4</v>
      </c>
    </row>
    <row r="1652" spans="1:66" x14ac:dyDescent="0.2">
      <c r="A1652" t="s">
        <v>1646</v>
      </c>
      <c r="B1652" t="s">
        <v>1804</v>
      </c>
      <c r="C1652" t="s">
        <v>91</v>
      </c>
      <c r="D1652" t="s">
        <v>92</v>
      </c>
      <c r="E1652" t="s">
        <v>93</v>
      </c>
      <c r="F1652" t="s">
        <v>94</v>
      </c>
      <c r="G1652">
        <v>20</v>
      </c>
      <c r="H1652">
        <v>11</v>
      </c>
      <c r="I1652">
        <v>39</v>
      </c>
      <c r="J1652" t="s">
        <v>601</v>
      </c>
      <c r="K1652">
        <v>11</v>
      </c>
      <c r="L1652">
        <v>10</v>
      </c>
      <c r="M1652">
        <v>8</v>
      </c>
      <c r="N1652">
        <v>33</v>
      </c>
      <c r="O1652">
        <v>0.72727272727272696</v>
      </c>
      <c r="P1652">
        <v>4</v>
      </c>
      <c r="Q1652">
        <v>3</v>
      </c>
      <c r="R1652">
        <v>3</v>
      </c>
      <c r="S1652">
        <v>6</v>
      </c>
      <c r="T1652">
        <v>0.75</v>
      </c>
      <c r="U1652">
        <v>5</v>
      </c>
      <c r="V1652">
        <v>4</v>
      </c>
      <c r="W1652">
        <v>0</v>
      </c>
      <c r="X1652">
        <v>0</v>
      </c>
      <c r="Y1652">
        <v>0</v>
      </c>
      <c r="Z1652" s="3">
        <v>-1</v>
      </c>
      <c r="AA1652" s="3">
        <v>1</v>
      </c>
      <c r="AB1652" s="3">
        <v>1</v>
      </c>
      <c r="AC1652" s="3">
        <v>1</v>
      </c>
      <c r="AD1652" s="3">
        <v>1</v>
      </c>
      <c r="AE1652">
        <v>0</v>
      </c>
      <c r="AF1652">
        <v>0</v>
      </c>
      <c r="AG1652" s="3">
        <v>1</v>
      </c>
      <c r="AH1652" s="3">
        <v>1</v>
      </c>
      <c r="AI1652" s="3">
        <v>1</v>
      </c>
      <c r="AJ1652" s="3">
        <v>1</v>
      </c>
      <c r="AK1652" s="3">
        <v>-1</v>
      </c>
      <c r="AL1652" s="3">
        <v>1</v>
      </c>
      <c r="AM1652" s="3">
        <v>1</v>
      </c>
      <c r="AN1652" s="3">
        <v>1</v>
      </c>
      <c r="AO1652">
        <v>0</v>
      </c>
      <c r="AP1652">
        <v>0</v>
      </c>
      <c r="AQ1652" s="3">
        <v>-1</v>
      </c>
      <c r="AR1652">
        <v>0</v>
      </c>
      <c r="AS1652">
        <v>0</v>
      </c>
      <c r="AT1652">
        <v>-1</v>
      </c>
      <c r="AU1652">
        <v>1</v>
      </c>
      <c r="AV1652">
        <v>2</v>
      </c>
      <c r="AW1652">
        <v>1</v>
      </c>
      <c r="AX1652">
        <v>3</v>
      </c>
      <c r="AY1652">
        <v>0</v>
      </c>
      <c r="AZ1652">
        <v>0</v>
      </c>
      <c r="BA1652">
        <v>1</v>
      </c>
      <c r="BB1652">
        <v>1</v>
      </c>
      <c r="BC1652">
        <v>23</v>
      </c>
      <c r="BD1652">
        <v>1</v>
      </c>
      <c r="BE1652">
        <v>-1</v>
      </c>
      <c r="BF1652">
        <v>4</v>
      </c>
      <c r="BG1652">
        <v>1</v>
      </c>
      <c r="BH1652">
        <v>1</v>
      </c>
      <c r="BI1652">
        <v>0</v>
      </c>
      <c r="BJ1652">
        <v>0</v>
      </c>
      <c r="BK1652">
        <v>-1</v>
      </c>
      <c r="BL1652">
        <v>0</v>
      </c>
      <c r="BM1652">
        <v>0</v>
      </c>
      <c r="BN1652" t="str">
        <f t="shared" si="25"/>
        <v>2 0 4</v>
      </c>
    </row>
    <row r="1653" spans="1:66" x14ac:dyDescent="0.2">
      <c r="A1653" t="s">
        <v>1646</v>
      </c>
      <c r="B1653" t="s">
        <v>1805</v>
      </c>
      <c r="C1653" t="s">
        <v>91</v>
      </c>
      <c r="D1653" t="s">
        <v>92</v>
      </c>
      <c r="E1653" t="s">
        <v>93</v>
      </c>
      <c r="F1653" t="s">
        <v>94</v>
      </c>
      <c r="G1653">
        <v>20</v>
      </c>
      <c r="H1653">
        <v>11</v>
      </c>
      <c r="I1653">
        <v>27</v>
      </c>
      <c r="J1653" t="s">
        <v>601</v>
      </c>
      <c r="K1653">
        <v>11</v>
      </c>
      <c r="L1653">
        <v>10</v>
      </c>
      <c r="M1653">
        <v>8</v>
      </c>
      <c r="N1653">
        <v>21</v>
      </c>
      <c r="O1653">
        <v>0.72727272727272696</v>
      </c>
      <c r="P1653">
        <v>4</v>
      </c>
      <c r="Q1653">
        <v>3</v>
      </c>
      <c r="R1653">
        <v>3</v>
      </c>
      <c r="S1653">
        <v>6</v>
      </c>
      <c r="T1653">
        <v>0.75</v>
      </c>
      <c r="U1653">
        <v>5</v>
      </c>
      <c r="V1653">
        <v>4</v>
      </c>
      <c r="W1653">
        <v>0</v>
      </c>
      <c r="X1653">
        <v>0</v>
      </c>
      <c r="Y1653">
        <v>0</v>
      </c>
      <c r="Z1653" s="3">
        <v>-1</v>
      </c>
      <c r="AA1653" s="3">
        <v>1</v>
      </c>
      <c r="AB1653" s="3">
        <v>1</v>
      </c>
      <c r="AC1653" s="3">
        <v>1</v>
      </c>
      <c r="AD1653" s="3">
        <v>1</v>
      </c>
      <c r="AE1653">
        <v>0</v>
      </c>
      <c r="AF1653">
        <v>0</v>
      </c>
      <c r="AG1653" s="3">
        <v>1</v>
      </c>
      <c r="AH1653" s="3">
        <v>1</v>
      </c>
      <c r="AI1653" s="3">
        <v>1</v>
      </c>
      <c r="AJ1653" s="3">
        <v>1</v>
      </c>
      <c r="AK1653" s="3">
        <v>-1</v>
      </c>
      <c r="AL1653" s="3">
        <v>1</v>
      </c>
      <c r="AM1653" s="3">
        <v>1</v>
      </c>
      <c r="AN1653" s="3">
        <v>1</v>
      </c>
      <c r="AO1653">
        <v>0</v>
      </c>
      <c r="AP1653">
        <v>0</v>
      </c>
      <c r="AQ1653" s="3">
        <v>-1</v>
      </c>
      <c r="AR1653">
        <v>0</v>
      </c>
      <c r="AS1653">
        <v>0</v>
      </c>
      <c r="AT1653">
        <v>-1</v>
      </c>
      <c r="AU1653">
        <v>1</v>
      </c>
      <c r="AV1653">
        <v>3</v>
      </c>
      <c r="AW1653">
        <v>1</v>
      </c>
      <c r="AX1653">
        <v>4</v>
      </c>
      <c r="AY1653">
        <v>0</v>
      </c>
      <c r="AZ1653">
        <v>0</v>
      </c>
      <c r="BA1653">
        <v>1</v>
      </c>
      <c r="BB1653">
        <v>1</v>
      </c>
      <c r="BC1653">
        <v>9</v>
      </c>
      <c r="BD1653">
        <v>1</v>
      </c>
      <c r="BE1653">
        <v>-1</v>
      </c>
      <c r="BF1653">
        <v>4</v>
      </c>
      <c r="BG1653">
        <v>1</v>
      </c>
      <c r="BH1653">
        <v>1</v>
      </c>
      <c r="BI1653">
        <v>0</v>
      </c>
      <c r="BJ1653">
        <v>0</v>
      </c>
      <c r="BK1653">
        <v>-1</v>
      </c>
      <c r="BL1653">
        <v>0</v>
      </c>
      <c r="BM1653">
        <v>0</v>
      </c>
      <c r="BN1653" t="str">
        <f t="shared" si="25"/>
        <v>2 0 4</v>
      </c>
    </row>
    <row r="1654" spans="1:66" x14ac:dyDescent="0.2">
      <c r="A1654" t="s">
        <v>1646</v>
      </c>
      <c r="B1654" t="s">
        <v>1806</v>
      </c>
      <c r="C1654" t="s">
        <v>91</v>
      </c>
      <c r="D1654" t="s">
        <v>92</v>
      </c>
      <c r="E1654" t="s">
        <v>93</v>
      </c>
      <c r="F1654" t="s">
        <v>94</v>
      </c>
      <c r="G1654">
        <v>20</v>
      </c>
      <c r="H1654">
        <v>11</v>
      </c>
      <c r="I1654">
        <v>25</v>
      </c>
      <c r="J1654" t="s">
        <v>601</v>
      </c>
      <c r="K1654">
        <v>11</v>
      </c>
      <c r="L1654">
        <v>10</v>
      </c>
      <c r="M1654">
        <v>8</v>
      </c>
      <c r="N1654">
        <v>19</v>
      </c>
      <c r="O1654">
        <v>0.72727272727272696</v>
      </c>
      <c r="P1654">
        <v>4</v>
      </c>
      <c r="Q1654">
        <v>3</v>
      </c>
      <c r="R1654">
        <v>3</v>
      </c>
      <c r="S1654">
        <v>6</v>
      </c>
      <c r="T1654">
        <v>0.75</v>
      </c>
      <c r="U1654">
        <v>5</v>
      </c>
      <c r="V1654">
        <v>4</v>
      </c>
      <c r="W1654">
        <v>0</v>
      </c>
      <c r="X1654">
        <v>0</v>
      </c>
      <c r="Y1654">
        <v>0</v>
      </c>
      <c r="Z1654" s="3">
        <v>-1</v>
      </c>
      <c r="AA1654" s="3">
        <v>1</v>
      </c>
      <c r="AB1654" s="3">
        <v>1</v>
      </c>
      <c r="AC1654" s="3">
        <v>1</v>
      </c>
      <c r="AD1654" s="3">
        <v>1</v>
      </c>
      <c r="AE1654">
        <v>0</v>
      </c>
      <c r="AF1654">
        <v>0</v>
      </c>
      <c r="AG1654" s="3">
        <v>1</v>
      </c>
      <c r="AH1654" s="3">
        <v>1</v>
      </c>
      <c r="AI1654" s="3">
        <v>1</v>
      </c>
      <c r="AJ1654" s="3">
        <v>1</v>
      </c>
      <c r="AK1654" s="3">
        <v>-1</v>
      </c>
      <c r="AL1654" s="3">
        <v>1</v>
      </c>
      <c r="AM1654" s="3">
        <v>1</v>
      </c>
      <c r="AN1654" s="3">
        <v>1</v>
      </c>
      <c r="AO1654">
        <v>0</v>
      </c>
      <c r="AP1654">
        <v>0</v>
      </c>
      <c r="AQ1654" s="3">
        <v>-1</v>
      </c>
      <c r="AR1654">
        <v>0</v>
      </c>
      <c r="AS1654">
        <v>0</v>
      </c>
      <c r="AT1654">
        <v>-1</v>
      </c>
      <c r="AU1654">
        <v>1</v>
      </c>
      <c r="AV1654">
        <v>1</v>
      </c>
      <c r="AW1654">
        <v>1</v>
      </c>
      <c r="AX1654">
        <v>2</v>
      </c>
      <c r="AY1654">
        <v>0</v>
      </c>
      <c r="AZ1654">
        <v>0</v>
      </c>
      <c r="BA1654">
        <v>1</v>
      </c>
      <c r="BB1654">
        <v>1</v>
      </c>
      <c r="BC1654">
        <v>11</v>
      </c>
      <c r="BD1654">
        <v>1</v>
      </c>
      <c r="BE1654">
        <v>-1</v>
      </c>
      <c r="BF1654">
        <v>4</v>
      </c>
      <c r="BG1654">
        <v>1</v>
      </c>
      <c r="BH1654">
        <v>1</v>
      </c>
      <c r="BI1654">
        <v>0</v>
      </c>
      <c r="BJ1654">
        <v>0</v>
      </c>
      <c r="BK1654">
        <v>-1</v>
      </c>
      <c r="BL1654">
        <v>0</v>
      </c>
      <c r="BM1654">
        <v>0</v>
      </c>
      <c r="BN1654" t="str">
        <f t="shared" si="25"/>
        <v>2 0 4</v>
      </c>
    </row>
    <row r="1655" spans="1:66" x14ac:dyDescent="0.2">
      <c r="A1655" t="s">
        <v>1646</v>
      </c>
      <c r="B1655" t="s">
        <v>1807</v>
      </c>
      <c r="C1655" t="s">
        <v>91</v>
      </c>
      <c r="D1655" t="s">
        <v>92</v>
      </c>
      <c r="E1655" t="s">
        <v>93</v>
      </c>
      <c r="F1655" t="s">
        <v>94</v>
      </c>
      <c r="G1655">
        <v>20</v>
      </c>
      <c r="H1655">
        <v>11</v>
      </c>
      <c r="I1655">
        <v>22</v>
      </c>
      <c r="J1655" t="s">
        <v>601</v>
      </c>
      <c r="K1655">
        <v>11</v>
      </c>
      <c r="L1655">
        <v>10</v>
      </c>
      <c r="M1655">
        <v>8</v>
      </c>
      <c r="N1655">
        <v>16</v>
      </c>
      <c r="O1655">
        <v>0.72727272727272696</v>
      </c>
      <c r="P1655">
        <v>4</v>
      </c>
      <c r="Q1655">
        <v>3</v>
      </c>
      <c r="R1655">
        <v>3</v>
      </c>
      <c r="S1655">
        <v>6</v>
      </c>
      <c r="T1655">
        <v>0.75</v>
      </c>
      <c r="U1655">
        <v>5</v>
      </c>
      <c r="V1655">
        <v>4</v>
      </c>
      <c r="W1655">
        <v>0</v>
      </c>
      <c r="X1655">
        <v>0</v>
      </c>
      <c r="Y1655">
        <v>0</v>
      </c>
      <c r="Z1655" s="3">
        <v>-1</v>
      </c>
      <c r="AA1655" s="3">
        <v>1</v>
      </c>
      <c r="AB1655" s="3">
        <v>1</v>
      </c>
      <c r="AC1655" s="3">
        <v>1</v>
      </c>
      <c r="AD1655" s="3">
        <v>1</v>
      </c>
      <c r="AE1655">
        <v>0</v>
      </c>
      <c r="AF1655">
        <v>0</v>
      </c>
      <c r="AG1655" s="3">
        <v>1</v>
      </c>
      <c r="AH1655" s="3">
        <v>1</v>
      </c>
      <c r="AI1655" s="3">
        <v>1</v>
      </c>
      <c r="AJ1655" s="3">
        <v>1</v>
      </c>
      <c r="AK1655" s="3">
        <v>-1</v>
      </c>
      <c r="AL1655" s="3">
        <v>1</v>
      </c>
      <c r="AM1655" s="3">
        <v>1</v>
      </c>
      <c r="AN1655" s="3">
        <v>1</v>
      </c>
      <c r="AO1655">
        <v>0</v>
      </c>
      <c r="AP1655">
        <v>0</v>
      </c>
      <c r="AQ1655" s="3">
        <v>-1</v>
      </c>
      <c r="AR1655">
        <v>0</v>
      </c>
      <c r="AS1655">
        <v>0</v>
      </c>
      <c r="AT1655">
        <v>-1</v>
      </c>
      <c r="AU1655">
        <v>1</v>
      </c>
      <c r="AV1655">
        <v>2</v>
      </c>
      <c r="AW1655">
        <v>1</v>
      </c>
      <c r="AX1655">
        <v>3</v>
      </c>
      <c r="AY1655">
        <v>0</v>
      </c>
      <c r="AZ1655">
        <v>0</v>
      </c>
      <c r="BA1655">
        <v>1</v>
      </c>
      <c r="BB1655">
        <v>1</v>
      </c>
      <c r="BC1655">
        <v>6</v>
      </c>
      <c r="BD1655">
        <v>1</v>
      </c>
      <c r="BE1655">
        <v>-1</v>
      </c>
      <c r="BF1655">
        <v>4</v>
      </c>
      <c r="BG1655">
        <v>1</v>
      </c>
      <c r="BH1655">
        <v>1</v>
      </c>
      <c r="BI1655">
        <v>0</v>
      </c>
      <c r="BJ1655">
        <v>0</v>
      </c>
      <c r="BK1655">
        <v>-1</v>
      </c>
      <c r="BL1655">
        <v>0</v>
      </c>
      <c r="BM1655">
        <v>0</v>
      </c>
      <c r="BN1655" t="str">
        <f t="shared" si="25"/>
        <v>2 0 4</v>
      </c>
    </row>
    <row r="1656" spans="1:66" x14ac:dyDescent="0.2">
      <c r="A1656" t="s">
        <v>1646</v>
      </c>
      <c r="B1656" t="s">
        <v>1808</v>
      </c>
      <c r="C1656" t="s">
        <v>91</v>
      </c>
      <c r="D1656" t="s">
        <v>92</v>
      </c>
      <c r="E1656" t="s">
        <v>93</v>
      </c>
      <c r="F1656" t="s">
        <v>94</v>
      </c>
      <c r="G1656">
        <v>20</v>
      </c>
      <c r="H1656">
        <v>11</v>
      </c>
      <c r="I1656">
        <v>26</v>
      </c>
      <c r="J1656" t="s">
        <v>601</v>
      </c>
      <c r="K1656">
        <v>11</v>
      </c>
      <c r="L1656">
        <v>10</v>
      </c>
      <c r="M1656">
        <v>8</v>
      </c>
      <c r="N1656">
        <v>20</v>
      </c>
      <c r="O1656">
        <v>0.72727272727272696</v>
      </c>
      <c r="P1656">
        <v>4</v>
      </c>
      <c r="Q1656">
        <v>3</v>
      </c>
      <c r="R1656">
        <v>3</v>
      </c>
      <c r="S1656">
        <v>6</v>
      </c>
      <c r="T1656">
        <v>0.75</v>
      </c>
      <c r="U1656">
        <v>5</v>
      </c>
      <c r="V1656">
        <v>4</v>
      </c>
      <c r="W1656">
        <v>0</v>
      </c>
      <c r="X1656">
        <v>0</v>
      </c>
      <c r="Y1656">
        <v>0</v>
      </c>
      <c r="Z1656" s="3">
        <v>-1</v>
      </c>
      <c r="AA1656" s="3">
        <v>1</v>
      </c>
      <c r="AB1656" s="3">
        <v>1</v>
      </c>
      <c r="AC1656" s="3">
        <v>1</v>
      </c>
      <c r="AD1656" s="3">
        <v>1</v>
      </c>
      <c r="AE1656">
        <v>0</v>
      </c>
      <c r="AF1656">
        <v>0</v>
      </c>
      <c r="AG1656" s="3">
        <v>1</v>
      </c>
      <c r="AH1656" s="3">
        <v>1</v>
      </c>
      <c r="AI1656" s="3">
        <v>1</v>
      </c>
      <c r="AJ1656" s="3">
        <v>1</v>
      </c>
      <c r="AK1656" s="3">
        <v>-1</v>
      </c>
      <c r="AL1656" s="3">
        <v>1</v>
      </c>
      <c r="AM1656" s="3">
        <v>1</v>
      </c>
      <c r="AN1656" s="3">
        <v>1</v>
      </c>
      <c r="AO1656">
        <v>0</v>
      </c>
      <c r="AP1656">
        <v>0</v>
      </c>
      <c r="AQ1656" s="3">
        <v>-1</v>
      </c>
      <c r="AR1656">
        <v>0</v>
      </c>
      <c r="AS1656">
        <v>0</v>
      </c>
      <c r="AT1656">
        <v>-1</v>
      </c>
      <c r="AU1656">
        <v>1</v>
      </c>
      <c r="AV1656">
        <v>4</v>
      </c>
      <c r="AW1656">
        <v>1</v>
      </c>
      <c r="AX1656">
        <v>5</v>
      </c>
      <c r="AY1656">
        <v>0</v>
      </c>
      <c r="AZ1656">
        <v>0</v>
      </c>
      <c r="BA1656">
        <v>1</v>
      </c>
      <c r="BB1656">
        <v>1</v>
      </c>
      <c r="BC1656">
        <v>6</v>
      </c>
      <c r="BD1656">
        <v>1</v>
      </c>
      <c r="BE1656">
        <v>-1</v>
      </c>
      <c r="BF1656">
        <v>4</v>
      </c>
      <c r="BG1656">
        <v>1</v>
      </c>
      <c r="BH1656">
        <v>1</v>
      </c>
      <c r="BI1656">
        <v>0</v>
      </c>
      <c r="BJ1656">
        <v>0</v>
      </c>
      <c r="BK1656">
        <v>-1</v>
      </c>
      <c r="BL1656">
        <v>0</v>
      </c>
      <c r="BM1656">
        <v>0</v>
      </c>
      <c r="BN1656" t="str">
        <f t="shared" si="25"/>
        <v>2 0 4</v>
      </c>
    </row>
    <row r="1657" spans="1:66" x14ac:dyDescent="0.2">
      <c r="A1657" t="s">
        <v>1646</v>
      </c>
      <c r="B1657" t="s">
        <v>1809</v>
      </c>
      <c r="C1657" t="s">
        <v>91</v>
      </c>
      <c r="D1657" t="s">
        <v>92</v>
      </c>
      <c r="E1657" t="s">
        <v>93</v>
      </c>
      <c r="F1657" t="s">
        <v>94</v>
      </c>
      <c r="G1657">
        <v>20</v>
      </c>
      <c r="H1657">
        <v>11</v>
      </c>
      <c r="I1657">
        <v>18</v>
      </c>
      <c r="J1657" t="s">
        <v>601</v>
      </c>
      <c r="K1657">
        <v>11</v>
      </c>
      <c r="L1657">
        <v>10</v>
      </c>
      <c r="M1657">
        <v>8</v>
      </c>
      <c r="N1657">
        <v>12</v>
      </c>
      <c r="O1657">
        <v>0.72727272727272696</v>
      </c>
      <c r="P1657">
        <v>4</v>
      </c>
      <c r="Q1657">
        <v>3</v>
      </c>
      <c r="R1657">
        <v>3</v>
      </c>
      <c r="S1657">
        <v>6</v>
      </c>
      <c r="T1657">
        <v>0.75</v>
      </c>
      <c r="U1657">
        <v>5</v>
      </c>
      <c r="V1657">
        <v>4</v>
      </c>
      <c r="W1657">
        <v>0</v>
      </c>
      <c r="X1657">
        <v>0</v>
      </c>
      <c r="Y1657">
        <v>0</v>
      </c>
      <c r="Z1657" s="3">
        <v>-1</v>
      </c>
      <c r="AA1657" s="3">
        <v>1</v>
      </c>
      <c r="AB1657" s="3">
        <v>1</v>
      </c>
      <c r="AC1657" s="3">
        <v>1</v>
      </c>
      <c r="AD1657" s="3">
        <v>1</v>
      </c>
      <c r="AE1657">
        <v>0</v>
      </c>
      <c r="AF1657">
        <v>0</v>
      </c>
      <c r="AG1657" s="3">
        <v>1</v>
      </c>
      <c r="AH1657" s="3">
        <v>1</v>
      </c>
      <c r="AI1657" s="3">
        <v>1</v>
      </c>
      <c r="AJ1657" s="3">
        <v>1</v>
      </c>
      <c r="AK1657" s="3">
        <v>-1</v>
      </c>
      <c r="AL1657" s="3">
        <v>1</v>
      </c>
      <c r="AM1657" s="3">
        <v>1</v>
      </c>
      <c r="AN1657" s="3">
        <v>1</v>
      </c>
      <c r="AO1657">
        <v>0</v>
      </c>
      <c r="AP1657">
        <v>0</v>
      </c>
      <c r="AQ1657" s="3">
        <v>-1</v>
      </c>
      <c r="AR1657">
        <v>0</v>
      </c>
      <c r="AS1657">
        <v>0</v>
      </c>
      <c r="AT1657">
        <v>-1</v>
      </c>
      <c r="AU1657">
        <v>1</v>
      </c>
      <c r="AV1657">
        <v>1</v>
      </c>
      <c r="AW1657">
        <v>1</v>
      </c>
      <c r="AX1657">
        <v>2</v>
      </c>
      <c r="AY1657">
        <v>0</v>
      </c>
      <c r="AZ1657">
        <v>0</v>
      </c>
      <c r="BA1657">
        <v>1</v>
      </c>
      <c r="BB1657">
        <v>1</v>
      </c>
      <c r="BC1657">
        <v>4</v>
      </c>
      <c r="BD1657">
        <v>1</v>
      </c>
      <c r="BE1657">
        <v>-1</v>
      </c>
      <c r="BF1657">
        <v>4</v>
      </c>
      <c r="BG1657">
        <v>1</v>
      </c>
      <c r="BH1657">
        <v>1</v>
      </c>
      <c r="BI1657">
        <v>0</v>
      </c>
      <c r="BJ1657">
        <v>0</v>
      </c>
      <c r="BK1657">
        <v>-1</v>
      </c>
      <c r="BL1657">
        <v>0</v>
      </c>
      <c r="BM1657">
        <v>0</v>
      </c>
      <c r="BN1657" t="str">
        <f t="shared" si="25"/>
        <v>2 0 4</v>
      </c>
    </row>
    <row r="1658" spans="1:66" x14ac:dyDescent="0.2">
      <c r="A1658" t="s">
        <v>1646</v>
      </c>
      <c r="B1658" t="s">
        <v>1810</v>
      </c>
      <c r="C1658" t="s">
        <v>91</v>
      </c>
      <c r="D1658" t="s">
        <v>92</v>
      </c>
      <c r="E1658" t="s">
        <v>93</v>
      </c>
      <c r="F1658" t="s">
        <v>94</v>
      </c>
      <c r="G1658">
        <v>20</v>
      </c>
      <c r="H1658">
        <v>11</v>
      </c>
      <c r="I1658">
        <v>24</v>
      </c>
      <c r="J1658" t="s">
        <v>601</v>
      </c>
      <c r="K1658">
        <v>11</v>
      </c>
      <c r="L1658">
        <v>10</v>
      </c>
      <c r="M1658">
        <v>8</v>
      </c>
      <c r="N1658">
        <v>18</v>
      </c>
      <c r="O1658">
        <v>0.72727272727272696</v>
      </c>
      <c r="P1658">
        <v>4</v>
      </c>
      <c r="Q1658">
        <v>3</v>
      </c>
      <c r="R1658">
        <v>3</v>
      </c>
      <c r="S1658">
        <v>6</v>
      </c>
      <c r="T1658">
        <v>0.75</v>
      </c>
      <c r="U1658">
        <v>5</v>
      </c>
      <c r="V1658">
        <v>4</v>
      </c>
      <c r="W1658">
        <v>0</v>
      </c>
      <c r="X1658">
        <v>0</v>
      </c>
      <c r="Y1658">
        <v>0</v>
      </c>
      <c r="Z1658" s="3">
        <v>-1</v>
      </c>
      <c r="AA1658" s="3">
        <v>1</v>
      </c>
      <c r="AB1658" s="3">
        <v>1</v>
      </c>
      <c r="AC1658" s="3">
        <v>1</v>
      </c>
      <c r="AD1658" s="3">
        <v>1</v>
      </c>
      <c r="AE1658">
        <v>0</v>
      </c>
      <c r="AF1658">
        <v>0</v>
      </c>
      <c r="AG1658" s="3">
        <v>1</v>
      </c>
      <c r="AH1658" s="3">
        <v>1</v>
      </c>
      <c r="AI1658" s="3">
        <v>1</v>
      </c>
      <c r="AJ1658" s="3">
        <v>1</v>
      </c>
      <c r="AK1658" s="3">
        <v>-1</v>
      </c>
      <c r="AL1658" s="3">
        <v>1</v>
      </c>
      <c r="AM1658" s="3">
        <v>1</v>
      </c>
      <c r="AN1658" s="3">
        <v>1</v>
      </c>
      <c r="AO1658">
        <v>0</v>
      </c>
      <c r="AP1658">
        <v>0</v>
      </c>
      <c r="AQ1658" s="3">
        <v>-1</v>
      </c>
      <c r="AR1658">
        <v>0</v>
      </c>
      <c r="AS1658">
        <v>0</v>
      </c>
      <c r="AT1658">
        <v>-1</v>
      </c>
      <c r="AU1658">
        <v>1</v>
      </c>
      <c r="AV1658">
        <v>1</v>
      </c>
      <c r="AW1658">
        <v>1</v>
      </c>
      <c r="AX1658">
        <v>2</v>
      </c>
      <c r="AY1658">
        <v>0</v>
      </c>
      <c r="AZ1658">
        <v>0</v>
      </c>
      <c r="BA1658">
        <v>1</v>
      </c>
      <c r="BB1658">
        <v>1</v>
      </c>
      <c r="BC1658">
        <v>10</v>
      </c>
      <c r="BD1658">
        <v>1</v>
      </c>
      <c r="BE1658">
        <v>-1</v>
      </c>
      <c r="BF1658">
        <v>4</v>
      </c>
      <c r="BG1658">
        <v>1</v>
      </c>
      <c r="BH1658">
        <v>1</v>
      </c>
      <c r="BI1658">
        <v>0</v>
      </c>
      <c r="BJ1658">
        <v>0</v>
      </c>
      <c r="BK1658">
        <v>-1</v>
      </c>
      <c r="BL1658">
        <v>0</v>
      </c>
      <c r="BM1658">
        <v>0</v>
      </c>
      <c r="BN1658" t="str">
        <f t="shared" si="25"/>
        <v>2 0 4</v>
      </c>
    </row>
    <row r="1659" spans="1:66" x14ac:dyDescent="0.2">
      <c r="A1659" t="s">
        <v>1646</v>
      </c>
      <c r="B1659" t="s">
        <v>1811</v>
      </c>
      <c r="C1659" t="s">
        <v>91</v>
      </c>
      <c r="D1659" t="s">
        <v>92</v>
      </c>
      <c r="E1659" t="s">
        <v>93</v>
      </c>
      <c r="F1659" t="s">
        <v>94</v>
      </c>
      <c r="G1659">
        <v>20</v>
      </c>
      <c r="H1659">
        <v>11</v>
      </c>
      <c r="I1659">
        <v>22</v>
      </c>
      <c r="J1659" t="s">
        <v>601</v>
      </c>
      <c r="K1659">
        <v>11</v>
      </c>
      <c r="L1659">
        <v>10</v>
      </c>
      <c r="M1659">
        <v>8</v>
      </c>
      <c r="N1659">
        <v>16</v>
      </c>
      <c r="O1659">
        <v>0.72727272727272696</v>
      </c>
      <c r="P1659">
        <v>4</v>
      </c>
      <c r="Q1659">
        <v>3</v>
      </c>
      <c r="R1659">
        <v>3</v>
      </c>
      <c r="S1659">
        <v>6</v>
      </c>
      <c r="T1659">
        <v>0.75</v>
      </c>
      <c r="U1659">
        <v>5</v>
      </c>
      <c r="V1659">
        <v>4</v>
      </c>
      <c r="W1659">
        <v>0</v>
      </c>
      <c r="X1659">
        <v>0</v>
      </c>
      <c r="Y1659">
        <v>0</v>
      </c>
      <c r="Z1659" s="3">
        <v>-1</v>
      </c>
      <c r="AA1659" s="3">
        <v>1</v>
      </c>
      <c r="AB1659" s="3">
        <v>1</v>
      </c>
      <c r="AC1659" s="3">
        <v>1</v>
      </c>
      <c r="AD1659" s="3">
        <v>1</v>
      </c>
      <c r="AE1659">
        <v>0</v>
      </c>
      <c r="AF1659">
        <v>0</v>
      </c>
      <c r="AG1659" s="3">
        <v>1</v>
      </c>
      <c r="AH1659" s="3">
        <v>1</v>
      </c>
      <c r="AI1659" s="3">
        <v>1</v>
      </c>
      <c r="AJ1659" s="3">
        <v>1</v>
      </c>
      <c r="AK1659" s="3">
        <v>-1</v>
      </c>
      <c r="AL1659" s="3">
        <v>1</v>
      </c>
      <c r="AM1659" s="3">
        <v>1</v>
      </c>
      <c r="AN1659" s="3">
        <v>1</v>
      </c>
      <c r="AO1659">
        <v>0</v>
      </c>
      <c r="AP1659">
        <v>0</v>
      </c>
      <c r="AQ1659" s="3">
        <v>-1</v>
      </c>
      <c r="AR1659">
        <v>0</v>
      </c>
      <c r="AS1659">
        <v>0</v>
      </c>
      <c r="AT1659">
        <v>-1</v>
      </c>
      <c r="AU1659">
        <v>1</v>
      </c>
      <c r="AV1659">
        <v>1</v>
      </c>
      <c r="AW1659">
        <v>1</v>
      </c>
      <c r="AX1659">
        <v>2</v>
      </c>
      <c r="AY1659">
        <v>0</v>
      </c>
      <c r="AZ1659">
        <v>0</v>
      </c>
      <c r="BA1659">
        <v>1</v>
      </c>
      <c r="BB1659">
        <v>1</v>
      </c>
      <c r="BC1659">
        <v>8</v>
      </c>
      <c r="BD1659">
        <v>1</v>
      </c>
      <c r="BE1659">
        <v>-1</v>
      </c>
      <c r="BF1659">
        <v>4</v>
      </c>
      <c r="BG1659">
        <v>1</v>
      </c>
      <c r="BH1659">
        <v>1</v>
      </c>
      <c r="BI1659">
        <v>0</v>
      </c>
      <c r="BJ1659">
        <v>0</v>
      </c>
      <c r="BK1659">
        <v>-1</v>
      </c>
      <c r="BL1659">
        <v>0</v>
      </c>
      <c r="BM1659">
        <v>0</v>
      </c>
      <c r="BN1659" t="str">
        <f t="shared" si="25"/>
        <v>2 0 4</v>
      </c>
    </row>
    <row r="1660" spans="1:66" x14ac:dyDescent="0.2">
      <c r="A1660" t="s">
        <v>1646</v>
      </c>
      <c r="B1660" t="s">
        <v>1812</v>
      </c>
      <c r="C1660" t="s">
        <v>91</v>
      </c>
      <c r="D1660" t="s">
        <v>92</v>
      </c>
      <c r="E1660" t="s">
        <v>93</v>
      </c>
      <c r="F1660" t="s">
        <v>94</v>
      </c>
      <c r="G1660">
        <v>20</v>
      </c>
      <c r="H1660">
        <v>11</v>
      </c>
      <c r="I1660">
        <v>19</v>
      </c>
      <c r="J1660" t="s">
        <v>601</v>
      </c>
      <c r="K1660">
        <v>11</v>
      </c>
      <c r="L1660">
        <v>10</v>
      </c>
      <c r="M1660">
        <v>8</v>
      </c>
      <c r="N1660">
        <v>13</v>
      </c>
      <c r="O1660">
        <v>0.72727272727272696</v>
      </c>
      <c r="P1660">
        <v>4</v>
      </c>
      <c r="Q1660">
        <v>3</v>
      </c>
      <c r="R1660">
        <v>3</v>
      </c>
      <c r="S1660">
        <v>6</v>
      </c>
      <c r="T1660">
        <v>0.75</v>
      </c>
      <c r="U1660">
        <v>5</v>
      </c>
      <c r="V1660">
        <v>4</v>
      </c>
      <c r="W1660">
        <v>0</v>
      </c>
      <c r="X1660">
        <v>0</v>
      </c>
      <c r="Y1660">
        <v>0</v>
      </c>
      <c r="Z1660" s="3">
        <v>-1</v>
      </c>
      <c r="AA1660" s="3">
        <v>1</v>
      </c>
      <c r="AB1660" s="3">
        <v>1</v>
      </c>
      <c r="AC1660" s="3">
        <v>1</v>
      </c>
      <c r="AD1660" s="3">
        <v>1</v>
      </c>
      <c r="AE1660">
        <v>0</v>
      </c>
      <c r="AF1660">
        <v>0</v>
      </c>
      <c r="AG1660" s="3">
        <v>1</v>
      </c>
      <c r="AH1660" s="3">
        <v>1</v>
      </c>
      <c r="AI1660" s="3">
        <v>1</v>
      </c>
      <c r="AJ1660" s="3">
        <v>1</v>
      </c>
      <c r="AK1660" s="3">
        <v>-1</v>
      </c>
      <c r="AL1660" s="3">
        <v>1</v>
      </c>
      <c r="AM1660" s="3">
        <v>1</v>
      </c>
      <c r="AN1660" s="3">
        <v>1</v>
      </c>
      <c r="AO1660">
        <v>0</v>
      </c>
      <c r="AP1660">
        <v>0</v>
      </c>
      <c r="AQ1660" s="3">
        <v>-1</v>
      </c>
      <c r="AR1660">
        <v>0</v>
      </c>
      <c r="AS1660">
        <v>0</v>
      </c>
      <c r="AT1660">
        <v>-1</v>
      </c>
      <c r="AU1660">
        <v>1</v>
      </c>
      <c r="AV1660">
        <v>1</v>
      </c>
      <c r="AW1660">
        <v>1</v>
      </c>
      <c r="AX1660">
        <v>2</v>
      </c>
      <c r="AY1660">
        <v>0</v>
      </c>
      <c r="AZ1660">
        <v>0</v>
      </c>
      <c r="BA1660">
        <v>1</v>
      </c>
      <c r="BB1660">
        <v>1</v>
      </c>
      <c r="BC1660">
        <v>5</v>
      </c>
      <c r="BD1660">
        <v>1</v>
      </c>
      <c r="BE1660">
        <v>-1</v>
      </c>
      <c r="BF1660">
        <v>4</v>
      </c>
      <c r="BG1660">
        <v>1</v>
      </c>
      <c r="BH1660">
        <v>1</v>
      </c>
      <c r="BI1660">
        <v>0</v>
      </c>
      <c r="BJ1660">
        <v>0</v>
      </c>
      <c r="BK1660">
        <v>-1</v>
      </c>
      <c r="BL1660">
        <v>0</v>
      </c>
      <c r="BM1660">
        <v>0</v>
      </c>
      <c r="BN1660" t="str">
        <f t="shared" si="25"/>
        <v>2 0 4</v>
      </c>
    </row>
    <row r="1661" spans="1:66" x14ac:dyDescent="0.2">
      <c r="A1661" t="s">
        <v>1646</v>
      </c>
      <c r="B1661" t="s">
        <v>1813</v>
      </c>
      <c r="C1661" t="s">
        <v>91</v>
      </c>
      <c r="D1661" t="s">
        <v>92</v>
      </c>
      <c r="E1661" t="s">
        <v>93</v>
      </c>
      <c r="F1661" t="s">
        <v>94</v>
      </c>
      <c r="G1661">
        <v>20</v>
      </c>
      <c r="H1661">
        <v>11</v>
      </c>
      <c r="I1661">
        <v>42</v>
      </c>
      <c r="J1661" t="s">
        <v>601</v>
      </c>
      <c r="K1661">
        <v>11</v>
      </c>
      <c r="L1661">
        <v>10</v>
      </c>
      <c r="M1661">
        <v>8</v>
      </c>
      <c r="N1661">
        <v>36</v>
      </c>
      <c r="O1661">
        <v>0.72727272727272696</v>
      </c>
      <c r="P1661">
        <v>4</v>
      </c>
      <c r="Q1661">
        <v>3</v>
      </c>
      <c r="R1661">
        <v>3</v>
      </c>
      <c r="S1661">
        <v>6</v>
      </c>
      <c r="T1661">
        <v>0.75</v>
      </c>
      <c r="U1661">
        <v>5</v>
      </c>
      <c r="V1661">
        <v>4</v>
      </c>
      <c r="W1661">
        <v>0</v>
      </c>
      <c r="X1661">
        <v>0</v>
      </c>
      <c r="Y1661">
        <v>0</v>
      </c>
      <c r="Z1661" s="3">
        <v>-1</v>
      </c>
      <c r="AA1661" s="3">
        <v>1</v>
      </c>
      <c r="AB1661" s="3">
        <v>1</v>
      </c>
      <c r="AC1661" s="3">
        <v>1</v>
      </c>
      <c r="AD1661" s="3">
        <v>1</v>
      </c>
      <c r="AE1661">
        <v>0</v>
      </c>
      <c r="AF1661">
        <v>0</v>
      </c>
      <c r="AG1661" s="3">
        <v>1</v>
      </c>
      <c r="AH1661" s="3">
        <v>1</v>
      </c>
      <c r="AI1661" s="3">
        <v>1</v>
      </c>
      <c r="AJ1661" s="3">
        <v>1</v>
      </c>
      <c r="AK1661" s="3">
        <v>-1</v>
      </c>
      <c r="AL1661" s="3">
        <v>1</v>
      </c>
      <c r="AM1661" s="3">
        <v>1</v>
      </c>
      <c r="AN1661" s="3">
        <v>1</v>
      </c>
      <c r="AO1661">
        <v>0</v>
      </c>
      <c r="AP1661">
        <v>0</v>
      </c>
      <c r="AQ1661" s="3">
        <v>-1</v>
      </c>
      <c r="AR1661">
        <v>0</v>
      </c>
      <c r="AS1661">
        <v>0</v>
      </c>
      <c r="AT1661">
        <v>-1</v>
      </c>
      <c r="AU1661">
        <v>1</v>
      </c>
      <c r="AV1661">
        <v>1</v>
      </c>
      <c r="AW1661">
        <v>1</v>
      </c>
      <c r="AX1661">
        <v>2</v>
      </c>
      <c r="AY1661">
        <v>0</v>
      </c>
      <c r="AZ1661">
        <v>0</v>
      </c>
      <c r="BA1661">
        <v>1</v>
      </c>
      <c r="BB1661">
        <v>1</v>
      </c>
      <c r="BC1661">
        <v>28</v>
      </c>
      <c r="BD1661">
        <v>1</v>
      </c>
      <c r="BE1661">
        <v>-1</v>
      </c>
      <c r="BF1661">
        <v>4</v>
      </c>
      <c r="BG1661">
        <v>1</v>
      </c>
      <c r="BH1661">
        <v>1</v>
      </c>
      <c r="BI1661">
        <v>0</v>
      </c>
      <c r="BJ1661">
        <v>0</v>
      </c>
      <c r="BK1661">
        <v>-1</v>
      </c>
      <c r="BL1661">
        <v>0</v>
      </c>
      <c r="BM1661">
        <v>0</v>
      </c>
      <c r="BN1661" t="str">
        <f t="shared" si="25"/>
        <v>2 0 4</v>
      </c>
    </row>
    <row r="1662" spans="1:66" x14ac:dyDescent="0.2">
      <c r="A1662" t="s">
        <v>1646</v>
      </c>
      <c r="B1662" t="s">
        <v>1814</v>
      </c>
      <c r="C1662" t="s">
        <v>91</v>
      </c>
      <c r="D1662" t="s">
        <v>92</v>
      </c>
      <c r="E1662" t="s">
        <v>93</v>
      </c>
      <c r="F1662" t="s">
        <v>94</v>
      </c>
      <c r="G1662">
        <v>20</v>
      </c>
      <c r="H1662">
        <v>11</v>
      </c>
      <c r="I1662">
        <v>27</v>
      </c>
      <c r="J1662" t="s">
        <v>601</v>
      </c>
      <c r="K1662">
        <v>11</v>
      </c>
      <c r="L1662">
        <v>10</v>
      </c>
      <c r="M1662">
        <v>8</v>
      </c>
      <c r="N1662">
        <v>21</v>
      </c>
      <c r="O1662">
        <v>0.72727272727272696</v>
      </c>
      <c r="P1662">
        <v>4</v>
      </c>
      <c r="Q1662">
        <v>3</v>
      </c>
      <c r="R1662">
        <v>3</v>
      </c>
      <c r="S1662">
        <v>6</v>
      </c>
      <c r="T1662">
        <v>0.75</v>
      </c>
      <c r="U1662">
        <v>5</v>
      </c>
      <c r="V1662">
        <v>4</v>
      </c>
      <c r="W1662">
        <v>0</v>
      </c>
      <c r="X1662">
        <v>0</v>
      </c>
      <c r="Y1662">
        <v>0</v>
      </c>
      <c r="Z1662" s="3">
        <v>-1</v>
      </c>
      <c r="AA1662" s="3">
        <v>1</v>
      </c>
      <c r="AB1662" s="3">
        <v>1</v>
      </c>
      <c r="AC1662" s="3">
        <v>1</v>
      </c>
      <c r="AD1662" s="3">
        <v>1</v>
      </c>
      <c r="AE1662">
        <v>0</v>
      </c>
      <c r="AF1662">
        <v>0</v>
      </c>
      <c r="AG1662" s="3">
        <v>1</v>
      </c>
      <c r="AH1662" s="3">
        <v>1</v>
      </c>
      <c r="AI1662" s="3">
        <v>1</v>
      </c>
      <c r="AJ1662" s="3">
        <v>1</v>
      </c>
      <c r="AK1662" s="3">
        <v>-1</v>
      </c>
      <c r="AL1662" s="3">
        <v>1</v>
      </c>
      <c r="AM1662" s="3">
        <v>1</v>
      </c>
      <c r="AN1662" s="3">
        <v>1</v>
      </c>
      <c r="AO1662">
        <v>0</v>
      </c>
      <c r="AP1662">
        <v>0</v>
      </c>
      <c r="AQ1662" s="3">
        <v>-1</v>
      </c>
      <c r="AR1662">
        <v>0</v>
      </c>
      <c r="AS1662">
        <v>0</v>
      </c>
      <c r="AT1662">
        <v>-1</v>
      </c>
      <c r="AU1662">
        <v>1</v>
      </c>
      <c r="AV1662">
        <v>5</v>
      </c>
      <c r="AW1662">
        <v>1</v>
      </c>
      <c r="AX1662">
        <v>6</v>
      </c>
      <c r="AY1662">
        <v>0</v>
      </c>
      <c r="AZ1662">
        <v>0</v>
      </c>
      <c r="BA1662">
        <v>1</v>
      </c>
      <c r="BB1662">
        <v>1</v>
      </c>
      <c r="BC1662">
        <v>5</v>
      </c>
      <c r="BD1662">
        <v>1</v>
      </c>
      <c r="BE1662">
        <v>-1</v>
      </c>
      <c r="BF1662">
        <v>4</v>
      </c>
      <c r="BG1662">
        <v>1</v>
      </c>
      <c r="BH1662">
        <v>1</v>
      </c>
      <c r="BI1662">
        <v>0</v>
      </c>
      <c r="BJ1662">
        <v>0</v>
      </c>
      <c r="BK1662">
        <v>-1</v>
      </c>
      <c r="BL1662">
        <v>0</v>
      </c>
      <c r="BM1662">
        <v>0</v>
      </c>
      <c r="BN1662" t="str">
        <f t="shared" si="25"/>
        <v>2 0 4</v>
      </c>
    </row>
    <row r="1663" spans="1:66" x14ac:dyDescent="0.2">
      <c r="A1663" t="s">
        <v>1646</v>
      </c>
      <c r="B1663" t="s">
        <v>1815</v>
      </c>
      <c r="C1663" t="s">
        <v>91</v>
      </c>
      <c r="D1663" t="s">
        <v>92</v>
      </c>
      <c r="E1663" t="s">
        <v>93</v>
      </c>
      <c r="F1663" t="s">
        <v>94</v>
      </c>
      <c r="G1663">
        <v>20</v>
      </c>
      <c r="H1663">
        <v>11</v>
      </c>
      <c r="I1663">
        <v>21</v>
      </c>
      <c r="J1663" t="s">
        <v>601</v>
      </c>
      <c r="K1663">
        <v>11</v>
      </c>
      <c r="L1663">
        <v>10</v>
      </c>
      <c r="M1663">
        <v>8</v>
      </c>
      <c r="N1663">
        <v>15</v>
      </c>
      <c r="O1663">
        <v>0.72727272727272696</v>
      </c>
      <c r="P1663">
        <v>4</v>
      </c>
      <c r="Q1663">
        <v>3</v>
      </c>
      <c r="R1663">
        <v>3</v>
      </c>
      <c r="S1663">
        <v>6</v>
      </c>
      <c r="T1663">
        <v>0.75</v>
      </c>
      <c r="U1663">
        <v>5</v>
      </c>
      <c r="V1663">
        <v>4</v>
      </c>
      <c r="W1663">
        <v>0</v>
      </c>
      <c r="X1663">
        <v>0</v>
      </c>
      <c r="Y1663">
        <v>0</v>
      </c>
      <c r="Z1663" s="3">
        <v>-1</v>
      </c>
      <c r="AA1663" s="3">
        <v>1</v>
      </c>
      <c r="AB1663" s="3">
        <v>1</v>
      </c>
      <c r="AC1663" s="3">
        <v>1</v>
      </c>
      <c r="AD1663" s="3">
        <v>1</v>
      </c>
      <c r="AE1663">
        <v>0</v>
      </c>
      <c r="AF1663">
        <v>0</v>
      </c>
      <c r="AG1663" s="3">
        <v>1</v>
      </c>
      <c r="AH1663" s="3">
        <v>1</v>
      </c>
      <c r="AI1663" s="3">
        <v>1</v>
      </c>
      <c r="AJ1663" s="3">
        <v>1</v>
      </c>
      <c r="AK1663" s="3">
        <v>-1</v>
      </c>
      <c r="AL1663" s="3">
        <v>1</v>
      </c>
      <c r="AM1663" s="3">
        <v>1</v>
      </c>
      <c r="AN1663" s="3">
        <v>1</v>
      </c>
      <c r="AO1663">
        <v>0</v>
      </c>
      <c r="AP1663">
        <v>0</v>
      </c>
      <c r="AQ1663" s="3">
        <v>-1</v>
      </c>
      <c r="AR1663">
        <v>0</v>
      </c>
      <c r="AS1663">
        <v>0</v>
      </c>
      <c r="AT1663">
        <v>-1</v>
      </c>
      <c r="AU1663">
        <v>1</v>
      </c>
      <c r="AV1663">
        <v>1</v>
      </c>
      <c r="AW1663">
        <v>1</v>
      </c>
      <c r="AX1663">
        <v>2</v>
      </c>
      <c r="AY1663">
        <v>0</v>
      </c>
      <c r="AZ1663">
        <v>0</v>
      </c>
      <c r="BA1663">
        <v>1</v>
      </c>
      <c r="BB1663">
        <v>1</v>
      </c>
      <c r="BC1663">
        <v>7</v>
      </c>
      <c r="BD1663">
        <v>1</v>
      </c>
      <c r="BE1663">
        <v>-1</v>
      </c>
      <c r="BF1663">
        <v>4</v>
      </c>
      <c r="BG1663">
        <v>1</v>
      </c>
      <c r="BH1663">
        <v>1</v>
      </c>
      <c r="BI1663">
        <v>0</v>
      </c>
      <c r="BJ1663">
        <v>0</v>
      </c>
      <c r="BK1663">
        <v>-1</v>
      </c>
      <c r="BL1663">
        <v>0</v>
      </c>
      <c r="BM1663">
        <v>0</v>
      </c>
      <c r="BN1663" t="str">
        <f t="shared" si="25"/>
        <v>2 0 4</v>
      </c>
    </row>
    <row r="1664" spans="1:66" x14ac:dyDescent="0.2">
      <c r="A1664" t="s">
        <v>1646</v>
      </c>
      <c r="B1664" t="s">
        <v>1816</v>
      </c>
      <c r="C1664" t="s">
        <v>91</v>
      </c>
      <c r="D1664" t="s">
        <v>92</v>
      </c>
      <c r="E1664" t="s">
        <v>93</v>
      </c>
      <c r="F1664" t="s">
        <v>94</v>
      </c>
      <c r="G1664">
        <v>20</v>
      </c>
      <c r="H1664">
        <v>11</v>
      </c>
      <c r="I1664">
        <v>27</v>
      </c>
      <c r="J1664" t="s">
        <v>601</v>
      </c>
      <c r="K1664">
        <v>11</v>
      </c>
      <c r="L1664">
        <v>10</v>
      </c>
      <c r="M1664">
        <v>8</v>
      </c>
      <c r="N1664">
        <v>21</v>
      </c>
      <c r="O1664">
        <v>0.72727272727272696</v>
      </c>
      <c r="P1664">
        <v>4</v>
      </c>
      <c r="Q1664">
        <v>3</v>
      </c>
      <c r="R1664">
        <v>3</v>
      </c>
      <c r="S1664">
        <v>6</v>
      </c>
      <c r="T1664">
        <v>0.75</v>
      </c>
      <c r="U1664">
        <v>5</v>
      </c>
      <c r="V1664">
        <v>4</v>
      </c>
      <c r="W1664">
        <v>0</v>
      </c>
      <c r="X1664">
        <v>0</v>
      </c>
      <c r="Y1664">
        <v>0</v>
      </c>
      <c r="Z1664" s="3">
        <v>-1</v>
      </c>
      <c r="AA1664" s="3">
        <v>1</v>
      </c>
      <c r="AB1664" s="3">
        <v>1</v>
      </c>
      <c r="AC1664" s="3">
        <v>1</v>
      </c>
      <c r="AD1664" s="3">
        <v>1</v>
      </c>
      <c r="AE1664">
        <v>0</v>
      </c>
      <c r="AF1664">
        <v>0</v>
      </c>
      <c r="AG1664" s="3">
        <v>1</v>
      </c>
      <c r="AH1664" s="3">
        <v>1</v>
      </c>
      <c r="AI1664" s="3">
        <v>1</v>
      </c>
      <c r="AJ1664" s="3">
        <v>1</v>
      </c>
      <c r="AK1664" s="3">
        <v>-1</v>
      </c>
      <c r="AL1664" s="3">
        <v>1</v>
      </c>
      <c r="AM1664" s="3">
        <v>1</v>
      </c>
      <c r="AN1664" s="3">
        <v>1</v>
      </c>
      <c r="AO1664">
        <v>0</v>
      </c>
      <c r="AP1664">
        <v>0</v>
      </c>
      <c r="AQ1664" s="3">
        <v>-1</v>
      </c>
      <c r="AR1664">
        <v>0</v>
      </c>
      <c r="AS1664">
        <v>0</v>
      </c>
      <c r="AT1664">
        <v>-1</v>
      </c>
      <c r="AU1664">
        <v>1</v>
      </c>
      <c r="AV1664">
        <v>4</v>
      </c>
      <c r="AW1664">
        <v>1</v>
      </c>
      <c r="AX1664">
        <v>5</v>
      </c>
      <c r="AY1664">
        <v>0</v>
      </c>
      <c r="AZ1664">
        <v>0</v>
      </c>
      <c r="BA1664">
        <v>1</v>
      </c>
      <c r="BB1664">
        <v>1</v>
      </c>
      <c r="BC1664">
        <v>7</v>
      </c>
      <c r="BD1664">
        <v>1</v>
      </c>
      <c r="BE1664">
        <v>-1</v>
      </c>
      <c r="BF1664">
        <v>4</v>
      </c>
      <c r="BG1664">
        <v>1</v>
      </c>
      <c r="BH1664">
        <v>1</v>
      </c>
      <c r="BI1664">
        <v>0</v>
      </c>
      <c r="BJ1664">
        <v>0</v>
      </c>
      <c r="BK1664">
        <v>-1</v>
      </c>
      <c r="BL1664">
        <v>0</v>
      </c>
      <c r="BM1664">
        <v>0</v>
      </c>
      <c r="BN1664" t="str">
        <f t="shared" si="25"/>
        <v>2 0 4</v>
      </c>
    </row>
    <row r="1665" spans="1:66" x14ac:dyDescent="0.2">
      <c r="A1665" t="s">
        <v>1646</v>
      </c>
      <c r="B1665" t="s">
        <v>1817</v>
      </c>
      <c r="C1665" t="s">
        <v>91</v>
      </c>
      <c r="D1665" t="s">
        <v>92</v>
      </c>
      <c r="E1665" t="s">
        <v>93</v>
      </c>
      <c r="F1665" t="s">
        <v>94</v>
      </c>
      <c r="G1665">
        <v>20</v>
      </c>
      <c r="H1665">
        <v>11</v>
      </c>
      <c r="I1665">
        <v>35</v>
      </c>
      <c r="J1665" t="s">
        <v>601</v>
      </c>
      <c r="K1665">
        <v>11</v>
      </c>
      <c r="L1665">
        <v>10</v>
      </c>
      <c r="M1665">
        <v>8</v>
      </c>
      <c r="N1665">
        <v>29</v>
      </c>
      <c r="O1665">
        <v>0.72727272727272696</v>
      </c>
      <c r="P1665">
        <v>4</v>
      </c>
      <c r="Q1665">
        <v>3</v>
      </c>
      <c r="R1665">
        <v>3</v>
      </c>
      <c r="S1665">
        <v>6</v>
      </c>
      <c r="T1665">
        <v>0.75</v>
      </c>
      <c r="U1665">
        <v>5</v>
      </c>
      <c r="V1665">
        <v>4</v>
      </c>
      <c r="W1665">
        <v>0</v>
      </c>
      <c r="X1665">
        <v>0</v>
      </c>
      <c r="Y1665">
        <v>0</v>
      </c>
      <c r="Z1665" s="3">
        <v>-1</v>
      </c>
      <c r="AA1665" s="3">
        <v>1</v>
      </c>
      <c r="AB1665" s="3">
        <v>1</v>
      </c>
      <c r="AC1665" s="3">
        <v>1</v>
      </c>
      <c r="AD1665" s="3">
        <v>1</v>
      </c>
      <c r="AE1665">
        <v>0</v>
      </c>
      <c r="AF1665">
        <v>0</v>
      </c>
      <c r="AG1665" s="3">
        <v>1</v>
      </c>
      <c r="AH1665" s="3">
        <v>1</v>
      </c>
      <c r="AI1665" s="3">
        <v>1</v>
      </c>
      <c r="AJ1665" s="3">
        <v>1</v>
      </c>
      <c r="AK1665" s="3">
        <v>-1</v>
      </c>
      <c r="AL1665" s="3">
        <v>1</v>
      </c>
      <c r="AM1665" s="3">
        <v>1</v>
      </c>
      <c r="AN1665" s="3">
        <v>1</v>
      </c>
      <c r="AO1665">
        <v>0</v>
      </c>
      <c r="AP1665">
        <v>0</v>
      </c>
      <c r="AQ1665" s="3">
        <v>-1</v>
      </c>
      <c r="AR1665">
        <v>0</v>
      </c>
      <c r="AS1665">
        <v>0</v>
      </c>
      <c r="AT1665">
        <v>-1</v>
      </c>
      <c r="AU1665">
        <v>1</v>
      </c>
      <c r="AV1665">
        <v>1</v>
      </c>
      <c r="AW1665">
        <v>1</v>
      </c>
      <c r="AX1665">
        <v>2</v>
      </c>
      <c r="AY1665">
        <v>0</v>
      </c>
      <c r="AZ1665">
        <v>0</v>
      </c>
      <c r="BA1665">
        <v>1</v>
      </c>
      <c r="BB1665">
        <v>1</v>
      </c>
      <c r="BC1665">
        <v>21</v>
      </c>
      <c r="BD1665">
        <v>1</v>
      </c>
      <c r="BE1665">
        <v>-1</v>
      </c>
      <c r="BF1665">
        <v>4</v>
      </c>
      <c r="BG1665">
        <v>1</v>
      </c>
      <c r="BH1665">
        <v>1</v>
      </c>
      <c r="BI1665">
        <v>0</v>
      </c>
      <c r="BJ1665">
        <v>0</v>
      </c>
      <c r="BK1665">
        <v>-1</v>
      </c>
      <c r="BL1665">
        <v>0</v>
      </c>
      <c r="BM1665">
        <v>0</v>
      </c>
      <c r="BN1665" t="str">
        <f t="shared" si="25"/>
        <v>2 0 4</v>
      </c>
    </row>
    <row r="1666" spans="1:66" x14ac:dyDescent="0.2">
      <c r="A1666" t="s">
        <v>1646</v>
      </c>
      <c r="B1666" t="s">
        <v>1818</v>
      </c>
      <c r="C1666" t="s">
        <v>91</v>
      </c>
      <c r="D1666" t="s">
        <v>92</v>
      </c>
      <c r="E1666" t="s">
        <v>93</v>
      </c>
      <c r="F1666" t="s">
        <v>94</v>
      </c>
      <c r="G1666">
        <v>20</v>
      </c>
      <c r="H1666">
        <v>11</v>
      </c>
      <c r="I1666">
        <v>61</v>
      </c>
      <c r="J1666" t="s">
        <v>601</v>
      </c>
      <c r="K1666">
        <v>11</v>
      </c>
      <c r="L1666">
        <v>10</v>
      </c>
      <c r="M1666">
        <v>8</v>
      </c>
      <c r="N1666">
        <v>55</v>
      </c>
      <c r="O1666">
        <v>0.72727272727272696</v>
      </c>
      <c r="P1666">
        <v>4</v>
      </c>
      <c r="Q1666">
        <v>3</v>
      </c>
      <c r="R1666">
        <v>3</v>
      </c>
      <c r="S1666">
        <v>6</v>
      </c>
      <c r="T1666">
        <v>0.75</v>
      </c>
      <c r="U1666">
        <v>5</v>
      </c>
      <c r="V1666">
        <v>4</v>
      </c>
      <c r="W1666">
        <v>0</v>
      </c>
      <c r="X1666">
        <v>0</v>
      </c>
      <c r="Y1666">
        <v>0</v>
      </c>
      <c r="Z1666" s="3">
        <v>-1</v>
      </c>
      <c r="AA1666" s="3">
        <v>1</v>
      </c>
      <c r="AB1666" s="3">
        <v>1</v>
      </c>
      <c r="AC1666" s="3">
        <v>1</v>
      </c>
      <c r="AD1666" s="3">
        <v>1</v>
      </c>
      <c r="AE1666">
        <v>0</v>
      </c>
      <c r="AF1666">
        <v>0</v>
      </c>
      <c r="AG1666" s="3">
        <v>1</v>
      </c>
      <c r="AH1666" s="3">
        <v>1</v>
      </c>
      <c r="AI1666" s="3">
        <v>1</v>
      </c>
      <c r="AJ1666" s="3">
        <v>1</v>
      </c>
      <c r="AK1666" s="3">
        <v>-1</v>
      </c>
      <c r="AL1666" s="3">
        <v>1</v>
      </c>
      <c r="AM1666" s="3">
        <v>1</v>
      </c>
      <c r="AN1666" s="3">
        <v>1</v>
      </c>
      <c r="AO1666">
        <v>0</v>
      </c>
      <c r="AP1666">
        <v>0</v>
      </c>
      <c r="AQ1666" s="3">
        <v>-1</v>
      </c>
      <c r="AR1666">
        <v>0</v>
      </c>
      <c r="AS1666">
        <v>0</v>
      </c>
      <c r="AT1666">
        <v>-1</v>
      </c>
      <c r="AU1666">
        <v>1</v>
      </c>
      <c r="AV1666">
        <v>2</v>
      </c>
      <c r="AW1666">
        <v>1</v>
      </c>
      <c r="AX1666">
        <v>3</v>
      </c>
      <c r="AY1666">
        <v>0</v>
      </c>
      <c r="AZ1666">
        <v>0</v>
      </c>
      <c r="BA1666">
        <v>1</v>
      </c>
      <c r="BB1666">
        <v>1</v>
      </c>
      <c r="BC1666">
        <v>45</v>
      </c>
      <c r="BD1666">
        <v>1</v>
      </c>
      <c r="BE1666">
        <v>-1</v>
      </c>
      <c r="BF1666">
        <v>4</v>
      </c>
      <c r="BG1666">
        <v>1</v>
      </c>
      <c r="BH1666">
        <v>1</v>
      </c>
      <c r="BI1666">
        <v>0</v>
      </c>
      <c r="BJ1666">
        <v>0</v>
      </c>
      <c r="BK1666">
        <v>-1</v>
      </c>
      <c r="BL1666">
        <v>0</v>
      </c>
      <c r="BM1666">
        <v>0</v>
      </c>
      <c r="BN1666" t="str">
        <f t="shared" si="25"/>
        <v>2 0 4</v>
      </c>
    </row>
    <row r="1667" spans="1:66" x14ac:dyDescent="0.2">
      <c r="A1667" t="s">
        <v>1646</v>
      </c>
      <c r="B1667" t="s">
        <v>1819</v>
      </c>
      <c r="C1667" t="s">
        <v>91</v>
      </c>
      <c r="D1667" t="s">
        <v>92</v>
      </c>
      <c r="E1667" t="s">
        <v>93</v>
      </c>
      <c r="F1667" t="s">
        <v>94</v>
      </c>
      <c r="G1667">
        <v>20</v>
      </c>
      <c r="H1667">
        <v>11</v>
      </c>
      <c r="I1667">
        <v>21</v>
      </c>
      <c r="J1667" t="s">
        <v>601</v>
      </c>
      <c r="K1667">
        <v>11</v>
      </c>
      <c r="L1667">
        <v>10</v>
      </c>
      <c r="M1667">
        <v>8</v>
      </c>
      <c r="N1667">
        <v>15</v>
      </c>
      <c r="O1667">
        <v>0.72727272727272696</v>
      </c>
      <c r="P1667">
        <v>4</v>
      </c>
      <c r="Q1667">
        <v>3</v>
      </c>
      <c r="R1667">
        <v>3</v>
      </c>
      <c r="S1667">
        <v>6</v>
      </c>
      <c r="T1667">
        <v>0.75</v>
      </c>
      <c r="U1667">
        <v>5</v>
      </c>
      <c r="V1667">
        <v>4</v>
      </c>
      <c r="W1667">
        <v>0</v>
      </c>
      <c r="X1667">
        <v>0</v>
      </c>
      <c r="Y1667">
        <v>0</v>
      </c>
      <c r="Z1667" s="3">
        <v>-1</v>
      </c>
      <c r="AA1667" s="3">
        <v>1</v>
      </c>
      <c r="AB1667" s="3">
        <v>1</v>
      </c>
      <c r="AC1667" s="3">
        <v>1</v>
      </c>
      <c r="AD1667" s="3">
        <v>1</v>
      </c>
      <c r="AE1667">
        <v>0</v>
      </c>
      <c r="AF1667">
        <v>0</v>
      </c>
      <c r="AG1667" s="3">
        <v>1</v>
      </c>
      <c r="AH1667" s="3">
        <v>1</v>
      </c>
      <c r="AI1667" s="3">
        <v>1</v>
      </c>
      <c r="AJ1667" s="3">
        <v>1</v>
      </c>
      <c r="AK1667" s="3">
        <v>-1</v>
      </c>
      <c r="AL1667" s="3">
        <v>1</v>
      </c>
      <c r="AM1667" s="3">
        <v>1</v>
      </c>
      <c r="AN1667" s="3">
        <v>1</v>
      </c>
      <c r="AO1667">
        <v>0</v>
      </c>
      <c r="AP1667">
        <v>0</v>
      </c>
      <c r="AQ1667" s="3">
        <v>-1</v>
      </c>
      <c r="AR1667">
        <v>0</v>
      </c>
      <c r="AS1667">
        <v>0</v>
      </c>
      <c r="AT1667">
        <v>-1</v>
      </c>
      <c r="AU1667">
        <v>1</v>
      </c>
      <c r="AV1667">
        <v>1</v>
      </c>
      <c r="AW1667">
        <v>1</v>
      </c>
      <c r="AX1667">
        <v>2</v>
      </c>
      <c r="AY1667">
        <v>0</v>
      </c>
      <c r="AZ1667">
        <v>0</v>
      </c>
      <c r="BA1667">
        <v>1</v>
      </c>
      <c r="BB1667">
        <v>1</v>
      </c>
      <c r="BC1667">
        <v>7</v>
      </c>
      <c r="BD1667">
        <v>1</v>
      </c>
      <c r="BE1667">
        <v>-1</v>
      </c>
      <c r="BF1667">
        <v>4</v>
      </c>
      <c r="BG1667">
        <v>1</v>
      </c>
      <c r="BH1667">
        <v>1</v>
      </c>
      <c r="BI1667">
        <v>0</v>
      </c>
      <c r="BJ1667">
        <v>0</v>
      </c>
      <c r="BK1667">
        <v>-1</v>
      </c>
      <c r="BL1667">
        <v>0</v>
      </c>
      <c r="BM1667">
        <v>0</v>
      </c>
      <c r="BN1667" t="str">
        <f t="shared" si="25"/>
        <v>2 0 4</v>
      </c>
    </row>
    <row r="1668" spans="1:66" x14ac:dyDescent="0.2">
      <c r="A1668" t="s">
        <v>1646</v>
      </c>
      <c r="B1668" t="s">
        <v>1820</v>
      </c>
      <c r="C1668" t="s">
        <v>91</v>
      </c>
      <c r="D1668" t="s">
        <v>92</v>
      </c>
      <c r="E1668" t="s">
        <v>93</v>
      </c>
      <c r="F1668" t="s">
        <v>94</v>
      </c>
      <c r="G1668">
        <v>20</v>
      </c>
      <c r="H1668">
        <v>11</v>
      </c>
      <c r="I1668">
        <v>27</v>
      </c>
      <c r="J1668" t="s">
        <v>601</v>
      </c>
      <c r="K1668">
        <v>11</v>
      </c>
      <c r="L1668">
        <v>10</v>
      </c>
      <c r="M1668">
        <v>8</v>
      </c>
      <c r="N1668">
        <v>21</v>
      </c>
      <c r="O1668">
        <v>0.72727272727272696</v>
      </c>
      <c r="P1668">
        <v>4</v>
      </c>
      <c r="Q1668">
        <v>3</v>
      </c>
      <c r="R1668">
        <v>3</v>
      </c>
      <c r="S1668">
        <v>6</v>
      </c>
      <c r="T1668">
        <v>0.75</v>
      </c>
      <c r="U1668">
        <v>5</v>
      </c>
      <c r="V1668">
        <v>4</v>
      </c>
      <c r="W1668">
        <v>0</v>
      </c>
      <c r="X1668">
        <v>0</v>
      </c>
      <c r="Y1668">
        <v>0</v>
      </c>
      <c r="Z1668" s="3">
        <v>-1</v>
      </c>
      <c r="AA1668" s="3">
        <v>1</v>
      </c>
      <c r="AB1668" s="3">
        <v>1</v>
      </c>
      <c r="AC1668" s="3">
        <v>1</v>
      </c>
      <c r="AD1668" s="3">
        <v>1</v>
      </c>
      <c r="AE1668">
        <v>0</v>
      </c>
      <c r="AF1668">
        <v>0</v>
      </c>
      <c r="AG1668" s="3">
        <v>1</v>
      </c>
      <c r="AH1668" s="3">
        <v>1</v>
      </c>
      <c r="AI1668" s="3">
        <v>1</v>
      </c>
      <c r="AJ1668" s="3">
        <v>1</v>
      </c>
      <c r="AK1668" s="3">
        <v>-1</v>
      </c>
      <c r="AL1668" s="3">
        <v>1</v>
      </c>
      <c r="AM1668" s="3">
        <v>1</v>
      </c>
      <c r="AN1668" s="3">
        <v>1</v>
      </c>
      <c r="AO1668">
        <v>0</v>
      </c>
      <c r="AP1668">
        <v>0</v>
      </c>
      <c r="AQ1668" s="3">
        <v>-1</v>
      </c>
      <c r="AR1668">
        <v>0</v>
      </c>
      <c r="AS1668">
        <v>0</v>
      </c>
      <c r="AT1668">
        <v>-1</v>
      </c>
      <c r="AU1668">
        <v>1</v>
      </c>
      <c r="AV1668">
        <v>4</v>
      </c>
      <c r="AW1668">
        <v>1</v>
      </c>
      <c r="AX1668">
        <v>5</v>
      </c>
      <c r="AY1668">
        <v>0</v>
      </c>
      <c r="AZ1668">
        <v>0</v>
      </c>
      <c r="BA1668">
        <v>1</v>
      </c>
      <c r="BB1668">
        <v>1</v>
      </c>
      <c r="BC1668">
        <v>7</v>
      </c>
      <c r="BD1668">
        <v>1</v>
      </c>
      <c r="BE1668">
        <v>-1</v>
      </c>
      <c r="BF1668">
        <v>4</v>
      </c>
      <c r="BG1668">
        <v>1</v>
      </c>
      <c r="BH1668">
        <v>1</v>
      </c>
      <c r="BI1668">
        <v>0</v>
      </c>
      <c r="BJ1668">
        <v>0</v>
      </c>
      <c r="BK1668">
        <v>-1</v>
      </c>
      <c r="BL1668">
        <v>0</v>
      </c>
      <c r="BM1668">
        <v>0</v>
      </c>
      <c r="BN1668" t="str">
        <f t="shared" si="25"/>
        <v>2 0 4</v>
      </c>
    </row>
    <row r="1669" spans="1:66" x14ac:dyDescent="0.2">
      <c r="A1669" t="s">
        <v>1646</v>
      </c>
      <c r="B1669" t="s">
        <v>1821</v>
      </c>
      <c r="C1669" t="s">
        <v>91</v>
      </c>
      <c r="D1669" t="s">
        <v>92</v>
      </c>
      <c r="E1669" t="s">
        <v>93</v>
      </c>
      <c r="F1669" t="s">
        <v>94</v>
      </c>
      <c r="G1669">
        <v>20</v>
      </c>
      <c r="H1669">
        <v>11</v>
      </c>
      <c r="I1669">
        <v>18</v>
      </c>
      <c r="J1669" t="s">
        <v>601</v>
      </c>
      <c r="K1669">
        <v>11</v>
      </c>
      <c r="L1669">
        <v>10</v>
      </c>
      <c r="M1669">
        <v>8</v>
      </c>
      <c r="N1669">
        <v>12</v>
      </c>
      <c r="O1669">
        <v>0.72727272727272696</v>
      </c>
      <c r="P1669">
        <v>4</v>
      </c>
      <c r="Q1669">
        <v>3</v>
      </c>
      <c r="R1669">
        <v>3</v>
      </c>
      <c r="S1669">
        <v>6</v>
      </c>
      <c r="T1669">
        <v>0.75</v>
      </c>
      <c r="U1669">
        <v>5</v>
      </c>
      <c r="V1669">
        <v>4</v>
      </c>
      <c r="W1669">
        <v>0</v>
      </c>
      <c r="X1669">
        <v>0</v>
      </c>
      <c r="Y1669">
        <v>0</v>
      </c>
      <c r="Z1669" s="3">
        <v>-1</v>
      </c>
      <c r="AA1669" s="3">
        <v>1</v>
      </c>
      <c r="AB1669" s="3">
        <v>1</v>
      </c>
      <c r="AC1669" s="3">
        <v>1</v>
      </c>
      <c r="AD1669" s="3">
        <v>1</v>
      </c>
      <c r="AE1669">
        <v>0</v>
      </c>
      <c r="AF1669">
        <v>0</v>
      </c>
      <c r="AG1669" s="3">
        <v>1</v>
      </c>
      <c r="AH1669" s="3">
        <v>1</v>
      </c>
      <c r="AI1669" s="3">
        <v>1</v>
      </c>
      <c r="AJ1669" s="3">
        <v>1</v>
      </c>
      <c r="AK1669" s="3">
        <v>-1</v>
      </c>
      <c r="AL1669" s="3">
        <v>1</v>
      </c>
      <c r="AM1669" s="3">
        <v>1</v>
      </c>
      <c r="AN1669" s="3">
        <v>1</v>
      </c>
      <c r="AO1669">
        <v>0</v>
      </c>
      <c r="AP1669">
        <v>0</v>
      </c>
      <c r="AQ1669" s="3">
        <v>-1</v>
      </c>
      <c r="AR1669">
        <v>0</v>
      </c>
      <c r="AS1669">
        <v>0</v>
      </c>
      <c r="AT1669">
        <v>-1</v>
      </c>
      <c r="AU1669">
        <v>1</v>
      </c>
      <c r="AV1669">
        <v>1</v>
      </c>
      <c r="AW1669">
        <v>1</v>
      </c>
      <c r="AX1669">
        <v>2</v>
      </c>
      <c r="AY1669">
        <v>0</v>
      </c>
      <c r="AZ1669">
        <v>0</v>
      </c>
      <c r="BA1669">
        <v>1</v>
      </c>
      <c r="BB1669">
        <v>1</v>
      </c>
      <c r="BC1669">
        <v>4</v>
      </c>
      <c r="BD1669">
        <v>1</v>
      </c>
      <c r="BE1669">
        <v>-1</v>
      </c>
      <c r="BF1669">
        <v>4</v>
      </c>
      <c r="BG1669">
        <v>1</v>
      </c>
      <c r="BH1669">
        <v>1</v>
      </c>
      <c r="BI1669">
        <v>0</v>
      </c>
      <c r="BJ1669">
        <v>0</v>
      </c>
      <c r="BK1669">
        <v>-1</v>
      </c>
      <c r="BL1669">
        <v>0</v>
      </c>
      <c r="BM1669">
        <v>0</v>
      </c>
      <c r="BN1669" t="str">
        <f t="shared" si="25"/>
        <v>2 0 4</v>
      </c>
    </row>
    <row r="1670" spans="1:66" x14ac:dyDescent="0.2">
      <c r="A1670" t="s">
        <v>1646</v>
      </c>
      <c r="B1670" t="s">
        <v>1822</v>
      </c>
      <c r="C1670" t="s">
        <v>91</v>
      </c>
      <c r="D1670" t="s">
        <v>92</v>
      </c>
      <c r="E1670" t="s">
        <v>93</v>
      </c>
      <c r="F1670" t="s">
        <v>94</v>
      </c>
      <c r="G1670">
        <v>20</v>
      </c>
      <c r="H1670">
        <v>11</v>
      </c>
      <c r="I1670">
        <v>18</v>
      </c>
      <c r="J1670" t="s">
        <v>601</v>
      </c>
      <c r="K1670">
        <v>11</v>
      </c>
      <c r="L1670">
        <v>10</v>
      </c>
      <c r="M1670">
        <v>8</v>
      </c>
      <c r="N1670">
        <v>12</v>
      </c>
      <c r="O1670">
        <v>0.72727272727272696</v>
      </c>
      <c r="P1670">
        <v>4</v>
      </c>
      <c r="Q1670">
        <v>3</v>
      </c>
      <c r="R1670">
        <v>3</v>
      </c>
      <c r="S1670">
        <v>6</v>
      </c>
      <c r="T1670">
        <v>0.75</v>
      </c>
      <c r="U1670">
        <v>5</v>
      </c>
      <c r="V1670">
        <v>4</v>
      </c>
      <c r="W1670">
        <v>0</v>
      </c>
      <c r="X1670">
        <v>0</v>
      </c>
      <c r="Y1670">
        <v>0</v>
      </c>
      <c r="Z1670" s="3">
        <v>-1</v>
      </c>
      <c r="AA1670" s="3">
        <v>1</v>
      </c>
      <c r="AB1670" s="3">
        <v>1</v>
      </c>
      <c r="AC1670" s="3">
        <v>1</v>
      </c>
      <c r="AD1670" s="3">
        <v>1</v>
      </c>
      <c r="AE1670">
        <v>0</v>
      </c>
      <c r="AF1670">
        <v>0</v>
      </c>
      <c r="AG1670" s="3">
        <v>1</v>
      </c>
      <c r="AH1670" s="3">
        <v>1</v>
      </c>
      <c r="AI1670" s="3">
        <v>1</v>
      </c>
      <c r="AJ1670" s="3">
        <v>1</v>
      </c>
      <c r="AK1670" s="3">
        <v>-1</v>
      </c>
      <c r="AL1670" s="3">
        <v>1</v>
      </c>
      <c r="AM1670" s="3">
        <v>1</v>
      </c>
      <c r="AN1670" s="3">
        <v>1</v>
      </c>
      <c r="AO1670">
        <v>0</v>
      </c>
      <c r="AP1670">
        <v>0</v>
      </c>
      <c r="AQ1670" s="3">
        <v>-1</v>
      </c>
      <c r="AR1670">
        <v>0</v>
      </c>
      <c r="AS1670">
        <v>0</v>
      </c>
      <c r="AT1670">
        <v>-1</v>
      </c>
      <c r="AU1670">
        <v>1</v>
      </c>
      <c r="AV1670">
        <v>1</v>
      </c>
      <c r="AW1670">
        <v>1</v>
      </c>
      <c r="AX1670">
        <v>2</v>
      </c>
      <c r="AY1670">
        <v>0</v>
      </c>
      <c r="AZ1670">
        <v>0</v>
      </c>
      <c r="BA1670">
        <v>1</v>
      </c>
      <c r="BB1670">
        <v>1</v>
      </c>
      <c r="BC1670">
        <v>4</v>
      </c>
      <c r="BD1670">
        <v>1</v>
      </c>
      <c r="BE1670">
        <v>-1</v>
      </c>
      <c r="BF1670">
        <v>4</v>
      </c>
      <c r="BG1670">
        <v>1</v>
      </c>
      <c r="BH1670">
        <v>1</v>
      </c>
      <c r="BI1670">
        <v>0</v>
      </c>
      <c r="BJ1670">
        <v>0</v>
      </c>
      <c r="BK1670">
        <v>-1</v>
      </c>
      <c r="BL1670">
        <v>0</v>
      </c>
      <c r="BM1670">
        <v>0</v>
      </c>
      <c r="BN1670" t="str">
        <f t="shared" si="25"/>
        <v>2 0 4</v>
      </c>
    </row>
    <row r="1671" spans="1:66" x14ac:dyDescent="0.2">
      <c r="A1671" t="s">
        <v>1646</v>
      </c>
      <c r="B1671" t="s">
        <v>1823</v>
      </c>
      <c r="C1671" t="s">
        <v>91</v>
      </c>
      <c r="D1671" t="s">
        <v>92</v>
      </c>
      <c r="E1671" t="s">
        <v>93</v>
      </c>
      <c r="F1671" t="s">
        <v>94</v>
      </c>
      <c r="G1671">
        <v>20</v>
      </c>
      <c r="H1671">
        <v>11</v>
      </c>
      <c r="I1671">
        <v>21</v>
      </c>
      <c r="J1671" t="s">
        <v>601</v>
      </c>
      <c r="K1671">
        <v>11</v>
      </c>
      <c r="L1671">
        <v>10</v>
      </c>
      <c r="M1671">
        <v>8</v>
      </c>
      <c r="N1671">
        <v>15</v>
      </c>
      <c r="O1671">
        <v>0.72727272727272696</v>
      </c>
      <c r="P1671">
        <v>4</v>
      </c>
      <c r="Q1671">
        <v>3</v>
      </c>
      <c r="R1671">
        <v>3</v>
      </c>
      <c r="S1671">
        <v>6</v>
      </c>
      <c r="T1671">
        <v>0.75</v>
      </c>
      <c r="U1671">
        <v>5</v>
      </c>
      <c r="V1671">
        <v>4</v>
      </c>
      <c r="W1671">
        <v>0</v>
      </c>
      <c r="X1671">
        <v>0</v>
      </c>
      <c r="Y1671">
        <v>0</v>
      </c>
      <c r="Z1671" s="3">
        <v>-1</v>
      </c>
      <c r="AA1671" s="3">
        <v>1</v>
      </c>
      <c r="AB1671" s="3">
        <v>1</v>
      </c>
      <c r="AC1671" s="3">
        <v>1</v>
      </c>
      <c r="AD1671" s="3">
        <v>1</v>
      </c>
      <c r="AE1671">
        <v>0</v>
      </c>
      <c r="AF1671">
        <v>0</v>
      </c>
      <c r="AG1671" s="3">
        <v>1</v>
      </c>
      <c r="AH1671" s="3">
        <v>1</v>
      </c>
      <c r="AI1671" s="3">
        <v>1</v>
      </c>
      <c r="AJ1671" s="3">
        <v>1</v>
      </c>
      <c r="AK1671" s="3">
        <v>-1</v>
      </c>
      <c r="AL1671" s="3">
        <v>1</v>
      </c>
      <c r="AM1671" s="3">
        <v>1</v>
      </c>
      <c r="AN1671" s="3">
        <v>1</v>
      </c>
      <c r="AO1671">
        <v>0</v>
      </c>
      <c r="AP1671">
        <v>0</v>
      </c>
      <c r="AQ1671" s="3">
        <v>-1</v>
      </c>
      <c r="AR1671">
        <v>0</v>
      </c>
      <c r="AS1671">
        <v>0</v>
      </c>
      <c r="AT1671">
        <v>-1</v>
      </c>
      <c r="AU1671">
        <v>1</v>
      </c>
      <c r="AV1671">
        <v>1</v>
      </c>
      <c r="AW1671">
        <v>1</v>
      </c>
      <c r="AX1671">
        <v>2</v>
      </c>
      <c r="AY1671">
        <v>0</v>
      </c>
      <c r="AZ1671">
        <v>0</v>
      </c>
      <c r="BA1671">
        <v>1</v>
      </c>
      <c r="BB1671">
        <v>1</v>
      </c>
      <c r="BC1671">
        <v>7</v>
      </c>
      <c r="BD1671">
        <v>1</v>
      </c>
      <c r="BE1671">
        <v>-1</v>
      </c>
      <c r="BF1671">
        <v>4</v>
      </c>
      <c r="BG1671">
        <v>1</v>
      </c>
      <c r="BH1671">
        <v>1</v>
      </c>
      <c r="BI1671">
        <v>0</v>
      </c>
      <c r="BJ1671">
        <v>0</v>
      </c>
      <c r="BK1671">
        <v>-1</v>
      </c>
      <c r="BL1671">
        <v>0</v>
      </c>
      <c r="BM1671">
        <v>0</v>
      </c>
      <c r="BN1671" t="str">
        <f t="shared" si="25"/>
        <v>2 0 4</v>
      </c>
    </row>
    <row r="1672" spans="1:66" x14ac:dyDescent="0.2">
      <c r="A1672" t="s">
        <v>1646</v>
      </c>
      <c r="B1672" t="s">
        <v>1824</v>
      </c>
      <c r="C1672" t="s">
        <v>91</v>
      </c>
      <c r="D1672" t="s">
        <v>92</v>
      </c>
      <c r="E1672" t="s">
        <v>93</v>
      </c>
      <c r="F1672" t="s">
        <v>94</v>
      </c>
      <c r="G1672">
        <v>20</v>
      </c>
      <c r="H1672">
        <v>11</v>
      </c>
      <c r="I1672">
        <v>19</v>
      </c>
      <c r="J1672" t="s">
        <v>601</v>
      </c>
      <c r="K1672">
        <v>11</v>
      </c>
      <c r="L1672">
        <v>10</v>
      </c>
      <c r="M1672">
        <v>8</v>
      </c>
      <c r="N1672">
        <v>13</v>
      </c>
      <c r="O1672">
        <v>0.72727272727272696</v>
      </c>
      <c r="P1672">
        <v>4</v>
      </c>
      <c r="Q1672">
        <v>3</v>
      </c>
      <c r="R1672">
        <v>3</v>
      </c>
      <c r="S1672">
        <v>6</v>
      </c>
      <c r="T1672">
        <v>0.75</v>
      </c>
      <c r="U1672">
        <v>5</v>
      </c>
      <c r="V1672">
        <v>4</v>
      </c>
      <c r="W1672">
        <v>0</v>
      </c>
      <c r="X1672">
        <v>0</v>
      </c>
      <c r="Y1672">
        <v>0</v>
      </c>
      <c r="Z1672" s="3">
        <v>-1</v>
      </c>
      <c r="AA1672" s="3">
        <v>1</v>
      </c>
      <c r="AB1672" s="3">
        <v>1</v>
      </c>
      <c r="AC1672" s="3">
        <v>1</v>
      </c>
      <c r="AD1672" s="3">
        <v>1</v>
      </c>
      <c r="AE1672">
        <v>0</v>
      </c>
      <c r="AF1672">
        <v>0</v>
      </c>
      <c r="AG1672" s="3">
        <v>1</v>
      </c>
      <c r="AH1672" s="3">
        <v>1</v>
      </c>
      <c r="AI1672" s="3">
        <v>1</v>
      </c>
      <c r="AJ1672" s="3">
        <v>1</v>
      </c>
      <c r="AK1672" s="3">
        <v>-1</v>
      </c>
      <c r="AL1672" s="3">
        <v>1</v>
      </c>
      <c r="AM1672" s="3">
        <v>1</v>
      </c>
      <c r="AN1672" s="3">
        <v>1</v>
      </c>
      <c r="AO1672">
        <v>0</v>
      </c>
      <c r="AP1672">
        <v>0</v>
      </c>
      <c r="AQ1672" s="3">
        <v>-1</v>
      </c>
      <c r="AR1672">
        <v>0</v>
      </c>
      <c r="AS1672">
        <v>0</v>
      </c>
      <c r="AT1672">
        <v>-1</v>
      </c>
      <c r="AU1672">
        <v>1</v>
      </c>
      <c r="AV1672">
        <v>1</v>
      </c>
      <c r="AW1672">
        <v>1</v>
      </c>
      <c r="AX1672">
        <v>2</v>
      </c>
      <c r="AY1672">
        <v>0</v>
      </c>
      <c r="AZ1672">
        <v>0</v>
      </c>
      <c r="BA1672">
        <v>1</v>
      </c>
      <c r="BB1672">
        <v>1</v>
      </c>
      <c r="BC1672">
        <v>5</v>
      </c>
      <c r="BD1672">
        <v>1</v>
      </c>
      <c r="BE1672">
        <v>-1</v>
      </c>
      <c r="BF1672">
        <v>4</v>
      </c>
      <c r="BG1672">
        <v>1</v>
      </c>
      <c r="BH1672">
        <v>1</v>
      </c>
      <c r="BI1672">
        <v>0</v>
      </c>
      <c r="BJ1672">
        <v>0</v>
      </c>
      <c r="BK1672">
        <v>-1</v>
      </c>
      <c r="BL1672">
        <v>0</v>
      </c>
      <c r="BM1672">
        <v>0</v>
      </c>
      <c r="BN1672" t="str">
        <f t="shared" si="25"/>
        <v>2 0 4</v>
      </c>
    </row>
    <row r="1673" spans="1:66" x14ac:dyDescent="0.2">
      <c r="A1673" t="s">
        <v>1646</v>
      </c>
      <c r="B1673" t="s">
        <v>1825</v>
      </c>
      <c r="C1673" t="s">
        <v>91</v>
      </c>
      <c r="D1673" t="s">
        <v>92</v>
      </c>
      <c r="E1673" t="s">
        <v>93</v>
      </c>
      <c r="F1673" t="s">
        <v>94</v>
      </c>
      <c r="G1673">
        <v>20</v>
      </c>
      <c r="H1673">
        <v>11</v>
      </c>
      <c r="I1673">
        <v>27</v>
      </c>
      <c r="J1673" t="s">
        <v>601</v>
      </c>
      <c r="K1673">
        <v>11</v>
      </c>
      <c r="L1673">
        <v>10</v>
      </c>
      <c r="M1673">
        <v>8</v>
      </c>
      <c r="N1673">
        <v>21</v>
      </c>
      <c r="O1673">
        <v>0.72727272727272696</v>
      </c>
      <c r="P1673">
        <v>4</v>
      </c>
      <c r="Q1673">
        <v>3</v>
      </c>
      <c r="R1673">
        <v>3</v>
      </c>
      <c r="S1673">
        <v>6</v>
      </c>
      <c r="T1673">
        <v>0.75</v>
      </c>
      <c r="U1673">
        <v>5</v>
      </c>
      <c r="V1673">
        <v>4</v>
      </c>
      <c r="W1673">
        <v>0</v>
      </c>
      <c r="X1673">
        <v>0</v>
      </c>
      <c r="Y1673">
        <v>0</v>
      </c>
      <c r="Z1673" s="3">
        <v>-1</v>
      </c>
      <c r="AA1673" s="3">
        <v>1</v>
      </c>
      <c r="AB1673" s="3">
        <v>1</v>
      </c>
      <c r="AC1673" s="3">
        <v>1</v>
      </c>
      <c r="AD1673" s="3">
        <v>1</v>
      </c>
      <c r="AE1673">
        <v>0</v>
      </c>
      <c r="AF1673">
        <v>0</v>
      </c>
      <c r="AG1673" s="3">
        <v>1</v>
      </c>
      <c r="AH1673" s="3">
        <v>1</v>
      </c>
      <c r="AI1673" s="3">
        <v>1</v>
      </c>
      <c r="AJ1673" s="3">
        <v>1</v>
      </c>
      <c r="AK1673" s="3">
        <v>-1</v>
      </c>
      <c r="AL1673" s="3">
        <v>1</v>
      </c>
      <c r="AM1673" s="3">
        <v>1</v>
      </c>
      <c r="AN1673" s="3">
        <v>1</v>
      </c>
      <c r="AO1673">
        <v>0</v>
      </c>
      <c r="AP1673">
        <v>0</v>
      </c>
      <c r="AQ1673" s="3">
        <v>-1</v>
      </c>
      <c r="AR1673">
        <v>0</v>
      </c>
      <c r="AS1673">
        <v>0</v>
      </c>
      <c r="AT1673">
        <v>-1</v>
      </c>
      <c r="AU1673">
        <v>1</v>
      </c>
      <c r="AV1673">
        <v>4</v>
      </c>
      <c r="AW1673">
        <v>1</v>
      </c>
      <c r="AX1673">
        <v>5</v>
      </c>
      <c r="AY1673">
        <v>0</v>
      </c>
      <c r="AZ1673">
        <v>0</v>
      </c>
      <c r="BA1673">
        <v>1</v>
      </c>
      <c r="BB1673">
        <v>1</v>
      </c>
      <c r="BC1673">
        <v>7</v>
      </c>
      <c r="BD1673">
        <v>1</v>
      </c>
      <c r="BE1673">
        <v>-1</v>
      </c>
      <c r="BF1673">
        <v>4</v>
      </c>
      <c r="BG1673">
        <v>1</v>
      </c>
      <c r="BH1673">
        <v>1</v>
      </c>
      <c r="BI1673">
        <v>0</v>
      </c>
      <c r="BJ1673">
        <v>0</v>
      </c>
      <c r="BK1673">
        <v>-1</v>
      </c>
      <c r="BL1673">
        <v>0</v>
      </c>
      <c r="BM1673">
        <v>0</v>
      </c>
      <c r="BN1673" t="str">
        <f t="shared" ref="BN1673:BN1736" si="26">((L1673-M1673)&amp;" "&amp;(Q1673-R1673)&amp;" "&amp;(V1673-W1673))</f>
        <v>2 0 4</v>
      </c>
    </row>
    <row r="1674" spans="1:66" x14ac:dyDescent="0.2">
      <c r="A1674" t="s">
        <v>1646</v>
      </c>
      <c r="B1674" t="s">
        <v>1826</v>
      </c>
      <c r="C1674" t="s">
        <v>91</v>
      </c>
      <c r="D1674" t="s">
        <v>92</v>
      </c>
      <c r="E1674" t="s">
        <v>93</v>
      </c>
      <c r="F1674" t="s">
        <v>94</v>
      </c>
      <c r="G1674">
        <v>20</v>
      </c>
      <c r="H1674">
        <v>11</v>
      </c>
      <c r="I1674">
        <v>18</v>
      </c>
      <c r="J1674" t="s">
        <v>601</v>
      </c>
      <c r="K1674">
        <v>11</v>
      </c>
      <c r="L1674">
        <v>10</v>
      </c>
      <c r="M1674">
        <v>8</v>
      </c>
      <c r="N1674">
        <v>12</v>
      </c>
      <c r="O1674">
        <v>0.72727272727272696</v>
      </c>
      <c r="P1674">
        <v>4</v>
      </c>
      <c r="Q1674">
        <v>3</v>
      </c>
      <c r="R1674">
        <v>3</v>
      </c>
      <c r="S1674">
        <v>6</v>
      </c>
      <c r="T1674">
        <v>0.75</v>
      </c>
      <c r="U1674">
        <v>5</v>
      </c>
      <c r="V1674">
        <v>4</v>
      </c>
      <c r="W1674">
        <v>0</v>
      </c>
      <c r="X1674">
        <v>0</v>
      </c>
      <c r="Y1674">
        <v>0</v>
      </c>
      <c r="Z1674" s="3">
        <v>-1</v>
      </c>
      <c r="AA1674" s="3">
        <v>1</v>
      </c>
      <c r="AB1674" s="3">
        <v>1</v>
      </c>
      <c r="AC1674" s="3">
        <v>1</v>
      </c>
      <c r="AD1674" s="3">
        <v>1</v>
      </c>
      <c r="AE1674">
        <v>0</v>
      </c>
      <c r="AF1674">
        <v>0</v>
      </c>
      <c r="AG1674" s="3">
        <v>1</v>
      </c>
      <c r="AH1674" s="3">
        <v>1</v>
      </c>
      <c r="AI1674" s="3">
        <v>1</v>
      </c>
      <c r="AJ1674" s="3">
        <v>1</v>
      </c>
      <c r="AK1674" s="3">
        <v>-1</v>
      </c>
      <c r="AL1674" s="3">
        <v>1</v>
      </c>
      <c r="AM1674" s="3">
        <v>1</v>
      </c>
      <c r="AN1674" s="3">
        <v>1</v>
      </c>
      <c r="AO1674">
        <v>0</v>
      </c>
      <c r="AP1674">
        <v>0</v>
      </c>
      <c r="AQ1674" s="3">
        <v>-1</v>
      </c>
      <c r="AR1674">
        <v>0</v>
      </c>
      <c r="AS1674">
        <v>0</v>
      </c>
      <c r="AT1674">
        <v>-1</v>
      </c>
      <c r="AU1674">
        <v>1</v>
      </c>
      <c r="AV1674">
        <v>1</v>
      </c>
      <c r="AW1674">
        <v>1</v>
      </c>
      <c r="AX1674">
        <v>2</v>
      </c>
      <c r="AY1674">
        <v>0</v>
      </c>
      <c r="AZ1674">
        <v>0</v>
      </c>
      <c r="BA1674">
        <v>1</v>
      </c>
      <c r="BB1674">
        <v>1</v>
      </c>
      <c r="BC1674">
        <v>4</v>
      </c>
      <c r="BD1674">
        <v>1</v>
      </c>
      <c r="BE1674">
        <v>-1</v>
      </c>
      <c r="BF1674">
        <v>4</v>
      </c>
      <c r="BG1674">
        <v>1</v>
      </c>
      <c r="BH1674">
        <v>1</v>
      </c>
      <c r="BI1674">
        <v>0</v>
      </c>
      <c r="BJ1674">
        <v>0</v>
      </c>
      <c r="BK1674">
        <v>-1</v>
      </c>
      <c r="BL1674">
        <v>0</v>
      </c>
      <c r="BM1674">
        <v>0</v>
      </c>
      <c r="BN1674" t="str">
        <f t="shared" si="26"/>
        <v>2 0 4</v>
      </c>
    </row>
    <row r="1675" spans="1:66" x14ac:dyDescent="0.2">
      <c r="A1675" t="s">
        <v>1646</v>
      </c>
      <c r="B1675" t="s">
        <v>1827</v>
      </c>
      <c r="C1675" t="s">
        <v>91</v>
      </c>
      <c r="D1675" t="s">
        <v>92</v>
      </c>
      <c r="E1675" t="s">
        <v>93</v>
      </c>
      <c r="F1675" t="s">
        <v>94</v>
      </c>
      <c r="G1675">
        <v>20</v>
      </c>
      <c r="H1675">
        <v>11</v>
      </c>
      <c r="I1675">
        <v>28</v>
      </c>
      <c r="J1675" t="s">
        <v>601</v>
      </c>
      <c r="K1675">
        <v>11</v>
      </c>
      <c r="L1675">
        <v>10</v>
      </c>
      <c r="M1675">
        <v>8</v>
      </c>
      <c r="N1675">
        <v>22</v>
      </c>
      <c r="O1675">
        <v>0.72727272727272696</v>
      </c>
      <c r="P1675">
        <v>4</v>
      </c>
      <c r="Q1675">
        <v>3</v>
      </c>
      <c r="R1675">
        <v>3</v>
      </c>
      <c r="S1675">
        <v>6</v>
      </c>
      <c r="T1675">
        <v>0.75</v>
      </c>
      <c r="U1675">
        <v>5</v>
      </c>
      <c r="V1675">
        <v>4</v>
      </c>
      <c r="W1675">
        <v>0</v>
      </c>
      <c r="X1675">
        <v>0</v>
      </c>
      <c r="Y1675">
        <v>0</v>
      </c>
      <c r="Z1675" s="3">
        <v>-1</v>
      </c>
      <c r="AA1675" s="3">
        <v>1</v>
      </c>
      <c r="AB1675" s="3">
        <v>1</v>
      </c>
      <c r="AC1675" s="3">
        <v>1</v>
      </c>
      <c r="AD1675" s="3">
        <v>1</v>
      </c>
      <c r="AE1675">
        <v>0</v>
      </c>
      <c r="AF1675">
        <v>0</v>
      </c>
      <c r="AG1675" s="3">
        <v>1</v>
      </c>
      <c r="AH1675" s="3">
        <v>1</v>
      </c>
      <c r="AI1675" s="3">
        <v>1</v>
      </c>
      <c r="AJ1675" s="3">
        <v>1</v>
      </c>
      <c r="AK1675" s="3">
        <v>-1</v>
      </c>
      <c r="AL1675" s="3">
        <v>1</v>
      </c>
      <c r="AM1675" s="3">
        <v>1</v>
      </c>
      <c r="AN1675" s="3">
        <v>1</v>
      </c>
      <c r="AO1675">
        <v>0</v>
      </c>
      <c r="AP1675">
        <v>0</v>
      </c>
      <c r="AQ1675" s="3">
        <v>-1</v>
      </c>
      <c r="AR1675">
        <v>0</v>
      </c>
      <c r="AS1675">
        <v>0</v>
      </c>
      <c r="AT1675">
        <v>-1</v>
      </c>
      <c r="AU1675">
        <v>1</v>
      </c>
      <c r="AV1675">
        <v>1</v>
      </c>
      <c r="AW1675">
        <v>1</v>
      </c>
      <c r="AX1675">
        <v>2</v>
      </c>
      <c r="AY1675">
        <v>0</v>
      </c>
      <c r="AZ1675">
        <v>0</v>
      </c>
      <c r="BA1675">
        <v>1</v>
      </c>
      <c r="BB1675">
        <v>1</v>
      </c>
      <c r="BC1675">
        <v>14</v>
      </c>
      <c r="BD1675">
        <v>1</v>
      </c>
      <c r="BE1675">
        <v>-1</v>
      </c>
      <c r="BF1675">
        <v>4</v>
      </c>
      <c r="BG1675">
        <v>1</v>
      </c>
      <c r="BH1675">
        <v>1</v>
      </c>
      <c r="BI1675">
        <v>0</v>
      </c>
      <c r="BJ1675">
        <v>0</v>
      </c>
      <c r="BK1675">
        <v>-1</v>
      </c>
      <c r="BL1675">
        <v>0</v>
      </c>
      <c r="BM1675">
        <v>0</v>
      </c>
      <c r="BN1675" t="str">
        <f t="shared" si="26"/>
        <v>2 0 4</v>
      </c>
    </row>
    <row r="1676" spans="1:66" x14ac:dyDescent="0.2">
      <c r="A1676" t="s">
        <v>1646</v>
      </c>
      <c r="B1676" t="s">
        <v>1828</v>
      </c>
      <c r="C1676" t="s">
        <v>91</v>
      </c>
      <c r="D1676" t="s">
        <v>92</v>
      </c>
      <c r="E1676" t="s">
        <v>93</v>
      </c>
      <c r="F1676" t="s">
        <v>94</v>
      </c>
      <c r="G1676">
        <v>20</v>
      </c>
      <c r="H1676">
        <v>11</v>
      </c>
      <c r="I1676">
        <v>29</v>
      </c>
      <c r="J1676" t="s">
        <v>601</v>
      </c>
      <c r="K1676">
        <v>11</v>
      </c>
      <c r="L1676">
        <v>10</v>
      </c>
      <c r="M1676">
        <v>8</v>
      </c>
      <c r="N1676">
        <v>23</v>
      </c>
      <c r="O1676">
        <v>0.72727272727272696</v>
      </c>
      <c r="P1676">
        <v>4</v>
      </c>
      <c r="Q1676">
        <v>3</v>
      </c>
      <c r="R1676">
        <v>3</v>
      </c>
      <c r="S1676">
        <v>6</v>
      </c>
      <c r="T1676">
        <v>0.75</v>
      </c>
      <c r="U1676">
        <v>5</v>
      </c>
      <c r="V1676">
        <v>4</v>
      </c>
      <c r="W1676">
        <v>0</v>
      </c>
      <c r="X1676">
        <v>0</v>
      </c>
      <c r="Y1676">
        <v>0</v>
      </c>
      <c r="Z1676" s="3">
        <v>-1</v>
      </c>
      <c r="AA1676" s="3">
        <v>1</v>
      </c>
      <c r="AB1676" s="3">
        <v>1</v>
      </c>
      <c r="AC1676" s="3">
        <v>1</v>
      </c>
      <c r="AD1676" s="3">
        <v>1</v>
      </c>
      <c r="AE1676">
        <v>0</v>
      </c>
      <c r="AF1676">
        <v>0</v>
      </c>
      <c r="AG1676" s="3">
        <v>1</v>
      </c>
      <c r="AH1676" s="3">
        <v>1</v>
      </c>
      <c r="AI1676" s="3">
        <v>1</v>
      </c>
      <c r="AJ1676" s="3">
        <v>1</v>
      </c>
      <c r="AK1676" s="3">
        <v>-1</v>
      </c>
      <c r="AL1676" s="3">
        <v>1</v>
      </c>
      <c r="AM1676" s="3">
        <v>1</v>
      </c>
      <c r="AN1676" s="3">
        <v>1</v>
      </c>
      <c r="AO1676">
        <v>0</v>
      </c>
      <c r="AP1676">
        <v>0</v>
      </c>
      <c r="AQ1676" s="3">
        <v>-1</v>
      </c>
      <c r="AR1676">
        <v>0</v>
      </c>
      <c r="AS1676">
        <v>0</v>
      </c>
      <c r="AT1676">
        <v>-1</v>
      </c>
      <c r="AU1676">
        <v>1</v>
      </c>
      <c r="AV1676">
        <v>1</v>
      </c>
      <c r="AW1676">
        <v>1</v>
      </c>
      <c r="AX1676">
        <v>2</v>
      </c>
      <c r="AY1676">
        <v>0</v>
      </c>
      <c r="AZ1676">
        <v>0</v>
      </c>
      <c r="BA1676">
        <v>1</v>
      </c>
      <c r="BB1676">
        <v>1</v>
      </c>
      <c r="BC1676">
        <v>15</v>
      </c>
      <c r="BD1676">
        <v>1</v>
      </c>
      <c r="BE1676">
        <v>-1</v>
      </c>
      <c r="BF1676">
        <v>4</v>
      </c>
      <c r="BG1676">
        <v>1</v>
      </c>
      <c r="BH1676">
        <v>1</v>
      </c>
      <c r="BI1676">
        <v>0</v>
      </c>
      <c r="BJ1676">
        <v>0</v>
      </c>
      <c r="BK1676">
        <v>-1</v>
      </c>
      <c r="BL1676">
        <v>0</v>
      </c>
      <c r="BM1676">
        <v>0</v>
      </c>
      <c r="BN1676" t="str">
        <f t="shared" si="26"/>
        <v>2 0 4</v>
      </c>
    </row>
    <row r="1677" spans="1:66" x14ac:dyDescent="0.2">
      <c r="A1677" t="s">
        <v>1646</v>
      </c>
      <c r="B1677" t="s">
        <v>1829</v>
      </c>
      <c r="C1677" t="s">
        <v>91</v>
      </c>
      <c r="D1677" t="s">
        <v>92</v>
      </c>
      <c r="E1677" t="s">
        <v>93</v>
      </c>
      <c r="F1677" t="s">
        <v>94</v>
      </c>
      <c r="G1677">
        <v>20</v>
      </c>
      <c r="H1677">
        <v>11</v>
      </c>
      <c r="I1677">
        <v>28</v>
      </c>
      <c r="J1677" t="s">
        <v>601</v>
      </c>
      <c r="K1677">
        <v>11</v>
      </c>
      <c r="L1677">
        <v>10</v>
      </c>
      <c r="M1677">
        <v>8</v>
      </c>
      <c r="N1677">
        <v>22</v>
      </c>
      <c r="O1677">
        <v>0.72727272727272696</v>
      </c>
      <c r="P1677">
        <v>4</v>
      </c>
      <c r="Q1677">
        <v>3</v>
      </c>
      <c r="R1677">
        <v>3</v>
      </c>
      <c r="S1677">
        <v>6</v>
      </c>
      <c r="T1677">
        <v>0.75</v>
      </c>
      <c r="U1677">
        <v>5</v>
      </c>
      <c r="V1677">
        <v>4</v>
      </c>
      <c r="W1677">
        <v>0</v>
      </c>
      <c r="X1677">
        <v>0</v>
      </c>
      <c r="Y1677">
        <v>0</v>
      </c>
      <c r="Z1677" s="3">
        <v>-1</v>
      </c>
      <c r="AA1677" s="3">
        <v>1</v>
      </c>
      <c r="AB1677" s="3">
        <v>1</v>
      </c>
      <c r="AC1677" s="3">
        <v>1</v>
      </c>
      <c r="AD1677" s="3">
        <v>1</v>
      </c>
      <c r="AE1677">
        <v>0</v>
      </c>
      <c r="AF1677">
        <v>0</v>
      </c>
      <c r="AG1677" s="3">
        <v>1</v>
      </c>
      <c r="AH1677" s="3">
        <v>1</v>
      </c>
      <c r="AI1677" s="3">
        <v>1</v>
      </c>
      <c r="AJ1677" s="3">
        <v>1</v>
      </c>
      <c r="AK1677" s="3">
        <v>-1</v>
      </c>
      <c r="AL1677" s="3">
        <v>1</v>
      </c>
      <c r="AM1677" s="3">
        <v>1</v>
      </c>
      <c r="AN1677" s="3">
        <v>1</v>
      </c>
      <c r="AO1677">
        <v>0</v>
      </c>
      <c r="AP1677">
        <v>0</v>
      </c>
      <c r="AQ1677" s="3">
        <v>-1</v>
      </c>
      <c r="AR1677">
        <v>0</v>
      </c>
      <c r="AS1677">
        <v>0</v>
      </c>
      <c r="AT1677">
        <v>-1</v>
      </c>
      <c r="AU1677">
        <v>1</v>
      </c>
      <c r="AV1677">
        <v>4</v>
      </c>
      <c r="AW1677">
        <v>1</v>
      </c>
      <c r="AX1677">
        <v>5</v>
      </c>
      <c r="AY1677">
        <v>0</v>
      </c>
      <c r="AZ1677">
        <v>0</v>
      </c>
      <c r="BA1677">
        <v>1</v>
      </c>
      <c r="BB1677">
        <v>1</v>
      </c>
      <c r="BC1677">
        <v>8</v>
      </c>
      <c r="BD1677">
        <v>1</v>
      </c>
      <c r="BE1677">
        <v>-1</v>
      </c>
      <c r="BF1677">
        <v>4</v>
      </c>
      <c r="BG1677">
        <v>1</v>
      </c>
      <c r="BH1677">
        <v>1</v>
      </c>
      <c r="BI1677">
        <v>0</v>
      </c>
      <c r="BJ1677">
        <v>0</v>
      </c>
      <c r="BK1677">
        <v>-1</v>
      </c>
      <c r="BL1677">
        <v>0</v>
      </c>
      <c r="BM1677">
        <v>0</v>
      </c>
      <c r="BN1677" t="str">
        <f t="shared" si="26"/>
        <v>2 0 4</v>
      </c>
    </row>
    <row r="1678" spans="1:66" x14ac:dyDescent="0.2">
      <c r="A1678" t="s">
        <v>1646</v>
      </c>
      <c r="B1678" t="s">
        <v>1830</v>
      </c>
      <c r="C1678" t="s">
        <v>91</v>
      </c>
      <c r="D1678" t="s">
        <v>92</v>
      </c>
      <c r="E1678" t="s">
        <v>93</v>
      </c>
      <c r="F1678" t="s">
        <v>94</v>
      </c>
      <c r="G1678">
        <v>20</v>
      </c>
      <c r="H1678">
        <v>11</v>
      </c>
      <c r="I1678">
        <v>25</v>
      </c>
      <c r="J1678" t="s">
        <v>601</v>
      </c>
      <c r="K1678">
        <v>11</v>
      </c>
      <c r="L1678">
        <v>10</v>
      </c>
      <c r="M1678">
        <v>8</v>
      </c>
      <c r="N1678">
        <v>19</v>
      </c>
      <c r="O1678">
        <v>0.72727272727272696</v>
      </c>
      <c r="P1678">
        <v>4</v>
      </c>
      <c r="Q1678">
        <v>3</v>
      </c>
      <c r="R1678">
        <v>3</v>
      </c>
      <c r="S1678">
        <v>6</v>
      </c>
      <c r="T1678">
        <v>0.75</v>
      </c>
      <c r="U1678">
        <v>5</v>
      </c>
      <c r="V1678">
        <v>4</v>
      </c>
      <c r="W1678">
        <v>0</v>
      </c>
      <c r="X1678">
        <v>0</v>
      </c>
      <c r="Y1678">
        <v>0</v>
      </c>
      <c r="Z1678" s="3">
        <v>-1</v>
      </c>
      <c r="AA1678" s="3">
        <v>1</v>
      </c>
      <c r="AB1678" s="3">
        <v>1</v>
      </c>
      <c r="AC1678" s="3">
        <v>1</v>
      </c>
      <c r="AD1678" s="3">
        <v>1</v>
      </c>
      <c r="AE1678">
        <v>0</v>
      </c>
      <c r="AF1678">
        <v>0</v>
      </c>
      <c r="AG1678" s="3">
        <v>1</v>
      </c>
      <c r="AH1678" s="3">
        <v>1</v>
      </c>
      <c r="AI1678" s="3">
        <v>1</v>
      </c>
      <c r="AJ1678" s="3">
        <v>1</v>
      </c>
      <c r="AK1678" s="3">
        <v>-1</v>
      </c>
      <c r="AL1678" s="3">
        <v>1</v>
      </c>
      <c r="AM1678" s="3">
        <v>1</v>
      </c>
      <c r="AN1678" s="3">
        <v>1</v>
      </c>
      <c r="AO1678">
        <v>0</v>
      </c>
      <c r="AP1678">
        <v>0</v>
      </c>
      <c r="AQ1678" s="3">
        <v>-1</v>
      </c>
      <c r="AR1678">
        <v>0</v>
      </c>
      <c r="AS1678">
        <v>0</v>
      </c>
      <c r="AT1678">
        <v>-1</v>
      </c>
      <c r="AU1678">
        <v>1</v>
      </c>
      <c r="AV1678">
        <v>1</v>
      </c>
      <c r="AW1678">
        <v>1</v>
      </c>
      <c r="AX1678">
        <v>2</v>
      </c>
      <c r="AY1678">
        <v>0</v>
      </c>
      <c r="AZ1678">
        <v>0</v>
      </c>
      <c r="BA1678">
        <v>1</v>
      </c>
      <c r="BB1678">
        <v>1</v>
      </c>
      <c r="BC1678">
        <v>11</v>
      </c>
      <c r="BD1678">
        <v>1</v>
      </c>
      <c r="BE1678">
        <v>-1</v>
      </c>
      <c r="BF1678">
        <v>4</v>
      </c>
      <c r="BG1678">
        <v>1</v>
      </c>
      <c r="BH1678">
        <v>1</v>
      </c>
      <c r="BI1678">
        <v>0</v>
      </c>
      <c r="BJ1678">
        <v>0</v>
      </c>
      <c r="BK1678">
        <v>-1</v>
      </c>
      <c r="BL1678">
        <v>0</v>
      </c>
      <c r="BM1678">
        <v>0</v>
      </c>
      <c r="BN1678" t="str">
        <f t="shared" si="26"/>
        <v>2 0 4</v>
      </c>
    </row>
    <row r="1679" spans="1:66" x14ac:dyDescent="0.2">
      <c r="A1679" t="s">
        <v>1646</v>
      </c>
      <c r="B1679" t="s">
        <v>1831</v>
      </c>
      <c r="C1679" t="s">
        <v>91</v>
      </c>
      <c r="D1679" t="s">
        <v>92</v>
      </c>
      <c r="E1679" t="s">
        <v>93</v>
      </c>
      <c r="F1679" t="s">
        <v>94</v>
      </c>
      <c r="G1679">
        <v>20</v>
      </c>
      <c r="H1679">
        <v>11</v>
      </c>
      <c r="I1679">
        <v>19</v>
      </c>
      <c r="J1679" t="s">
        <v>601</v>
      </c>
      <c r="K1679">
        <v>11</v>
      </c>
      <c r="L1679">
        <v>10</v>
      </c>
      <c r="M1679">
        <v>8</v>
      </c>
      <c r="N1679">
        <v>13</v>
      </c>
      <c r="O1679">
        <v>0.72727272727272696</v>
      </c>
      <c r="P1679">
        <v>4</v>
      </c>
      <c r="Q1679">
        <v>3</v>
      </c>
      <c r="R1679">
        <v>3</v>
      </c>
      <c r="S1679">
        <v>6</v>
      </c>
      <c r="T1679">
        <v>0.75</v>
      </c>
      <c r="U1679">
        <v>5</v>
      </c>
      <c r="V1679">
        <v>4</v>
      </c>
      <c r="W1679">
        <v>0</v>
      </c>
      <c r="X1679">
        <v>0</v>
      </c>
      <c r="Y1679">
        <v>0</v>
      </c>
      <c r="Z1679" s="3">
        <v>-1</v>
      </c>
      <c r="AA1679" s="3">
        <v>1</v>
      </c>
      <c r="AB1679" s="3">
        <v>1</v>
      </c>
      <c r="AC1679" s="3">
        <v>1</v>
      </c>
      <c r="AD1679" s="3">
        <v>1</v>
      </c>
      <c r="AE1679">
        <v>0</v>
      </c>
      <c r="AF1679">
        <v>0</v>
      </c>
      <c r="AG1679" s="3">
        <v>1</v>
      </c>
      <c r="AH1679" s="3">
        <v>1</v>
      </c>
      <c r="AI1679" s="3">
        <v>1</v>
      </c>
      <c r="AJ1679" s="3">
        <v>1</v>
      </c>
      <c r="AK1679" s="3">
        <v>-1</v>
      </c>
      <c r="AL1679" s="3">
        <v>1</v>
      </c>
      <c r="AM1679" s="3">
        <v>1</v>
      </c>
      <c r="AN1679" s="3">
        <v>1</v>
      </c>
      <c r="AO1679">
        <v>0</v>
      </c>
      <c r="AP1679">
        <v>0</v>
      </c>
      <c r="AQ1679" s="3">
        <v>-1</v>
      </c>
      <c r="AR1679">
        <v>0</v>
      </c>
      <c r="AS1679">
        <v>0</v>
      </c>
      <c r="AT1679">
        <v>-1</v>
      </c>
      <c r="AU1679">
        <v>1</v>
      </c>
      <c r="AV1679">
        <v>1</v>
      </c>
      <c r="AW1679">
        <v>1</v>
      </c>
      <c r="AX1679">
        <v>2</v>
      </c>
      <c r="AY1679">
        <v>0</v>
      </c>
      <c r="AZ1679">
        <v>0</v>
      </c>
      <c r="BA1679">
        <v>1</v>
      </c>
      <c r="BB1679">
        <v>1</v>
      </c>
      <c r="BC1679">
        <v>5</v>
      </c>
      <c r="BD1679">
        <v>1</v>
      </c>
      <c r="BE1679">
        <v>-1</v>
      </c>
      <c r="BF1679">
        <v>4</v>
      </c>
      <c r="BG1679">
        <v>1</v>
      </c>
      <c r="BH1679">
        <v>1</v>
      </c>
      <c r="BI1679">
        <v>0</v>
      </c>
      <c r="BJ1679">
        <v>0</v>
      </c>
      <c r="BK1679">
        <v>-1</v>
      </c>
      <c r="BL1679">
        <v>0</v>
      </c>
      <c r="BM1679">
        <v>0</v>
      </c>
      <c r="BN1679" t="str">
        <f t="shared" si="26"/>
        <v>2 0 4</v>
      </c>
    </row>
    <row r="1680" spans="1:66" x14ac:dyDescent="0.2">
      <c r="A1680" t="s">
        <v>1646</v>
      </c>
      <c r="B1680" t="s">
        <v>1832</v>
      </c>
      <c r="C1680" t="s">
        <v>91</v>
      </c>
      <c r="D1680" t="s">
        <v>92</v>
      </c>
      <c r="E1680" t="s">
        <v>93</v>
      </c>
      <c r="F1680" t="s">
        <v>94</v>
      </c>
      <c r="G1680">
        <v>20</v>
      </c>
      <c r="H1680">
        <v>11</v>
      </c>
      <c r="I1680">
        <v>26</v>
      </c>
      <c r="J1680" t="s">
        <v>601</v>
      </c>
      <c r="K1680">
        <v>11</v>
      </c>
      <c r="L1680">
        <v>10</v>
      </c>
      <c r="M1680">
        <v>8</v>
      </c>
      <c r="N1680">
        <v>20</v>
      </c>
      <c r="O1680">
        <v>0.72727272727272696</v>
      </c>
      <c r="P1680">
        <v>4</v>
      </c>
      <c r="Q1680">
        <v>3</v>
      </c>
      <c r="R1680">
        <v>3</v>
      </c>
      <c r="S1680">
        <v>6</v>
      </c>
      <c r="T1680">
        <v>0.75</v>
      </c>
      <c r="U1680">
        <v>5</v>
      </c>
      <c r="V1680">
        <v>4</v>
      </c>
      <c r="W1680">
        <v>0</v>
      </c>
      <c r="X1680">
        <v>0</v>
      </c>
      <c r="Y1680">
        <v>0</v>
      </c>
      <c r="Z1680" s="3">
        <v>-1</v>
      </c>
      <c r="AA1680" s="3">
        <v>1</v>
      </c>
      <c r="AB1680" s="3">
        <v>1</v>
      </c>
      <c r="AC1680" s="3">
        <v>1</v>
      </c>
      <c r="AD1680" s="3">
        <v>1</v>
      </c>
      <c r="AE1680">
        <v>0</v>
      </c>
      <c r="AF1680">
        <v>0</v>
      </c>
      <c r="AG1680" s="3">
        <v>1</v>
      </c>
      <c r="AH1680" s="3">
        <v>1</v>
      </c>
      <c r="AI1680" s="3">
        <v>1</v>
      </c>
      <c r="AJ1680" s="3">
        <v>1</v>
      </c>
      <c r="AK1680" s="3">
        <v>-1</v>
      </c>
      <c r="AL1680" s="3">
        <v>1</v>
      </c>
      <c r="AM1680" s="3">
        <v>1</v>
      </c>
      <c r="AN1680" s="3">
        <v>1</v>
      </c>
      <c r="AO1680">
        <v>0</v>
      </c>
      <c r="AP1680">
        <v>0</v>
      </c>
      <c r="AQ1680" s="3">
        <v>-1</v>
      </c>
      <c r="AR1680">
        <v>0</v>
      </c>
      <c r="AS1680">
        <v>0</v>
      </c>
      <c r="AT1680">
        <v>-1</v>
      </c>
      <c r="AU1680">
        <v>1</v>
      </c>
      <c r="AV1680">
        <v>3</v>
      </c>
      <c r="AW1680">
        <v>1</v>
      </c>
      <c r="AX1680">
        <v>4</v>
      </c>
      <c r="AY1680">
        <v>0</v>
      </c>
      <c r="AZ1680">
        <v>0</v>
      </c>
      <c r="BA1680">
        <v>1</v>
      </c>
      <c r="BB1680">
        <v>1</v>
      </c>
      <c r="BC1680">
        <v>8</v>
      </c>
      <c r="BD1680">
        <v>1</v>
      </c>
      <c r="BE1680">
        <v>-1</v>
      </c>
      <c r="BF1680">
        <v>4</v>
      </c>
      <c r="BG1680">
        <v>1</v>
      </c>
      <c r="BH1680">
        <v>1</v>
      </c>
      <c r="BI1680">
        <v>0</v>
      </c>
      <c r="BJ1680">
        <v>0</v>
      </c>
      <c r="BK1680">
        <v>-1</v>
      </c>
      <c r="BL1680">
        <v>0</v>
      </c>
      <c r="BM1680">
        <v>0</v>
      </c>
      <c r="BN1680" t="str">
        <f t="shared" si="26"/>
        <v>2 0 4</v>
      </c>
    </row>
    <row r="1681" spans="1:66" x14ac:dyDescent="0.2">
      <c r="A1681" t="s">
        <v>1646</v>
      </c>
      <c r="B1681" t="s">
        <v>1833</v>
      </c>
      <c r="C1681" t="s">
        <v>91</v>
      </c>
      <c r="D1681" t="s">
        <v>92</v>
      </c>
      <c r="E1681" t="s">
        <v>93</v>
      </c>
      <c r="F1681" t="s">
        <v>94</v>
      </c>
      <c r="G1681">
        <v>20</v>
      </c>
      <c r="H1681">
        <v>11</v>
      </c>
      <c r="I1681">
        <v>56</v>
      </c>
      <c r="J1681" t="s">
        <v>601</v>
      </c>
      <c r="K1681">
        <v>11</v>
      </c>
      <c r="L1681">
        <v>10</v>
      </c>
      <c r="M1681">
        <v>8</v>
      </c>
      <c r="N1681">
        <v>50</v>
      </c>
      <c r="O1681">
        <v>0.72727272727272696</v>
      </c>
      <c r="P1681">
        <v>4</v>
      </c>
      <c r="Q1681">
        <v>3</v>
      </c>
      <c r="R1681">
        <v>3</v>
      </c>
      <c r="S1681">
        <v>6</v>
      </c>
      <c r="T1681">
        <v>0.75</v>
      </c>
      <c r="U1681">
        <v>5</v>
      </c>
      <c r="V1681">
        <v>4</v>
      </c>
      <c r="W1681">
        <v>0</v>
      </c>
      <c r="X1681">
        <v>0</v>
      </c>
      <c r="Y1681">
        <v>0</v>
      </c>
      <c r="Z1681" s="3">
        <v>-1</v>
      </c>
      <c r="AA1681" s="3">
        <v>1</v>
      </c>
      <c r="AB1681" s="3">
        <v>1</v>
      </c>
      <c r="AC1681" s="3">
        <v>1</v>
      </c>
      <c r="AD1681" s="3">
        <v>1</v>
      </c>
      <c r="AE1681">
        <v>0</v>
      </c>
      <c r="AF1681">
        <v>0</v>
      </c>
      <c r="AG1681" s="3">
        <v>1</v>
      </c>
      <c r="AH1681" s="3">
        <v>1</v>
      </c>
      <c r="AI1681" s="3">
        <v>1</v>
      </c>
      <c r="AJ1681" s="3">
        <v>1</v>
      </c>
      <c r="AK1681" s="3">
        <v>-1</v>
      </c>
      <c r="AL1681" s="3">
        <v>1</v>
      </c>
      <c r="AM1681" s="3">
        <v>1</v>
      </c>
      <c r="AN1681" s="3">
        <v>1</v>
      </c>
      <c r="AO1681">
        <v>0</v>
      </c>
      <c r="AP1681">
        <v>0</v>
      </c>
      <c r="AQ1681" s="3">
        <v>-1</v>
      </c>
      <c r="AR1681">
        <v>0</v>
      </c>
      <c r="AS1681">
        <v>0</v>
      </c>
      <c r="AT1681">
        <v>-1</v>
      </c>
      <c r="AU1681">
        <v>1</v>
      </c>
      <c r="AV1681">
        <v>1</v>
      </c>
      <c r="AW1681">
        <v>1</v>
      </c>
      <c r="AX1681">
        <v>2</v>
      </c>
      <c r="AY1681">
        <v>0</v>
      </c>
      <c r="AZ1681">
        <v>0</v>
      </c>
      <c r="BA1681">
        <v>1</v>
      </c>
      <c r="BB1681">
        <v>1</v>
      </c>
      <c r="BC1681">
        <v>42</v>
      </c>
      <c r="BD1681">
        <v>1</v>
      </c>
      <c r="BE1681">
        <v>-1</v>
      </c>
      <c r="BF1681">
        <v>4</v>
      </c>
      <c r="BG1681">
        <v>1</v>
      </c>
      <c r="BH1681">
        <v>1</v>
      </c>
      <c r="BI1681">
        <v>0</v>
      </c>
      <c r="BJ1681">
        <v>0</v>
      </c>
      <c r="BK1681">
        <v>-1</v>
      </c>
      <c r="BL1681">
        <v>0</v>
      </c>
      <c r="BM1681">
        <v>0</v>
      </c>
      <c r="BN1681" t="str">
        <f t="shared" si="26"/>
        <v>2 0 4</v>
      </c>
    </row>
    <row r="1682" spans="1:66" x14ac:dyDescent="0.2">
      <c r="A1682" t="s">
        <v>1646</v>
      </c>
      <c r="B1682" t="s">
        <v>1834</v>
      </c>
      <c r="C1682" t="s">
        <v>91</v>
      </c>
      <c r="D1682" t="s">
        <v>92</v>
      </c>
      <c r="E1682" t="s">
        <v>93</v>
      </c>
      <c r="F1682" t="s">
        <v>94</v>
      </c>
      <c r="G1682">
        <v>20</v>
      </c>
      <c r="H1682">
        <v>11</v>
      </c>
      <c r="I1682">
        <v>23</v>
      </c>
      <c r="J1682" t="s">
        <v>601</v>
      </c>
      <c r="K1682">
        <v>11</v>
      </c>
      <c r="L1682">
        <v>10</v>
      </c>
      <c r="M1682">
        <v>8</v>
      </c>
      <c r="N1682">
        <v>17</v>
      </c>
      <c r="O1682">
        <v>0.72727272727272696</v>
      </c>
      <c r="P1682">
        <v>4</v>
      </c>
      <c r="Q1682">
        <v>3</v>
      </c>
      <c r="R1682">
        <v>3</v>
      </c>
      <c r="S1682">
        <v>6</v>
      </c>
      <c r="T1682">
        <v>0.75</v>
      </c>
      <c r="U1682">
        <v>5</v>
      </c>
      <c r="V1682">
        <v>4</v>
      </c>
      <c r="W1682">
        <v>0</v>
      </c>
      <c r="X1682">
        <v>0</v>
      </c>
      <c r="Y1682">
        <v>0</v>
      </c>
      <c r="Z1682" s="3">
        <v>-1</v>
      </c>
      <c r="AA1682" s="3">
        <v>1</v>
      </c>
      <c r="AB1682" s="3">
        <v>1</v>
      </c>
      <c r="AC1682" s="3">
        <v>1</v>
      </c>
      <c r="AD1682" s="3">
        <v>1</v>
      </c>
      <c r="AE1682">
        <v>0</v>
      </c>
      <c r="AF1682">
        <v>0</v>
      </c>
      <c r="AG1682" s="3">
        <v>1</v>
      </c>
      <c r="AH1682" s="3">
        <v>1</v>
      </c>
      <c r="AI1682" s="3">
        <v>1</v>
      </c>
      <c r="AJ1682" s="3">
        <v>1</v>
      </c>
      <c r="AK1682" s="3">
        <v>-1</v>
      </c>
      <c r="AL1682" s="3">
        <v>1</v>
      </c>
      <c r="AM1682" s="3">
        <v>1</v>
      </c>
      <c r="AN1682" s="3">
        <v>1</v>
      </c>
      <c r="AO1682">
        <v>0</v>
      </c>
      <c r="AP1682">
        <v>0</v>
      </c>
      <c r="AQ1682" s="3">
        <v>-1</v>
      </c>
      <c r="AR1682">
        <v>0</v>
      </c>
      <c r="AS1682">
        <v>0</v>
      </c>
      <c r="AT1682">
        <v>-1</v>
      </c>
      <c r="AU1682">
        <v>1</v>
      </c>
      <c r="AV1682">
        <v>3</v>
      </c>
      <c r="AW1682">
        <v>1</v>
      </c>
      <c r="AX1682">
        <v>4</v>
      </c>
      <c r="AY1682">
        <v>0</v>
      </c>
      <c r="AZ1682">
        <v>0</v>
      </c>
      <c r="BA1682">
        <v>1</v>
      </c>
      <c r="BB1682">
        <v>1</v>
      </c>
      <c r="BC1682">
        <v>5</v>
      </c>
      <c r="BD1682">
        <v>1</v>
      </c>
      <c r="BE1682">
        <v>-1</v>
      </c>
      <c r="BF1682">
        <v>4</v>
      </c>
      <c r="BG1682">
        <v>1</v>
      </c>
      <c r="BH1682">
        <v>1</v>
      </c>
      <c r="BI1682">
        <v>0</v>
      </c>
      <c r="BJ1682">
        <v>0</v>
      </c>
      <c r="BK1682">
        <v>-1</v>
      </c>
      <c r="BL1682">
        <v>0</v>
      </c>
      <c r="BM1682">
        <v>0</v>
      </c>
      <c r="BN1682" t="str">
        <f t="shared" si="26"/>
        <v>2 0 4</v>
      </c>
    </row>
    <row r="1683" spans="1:66" x14ac:dyDescent="0.2">
      <c r="A1683" t="s">
        <v>1646</v>
      </c>
      <c r="B1683" t="s">
        <v>1835</v>
      </c>
      <c r="C1683" t="s">
        <v>91</v>
      </c>
      <c r="D1683" t="s">
        <v>92</v>
      </c>
      <c r="E1683" t="s">
        <v>93</v>
      </c>
      <c r="F1683" t="s">
        <v>94</v>
      </c>
      <c r="G1683">
        <v>20</v>
      </c>
      <c r="H1683">
        <v>11</v>
      </c>
      <c r="I1683">
        <v>23</v>
      </c>
      <c r="J1683" t="s">
        <v>601</v>
      </c>
      <c r="K1683">
        <v>11</v>
      </c>
      <c r="L1683">
        <v>10</v>
      </c>
      <c r="M1683">
        <v>8</v>
      </c>
      <c r="N1683">
        <v>17</v>
      </c>
      <c r="O1683">
        <v>0.72727272727272696</v>
      </c>
      <c r="P1683">
        <v>4</v>
      </c>
      <c r="Q1683">
        <v>3</v>
      </c>
      <c r="R1683">
        <v>3</v>
      </c>
      <c r="S1683">
        <v>6</v>
      </c>
      <c r="T1683">
        <v>0.75</v>
      </c>
      <c r="U1683">
        <v>5</v>
      </c>
      <c r="V1683">
        <v>4</v>
      </c>
      <c r="W1683">
        <v>0</v>
      </c>
      <c r="X1683">
        <v>0</v>
      </c>
      <c r="Y1683">
        <v>0</v>
      </c>
      <c r="Z1683" s="3">
        <v>-1</v>
      </c>
      <c r="AA1683" s="3">
        <v>1</v>
      </c>
      <c r="AB1683" s="3">
        <v>1</v>
      </c>
      <c r="AC1683" s="3">
        <v>1</v>
      </c>
      <c r="AD1683" s="3">
        <v>1</v>
      </c>
      <c r="AE1683">
        <v>0</v>
      </c>
      <c r="AF1683">
        <v>0</v>
      </c>
      <c r="AG1683" s="3">
        <v>1</v>
      </c>
      <c r="AH1683" s="3">
        <v>1</v>
      </c>
      <c r="AI1683" s="3">
        <v>1</v>
      </c>
      <c r="AJ1683" s="3">
        <v>1</v>
      </c>
      <c r="AK1683" s="3">
        <v>-1</v>
      </c>
      <c r="AL1683" s="3">
        <v>1</v>
      </c>
      <c r="AM1683" s="3">
        <v>1</v>
      </c>
      <c r="AN1683" s="3">
        <v>1</v>
      </c>
      <c r="AO1683">
        <v>0</v>
      </c>
      <c r="AP1683">
        <v>0</v>
      </c>
      <c r="AQ1683" s="3">
        <v>-1</v>
      </c>
      <c r="AR1683">
        <v>0</v>
      </c>
      <c r="AS1683">
        <v>0</v>
      </c>
      <c r="AT1683">
        <v>-1</v>
      </c>
      <c r="AU1683">
        <v>1</v>
      </c>
      <c r="AV1683">
        <v>3</v>
      </c>
      <c r="AW1683">
        <v>1</v>
      </c>
      <c r="AX1683">
        <v>4</v>
      </c>
      <c r="AY1683">
        <v>0</v>
      </c>
      <c r="AZ1683">
        <v>0</v>
      </c>
      <c r="BA1683">
        <v>1</v>
      </c>
      <c r="BB1683">
        <v>1</v>
      </c>
      <c r="BC1683">
        <v>5</v>
      </c>
      <c r="BD1683">
        <v>1</v>
      </c>
      <c r="BE1683">
        <v>-1</v>
      </c>
      <c r="BF1683">
        <v>4</v>
      </c>
      <c r="BG1683">
        <v>1</v>
      </c>
      <c r="BH1683">
        <v>1</v>
      </c>
      <c r="BI1683">
        <v>0</v>
      </c>
      <c r="BJ1683">
        <v>0</v>
      </c>
      <c r="BK1683">
        <v>-1</v>
      </c>
      <c r="BL1683">
        <v>0</v>
      </c>
      <c r="BM1683">
        <v>0</v>
      </c>
      <c r="BN1683" t="str">
        <f t="shared" si="26"/>
        <v>2 0 4</v>
      </c>
    </row>
    <row r="1684" spans="1:66" x14ac:dyDescent="0.2">
      <c r="A1684" t="s">
        <v>1646</v>
      </c>
      <c r="B1684" t="s">
        <v>1836</v>
      </c>
      <c r="C1684" t="s">
        <v>91</v>
      </c>
      <c r="D1684" t="s">
        <v>92</v>
      </c>
      <c r="E1684" t="s">
        <v>93</v>
      </c>
      <c r="F1684" t="s">
        <v>94</v>
      </c>
      <c r="G1684">
        <v>20</v>
      </c>
      <c r="H1684">
        <v>11</v>
      </c>
      <c r="I1684">
        <v>35</v>
      </c>
      <c r="J1684" t="s">
        <v>601</v>
      </c>
      <c r="K1684">
        <v>11</v>
      </c>
      <c r="L1684">
        <v>10</v>
      </c>
      <c r="M1684">
        <v>8</v>
      </c>
      <c r="N1684">
        <v>29</v>
      </c>
      <c r="O1684">
        <v>0.72727272727272696</v>
      </c>
      <c r="P1684">
        <v>4</v>
      </c>
      <c r="Q1684">
        <v>3</v>
      </c>
      <c r="R1684">
        <v>3</v>
      </c>
      <c r="S1684">
        <v>6</v>
      </c>
      <c r="T1684">
        <v>0.75</v>
      </c>
      <c r="U1684">
        <v>5</v>
      </c>
      <c r="V1684">
        <v>4</v>
      </c>
      <c r="W1684">
        <v>0</v>
      </c>
      <c r="X1684">
        <v>0</v>
      </c>
      <c r="Y1684">
        <v>0</v>
      </c>
      <c r="Z1684" s="3">
        <v>-1</v>
      </c>
      <c r="AA1684" s="3">
        <v>1</v>
      </c>
      <c r="AB1684" s="3">
        <v>1</v>
      </c>
      <c r="AC1684" s="3">
        <v>1</v>
      </c>
      <c r="AD1684" s="3">
        <v>1</v>
      </c>
      <c r="AE1684">
        <v>0</v>
      </c>
      <c r="AF1684">
        <v>0</v>
      </c>
      <c r="AG1684" s="3">
        <v>1</v>
      </c>
      <c r="AH1684" s="3">
        <v>1</v>
      </c>
      <c r="AI1684" s="3">
        <v>1</v>
      </c>
      <c r="AJ1684" s="3">
        <v>1</v>
      </c>
      <c r="AK1684" s="3">
        <v>-1</v>
      </c>
      <c r="AL1684" s="3">
        <v>1</v>
      </c>
      <c r="AM1684" s="3">
        <v>1</v>
      </c>
      <c r="AN1684" s="3">
        <v>1</v>
      </c>
      <c r="AO1684">
        <v>0</v>
      </c>
      <c r="AP1684">
        <v>0</v>
      </c>
      <c r="AQ1684" s="3">
        <v>-1</v>
      </c>
      <c r="AR1684">
        <v>0</v>
      </c>
      <c r="AS1684">
        <v>0</v>
      </c>
      <c r="AT1684">
        <v>-1</v>
      </c>
      <c r="AU1684">
        <v>1</v>
      </c>
      <c r="AV1684">
        <v>1</v>
      </c>
      <c r="AW1684">
        <v>1</v>
      </c>
      <c r="AX1684">
        <v>2</v>
      </c>
      <c r="AY1684">
        <v>0</v>
      </c>
      <c r="AZ1684">
        <v>0</v>
      </c>
      <c r="BA1684">
        <v>1</v>
      </c>
      <c r="BB1684">
        <v>1</v>
      </c>
      <c r="BC1684">
        <v>21</v>
      </c>
      <c r="BD1684">
        <v>1</v>
      </c>
      <c r="BE1684">
        <v>-1</v>
      </c>
      <c r="BF1684">
        <v>4</v>
      </c>
      <c r="BG1684">
        <v>1</v>
      </c>
      <c r="BH1684">
        <v>1</v>
      </c>
      <c r="BI1684">
        <v>0</v>
      </c>
      <c r="BJ1684">
        <v>0</v>
      </c>
      <c r="BK1684">
        <v>-1</v>
      </c>
      <c r="BL1684">
        <v>0</v>
      </c>
      <c r="BM1684">
        <v>0</v>
      </c>
      <c r="BN1684" t="str">
        <f t="shared" si="26"/>
        <v>2 0 4</v>
      </c>
    </row>
    <row r="1685" spans="1:66" x14ac:dyDescent="0.2">
      <c r="A1685" t="s">
        <v>1646</v>
      </c>
      <c r="B1685" t="s">
        <v>1837</v>
      </c>
      <c r="C1685" t="s">
        <v>91</v>
      </c>
      <c r="D1685" t="s">
        <v>92</v>
      </c>
      <c r="E1685" t="s">
        <v>93</v>
      </c>
      <c r="F1685" t="s">
        <v>94</v>
      </c>
      <c r="G1685">
        <v>20</v>
      </c>
      <c r="H1685">
        <v>11</v>
      </c>
      <c r="I1685">
        <v>27</v>
      </c>
      <c r="J1685" t="s">
        <v>601</v>
      </c>
      <c r="K1685">
        <v>11</v>
      </c>
      <c r="L1685">
        <v>10</v>
      </c>
      <c r="M1685">
        <v>8</v>
      </c>
      <c r="N1685">
        <v>21</v>
      </c>
      <c r="O1685">
        <v>0.72727272727272696</v>
      </c>
      <c r="P1685">
        <v>4</v>
      </c>
      <c r="Q1685">
        <v>3</v>
      </c>
      <c r="R1685">
        <v>3</v>
      </c>
      <c r="S1685">
        <v>6</v>
      </c>
      <c r="T1685">
        <v>0.75</v>
      </c>
      <c r="U1685">
        <v>5</v>
      </c>
      <c r="V1685">
        <v>4</v>
      </c>
      <c r="W1685">
        <v>0</v>
      </c>
      <c r="X1685">
        <v>0</v>
      </c>
      <c r="Y1685">
        <v>0</v>
      </c>
      <c r="Z1685" s="3">
        <v>-1</v>
      </c>
      <c r="AA1685" s="3">
        <v>1</v>
      </c>
      <c r="AB1685" s="3">
        <v>1</v>
      </c>
      <c r="AC1685" s="3">
        <v>1</v>
      </c>
      <c r="AD1685" s="3">
        <v>1</v>
      </c>
      <c r="AE1685">
        <v>0</v>
      </c>
      <c r="AF1685">
        <v>0</v>
      </c>
      <c r="AG1685" s="3">
        <v>1</v>
      </c>
      <c r="AH1685" s="3">
        <v>1</v>
      </c>
      <c r="AI1685" s="3">
        <v>1</v>
      </c>
      <c r="AJ1685" s="3">
        <v>1</v>
      </c>
      <c r="AK1685" s="3">
        <v>-1</v>
      </c>
      <c r="AL1685" s="3">
        <v>1</v>
      </c>
      <c r="AM1685" s="3">
        <v>1</v>
      </c>
      <c r="AN1685" s="3">
        <v>1</v>
      </c>
      <c r="AO1685">
        <v>0</v>
      </c>
      <c r="AP1685">
        <v>0</v>
      </c>
      <c r="AQ1685" s="3">
        <v>-1</v>
      </c>
      <c r="AR1685">
        <v>0</v>
      </c>
      <c r="AS1685">
        <v>0</v>
      </c>
      <c r="AT1685">
        <v>-1</v>
      </c>
      <c r="AU1685">
        <v>1</v>
      </c>
      <c r="AV1685">
        <v>1</v>
      </c>
      <c r="AW1685">
        <v>1</v>
      </c>
      <c r="AX1685">
        <v>2</v>
      </c>
      <c r="AY1685">
        <v>0</v>
      </c>
      <c r="AZ1685">
        <v>0</v>
      </c>
      <c r="BA1685">
        <v>1</v>
      </c>
      <c r="BB1685">
        <v>1</v>
      </c>
      <c r="BC1685">
        <v>13</v>
      </c>
      <c r="BD1685">
        <v>1</v>
      </c>
      <c r="BE1685">
        <v>-1</v>
      </c>
      <c r="BF1685">
        <v>4</v>
      </c>
      <c r="BG1685">
        <v>1</v>
      </c>
      <c r="BH1685">
        <v>1</v>
      </c>
      <c r="BI1685">
        <v>0</v>
      </c>
      <c r="BJ1685">
        <v>0</v>
      </c>
      <c r="BK1685">
        <v>-1</v>
      </c>
      <c r="BL1685">
        <v>0</v>
      </c>
      <c r="BM1685">
        <v>0</v>
      </c>
      <c r="BN1685" t="str">
        <f t="shared" si="26"/>
        <v>2 0 4</v>
      </c>
    </row>
    <row r="1686" spans="1:66" x14ac:dyDescent="0.2">
      <c r="A1686" t="s">
        <v>1646</v>
      </c>
      <c r="B1686" t="s">
        <v>1838</v>
      </c>
      <c r="C1686" t="s">
        <v>91</v>
      </c>
      <c r="D1686" t="s">
        <v>92</v>
      </c>
      <c r="E1686" t="s">
        <v>93</v>
      </c>
      <c r="F1686" t="s">
        <v>94</v>
      </c>
      <c r="G1686">
        <v>20</v>
      </c>
      <c r="H1686">
        <v>11</v>
      </c>
      <c r="I1686">
        <v>25</v>
      </c>
      <c r="J1686" t="s">
        <v>601</v>
      </c>
      <c r="K1686">
        <v>11</v>
      </c>
      <c r="L1686">
        <v>10</v>
      </c>
      <c r="M1686">
        <v>8</v>
      </c>
      <c r="N1686">
        <v>19</v>
      </c>
      <c r="O1686">
        <v>0.72727272727272696</v>
      </c>
      <c r="P1686">
        <v>4</v>
      </c>
      <c r="Q1686">
        <v>3</v>
      </c>
      <c r="R1686">
        <v>3</v>
      </c>
      <c r="S1686">
        <v>6</v>
      </c>
      <c r="T1686">
        <v>0.75</v>
      </c>
      <c r="U1686">
        <v>5</v>
      </c>
      <c r="V1686">
        <v>4</v>
      </c>
      <c r="W1686">
        <v>0</v>
      </c>
      <c r="X1686">
        <v>0</v>
      </c>
      <c r="Y1686">
        <v>0</v>
      </c>
      <c r="Z1686" s="3">
        <v>-1</v>
      </c>
      <c r="AA1686" s="3">
        <v>1</v>
      </c>
      <c r="AB1686" s="3">
        <v>1</v>
      </c>
      <c r="AC1686" s="3">
        <v>1</v>
      </c>
      <c r="AD1686" s="3">
        <v>1</v>
      </c>
      <c r="AE1686">
        <v>0</v>
      </c>
      <c r="AF1686">
        <v>0</v>
      </c>
      <c r="AG1686" s="3">
        <v>1</v>
      </c>
      <c r="AH1686" s="3">
        <v>1</v>
      </c>
      <c r="AI1686" s="3">
        <v>1</v>
      </c>
      <c r="AJ1686" s="3">
        <v>1</v>
      </c>
      <c r="AK1686" s="3">
        <v>-1</v>
      </c>
      <c r="AL1686" s="3">
        <v>1</v>
      </c>
      <c r="AM1686" s="3">
        <v>1</v>
      </c>
      <c r="AN1686" s="3">
        <v>1</v>
      </c>
      <c r="AO1686">
        <v>0</v>
      </c>
      <c r="AP1686">
        <v>0</v>
      </c>
      <c r="AQ1686" s="3">
        <v>-1</v>
      </c>
      <c r="AR1686">
        <v>0</v>
      </c>
      <c r="AS1686">
        <v>0</v>
      </c>
      <c r="AT1686">
        <v>-1</v>
      </c>
      <c r="AU1686">
        <v>1</v>
      </c>
      <c r="AV1686">
        <v>2</v>
      </c>
      <c r="AW1686">
        <v>1</v>
      </c>
      <c r="AX1686">
        <v>3</v>
      </c>
      <c r="AY1686">
        <v>0</v>
      </c>
      <c r="AZ1686">
        <v>0</v>
      </c>
      <c r="BA1686">
        <v>1</v>
      </c>
      <c r="BB1686">
        <v>1</v>
      </c>
      <c r="BC1686">
        <v>9</v>
      </c>
      <c r="BD1686">
        <v>1</v>
      </c>
      <c r="BE1686">
        <v>-1</v>
      </c>
      <c r="BF1686">
        <v>4</v>
      </c>
      <c r="BG1686">
        <v>1</v>
      </c>
      <c r="BH1686">
        <v>1</v>
      </c>
      <c r="BI1686">
        <v>0</v>
      </c>
      <c r="BJ1686">
        <v>0</v>
      </c>
      <c r="BK1686">
        <v>-1</v>
      </c>
      <c r="BL1686">
        <v>0</v>
      </c>
      <c r="BM1686">
        <v>0</v>
      </c>
      <c r="BN1686" t="str">
        <f t="shared" si="26"/>
        <v>2 0 4</v>
      </c>
    </row>
    <row r="1687" spans="1:66" x14ac:dyDescent="0.2">
      <c r="A1687" t="s">
        <v>1646</v>
      </c>
      <c r="B1687" t="s">
        <v>1839</v>
      </c>
      <c r="C1687" t="s">
        <v>91</v>
      </c>
      <c r="D1687" t="s">
        <v>92</v>
      </c>
      <c r="E1687" t="s">
        <v>93</v>
      </c>
      <c r="F1687" t="s">
        <v>94</v>
      </c>
      <c r="G1687">
        <v>20</v>
      </c>
      <c r="H1687">
        <v>11</v>
      </c>
      <c r="I1687">
        <v>49</v>
      </c>
      <c r="J1687" t="s">
        <v>601</v>
      </c>
      <c r="K1687">
        <v>11</v>
      </c>
      <c r="L1687">
        <v>10</v>
      </c>
      <c r="M1687">
        <v>8</v>
      </c>
      <c r="N1687">
        <v>43</v>
      </c>
      <c r="O1687">
        <v>0.72727272727272696</v>
      </c>
      <c r="P1687">
        <v>4</v>
      </c>
      <c r="Q1687">
        <v>3</v>
      </c>
      <c r="R1687">
        <v>3</v>
      </c>
      <c r="S1687">
        <v>6</v>
      </c>
      <c r="T1687">
        <v>0.75</v>
      </c>
      <c r="U1687">
        <v>5</v>
      </c>
      <c r="V1687">
        <v>4</v>
      </c>
      <c r="W1687">
        <v>0</v>
      </c>
      <c r="X1687">
        <v>0</v>
      </c>
      <c r="Y1687">
        <v>0</v>
      </c>
      <c r="Z1687" s="3">
        <v>-1</v>
      </c>
      <c r="AA1687" s="3">
        <v>1</v>
      </c>
      <c r="AB1687" s="3">
        <v>1</v>
      </c>
      <c r="AC1687" s="3">
        <v>1</v>
      </c>
      <c r="AD1687" s="3">
        <v>1</v>
      </c>
      <c r="AE1687">
        <v>0</v>
      </c>
      <c r="AF1687">
        <v>0</v>
      </c>
      <c r="AG1687" s="3">
        <v>1</v>
      </c>
      <c r="AH1687" s="3">
        <v>1</v>
      </c>
      <c r="AI1687" s="3">
        <v>1</v>
      </c>
      <c r="AJ1687" s="3">
        <v>1</v>
      </c>
      <c r="AK1687" s="3">
        <v>-1</v>
      </c>
      <c r="AL1687" s="3">
        <v>1</v>
      </c>
      <c r="AM1687" s="3">
        <v>1</v>
      </c>
      <c r="AN1687" s="3">
        <v>1</v>
      </c>
      <c r="AO1687">
        <v>0</v>
      </c>
      <c r="AP1687">
        <v>0</v>
      </c>
      <c r="AQ1687" s="3">
        <v>-1</v>
      </c>
      <c r="AR1687">
        <v>0</v>
      </c>
      <c r="AS1687">
        <v>0</v>
      </c>
      <c r="AT1687">
        <v>-1</v>
      </c>
      <c r="AU1687">
        <v>1</v>
      </c>
      <c r="AV1687">
        <v>3</v>
      </c>
      <c r="AW1687">
        <v>1</v>
      </c>
      <c r="AX1687">
        <v>4</v>
      </c>
      <c r="AY1687">
        <v>0</v>
      </c>
      <c r="AZ1687">
        <v>0</v>
      </c>
      <c r="BA1687">
        <v>1</v>
      </c>
      <c r="BB1687">
        <v>1</v>
      </c>
      <c r="BC1687">
        <v>31</v>
      </c>
      <c r="BD1687">
        <v>1</v>
      </c>
      <c r="BE1687">
        <v>-1</v>
      </c>
      <c r="BF1687">
        <v>4</v>
      </c>
      <c r="BG1687">
        <v>1</v>
      </c>
      <c r="BH1687">
        <v>1</v>
      </c>
      <c r="BI1687">
        <v>0</v>
      </c>
      <c r="BJ1687">
        <v>0</v>
      </c>
      <c r="BK1687">
        <v>-1</v>
      </c>
      <c r="BL1687">
        <v>0</v>
      </c>
      <c r="BM1687">
        <v>0</v>
      </c>
      <c r="BN1687" t="str">
        <f t="shared" si="26"/>
        <v>2 0 4</v>
      </c>
    </row>
    <row r="1688" spans="1:66" x14ac:dyDescent="0.2">
      <c r="A1688" t="s">
        <v>1646</v>
      </c>
      <c r="B1688" t="s">
        <v>1840</v>
      </c>
      <c r="C1688" t="s">
        <v>91</v>
      </c>
      <c r="D1688" t="s">
        <v>92</v>
      </c>
      <c r="E1688" t="s">
        <v>93</v>
      </c>
      <c r="F1688" t="s">
        <v>94</v>
      </c>
      <c r="G1688">
        <v>20</v>
      </c>
      <c r="H1688">
        <v>11</v>
      </c>
      <c r="I1688">
        <v>18</v>
      </c>
      <c r="J1688" t="s">
        <v>601</v>
      </c>
      <c r="K1688">
        <v>11</v>
      </c>
      <c r="L1688">
        <v>10</v>
      </c>
      <c r="M1688">
        <v>8</v>
      </c>
      <c r="N1688">
        <v>12</v>
      </c>
      <c r="O1688">
        <v>0.72727272727272696</v>
      </c>
      <c r="P1688">
        <v>4</v>
      </c>
      <c r="Q1688">
        <v>3</v>
      </c>
      <c r="R1688">
        <v>3</v>
      </c>
      <c r="S1688">
        <v>6</v>
      </c>
      <c r="T1688">
        <v>0.75</v>
      </c>
      <c r="U1688">
        <v>5</v>
      </c>
      <c r="V1688">
        <v>4</v>
      </c>
      <c r="W1688">
        <v>0</v>
      </c>
      <c r="X1688">
        <v>0</v>
      </c>
      <c r="Y1688">
        <v>0</v>
      </c>
      <c r="Z1688" s="3">
        <v>-1</v>
      </c>
      <c r="AA1688" s="3">
        <v>1</v>
      </c>
      <c r="AB1688" s="3">
        <v>1</v>
      </c>
      <c r="AC1688" s="3">
        <v>1</v>
      </c>
      <c r="AD1688" s="3">
        <v>1</v>
      </c>
      <c r="AE1688">
        <v>0</v>
      </c>
      <c r="AF1688">
        <v>0</v>
      </c>
      <c r="AG1688" s="3">
        <v>1</v>
      </c>
      <c r="AH1688" s="3">
        <v>1</v>
      </c>
      <c r="AI1688" s="3">
        <v>1</v>
      </c>
      <c r="AJ1688" s="3">
        <v>1</v>
      </c>
      <c r="AK1688" s="3">
        <v>-1</v>
      </c>
      <c r="AL1688" s="3">
        <v>1</v>
      </c>
      <c r="AM1688" s="3">
        <v>1</v>
      </c>
      <c r="AN1688" s="3">
        <v>1</v>
      </c>
      <c r="AO1688">
        <v>0</v>
      </c>
      <c r="AP1688">
        <v>0</v>
      </c>
      <c r="AQ1688" s="3">
        <v>-1</v>
      </c>
      <c r="AR1688">
        <v>0</v>
      </c>
      <c r="AS1688">
        <v>0</v>
      </c>
      <c r="AT1688">
        <v>-1</v>
      </c>
      <c r="AU1688">
        <v>1</v>
      </c>
      <c r="AV1688">
        <v>1</v>
      </c>
      <c r="AW1688">
        <v>1</v>
      </c>
      <c r="AX1688">
        <v>2</v>
      </c>
      <c r="AY1688">
        <v>0</v>
      </c>
      <c r="AZ1688">
        <v>0</v>
      </c>
      <c r="BA1688">
        <v>1</v>
      </c>
      <c r="BB1688">
        <v>1</v>
      </c>
      <c r="BC1688">
        <v>4</v>
      </c>
      <c r="BD1688">
        <v>1</v>
      </c>
      <c r="BE1688">
        <v>-1</v>
      </c>
      <c r="BF1688">
        <v>4</v>
      </c>
      <c r="BG1688">
        <v>1</v>
      </c>
      <c r="BH1688">
        <v>1</v>
      </c>
      <c r="BI1688">
        <v>0</v>
      </c>
      <c r="BJ1688">
        <v>0</v>
      </c>
      <c r="BK1688">
        <v>-1</v>
      </c>
      <c r="BL1688">
        <v>0</v>
      </c>
      <c r="BM1688">
        <v>0</v>
      </c>
      <c r="BN1688" t="str">
        <f t="shared" si="26"/>
        <v>2 0 4</v>
      </c>
    </row>
    <row r="1689" spans="1:66" x14ac:dyDescent="0.2">
      <c r="A1689" t="s">
        <v>1646</v>
      </c>
      <c r="B1689" t="s">
        <v>1841</v>
      </c>
      <c r="C1689" t="s">
        <v>91</v>
      </c>
      <c r="D1689" t="s">
        <v>92</v>
      </c>
      <c r="E1689" t="s">
        <v>93</v>
      </c>
      <c r="F1689" t="s">
        <v>94</v>
      </c>
      <c r="G1689">
        <v>20</v>
      </c>
      <c r="H1689">
        <v>11</v>
      </c>
      <c r="I1689">
        <v>29</v>
      </c>
      <c r="J1689" t="s">
        <v>601</v>
      </c>
      <c r="K1689">
        <v>11</v>
      </c>
      <c r="L1689">
        <v>10</v>
      </c>
      <c r="M1689">
        <v>8</v>
      </c>
      <c r="N1689">
        <v>23</v>
      </c>
      <c r="O1689">
        <v>0.72727272727272696</v>
      </c>
      <c r="P1689">
        <v>4</v>
      </c>
      <c r="Q1689">
        <v>3</v>
      </c>
      <c r="R1689">
        <v>3</v>
      </c>
      <c r="S1689">
        <v>6</v>
      </c>
      <c r="T1689">
        <v>0.75</v>
      </c>
      <c r="U1689">
        <v>5</v>
      </c>
      <c r="V1689">
        <v>4</v>
      </c>
      <c r="W1689">
        <v>0</v>
      </c>
      <c r="X1689">
        <v>0</v>
      </c>
      <c r="Y1689">
        <v>0</v>
      </c>
      <c r="Z1689" s="3">
        <v>-1</v>
      </c>
      <c r="AA1689" s="3">
        <v>1</v>
      </c>
      <c r="AB1689" s="3">
        <v>1</v>
      </c>
      <c r="AC1689" s="3">
        <v>1</v>
      </c>
      <c r="AD1689" s="3">
        <v>1</v>
      </c>
      <c r="AE1689">
        <v>0</v>
      </c>
      <c r="AF1689">
        <v>0</v>
      </c>
      <c r="AG1689" s="3">
        <v>1</v>
      </c>
      <c r="AH1689" s="3">
        <v>1</v>
      </c>
      <c r="AI1689" s="3">
        <v>1</v>
      </c>
      <c r="AJ1689" s="3">
        <v>1</v>
      </c>
      <c r="AK1689" s="3">
        <v>-1</v>
      </c>
      <c r="AL1689" s="3">
        <v>1</v>
      </c>
      <c r="AM1689" s="3">
        <v>1</v>
      </c>
      <c r="AN1689" s="3">
        <v>1</v>
      </c>
      <c r="AO1689">
        <v>0</v>
      </c>
      <c r="AP1689">
        <v>0</v>
      </c>
      <c r="AQ1689" s="3">
        <v>-1</v>
      </c>
      <c r="AR1689">
        <v>0</v>
      </c>
      <c r="AS1689">
        <v>0</v>
      </c>
      <c r="AT1689">
        <v>-1</v>
      </c>
      <c r="AU1689">
        <v>1</v>
      </c>
      <c r="AV1689">
        <v>4</v>
      </c>
      <c r="AW1689">
        <v>1</v>
      </c>
      <c r="AX1689">
        <v>5</v>
      </c>
      <c r="AY1689">
        <v>0</v>
      </c>
      <c r="AZ1689">
        <v>0</v>
      </c>
      <c r="BA1689">
        <v>1</v>
      </c>
      <c r="BB1689">
        <v>1</v>
      </c>
      <c r="BC1689">
        <v>9</v>
      </c>
      <c r="BD1689">
        <v>1</v>
      </c>
      <c r="BE1689">
        <v>-1</v>
      </c>
      <c r="BF1689">
        <v>4</v>
      </c>
      <c r="BG1689">
        <v>1</v>
      </c>
      <c r="BH1689">
        <v>1</v>
      </c>
      <c r="BI1689">
        <v>0</v>
      </c>
      <c r="BJ1689">
        <v>0</v>
      </c>
      <c r="BK1689">
        <v>-1</v>
      </c>
      <c r="BL1689">
        <v>0</v>
      </c>
      <c r="BM1689">
        <v>0</v>
      </c>
      <c r="BN1689" t="str">
        <f t="shared" si="26"/>
        <v>2 0 4</v>
      </c>
    </row>
    <row r="1690" spans="1:66" x14ac:dyDescent="0.2">
      <c r="A1690" t="s">
        <v>1646</v>
      </c>
      <c r="B1690" t="s">
        <v>1842</v>
      </c>
      <c r="C1690" t="s">
        <v>91</v>
      </c>
      <c r="D1690" t="s">
        <v>92</v>
      </c>
      <c r="E1690" t="s">
        <v>93</v>
      </c>
      <c r="F1690" t="s">
        <v>94</v>
      </c>
      <c r="G1690">
        <v>20</v>
      </c>
      <c r="H1690">
        <v>11</v>
      </c>
      <c r="I1690">
        <v>32</v>
      </c>
      <c r="J1690" t="s">
        <v>601</v>
      </c>
      <c r="K1690">
        <v>11</v>
      </c>
      <c r="L1690">
        <v>10</v>
      </c>
      <c r="M1690">
        <v>8</v>
      </c>
      <c r="N1690">
        <v>26</v>
      </c>
      <c r="O1690">
        <v>0.72727272727272696</v>
      </c>
      <c r="P1690">
        <v>4</v>
      </c>
      <c r="Q1690">
        <v>3</v>
      </c>
      <c r="R1690">
        <v>3</v>
      </c>
      <c r="S1690">
        <v>6</v>
      </c>
      <c r="T1690">
        <v>0.75</v>
      </c>
      <c r="U1690">
        <v>5</v>
      </c>
      <c r="V1690">
        <v>4</v>
      </c>
      <c r="W1690">
        <v>0</v>
      </c>
      <c r="X1690">
        <v>0</v>
      </c>
      <c r="Y1690">
        <v>0</v>
      </c>
      <c r="Z1690" s="3">
        <v>-1</v>
      </c>
      <c r="AA1690" s="3">
        <v>1</v>
      </c>
      <c r="AB1690" s="3">
        <v>1</v>
      </c>
      <c r="AC1690" s="3">
        <v>1</v>
      </c>
      <c r="AD1690" s="3">
        <v>1</v>
      </c>
      <c r="AE1690">
        <v>0</v>
      </c>
      <c r="AF1690">
        <v>0</v>
      </c>
      <c r="AG1690" s="3">
        <v>1</v>
      </c>
      <c r="AH1690" s="3">
        <v>1</v>
      </c>
      <c r="AI1690" s="3">
        <v>1</v>
      </c>
      <c r="AJ1690" s="3">
        <v>1</v>
      </c>
      <c r="AK1690" s="3">
        <v>-1</v>
      </c>
      <c r="AL1690" s="3">
        <v>1</v>
      </c>
      <c r="AM1690" s="3">
        <v>1</v>
      </c>
      <c r="AN1690" s="3">
        <v>1</v>
      </c>
      <c r="AO1690">
        <v>0</v>
      </c>
      <c r="AP1690">
        <v>0</v>
      </c>
      <c r="AQ1690" s="3">
        <v>-1</v>
      </c>
      <c r="AR1690">
        <v>0</v>
      </c>
      <c r="AS1690">
        <v>0</v>
      </c>
      <c r="AT1690">
        <v>-1</v>
      </c>
      <c r="AU1690">
        <v>1</v>
      </c>
      <c r="AV1690">
        <v>1</v>
      </c>
      <c r="AW1690">
        <v>1</v>
      </c>
      <c r="AX1690">
        <v>2</v>
      </c>
      <c r="AY1690">
        <v>0</v>
      </c>
      <c r="AZ1690">
        <v>0</v>
      </c>
      <c r="BA1690">
        <v>1</v>
      </c>
      <c r="BB1690">
        <v>1</v>
      </c>
      <c r="BC1690">
        <v>18</v>
      </c>
      <c r="BD1690">
        <v>1</v>
      </c>
      <c r="BE1690">
        <v>-1</v>
      </c>
      <c r="BF1690">
        <v>4</v>
      </c>
      <c r="BG1690">
        <v>1</v>
      </c>
      <c r="BH1690">
        <v>1</v>
      </c>
      <c r="BI1690">
        <v>0</v>
      </c>
      <c r="BJ1690">
        <v>0</v>
      </c>
      <c r="BK1690">
        <v>-1</v>
      </c>
      <c r="BL1690">
        <v>0</v>
      </c>
      <c r="BM1690">
        <v>0</v>
      </c>
      <c r="BN1690" t="str">
        <f t="shared" si="26"/>
        <v>2 0 4</v>
      </c>
    </row>
    <row r="1691" spans="1:66" x14ac:dyDescent="0.2">
      <c r="A1691" t="s">
        <v>1646</v>
      </c>
      <c r="B1691" t="s">
        <v>1843</v>
      </c>
      <c r="C1691" t="s">
        <v>91</v>
      </c>
      <c r="D1691" t="s">
        <v>92</v>
      </c>
      <c r="E1691" t="s">
        <v>93</v>
      </c>
      <c r="F1691" t="s">
        <v>94</v>
      </c>
      <c r="G1691">
        <v>20</v>
      </c>
      <c r="H1691">
        <v>11</v>
      </c>
      <c r="I1691">
        <v>24</v>
      </c>
      <c r="J1691" t="s">
        <v>601</v>
      </c>
      <c r="K1691">
        <v>11</v>
      </c>
      <c r="L1691">
        <v>10</v>
      </c>
      <c r="M1691">
        <v>8</v>
      </c>
      <c r="N1691">
        <v>18</v>
      </c>
      <c r="O1691">
        <v>0.72727272727272696</v>
      </c>
      <c r="P1691">
        <v>4</v>
      </c>
      <c r="Q1691">
        <v>3</v>
      </c>
      <c r="R1691">
        <v>3</v>
      </c>
      <c r="S1691">
        <v>6</v>
      </c>
      <c r="T1691">
        <v>0.75</v>
      </c>
      <c r="U1691">
        <v>5</v>
      </c>
      <c r="V1691">
        <v>4</v>
      </c>
      <c r="W1691">
        <v>0</v>
      </c>
      <c r="X1691">
        <v>0</v>
      </c>
      <c r="Y1691">
        <v>0</v>
      </c>
      <c r="Z1691" s="3">
        <v>-1</v>
      </c>
      <c r="AA1691" s="3">
        <v>1</v>
      </c>
      <c r="AB1691" s="3">
        <v>1</v>
      </c>
      <c r="AC1691" s="3">
        <v>1</v>
      </c>
      <c r="AD1691" s="3">
        <v>1</v>
      </c>
      <c r="AE1691">
        <v>0</v>
      </c>
      <c r="AF1691">
        <v>0</v>
      </c>
      <c r="AG1691" s="3">
        <v>1</v>
      </c>
      <c r="AH1691" s="3">
        <v>1</v>
      </c>
      <c r="AI1691" s="3">
        <v>1</v>
      </c>
      <c r="AJ1691" s="3">
        <v>1</v>
      </c>
      <c r="AK1691" s="3">
        <v>-1</v>
      </c>
      <c r="AL1691" s="3">
        <v>1</v>
      </c>
      <c r="AM1691" s="3">
        <v>1</v>
      </c>
      <c r="AN1691" s="3">
        <v>1</v>
      </c>
      <c r="AO1691">
        <v>0</v>
      </c>
      <c r="AP1691">
        <v>0</v>
      </c>
      <c r="AQ1691" s="3">
        <v>-1</v>
      </c>
      <c r="AR1691">
        <v>0</v>
      </c>
      <c r="AS1691">
        <v>0</v>
      </c>
      <c r="AT1691">
        <v>-1</v>
      </c>
      <c r="AU1691">
        <v>1</v>
      </c>
      <c r="AV1691">
        <v>2</v>
      </c>
      <c r="AW1691">
        <v>1</v>
      </c>
      <c r="AX1691">
        <v>3</v>
      </c>
      <c r="AY1691">
        <v>0</v>
      </c>
      <c r="AZ1691">
        <v>0</v>
      </c>
      <c r="BA1691">
        <v>1</v>
      </c>
      <c r="BB1691">
        <v>1</v>
      </c>
      <c r="BC1691">
        <v>8</v>
      </c>
      <c r="BD1691">
        <v>1</v>
      </c>
      <c r="BE1691">
        <v>-1</v>
      </c>
      <c r="BF1691">
        <v>4</v>
      </c>
      <c r="BG1691">
        <v>1</v>
      </c>
      <c r="BH1691">
        <v>1</v>
      </c>
      <c r="BI1691">
        <v>0</v>
      </c>
      <c r="BJ1691">
        <v>0</v>
      </c>
      <c r="BK1691">
        <v>-1</v>
      </c>
      <c r="BL1691">
        <v>0</v>
      </c>
      <c r="BM1691">
        <v>0</v>
      </c>
      <c r="BN1691" t="str">
        <f t="shared" si="26"/>
        <v>2 0 4</v>
      </c>
    </row>
    <row r="1692" spans="1:66" x14ac:dyDescent="0.2">
      <c r="A1692" t="s">
        <v>1646</v>
      </c>
      <c r="B1692" t="s">
        <v>1844</v>
      </c>
      <c r="C1692" t="s">
        <v>91</v>
      </c>
      <c r="D1692" t="s">
        <v>92</v>
      </c>
      <c r="E1692" t="s">
        <v>93</v>
      </c>
      <c r="F1692" t="s">
        <v>94</v>
      </c>
      <c r="G1692">
        <v>20</v>
      </c>
      <c r="H1692">
        <v>11</v>
      </c>
      <c r="I1692">
        <v>29</v>
      </c>
      <c r="J1692" t="s">
        <v>601</v>
      </c>
      <c r="K1692">
        <v>11</v>
      </c>
      <c r="L1692">
        <v>10</v>
      </c>
      <c r="M1692">
        <v>8</v>
      </c>
      <c r="N1692">
        <v>23</v>
      </c>
      <c r="O1692">
        <v>0.72727272727272696</v>
      </c>
      <c r="P1692">
        <v>4</v>
      </c>
      <c r="Q1692">
        <v>3</v>
      </c>
      <c r="R1692">
        <v>3</v>
      </c>
      <c r="S1692">
        <v>6</v>
      </c>
      <c r="T1692">
        <v>0.75</v>
      </c>
      <c r="U1692">
        <v>5</v>
      </c>
      <c r="V1692">
        <v>4</v>
      </c>
      <c r="W1692">
        <v>0</v>
      </c>
      <c r="X1692">
        <v>0</v>
      </c>
      <c r="Y1692">
        <v>0</v>
      </c>
      <c r="Z1692" s="3">
        <v>-1</v>
      </c>
      <c r="AA1692" s="3">
        <v>1</v>
      </c>
      <c r="AB1692" s="3">
        <v>1</v>
      </c>
      <c r="AC1692" s="3">
        <v>1</v>
      </c>
      <c r="AD1692" s="3">
        <v>1</v>
      </c>
      <c r="AE1692">
        <v>0</v>
      </c>
      <c r="AF1692">
        <v>0</v>
      </c>
      <c r="AG1692" s="3">
        <v>1</v>
      </c>
      <c r="AH1692" s="3">
        <v>1</v>
      </c>
      <c r="AI1692" s="3">
        <v>1</v>
      </c>
      <c r="AJ1692" s="3">
        <v>1</v>
      </c>
      <c r="AK1692" s="3">
        <v>-1</v>
      </c>
      <c r="AL1692" s="3">
        <v>1</v>
      </c>
      <c r="AM1692" s="3">
        <v>1</v>
      </c>
      <c r="AN1692" s="3">
        <v>1</v>
      </c>
      <c r="AO1692">
        <v>0</v>
      </c>
      <c r="AP1692">
        <v>0</v>
      </c>
      <c r="AQ1692" s="3">
        <v>-1</v>
      </c>
      <c r="AR1692">
        <v>0</v>
      </c>
      <c r="AS1692">
        <v>0</v>
      </c>
      <c r="AT1692">
        <v>-1</v>
      </c>
      <c r="AU1692">
        <v>1</v>
      </c>
      <c r="AV1692">
        <v>4</v>
      </c>
      <c r="AW1692">
        <v>1</v>
      </c>
      <c r="AX1692">
        <v>5</v>
      </c>
      <c r="AY1692">
        <v>0</v>
      </c>
      <c r="AZ1692">
        <v>0</v>
      </c>
      <c r="BA1692">
        <v>1</v>
      </c>
      <c r="BB1692">
        <v>1</v>
      </c>
      <c r="BC1692">
        <v>9</v>
      </c>
      <c r="BD1692">
        <v>1</v>
      </c>
      <c r="BE1692">
        <v>-1</v>
      </c>
      <c r="BF1692">
        <v>4</v>
      </c>
      <c r="BG1692">
        <v>1</v>
      </c>
      <c r="BH1692">
        <v>1</v>
      </c>
      <c r="BI1692">
        <v>0</v>
      </c>
      <c r="BJ1692">
        <v>0</v>
      </c>
      <c r="BK1692">
        <v>-1</v>
      </c>
      <c r="BL1692">
        <v>0</v>
      </c>
      <c r="BM1692">
        <v>0</v>
      </c>
      <c r="BN1692" t="str">
        <f t="shared" si="26"/>
        <v>2 0 4</v>
      </c>
    </row>
    <row r="1693" spans="1:66" x14ac:dyDescent="0.2">
      <c r="A1693" t="s">
        <v>1646</v>
      </c>
      <c r="B1693" t="s">
        <v>1845</v>
      </c>
      <c r="C1693" t="s">
        <v>91</v>
      </c>
      <c r="D1693" t="s">
        <v>92</v>
      </c>
      <c r="E1693" t="s">
        <v>93</v>
      </c>
      <c r="F1693" t="s">
        <v>94</v>
      </c>
      <c r="G1693">
        <v>20</v>
      </c>
      <c r="H1693">
        <v>11</v>
      </c>
      <c r="I1693">
        <v>25</v>
      </c>
      <c r="J1693" t="s">
        <v>601</v>
      </c>
      <c r="K1693">
        <v>11</v>
      </c>
      <c r="L1693">
        <v>10</v>
      </c>
      <c r="M1693">
        <v>8</v>
      </c>
      <c r="N1693">
        <v>19</v>
      </c>
      <c r="O1693">
        <v>0.72727272727272696</v>
      </c>
      <c r="P1693">
        <v>4</v>
      </c>
      <c r="Q1693">
        <v>3</v>
      </c>
      <c r="R1693">
        <v>3</v>
      </c>
      <c r="S1693">
        <v>6</v>
      </c>
      <c r="T1693">
        <v>0.75</v>
      </c>
      <c r="U1693">
        <v>5</v>
      </c>
      <c r="V1693">
        <v>4</v>
      </c>
      <c r="W1693">
        <v>0</v>
      </c>
      <c r="X1693">
        <v>0</v>
      </c>
      <c r="Y1693">
        <v>0</v>
      </c>
      <c r="Z1693" s="3">
        <v>-1</v>
      </c>
      <c r="AA1693" s="3">
        <v>1</v>
      </c>
      <c r="AB1693" s="3">
        <v>1</v>
      </c>
      <c r="AC1693" s="3">
        <v>1</v>
      </c>
      <c r="AD1693" s="3">
        <v>1</v>
      </c>
      <c r="AE1693">
        <v>0</v>
      </c>
      <c r="AF1693">
        <v>0</v>
      </c>
      <c r="AG1693" s="3">
        <v>1</v>
      </c>
      <c r="AH1693" s="3">
        <v>1</v>
      </c>
      <c r="AI1693" s="3">
        <v>1</v>
      </c>
      <c r="AJ1693" s="3">
        <v>1</v>
      </c>
      <c r="AK1693" s="3">
        <v>-1</v>
      </c>
      <c r="AL1693" s="3">
        <v>1</v>
      </c>
      <c r="AM1693" s="3">
        <v>1</v>
      </c>
      <c r="AN1693" s="3">
        <v>1</v>
      </c>
      <c r="AO1693">
        <v>0</v>
      </c>
      <c r="AP1693">
        <v>0</v>
      </c>
      <c r="AQ1693" s="3">
        <v>-1</v>
      </c>
      <c r="AR1693">
        <v>0</v>
      </c>
      <c r="AS1693">
        <v>0</v>
      </c>
      <c r="AT1693">
        <v>-1</v>
      </c>
      <c r="AU1693">
        <v>1</v>
      </c>
      <c r="AV1693">
        <v>3</v>
      </c>
      <c r="AW1693">
        <v>1</v>
      </c>
      <c r="AX1693">
        <v>4</v>
      </c>
      <c r="AY1693">
        <v>0</v>
      </c>
      <c r="AZ1693">
        <v>0</v>
      </c>
      <c r="BA1693">
        <v>1</v>
      </c>
      <c r="BB1693">
        <v>1</v>
      </c>
      <c r="BC1693">
        <v>7</v>
      </c>
      <c r="BD1693">
        <v>1</v>
      </c>
      <c r="BE1693">
        <v>-1</v>
      </c>
      <c r="BF1693">
        <v>4</v>
      </c>
      <c r="BG1693">
        <v>1</v>
      </c>
      <c r="BH1693">
        <v>1</v>
      </c>
      <c r="BI1693">
        <v>0</v>
      </c>
      <c r="BJ1693">
        <v>0</v>
      </c>
      <c r="BK1693">
        <v>-1</v>
      </c>
      <c r="BL1693">
        <v>0</v>
      </c>
      <c r="BM1693">
        <v>0</v>
      </c>
      <c r="BN1693" t="str">
        <f t="shared" si="26"/>
        <v>2 0 4</v>
      </c>
    </row>
    <row r="1694" spans="1:66" x14ac:dyDescent="0.2">
      <c r="A1694" t="s">
        <v>1646</v>
      </c>
      <c r="B1694" t="s">
        <v>1846</v>
      </c>
      <c r="C1694" t="s">
        <v>91</v>
      </c>
      <c r="D1694" t="s">
        <v>92</v>
      </c>
      <c r="E1694" t="s">
        <v>93</v>
      </c>
      <c r="F1694" t="s">
        <v>94</v>
      </c>
      <c r="G1694">
        <v>20</v>
      </c>
      <c r="H1694">
        <v>11</v>
      </c>
      <c r="I1694">
        <v>63</v>
      </c>
      <c r="J1694" t="s">
        <v>601</v>
      </c>
      <c r="K1694">
        <v>11</v>
      </c>
      <c r="L1694">
        <v>10</v>
      </c>
      <c r="M1694">
        <v>8</v>
      </c>
      <c r="N1694">
        <v>57</v>
      </c>
      <c r="O1694">
        <v>0.72727272727272696</v>
      </c>
      <c r="P1694">
        <v>4</v>
      </c>
      <c r="Q1694">
        <v>3</v>
      </c>
      <c r="R1694">
        <v>3</v>
      </c>
      <c r="S1694">
        <v>6</v>
      </c>
      <c r="T1694">
        <v>0.75</v>
      </c>
      <c r="U1694">
        <v>5</v>
      </c>
      <c r="V1694">
        <v>4</v>
      </c>
      <c r="W1694">
        <v>0</v>
      </c>
      <c r="X1694">
        <v>0</v>
      </c>
      <c r="Y1694">
        <v>0</v>
      </c>
      <c r="Z1694" s="3">
        <v>-1</v>
      </c>
      <c r="AA1694" s="3">
        <v>1</v>
      </c>
      <c r="AB1694" s="3">
        <v>1</v>
      </c>
      <c r="AC1694" s="3">
        <v>1</v>
      </c>
      <c r="AD1694" s="3">
        <v>1</v>
      </c>
      <c r="AE1694">
        <v>0</v>
      </c>
      <c r="AF1694">
        <v>0</v>
      </c>
      <c r="AG1694" s="3">
        <v>1</v>
      </c>
      <c r="AH1694" s="3">
        <v>1</v>
      </c>
      <c r="AI1694" s="3">
        <v>1</v>
      </c>
      <c r="AJ1694" s="3">
        <v>1</v>
      </c>
      <c r="AK1694" s="3">
        <v>-1</v>
      </c>
      <c r="AL1694" s="3">
        <v>1</v>
      </c>
      <c r="AM1694" s="3">
        <v>1</v>
      </c>
      <c r="AN1694" s="3">
        <v>1</v>
      </c>
      <c r="AO1694">
        <v>0</v>
      </c>
      <c r="AP1694">
        <v>0</v>
      </c>
      <c r="AQ1694" s="3">
        <v>-1</v>
      </c>
      <c r="AR1694">
        <v>0</v>
      </c>
      <c r="AS1694">
        <v>0</v>
      </c>
      <c r="AT1694">
        <v>-1</v>
      </c>
      <c r="AU1694">
        <v>1</v>
      </c>
      <c r="AV1694">
        <v>3</v>
      </c>
      <c r="AW1694">
        <v>1</v>
      </c>
      <c r="AX1694">
        <v>4</v>
      </c>
      <c r="AY1694">
        <v>0</v>
      </c>
      <c r="AZ1694">
        <v>0</v>
      </c>
      <c r="BA1694">
        <v>1</v>
      </c>
      <c r="BB1694">
        <v>1</v>
      </c>
      <c r="BC1694">
        <v>45</v>
      </c>
      <c r="BD1694">
        <v>1</v>
      </c>
      <c r="BE1694">
        <v>-1</v>
      </c>
      <c r="BF1694">
        <v>4</v>
      </c>
      <c r="BG1694">
        <v>1</v>
      </c>
      <c r="BH1694">
        <v>1</v>
      </c>
      <c r="BI1694">
        <v>0</v>
      </c>
      <c r="BJ1694">
        <v>0</v>
      </c>
      <c r="BK1694">
        <v>-1</v>
      </c>
      <c r="BL1694">
        <v>0</v>
      </c>
      <c r="BM1694">
        <v>0</v>
      </c>
      <c r="BN1694" t="str">
        <f t="shared" si="26"/>
        <v>2 0 4</v>
      </c>
    </row>
    <row r="1695" spans="1:66" x14ac:dyDescent="0.2">
      <c r="A1695" t="s">
        <v>1646</v>
      </c>
      <c r="B1695" t="s">
        <v>1847</v>
      </c>
      <c r="C1695" t="s">
        <v>91</v>
      </c>
      <c r="D1695" t="s">
        <v>92</v>
      </c>
      <c r="E1695" t="s">
        <v>93</v>
      </c>
      <c r="F1695" t="s">
        <v>94</v>
      </c>
      <c r="G1695">
        <v>20</v>
      </c>
      <c r="H1695">
        <v>11</v>
      </c>
      <c r="I1695">
        <v>24</v>
      </c>
      <c r="J1695" t="s">
        <v>601</v>
      </c>
      <c r="K1695">
        <v>11</v>
      </c>
      <c r="L1695">
        <v>10</v>
      </c>
      <c r="M1695">
        <v>8</v>
      </c>
      <c r="N1695">
        <v>18</v>
      </c>
      <c r="O1695">
        <v>0.72727272727272696</v>
      </c>
      <c r="P1695">
        <v>4</v>
      </c>
      <c r="Q1695">
        <v>3</v>
      </c>
      <c r="R1695">
        <v>3</v>
      </c>
      <c r="S1695">
        <v>6</v>
      </c>
      <c r="T1695">
        <v>0.75</v>
      </c>
      <c r="U1695">
        <v>5</v>
      </c>
      <c r="V1695">
        <v>4</v>
      </c>
      <c r="W1695">
        <v>0</v>
      </c>
      <c r="X1695">
        <v>0</v>
      </c>
      <c r="Y1695">
        <v>0</v>
      </c>
      <c r="Z1695" s="3">
        <v>-1</v>
      </c>
      <c r="AA1695" s="3">
        <v>1</v>
      </c>
      <c r="AB1695" s="3">
        <v>1</v>
      </c>
      <c r="AC1695" s="3">
        <v>1</v>
      </c>
      <c r="AD1695" s="3">
        <v>1</v>
      </c>
      <c r="AE1695">
        <v>0</v>
      </c>
      <c r="AF1695">
        <v>0</v>
      </c>
      <c r="AG1695" s="3">
        <v>1</v>
      </c>
      <c r="AH1695" s="3">
        <v>1</v>
      </c>
      <c r="AI1695" s="3">
        <v>1</v>
      </c>
      <c r="AJ1695" s="3">
        <v>1</v>
      </c>
      <c r="AK1695" s="3">
        <v>-1</v>
      </c>
      <c r="AL1695" s="3">
        <v>1</v>
      </c>
      <c r="AM1695" s="3">
        <v>1</v>
      </c>
      <c r="AN1695" s="3">
        <v>1</v>
      </c>
      <c r="AO1695">
        <v>0</v>
      </c>
      <c r="AP1695">
        <v>0</v>
      </c>
      <c r="AQ1695" s="3">
        <v>-1</v>
      </c>
      <c r="AR1695">
        <v>0</v>
      </c>
      <c r="AS1695">
        <v>0</v>
      </c>
      <c r="AT1695">
        <v>-1</v>
      </c>
      <c r="AU1695">
        <v>1</v>
      </c>
      <c r="AV1695">
        <v>2</v>
      </c>
      <c r="AW1695">
        <v>1</v>
      </c>
      <c r="AX1695">
        <v>3</v>
      </c>
      <c r="AY1695">
        <v>0</v>
      </c>
      <c r="AZ1695">
        <v>0</v>
      </c>
      <c r="BA1695">
        <v>1</v>
      </c>
      <c r="BB1695">
        <v>1</v>
      </c>
      <c r="BC1695">
        <v>8</v>
      </c>
      <c r="BD1695">
        <v>1</v>
      </c>
      <c r="BE1695">
        <v>-1</v>
      </c>
      <c r="BF1695">
        <v>4</v>
      </c>
      <c r="BG1695">
        <v>1</v>
      </c>
      <c r="BH1695">
        <v>1</v>
      </c>
      <c r="BI1695">
        <v>0</v>
      </c>
      <c r="BJ1695">
        <v>0</v>
      </c>
      <c r="BK1695">
        <v>-1</v>
      </c>
      <c r="BL1695">
        <v>0</v>
      </c>
      <c r="BM1695">
        <v>0</v>
      </c>
      <c r="BN1695" t="str">
        <f t="shared" si="26"/>
        <v>2 0 4</v>
      </c>
    </row>
    <row r="1696" spans="1:66" x14ac:dyDescent="0.2">
      <c r="A1696" t="s">
        <v>1646</v>
      </c>
      <c r="B1696" t="s">
        <v>1848</v>
      </c>
      <c r="C1696" t="s">
        <v>91</v>
      </c>
      <c r="D1696" t="s">
        <v>92</v>
      </c>
      <c r="E1696" t="s">
        <v>93</v>
      </c>
      <c r="F1696" t="s">
        <v>94</v>
      </c>
      <c r="G1696">
        <v>20</v>
      </c>
      <c r="H1696">
        <v>11</v>
      </c>
      <c r="I1696">
        <v>73</v>
      </c>
      <c r="J1696" t="s">
        <v>601</v>
      </c>
      <c r="K1696">
        <v>11</v>
      </c>
      <c r="L1696">
        <v>10</v>
      </c>
      <c r="M1696">
        <v>8</v>
      </c>
      <c r="N1696">
        <v>67</v>
      </c>
      <c r="O1696">
        <v>0.72727272727272696</v>
      </c>
      <c r="P1696">
        <v>4</v>
      </c>
      <c r="Q1696">
        <v>3</v>
      </c>
      <c r="R1696">
        <v>3</v>
      </c>
      <c r="S1696">
        <v>6</v>
      </c>
      <c r="T1696">
        <v>0.75</v>
      </c>
      <c r="U1696">
        <v>5</v>
      </c>
      <c r="V1696">
        <v>4</v>
      </c>
      <c r="W1696">
        <v>0</v>
      </c>
      <c r="X1696">
        <v>0</v>
      </c>
      <c r="Y1696">
        <v>0</v>
      </c>
      <c r="Z1696" s="3">
        <v>-1</v>
      </c>
      <c r="AA1696" s="3">
        <v>1</v>
      </c>
      <c r="AB1696" s="3">
        <v>1</v>
      </c>
      <c r="AC1696" s="3">
        <v>1</v>
      </c>
      <c r="AD1696" s="3">
        <v>1</v>
      </c>
      <c r="AE1696">
        <v>0</v>
      </c>
      <c r="AF1696">
        <v>0</v>
      </c>
      <c r="AG1696" s="3">
        <v>1</v>
      </c>
      <c r="AH1696" s="3">
        <v>1</v>
      </c>
      <c r="AI1696" s="3">
        <v>1</v>
      </c>
      <c r="AJ1696" s="3">
        <v>1</v>
      </c>
      <c r="AK1696" s="3">
        <v>-1</v>
      </c>
      <c r="AL1696" s="3">
        <v>1</v>
      </c>
      <c r="AM1696" s="3">
        <v>1</v>
      </c>
      <c r="AN1696" s="3">
        <v>1</v>
      </c>
      <c r="AO1696">
        <v>0</v>
      </c>
      <c r="AP1696">
        <v>0</v>
      </c>
      <c r="AQ1696" s="3">
        <v>-1</v>
      </c>
      <c r="AR1696">
        <v>0</v>
      </c>
      <c r="AS1696">
        <v>0</v>
      </c>
      <c r="AT1696">
        <v>-1</v>
      </c>
      <c r="AU1696">
        <v>1</v>
      </c>
      <c r="AV1696">
        <v>1</v>
      </c>
      <c r="AW1696">
        <v>1</v>
      </c>
      <c r="AX1696">
        <v>2</v>
      </c>
      <c r="AY1696">
        <v>0</v>
      </c>
      <c r="AZ1696">
        <v>0</v>
      </c>
      <c r="BA1696">
        <v>1</v>
      </c>
      <c r="BB1696">
        <v>1</v>
      </c>
      <c r="BC1696">
        <v>59</v>
      </c>
      <c r="BD1696">
        <v>1</v>
      </c>
      <c r="BE1696">
        <v>-1</v>
      </c>
      <c r="BF1696">
        <v>4</v>
      </c>
      <c r="BG1696">
        <v>1</v>
      </c>
      <c r="BH1696">
        <v>1</v>
      </c>
      <c r="BI1696">
        <v>0</v>
      </c>
      <c r="BJ1696">
        <v>0</v>
      </c>
      <c r="BK1696">
        <v>-1</v>
      </c>
      <c r="BL1696">
        <v>0</v>
      </c>
      <c r="BM1696">
        <v>0</v>
      </c>
      <c r="BN1696" t="str">
        <f t="shared" si="26"/>
        <v>2 0 4</v>
      </c>
    </row>
    <row r="1697" spans="1:66" x14ac:dyDescent="0.2">
      <c r="A1697" t="s">
        <v>1646</v>
      </c>
      <c r="B1697" t="s">
        <v>1849</v>
      </c>
      <c r="C1697" t="s">
        <v>91</v>
      </c>
      <c r="D1697" t="s">
        <v>92</v>
      </c>
      <c r="E1697" t="s">
        <v>93</v>
      </c>
      <c r="F1697" t="s">
        <v>94</v>
      </c>
      <c r="G1697">
        <v>20</v>
      </c>
      <c r="H1697">
        <v>11</v>
      </c>
      <c r="I1697">
        <v>21</v>
      </c>
      <c r="J1697" t="s">
        <v>601</v>
      </c>
      <c r="K1697">
        <v>11</v>
      </c>
      <c r="L1697">
        <v>10</v>
      </c>
      <c r="M1697">
        <v>8</v>
      </c>
      <c r="N1697">
        <v>15</v>
      </c>
      <c r="O1697">
        <v>0.72727272727272696</v>
      </c>
      <c r="P1697">
        <v>4</v>
      </c>
      <c r="Q1697">
        <v>3</v>
      </c>
      <c r="R1697">
        <v>3</v>
      </c>
      <c r="S1697">
        <v>6</v>
      </c>
      <c r="T1697">
        <v>0.75</v>
      </c>
      <c r="U1697">
        <v>5</v>
      </c>
      <c r="V1697">
        <v>4</v>
      </c>
      <c r="W1697">
        <v>0</v>
      </c>
      <c r="X1697">
        <v>0</v>
      </c>
      <c r="Y1697">
        <v>0</v>
      </c>
      <c r="Z1697" s="3">
        <v>-1</v>
      </c>
      <c r="AA1697" s="3">
        <v>1</v>
      </c>
      <c r="AB1697" s="3">
        <v>1</v>
      </c>
      <c r="AC1697" s="3">
        <v>1</v>
      </c>
      <c r="AD1697" s="3">
        <v>1</v>
      </c>
      <c r="AE1697">
        <v>0</v>
      </c>
      <c r="AF1697">
        <v>0</v>
      </c>
      <c r="AG1697" s="3">
        <v>1</v>
      </c>
      <c r="AH1697" s="3">
        <v>1</v>
      </c>
      <c r="AI1697" s="3">
        <v>1</v>
      </c>
      <c r="AJ1697" s="3">
        <v>1</v>
      </c>
      <c r="AK1697" s="3">
        <v>-1</v>
      </c>
      <c r="AL1697" s="3">
        <v>1</v>
      </c>
      <c r="AM1697" s="3">
        <v>1</v>
      </c>
      <c r="AN1697" s="3">
        <v>1</v>
      </c>
      <c r="AO1697">
        <v>0</v>
      </c>
      <c r="AP1697">
        <v>0</v>
      </c>
      <c r="AQ1697" s="3">
        <v>-1</v>
      </c>
      <c r="AR1697">
        <v>0</v>
      </c>
      <c r="AS1697">
        <v>0</v>
      </c>
      <c r="AT1697">
        <v>-1</v>
      </c>
      <c r="AU1697">
        <v>1</v>
      </c>
      <c r="AV1697">
        <v>1</v>
      </c>
      <c r="AW1697">
        <v>1</v>
      </c>
      <c r="AX1697">
        <v>2</v>
      </c>
      <c r="AY1697">
        <v>0</v>
      </c>
      <c r="AZ1697">
        <v>0</v>
      </c>
      <c r="BA1697">
        <v>1</v>
      </c>
      <c r="BB1697">
        <v>1</v>
      </c>
      <c r="BC1697">
        <v>7</v>
      </c>
      <c r="BD1697">
        <v>1</v>
      </c>
      <c r="BE1697">
        <v>-1</v>
      </c>
      <c r="BF1697">
        <v>4</v>
      </c>
      <c r="BG1697">
        <v>1</v>
      </c>
      <c r="BH1697">
        <v>1</v>
      </c>
      <c r="BI1697">
        <v>0</v>
      </c>
      <c r="BJ1697">
        <v>0</v>
      </c>
      <c r="BK1697">
        <v>-1</v>
      </c>
      <c r="BL1697">
        <v>0</v>
      </c>
      <c r="BM1697">
        <v>0</v>
      </c>
      <c r="BN1697" t="str">
        <f t="shared" si="26"/>
        <v>2 0 4</v>
      </c>
    </row>
    <row r="1698" spans="1:66" x14ac:dyDescent="0.2">
      <c r="A1698" t="s">
        <v>1646</v>
      </c>
      <c r="B1698" t="s">
        <v>1850</v>
      </c>
      <c r="C1698" t="s">
        <v>91</v>
      </c>
      <c r="D1698" t="s">
        <v>92</v>
      </c>
      <c r="E1698" t="s">
        <v>93</v>
      </c>
      <c r="F1698" t="s">
        <v>94</v>
      </c>
      <c r="G1698">
        <v>20</v>
      </c>
      <c r="H1698">
        <v>11</v>
      </c>
      <c r="I1698">
        <v>53</v>
      </c>
      <c r="J1698" t="s">
        <v>601</v>
      </c>
      <c r="K1698">
        <v>11</v>
      </c>
      <c r="L1698">
        <v>10</v>
      </c>
      <c r="M1698">
        <v>8</v>
      </c>
      <c r="N1698">
        <v>47</v>
      </c>
      <c r="O1698">
        <v>0.72727272727272696</v>
      </c>
      <c r="P1698">
        <v>4</v>
      </c>
      <c r="Q1698">
        <v>3</v>
      </c>
      <c r="R1698">
        <v>3</v>
      </c>
      <c r="S1698">
        <v>6</v>
      </c>
      <c r="T1698">
        <v>0.75</v>
      </c>
      <c r="U1698">
        <v>5</v>
      </c>
      <c r="V1698">
        <v>4</v>
      </c>
      <c r="W1698">
        <v>0</v>
      </c>
      <c r="X1698">
        <v>0</v>
      </c>
      <c r="Y1698">
        <v>0</v>
      </c>
      <c r="Z1698" s="3">
        <v>-1</v>
      </c>
      <c r="AA1698" s="3">
        <v>1</v>
      </c>
      <c r="AB1698" s="3">
        <v>1</v>
      </c>
      <c r="AC1698" s="3">
        <v>1</v>
      </c>
      <c r="AD1698" s="3">
        <v>1</v>
      </c>
      <c r="AE1698">
        <v>0</v>
      </c>
      <c r="AF1698">
        <v>0</v>
      </c>
      <c r="AG1698" s="3">
        <v>1</v>
      </c>
      <c r="AH1698" s="3">
        <v>1</v>
      </c>
      <c r="AI1698" s="3">
        <v>1</v>
      </c>
      <c r="AJ1698" s="3">
        <v>1</v>
      </c>
      <c r="AK1698" s="3">
        <v>-1</v>
      </c>
      <c r="AL1698" s="3">
        <v>1</v>
      </c>
      <c r="AM1698" s="3">
        <v>1</v>
      </c>
      <c r="AN1698" s="3">
        <v>1</v>
      </c>
      <c r="AO1698">
        <v>0</v>
      </c>
      <c r="AP1698">
        <v>0</v>
      </c>
      <c r="AQ1698" s="3">
        <v>-1</v>
      </c>
      <c r="AR1698">
        <v>0</v>
      </c>
      <c r="AS1698">
        <v>0</v>
      </c>
      <c r="AT1698">
        <v>-1</v>
      </c>
      <c r="AU1698">
        <v>1</v>
      </c>
      <c r="AV1698">
        <v>6</v>
      </c>
      <c r="AW1698">
        <v>1</v>
      </c>
      <c r="AX1698">
        <v>7</v>
      </c>
      <c r="AY1698">
        <v>0</v>
      </c>
      <c r="AZ1698">
        <v>0</v>
      </c>
      <c r="BA1698">
        <v>1</v>
      </c>
      <c r="BB1698">
        <v>1</v>
      </c>
      <c r="BC1698">
        <v>29</v>
      </c>
      <c r="BD1698">
        <v>1</v>
      </c>
      <c r="BE1698">
        <v>-1</v>
      </c>
      <c r="BF1698">
        <v>4</v>
      </c>
      <c r="BG1698">
        <v>1</v>
      </c>
      <c r="BH1698">
        <v>1</v>
      </c>
      <c r="BI1698">
        <v>0</v>
      </c>
      <c r="BJ1698">
        <v>0</v>
      </c>
      <c r="BK1698">
        <v>-1</v>
      </c>
      <c r="BL1698">
        <v>0</v>
      </c>
      <c r="BM1698">
        <v>0</v>
      </c>
      <c r="BN1698" t="str">
        <f t="shared" si="26"/>
        <v>2 0 4</v>
      </c>
    </row>
    <row r="1699" spans="1:66" x14ac:dyDescent="0.2">
      <c r="A1699" t="s">
        <v>1646</v>
      </c>
      <c r="B1699" t="s">
        <v>1851</v>
      </c>
      <c r="C1699" t="s">
        <v>91</v>
      </c>
      <c r="D1699" t="s">
        <v>92</v>
      </c>
      <c r="E1699" t="s">
        <v>93</v>
      </c>
      <c r="F1699" t="s">
        <v>94</v>
      </c>
      <c r="G1699">
        <v>20</v>
      </c>
      <c r="H1699">
        <v>11</v>
      </c>
      <c r="I1699">
        <v>99</v>
      </c>
      <c r="J1699" t="s">
        <v>601</v>
      </c>
      <c r="K1699">
        <v>11</v>
      </c>
      <c r="L1699">
        <v>10</v>
      </c>
      <c r="M1699">
        <v>8</v>
      </c>
      <c r="N1699">
        <v>93</v>
      </c>
      <c r="O1699">
        <v>0.72727272727272696</v>
      </c>
      <c r="P1699">
        <v>4</v>
      </c>
      <c r="Q1699">
        <v>3</v>
      </c>
      <c r="R1699">
        <v>3</v>
      </c>
      <c r="S1699">
        <v>6</v>
      </c>
      <c r="T1699">
        <v>0.75</v>
      </c>
      <c r="U1699">
        <v>5</v>
      </c>
      <c r="V1699">
        <v>4</v>
      </c>
      <c r="W1699">
        <v>0</v>
      </c>
      <c r="X1699">
        <v>0</v>
      </c>
      <c r="Y1699">
        <v>0</v>
      </c>
      <c r="Z1699" s="3">
        <v>-1</v>
      </c>
      <c r="AA1699" s="3">
        <v>1</v>
      </c>
      <c r="AB1699" s="3">
        <v>1</v>
      </c>
      <c r="AC1699" s="3">
        <v>1</v>
      </c>
      <c r="AD1699" s="3">
        <v>1</v>
      </c>
      <c r="AE1699">
        <v>0</v>
      </c>
      <c r="AF1699">
        <v>0</v>
      </c>
      <c r="AG1699" s="3">
        <v>1</v>
      </c>
      <c r="AH1699" s="3">
        <v>1</v>
      </c>
      <c r="AI1699" s="3">
        <v>1</v>
      </c>
      <c r="AJ1699" s="3">
        <v>1</v>
      </c>
      <c r="AK1699" s="3">
        <v>-1</v>
      </c>
      <c r="AL1699" s="3">
        <v>1</v>
      </c>
      <c r="AM1699" s="3">
        <v>1</v>
      </c>
      <c r="AN1699" s="3">
        <v>1</v>
      </c>
      <c r="AO1699">
        <v>0</v>
      </c>
      <c r="AP1699">
        <v>0</v>
      </c>
      <c r="AQ1699" s="3">
        <v>-1</v>
      </c>
      <c r="AR1699">
        <v>0</v>
      </c>
      <c r="AS1699">
        <v>0</v>
      </c>
      <c r="AT1699">
        <v>-1</v>
      </c>
      <c r="AU1699">
        <v>1</v>
      </c>
      <c r="AV1699">
        <v>1</v>
      </c>
      <c r="AW1699">
        <v>1</v>
      </c>
      <c r="AX1699">
        <v>2</v>
      </c>
      <c r="AY1699">
        <v>0</v>
      </c>
      <c r="AZ1699">
        <v>0</v>
      </c>
      <c r="BA1699">
        <v>1</v>
      </c>
      <c r="BB1699">
        <v>1</v>
      </c>
      <c r="BC1699">
        <v>85</v>
      </c>
      <c r="BD1699">
        <v>1</v>
      </c>
      <c r="BE1699">
        <v>-1</v>
      </c>
      <c r="BF1699">
        <v>4</v>
      </c>
      <c r="BG1699">
        <v>1</v>
      </c>
      <c r="BH1699">
        <v>1</v>
      </c>
      <c r="BI1699">
        <v>0</v>
      </c>
      <c r="BJ1699">
        <v>0</v>
      </c>
      <c r="BK1699">
        <v>-1</v>
      </c>
      <c r="BL1699">
        <v>0</v>
      </c>
      <c r="BM1699">
        <v>0</v>
      </c>
      <c r="BN1699" t="str">
        <f t="shared" si="26"/>
        <v>2 0 4</v>
      </c>
    </row>
    <row r="1700" spans="1:66" x14ac:dyDescent="0.2">
      <c r="A1700" t="s">
        <v>1646</v>
      </c>
      <c r="B1700" t="s">
        <v>1852</v>
      </c>
      <c r="C1700" t="s">
        <v>91</v>
      </c>
      <c r="D1700" t="s">
        <v>92</v>
      </c>
      <c r="E1700" t="s">
        <v>93</v>
      </c>
      <c r="F1700" t="s">
        <v>94</v>
      </c>
      <c r="G1700">
        <v>20</v>
      </c>
      <c r="H1700">
        <v>11</v>
      </c>
      <c r="I1700">
        <v>22</v>
      </c>
      <c r="J1700" t="s">
        <v>601</v>
      </c>
      <c r="K1700">
        <v>11</v>
      </c>
      <c r="L1700">
        <v>10</v>
      </c>
      <c r="M1700">
        <v>8</v>
      </c>
      <c r="N1700">
        <v>16</v>
      </c>
      <c r="O1700">
        <v>0.72727272727272696</v>
      </c>
      <c r="P1700">
        <v>4</v>
      </c>
      <c r="Q1700">
        <v>3</v>
      </c>
      <c r="R1700">
        <v>3</v>
      </c>
      <c r="S1700">
        <v>6</v>
      </c>
      <c r="T1700">
        <v>0.75</v>
      </c>
      <c r="U1700">
        <v>5</v>
      </c>
      <c r="V1700">
        <v>4</v>
      </c>
      <c r="W1700">
        <v>0</v>
      </c>
      <c r="X1700">
        <v>0</v>
      </c>
      <c r="Y1700">
        <v>0</v>
      </c>
      <c r="Z1700" s="3">
        <v>-1</v>
      </c>
      <c r="AA1700" s="3">
        <v>1</v>
      </c>
      <c r="AB1700" s="3">
        <v>1</v>
      </c>
      <c r="AC1700" s="3">
        <v>1</v>
      </c>
      <c r="AD1700" s="3">
        <v>1</v>
      </c>
      <c r="AE1700">
        <v>0</v>
      </c>
      <c r="AF1700">
        <v>0</v>
      </c>
      <c r="AG1700" s="3">
        <v>1</v>
      </c>
      <c r="AH1700" s="3">
        <v>1</v>
      </c>
      <c r="AI1700" s="3">
        <v>1</v>
      </c>
      <c r="AJ1700" s="3">
        <v>1</v>
      </c>
      <c r="AK1700" s="3">
        <v>-1</v>
      </c>
      <c r="AL1700" s="3">
        <v>1</v>
      </c>
      <c r="AM1700" s="3">
        <v>1</v>
      </c>
      <c r="AN1700" s="3">
        <v>1</v>
      </c>
      <c r="AO1700">
        <v>0</v>
      </c>
      <c r="AP1700">
        <v>0</v>
      </c>
      <c r="AQ1700" s="3">
        <v>-1</v>
      </c>
      <c r="AR1700">
        <v>0</v>
      </c>
      <c r="AS1700">
        <v>0</v>
      </c>
      <c r="AT1700">
        <v>-1</v>
      </c>
      <c r="AU1700">
        <v>1</v>
      </c>
      <c r="AV1700">
        <v>2</v>
      </c>
      <c r="AW1700">
        <v>1</v>
      </c>
      <c r="AX1700">
        <v>3</v>
      </c>
      <c r="AY1700">
        <v>0</v>
      </c>
      <c r="AZ1700">
        <v>0</v>
      </c>
      <c r="BA1700">
        <v>1</v>
      </c>
      <c r="BB1700">
        <v>1</v>
      </c>
      <c r="BC1700">
        <v>6</v>
      </c>
      <c r="BD1700">
        <v>1</v>
      </c>
      <c r="BE1700">
        <v>-1</v>
      </c>
      <c r="BF1700">
        <v>4</v>
      </c>
      <c r="BG1700">
        <v>1</v>
      </c>
      <c r="BH1700">
        <v>1</v>
      </c>
      <c r="BI1700">
        <v>0</v>
      </c>
      <c r="BJ1700">
        <v>0</v>
      </c>
      <c r="BK1700">
        <v>-1</v>
      </c>
      <c r="BL1700">
        <v>0</v>
      </c>
      <c r="BM1700">
        <v>0</v>
      </c>
      <c r="BN1700" t="str">
        <f t="shared" si="26"/>
        <v>2 0 4</v>
      </c>
    </row>
    <row r="1701" spans="1:66" x14ac:dyDescent="0.2">
      <c r="A1701" t="s">
        <v>1646</v>
      </c>
      <c r="B1701" t="s">
        <v>1853</v>
      </c>
      <c r="C1701" t="s">
        <v>91</v>
      </c>
      <c r="D1701" t="s">
        <v>92</v>
      </c>
      <c r="E1701" t="s">
        <v>93</v>
      </c>
      <c r="F1701" t="s">
        <v>94</v>
      </c>
      <c r="G1701">
        <v>20</v>
      </c>
      <c r="H1701">
        <v>11</v>
      </c>
      <c r="I1701">
        <v>24</v>
      </c>
      <c r="J1701" t="s">
        <v>601</v>
      </c>
      <c r="K1701">
        <v>11</v>
      </c>
      <c r="L1701">
        <v>10</v>
      </c>
      <c r="M1701">
        <v>8</v>
      </c>
      <c r="N1701">
        <v>18</v>
      </c>
      <c r="O1701">
        <v>0.72727272727272696</v>
      </c>
      <c r="P1701">
        <v>4</v>
      </c>
      <c r="Q1701">
        <v>3</v>
      </c>
      <c r="R1701">
        <v>3</v>
      </c>
      <c r="S1701">
        <v>6</v>
      </c>
      <c r="T1701">
        <v>0.75</v>
      </c>
      <c r="U1701">
        <v>5</v>
      </c>
      <c r="V1701">
        <v>4</v>
      </c>
      <c r="W1701">
        <v>0</v>
      </c>
      <c r="X1701">
        <v>0</v>
      </c>
      <c r="Y1701">
        <v>0</v>
      </c>
      <c r="Z1701" s="3">
        <v>-1</v>
      </c>
      <c r="AA1701" s="3">
        <v>1</v>
      </c>
      <c r="AB1701" s="3">
        <v>1</v>
      </c>
      <c r="AC1701" s="3">
        <v>1</v>
      </c>
      <c r="AD1701" s="3">
        <v>1</v>
      </c>
      <c r="AE1701">
        <v>0</v>
      </c>
      <c r="AF1701">
        <v>0</v>
      </c>
      <c r="AG1701" s="3">
        <v>1</v>
      </c>
      <c r="AH1701" s="3">
        <v>1</v>
      </c>
      <c r="AI1701" s="3">
        <v>1</v>
      </c>
      <c r="AJ1701" s="3">
        <v>1</v>
      </c>
      <c r="AK1701" s="3">
        <v>-1</v>
      </c>
      <c r="AL1701" s="3">
        <v>1</v>
      </c>
      <c r="AM1701" s="3">
        <v>1</v>
      </c>
      <c r="AN1701" s="3">
        <v>1</v>
      </c>
      <c r="AO1701">
        <v>0</v>
      </c>
      <c r="AP1701">
        <v>0</v>
      </c>
      <c r="AQ1701" s="3">
        <v>-1</v>
      </c>
      <c r="AR1701">
        <v>0</v>
      </c>
      <c r="AS1701">
        <v>0</v>
      </c>
      <c r="AT1701">
        <v>-1</v>
      </c>
      <c r="AU1701">
        <v>1</v>
      </c>
      <c r="AV1701">
        <v>2</v>
      </c>
      <c r="AW1701">
        <v>1</v>
      </c>
      <c r="AX1701">
        <v>3</v>
      </c>
      <c r="AY1701">
        <v>0</v>
      </c>
      <c r="AZ1701">
        <v>0</v>
      </c>
      <c r="BA1701">
        <v>1</v>
      </c>
      <c r="BB1701">
        <v>1</v>
      </c>
      <c r="BC1701">
        <v>8</v>
      </c>
      <c r="BD1701">
        <v>1</v>
      </c>
      <c r="BE1701">
        <v>-1</v>
      </c>
      <c r="BF1701">
        <v>4</v>
      </c>
      <c r="BG1701">
        <v>1</v>
      </c>
      <c r="BH1701">
        <v>1</v>
      </c>
      <c r="BI1701">
        <v>0</v>
      </c>
      <c r="BJ1701">
        <v>0</v>
      </c>
      <c r="BK1701">
        <v>-1</v>
      </c>
      <c r="BL1701">
        <v>0</v>
      </c>
      <c r="BM1701">
        <v>0</v>
      </c>
      <c r="BN1701" t="str">
        <f t="shared" si="26"/>
        <v>2 0 4</v>
      </c>
    </row>
    <row r="1702" spans="1:66" x14ac:dyDescent="0.2">
      <c r="A1702" t="s">
        <v>1646</v>
      </c>
      <c r="B1702" t="s">
        <v>1854</v>
      </c>
      <c r="C1702" t="s">
        <v>91</v>
      </c>
      <c r="D1702" t="s">
        <v>92</v>
      </c>
      <c r="E1702" t="s">
        <v>93</v>
      </c>
      <c r="F1702" t="s">
        <v>94</v>
      </c>
      <c r="G1702">
        <v>20</v>
      </c>
      <c r="H1702">
        <v>11</v>
      </c>
      <c r="I1702">
        <v>28</v>
      </c>
      <c r="J1702" t="s">
        <v>601</v>
      </c>
      <c r="K1702">
        <v>11</v>
      </c>
      <c r="L1702">
        <v>10</v>
      </c>
      <c r="M1702">
        <v>8</v>
      </c>
      <c r="N1702">
        <v>22</v>
      </c>
      <c r="O1702">
        <v>0.72727272727272696</v>
      </c>
      <c r="P1702">
        <v>4</v>
      </c>
      <c r="Q1702">
        <v>3</v>
      </c>
      <c r="R1702">
        <v>3</v>
      </c>
      <c r="S1702">
        <v>6</v>
      </c>
      <c r="T1702">
        <v>0.75</v>
      </c>
      <c r="U1702">
        <v>5</v>
      </c>
      <c r="V1702">
        <v>4</v>
      </c>
      <c r="W1702">
        <v>0</v>
      </c>
      <c r="X1702">
        <v>0</v>
      </c>
      <c r="Y1702">
        <v>0</v>
      </c>
      <c r="Z1702" s="3">
        <v>-1</v>
      </c>
      <c r="AA1702" s="3">
        <v>1</v>
      </c>
      <c r="AB1702" s="3">
        <v>1</v>
      </c>
      <c r="AC1702" s="3">
        <v>1</v>
      </c>
      <c r="AD1702" s="3">
        <v>1</v>
      </c>
      <c r="AE1702">
        <v>0</v>
      </c>
      <c r="AF1702">
        <v>0</v>
      </c>
      <c r="AG1702" s="3">
        <v>1</v>
      </c>
      <c r="AH1702" s="3">
        <v>1</v>
      </c>
      <c r="AI1702" s="3">
        <v>1</v>
      </c>
      <c r="AJ1702" s="3">
        <v>1</v>
      </c>
      <c r="AK1702" s="3">
        <v>-1</v>
      </c>
      <c r="AL1702" s="3">
        <v>1</v>
      </c>
      <c r="AM1702" s="3">
        <v>1</v>
      </c>
      <c r="AN1702" s="3">
        <v>1</v>
      </c>
      <c r="AO1702">
        <v>0</v>
      </c>
      <c r="AP1702">
        <v>0</v>
      </c>
      <c r="AQ1702" s="3">
        <v>-1</v>
      </c>
      <c r="AR1702">
        <v>0</v>
      </c>
      <c r="AS1702">
        <v>0</v>
      </c>
      <c r="AT1702">
        <v>-1</v>
      </c>
      <c r="AU1702">
        <v>1</v>
      </c>
      <c r="AV1702">
        <v>1</v>
      </c>
      <c r="AW1702">
        <v>1</v>
      </c>
      <c r="AX1702">
        <v>2</v>
      </c>
      <c r="AY1702">
        <v>0</v>
      </c>
      <c r="AZ1702">
        <v>0</v>
      </c>
      <c r="BA1702">
        <v>1</v>
      </c>
      <c r="BB1702">
        <v>1</v>
      </c>
      <c r="BC1702">
        <v>14</v>
      </c>
      <c r="BD1702">
        <v>1</v>
      </c>
      <c r="BE1702">
        <v>-1</v>
      </c>
      <c r="BF1702">
        <v>4</v>
      </c>
      <c r="BG1702">
        <v>1</v>
      </c>
      <c r="BH1702">
        <v>1</v>
      </c>
      <c r="BI1702">
        <v>0</v>
      </c>
      <c r="BJ1702">
        <v>0</v>
      </c>
      <c r="BK1702">
        <v>-1</v>
      </c>
      <c r="BL1702">
        <v>0</v>
      </c>
      <c r="BM1702">
        <v>0</v>
      </c>
      <c r="BN1702" t="str">
        <f t="shared" si="26"/>
        <v>2 0 4</v>
      </c>
    </row>
    <row r="1703" spans="1:66" x14ac:dyDescent="0.2">
      <c r="A1703" t="s">
        <v>1646</v>
      </c>
      <c r="B1703" t="s">
        <v>1855</v>
      </c>
      <c r="C1703" t="s">
        <v>91</v>
      </c>
      <c r="D1703" t="s">
        <v>92</v>
      </c>
      <c r="E1703" t="s">
        <v>93</v>
      </c>
      <c r="F1703" t="s">
        <v>94</v>
      </c>
      <c r="G1703">
        <v>20</v>
      </c>
      <c r="H1703">
        <v>11</v>
      </c>
      <c r="I1703">
        <v>38</v>
      </c>
      <c r="J1703" t="s">
        <v>601</v>
      </c>
      <c r="K1703">
        <v>11</v>
      </c>
      <c r="L1703">
        <v>10</v>
      </c>
      <c r="M1703">
        <v>8</v>
      </c>
      <c r="N1703">
        <v>32</v>
      </c>
      <c r="O1703">
        <v>0.72727272727272696</v>
      </c>
      <c r="P1703">
        <v>4</v>
      </c>
      <c r="Q1703">
        <v>3</v>
      </c>
      <c r="R1703">
        <v>3</v>
      </c>
      <c r="S1703">
        <v>6</v>
      </c>
      <c r="T1703">
        <v>0.75</v>
      </c>
      <c r="U1703">
        <v>5</v>
      </c>
      <c r="V1703">
        <v>4</v>
      </c>
      <c r="W1703">
        <v>0</v>
      </c>
      <c r="X1703">
        <v>0</v>
      </c>
      <c r="Y1703">
        <v>0</v>
      </c>
      <c r="Z1703" s="3">
        <v>-1</v>
      </c>
      <c r="AA1703" s="3">
        <v>1</v>
      </c>
      <c r="AB1703" s="3">
        <v>1</v>
      </c>
      <c r="AC1703" s="3">
        <v>1</v>
      </c>
      <c r="AD1703" s="3">
        <v>1</v>
      </c>
      <c r="AE1703">
        <v>0</v>
      </c>
      <c r="AF1703">
        <v>0</v>
      </c>
      <c r="AG1703" s="3">
        <v>1</v>
      </c>
      <c r="AH1703" s="3">
        <v>1</v>
      </c>
      <c r="AI1703" s="3">
        <v>1</v>
      </c>
      <c r="AJ1703" s="3">
        <v>1</v>
      </c>
      <c r="AK1703" s="3">
        <v>-1</v>
      </c>
      <c r="AL1703" s="3">
        <v>1</v>
      </c>
      <c r="AM1703" s="3">
        <v>1</v>
      </c>
      <c r="AN1703" s="3">
        <v>1</v>
      </c>
      <c r="AO1703">
        <v>0</v>
      </c>
      <c r="AP1703">
        <v>0</v>
      </c>
      <c r="AQ1703" s="3">
        <v>-1</v>
      </c>
      <c r="AR1703">
        <v>0</v>
      </c>
      <c r="AS1703">
        <v>0</v>
      </c>
      <c r="AT1703">
        <v>-1</v>
      </c>
      <c r="AU1703">
        <v>1</v>
      </c>
      <c r="AV1703">
        <v>1</v>
      </c>
      <c r="AW1703">
        <v>1</v>
      </c>
      <c r="AX1703">
        <v>2</v>
      </c>
      <c r="AY1703">
        <v>0</v>
      </c>
      <c r="AZ1703">
        <v>0</v>
      </c>
      <c r="BA1703">
        <v>1</v>
      </c>
      <c r="BB1703">
        <v>1</v>
      </c>
      <c r="BC1703">
        <v>24</v>
      </c>
      <c r="BD1703">
        <v>1</v>
      </c>
      <c r="BE1703">
        <v>-1</v>
      </c>
      <c r="BF1703">
        <v>4</v>
      </c>
      <c r="BG1703">
        <v>1</v>
      </c>
      <c r="BH1703">
        <v>1</v>
      </c>
      <c r="BI1703">
        <v>0</v>
      </c>
      <c r="BJ1703">
        <v>0</v>
      </c>
      <c r="BK1703">
        <v>-1</v>
      </c>
      <c r="BL1703">
        <v>0</v>
      </c>
      <c r="BM1703">
        <v>0</v>
      </c>
      <c r="BN1703" t="str">
        <f t="shared" si="26"/>
        <v>2 0 4</v>
      </c>
    </row>
    <row r="1704" spans="1:66" x14ac:dyDescent="0.2">
      <c r="A1704" t="s">
        <v>1646</v>
      </c>
      <c r="B1704" t="s">
        <v>1856</v>
      </c>
      <c r="C1704" t="s">
        <v>91</v>
      </c>
      <c r="D1704" t="s">
        <v>92</v>
      </c>
      <c r="E1704" t="s">
        <v>93</v>
      </c>
      <c r="F1704" t="s">
        <v>94</v>
      </c>
      <c r="G1704">
        <v>20</v>
      </c>
      <c r="H1704">
        <v>11</v>
      </c>
      <c r="I1704">
        <v>23</v>
      </c>
      <c r="J1704" t="s">
        <v>601</v>
      </c>
      <c r="K1704">
        <v>11</v>
      </c>
      <c r="L1704">
        <v>10</v>
      </c>
      <c r="M1704">
        <v>8</v>
      </c>
      <c r="N1704">
        <v>17</v>
      </c>
      <c r="O1704">
        <v>0.72727272727272696</v>
      </c>
      <c r="P1704">
        <v>4</v>
      </c>
      <c r="Q1704">
        <v>3</v>
      </c>
      <c r="R1704">
        <v>3</v>
      </c>
      <c r="S1704">
        <v>6</v>
      </c>
      <c r="T1704">
        <v>0.75</v>
      </c>
      <c r="U1704">
        <v>5</v>
      </c>
      <c r="V1704">
        <v>4</v>
      </c>
      <c r="W1704">
        <v>0</v>
      </c>
      <c r="X1704">
        <v>0</v>
      </c>
      <c r="Y1704">
        <v>0</v>
      </c>
      <c r="Z1704" s="3">
        <v>-1</v>
      </c>
      <c r="AA1704" s="3">
        <v>1</v>
      </c>
      <c r="AB1704" s="3">
        <v>1</v>
      </c>
      <c r="AC1704" s="3">
        <v>1</v>
      </c>
      <c r="AD1704" s="3">
        <v>1</v>
      </c>
      <c r="AE1704">
        <v>0</v>
      </c>
      <c r="AF1704">
        <v>0</v>
      </c>
      <c r="AG1704" s="3">
        <v>1</v>
      </c>
      <c r="AH1704" s="3">
        <v>1</v>
      </c>
      <c r="AI1704" s="3">
        <v>1</v>
      </c>
      <c r="AJ1704" s="3">
        <v>1</v>
      </c>
      <c r="AK1704" s="3">
        <v>-1</v>
      </c>
      <c r="AL1704" s="3">
        <v>1</v>
      </c>
      <c r="AM1704" s="3">
        <v>1</v>
      </c>
      <c r="AN1704" s="3">
        <v>1</v>
      </c>
      <c r="AO1704">
        <v>0</v>
      </c>
      <c r="AP1704">
        <v>0</v>
      </c>
      <c r="AQ1704" s="3">
        <v>-1</v>
      </c>
      <c r="AR1704">
        <v>0</v>
      </c>
      <c r="AS1704">
        <v>0</v>
      </c>
      <c r="AT1704">
        <v>-1</v>
      </c>
      <c r="AU1704">
        <v>1</v>
      </c>
      <c r="AV1704">
        <v>1</v>
      </c>
      <c r="AW1704">
        <v>1</v>
      </c>
      <c r="AX1704">
        <v>2</v>
      </c>
      <c r="AY1704">
        <v>0</v>
      </c>
      <c r="AZ1704">
        <v>0</v>
      </c>
      <c r="BA1704">
        <v>1</v>
      </c>
      <c r="BB1704">
        <v>1</v>
      </c>
      <c r="BC1704">
        <v>9</v>
      </c>
      <c r="BD1704">
        <v>1</v>
      </c>
      <c r="BE1704">
        <v>-1</v>
      </c>
      <c r="BF1704">
        <v>4</v>
      </c>
      <c r="BG1704">
        <v>1</v>
      </c>
      <c r="BH1704">
        <v>1</v>
      </c>
      <c r="BI1704">
        <v>0</v>
      </c>
      <c r="BJ1704">
        <v>0</v>
      </c>
      <c r="BK1704">
        <v>-1</v>
      </c>
      <c r="BL1704">
        <v>0</v>
      </c>
      <c r="BM1704">
        <v>0</v>
      </c>
      <c r="BN1704" t="str">
        <f t="shared" si="26"/>
        <v>2 0 4</v>
      </c>
    </row>
    <row r="1705" spans="1:66" x14ac:dyDescent="0.2">
      <c r="A1705" t="s">
        <v>1646</v>
      </c>
      <c r="B1705" t="s">
        <v>1857</v>
      </c>
      <c r="C1705" t="s">
        <v>91</v>
      </c>
      <c r="D1705" t="s">
        <v>92</v>
      </c>
      <c r="E1705" t="s">
        <v>93</v>
      </c>
      <c r="F1705" t="s">
        <v>94</v>
      </c>
      <c r="G1705">
        <v>20</v>
      </c>
      <c r="H1705">
        <v>11</v>
      </c>
      <c r="I1705">
        <v>23</v>
      </c>
      <c r="J1705" t="s">
        <v>601</v>
      </c>
      <c r="K1705">
        <v>11</v>
      </c>
      <c r="L1705">
        <v>10</v>
      </c>
      <c r="M1705">
        <v>8</v>
      </c>
      <c r="N1705">
        <v>17</v>
      </c>
      <c r="O1705">
        <v>0.72727272727272696</v>
      </c>
      <c r="P1705">
        <v>4</v>
      </c>
      <c r="Q1705">
        <v>3</v>
      </c>
      <c r="R1705">
        <v>3</v>
      </c>
      <c r="S1705">
        <v>6</v>
      </c>
      <c r="T1705">
        <v>0.75</v>
      </c>
      <c r="U1705">
        <v>5</v>
      </c>
      <c r="V1705">
        <v>4</v>
      </c>
      <c r="W1705">
        <v>0</v>
      </c>
      <c r="X1705">
        <v>0</v>
      </c>
      <c r="Y1705">
        <v>0</v>
      </c>
      <c r="Z1705" s="3">
        <v>-1</v>
      </c>
      <c r="AA1705" s="3">
        <v>1</v>
      </c>
      <c r="AB1705" s="3">
        <v>1</v>
      </c>
      <c r="AC1705" s="3">
        <v>1</v>
      </c>
      <c r="AD1705" s="3">
        <v>1</v>
      </c>
      <c r="AE1705">
        <v>0</v>
      </c>
      <c r="AF1705">
        <v>0</v>
      </c>
      <c r="AG1705" s="3">
        <v>1</v>
      </c>
      <c r="AH1705" s="3">
        <v>1</v>
      </c>
      <c r="AI1705" s="3">
        <v>1</v>
      </c>
      <c r="AJ1705" s="3">
        <v>1</v>
      </c>
      <c r="AK1705" s="3">
        <v>-1</v>
      </c>
      <c r="AL1705" s="3">
        <v>1</v>
      </c>
      <c r="AM1705" s="3">
        <v>1</v>
      </c>
      <c r="AN1705" s="3">
        <v>1</v>
      </c>
      <c r="AO1705">
        <v>0</v>
      </c>
      <c r="AP1705">
        <v>0</v>
      </c>
      <c r="AQ1705" s="3">
        <v>-1</v>
      </c>
      <c r="AR1705">
        <v>0</v>
      </c>
      <c r="AS1705">
        <v>0</v>
      </c>
      <c r="AT1705">
        <v>-1</v>
      </c>
      <c r="AU1705">
        <v>1</v>
      </c>
      <c r="AV1705">
        <v>1</v>
      </c>
      <c r="AW1705">
        <v>1</v>
      </c>
      <c r="AX1705">
        <v>2</v>
      </c>
      <c r="AY1705">
        <v>0</v>
      </c>
      <c r="AZ1705">
        <v>0</v>
      </c>
      <c r="BA1705">
        <v>1</v>
      </c>
      <c r="BB1705">
        <v>1</v>
      </c>
      <c r="BC1705">
        <v>9</v>
      </c>
      <c r="BD1705">
        <v>1</v>
      </c>
      <c r="BE1705">
        <v>-1</v>
      </c>
      <c r="BF1705">
        <v>4</v>
      </c>
      <c r="BG1705">
        <v>1</v>
      </c>
      <c r="BH1705">
        <v>1</v>
      </c>
      <c r="BI1705">
        <v>0</v>
      </c>
      <c r="BJ1705">
        <v>0</v>
      </c>
      <c r="BK1705">
        <v>-1</v>
      </c>
      <c r="BL1705">
        <v>0</v>
      </c>
      <c r="BM1705">
        <v>0</v>
      </c>
      <c r="BN1705" t="str">
        <f t="shared" si="26"/>
        <v>2 0 4</v>
      </c>
    </row>
    <row r="1706" spans="1:66" x14ac:dyDescent="0.2">
      <c r="A1706" t="s">
        <v>1646</v>
      </c>
      <c r="B1706" t="s">
        <v>1858</v>
      </c>
      <c r="C1706" t="s">
        <v>91</v>
      </c>
      <c r="D1706" t="s">
        <v>92</v>
      </c>
      <c r="E1706" t="s">
        <v>93</v>
      </c>
      <c r="F1706" t="s">
        <v>94</v>
      </c>
      <c r="G1706">
        <v>20</v>
      </c>
      <c r="H1706">
        <v>11</v>
      </c>
      <c r="I1706">
        <v>38</v>
      </c>
      <c r="J1706" t="s">
        <v>601</v>
      </c>
      <c r="K1706">
        <v>11</v>
      </c>
      <c r="L1706">
        <v>10</v>
      </c>
      <c r="M1706">
        <v>8</v>
      </c>
      <c r="N1706">
        <v>32</v>
      </c>
      <c r="O1706">
        <v>0.72727272727272696</v>
      </c>
      <c r="P1706">
        <v>4</v>
      </c>
      <c r="Q1706">
        <v>3</v>
      </c>
      <c r="R1706">
        <v>3</v>
      </c>
      <c r="S1706">
        <v>6</v>
      </c>
      <c r="T1706">
        <v>0.75</v>
      </c>
      <c r="U1706">
        <v>5</v>
      </c>
      <c r="V1706">
        <v>4</v>
      </c>
      <c r="W1706">
        <v>0</v>
      </c>
      <c r="X1706">
        <v>0</v>
      </c>
      <c r="Y1706">
        <v>0</v>
      </c>
      <c r="Z1706" s="3">
        <v>-1</v>
      </c>
      <c r="AA1706" s="3">
        <v>1</v>
      </c>
      <c r="AB1706" s="3">
        <v>1</v>
      </c>
      <c r="AC1706" s="3">
        <v>1</v>
      </c>
      <c r="AD1706" s="3">
        <v>1</v>
      </c>
      <c r="AE1706">
        <v>0</v>
      </c>
      <c r="AF1706">
        <v>0</v>
      </c>
      <c r="AG1706" s="3">
        <v>1</v>
      </c>
      <c r="AH1706" s="3">
        <v>1</v>
      </c>
      <c r="AI1706" s="3">
        <v>1</v>
      </c>
      <c r="AJ1706" s="3">
        <v>1</v>
      </c>
      <c r="AK1706" s="3">
        <v>-1</v>
      </c>
      <c r="AL1706" s="3">
        <v>1</v>
      </c>
      <c r="AM1706" s="3">
        <v>1</v>
      </c>
      <c r="AN1706" s="3">
        <v>1</v>
      </c>
      <c r="AO1706">
        <v>0</v>
      </c>
      <c r="AP1706">
        <v>0</v>
      </c>
      <c r="AQ1706" s="3">
        <v>-1</v>
      </c>
      <c r="AR1706">
        <v>0</v>
      </c>
      <c r="AS1706">
        <v>0</v>
      </c>
      <c r="AT1706">
        <v>-1</v>
      </c>
      <c r="AU1706">
        <v>1</v>
      </c>
      <c r="AV1706">
        <v>1</v>
      </c>
      <c r="AW1706">
        <v>1</v>
      </c>
      <c r="AX1706">
        <v>2</v>
      </c>
      <c r="AY1706">
        <v>0</v>
      </c>
      <c r="AZ1706">
        <v>0</v>
      </c>
      <c r="BA1706">
        <v>1</v>
      </c>
      <c r="BB1706">
        <v>1</v>
      </c>
      <c r="BC1706">
        <v>24</v>
      </c>
      <c r="BD1706">
        <v>1</v>
      </c>
      <c r="BE1706">
        <v>-1</v>
      </c>
      <c r="BF1706">
        <v>4</v>
      </c>
      <c r="BG1706">
        <v>1</v>
      </c>
      <c r="BH1706">
        <v>1</v>
      </c>
      <c r="BI1706">
        <v>0</v>
      </c>
      <c r="BJ1706">
        <v>0</v>
      </c>
      <c r="BK1706">
        <v>-1</v>
      </c>
      <c r="BL1706">
        <v>0</v>
      </c>
      <c r="BM1706">
        <v>0</v>
      </c>
      <c r="BN1706" t="str">
        <f t="shared" si="26"/>
        <v>2 0 4</v>
      </c>
    </row>
    <row r="1707" spans="1:66" x14ac:dyDescent="0.2">
      <c r="A1707" t="s">
        <v>1646</v>
      </c>
      <c r="B1707" t="s">
        <v>1859</v>
      </c>
      <c r="C1707" t="s">
        <v>91</v>
      </c>
      <c r="D1707" t="s">
        <v>92</v>
      </c>
      <c r="E1707" t="s">
        <v>93</v>
      </c>
      <c r="F1707" t="s">
        <v>94</v>
      </c>
      <c r="G1707">
        <v>20</v>
      </c>
      <c r="H1707">
        <v>11</v>
      </c>
      <c r="I1707">
        <v>24</v>
      </c>
      <c r="J1707" t="s">
        <v>601</v>
      </c>
      <c r="K1707">
        <v>11</v>
      </c>
      <c r="L1707">
        <v>10</v>
      </c>
      <c r="M1707">
        <v>8</v>
      </c>
      <c r="N1707">
        <v>18</v>
      </c>
      <c r="O1707">
        <v>0.72727272727272696</v>
      </c>
      <c r="P1707">
        <v>4</v>
      </c>
      <c r="Q1707">
        <v>3</v>
      </c>
      <c r="R1707">
        <v>3</v>
      </c>
      <c r="S1707">
        <v>6</v>
      </c>
      <c r="T1707">
        <v>0.75</v>
      </c>
      <c r="U1707">
        <v>5</v>
      </c>
      <c r="V1707">
        <v>4</v>
      </c>
      <c r="W1707">
        <v>0</v>
      </c>
      <c r="X1707">
        <v>0</v>
      </c>
      <c r="Y1707">
        <v>0</v>
      </c>
      <c r="Z1707" s="3">
        <v>-1</v>
      </c>
      <c r="AA1707" s="3">
        <v>1</v>
      </c>
      <c r="AB1707" s="3">
        <v>1</v>
      </c>
      <c r="AC1707" s="3">
        <v>1</v>
      </c>
      <c r="AD1707" s="3">
        <v>1</v>
      </c>
      <c r="AE1707">
        <v>0</v>
      </c>
      <c r="AF1707">
        <v>0</v>
      </c>
      <c r="AG1707" s="3">
        <v>1</v>
      </c>
      <c r="AH1707" s="3">
        <v>1</v>
      </c>
      <c r="AI1707" s="3">
        <v>1</v>
      </c>
      <c r="AJ1707" s="3">
        <v>1</v>
      </c>
      <c r="AK1707" s="3">
        <v>-1</v>
      </c>
      <c r="AL1707" s="3">
        <v>1</v>
      </c>
      <c r="AM1707" s="3">
        <v>1</v>
      </c>
      <c r="AN1707" s="3">
        <v>1</v>
      </c>
      <c r="AO1707">
        <v>0</v>
      </c>
      <c r="AP1707">
        <v>0</v>
      </c>
      <c r="AQ1707" s="3">
        <v>-1</v>
      </c>
      <c r="AR1707">
        <v>0</v>
      </c>
      <c r="AS1707">
        <v>0</v>
      </c>
      <c r="AT1707">
        <v>-1</v>
      </c>
      <c r="AU1707">
        <v>1</v>
      </c>
      <c r="AV1707">
        <v>1</v>
      </c>
      <c r="AW1707">
        <v>1</v>
      </c>
      <c r="AX1707">
        <v>2</v>
      </c>
      <c r="AY1707">
        <v>0</v>
      </c>
      <c r="AZ1707">
        <v>0</v>
      </c>
      <c r="BA1707">
        <v>1</v>
      </c>
      <c r="BB1707">
        <v>1</v>
      </c>
      <c r="BC1707">
        <v>10</v>
      </c>
      <c r="BD1707">
        <v>1</v>
      </c>
      <c r="BE1707">
        <v>-1</v>
      </c>
      <c r="BF1707">
        <v>4</v>
      </c>
      <c r="BG1707">
        <v>1</v>
      </c>
      <c r="BH1707">
        <v>1</v>
      </c>
      <c r="BI1707">
        <v>0</v>
      </c>
      <c r="BJ1707">
        <v>0</v>
      </c>
      <c r="BK1707">
        <v>-1</v>
      </c>
      <c r="BL1707">
        <v>0</v>
      </c>
      <c r="BM1707">
        <v>0</v>
      </c>
      <c r="BN1707" t="str">
        <f t="shared" si="26"/>
        <v>2 0 4</v>
      </c>
    </row>
    <row r="1708" spans="1:66" x14ac:dyDescent="0.2">
      <c r="A1708" t="s">
        <v>1646</v>
      </c>
      <c r="B1708" t="s">
        <v>1860</v>
      </c>
      <c r="C1708" t="s">
        <v>91</v>
      </c>
      <c r="D1708" t="s">
        <v>92</v>
      </c>
      <c r="E1708" t="s">
        <v>93</v>
      </c>
      <c r="F1708" t="s">
        <v>94</v>
      </c>
      <c r="G1708">
        <v>20</v>
      </c>
      <c r="H1708">
        <v>11</v>
      </c>
      <c r="I1708">
        <v>23</v>
      </c>
      <c r="J1708" t="s">
        <v>601</v>
      </c>
      <c r="K1708">
        <v>11</v>
      </c>
      <c r="L1708">
        <v>10</v>
      </c>
      <c r="M1708">
        <v>8</v>
      </c>
      <c r="N1708">
        <v>17</v>
      </c>
      <c r="O1708">
        <v>0.72727272727272696</v>
      </c>
      <c r="P1708">
        <v>4</v>
      </c>
      <c r="Q1708">
        <v>3</v>
      </c>
      <c r="R1708">
        <v>3</v>
      </c>
      <c r="S1708">
        <v>6</v>
      </c>
      <c r="T1708">
        <v>0.75</v>
      </c>
      <c r="U1708">
        <v>5</v>
      </c>
      <c r="V1708">
        <v>4</v>
      </c>
      <c r="W1708">
        <v>0</v>
      </c>
      <c r="X1708">
        <v>0</v>
      </c>
      <c r="Y1708">
        <v>0</v>
      </c>
      <c r="Z1708" s="3">
        <v>-1</v>
      </c>
      <c r="AA1708" s="3">
        <v>1</v>
      </c>
      <c r="AB1708" s="3">
        <v>1</v>
      </c>
      <c r="AC1708" s="3">
        <v>1</v>
      </c>
      <c r="AD1708" s="3">
        <v>1</v>
      </c>
      <c r="AE1708">
        <v>0</v>
      </c>
      <c r="AF1708">
        <v>0</v>
      </c>
      <c r="AG1708" s="3">
        <v>1</v>
      </c>
      <c r="AH1708" s="3">
        <v>1</v>
      </c>
      <c r="AI1708" s="3">
        <v>1</v>
      </c>
      <c r="AJ1708" s="3">
        <v>1</v>
      </c>
      <c r="AK1708" s="3">
        <v>-1</v>
      </c>
      <c r="AL1708" s="3">
        <v>1</v>
      </c>
      <c r="AM1708" s="3">
        <v>1</v>
      </c>
      <c r="AN1708" s="3">
        <v>1</v>
      </c>
      <c r="AO1708">
        <v>0</v>
      </c>
      <c r="AP1708">
        <v>0</v>
      </c>
      <c r="AQ1708" s="3">
        <v>-1</v>
      </c>
      <c r="AR1708">
        <v>0</v>
      </c>
      <c r="AS1708">
        <v>0</v>
      </c>
      <c r="AT1708">
        <v>-1</v>
      </c>
      <c r="AU1708">
        <v>1</v>
      </c>
      <c r="AV1708">
        <v>1</v>
      </c>
      <c r="AW1708">
        <v>1</v>
      </c>
      <c r="AX1708">
        <v>2</v>
      </c>
      <c r="AY1708">
        <v>0</v>
      </c>
      <c r="AZ1708">
        <v>0</v>
      </c>
      <c r="BA1708">
        <v>1</v>
      </c>
      <c r="BB1708">
        <v>1</v>
      </c>
      <c r="BC1708">
        <v>9</v>
      </c>
      <c r="BD1708">
        <v>1</v>
      </c>
      <c r="BE1708">
        <v>-1</v>
      </c>
      <c r="BF1708">
        <v>4</v>
      </c>
      <c r="BG1708">
        <v>1</v>
      </c>
      <c r="BH1708">
        <v>1</v>
      </c>
      <c r="BI1708">
        <v>0</v>
      </c>
      <c r="BJ1708">
        <v>0</v>
      </c>
      <c r="BK1708">
        <v>-1</v>
      </c>
      <c r="BL1708">
        <v>0</v>
      </c>
      <c r="BM1708">
        <v>0</v>
      </c>
      <c r="BN1708" t="str">
        <f t="shared" si="26"/>
        <v>2 0 4</v>
      </c>
    </row>
    <row r="1709" spans="1:66" x14ac:dyDescent="0.2">
      <c r="A1709" t="s">
        <v>1646</v>
      </c>
      <c r="B1709" t="s">
        <v>1861</v>
      </c>
      <c r="C1709" t="s">
        <v>91</v>
      </c>
      <c r="D1709" t="s">
        <v>92</v>
      </c>
      <c r="E1709" t="s">
        <v>93</v>
      </c>
      <c r="F1709" t="s">
        <v>94</v>
      </c>
      <c r="G1709">
        <v>20</v>
      </c>
      <c r="H1709">
        <v>11</v>
      </c>
      <c r="I1709">
        <v>25</v>
      </c>
      <c r="J1709" t="s">
        <v>601</v>
      </c>
      <c r="K1709">
        <v>11</v>
      </c>
      <c r="L1709">
        <v>10</v>
      </c>
      <c r="M1709">
        <v>8</v>
      </c>
      <c r="N1709">
        <v>19</v>
      </c>
      <c r="O1709">
        <v>0.72727272727272696</v>
      </c>
      <c r="P1709">
        <v>4</v>
      </c>
      <c r="Q1709">
        <v>3</v>
      </c>
      <c r="R1709">
        <v>3</v>
      </c>
      <c r="S1709">
        <v>6</v>
      </c>
      <c r="T1709">
        <v>0.75</v>
      </c>
      <c r="U1709">
        <v>5</v>
      </c>
      <c r="V1709">
        <v>4</v>
      </c>
      <c r="W1709">
        <v>0</v>
      </c>
      <c r="X1709">
        <v>0</v>
      </c>
      <c r="Y1709">
        <v>0</v>
      </c>
      <c r="Z1709" s="3">
        <v>-1</v>
      </c>
      <c r="AA1709" s="3">
        <v>1</v>
      </c>
      <c r="AB1709" s="3">
        <v>1</v>
      </c>
      <c r="AC1709" s="3">
        <v>1</v>
      </c>
      <c r="AD1709" s="3">
        <v>1</v>
      </c>
      <c r="AE1709">
        <v>0</v>
      </c>
      <c r="AF1709">
        <v>0</v>
      </c>
      <c r="AG1709" s="3">
        <v>1</v>
      </c>
      <c r="AH1709" s="3">
        <v>1</v>
      </c>
      <c r="AI1709" s="3">
        <v>1</v>
      </c>
      <c r="AJ1709" s="3">
        <v>1</v>
      </c>
      <c r="AK1709" s="3">
        <v>-1</v>
      </c>
      <c r="AL1709" s="3">
        <v>1</v>
      </c>
      <c r="AM1709" s="3">
        <v>1</v>
      </c>
      <c r="AN1709" s="3">
        <v>1</v>
      </c>
      <c r="AO1709">
        <v>0</v>
      </c>
      <c r="AP1709">
        <v>0</v>
      </c>
      <c r="AQ1709" s="3">
        <v>-1</v>
      </c>
      <c r="AR1709">
        <v>0</v>
      </c>
      <c r="AS1709">
        <v>0</v>
      </c>
      <c r="AT1709">
        <v>-1</v>
      </c>
      <c r="AU1709">
        <v>1</v>
      </c>
      <c r="AV1709">
        <v>2</v>
      </c>
      <c r="AW1709">
        <v>1</v>
      </c>
      <c r="AX1709">
        <v>3</v>
      </c>
      <c r="AY1709">
        <v>0</v>
      </c>
      <c r="AZ1709">
        <v>0</v>
      </c>
      <c r="BA1709">
        <v>1</v>
      </c>
      <c r="BB1709">
        <v>1</v>
      </c>
      <c r="BC1709">
        <v>9</v>
      </c>
      <c r="BD1709">
        <v>1</v>
      </c>
      <c r="BE1709">
        <v>-1</v>
      </c>
      <c r="BF1709">
        <v>4</v>
      </c>
      <c r="BG1709">
        <v>1</v>
      </c>
      <c r="BH1709">
        <v>1</v>
      </c>
      <c r="BI1709">
        <v>0</v>
      </c>
      <c r="BJ1709">
        <v>0</v>
      </c>
      <c r="BK1709">
        <v>-1</v>
      </c>
      <c r="BL1709">
        <v>0</v>
      </c>
      <c r="BM1709">
        <v>0</v>
      </c>
      <c r="BN1709" t="str">
        <f t="shared" si="26"/>
        <v>2 0 4</v>
      </c>
    </row>
    <row r="1710" spans="1:66" x14ac:dyDescent="0.2">
      <c r="A1710" t="s">
        <v>1646</v>
      </c>
      <c r="B1710" t="s">
        <v>1862</v>
      </c>
      <c r="C1710" t="s">
        <v>91</v>
      </c>
      <c r="D1710" t="s">
        <v>92</v>
      </c>
      <c r="E1710" t="s">
        <v>93</v>
      </c>
      <c r="F1710" t="s">
        <v>94</v>
      </c>
      <c r="G1710">
        <v>20</v>
      </c>
      <c r="H1710">
        <v>11</v>
      </c>
      <c r="I1710">
        <v>21</v>
      </c>
      <c r="J1710" t="s">
        <v>601</v>
      </c>
      <c r="K1710">
        <v>11</v>
      </c>
      <c r="L1710">
        <v>10</v>
      </c>
      <c r="M1710">
        <v>8</v>
      </c>
      <c r="N1710">
        <v>15</v>
      </c>
      <c r="O1710">
        <v>0.72727272727272696</v>
      </c>
      <c r="P1710">
        <v>4</v>
      </c>
      <c r="Q1710">
        <v>3</v>
      </c>
      <c r="R1710">
        <v>3</v>
      </c>
      <c r="S1710">
        <v>6</v>
      </c>
      <c r="T1710">
        <v>0.75</v>
      </c>
      <c r="U1710">
        <v>5</v>
      </c>
      <c r="V1710">
        <v>4</v>
      </c>
      <c r="W1710">
        <v>0</v>
      </c>
      <c r="X1710">
        <v>0</v>
      </c>
      <c r="Y1710">
        <v>0</v>
      </c>
      <c r="Z1710" s="3">
        <v>-1</v>
      </c>
      <c r="AA1710" s="3">
        <v>1</v>
      </c>
      <c r="AB1710" s="3">
        <v>1</v>
      </c>
      <c r="AC1710" s="3">
        <v>1</v>
      </c>
      <c r="AD1710" s="3">
        <v>1</v>
      </c>
      <c r="AE1710">
        <v>0</v>
      </c>
      <c r="AF1710">
        <v>0</v>
      </c>
      <c r="AG1710" s="3">
        <v>1</v>
      </c>
      <c r="AH1710" s="3">
        <v>1</v>
      </c>
      <c r="AI1710" s="3">
        <v>1</v>
      </c>
      <c r="AJ1710" s="3">
        <v>1</v>
      </c>
      <c r="AK1710" s="3">
        <v>-1</v>
      </c>
      <c r="AL1710" s="3">
        <v>1</v>
      </c>
      <c r="AM1710" s="3">
        <v>1</v>
      </c>
      <c r="AN1710" s="3">
        <v>1</v>
      </c>
      <c r="AO1710">
        <v>0</v>
      </c>
      <c r="AP1710">
        <v>0</v>
      </c>
      <c r="AQ1710" s="3">
        <v>-1</v>
      </c>
      <c r="AR1710">
        <v>0</v>
      </c>
      <c r="AS1710">
        <v>0</v>
      </c>
      <c r="AT1710">
        <v>-1</v>
      </c>
      <c r="AU1710">
        <v>1</v>
      </c>
      <c r="AV1710">
        <v>1</v>
      </c>
      <c r="AW1710">
        <v>1</v>
      </c>
      <c r="AX1710">
        <v>2</v>
      </c>
      <c r="AY1710">
        <v>0</v>
      </c>
      <c r="AZ1710">
        <v>0</v>
      </c>
      <c r="BA1710">
        <v>1</v>
      </c>
      <c r="BB1710">
        <v>1</v>
      </c>
      <c r="BC1710">
        <v>7</v>
      </c>
      <c r="BD1710">
        <v>1</v>
      </c>
      <c r="BE1710">
        <v>-1</v>
      </c>
      <c r="BF1710">
        <v>4</v>
      </c>
      <c r="BG1710">
        <v>1</v>
      </c>
      <c r="BH1710">
        <v>1</v>
      </c>
      <c r="BI1710">
        <v>0</v>
      </c>
      <c r="BJ1710">
        <v>0</v>
      </c>
      <c r="BK1710">
        <v>-1</v>
      </c>
      <c r="BL1710">
        <v>0</v>
      </c>
      <c r="BM1710">
        <v>0</v>
      </c>
      <c r="BN1710" t="str">
        <f t="shared" si="26"/>
        <v>2 0 4</v>
      </c>
    </row>
    <row r="1711" spans="1:66" x14ac:dyDescent="0.2">
      <c r="A1711" t="s">
        <v>1646</v>
      </c>
      <c r="B1711" t="s">
        <v>1863</v>
      </c>
      <c r="C1711" t="s">
        <v>91</v>
      </c>
      <c r="D1711" t="s">
        <v>92</v>
      </c>
      <c r="E1711" t="s">
        <v>93</v>
      </c>
      <c r="F1711" t="s">
        <v>94</v>
      </c>
      <c r="G1711">
        <v>20</v>
      </c>
      <c r="H1711">
        <v>11</v>
      </c>
      <c r="I1711">
        <v>22</v>
      </c>
      <c r="J1711" t="s">
        <v>601</v>
      </c>
      <c r="K1711">
        <v>11</v>
      </c>
      <c r="L1711">
        <v>10</v>
      </c>
      <c r="M1711">
        <v>8</v>
      </c>
      <c r="N1711">
        <v>16</v>
      </c>
      <c r="O1711">
        <v>0.72727272727272696</v>
      </c>
      <c r="P1711">
        <v>4</v>
      </c>
      <c r="Q1711">
        <v>3</v>
      </c>
      <c r="R1711">
        <v>3</v>
      </c>
      <c r="S1711">
        <v>6</v>
      </c>
      <c r="T1711">
        <v>0.75</v>
      </c>
      <c r="U1711">
        <v>5</v>
      </c>
      <c r="V1711">
        <v>4</v>
      </c>
      <c r="W1711">
        <v>0</v>
      </c>
      <c r="X1711">
        <v>0</v>
      </c>
      <c r="Y1711">
        <v>0</v>
      </c>
      <c r="Z1711" s="3">
        <v>-1</v>
      </c>
      <c r="AA1711" s="3">
        <v>1</v>
      </c>
      <c r="AB1711" s="3">
        <v>1</v>
      </c>
      <c r="AC1711" s="3">
        <v>1</v>
      </c>
      <c r="AD1711" s="3">
        <v>1</v>
      </c>
      <c r="AE1711">
        <v>0</v>
      </c>
      <c r="AF1711">
        <v>0</v>
      </c>
      <c r="AG1711" s="3">
        <v>1</v>
      </c>
      <c r="AH1711" s="3">
        <v>1</v>
      </c>
      <c r="AI1711" s="3">
        <v>1</v>
      </c>
      <c r="AJ1711" s="3">
        <v>1</v>
      </c>
      <c r="AK1711" s="3">
        <v>-1</v>
      </c>
      <c r="AL1711" s="3">
        <v>1</v>
      </c>
      <c r="AM1711" s="3">
        <v>1</v>
      </c>
      <c r="AN1711" s="3">
        <v>1</v>
      </c>
      <c r="AO1711">
        <v>0</v>
      </c>
      <c r="AP1711">
        <v>0</v>
      </c>
      <c r="AQ1711" s="3">
        <v>-1</v>
      </c>
      <c r="AR1711">
        <v>0</v>
      </c>
      <c r="AS1711">
        <v>0</v>
      </c>
      <c r="AT1711">
        <v>-1</v>
      </c>
      <c r="AU1711">
        <v>1</v>
      </c>
      <c r="AV1711">
        <v>2</v>
      </c>
      <c r="AW1711">
        <v>1</v>
      </c>
      <c r="AX1711">
        <v>3</v>
      </c>
      <c r="AY1711">
        <v>0</v>
      </c>
      <c r="AZ1711">
        <v>0</v>
      </c>
      <c r="BA1711">
        <v>1</v>
      </c>
      <c r="BB1711">
        <v>1</v>
      </c>
      <c r="BC1711">
        <v>6</v>
      </c>
      <c r="BD1711">
        <v>1</v>
      </c>
      <c r="BE1711">
        <v>-1</v>
      </c>
      <c r="BF1711">
        <v>4</v>
      </c>
      <c r="BG1711">
        <v>1</v>
      </c>
      <c r="BH1711">
        <v>1</v>
      </c>
      <c r="BI1711">
        <v>0</v>
      </c>
      <c r="BJ1711">
        <v>0</v>
      </c>
      <c r="BK1711">
        <v>-1</v>
      </c>
      <c r="BL1711">
        <v>0</v>
      </c>
      <c r="BM1711">
        <v>0</v>
      </c>
      <c r="BN1711" t="str">
        <f t="shared" si="26"/>
        <v>2 0 4</v>
      </c>
    </row>
    <row r="1712" spans="1:66" x14ac:dyDescent="0.2">
      <c r="A1712" t="s">
        <v>1646</v>
      </c>
      <c r="B1712" t="s">
        <v>1864</v>
      </c>
      <c r="C1712" t="s">
        <v>91</v>
      </c>
      <c r="D1712" t="s">
        <v>92</v>
      </c>
      <c r="E1712" t="s">
        <v>93</v>
      </c>
      <c r="F1712" t="s">
        <v>94</v>
      </c>
      <c r="G1712">
        <v>20</v>
      </c>
      <c r="H1712">
        <v>11</v>
      </c>
      <c r="I1712">
        <v>22</v>
      </c>
      <c r="J1712" t="s">
        <v>601</v>
      </c>
      <c r="K1712">
        <v>11</v>
      </c>
      <c r="L1712">
        <v>10</v>
      </c>
      <c r="M1712">
        <v>8</v>
      </c>
      <c r="N1712">
        <v>16</v>
      </c>
      <c r="O1712">
        <v>0.72727272727272696</v>
      </c>
      <c r="P1712">
        <v>4</v>
      </c>
      <c r="Q1712">
        <v>3</v>
      </c>
      <c r="R1712">
        <v>3</v>
      </c>
      <c r="S1712">
        <v>6</v>
      </c>
      <c r="T1712">
        <v>0.75</v>
      </c>
      <c r="U1712">
        <v>5</v>
      </c>
      <c r="V1712">
        <v>4</v>
      </c>
      <c r="W1712">
        <v>0</v>
      </c>
      <c r="X1712">
        <v>0</v>
      </c>
      <c r="Y1712">
        <v>0</v>
      </c>
      <c r="Z1712" s="3">
        <v>-1</v>
      </c>
      <c r="AA1712" s="3">
        <v>1</v>
      </c>
      <c r="AB1712" s="3">
        <v>1</v>
      </c>
      <c r="AC1712" s="3">
        <v>1</v>
      </c>
      <c r="AD1712" s="3">
        <v>1</v>
      </c>
      <c r="AE1712">
        <v>0</v>
      </c>
      <c r="AF1712">
        <v>0</v>
      </c>
      <c r="AG1712" s="3">
        <v>1</v>
      </c>
      <c r="AH1712" s="3">
        <v>1</v>
      </c>
      <c r="AI1712" s="3">
        <v>1</v>
      </c>
      <c r="AJ1712" s="3">
        <v>1</v>
      </c>
      <c r="AK1712" s="3">
        <v>-1</v>
      </c>
      <c r="AL1712" s="3">
        <v>1</v>
      </c>
      <c r="AM1712" s="3">
        <v>1</v>
      </c>
      <c r="AN1712" s="3">
        <v>1</v>
      </c>
      <c r="AO1712">
        <v>0</v>
      </c>
      <c r="AP1712">
        <v>0</v>
      </c>
      <c r="AQ1712" s="3">
        <v>-1</v>
      </c>
      <c r="AR1712">
        <v>0</v>
      </c>
      <c r="AS1712">
        <v>0</v>
      </c>
      <c r="AT1712">
        <v>-1</v>
      </c>
      <c r="AU1712">
        <v>1</v>
      </c>
      <c r="AV1712">
        <v>2</v>
      </c>
      <c r="AW1712">
        <v>1</v>
      </c>
      <c r="AX1712">
        <v>3</v>
      </c>
      <c r="AY1712">
        <v>0</v>
      </c>
      <c r="AZ1712">
        <v>0</v>
      </c>
      <c r="BA1712">
        <v>1</v>
      </c>
      <c r="BB1712">
        <v>1</v>
      </c>
      <c r="BC1712">
        <v>6</v>
      </c>
      <c r="BD1712">
        <v>1</v>
      </c>
      <c r="BE1712">
        <v>-1</v>
      </c>
      <c r="BF1712">
        <v>4</v>
      </c>
      <c r="BG1712">
        <v>1</v>
      </c>
      <c r="BH1712">
        <v>1</v>
      </c>
      <c r="BI1712">
        <v>0</v>
      </c>
      <c r="BJ1712">
        <v>0</v>
      </c>
      <c r="BK1712">
        <v>-1</v>
      </c>
      <c r="BL1712">
        <v>0</v>
      </c>
      <c r="BM1712">
        <v>0</v>
      </c>
      <c r="BN1712" t="str">
        <f t="shared" si="26"/>
        <v>2 0 4</v>
      </c>
    </row>
    <row r="1713" spans="1:66" x14ac:dyDescent="0.2">
      <c r="A1713" t="s">
        <v>1646</v>
      </c>
      <c r="B1713" t="s">
        <v>1865</v>
      </c>
      <c r="C1713" t="s">
        <v>91</v>
      </c>
      <c r="D1713" t="s">
        <v>92</v>
      </c>
      <c r="E1713" t="s">
        <v>93</v>
      </c>
      <c r="F1713" t="s">
        <v>94</v>
      </c>
      <c r="G1713">
        <v>20</v>
      </c>
      <c r="H1713">
        <v>11</v>
      </c>
      <c r="I1713">
        <v>37</v>
      </c>
      <c r="J1713" t="s">
        <v>601</v>
      </c>
      <c r="K1713">
        <v>11</v>
      </c>
      <c r="L1713">
        <v>10</v>
      </c>
      <c r="M1713">
        <v>8</v>
      </c>
      <c r="N1713">
        <v>31</v>
      </c>
      <c r="O1713">
        <v>0.72727272727272696</v>
      </c>
      <c r="P1713">
        <v>4</v>
      </c>
      <c r="Q1713">
        <v>3</v>
      </c>
      <c r="R1713">
        <v>3</v>
      </c>
      <c r="S1713">
        <v>6</v>
      </c>
      <c r="T1713">
        <v>0.75</v>
      </c>
      <c r="U1713">
        <v>5</v>
      </c>
      <c r="V1713">
        <v>4</v>
      </c>
      <c r="W1713">
        <v>0</v>
      </c>
      <c r="X1713">
        <v>0</v>
      </c>
      <c r="Y1713">
        <v>0</v>
      </c>
      <c r="Z1713" s="3">
        <v>-1</v>
      </c>
      <c r="AA1713" s="3">
        <v>1</v>
      </c>
      <c r="AB1713" s="3">
        <v>1</v>
      </c>
      <c r="AC1713" s="3">
        <v>1</v>
      </c>
      <c r="AD1713" s="3">
        <v>1</v>
      </c>
      <c r="AE1713">
        <v>0</v>
      </c>
      <c r="AF1713">
        <v>0</v>
      </c>
      <c r="AG1713" s="3">
        <v>1</v>
      </c>
      <c r="AH1713" s="3">
        <v>1</v>
      </c>
      <c r="AI1713" s="3">
        <v>1</v>
      </c>
      <c r="AJ1713" s="3">
        <v>1</v>
      </c>
      <c r="AK1713" s="3">
        <v>-1</v>
      </c>
      <c r="AL1713" s="3">
        <v>1</v>
      </c>
      <c r="AM1713" s="3">
        <v>1</v>
      </c>
      <c r="AN1713" s="3">
        <v>1</v>
      </c>
      <c r="AO1713">
        <v>0</v>
      </c>
      <c r="AP1713">
        <v>0</v>
      </c>
      <c r="AQ1713" s="3">
        <v>-1</v>
      </c>
      <c r="AR1713">
        <v>0</v>
      </c>
      <c r="AS1713">
        <v>0</v>
      </c>
      <c r="AT1713">
        <v>-1</v>
      </c>
      <c r="AU1713">
        <v>1</v>
      </c>
      <c r="AV1713">
        <v>5</v>
      </c>
      <c r="AW1713">
        <v>1</v>
      </c>
      <c r="AX1713">
        <v>6</v>
      </c>
      <c r="AY1713">
        <v>0</v>
      </c>
      <c r="AZ1713">
        <v>0</v>
      </c>
      <c r="BA1713">
        <v>1</v>
      </c>
      <c r="BB1713">
        <v>1</v>
      </c>
      <c r="BC1713">
        <v>15</v>
      </c>
      <c r="BD1713">
        <v>1</v>
      </c>
      <c r="BE1713">
        <v>-1</v>
      </c>
      <c r="BF1713">
        <v>4</v>
      </c>
      <c r="BG1713">
        <v>1</v>
      </c>
      <c r="BH1713">
        <v>1</v>
      </c>
      <c r="BI1713">
        <v>0</v>
      </c>
      <c r="BJ1713">
        <v>0</v>
      </c>
      <c r="BK1713">
        <v>-1</v>
      </c>
      <c r="BL1713">
        <v>0</v>
      </c>
      <c r="BM1713">
        <v>0</v>
      </c>
      <c r="BN1713" t="str">
        <f t="shared" si="26"/>
        <v>2 0 4</v>
      </c>
    </row>
    <row r="1714" spans="1:66" x14ac:dyDescent="0.2">
      <c r="A1714" t="s">
        <v>1646</v>
      </c>
      <c r="B1714" t="s">
        <v>1866</v>
      </c>
      <c r="C1714" t="s">
        <v>91</v>
      </c>
      <c r="D1714" t="s">
        <v>92</v>
      </c>
      <c r="E1714" t="s">
        <v>93</v>
      </c>
      <c r="F1714" t="s">
        <v>94</v>
      </c>
      <c r="G1714">
        <v>20</v>
      </c>
      <c r="H1714">
        <v>11</v>
      </c>
      <c r="I1714">
        <v>26</v>
      </c>
      <c r="J1714" t="s">
        <v>601</v>
      </c>
      <c r="K1714">
        <v>11</v>
      </c>
      <c r="L1714">
        <v>10</v>
      </c>
      <c r="M1714">
        <v>8</v>
      </c>
      <c r="N1714">
        <v>20</v>
      </c>
      <c r="O1714">
        <v>0.72727272727272696</v>
      </c>
      <c r="P1714">
        <v>4</v>
      </c>
      <c r="Q1714">
        <v>3</v>
      </c>
      <c r="R1714">
        <v>3</v>
      </c>
      <c r="S1714">
        <v>6</v>
      </c>
      <c r="T1714">
        <v>0.75</v>
      </c>
      <c r="U1714">
        <v>5</v>
      </c>
      <c r="V1714">
        <v>4</v>
      </c>
      <c r="W1714">
        <v>0</v>
      </c>
      <c r="X1714">
        <v>0</v>
      </c>
      <c r="Y1714">
        <v>0</v>
      </c>
      <c r="Z1714" s="3">
        <v>-1</v>
      </c>
      <c r="AA1714" s="3">
        <v>1</v>
      </c>
      <c r="AB1714" s="3">
        <v>1</v>
      </c>
      <c r="AC1714" s="3">
        <v>1</v>
      </c>
      <c r="AD1714" s="3">
        <v>1</v>
      </c>
      <c r="AE1714">
        <v>0</v>
      </c>
      <c r="AF1714">
        <v>0</v>
      </c>
      <c r="AG1714" s="3">
        <v>1</v>
      </c>
      <c r="AH1714" s="3">
        <v>1</v>
      </c>
      <c r="AI1714" s="3">
        <v>1</v>
      </c>
      <c r="AJ1714" s="3">
        <v>1</v>
      </c>
      <c r="AK1714" s="3">
        <v>-1</v>
      </c>
      <c r="AL1714" s="3">
        <v>1</v>
      </c>
      <c r="AM1714" s="3">
        <v>1</v>
      </c>
      <c r="AN1714" s="3">
        <v>1</v>
      </c>
      <c r="AO1714">
        <v>0</v>
      </c>
      <c r="AP1714">
        <v>0</v>
      </c>
      <c r="AQ1714" s="3">
        <v>-1</v>
      </c>
      <c r="AR1714">
        <v>0</v>
      </c>
      <c r="AS1714">
        <v>0</v>
      </c>
      <c r="AT1714">
        <v>-1</v>
      </c>
      <c r="AU1714">
        <v>1</v>
      </c>
      <c r="AV1714">
        <v>3</v>
      </c>
      <c r="AW1714">
        <v>1</v>
      </c>
      <c r="AX1714">
        <v>4</v>
      </c>
      <c r="AY1714">
        <v>0</v>
      </c>
      <c r="AZ1714">
        <v>0</v>
      </c>
      <c r="BA1714">
        <v>1</v>
      </c>
      <c r="BB1714">
        <v>1</v>
      </c>
      <c r="BC1714">
        <v>8</v>
      </c>
      <c r="BD1714">
        <v>1</v>
      </c>
      <c r="BE1714">
        <v>-1</v>
      </c>
      <c r="BF1714">
        <v>4</v>
      </c>
      <c r="BG1714">
        <v>1</v>
      </c>
      <c r="BH1714">
        <v>1</v>
      </c>
      <c r="BI1714">
        <v>0</v>
      </c>
      <c r="BJ1714">
        <v>0</v>
      </c>
      <c r="BK1714">
        <v>-1</v>
      </c>
      <c r="BL1714">
        <v>0</v>
      </c>
      <c r="BM1714">
        <v>0</v>
      </c>
      <c r="BN1714" t="str">
        <f t="shared" si="26"/>
        <v>2 0 4</v>
      </c>
    </row>
    <row r="1715" spans="1:66" x14ac:dyDescent="0.2">
      <c r="A1715" t="s">
        <v>1646</v>
      </c>
      <c r="B1715" t="s">
        <v>1867</v>
      </c>
      <c r="C1715" t="s">
        <v>91</v>
      </c>
      <c r="D1715" t="s">
        <v>92</v>
      </c>
      <c r="E1715" t="s">
        <v>93</v>
      </c>
      <c r="F1715" t="s">
        <v>94</v>
      </c>
      <c r="G1715">
        <v>20</v>
      </c>
      <c r="H1715">
        <v>11</v>
      </c>
      <c r="I1715">
        <v>39</v>
      </c>
      <c r="J1715" t="s">
        <v>601</v>
      </c>
      <c r="K1715">
        <v>11</v>
      </c>
      <c r="L1715">
        <v>10</v>
      </c>
      <c r="M1715">
        <v>8</v>
      </c>
      <c r="N1715">
        <v>33</v>
      </c>
      <c r="O1715">
        <v>0.72727272727272696</v>
      </c>
      <c r="P1715">
        <v>4</v>
      </c>
      <c r="Q1715">
        <v>3</v>
      </c>
      <c r="R1715">
        <v>3</v>
      </c>
      <c r="S1715">
        <v>6</v>
      </c>
      <c r="T1715">
        <v>0.75</v>
      </c>
      <c r="U1715">
        <v>5</v>
      </c>
      <c r="V1715">
        <v>4</v>
      </c>
      <c r="W1715">
        <v>0</v>
      </c>
      <c r="X1715">
        <v>0</v>
      </c>
      <c r="Y1715">
        <v>0</v>
      </c>
      <c r="Z1715" s="3">
        <v>-1</v>
      </c>
      <c r="AA1715" s="3">
        <v>1</v>
      </c>
      <c r="AB1715" s="3">
        <v>1</v>
      </c>
      <c r="AC1715" s="3">
        <v>1</v>
      </c>
      <c r="AD1715" s="3">
        <v>1</v>
      </c>
      <c r="AE1715">
        <v>0</v>
      </c>
      <c r="AF1715">
        <v>0</v>
      </c>
      <c r="AG1715" s="3">
        <v>1</v>
      </c>
      <c r="AH1715" s="3">
        <v>1</v>
      </c>
      <c r="AI1715" s="3">
        <v>1</v>
      </c>
      <c r="AJ1715" s="3">
        <v>1</v>
      </c>
      <c r="AK1715" s="3">
        <v>-1</v>
      </c>
      <c r="AL1715" s="3">
        <v>1</v>
      </c>
      <c r="AM1715" s="3">
        <v>1</v>
      </c>
      <c r="AN1715" s="3">
        <v>1</v>
      </c>
      <c r="AO1715">
        <v>0</v>
      </c>
      <c r="AP1715">
        <v>0</v>
      </c>
      <c r="AQ1715" s="3">
        <v>-1</v>
      </c>
      <c r="AR1715">
        <v>0</v>
      </c>
      <c r="AS1715">
        <v>0</v>
      </c>
      <c r="AT1715">
        <v>-1</v>
      </c>
      <c r="AU1715">
        <v>1</v>
      </c>
      <c r="AV1715">
        <v>6</v>
      </c>
      <c r="AW1715">
        <v>1</v>
      </c>
      <c r="AX1715">
        <v>7</v>
      </c>
      <c r="AY1715">
        <v>0</v>
      </c>
      <c r="AZ1715">
        <v>0</v>
      </c>
      <c r="BA1715">
        <v>1</v>
      </c>
      <c r="BB1715">
        <v>1</v>
      </c>
      <c r="BC1715">
        <v>15</v>
      </c>
      <c r="BD1715">
        <v>1</v>
      </c>
      <c r="BE1715">
        <v>-1</v>
      </c>
      <c r="BF1715">
        <v>4</v>
      </c>
      <c r="BG1715">
        <v>1</v>
      </c>
      <c r="BH1715">
        <v>1</v>
      </c>
      <c r="BI1715">
        <v>0</v>
      </c>
      <c r="BJ1715">
        <v>0</v>
      </c>
      <c r="BK1715">
        <v>-1</v>
      </c>
      <c r="BL1715">
        <v>0</v>
      </c>
      <c r="BM1715">
        <v>0</v>
      </c>
      <c r="BN1715" t="str">
        <f t="shared" si="26"/>
        <v>2 0 4</v>
      </c>
    </row>
    <row r="1716" spans="1:66" x14ac:dyDescent="0.2">
      <c r="A1716" t="s">
        <v>1646</v>
      </c>
      <c r="B1716" t="s">
        <v>1868</v>
      </c>
      <c r="C1716" t="s">
        <v>91</v>
      </c>
      <c r="D1716" t="s">
        <v>92</v>
      </c>
      <c r="E1716" t="s">
        <v>93</v>
      </c>
      <c r="F1716" t="s">
        <v>94</v>
      </c>
      <c r="G1716">
        <v>20</v>
      </c>
      <c r="H1716">
        <v>11</v>
      </c>
      <c r="I1716">
        <v>33</v>
      </c>
      <c r="J1716" t="s">
        <v>601</v>
      </c>
      <c r="K1716">
        <v>11</v>
      </c>
      <c r="L1716">
        <v>10</v>
      </c>
      <c r="M1716">
        <v>8</v>
      </c>
      <c r="N1716">
        <v>27</v>
      </c>
      <c r="O1716">
        <v>0.72727272727272696</v>
      </c>
      <c r="P1716">
        <v>4</v>
      </c>
      <c r="Q1716">
        <v>3</v>
      </c>
      <c r="R1716">
        <v>3</v>
      </c>
      <c r="S1716">
        <v>6</v>
      </c>
      <c r="T1716">
        <v>0.75</v>
      </c>
      <c r="U1716">
        <v>5</v>
      </c>
      <c r="V1716">
        <v>4</v>
      </c>
      <c r="W1716">
        <v>0</v>
      </c>
      <c r="X1716">
        <v>0</v>
      </c>
      <c r="Y1716">
        <v>0</v>
      </c>
      <c r="Z1716" s="3">
        <v>-1</v>
      </c>
      <c r="AA1716" s="3">
        <v>1</v>
      </c>
      <c r="AB1716" s="3">
        <v>1</v>
      </c>
      <c r="AC1716" s="3">
        <v>1</v>
      </c>
      <c r="AD1716" s="3">
        <v>1</v>
      </c>
      <c r="AE1716">
        <v>0</v>
      </c>
      <c r="AF1716">
        <v>0</v>
      </c>
      <c r="AG1716" s="3">
        <v>1</v>
      </c>
      <c r="AH1716" s="3">
        <v>1</v>
      </c>
      <c r="AI1716" s="3">
        <v>1</v>
      </c>
      <c r="AJ1716" s="3">
        <v>1</v>
      </c>
      <c r="AK1716" s="3">
        <v>-1</v>
      </c>
      <c r="AL1716" s="3">
        <v>1</v>
      </c>
      <c r="AM1716" s="3">
        <v>1</v>
      </c>
      <c r="AN1716" s="3">
        <v>1</v>
      </c>
      <c r="AO1716">
        <v>0</v>
      </c>
      <c r="AP1716">
        <v>0</v>
      </c>
      <c r="AQ1716" s="3">
        <v>-1</v>
      </c>
      <c r="AR1716">
        <v>0</v>
      </c>
      <c r="AS1716">
        <v>0</v>
      </c>
      <c r="AT1716">
        <v>-1</v>
      </c>
      <c r="AU1716">
        <v>1</v>
      </c>
      <c r="AV1716">
        <v>4</v>
      </c>
      <c r="AW1716">
        <v>1</v>
      </c>
      <c r="AX1716">
        <v>5</v>
      </c>
      <c r="AY1716">
        <v>0</v>
      </c>
      <c r="AZ1716">
        <v>0</v>
      </c>
      <c r="BA1716">
        <v>1</v>
      </c>
      <c r="BB1716">
        <v>1</v>
      </c>
      <c r="BC1716">
        <v>13</v>
      </c>
      <c r="BD1716">
        <v>1</v>
      </c>
      <c r="BE1716">
        <v>-1</v>
      </c>
      <c r="BF1716">
        <v>4</v>
      </c>
      <c r="BG1716">
        <v>1</v>
      </c>
      <c r="BH1716">
        <v>1</v>
      </c>
      <c r="BI1716">
        <v>0</v>
      </c>
      <c r="BJ1716">
        <v>0</v>
      </c>
      <c r="BK1716">
        <v>-1</v>
      </c>
      <c r="BL1716">
        <v>0</v>
      </c>
      <c r="BM1716">
        <v>0</v>
      </c>
      <c r="BN1716" t="str">
        <f t="shared" si="26"/>
        <v>2 0 4</v>
      </c>
    </row>
    <row r="1717" spans="1:66" x14ac:dyDescent="0.2">
      <c r="A1717" t="s">
        <v>1646</v>
      </c>
      <c r="B1717" t="s">
        <v>1869</v>
      </c>
      <c r="C1717" t="s">
        <v>91</v>
      </c>
      <c r="D1717" t="s">
        <v>92</v>
      </c>
      <c r="E1717" t="s">
        <v>93</v>
      </c>
      <c r="F1717" t="s">
        <v>94</v>
      </c>
      <c r="G1717">
        <v>20</v>
      </c>
      <c r="H1717">
        <v>11</v>
      </c>
      <c r="I1717">
        <v>29</v>
      </c>
      <c r="J1717" t="s">
        <v>601</v>
      </c>
      <c r="K1717">
        <v>11</v>
      </c>
      <c r="L1717">
        <v>10</v>
      </c>
      <c r="M1717">
        <v>8</v>
      </c>
      <c r="N1717">
        <v>23</v>
      </c>
      <c r="O1717">
        <v>0.72727272727272696</v>
      </c>
      <c r="P1717">
        <v>4</v>
      </c>
      <c r="Q1717">
        <v>3</v>
      </c>
      <c r="R1717">
        <v>3</v>
      </c>
      <c r="S1717">
        <v>6</v>
      </c>
      <c r="T1717">
        <v>0.75</v>
      </c>
      <c r="U1717">
        <v>5</v>
      </c>
      <c r="V1717">
        <v>4</v>
      </c>
      <c r="W1717">
        <v>0</v>
      </c>
      <c r="X1717">
        <v>0</v>
      </c>
      <c r="Y1717">
        <v>0</v>
      </c>
      <c r="Z1717" s="3">
        <v>-1</v>
      </c>
      <c r="AA1717" s="3">
        <v>1</v>
      </c>
      <c r="AB1717" s="3">
        <v>1</v>
      </c>
      <c r="AC1717" s="3">
        <v>1</v>
      </c>
      <c r="AD1717" s="3">
        <v>1</v>
      </c>
      <c r="AE1717">
        <v>0</v>
      </c>
      <c r="AF1717">
        <v>0</v>
      </c>
      <c r="AG1717" s="3">
        <v>1</v>
      </c>
      <c r="AH1717" s="3">
        <v>1</v>
      </c>
      <c r="AI1717" s="3">
        <v>1</v>
      </c>
      <c r="AJ1717" s="3">
        <v>1</v>
      </c>
      <c r="AK1717" s="3">
        <v>-1</v>
      </c>
      <c r="AL1717" s="3">
        <v>1</v>
      </c>
      <c r="AM1717" s="3">
        <v>1</v>
      </c>
      <c r="AN1717" s="3">
        <v>1</v>
      </c>
      <c r="AO1717">
        <v>0</v>
      </c>
      <c r="AP1717">
        <v>0</v>
      </c>
      <c r="AQ1717" s="3">
        <v>-1</v>
      </c>
      <c r="AR1717">
        <v>0</v>
      </c>
      <c r="AS1717">
        <v>0</v>
      </c>
      <c r="AT1717">
        <v>-1</v>
      </c>
      <c r="AU1717">
        <v>1</v>
      </c>
      <c r="AV1717">
        <v>2</v>
      </c>
      <c r="AW1717">
        <v>1</v>
      </c>
      <c r="AX1717">
        <v>3</v>
      </c>
      <c r="AY1717">
        <v>0</v>
      </c>
      <c r="AZ1717">
        <v>0</v>
      </c>
      <c r="BA1717">
        <v>1</v>
      </c>
      <c r="BB1717">
        <v>1</v>
      </c>
      <c r="BC1717">
        <v>13</v>
      </c>
      <c r="BD1717">
        <v>1</v>
      </c>
      <c r="BE1717">
        <v>-1</v>
      </c>
      <c r="BF1717">
        <v>4</v>
      </c>
      <c r="BG1717">
        <v>1</v>
      </c>
      <c r="BH1717">
        <v>1</v>
      </c>
      <c r="BI1717">
        <v>0</v>
      </c>
      <c r="BJ1717">
        <v>0</v>
      </c>
      <c r="BK1717">
        <v>-1</v>
      </c>
      <c r="BL1717">
        <v>0</v>
      </c>
      <c r="BM1717">
        <v>0</v>
      </c>
      <c r="BN1717" t="str">
        <f t="shared" si="26"/>
        <v>2 0 4</v>
      </c>
    </row>
    <row r="1718" spans="1:66" x14ac:dyDescent="0.2">
      <c r="A1718" t="s">
        <v>1646</v>
      </c>
      <c r="B1718" t="s">
        <v>1870</v>
      </c>
      <c r="C1718" t="s">
        <v>91</v>
      </c>
      <c r="D1718" t="s">
        <v>92</v>
      </c>
      <c r="E1718" t="s">
        <v>93</v>
      </c>
      <c r="F1718" t="s">
        <v>94</v>
      </c>
      <c r="G1718">
        <v>20</v>
      </c>
      <c r="H1718">
        <v>11</v>
      </c>
      <c r="I1718">
        <v>36</v>
      </c>
      <c r="J1718" t="s">
        <v>601</v>
      </c>
      <c r="K1718">
        <v>11</v>
      </c>
      <c r="L1718">
        <v>10</v>
      </c>
      <c r="M1718">
        <v>8</v>
      </c>
      <c r="N1718">
        <v>30</v>
      </c>
      <c r="O1718">
        <v>0.72727272727272696</v>
      </c>
      <c r="P1718">
        <v>4</v>
      </c>
      <c r="Q1718">
        <v>3</v>
      </c>
      <c r="R1718">
        <v>3</v>
      </c>
      <c r="S1718">
        <v>6</v>
      </c>
      <c r="T1718">
        <v>0.75</v>
      </c>
      <c r="U1718">
        <v>5</v>
      </c>
      <c r="V1718">
        <v>4</v>
      </c>
      <c r="W1718">
        <v>0</v>
      </c>
      <c r="X1718">
        <v>0</v>
      </c>
      <c r="Y1718">
        <v>0</v>
      </c>
      <c r="Z1718" s="3">
        <v>-1</v>
      </c>
      <c r="AA1718" s="3">
        <v>1</v>
      </c>
      <c r="AB1718" s="3">
        <v>1</v>
      </c>
      <c r="AC1718" s="3">
        <v>1</v>
      </c>
      <c r="AD1718" s="3">
        <v>1</v>
      </c>
      <c r="AE1718">
        <v>0</v>
      </c>
      <c r="AF1718">
        <v>0</v>
      </c>
      <c r="AG1718" s="3">
        <v>1</v>
      </c>
      <c r="AH1718" s="3">
        <v>1</v>
      </c>
      <c r="AI1718" s="3">
        <v>1</v>
      </c>
      <c r="AJ1718" s="3">
        <v>1</v>
      </c>
      <c r="AK1718" s="3">
        <v>-1</v>
      </c>
      <c r="AL1718" s="3">
        <v>1</v>
      </c>
      <c r="AM1718" s="3">
        <v>1</v>
      </c>
      <c r="AN1718" s="3">
        <v>1</v>
      </c>
      <c r="AO1718">
        <v>0</v>
      </c>
      <c r="AP1718">
        <v>0</v>
      </c>
      <c r="AQ1718" s="3">
        <v>-1</v>
      </c>
      <c r="AR1718">
        <v>0</v>
      </c>
      <c r="AS1718">
        <v>0</v>
      </c>
      <c r="AT1718">
        <v>-1</v>
      </c>
      <c r="AU1718">
        <v>1</v>
      </c>
      <c r="AV1718">
        <v>5</v>
      </c>
      <c r="AW1718">
        <v>1</v>
      </c>
      <c r="AX1718">
        <v>6</v>
      </c>
      <c r="AY1718">
        <v>0</v>
      </c>
      <c r="AZ1718">
        <v>0</v>
      </c>
      <c r="BA1718">
        <v>1</v>
      </c>
      <c r="BB1718">
        <v>1</v>
      </c>
      <c r="BC1718">
        <v>14</v>
      </c>
      <c r="BD1718">
        <v>1</v>
      </c>
      <c r="BE1718">
        <v>-1</v>
      </c>
      <c r="BF1718">
        <v>4</v>
      </c>
      <c r="BG1718">
        <v>1</v>
      </c>
      <c r="BH1718">
        <v>1</v>
      </c>
      <c r="BI1718">
        <v>0</v>
      </c>
      <c r="BJ1718">
        <v>0</v>
      </c>
      <c r="BK1718">
        <v>-1</v>
      </c>
      <c r="BL1718">
        <v>0</v>
      </c>
      <c r="BM1718">
        <v>0</v>
      </c>
      <c r="BN1718" t="str">
        <f t="shared" si="26"/>
        <v>2 0 4</v>
      </c>
    </row>
    <row r="1719" spans="1:66" x14ac:dyDescent="0.2">
      <c r="A1719" t="s">
        <v>1646</v>
      </c>
      <c r="B1719" t="s">
        <v>1871</v>
      </c>
      <c r="C1719" t="s">
        <v>91</v>
      </c>
      <c r="D1719" t="s">
        <v>92</v>
      </c>
      <c r="E1719" t="s">
        <v>93</v>
      </c>
      <c r="F1719" t="s">
        <v>94</v>
      </c>
      <c r="G1719">
        <v>20</v>
      </c>
      <c r="H1719">
        <v>11</v>
      </c>
      <c r="I1719">
        <v>24</v>
      </c>
      <c r="J1719" t="s">
        <v>601</v>
      </c>
      <c r="K1719">
        <v>11</v>
      </c>
      <c r="L1719">
        <v>10</v>
      </c>
      <c r="M1719">
        <v>8</v>
      </c>
      <c r="N1719">
        <v>18</v>
      </c>
      <c r="O1719">
        <v>0.72727272727272696</v>
      </c>
      <c r="P1719">
        <v>4</v>
      </c>
      <c r="Q1719">
        <v>3</v>
      </c>
      <c r="R1719">
        <v>3</v>
      </c>
      <c r="S1719">
        <v>6</v>
      </c>
      <c r="T1719">
        <v>0.75</v>
      </c>
      <c r="U1719">
        <v>5</v>
      </c>
      <c r="V1719">
        <v>4</v>
      </c>
      <c r="W1719">
        <v>0</v>
      </c>
      <c r="X1719">
        <v>0</v>
      </c>
      <c r="Y1719">
        <v>0</v>
      </c>
      <c r="Z1719" s="3">
        <v>-1</v>
      </c>
      <c r="AA1719" s="3">
        <v>1</v>
      </c>
      <c r="AB1719" s="3">
        <v>1</v>
      </c>
      <c r="AC1719" s="3">
        <v>1</v>
      </c>
      <c r="AD1719" s="3">
        <v>1</v>
      </c>
      <c r="AE1719">
        <v>0</v>
      </c>
      <c r="AF1719">
        <v>0</v>
      </c>
      <c r="AG1719" s="3">
        <v>1</v>
      </c>
      <c r="AH1719" s="3">
        <v>1</v>
      </c>
      <c r="AI1719" s="3">
        <v>1</v>
      </c>
      <c r="AJ1719" s="3">
        <v>1</v>
      </c>
      <c r="AK1719" s="3">
        <v>-1</v>
      </c>
      <c r="AL1719" s="3">
        <v>1</v>
      </c>
      <c r="AM1719" s="3">
        <v>1</v>
      </c>
      <c r="AN1719" s="3">
        <v>1</v>
      </c>
      <c r="AO1719">
        <v>0</v>
      </c>
      <c r="AP1719">
        <v>0</v>
      </c>
      <c r="AQ1719" s="3">
        <v>-1</v>
      </c>
      <c r="AR1719">
        <v>0</v>
      </c>
      <c r="AS1719">
        <v>0</v>
      </c>
      <c r="AT1719">
        <v>-1</v>
      </c>
      <c r="AU1719">
        <v>1</v>
      </c>
      <c r="AV1719">
        <v>2</v>
      </c>
      <c r="AW1719">
        <v>1</v>
      </c>
      <c r="AX1719">
        <v>3</v>
      </c>
      <c r="AY1719">
        <v>0</v>
      </c>
      <c r="AZ1719">
        <v>0</v>
      </c>
      <c r="BA1719">
        <v>1</v>
      </c>
      <c r="BB1719">
        <v>1</v>
      </c>
      <c r="BC1719">
        <v>8</v>
      </c>
      <c r="BD1719">
        <v>1</v>
      </c>
      <c r="BE1719">
        <v>-1</v>
      </c>
      <c r="BF1719">
        <v>4</v>
      </c>
      <c r="BG1719">
        <v>1</v>
      </c>
      <c r="BH1719">
        <v>1</v>
      </c>
      <c r="BI1719">
        <v>0</v>
      </c>
      <c r="BJ1719">
        <v>0</v>
      </c>
      <c r="BK1719">
        <v>-1</v>
      </c>
      <c r="BL1719">
        <v>0</v>
      </c>
      <c r="BM1719">
        <v>0</v>
      </c>
      <c r="BN1719" t="str">
        <f t="shared" si="26"/>
        <v>2 0 4</v>
      </c>
    </row>
    <row r="1720" spans="1:66" x14ac:dyDescent="0.2">
      <c r="A1720" t="s">
        <v>1646</v>
      </c>
      <c r="B1720" t="s">
        <v>1872</v>
      </c>
      <c r="C1720" t="s">
        <v>91</v>
      </c>
      <c r="D1720" t="s">
        <v>92</v>
      </c>
      <c r="E1720" t="s">
        <v>93</v>
      </c>
      <c r="F1720" t="s">
        <v>94</v>
      </c>
      <c r="G1720">
        <v>20</v>
      </c>
      <c r="H1720">
        <v>11</v>
      </c>
      <c r="I1720">
        <v>80</v>
      </c>
      <c r="J1720" t="s">
        <v>601</v>
      </c>
      <c r="K1720">
        <v>11</v>
      </c>
      <c r="L1720">
        <v>10</v>
      </c>
      <c r="M1720">
        <v>8</v>
      </c>
      <c r="N1720">
        <v>74</v>
      </c>
      <c r="O1720">
        <v>0.72727272727272696</v>
      </c>
      <c r="P1720">
        <v>4</v>
      </c>
      <c r="Q1720">
        <v>3</v>
      </c>
      <c r="R1720">
        <v>3</v>
      </c>
      <c r="S1720">
        <v>6</v>
      </c>
      <c r="T1720">
        <v>0.75</v>
      </c>
      <c r="U1720">
        <v>5</v>
      </c>
      <c r="V1720">
        <v>4</v>
      </c>
      <c r="W1720">
        <v>0</v>
      </c>
      <c r="X1720">
        <v>0</v>
      </c>
      <c r="Y1720">
        <v>0</v>
      </c>
      <c r="Z1720" s="3">
        <v>-1</v>
      </c>
      <c r="AA1720" s="3">
        <v>1</v>
      </c>
      <c r="AB1720" s="3">
        <v>1</v>
      </c>
      <c r="AC1720" s="3">
        <v>1</v>
      </c>
      <c r="AD1720" s="3">
        <v>1</v>
      </c>
      <c r="AE1720">
        <v>0</v>
      </c>
      <c r="AF1720">
        <v>0</v>
      </c>
      <c r="AG1720" s="3">
        <v>1</v>
      </c>
      <c r="AH1720" s="3">
        <v>1</v>
      </c>
      <c r="AI1720" s="3">
        <v>1</v>
      </c>
      <c r="AJ1720" s="3">
        <v>1</v>
      </c>
      <c r="AK1720" s="3">
        <v>-1</v>
      </c>
      <c r="AL1720" s="3">
        <v>1</v>
      </c>
      <c r="AM1720" s="3">
        <v>1</v>
      </c>
      <c r="AN1720" s="3">
        <v>1</v>
      </c>
      <c r="AO1720">
        <v>0</v>
      </c>
      <c r="AP1720">
        <v>0</v>
      </c>
      <c r="AQ1720" s="3">
        <v>-1</v>
      </c>
      <c r="AR1720">
        <v>0</v>
      </c>
      <c r="AS1720">
        <v>0</v>
      </c>
      <c r="AT1720">
        <v>-1</v>
      </c>
      <c r="AU1720">
        <v>1</v>
      </c>
      <c r="AV1720">
        <v>11</v>
      </c>
      <c r="AW1720">
        <v>1</v>
      </c>
      <c r="AX1720">
        <v>12</v>
      </c>
      <c r="AY1720">
        <v>0</v>
      </c>
      <c r="AZ1720">
        <v>0</v>
      </c>
      <c r="BA1720">
        <v>1</v>
      </c>
      <c r="BB1720">
        <v>1</v>
      </c>
      <c r="BC1720">
        <v>46</v>
      </c>
      <c r="BD1720">
        <v>1</v>
      </c>
      <c r="BE1720">
        <v>-1</v>
      </c>
      <c r="BF1720">
        <v>4</v>
      </c>
      <c r="BG1720">
        <v>1</v>
      </c>
      <c r="BH1720">
        <v>1</v>
      </c>
      <c r="BI1720">
        <v>0</v>
      </c>
      <c r="BJ1720">
        <v>0</v>
      </c>
      <c r="BK1720">
        <v>-1</v>
      </c>
      <c r="BL1720">
        <v>0</v>
      </c>
      <c r="BM1720">
        <v>0</v>
      </c>
      <c r="BN1720" t="str">
        <f t="shared" si="26"/>
        <v>2 0 4</v>
      </c>
    </row>
    <row r="1721" spans="1:66" x14ac:dyDescent="0.2">
      <c r="A1721" t="s">
        <v>1646</v>
      </c>
      <c r="B1721" t="s">
        <v>1873</v>
      </c>
      <c r="C1721" t="s">
        <v>91</v>
      </c>
      <c r="D1721" t="s">
        <v>92</v>
      </c>
      <c r="E1721" t="s">
        <v>93</v>
      </c>
      <c r="F1721" t="s">
        <v>94</v>
      </c>
      <c r="G1721">
        <v>20</v>
      </c>
      <c r="H1721">
        <v>11</v>
      </c>
      <c r="I1721">
        <v>27</v>
      </c>
      <c r="J1721" t="s">
        <v>601</v>
      </c>
      <c r="K1721">
        <v>11</v>
      </c>
      <c r="L1721">
        <v>10</v>
      </c>
      <c r="M1721">
        <v>8</v>
      </c>
      <c r="N1721">
        <v>21</v>
      </c>
      <c r="O1721">
        <v>0.72727272727272696</v>
      </c>
      <c r="P1721">
        <v>4</v>
      </c>
      <c r="Q1721">
        <v>3</v>
      </c>
      <c r="R1721">
        <v>3</v>
      </c>
      <c r="S1721">
        <v>6</v>
      </c>
      <c r="T1721">
        <v>0.75</v>
      </c>
      <c r="U1721">
        <v>5</v>
      </c>
      <c r="V1721">
        <v>4</v>
      </c>
      <c r="W1721">
        <v>0</v>
      </c>
      <c r="X1721">
        <v>0</v>
      </c>
      <c r="Y1721">
        <v>0</v>
      </c>
      <c r="Z1721" s="3">
        <v>-1</v>
      </c>
      <c r="AA1721" s="3">
        <v>1</v>
      </c>
      <c r="AB1721" s="3">
        <v>1</v>
      </c>
      <c r="AC1721" s="3">
        <v>1</v>
      </c>
      <c r="AD1721" s="3">
        <v>1</v>
      </c>
      <c r="AE1721">
        <v>0</v>
      </c>
      <c r="AF1721">
        <v>0</v>
      </c>
      <c r="AG1721" s="3">
        <v>1</v>
      </c>
      <c r="AH1721" s="3">
        <v>1</v>
      </c>
      <c r="AI1721" s="3">
        <v>1</v>
      </c>
      <c r="AJ1721" s="3">
        <v>1</v>
      </c>
      <c r="AK1721" s="3">
        <v>-1</v>
      </c>
      <c r="AL1721" s="3">
        <v>1</v>
      </c>
      <c r="AM1721" s="3">
        <v>1</v>
      </c>
      <c r="AN1721" s="3">
        <v>1</v>
      </c>
      <c r="AO1721">
        <v>0</v>
      </c>
      <c r="AP1721">
        <v>0</v>
      </c>
      <c r="AQ1721" s="3">
        <v>-1</v>
      </c>
      <c r="AR1721">
        <v>0</v>
      </c>
      <c r="AS1721">
        <v>0</v>
      </c>
      <c r="AT1721">
        <v>-1</v>
      </c>
      <c r="AU1721">
        <v>1</v>
      </c>
      <c r="AV1721">
        <v>5</v>
      </c>
      <c r="AW1721">
        <v>1</v>
      </c>
      <c r="AX1721">
        <v>6</v>
      </c>
      <c r="AY1721">
        <v>0</v>
      </c>
      <c r="AZ1721">
        <v>0</v>
      </c>
      <c r="BA1721">
        <v>1</v>
      </c>
      <c r="BB1721">
        <v>1</v>
      </c>
      <c r="BC1721">
        <v>5</v>
      </c>
      <c r="BD1721">
        <v>1</v>
      </c>
      <c r="BE1721">
        <v>-1</v>
      </c>
      <c r="BF1721">
        <v>4</v>
      </c>
      <c r="BG1721">
        <v>1</v>
      </c>
      <c r="BH1721">
        <v>1</v>
      </c>
      <c r="BI1721">
        <v>0</v>
      </c>
      <c r="BJ1721">
        <v>0</v>
      </c>
      <c r="BK1721">
        <v>-1</v>
      </c>
      <c r="BL1721">
        <v>0</v>
      </c>
      <c r="BM1721">
        <v>0</v>
      </c>
      <c r="BN1721" t="str">
        <f t="shared" si="26"/>
        <v>2 0 4</v>
      </c>
    </row>
    <row r="1722" spans="1:66" x14ac:dyDescent="0.2">
      <c r="A1722" t="s">
        <v>1646</v>
      </c>
      <c r="B1722" t="s">
        <v>1874</v>
      </c>
      <c r="C1722" t="s">
        <v>91</v>
      </c>
      <c r="D1722" t="s">
        <v>92</v>
      </c>
      <c r="E1722" t="s">
        <v>93</v>
      </c>
      <c r="F1722" t="s">
        <v>94</v>
      </c>
      <c r="G1722">
        <v>20</v>
      </c>
      <c r="H1722">
        <v>11</v>
      </c>
      <c r="I1722">
        <v>19</v>
      </c>
      <c r="J1722" t="s">
        <v>601</v>
      </c>
      <c r="K1722">
        <v>11</v>
      </c>
      <c r="L1722">
        <v>10</v>
      </c>
      <c r="M1722">
        <v>8</v>
      </c>
      <c r="N1722">
        <v>13</v>
      </c>
      <c r="O1722">
        <v>0.72727272727272696</v>
      </c>
      <c r="P1722">
        <v>4</v>
      </c>
      <c r="Q1722">
        <v>3</v>
      </c>
      <c r="R1722">
        <v>3</v>
      </c>
      <c r="S1722">
        <v>6</v>
      </c>
      <c r="T1722">
        <v>0.75</v>
      </c>
      <c r="U1722">
        <v>5</v>
      </c>
      <c r="V1722">
        <v>4</v>
      </c>
      <c r="W1722">
        <v>0</v>
      </c>
      <c r="X1722">
        <v>0</v>
      </c>
      <c r="Y1722">
        <v>0</v>
      </c>
      <c r="Z1722" s="3">
        <v>-1</v>
      </c>
      <c r="AA1722" s="3">
        <v>1</v>
      </c>
      <c r="AB1722" s="3">
        <v>1</v>
      </c>
      <c r="AC1722" s="3">
        <v>1</v>
      </c>
      <c r="AD1722" s="3">
        <v>1</v>
      </c>
      <c r="AE1722">
        <v>0</v>
      </c>
      <c r="AF1722">
        <v>0</v>
      </c>
      <c r="AG1722" s="3">
        <v>1</v>
      </c>
      <c r="AH1722" s="3">
        <v>1</v>
      </c>
      <c r="AI1722" s="3">
        <v>1</v>
      </c>
      <c r="AJ1722" s="3">
        <v>1</v>
      </c>
      <c r="AK1722" s="3">
        <v>-1</v>
      </c>
      <c r="AL1722" s="3">
        <v>1</v>
      </c>
      <c r="AM1722" s="3">
        <v>1</v>
      </c>
      <c r="AN1722" s="3">
        <v>1</v>
      </c>
      <c r="AO1722">
        <v>0</v>
      </c>
      <c r="AP1722">
        <v>0</v>
      </c>
      <c r="AQ1722" s="3">
        <v>-1</v>
      </c>
      <c r="AR1722">
        <v>0</v>
      </c>
      <c r="AS1722">
        <v>0</v>
      </c>
      <c r="AT1722">
        <v>-1</v>
      </c>
      <c r="AU1722">
        <v>1</v>
      </c>
      <c r="AV1722">
        <v>1</v>
      </c>
      <c r="AW1722">
        <v>1</v>
      </c>
      <c r="AX1722">
        <v>2</v>
      </c>
      <c r="AY1722">
        <v>0</v>
      </c>
      <c r="AZ1722">
        <v>0</v>
      </c>
      <c r="BA1722">
        <v>1</v>
      </c>
      <c r="BB1722">
        <v>1</v>
      </c>
      <c r="BC1722">
        <v>5</v>
      </c>
      <c r="BD1722">
        <v>1</v>
      </c>
      <c r="BE1722">
        <v>-1</v>
      </c>
      <c r="BF1722">
        <v>4</v>
      </c>
      <c r="BG1722">
        <v>1</v>
      </c>
      <c r="BH1722">
        <v>1</v>
      </c>
      <c r="BI1722">
        <v>0</v>
      </c>
      <c r="BJ1722">
        <v>0</v>
      </c>
      <c r="BK1722">
        <v>-1</v>
      </c>
      <c r="BL1722">
        <v>0</v>
      </c>
      <c r="BM1722">
        <v>0</v>
      </c>
      <c r="BN1722" t="str">
        <f t="shared" si="26"/>
        <v>2 0 4</v>
      </c>
    </row>
    <row r="1723" spans="1:66" x14ac:dyDescent="0.2">
      <c r="A1723" t="s">
        <v>1646</v>
      </c>
      <c r="B1723" t="s">
        <v>1875</v>
      </c>
      <c r="C1723" t="s">
        <v>91</v>
      </c>
      <c r="D1723" t="s">
        <v>92</v>
      </c>
      <c r="E1723" t="s">
        <v>93</v>
      </c>
      <c r="F1723" t="s">
        <v>94</v>
      </c>
      <c r="G1723">
        <v>20</v>
      </c>
      <c r="H1723">
        <v>11</v>
      </c>
      <c r="I1723">
        <v>18</v>
      </c>
      <c r="J1723" t="s">
        <v>601</v>
      </c>
      <c r="K1723">
        <v>11</v>
      </c>
      <c r="L1723">
        <v>10</v>
      </c>
      <c r="M1723">
        <v>8</v>
      </c>
      <c r="N1723">
        <v>12</v>
      </c>
      <c r="O1723">
        <v>0.72727272727272696</v>
      </c>
      <c r="P1723">
        <v>4</v>
      </c>
      <c r="Q1723">
        <v>3</v>
      </c>
      <c r="R1723">
        <v>3</v>
      </c>
      <c r="S1723">
        <v>6</v>
      </c>
      <c r="T1723">
        <v>0.75</v>
      </c>
      <c r="U1723">
        <v>5</v>
      </c>
      <c r="V1723">
        <v>4</v>
      </c>
      <c r="W1723">
        <v>0</v>
      </c>
      <c r="X1723">
        <v>0</v>
      </c>
      <c r="Y1723">
        <v>0</v>
      </c>
      <c r="Z1723" s="3">
        <v>-1</v>
      </c>
      <c r="AA1723" s="3">
        <v>1</v>
      </c>
      <c r="AB1723" s="3">
        <v>1</v>
      </c>
      <c r="AC1723" s="3">
        <v>1</v>
      </c>
      <c r="AD1723" s="3">
        <v>1</v>
      </c>
      <c r="AE1723">
        <v>0</v>
      </c>
      <c r="AF1723">
        <v>0</v>
      </c>
      <c r="AG1723" s="3">
        <v>1</v>
      </c>
      <c r="AH1723" s="3">
        <v>1</v>
      </c>
      <c r="AI1723" s="3">
        <v>1</v>
      </c>
      <c r="AJ1723" s="3">
        <v>1</v>
      </c>
      <c r="AK1723" s="3">
        <v>-1</v>
      </c>
      <c r="AL1723" s="3">
        <v>1</v>
      </c>
      <c r="AM1723" s="3">
        <v>1</v>
      </c>
      <c r="AN1723" s="3">
        <v>1</v>
      </c>
      <c r="AO1723">
        <v>0</v>
      </c>
      <c r="AP1723">
        <v>0</v>
      </c>
      <c r="AQ1723" s="3">
        <v>-1</v>
      </c>
      <c r="AR1723">
        <v>0</v>
      </c>
      <c r="AS1723">
        <v>0</v>
      </c>
      <c r="AT1723">
        <v>-1</v>
      </c>
      <c r="AU1723">
        <v>1</v>
      </c>
      <c r="AV1723">
        <v>1</v>
      </c>
      <c r="AW1723">
        <v>1</v>
      </c>
      <c r="AX1723">
        <v>2</v>
      </c>
      <c r="AY1723">
        <v>0</v>
      </c>
      <c r="AZ1723">
        <v>0</v>
      </c>
      <c r="BA1723">
        <v>1</v>
      </c>
      <c r="BB1723">
        <v>1</v>
      </c>
      <c r="BC1723">
        <v>4</v>
      </c>
      <c r="BD1723">
        <v>1</v>
      </c>
      <c r="BE1723">
        <v>-1</v>
      </c>
      <c r="BF1723">
        <v>4</v>
      </c>
      <c r="BG1723">
        <v>1</v>
      </c>
      <c r="BH1723">
        <v>1</v>
      </c>
      <c r="BI1723">
        <v>0</v>
      </c>
      <c r="BJ1723">
        <v>0</v>
      </c>
      <c r="BK1723">
        <v>-1</v>
      </c>
      <c r="BL1723">
        <v>0</v>
      </c>
      <c r="BM1723">
        <v>0</v>
      </c>
      <c r="BN1723" t="str">
        <f t="shared" si="26"/>
        <v>2 0 4</v>
      </c>
    </row>
    <row r="1724" spans="1:66" x14ac:dyDescent="0.2">
      <c r="A1724" t="s">
        <v>1646</v>
      </c>
      <c r="B1724" t="s">
        <v>1876</v>
      </c>
      <c r="C1724" t="s">
        <v>91</v>
      </c>
      <c r="D1724" t="s">
        <v>92</v>
      </c>
      <c r="E1724" t="s">
        <v>93</v>
      </c>
      <c r="F1724" t="s">
        <v>94</v>
      </c>
      <c r="G1724">
        <v>20</v>
      </c>
      <c r="H1724">
        <v>11</v>
      </c>
      <c r="I1724">
        <v>31</v>
      </c>
      <c r="J1724" t="s">
        <v>601</v>
      </c>
      <c r="K1724">
        <v>11</v>
      </c>
      <c r="L1724">
        <v>10</v>
      </c>
      <c r="M1724">
        <v>8</v>
      </c>
      <c r="N1724">
        <v>25</v>
      </c>
      <c r="O1724">
        <v>0.72727272727272696</v>
      </c>
      <c r="P1724">
        <v>4</v>
      </c>
      <c r="Q1724">
        <v>3</v>
      </c>
      <c r="R1724">
        <v>3</v>
      </c>
      <c r="S1724">
        <v>6</v>
      </c>
      <c r="T1724">
        <v>0.75</v>
      </c>
      <c r="U1724">
        <v>5</v>
      </c>
      <c r="V1724">
        <v>4</v>
      </c>
      <c r="W1724">
        <v>0</v>
      </c>
      <c r="X1724">
        <v>0</v>
      </c>
      <c r="Y1724">
        <v>0</v>
      </c>
      <c r="Z1724" s="3">
        <v>-1</v>
      </c>
      <c r="AA1724" s="3">
        <v>1</v>
      </c>
      <c r="AB1724" s="3">
        <v>1</v>
      </c>
      <c r="AC1724" s="3">
        <v>1</v>
      </c>
      <c r="AD1724" s="3">
        <v>1</v>
      </c>
      <c r="AE1724">
        <v>0</v>
      </c>
      <c r="AF1724">
        <v>0</v>
      </c>
      <c r="AG1724" s="3">
        <v>1</v>
      </c>
      <c r="AH1724" s="3">
        <v>1</v>
      </c>
      <c r="AI1724" s="3">
        <v>1</v>
      </c>
      <c r="AJ1724" s="3">
        <v>1</v>
      </c>
      <c r="AK1724" s="3">
        <v>-1</v>
      </c>
      <c r="AL1724" s="3">
        <v>1</v>
      </c>
      <c r="AM1724" s="3">
        <v>1</v>
      </c>
      <c r="AN1724" s="3">
        <v>1</v>
      </c>
      <c r="AO1724">
        <v>0</v>
      </c>
      <c r="AP1724">
        <v>0</v>
      </c>
      <c r="AQ1724" s="3">
        <v>-1</v>
      </c>
      <c r="AR1724">
        <v>0</v>
      </c>
      <c r="AS1724">
        <v>0</v>
      </c>
      <c r="AT1724">
        <v>-1</v>
      </c>
      <c r="AU1724">
        <v>1</v>
      </c>
      <c r="AV1724">
        <v>1</v>
      </c>
      <c r="AW1724">
        <v>1</v>
      </c>
      <c r="AX1724">
        <v>2</v>
      </c>
      <c r="AY1724">
        <v>0</v>
      </c>
      <c r="AZ1724">
        <v>0</v>
      </c>
      <c r="BA1724">
        <v>1</v>
      </c>
      <c r="BB1724">
        <v>1</v>
      </c>
      <c r="BC1724">
        <v>17</v>
      </c>
      <c r="BD1724">
        <v>1</v>
      </c>
      <c r="BE1724">
        <v>-1</v>
      </c>
      <c r="BF1724">
        <v>4</v>
      </c>
      <c r="BG1724">
        <v>1</v>
      </c>
      <c r="BH1724">
        <v>1</v>
      </c>
      <c r="BI1724">
        <v>0</v>
      </c>
      <c r="BJ1724">
        <v>0</v>
      </c>
      <c r="BK1724">
        <v>-1</v>
      </c>
      <c r="BL1724">
        <v>0</v>
      </c>
      <c r="BM1724">
        <v>0</v>
      </c>
      <c r="BN1724" t="str">
        <f t="shared" si="26"/>
        <v>2 0 4</v>
      </c>
    </row>
    <row r="1725" spans="1:66" x14ac:dyDescent="0.2">
      <c r="A1725" t="s">
        <v>1646</v>
      </c>
      <c r="B1725" t="s">
        <v>1877</v>
      </c>
      <c r="C1725" t="s">
        <v>91</v>
      </c>
      <c r="D1725" t="s">
        <v>92</v>
      </c>
      <c r="E1725" t="s">
        <v>93</v>
      </c>
      <c r="F1725" t="s">
        <v>94</v>
      </c>
      <c r="G1725">
        <v>20</v>
      </c>
      <c r="H1725">
        <v>11</v>
      </c>
      <c r="I1725">
        <v>21</v>
      </c>
      <c r="J1725" t="s">
        <v>601</v>
      </c>
      <c r="K1725">
        <v>11</v>
      </c>
      <c r="L1725">
        <v>10</v>
      </c>
      <c r="M1725">
        <v>8</v>
      </c>
      <c r="N1725">
        <v>15</v>
      </c>
      <c r="O1725">
        <v>0.72727272727272696</v>
      </c>
      <c r="P1725">
        <v>4</v>
      </c>
      <c r="Q1725">
        <v>3</v>
      </c>
      <c r="R1725">
        <v>3</v>
      </c>
      <c r="S1725">
        <v>6</v>
      </c>
      <c r="T1725">
        <v>0.75</v>
      </c>
      <c r="U1725">
        <v>5</v>
      </c>
      <c r="V1725">
        <v>4</v>
      </c>
      <c r="W1725">
        <v>0</v>
      </c>
      <c r="X1725">
        <v>0</v>
      </c>
      <c r="Y1725">
        <v>0</v>
      </c>
      <c r="Z1725" s="3">
        <v>-1</v>
      </c>
      <c r="AA1725" s="3">
        <v>1</v>
      </c>
      <c r="AB1725" s="3">
        <v>1</v>
      </c>
      <c r="AC1725" s="3">
        <v>1</v>
      </c>
      <c r="AD1725" s="3">
        <v>1</v>
      </c>
      <c r="AE1725">
        <v>0</v>
      </c>
      <c r="AF1725">
        <v>0</v>
      </c>
      <c r="AG1725" s="3">
        <v>1</v>
      </c>
      <c r="AH1725" s="3">
        <v>1</v>
      </c>
      <c r="AI1725" s="3">
        <v>1</v>
      </c>
      <c r="AJ1725" s="3">
        <v>1</v>
      </c>
      <c r="AK1725" s="3">
        <v>-1</v>
      </c>
      <c r="AL1725" s="3">
        <v>1</v>
      </c>
      <c r="AM1725" s="3">
        <v>1</v>
      </c>
      <c r="AN1725" s="3">
        <v>1</v>
      </c>
      <c r="AO1725">
        <v>0</v>
      </c>
      <c r="AP1725">
        <v>0</v>
      </c>
      <c r="AQ1725" s="3">
        <v>-1</v>
      </c>
      <c r="AR1725">
        <v>0</v>
      </c>
      <c r="AS1725">
        <v>0</v>
      </c>
      <c r="AT1725">
        <v>-1</v>
      </c>
      <c r="AU1725">
        <v>1</v>
      </c>
      <c r="AV1725">
        <v>2</v>
      </c>
      <c r="AW1725">
        <v>1</v>
      </c>
      <c r="AX1725">
        <v>3</v>
      </c>
      <c r="AY1725">
        <v>0</v>
      </c>
      <c r="AZ1725">
        <v>0</v>
      </c>
      <c r="BA1725">
        <v>1</v>
      </c>
      <c r="BB1725">
        <v>1</v>
      </c>
      <c r="BC1725">
        <v>5</v>
      </c>
      <c r="BD1725">
        <v>1</v>
      </c>
      <c r="BE1725">
        <v>-1</v>
      </c>
      <c r="BF1725">
        <v>4</v>
      </c>
      <c r="BG1725">
        <v>1</v>
      </c>
      <c r="BH1725">
        <v>1</v>
      </c>
      <c r="BI1725">
        <v>0</v>
      </c>
      <c r="BJ1725">
        <v>0</v>
      </c>
      <c r="BK1725">
        <v>-1</v>
      </c>
      <c r="BL1725">
        <v>0</v>
      </c>
      <c r="BM1725">
        <v>0</v>
      </c>
      <c r="BN1725" t="str">
        <f t="shared" si="26"/>
        <v>2 0 4</v>
      </c>
    </row>
    <row r="1726" spans="1:66" x14ac:dyDescent="0.2">
      <c r="A1726" t="s">
        <v>1646</v>
      </c>
      <c r="B1726" t="s">
        <v>1878</v>
      </c>
      <c r="C1726" t="s">
        <v>91</v>
      </c>
      <c r="D1726" t="s">
        <v>92</v>
      </c>
      <c r="E1726" t="s">
        <v>93</v>
      </c>
      <c r="F1726" t="s">
        <v>94</v>
      </c>
      <c r="G1726">
        <v>20</v>
      </c>
      <c r="H1726">
        <v>11</v>
      </c>
      <c r="I1726">
        <v>23</v>
      </c>
      <c r="J1726" t="s">
        <v>601</v>
      </c>
      <c r="K1726">
        <v>11</v>
      </c>
      <c r="L1726">
        <v>10</v>
      </c>
      <c r="M1726">
        <v>8</v>
      </c>
      <c r="N1726">
        <v>17</v>
      </c>
      <c r="O1726">
        <v>0.72727272727272696</v>
      </c>
      <c r="P1726">
        <v>4</v>
      </c>
      <c r="Q1726">
        <v>3</v>
      </c>
      <c r="R1726">
        <v>3</v>
      </c>
      <c r="S1726">
        <v>6</v>
      </c>
      <c r="T1726">
        <v>0.75</v>
      </c>
      <c r="U1726">
        <v>5</v>
      </c>
      <c r="V1726">
        <v>4</v>
      </c>
      <c r="W1726">
        <v>0</v>
      </c>
      <c r="X1726">
        <v>0</v>
      </c>
      <c r="Y1726">
        <v>0</v>
      </c>
      <c r="Z1726" s="3">
        <v>-1</v>
      </c>
      <c r="AA1726" s="3">
        <v>1</v>
      </c>
      <c r="AB1726" s="3">
        <v>1</v>
      </c>
      <c r="AC1726" s="3">
        <v>1</v>
      </c>
      <c r="AD1726" s="3">
        <v>1</v>
      </c>
      <c r="AE1726">
        <v>0</v>
      </c>
      <c r="AF1726">
        <v>0</v>
      </c>
      <c r="AG1726" s="3">
        <v>1</v>
      </c>
      <c r="AH1726" s="3">
        <v>1</v>
      </c>
      <c r="AI1726" s="3">
        <v>1</v>
      </c>
      <c r="AJ1726" s="3">
        <v>1</v>
      </c>
      <c r="AK1726" s="3">
        <v>-1</v>
      </c>
      <c r="AL1726" s="3">
        <v>1</v>
      </c>
      <c r="AM1726" s="3">
        <v>1</v>
      </c>
      <c r="AN1726" s="3">
        <v>1</v>
      </c>
      <c r="AO1726">
        <v>0</v>
      </c>
      <c r="AP1726">
        <v>0</v>
      </c>
      <c r="AQ1726" s="3">
        <v>-1</v>
      </c>
      <c r="AR1726">
        <v>0</v>
      </c>
      <c r="AS1726">
        <v>0</v>
      </c>
      <c r="AT1726">
        <v>-1</v>
      </c>
      <c r="AU1726">
        <v>1</v>
      </c>
      <c r="AV1726">
        <v>1</v>
      </c>
      <c r="AW1726">
        <v>1</v>
      </c>
      <c r="AX1726">
        <v>2</v>
      </c>
      <c r="AY1726">
        <v>0</v>
      </c>
      <c r="AZ1726">
        <v>0</v>
      </c>
      <c r="BA1726">
        <v>1</v>
      </c>
      <c r="BB1726">
        <v>1</v>
      </c>
      <c r="BC1726">
        <v>9</v>
      </c>
      <c r="BD1726">
        <v>1</v>
      </c>
      <c r="BE1726">
        <v>-1</v>
      </c>
      <c r="BF1726">
        <v>4</v>
      </c>
      <c r="BG1726">
        <v>1</v>
      </c>
      <c r="BH1726">
        <v>1</v>
      </c>
      <c r="BI1726">
        <v>0</v>
      </c>
      <c r="BJ1726">
        <v>0</v>
      </c>
      <c r="BK1726">
        <v>-1</v>
      </c>
      <c r="BL1726">
        <v>0</v>
      </c>
      <c r="BM1726">
        <v>0</v>
      </c>
      <c r="BN1726" t="str">
        <f t="shared" si="26"/>
        <v>2 0 4</v>
      </c>
    </row>
    <row r="1727" spans="1:66" x14ac:dyDescent="0.2">
      <c r="A1727" t="s">
        <v>1646</v>
      </c>
      <c r="B1727" t="s">
        <v>1879</v>
      </c>
      <c r="C1727" t="s">
        <v>91</v>
      </c>
      <c r="D1727" t="s">
        <v>92</v>
      </c>
      <c r="E1727" t="s">
        <v>93</v>
      </c>
      <c r="F1727" t="s">
        <v>94</v>
      </c>
      <c r="G1727">
        <v>20</v>
      </c>
      <c r="H1727">
        <v>11</v>
      </c>
      <c r="I1727">
        <v>27</v>
      </c>
      <c r="J1727" t="s">
        <v>601</v>
      </c>
      <c r="K1727">
        <v>11</v>
      </c>
      <c r="L1727">
        <v>10</v>
      </c>
      <c r="M1727">
        <v>8</v>
      </c>
      <c r="N1727">
        <v>21</v>
      </c>
      <c r="O1727">
        <v>0.72727272727272696</v>
      </c>
      <c r="P1727">
        <v>4</v>
      </c>
      <c r="Q1727">
        <v>3</v>
      </c>
      <c r="R1727">
        <v>3</v>
      </c>
      <c r="S1727">
        <v>6</v>
      </c>
      <c r="T1727">
        <v>0.75</v>
      </c>
      <c r="U1727">
        <v>5</v>
      </c>
      <c r="V1727">
        <v>4</v>
      </c>
      <c r="W1727">
        <v>0</v>
      </c>
      <c r="X1727">
        <v>0</v>
      </c>
      <c r="Y1727">
        <v>0</v>
      </c>
      <c r="Z1727" s="3">
        <v>-1</v>
      </c>
      <c r="AA1727" s="3">
        <v>1</v>
      </c>
      <c r="AB1727" s="3">
        <v>1</v>
      </c>
      <c r="AC1727" s="3">
        <v>1</v>
      </c>
      <c r="AD1727" s="3">
        <v>1</v>
      </c>
      <c r="AE1727">
        <v>0</v>
      </c>
      <c r="AF1727">
        <v>0</v>
      </c>
      <c r="AG1727" s="3">
        <v>1</v>
      </c>
      <c r="AH1727" s="3">
        <v>1</v>
      </c>
      <c r="AI1727" s="3">
        <v>1</v>
      </c>
      <c r="AJ1727" s="3">
        <v>1</v>
      </c>
      <c r="AK1727" s="3">
        <v>-1</v>
      </c>
      <c r="AL1727" s="3">
        <v>1</v>
      </c>
      <c r="AM1727" s="3">
        <v>1</v>
      </c>
      <c r="AN1727" s="3">
        <v>1</v>
      </c>
      <c r="AO1727">
        <v>0</v>
      </c>
      <c r="AP1727">
        <v>0</v>
      </c>
      <c r="AQ1727" s="3">
        <v>-1</v>
      </c>
      <c r="AR1727">
        <v>0</v>
      </c>
      <c r="AS1727">
        <v>0</v>
      </c>
      <c r="AT1727">
        <v>-1</v>
      </c>
      <c r="AU1727">
        <v>1</v>
      </c>
      <c r="AV1727">
        <v>4</v>
      </c>
      <c r="AW1727">
        <v>1</v>
      </c>
      <c r="AX1727">
        <v>5</v>
      </c>
      <c r="AY1727">
        <v>0</v>
      </c>
      <c r="AZ1727">
        <v>0</v>
      </c>
      <c r="BA1727">
        <v>1</v>
      </c>
      <c r="BB1727">
        <v>1</v>
      </c>
      <c r="BC1727">
        <v>7</v>
      </c>
      <c r="BD1727">
        <v>1</v>
      </c>
      <c r="BE1727">
        <v>-1</v>
      </c>
      <c r="BF1727">
        <v>4</v>
      </c>
      <c r="BG1727">
        <v>1</v>
      </c>
      <c r="BH1727">
        <v>1</v>
      </c>
      <c r="BI1727">
        <v>0</v>
      </c>
      <c r="BJ1727">
        <v>0</v>
      </c>
      <c r="BK1727">
        <v>-1</v>
      </c>
      <c r="BL1727">
        <v>0</v>
      </c>
      <c r="BM1727">
        <v>0</v>
      </c>
      <c r="BN1727" t="str">
        <f t="shared" si="26"/>
        <v>2 0 4</v>
      </c>
    </row>
    <row r="1728" spans="1:66" x14ac:dyDescent="0.2">
      <c r="A1728" t="s">
        <v>1646</v>
      </c>
      <c r="B1728" t="s">
        <v>1880</v>
      </c>
      <c r="C1728" t="s">
        <v>91</v>
      </c>
      <c r="D1728" t="s">
        <v>92</v>
      </c>
      <c r="E1728" t="s">
        <v>93</v>
      </c>
      <c r="F1728" t="s">
        <v>94</v>
      </c>
      <c r="G1728">
        <v>20</v>
      </c>
      <c r="H1728">
        <v>11</v>
      </c>
      <c r="I1728">
        <v>45</v>
      </c>
      <c r="J1728" t="s">
        <v>601</v>
      </c>
      <c r="K1728">
        <v>11</v>
      </c>
      <c r="L1728">
        <v>10</v>
      </c>
      <c r="M1728">
        <v>8</v>
      </c>
      <c r="N1728">
        <v>39</v>
      </c>
      <c r="O1728">
        <v>0.72727272727272696</v>
      </c>
      <c r="P1728">
        <v>4</v>
      </c>
      <c r="Q1728">
        <v>3</v>
      </c>
      <c r="R1728">
        <v>3</v>
      </c>
      <c r="S1728">
        <v>6</v>
      </c>
      <c r="T1728">
        <v>0.75</v>
      </c>
      <c r="U1728">
        <v>5</v>
      </c>
      <c r="V1728">
        <v>4</v>
      </c>
      <c r="W1728">
        <v>0</v>
      </c>
      <c r="X1728">
        <v>0</v>
      </c>
      <c r="Y1728">
        <v>0</v>
      </c>
      <c r="Z1728" s="3">
        <v>-1</v>
      </c>
      <c r="AA1728" s="3">
        <v>1</v>
      </c>
      <c r="AB1728" s="3">
        <v>1</v>
      </c>
      <c r="AC1728" s="3">
        <v>1</v>
      </c>
      <c r="AD1728" s="3">
        <v>1</v>
      </c>
      <c r="AE1728">
        <v>0</v>
      </c>
      <c r="AF1728">
        <v>0</v>
      </c>
      <c r="AG1728" s="3">
        <v>1</v>
      </c>
      <c r="AH1728" s="3">
        <v>1</v>
      </c>
      <c r="AI1728" s="3">
        <v>1</v>
      </c>
      <c r="AJ1728" s="3">
        <v>1</v>
      </c>
      <c r="AK1728" s="3">
        <v>-1</v>
      </c>
      <c r="AL1728" s="3">
        <v>1</v>
      </c>
      <c r="AM1728" s="3">
        <v>1</v>
      </c>
      <c r="AN1728" s="3">
        <v>1</v>
      </c>
      <c r="AO1728">
        <v>0</v>
      </c>
      <c r="AP1728">
        <v>0</v>
      </c>
      <c r="AQ1728" s="3">
        <v>-1</v>
      </c>
      <c r="AR1728">
        <v>0</v>
      </c>
      <c r="AS1728">
        <v>0</v>
      </c>
      <c r="AT1728">
        <v>-1</v>
      </c>
      <c r="AU1728">
        <v>1</v>
      </c>
      <c r="AV1728">
        <v>1</v>
      </c>
      <c r="AW1728">
        <v>1</v>
      </c>
      <c r="AX1728">
        <v>2</v>
      </c>
      <c r="AY1728">
        <v>0</v>
      </c>
      <c r="AZ1728">
        <v>0</v>
      </c>
      <c r="BA1728">
        <v>1</v>
      </c>
      <c r="BB1728">
        <v>1</v>
      </c>
      <c r="BC1728">
        <v>31</v>
      </c>
      <c r="BD1728">
        <v>1</v>
      </c>
      <c r="BE1728">
        <v>-1</v>
      </c>
      <c r="BF1728">
        <v>4</v>
      </c>
      <c r="BG1728">
        <v>1</v>
      </c>
      <c r="BH1728">
        <v>1</v>
      </c>
      <c r="BI1728">
        <v>0</v>
      </c>
      <c r="BJ1728">
        <v>0</v>
      </c>
      <c r="BK1728">
        <v>-1</v>
      </c>
      <c r="BL1728">
        <v>0</v>
      </c>
      <c r="BM1728">
        <v>0</v>
      </c>
      <c r="BN1728" t="str">
        <f t="shared" si="26"/>
        <v>2 0 4</v>
      </c>
    </row>
    <row r="1729" spans="1:66" x14ac:dyDescent="0.2">
      <c r="A1729" t="s">
        <v>1646</v>
      </c>
      <c r="B1729" t="s">
        <v>1881</v>
      </c>
      <c r="C1729" t="s">
        <v>91</v>
      </c>
      <c r="D1729" t="s">
        <v>92</v>
      </c>
      <c r="E1729" t="s">
        <v>93</v>
      </c>
      <c r="F1729" t="s">
        <v>94</v>
      </c>
      <c r="G1729">
        <v>20</v>
      </c>
      <c r="H1729">
        <v>11</v>
      </c>
      <c r="I1729">
        <v>24</v>
      </c>
      <c r="J1729" t="s">
        <v>601</v>
      </c>
      <c r="K1729">
        <v>11</v>
      </c>
      <c r="L1729">
        <v>10</v>
      </c>
      <c r="M1729">
        <v>8</v>
      </c>
      <c r="N1729">
        <v>18</v>
      </c>
      <c r="O1729">
        <v>0.72727272727272696</v>
      </c>
      <c r="P1729">
        <v>4</v>
      </c>
      <c r="Q1729">
        <v>3</v>
      </c>
      <c r="R1729">
        <v>3</v>
      </c>
      <c r="S1729">
        <v>6</v>
      </c>
      <c r="T1729">
        <v>0.75</v>
      </c>
      <c r="U1729">
        <v>5</v>
      </c>
      <c r="V1729">
        <v>4</v>
      </c>
      <c r="W1729">
        <v>0</v>
      </c>
      <c r="X1729">
        <v>0</v>
      </c>
      <c r="Y1729">
        <v>0</v>
      </c>
      <c r="Z1729" s="3">
        <v>-1</v>
      </c>
      <c r="AA1729" s="3">
        <v>1</v>
      </c>
      <c r="AB1729" s="3">
        <v>1</v>
      </c>
      <c r="AC1729" s="3">
        <v>1</v>
      </c>
      <c r="AD1729" s="3">
        <v>1</v>
      </c>
      <c r="AE1729">
        <v>0</v>
      </c>
      <c r="AF1729">
        <v>0</v>
      </c>
      <c r="AG1729" s="3">
        <v>1</v>
      </c>
      <c r="AH1729" s="3">
        <v>1</v>
      </c>
      <c r="AI1729" s="3">
        <v>1</v>
      </c>
      <c r="AJ1729" s="3">
        <v>1</v>
      </c>
      <c r="AK1729" s="3">
        <v>-1</v>
      </c>
      <c r="AL1729" s="3">
        <v>1</v>
      </c>
      <c r="AM1729" s="3">
        <v>1</v>
      </c>
      <c r="AN1729" s="3">
        <v>1</v>
      </c>
      <c r="AO1729">
        <v>0</v>
      </c>
      <c r="AP1729">
        <v>0</v>
      </c>
      <c r="AQ1729" s="3">
        <v>-1</v>
      </c>
      <c r="AR1729">
        <v>0</v>
      </c>
      <c r="AS1729">
        <v>0</v>
      </c>
      <c r="AT1729">
        <v>-1</v>
      </c>
      <c r="AU1729">
        <v>1</v>
      </c>
      <c r="AV1729">
        <v>3</v>
      </c>
      <c r="AW1729">
        <v>1</v>
      </c>
      <c r="AX1729">
        <v>4</v>
      </c>
      <c r="AY1729">
        <v>0</v>
      </c>
      <c r="AZ1729">
        <v>0</v>
      </c>
      <c r="BA1729">
        <v>1</v>
      </c>
      <c r="BB1729">
        <v>1</v>
      </c>
      <c r="BC1729">
        <v>6</v>
      </c>
      <c r="BD1729">
        <v>1</v>
      </c>
      <c r="BE1729">
        <v>-1</v>
      </c>
      <c r="BF1729">
        <v>4</v>
      </c>
      <c r="BG1729">
        <v>1</v>
      </c>
      <c r="BH1729">
        <v>1</v>
      </c>
      <c r="BI1729">
        <v>0</v>
      </c>
      <c r="BJ1729">
        <v>0</v>
      </c>
      <c r="BK1729">
        <v>-1</v>
      </c>
      <c r="BL1729">
        <v>0</v>
      </c>
      <c r="BM1729">
        <v>0</v>
      </c>
      <c r="BN1729" t="str">
        <f t="shared" si="26"/>
        <v>2 0 4</v>
      </c>
    </row>
    <row r="1730" spans="1:66" x14ac:dyDescent="0.2">
      <c r="A1730" t="s">
        <v>1646</v>
      </c>
      <c r="B1730" t="s">
        <v>1882</v>
      </c>
      <c r="C1730" t="s">
        <v>91</v>
      </c>
      <c r="D1730" t="s">
        <v>92</v>
      </c>
      <c r="E1730" t="s">
        <v>93</v>
      </c>
      <c r="F1730" t="s">
        <v>94</v>
      </c>
      <c r="G1730">
        <v>20</v>
      </c>
      <c r="H1730">
        <v>11</v>
      </c>
      <c r="I1730">
        <v>18</v>
      </c>
      <c r="J1730" t="s">
        <v>601</v>
      </c>
      <c r="K1730">
        <v>11</v>
      </c>
      <c r="L1730">
        <v>10</v>
      </c>
      <c r="M1730">
        <v>8</v>
      </c>
      <c r="N1730">
        <v>12</v>
      </c>
      <c r="O1730">
        <v>0.72727272727272696</v>
      </c>
      <c r="P1730">
        <v>4</v>
      </c>
      <c r="Q1730">
        <v>3</v>
      </c>
      <c r="R1730">
        <v>3</v>
      </c>
      <c r="S1730">
        <v>6</v>
      </c>
      <c r="T1730">
        <v>0.75</v>
      </c>
      <c r="U1730">
        <v>5</v>
      </c>
      <c r="V1730">
        <v>4</v>
      </c>
      <c r="W1730">
        <v>0</v>
      </c>
      <c r="X1730">
        <v>0</v>
      </c>
      <c r="Y1730">
        <v>0</v>
      </c>
      <c r="Z1730" s="3">
        <v>-1</v>
      </c>
      <c r="AA1730" s="3">
        <v>1</v>
      </c>
      <c r="AB1730" s="3">
        <v>1</v>
      </c>
      <c r="AC1730" s="3">
        <v>1</v>
      </c>
      <c r="AD1730" s="3">
        <v>1</v>
      </c>
      <c r="AE1730">
        <v>0</v>
      </c>
      <c r="AF1730">
        <v>0</v>
      </c>
      <c r="AG1730" s="3">
        <v>1</v>
      </c>
      <c r="AH1730" s="3">
        <v>1</v>
      </c>
      <c r="AI1730" s="3">
        <v>1</v>
      </c>
      <c r="AJ1730" s="3">
        <v>1</v>
      </c>
      <c r="AK1730" s="3">
        <v>-1</v>
      </c>
      <c r="AL1730" s="3">
        <v>1</v>
      </c>
      <c r="AM1730" s="3">
        <v>1</v>
      </c>
      <c r="AN1730" s="3">
        <v>1</v>
      </c>
      <c r="AO1730">
        <v>0</v>
      </c>
      <c r="AP1730">
        <v>0</v>
      </c>
      <c r="AQ1730" s="3">
        <v>-1</v>
      </c>
      <c r="AR1730">
        <v>0</v>
      </c>
      <c r="AS1730">
        <v>0</v>
      </c>
      <c r="AT1730">
        <v>-1</v>
      </c>
      <c r="AU1730">
        <v>1</v>
      </c>
      <c r="AV1730">
        <v>1</v>
      </c>
      <c r="AW1730">
        <v>1</v>
      </c>
      <c r="AX1730">
        <v>2</v>
      </c>
      <c r="AY1730">
        <v>0</v>
      </c>
      <c r="AZ1730">
        <v>0</v>
      </c>
      <c r="BA1730">
        <v>1</v>
      </c>
      <c r="BB1730">
        <v>1</v>
      </c>
      <c r="BC1730">
        <v>4</v>
      </c>
      <c r="BD1730">
        <v>1</v>
      </c>
      <c r="BE1730">
        <v>-1</v>
      </c>
      <c r="BF1730">
        <v>4</v>
      </c>
      <c r="BG1730">
        <v>1</v>
      </c>
      <c r="BH1730">
        <v>1</v>
      </c>
      <c r="BI1730">
        <v>0</v>
      </c>
      <c r="BJ1730">
        <v>0</v>
      </c>
      <c r="BK1730">
        <v>-1</v>
      </c>
      <c r="BL1730">
        <v>0</v>
      </c>
      <c r="BM1730">
        <v>0</v>
      </c>
      <c r="BN1730" t="str">
        <f t="shared" si="26"/>
        <v>2 0 4</v>
      </c>
    </row>
    <row r="1731" spans="1:66" x14ac:dyDescent="0.2">
      <c r="A1731" t="s">
        <v>1646</v>
      </c>
      <c r="B1731" t="s">
        <v>1883</v>
      </c>
      <c r="C1731" t="s">
        <v>91</v>
      </c>
      <c r="D1731" t="s">
        <v>92</v>
      </c>
      <c r="E1731" t="s">
        <v>93</v>
      </c>
      <c r="F1731" t="s">
        <v>94</v>
      </c>
      <c r="G1731">
        <v>20</v>
      </c>
      <c r="H1731">
        <v>11</v>
      </c>
      <c r="I1731">
        <v>47</v>
      </c>
      <c r="J1731" t="s">
        <v>601</v>
      </c>
      <c r="K1731">
        <v>11</v>
      </c>
      <c r="L1731">
        <v>10</v>
      </c>
      <c r="M1731">
        <v>8</v>
      </c>
      <c r="N1731">
        <v>41</v>
      </c>
      <c r="O1731">
        <v>0.72727272727272696</v>
      </c>
      <c r="P1731">
        <v>4</v>
      </c>
      <c r="Q1731">
        <v>3</v>
      </c>
      <c r="R1731">
        <v>3</v>
      </c>
      <c r="S1731">
        <v>6</v>
      </c>
      <c r="T1731">
        <v>0.75</v>
      </c>
      <c r="U1731">
        <v>5</v>
      </c>
      <c r="V1731">
        <v>4</v>
      </c>
      <c r="W1731">
        <v>0</v>
      </c>
      <c r="X1731">
        <v>0</v>
      </c>
      <c r="Y1731">
        <v>0</v>
      </c>
      <c r="Z1731" s="3">
        <v>-1</v>
      </c>
      <c r="AA1731" s="3">
        <v>1</v>
      </c>
      <c r="AB1731" s="3">
        <v>1</v>
      </c>
      <c r="AC1731" s="3">
        <v>1</v>
      </c>
      <c r="AD1731" s="3">
        <v>1</v>
      </c>
      <c r="AE1731">
        <v>0</v>
      </c>
      <c r="AF1731">
        <v>0</v>
      </c>
      <c r="AG1731" s="3">
        <v>1</v>
      </c>
      <c r="AH1731" s="3">
        <v>1</v>
      </c>
      <c r="AI1731" s="3">
        <v>1</v>
      </c>
      <c r="AJ1731" s="3">
        <v>1</v>
      </c>
      <c r="AK1731" s="3">
        <v>-1</v>
      </c>
      <c r="AL1731" s="3">
        <v>1</v>
      </c>
      <c r="AM1731" s="3">
        <v>1</v>
      </c>
      <c r="AN1731" s="3">
        <v>1</v>
      </c>
      <c r="AO1731">
        <v>0</v>
      </c>
      <c r="AP1731">
        <v>0</v>
      </c>
      <c r="AQ1731" s="3">
        <v>-1</v>
      </c>
      <c r="AR1731">
        <v>0</v>
      </c>
      <c r="AS1731">
        <v>0</v>
      </c>
      <c r="AT1731">
        <v>-1</v>
      </c>
      <c r="AU1731">
        <v>1</v>
      </c>
      <c r="AV1731">
        <v>2</v>
      </c>
      <c r="AW1731">
        <v>1</v>
      </c>
      <c r="AX1731">
        <v>3</v>
      </c>
      <c r="AY1731">
        <v>0</v>
      </c>
      <c r="AZ1731">
        <v>0</v>
      </c>
      <c r="BA1731">
        <v>1</v>
      </c>
      <c r="BB1731">
        <v>1</v>
      </c>
      <c r="BC1731">
        <v>31</v>
      </c>
      <c r="BD1731">
        <v>1</v>
      </c>
      <c r="BE1731">
        <v>-1</v>
      </c>
      <c r="BF1731">
        <v>4</v>
      </c>
      <c r="BG1731">
        <v>1</v>
      </c>
      <c r="BH1731">
        <v>1</v>
      </c>
      <c r="BI1731">
        <v>0</v>
      </c>
      <c r="BJ1731">
        <v>0</v>
      </c>
      <c r="BK1731">
        <v>-1</v>
      </c>
      <c r="BL1731">
        <v>0</v>
      </c>
      <c r="BM1731">
        <v>0</v>
      </c>
      <c r="BN1731" t="str">
        <f t="shared" si="26"/>
        <v>2 0 4</v>
      </c>
    </row>
    <row r="1732" spans="1:66" x14ac:dyDescent="0.2">
      <c r="A1732" t="s">
        <v>1646</v>
      </c>
      <c r="B1732" t="s">
        <v>1884</v>
      </c>
      <c r="C1732" t="s">
        <v>91</v>
      </c>
      <c r="D1732" t="s">
        <v>92</v>
      </c>
      <c r="E1732" t="s">
        <v>93</v>
      </c>
      <c r="F1732" t="s">
        <v>94</v>
      </c>
      <c r="G1732">
        <v>20</v>
      </c>
      <c r="H1732">
        <v>11</v>
      </c>
      <c r="I1732">
        <v>32</v>
      </c>
      <c r="J1732" t="s">
        <v>601</v>
      </c>
      <c r="K1732">
        <v>11</v>
      </c>
      <c r="L1732">
        <v>10</v>
      </c>
      <c r="M1732">
        <v>8</v>
      </c>
      <c r="N1732">
        <v>26</v>
      </c>
      <c r="O1732">
        <v>0.72727272727272696</v>
      </c>
      <c r="P1732">
        <v>4</v>
      </c>
      <c r="Q1732">
        <v>3</v>
      </c>
      <c r="R1732">
        <v>3</v>
      </c>
      <c r="S1732">
        <v>6</v>
      </c>
      <c r="T1732">
        <v>0.75</v>
      </c>
      <c r="U1732">
        <v>5</v>
      </c>
      <c r="V1732">
        <v>4</v>
      </c>
      <c r="W1732">
        <v>0</v>
      </c>
      <c r="X1732">
        <v>0</v>
      </c>
      <c r="Y1732">
        <v>0</v>
      </c>
      <c r="Z1732" s="3">
        <v>-1</v>
      </c>
      <c r="AA1732" s="3">
        <v>1</v>
      </c>
      <c r="AB1732" s="3">
        <v>1</v>
      </c>
      <c r="AC1732" s="3">
        <v>1</v>
      </c>
      <c r="AD1732" s="3">
        <v>1</v>
      </c>
      <c r="AE1732">
        <v>0</v>
      </c>
      <c r="AF1732">
        <v>0</v>
      </c>
      <c r="AG1732" s="3">
        <v>1</v>
      </c>
      <c r="AH1732" s="3">
        <v>1</v>
      </c>
      <c r="AI1732" s="3">
        <v>1</v>
      </c>
      <c r="AJ1732" s="3">
        <v>1</v>
      </c>
      <c r="AK1732" s="3">
        <v>-1</v>
      </c>
      <c r="AL1732" s="3">
        <v>1</v>
      </c>
      <c r="AM1732" s="3">
        <v>1</v>
      </c>
      <c r="AN1732" s="3">
        <v>1</v>
      </c>
      <c r="AO1732">
        <v>0</v>
      </c>
      <c r="AP1732">
        <v>0</v>
      </c>
      <c r="AQ1732" s="3">
        <v>-1</v>
      </c>
      <c r="AR1732">
        <v>0</v>
      </c>
      <c r="AS1732">
        <v>0</v>
      </c>
      <c r="AT1732">
        <v>-1</v>
      </c>
      <c r="AU1732">
        <v>1</v>
      </c>
      <c r="AV1732">
        <v>5</v>
      </c>
      <c r="AW1732">
        <v>1</v>
      </c>
      <c r="AX1732">
        <v>6</v>
      </c>
      <c r="AY1732">
        <v>0</v>
      </c>
      <c r="AZ1732">
        <v>0</v>
      </c>
      <c r="BA1732">
        <v>1</v>
      </c>
      <c r="BB1732">
        <v>1</v>
      </c>
      <c r="BC1732">
        <v>10</v>
      </c>
      <c r="BD1732">
        <v>1</v>
      </c>
      <c r="BE1732">
        <v>-1</v>
      </c>
      <c r="BF1732">
        <v>4</v>
      </c>
      <c r="BG1732">
        <v>1</v>
      </c>
      <c r="BH1732">
        <v>1</v>
      </c>
      <c r="BI1732">
        <v>0</v>
      </c>
      <c r="BJ1732">
        <v>0</v>
      </c>
      <c r="BK1732">
        <v>-1</v>
      </c>
      <c r="BL1732">
        <v>0</v>
      </c>
      <c r="BM1732">
        <v>0</v>
      </c>
      <c r="BN1732" t="str">
        <f t="shared" si="26"/>
        <v>2 0 4</v>
      </c>
    </row>
    <row r="1733" spans="1:66" x14ac:dyDescent="0.2">
      <c r="A1733" t="s">
        <v>1646</v>
      </c>
      <c r="B1733" t="s">
        <v>1885</v>
      </c>
      <c r="C1733" t="s">
        <v>91</v>
      </c>
      <c r="D1733" t="s">
        <v>92</v>
      </c>
      <c r="E1733" t="s">
        <v>93</v>
      </c>
      <c r="F1733" t="s">
        <v>94</v>
      </c>
      <c r="G1733">
        <v>20</v>
      </c>
      <c r="H1733">
        <v>11</v>
      </c>
      <c r="I1733">
        <v>25</v>
      </c>
      <c r="J1733" t="s">
        <v>601</v>
      </c>
      <c r="K1733">
        <v>11</v>
      </c>
      <c r="L1733">
        <v>10</v>
      </c>
      <c r="M1733">
        <v>8</v>
      </c>
      <c r="N1733">
        <v>19</v>
      </c>
      <c r="O1733">
        <v>0.72727272727272696</v>
      </c>
      <c r="P1733">
        <v>4</v>
      </c>
      <c r="Q1733">
        <v>3</v>
      </c>
      <c r="R1733">
        <v>3</v>
      </c>
      <c r="S1733">
        <v>6</v>
      </c>
      <c r="T1733">
        <v>0.75</v>
      </c>
      <c r="U1733">
        <v>5</v>
      </c>
      <c r="V1733">
        <v>4</v>
      </c>
      <c r="W1733">
        <v>0</v>
      </c>
      <c r="X1733">
        <v>0</v>
      </c>
      <c r="Y1733">
        <v>0</v>
      </c>
      <c r="Z1733" s="3">
        <v>-1</v>
      </c>
      <c r="AA1733" s="3">
        <v>1</v>
      </c>
      <c r="AB1733" s="3">
        <v>1</v>
      </c>
      <c r="AC1733" s="3">
        <v>1</v>
      </c>
      <c r="AD1733" s="3">
        <v>1</v>
      </c>
      <c r="AE1733">
        <v>0</v>
      </c>
      <c r="AF1733">
        <v>0</v>
      </c>
      <c r="AG1733" s="3">
        <v>1</v>
      </c>
      <c r="AH1733" s="3">
        <v>1</v>
      </c>
      <c r="AI1733" s="3">
        <v>1</v>
      </c>
      <c r="AJ1733" s="3">
        <v>1</v>
      </c>
      <c r="AK1733" s="3">
        <v>-1</v>
      </c>
      <c r="AL1733" s="3">
        <v>1</v>
      </c>
      <c r="AM1733" s="3">
        <v>1</v>
      </c>
      <c r="AN1733" s="3">
        <v>1</v>
      </c>
      <c r="AO1733">
        <v>0</v>
      </c>
      <c r="AP1733">
        <v>0</v>
      </c>
      <c r="AQ1733" s="3">
        <v>-1</v>
      </c>
      <c r="AR1733">
        <v>0</v>
      </c>
      <c r="AS1733">
        <v>0</v>
      </c>
      <c r="AT1733">
        <v>-1</v>
      </c>
      <c r="AU1733">
        <v>1</v>
      </c>
      <c r="AV1733">
        <v>2</v>
      </c>
      <c r="AW1733">
        <v>1</v>
      </c>
      <c r="AX1733">
        <v>3</v>
      </c>
      <c r="AY1733">
        <v>0</v>
      </c>
      <c r="AZ1733">
        <v>0</v>
      </c>
      <c r="BA1733">
        <v>1</v>
      </c>
      <c r="BB1733">
        <v>1</v>
      </c>
      <c r="BC1733">
        <v>9</v>
      </c>
      <c r="BD1733">
        <v>1</v>
      </c>
      <c r="BE1733">
        <v>-1</v>
      </c>
      <c r="BF1733">
        <v>4</v>
      </c>
      <c r="BG1733">
        <v>1</v>
      </c>
      <c r="BH1733">
        <v>1</v>
      </c>
      <c r="BI1733">
        <v>0</v>
      </c>
      <c r="BJ1733">
        <v>0</v>
      </c>
      <c r="BK1733">
        <v>-1</v>
      </c>
      <c r="BL1733">
        <v>0</v>
      </c>
      <c r="BM1733">
        <v>0</v>
      </c>
      <c r="BN1733" t="str">
        <f t="shared" si="26"/>
        <v>2 0 4</v>
      </c>
    </row>
    <row r="1734" spans="1:66" x14ac:dyDescent="0.2">
      <c r="A1734" t="s">
        <v>1646</v>
      </c>
      <c r="B1734" t="s">
        <v>1886</v>
      </c>
      <c r="C1734" t="s">
        <v>91</v>
      </c>
      <c r="D1734" t="s">
        <v>92</v>
      </c>
      <c r="E1734" t="s">
        <v>93</v>
      </c>
      <c r="F1734" t="s">
        <v>94</v>
      </c>
      <c r="G1734">
        <v>20</v>
      </c>
      <c r="H1734">
        <v>11</v>
      </c>
      <c r="I1734">
        <v>32</v>
      </c>
      <c r="J1734" t="s">
        <v>601</v>
      </c>
      <c r="K1734">
        <v>11</v>
      </c>
      <c r="L1734">
        <v>10</v>
      </c>
      <c r="M1734">
        <v>8</v>
      </c>
      <c r="N1734">
        <v>26</v>
      </c>
      <c r="O1734">
        <v>0.72727272727272696</v>
      </c>
      <c r="P1734">
        <v>4</v>
      </c>
      <c r="Q1734">
        <v>3</v>
      </c>
      <c r="R1734">
        <v>3</v>
      </c>
      <c r="S1734">
        <v>6</v>
      </c>
      <c r="T1734">
        <v>0.75</v>
      </c>
      <c r="U1734">
        <v>5</v>
      </c>
      <c r="V1734">
        <v>4</v>
      </c>
      <c r="W1734">
        <v>0</v>
      </c>
      <c r="X1734">
        <v>0</v>
      </c>
      <c r="Y1734">
        <v>0</v>
      </c>
      <c r="Z1734" s="3">
        <v>-1</v>
      </c>
      <c r="AA1734" s="3">
        <v>1</v>
      </c>
      <c r="AB1734" s="3">
        <v>1</v>
      </c>
      <c r="AC1734" s="3">
        <v>1</v>
      </c>
      <c r="AD1734" s="3">
        <v>1</v>
      </c>
      <c r="AE1734">
        <v>0</v>
      </c>
      <c r="AF1734">
        <v>0</v>
      </c>
      <c r="AG1734" s="3">
        <v>1</v>
      </c>
      <c r="AH1734" s="3">
        <v>1</v>
      </c>
      <c r="AI1734" s="3">
        <v>1</v>
      </c>
      <c r="AJ1734" s="3">
        <v>1</v>
      </c>
      <c r="AK1734" s="3">
        <v>-1</v>
      </c>
      <c r="AL1734" s="3">
        <v>1</v>
      </c>
      <c r="AM1734" s="3">
        <v>1</v>
      </c>
      <c r="AN1734" s="3">
        <v>1</v>
      </c>
      <c r="AO1734">
        <v>0</v>
      </c>
      <c r="AP1734">
        <v>0</v>
      </c>
      <c r="AQ1734" s="3">
        <v>-1</v>
      </c>
      <c r="AR1734">
        <v>0</v>
      </c>
      <c r="AS1734">
        <v>0</v>
      </c>
      <c r="AT1734">
        <v>-1</v>
      </c>
      <c r="AU1734">
        <v>1</v>
      </c>
      <c r="AV1734">
        <v>1</v>
      </c>
      <c r="AW1734">
        <v>1</v>
      </c>
      <c r="AX1734">
        <v>2</v>
      </c>
      <c r="AY1734">
        <v>0</v>
      </c>
      <c r="AZ1734">
        <v>0</v>
      </c>
      <c r="BA1734">
        <v>1</v>
      </c>
      <c r="BB1734">
        <v>1</v>
      </c>
      <c r="BC1734">
        <v>18</v>
      </c>
      <c r="BD1734">
        <v>1</v>
      </c>
      <c r="BE1734">
        <v>-1</v>
      </c>
      <c r="BF1734">
        <v>4</v>
      </c>
      <c r="BG1734">
        <v>1</v>
      </c>
      <c r="BH1734">
        <v>1</v>
      </c>
      <c r="BI1734">
        <v>0</v>
      </c>
      <c r="BJ1734">
        <v>0</v>
      </c>
      <c r="BK1734">
        <v>-1</v>
      </c>
      <c r="BL1734">
        <v>0</v>
      </c>
      <c r="BM1734">
        <v>0</v>
      </c>
      <c r="BN1734" t="str">
        <f t="shared" si="26"/>
        <v>2 0 4</v>
      </c>
    </row>
    <row r="1735" spans="1:66" x14ac:dyDescent="0.2">
      <c r="A1735" t="s">
        <v>1646</v>
      </c>
      <c r="B1735" t="s">
        <v>1887</v>
      </c>
      <c r="C1735" t="s">
        <v>91</v>
      </c>
      <c r="D1735" t="s">
        <v>92</v>
      </c>
      <c r="E1735" t="s">
        <v>93</v>
      </c>
      <c r="F1735" t="s">
        <v>94</v>
      </c>
      <c r="G1735">
        <v>20</v>
      </c>
      <c r="H1735">
        <v>11</v>
      </c>
      <c r="I1735">
        <v>19</v>
      </c>
      <c r="J1735" t="s">
        <v>601</v>
      </c>
      <c r="K1735">
        <v>11</v>
      </c>
      <c r="L1735">
        <v>10</v>
      </c>
      <c r="M1735">
        <v>8</v>
      </c>
      <c r="N1735">
        <v>13</v>
      </c>
      <c r="O1735">
        <v>0.72727272727272696</v>
      </c>
      <c r="P1735">
        <v>4</v>
      </c>
      <c r="Q1735">
        <v>3</v>
      </c>
      <c r="R1735">
        <v>3</v>
      </c>
      <c r="S1735">
        <v>6</v>
      </c>
      <c r="T1735">
        <v>0.75</v>
      </c>
      <c r="U1735">
        <v>5</v>
      </c>
      <c r="V1735">
        <v>4</v>
      </c>
      <c r="W1735">
        <v>0</v>
      </c>
      <c r="X1735">
        <v>0</v>
      </c>
      <c r="Y1735">
        <v>0</v>
      </c>
      <c r="Z1735" s="3">
        <v>-1</v>
      </c>
      <c r="AA1735" s="3">
        <v>1</v>
      </c>
      <c r="AB1735" s="3">
        <v>1</v>
      </c>
      <c r="AC1735" s="3">
        <v>1</v>
      </c>
      <c r="AD1735" s="3">
        <v>1</v>
      </c>
      <c r="AE1735">
        <v>0</v>
      </c>
      <c r="AF1735">
        <v>0</v>
      </c>
      <c r="AG1735" s="3">
        <v>1</v>
      </c>
      <c r="AH1735" s="3">
        <v>1</v>
      </c>
      <c r="AI1735" s="3">
        <v>1</v>
      </c>
      <c r="AJ1735" s="3">
        <v>1</v>
      </c>
      <c r="AK1735" s="3">
        <v>-1</v>
      </c>
      <c r="AL1735" s="3">
        <v>1</v>
      </c>
      <c r="AM1735" s="3">
        <v>1</v>
      </c>
      <c r="AN1735" s="3">
        <v>1</v>
      </c>
      <c r="AO1735">
        <v>0</v>
      </c>
      <c r="AP1735">
        <v>0</v>
      </c>
      <c r="AQ1735" s="3">
        <v>-1</v>
      </c>
      <c r="AR1735">
        <v>0</v>
      </c>
      <c r="AS1735">
        <v>0</v>
      </c>
      <c r="AT1735">
        <v>-1</v>
      </c>
      <c r="AU1735">
        <v>1</v>
      </c>
      <c r="AV1735">
        <v>1</v>
      </c>
      <c r="AW1735">
        <v>1</v>
      </c>
      <c r="AX1735">
        <v>2</v>
      </c>
      <c r="AY1735">
        <v>0</v>
      </c>
      <c r="AZ1735">
        <v>0</v>
      </c>
      <c r="BA1735">
        <v>1</v>
      </c>
      <c r="BB1735">
        <v>1</v>
      </c>
      <c r="BC1735">
        <v>5</v>
      </c>
      <c r="BD1735">
        <v>1</v>
      </c>
      <c r="BE1735">
        <v>-1</v>
      </c>
      <c r="BF1735">
        <v>4</v>
      </c>
      <c r="BG1735">
        <v>1</v>
      </c>
      <c r="BH1735">
        <v>1</v>
      </c>
      <c r="BI1735">
        <v>0</v>
      </c>
      <c r="BJ1735">
        <v>0</v>
      </c>
      <c r="BK1735">
        <v>-1</v>
      </c>
      <c r="BL1735">
        <v>0</v>
      </c>
      <c r="BM1735">
        <v>0</v>
      </c>
      <c r="BN1735" t="str">
        <f t="shared" si="26"/>
        <v>2 0 4</v>
      </c>
    </row>
    <row r="1736" spans="1:66" x14ac:dyDescent="0.2">
      <c r="A1736" t="s">
        <v>1646</v>
      </c>
      <c r="B1736" t="s">
        <v>1888</v>
      </c>
      <c r="C1736" t="s">
        <v>91</v>
      </c>
      <c r="D1736" t="s">
        <v>92</v>
      </c>
      <c r="E1736" t="s">
        <v>93</v>
      </c>
      <c r="F1736" t="s">
        <v>94</v>
      </c>
      <c r="G1736">
        <v>20</v>
      </c>
      <c r="H1736">
        <v>11</v>
      </c>
      <c r="I1736">
        <v>53</v>
      </c>
      <c r="J1736" t="s">
        <v>601</v>
      </c>
      <c r="K1736">
        <v>11</v>
      </c>
      <c r="L1736">
        <v>10</v>
      </c>
      <c r="M1736">
        <v>8</v>
      </c>
      <c r="N1736">
        <v>47</v>
      </c>
      <c r="O1736">
        <v>0.72727272727272696</v>
      </c>
      <c r="P1736">
        <v>4</v>
      </c>
      <c r="Q1736">
        <v>3</v>
      </c>
      <c r="R1736">
        <v>3</v>
      </c>
      <c r="S1736">
        <v>6</v>
      </c>
      <c r="T1736">
        <v>0.75</v>
      </c>
      <c r="U1736">
        <v>5</v>
      </c>
      <c r="V1736">
        <v>4</v>
      </c>
      <c r="W1736">
        <v>0</v>
      </c>
      <c r="X1736">
        <v>0</v>
      </c>
      <c r="Y1736">
        <v>0</v>
      </c>
      <c r="Z1736" s="3">
        <v>-1</v>
      </c>
      <c r="AA1736" s="3">
        <v>1</v>
      </c>
      <c r="AB1736" s="3">
        <v>1</v>
      </c>
      <c r="AC1736" s="3">
        <v>1</v>
      </c>
      <c r="AD1736" s="3">
        <v>1</v>
      </c>
      <c r="AE1736">
        <v>0</v>
      </c>
      <c r="AF1736">
        <v>0</v>
      </c>
      <c r="AG1736" s="3">
        <v>1</v>
      </c>
      <c r="AH1736" s="3">
        <v>1</v>
      </c>
      <c r="AI1736" s="3">
        <v>1</v>
      </c>
      <c r="AJ1736" s="3">
        <v>1</v>
      </c>
      <c r="AK1736" s="3">
        <v>-1</v>
      </c>
      <c r="AL1736" s="3">
        <v>1</v>
      </c>
      <c r="AM1736" s="3">
        <v>1</v>
      </c>
      <c r="AN1736" s="3">
        <v>1</v>
      </c>
      <c r="AO1736">
        <v>0</v>
      </c>
      <c r="AP1736">
        <v>0</v>
      </c>
      <c r="AQ1736" s="3">
        <v>-1</v>
      </c>
      <c r="AR1736">
        <v>0</v>
      </c>
      <c r="AS1736">
        <v>0</v>
      </c>
      <c r="AT1736">
        <v>-1</v>
      </c>
      <c r="AU1736">
        <v>1</v>
      </c>
      <c r="AV1736">
        <v>1</v>
      </c>
      <c r="AW1736">
        <v>1</v>
      </c>
      <c r="AX1736">
        <v>2</v>
      </c>
      <c r="AY1736">
        <v>0</v>
      </c>
      <c r="AZ1736">
        <v>0</v>
      </c>
      <c r="BA1736">
        <v>1</v>
      </c>
      <c r="BB1736">
        <v>1</v>
      </c>
      <c r="BC1736">
        <v>39</v>
      </c>
      <c r="BD1736">
        <v>1</v>
      </c>
      <c r="BE1736">
        <v>-1</v>
      </c>
      <c r="BF1736">
        <v>4</v>
      </c>
      <c r="BG1736">
        <v>1</v>
      </c>
      <c r="BH1736">
        <v>1</v>
      </c>
      <c r="BI1736">
        <v>0</v>
      </c>
      <c r="BJ1736">
        <v>0</v>
      </c>
      <c r="BK1736">
        <v>-1</v>
      </c>
      <c r="BL1736">
        <v>0</v>
      </c>
      <c r="BM1736">
        <v>0</v>
      </c>
      <c r="BN1736" t="str">
        <f t="shared" si="26"/>
        <v>2 0 4</v>
      </c>
    </row>
    <row r="1737" spans="1:66" x14ac:dyDescent="0.2">
      <c r="A1737" t="s">
        <v>1646</v>
      </c>
      <c r="B1737" t="s">
        <v>1889</v>
      </c>
      <c r="C1737" t="s">
        <v>91</v>
      </c>
      <c r="D1737" t="s">
        <v>92</v>
      </c>
      <c r="E1737" t="s">
        <v>93</v>
      </c>
      <c r="F1737" t="s">
        <v>94</v>
      </c>
      <c r="G1737">
        <v>20</v>
      </c>
      <c r="H1737">
        <v>11</v>
      </c>
      <c r="I1737">
        <v>31</v>
      </c>
      <c r="J1737" t="s">
        <v>601</v>
      </c>
      <c r="K1737">
        <v>11</v>
      </c>
      <c r="L1737">
        <v>10</v>
      </c>
      <c r="M1737">
        <v>8</v>
      </c>
      <c r="N1737">
        <v>25</v>
      </c>
      <c r="O1737">
        <v>0.72727272727272696</v>
      </c>
      <c r="P1737">
        <v>4</v>
      </c>
      <c r="Q1737">
        <v>3</v>
      </c>
      <c r="R1737">
        <v>3</v>
      </c>
      <c r="S1737">
        <v>6</v>
      </c>
      <c r="T1737">
        <v>0.75</v>
      </c>
      <c r="U1737">
        <v>5</v>
      </c>
      <c r="V1737">
        <v>4</v>
      </c>
      <c r="W1737">
        <v>0</v>
      </c>
      <c r="X1737">
        <v>0</v>
      </c>
      <c r="Y1737">
        <v>0</v>
      </c>
      <c r="Z1737" s="3">
        <v>-1</v>
      </c>
      <c r="AA1737" s="3">
        <v>1</v>
      </c>
      <c r="AB1737" s="3">
        <v>1</v>
      </c>
      <c r="AC1737" s="3">
        <v>1</v>
      </c>
      <c r="AD1737" s="3">
        <v>1</v>
      </c>
      <c r="AE1737">
        <v>0</v>
      </c>
      <c r="AF1737">
        <v>0</v>
      </c>
      <c r="AG1737" s="3">
        <v>1</v>
      </c>
      <c r="AH1737" s="3">
        <v>1</v>
      </c>
      <c r="AI1737" s="3">
        <v>1</v>
      </c>
      <c r="AJ1737" s="3">
        <v>1</v>
      </c>
      <c r="AK1737" s="3">
        <v>-1</v>
      </c>
      <c r="AL1737" s="3">
        <v>1</v>
      </c>
      <c r="AM1737" s="3">
        <v>1</v>
      </c>
      <c r="AN1737" s="3">
        <v>1</v>
      </c>
      <c r="AO1737">
        <v>0</v>
      </c>
      <c r="AP1737">
        <v>0</v>
      </c>
      <c r="AQ1737" s="3">
        <v>-1</v>
      </c>
      <c r="AR1737">
        <v>0</v>
      </c>
      <c r="AS1737">
        <v>0</v>
      </c>
      <c r="AT1737">
        <v>-1</v>
      </c>
      <c r="AU1737">
        <v>1</v>
      </c>
      <c r="AV1737">
        <v>5</v>
      </c>
      <c r="AW1737">
        <v>1</v>
      </c>
      <c r="AX1737">
        <v>6</v>
      </c>
      <c r="AY1737">
        <v>0</v>
      </c>
      <c r="AZ1737">
        <v>0</v>
      </c>
      <c r="BA1737">
        <v>1</v>
      </c>
      <c r="BB1737">
        <v>1</v>
      </c>
      <c r="BC1737">
        <v>9</v>
      </c>
      <c r="BD1737">
        <v>1</v>
      </c>
      <c r="BE1737">
        <v>-1</v>
      </c>
      <c r="BF1737">
        <v>4</v>
      </c>
      <c r="BG1737">
        <v>1</v>
      </c>
      <c r="BH1737">
        <v>1</v>
      </c>
      <c r="BI1737">
        <v>0</v>
      </c>
      <c r="BJ1737">
        <v>0</v>
      </c>
      <c r="BK1737">
        <v>-1</v>
      </c>
      <c r="BL1737">
        <v>0</v>
      </c>
      <c r="BM1737">
        <v>0</v>
      </c>
      <c r="BN1737" t="str">
        <f t="shared" ref="BN1737:BN1800" si="27">((L1737-M1737)&amp;" "&amp;(Q1737-R1737)&amp;" "&amp;(V1737-W1737))</f>
        <v>2 0 4</v>
      </c>
    </row>
    <row r="1738" spans="1:66" x14ac:dyDescent="0.2">
      <c r="A1738" t="s">
        <v>1646</v>
      </c>
      <c r="B1738" t="s">
        <v>1890</v>
      </c>
      <c r="C1738" t="s">
        <v>91</v>
      </c>
      <c r="D1738" t="s">
        <v>92</v>
      </c>
      <c r="E1738" t="s">
        <v>93</v>
      </c>
      <c r="F1738" t="s">
        <v>94</v>
      </c>
      <c r="G1738">
        <v>20</v>
      </c>
      <c r="H1738">
        <v>11</v>
      </c>
      <c r="I1738">
        <v>20</v>
      </c>
      <c r="J1738" t="s">
        <v>601</v>
      </c>
      <c r="K1738">
        <v>11</v>
      </c>
      <c r="L1738">
        <v>10</v>
      </c>
      <c r="M1738">
        <v>8</v>
      </c>
      <c r="N1738">
        <v>14</v>
      </c>
      <c r="O1738">
        <v>0.72727272727272696</v>
      </c>
      <c r="P1738">
        <v>4</v>
      </c>
      <c r="Q1738">
        <v>3</v>
      </c>
      <c r="R1738">
        <v>3</v>
      </c>
      <c r="S1738">
        <v>6</v>
      </c>
      <c r="T1738">
        <v>0.75</v>
      </c>
      <c r="U1738">
        <v>5</v>
      </c>
      <c r="V1738">
        <v>4</v>
      </c>
      <c r="W1738">
        <v>0</v>
      </c>
      <c r="X1738">
        <v>0</v>
      </c>
      <c r="Y1738">
        <v>0</v>
      </c>
      <c r="Z1738" s="3">
        <v>-1</v>
      </c>
      <c r="AA1738" s="3">
        <v>1</v>
      </c>
      <c r="AB1738" s="3">
        <v>1</v>
      </c>
      <c r="AC1738" s="3">
        <v>1</v>
      </c>
      <c r="AD1738" s="3">
        <v>1</v>
      </c>
      <c r="AE1738">
        <v>0</v>
      </c>
      <c r="AF1738">
        <v>0</v>
      </c>
      <c r="AG1738" s="3">
        <v>1</v>
      </c>
      <c r="AH1738" s="3">
        <v>1</v>
      </c>
      <c r="AI1738" s="3">
        <v>1</v>
      </c>
      <c r="AJ1738" s="3">
        <v>1</v>
      </c>
      <c r="AK1738" s="3">
        <v>-1</v>
      </c>
      <c r="AL1738" s="3">
        <v>1</v>
      </c>
      <c r="AM1738" s="3">
        <v>1</v>
      </c>
      <c r="AN1738" s="3">
        <v>1</v>
      </c>
      <c r="AO1738">
        <v>0</v>
      </c>
      <c r="AP1738">
        <v>0</v>
      </c>
      <c r="AQ1738" s="3">
        <v>-1</v>
      </c>
      <c r="AR1738">
        <v>0</v>
      </c>
      <c r="AS1738">
        <v>0</v>
      </c>
      <c r="AT1738">
        <v>-1</v>
      </c>
      <c r="AU1738">
        <v>1</v>
      </c>
      <c r="AV1738">
        <v>1</v>
      </c>
      <c r="AW1738">
        <v>1</v>
      </c>
      <c r="AX1738">
        <v>2</v>
      </c>
      <c r="AY1738">
        <v>0</v>
      </c>
      <c r="AZ1738">
        <v>0</v>
      </c>
      <c r="BA1738">
        <v>1</v>
      </c>
      <c r="BB1738">
        <v>1</v>
      </c>
      <c r="BC1738">
        <v>6</v>
      </c>
      <c r="BD1738">
        <v>1</v>
      </c>
      <c r="BE1738">
        <v>-1</v>
      </c>
      <c r="BF1738">
        <v>4</v>
      </c>
      <c r="BG1738">
        <v>1</v>
      </c>
      <c r="BH1738">
        <v>1</v>
      </c>
      <c r="BI1738">
        <v>0</v>
      </c>
      <c r="BJ1738">
        <v>0</v>
      </c>
      <c r="BK1738">
        <v>-1</v>
      </c>
      <c r="BL1738">
        <v>0</v>
      </c>
      <c r="BM1738">
        <v>0</v>
      </c>
      <c r="BN1738" t="str">
        <f t="shared" si="27"/>
        <v>2 0 4</v>
      </c>
    </row>
    <row r="1739" spans="1:66" x14ac:dyDescent="0.2">
      <c r="A1739" t="s">
        <v>1646</v>
      </c>
      <c r="B1739" t="s">
        <v>1891</v>
      </c>
      <c r="C1739" t="s">
        <v>91</v>
      </c>
      <c r="D1739" t="s">
        <v>92</v>
      </c>
      <c r="E1739" t="s">
        <v>93</v>
      </c>
      <c r="F1739" t="s">
        <v>94</v>
      </c>
      <c r="G1739">
        <v>20</v>
      </c>
      <c r="H1739">
        <v>11</v>
      </c>
      <c r="I1739">
        <v>56</v>
      </c>
      <c r="J1739" t="s">
        <v>601</v>
      </c>
      <c r="K1739">
        <v>11</v>
      </c>
      <c r="L1739">
        <v>10</v>
      </c>
      <c r="M1739">
        <v>8</v>
      </c>
      <c r="N1739">
        <v>50</v>
      </c>
      <c r="O1739">
        <v>0.72727272727272696</v>
      </c>
      <c r="P1739">
        <v>4</v>
      </c>
      <c r="Q1739">
        <v>3</v>
      </c>
      <c r="R1739">
        <v>3</v>
      </c>
      <c r="S1739">
        <v>6</v>
      </c>
      <c r="T1739">
        <v>0.75</v>
      </c>
      <c r="U1739">
        <v>5</v>
      </c>
      <c r="V1739">
        <v>4</v>
      </c>
      <c r="W1739">
        <v>0</v>
      </c>
      <c r="X1739">
        <v>0</v>
      </c>
      <c r="Y1739">
        <v>0</v>
      </c>
      <c r="Z1739" s="3">
        <v>-1</v>
      </c>
      <c r="AA1739" s="3">
        <v>1</v>
      </c>
      <c r="AB1739" s="3">
        <v>1</v>
      </c>
      <c r="AC1739" s="3">
        <v>1</v>
      </c>
      <c r="AD1739" s="3">
        <v>1</v>
      </c>
      <c r="AE1739">
        <v>0</v>
      </c>
      <c r="AF1739">
        <v>0</v>
      </c>
      <c r="AG1739" s="3">
        <v>1</v>
      </c>
      <c r="AH1739" s="3">
        <v>1</v>
      </c>
      <c r="AI1739" s="3">
        <v>1</v>
      </c>
      <c r="AJ1739" s="3">
        <v>1</v>
      </c>
      <c r="AK1739" s="3">
        <v>-1</v>
      </c>
      <c r="AL1739" s="3">
        <v>1</v>
      </c>
      <c r="AM1739" s="3">
        <v>1</v>
      </c>
      <c r="AN1739" s="3">
        <v>1</v>
      </c>
      <c r="AO1739">
        <v>0</v>
      </c>
      <c r="AP1739">
        <v>0</v>
      </c>
      <c r="AQ1739" s="3">
        <v>-1</v>
      </c>
      <c r="AR1739">
        <v>0</v>
      </c>
      <c r="AS1739">
        <v>0</v>
      </c>
      <c r="AT1739">
        <v>-1</v>
      </c>
      <c r="AU1739">
        <v>1</v>
      </c>
      <c r="AV1739">
        <v>1</v>
      </c>
      <c r="AW1739">
        <v>1</v>
      </c>
      <c r="AX1739">
        <v>2</v>
      </c>
      <c r="AY1739">
        <v>0</v>
      </c>
      <c r="AZ1739">
        <v>0</v>
      </c>
      <c r="BA1739">
        <v>1</v>
      </c>
      <c r="BB1739">
        <v>1</v>
      </c>
      <c r="BC1739">
        <v>42</v>
      </c>
      <c r="BD1739">
        <v>1</v>
      </c>
      <c r="BE1739">
        <v>-1</v>
      </c>
      <c r="BF1739">
        <v>4</v>
      </c>
      <c r="BG1739">
        <v>1</v>
      </c>
      <c r="BH1739">
        <v>1</v>
      </c>
      <c r="BI1739">
        <v>0</v>
      </c>
      <c r="BJ1739">
        <v>0</v>
      </c>
      <c r="BK1739">
        <v>-1</v>
      </c>
      <c r="BL1739">
        <v>0</v>
      </c>
      <c r="BM1739">
        <v>0</v>
      </c>
      <c r="BN1739" t="str">
        <f t="shared" si="27"/>
        <v>2 0 4</v>
      </c>
    </row>
    <row r="1740" spans="1:66" x14ac:dyDescent="0.2">
      <c r="A1740" t="s">
        <v>1646</v>
      </c>
      <c r="B1740" t="s">
        <v>1892</v>
      </c>
      <c r="C1740" t="s">
        <v>91</v>
      </c>
      <c r="D1740" t="s">
        <v>92</v>
      </c>
      <c r="E1740" t="s">
        <v>93</v>
      </c>
      <c r="F1740" t="s">
        <v>94</v>
      </c>
      <c r="G1740">
        <v>20</v>
      </c>
      <c r="H1740">
        <v>11</v>
      </c>
      <c r="I1740">
        <v>24</v>
      </c>
      <c r="J1740" t="s">
        <v>601</v>
      </c>
      <c r="K1740">
        <v>11</v>
      </c>
      <c r="L1740">
        <v>10</v>
      </c>
      <c r="M1740">
        <v>8</v>
      </c>
      <c r="N1740">
        <v>18</v>
      </c>
      <c r="O1740">
        <v>0.72727272727272696</v>
      </c>
      <c r="P1740">
        <v>4</v>
      </c>
      <c r="Q1740">
        <v>3</v>
      </c>
      <c r="R1740">
        <v>3</v>
      </c>
      <c r="S1740">
        <v>6</v>
      </c>
      <c r="T1740">
        <v>0.75</v>
      </c>
      <c r="U1740">
        <v>5</v>
      </c>
      <c r="V1740">
        <v>4</v>
      </c>
      <c r="W1740">
        <v>0</v>
      </c>
      <c r="X1740">
        <v>0</v>
      </c>
      <c r="Y1740">
        <v>0</v>
      </c>
      <c r="Z1740" s="3">
        <v>-1</v>
      </c>
      <c r="AA1740" s="3">
        <v>1</v>
      </c>
      <c r="AB1740" s="3">
        <v>1</v>
      </c>
      <c r="AC1740" s="3">
        <v>1</v>
      </c>
      <c r="AD1740" s="3">
        <v>1</v>
      </c>
      <c r="AE1740">
        <v>0</v>
      </c>
      <c r="AF1740">
        <v>0</v>
      </c>
      <c r="AG1740" s="3">
        <v>1</v>
      </c>
      <c r="AH1740" s="3">
        <v>1</v>
      </c>
      <c r="AI1740" s="3">
        <v>1</v>
      </c>
      <c r="AJ1740" s="3">
        <v>1</v>
      </c>
      <c r="AK1740" s="3">
        <v>-1</v>
      </c>
      <c r="AL1740" s="3">
        <v>1</v>
      </c>
      <c r="AM1740" s="3">
        <v>1</v>
      </c>
      <c r="AN1740" s="3">
        <v>1</v>
      </c>
      <c r="AO1740">
        <v>0</v>
      </c>
      <c r="AP1740">
        <v>0</v>
      </c>
      <c r="AQ1740" s="3">
        <v>-1</v>
      </c>
      <c r="AR1740">
        <v>0</v>
      </c>
      <c r="AS1740">
        <v>0</v>
      </c>
      <c r="AT1740">
        <v>-1</v>
      </c>
      <c r="AU1740">
        <v>1</v>
      </c>
      <c r="AV1740">
        <v>2</v>
      </c>
      <c r="AW1740">
        <v>1</v>
      </c>
      <c r="AX1740">
        <v>3</v>
      </c>
      <c r="AY1740">
        <v>0</v>
      </c>
      <c r="AZ1740">
        <v>0</v>
      </c>
      <c r="BA1740">
        <v>1</v>
      </c>
      <c r="BB1740">
        <v>1</v>
      </c>
      <c r="BC1740">
        <v>8</v>
      </c>
      <c r="BD1740">
        <v>1</v>
      </c>
      <c r="BE1740">
        <v>-1</v>
      </c>
      <c r="BF1740">
        <v>4</v>
      </c>
      <c r="BG1740">
        <v>1</v>
      </c>
      <c r="BH1740">
        <v>1</v>
      </c>
      <c r="BI1740">
        <v>0</v>
      </c>
      <c r="BJ1740">
        <v>0</v>
      </c>
      <c r="BK1740">
        <v>-1</v>
      </c>
      <c r="BL1740">
        <v>0</v>
      </c>
      <c r="BM1740">
        <v>0</v>
      </c>
      <c r="BN1740" t="str">
        <f t="shared" si="27"/>
        <v>2 0 4</v>
      </c>
    </row>
    <row r="1741" spans="1:66" x14ac:dyDescent="0.2">
      <c r="A1741" t="s">
        <v>1646</v>
      </c>
      <c r="B1741" t="s">
        <v>1893</v>
      </c>
      <c r="C1741" t="s">
        <v>91</v>
      </c>
      <c r="D1741" t="s">
        <v>92</v>
      </c>
      <c r="E1741" t="s">
        <v>93</v>
      </c>
      <c r="F1741" t="s">
        <v>94</v>
      </c>
      <c r="G1741">
        <v>20</v>
      </c>
      <c r="H1741">
        <v>11</v>
      </c>
      <c r="I1741">
        <v>19</v>
      </c>
      <c r="J1741" t="s">
        <v>601</v>
      </c>
      <c r="K1741">
        <v>11</v>
      </c>
      <c r="L1741">
        <v>10</v>
      </c>
      <c r="M1741">
        <v>8</v>
      </c>
      <c r="N1741">
        <v>13</v>
      </c>
      <c r="O1741">
        <v>0.72727272727272696</v>
      </c>
      <c r="P1741">
        <v>4</v>
      </c>
      <c r="Q1741">
        <v>3</v>
      </c>
      <c r="R1741">
        <v>3</v>
      </c>
      <c r="S1741">
        <v>6</v>
      </c>
      <c r="T1741">
        <v>0.75</v>
      </c>
      <c r="U1741">
        <v>5</v>
      </c>
      <c r="V1741">
        <v>4</v>
      </c>
      <c r="W1741">
        <v>0</v>
      </c>
      <c r="X1741">
        <v>0</v>
      </c>
      <c r="Y1741">
        <v>0</v>
      </c>
      <c r="Z1741" s="3">
        <v>-1</v>
      </c>
      <c r="AA1741" s="3">
        <v>1</v>
      </c>
      <c r="AB1741" s="3">
        <v>1</v>
      </c>
      <c r="AC1741" s="3">
        <v>1</v>
      </c>
      <c r="AD1741" s="3">
        <v>1</v>
      </c>
      <c r="AE1741">
        <v>0</v>
      </c>
      <c r="AF1741">
        <v>0</v>
      </c>
      <c r="AG1741" s="3">
        <v>1</v>
      </c>
      <c r="AH1741" s="3">
        <v>1</v>
      </c>
      <c r="AI1741" s="3">
        <v>1</v>
      </c>
      <c r="AJ1741" s="3">
        <v>1</v>
      </c>
      <c r="AK1741" s="3">
        <v>-1</v>
      </c>
      <c r="AL1741" s="3">
        <v>1</v>
      </c>
      <c r="AM1741" s="3">
        <v>1</v>
      </c>
      <c r="AN1741" s="3">
        <v>1</v>
      </c>
      <c r="AO1741">
        <v>0</v>
      </c>
      <c r="AP1741">
        <v>0</v>
      </c>
      <c r="AQ1741" s="3">
        <v>-1</v>
      </c>
      <c r="AR1741">
        <v>0</v>
      </c>
      <c r="AS1741">
        <v>0</v>
      </c>
      <c r="AT1741">
        <v>-1</v>
      </c>
      <c r="AU1741">
        <v>1</v>
      </c>
      <c r="AV1741">
        <v>1</v>
      </c>
      <c r="AW1741">
        <v>1</v>
      </c>
      <c r="AX1741">
        <v>2</v>
      </c>
      <c r="AY1741">
        <v>0</v>
      </c>
      <c r="AZ1741">
        <v>0</v>
      </c>
      <c r="BA1741">
        <v>1</v>
      </c>
      <c r="BB1741">
        <v>1</v>
      </c>
      <c r="BC1741">
        <v>5</v>
      </c>
      <c r="BD1741">
        <v>1</v>
      </c>
      <c r="BE1741">
        <v>-1</v>
      </c>
      <c r="BF1741">
        <v>4</v>
      </c>
      <c r="BG1741">
        <v>1</v>
      </c>
      <c r="BH1741">
        <v>1</v>
      </c>
      <c r="BI1741">
        <v>0</v>
      </c>
      <c r="BJ1741">
        <v>0</v>
      </c>
      <c r="BK1741">
        <v>-1</v>
      </c>
      <c r="BL1741">
        <v>0</v>
      </c>
      <c r="BM1741">
        <v>0</v>
      </c>
      <c r="BN1741" t="str">
        <f t="shared" si="27"/>
        <v>2 0 4</v>
      </c>
    </row>
    <row r="1742" spans="1:66" x14ac:dyDescent="0.2">
      <c r="A1742" t="s">
        <v>1646</v>
      </c>
      <c r="B1742" t="s">
        <v>1894</v>
      </c>
      <c r="C1742" t="s">
        <v>91</v>
      </c>
      <c r="D1742" t="s">
        <v>92</v>
      </c>
      <c r="E1742" t="s">
        <v>93</v>
      </c>
      <c r="F1742" t="s">
        <v>94</v>
      </c>
      <c r="G1742">
        <v>20</v>
      </c>
      <c r="H1742">
        <v>11</v>
      </c>
      <c r="I1742">
        <v>21</v>
      </c>
      <c r="J1742" t="s">
        <v>601</v>
      </c>
      <c r="K1742">
        <v>11</v>
      </c>
      <c r="L1742">
        <v>10</v>
      </c>
      <c r="M1742">
        <v>8</v>
      </c>
      <c r="N1742">
        <v>15</v>
      </c>
      <c r="O1742">
        <v>0.72727272727272696</v>
      </c>
      <c r="P1742">
        <v>4</v>
      </c>
      <c r="Q1742">
        <v>3</v>
      </c>
      <c r="R1742">
        <v>3</v>
      </c>
      <c r="S1742">
        <v>6</v>
      </c>
      <c r="T1742">
        <v>0.75</v>
      </c>
      <c r="U1742">
        <v>5</v>
      </c>
      <c r="V1742">
        <v>4</v>
      </c>
      <c r="W1742">
        <v>0</v>
      </c>
      <c r="X1742">
        <v>0</v>
      </c>
      <c r="Y1742">
        <v>0</v>
      </c>
      <c r="Z1742" s="3">
        <v>-1</v>
      </c>
      <c r="AA1742" s="3">
        <v>1</v>
      </c>
      <c r="AB1742" s="3">
        <v>1</v>
      </c>
      <c r="AC1742" s="3">
        <v>1</v>
      </c>
      <c r="AD1742" s="3">
        <v>1</v>
      </c>
      <c r="AE1742">
        <v>0</v>
      </c>
      <c r="AF1742">
        <v>0</v>
      </c>
      <c r="AG1742" s="3">
        <v>1</v>
      </c>
      <c r="AH1742" s="3">
        <v>1</v>
      </c>
      <c r="AI1742" s="3">
        <v>1</v>
      </c>
      <c r="AJ1742" s="3">
        <v>1</v>
      </c>
      <c r="AK1742" s="3">
        <v>-1</v>
      </c>
      <c r="AL1742" s="3">
        <v>1</v>
      </c>
      <c r="AM1742" s="3">
        <v>1</v>
      </c>
      <c r="AN1742" s="3">
        <v>1</v>
      </c>
      <c r="AO1742">
        <v>0</v>
      </c>
      <c r="AP1742">
        <v>0</v>
      </c>
      <c r="AQ1742" s="3">
        <v>-1</v>
      </c>
      <c r="AR1742">
        <v>0</v>
      </c>
      <c r="AS1742">
        <v>0</v>
      </c>
      <c r="AT1742">
        <v>-1</v>
      </c>
      <c r="AU1742">
        <v>1</v>
      </c>
      <c r="AV1742">
        <v>1</v>
      </c>
      <c r="AW1742">
        <v>1</v>
      </c>
      <c r="AX1742">
        <v>2</v>
      </c>
      <c r="AY1742">
        <v>0</v>
      </c>
      <c r="AZ1742">
        <v>0</v>
      </c>
      <c r="BA1742">
        <v>1</v>
      </c>
      <c r="BB1742">
        <v>1</v>
      </c>
      <c r="BC1742">
        <v>7</v>
      </c>
      <c r="BD1742">
        <v>1</v>
      </c>
      <c r="BE1742">
        <v>-1</v>
      </c>
      <c r="BF1742">
        <v>4</v>
      </c>
      <c r="BG1742">
        <v>1</v>
      </c>
      <c r="BH1742">
        <v>1</v>
      </c>
      <c r="BI1742">
        <v>0</v>
      </c>
      <c r="BJ1742">
        <v>0</v>
      </c>
      <c r="BK1742">
        <v>-1</v>
      </c>
      <c r="BL1742">
        <v>0</v>
      </c>
      <c r="BM1742">
        <v>0</v>
      </c>
      <c r="BN1742" t="str">
        <f t="shared" si="27"/>
        <v>2 0 4</v>
      </c>
    </row>
    <row r="1743" spans="1:66" x14ac:dyDescent="0.2">
      <c r="A1743" t="s">
        <v>1895</v>
      </c>
      <c r="B1743" t="s">
        <v>1896</v>
      </c>
      <c r="C1743" t="s">
        <v>91</v>
      </c>
      <c r="D1743" t="s">
        <v>92</v>
      </c>
      <c r="E1743" t="s">
        <v>93</v>
      </c>
      <c r="F1743" t="s">
        <v>94</v>
      </c>
      <c r="G1743">
        <v>20</v>
      </c>
      <c r="H1743">
        <v>11</v>
      </c>
      <c r="I1743">
        <v>16</v>
      </c>
      <c r="J1743" t="s">
        <v>1897</v>
      </c>
      <c r="K1743">
        <v>11</v>
      </c>
      <c r="L1743">
        <v>10</v>
      </c>
      <c r="M1743">
        <v>7</v>
      </c>
      <c r="N1743">
        <v>9</v>
      </c>
      <c r="O1743">
        <v>0.63636363636363602</v>
      </c>
      <c r="P1743">
        <v>4</v>
      </c>
      <c r="Q1743">
        <v>3</v>
      </c>
      <c r="R1743">
        <v>3</v>
      </c>
      <c r="S1743">
        <v>6</v>
      </c>
      <c r="T1743">
        <v>0.75</v>
      </c>
      <c r="U1743">
        <v>5</v>
      </c>
      <c r="V1743">
        <v>4</v>
      </c>
      <c r="W1743">
        <v>1</v>
      </c>
      <c r="X1743">
        <v>1</v>
      </c>
      <c r="Y1743">
        <v>0.2</v>
      </c>
      <c r="Z1743" s="3">
        <v>-1</v>
      </c>
      <c r="AA1743" s="3">
        <v>1</v>
      </c>
      <c r="AB1743" s="3">
        <v>1</v>
      </c>
      <c r="AC1743" s="3">
        <v>1</v>
      </c>
      <c r="AD1743" s="3">
        <v>1</v>
      </c>
      <c r="AE1743">
        <v>0</v>
      </c>
      <c r="AF1743" s="3">
        <v>1</v>
      </c>
      <c r="AG1743">
        <v>0</v>
      </c>
      <c r="AH1743" s="3">
        <v>1</v>
      </c>
      <c r="AI1743" s="3">
        <v>1</v>
      </c>
      <c r="AJ1743">
        <v>0</v>
      </c>
      <c r="AK1743" s="3">
        <v>-1</v>
      </c>
      <c r="AL1743" s="3">
        <v>1</v>
      </c>
      <c r="AM1743" s="3">
        <v>1</v>
      </c>
      <c r="AN1743" s="3">
        <v>1</v>
      </c>
      <c r="AO1743" s="3">
        <v>1</v>
      </c>
      <c r="AP1743">
        <v>0</v>
      </c>
      <c r="AQ1743" s="3">
        <v>-1</v>
      </c>
      <c r="AR1743">
        <v>0</v>
      </c>
      <c r="AS1743">
        <v>0</v>
      </c>
      <c r="AT1743">
        <v>-1</v>
      </c>
      <c r="AU1743">
        <v>1</v>
      </c>
      <c r="AV1743">
        <v>1</v>
      </c>
      <c r="AW1743">
        <v>1</v>
      </c>
      <c r="AX1743">
        <v>2</v>
      </c>
      <c r="AY1743">
        <v>0</v>
      </c>
      <c r="AZ1743">
        <v>1</v>
      </c>
      <c r="BA1743">
        <v>0</v>
      </c>
      <c r="BB1743">
        <v>1</v>
      </c>
      <c r="BC1743">
        <v>2</v>
      </c>
      <c r="BD1743">
        <v>0</v>
      </c>
      <c r="BE1743">
        <v>-1</v>
      </c>
      <c r="BF1743">
        <v>4</v>
      </c>
      <c r="BG1743">
        <v>1</v>
      </c>
      <c r="BH1743">
        <v>1</v>
      </c>
      <c r="BI1743">
        <v>1</v>
      </c>
      <c r="BJ1743">
        <v>0</v>
      </c>
      <c r="BK1743">
        <v>-1</v>
      </c>
      <c r="BL1743">
        <v>0</v>
      </c>
      <c r="BM1743">
        <v>0</v>
      </c>
      <c r="BN1743" t="str">
        <f t="shared" si="27"/>
        <v>3 0 3</v>
      </c>
    </row>
    <row r="1744" spans="1:66" x14ac:dyDescent="0.2">
      <c r="A1744" t="s">
        <v>1895</v>
      </c>
      <c r="B1744" t="s">
        <v>1898</v>
      </c>
      <c r="C1744" t="s">
        <v>91</v>
      </c>
      <c r="D1744" t="s">
        <v>92</v>
      </c>
      <c r="E1744" t="s">
        <v>93</v>
      </c>
      <c r="F1744" t="s">
        <v>94</v>
      </c>
      <c r="G1744">
        <v>20</v>
      </c>
      <c r="H1744">
        <v>14</v>
      </c>
      <c r="I1744">
        <v>25</v>
      </c>
      <c r="J1744" t="s">
        <v>636</v>
      </c>
      <c r="K1744">
        <v>11</v>
      </c>
      <c r="L1744">
        <v>10</v>
      </c>
      <c r="M1744">
        <v>10</v>
      </c>
      <c r="N1744">
        <v>18</v>
      </c>
      <c r="O1744">
        <v>0.90909090909090895</v>
      </c>
      <c r="P1744">
        <v>4</v>
      </c>
      <c r="Q1744">
        <v>3</v>
      </c>
      <c r="R1744">
        <v>3</v>
      </c>
      <c r="S1744">
        <v>6</v>
      </c>
      <c r="T1744">
        <v>0.75</v>
      </c>
      <c r="U1744">
        <v>5</v>
      </c>
      <c r="V1744">
        <v>4</v>
      </c>
      <c r="W1744">
        <v>1</v>
      </c>
      <c r="X1744">
        <v>1</v>
      </c>
      <c r="Y1744">
        <v>0.2</v>
      </c>
      <c r="Z1744" s="3">
        <v>-1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 s="3">
        <v>1</v>
      </c>
      <c r="AH1744" s="3">
        <v>1</v>
      </c>
      <c r="AI1744" s="3">
        <v>1</v>
      </c>
      <c r="AJ1744" s="3">
        <v>1</v>
      </c>
      <c r="AK1744" s="3">
        <v>-1</v>
      </c>
      <c r="AL1744" s="3">
        <v>1</v>
      </c>
      <c r="AM1744" s="3">
        <v>1</v>
      </c>
      <c r="AN1744" s="3">
        <v>1</v>
      </c>
      <c r="AO1744" s="3">
        <v>1</v>
      </c>
      <c r="AP1744">
        <v>0</v>
      </c>
      <c r="AQ1744" s="3">
        <v>-1</v>
      </c>
      <c r="AR1744">
        <v>0</v>
      </c>
      <c r="AS1744">
        <v>0</v>
      </c>
      <c r="AT1744">
        <v>-1</v>
      </c>
      <c r="AU1744">
        <v>1</v>
      </c>
      <c r="AV1744">
        <v>2</v>
      </c>
      <c r="AW1744">
        <v>1</v>
      </c>
      <c r="AX1744">
        <v>3</v>
      </c>
      <c r="AY1744">
        <v>1</v>
      </c>
      <c r="AZ1744">
        <v>1</v>
      </c>
      <c r="BA1744">
        <v>1</v>
      </c>
      <c r="BB1744">
        <v>1</v>
      </c>
      <c r="BC1744">
        <v>6</v>
      </c>
      <c r="BD1744">
        <v>1</v>
      </c>
      <c r="BE1744">
        <v>-1</v>
      </c>
      <c r="BF1744">
        <v>4</v>
      </c>
      <c r="BG1744">
        <v>1</v>
      </c>
      <c r="BH1744">
        <v>1</v>
      </c>
      <c r="BI1744">
        <v>1</v>
      </c>
      <c r="BJ1744">
        <v>0</v>
      </c>
      <c r="BK1744">
        <v>-1</v>
      </c>
      <c r="BL1744">
        <v>0</v>
      </c>
      <c r="BM1744">
        <v>0</v>
      </c>
      <c r="BN1744" t="str">
        <f t="shared" si="27"/>
        <v>0 0 3</v>
      </c>
    </row>
    <row r="1745" spans="1:66" x14ac:dyDescent="0.2">
      <c r="A1745" t="s">
        <v>1895</v>
      </c>
      <c r="B1745" t="s">
        <v>1899</v>
      </c>
      <c r="C1745" t="s">
        <v>91</v>
      </c>
      <c r="D1745" t="s">
        <v>92</v>
      </c>
      <c r="E1745" t="s">
        <v>93</v>
      </c>
      <c r="F1745" t="s">
        <v>94</v>
      </c>
      <c r="G1745">
        <v>20</v>
      </c>
      <c r="H1745">
        <v>14</v>
      </c>
      <c r="I1745">
        <v>25</v>
      </c>
      <c r="J1745" t="s">
        <v>636</v>
      </c>
      <c r="K1745">
        <v>11</v>
      </c>
      <c r="L1745">
        <v>10</v>
      </c>
      <c r="M1745">
        <v>10</v>
      </c>
      <c r="N1745">
        <v>18</v>
      </c>
      <c r="O1745">
        <v>0.90909090909090895</v>
      </c>
      <c r="P1745">
        <v>4</v>
      </c>
      <c r="Q1745">
        <v>3</v>
      </c>
      <c r="R1745">
        <v>3</v>
      </c>
      <c r="S1745">
        <v>6</v>
      </c>
      <c r="T1745">
        <v>0.75</v>
      </c>
      <c r="U1745">
        <v>5</v>
      </c>
      <c r="V1745">
        <v>4</v>
      </c>
      <c r="W1745">
        <v>1</v>
      </c>
      <c r="X1745">
        <v>1</v>
      </c>
      <c r="Y1745">
        <v>0.2</v>
      </c>
      <c r="Z1745" s="3">
        <v>-1</v>
      </c>
      <c r="AA1745" s="3">
        <v>1</v>
      </c>
      <c r="AB1745" s="3">
        <v>1</v>
      </c>
      <c r="AC1745" s="3">
        <v>1</v>
      </c>
      <c r="AD1745" s="3">
        <v>1</v>
      </c>
      <c r="AE1745" s="3">
        <v>1</v>
      </c>
      <c r="AF1745" s="3">
        <v>1</v>
      </c>
      <c r="AG1745" s="3">
        <v>1</v>
      </c>
      <c r="AH1745" s="3">
        <v>1</v>
      </c>
      <c r="AI1745" s="3">
        <v>1</v>
      </c>
      <c r="AJ1745" s="3">
        <v>1</v>
      </c>
      <c r="AK1745" s="3">
        <v>-1</v>
      </c>
      <c r="AL1745" s="3">
        <v>1</v>
      </c>
      <c r="AM1745" s="3">
        <v>1</v>
      </c>
      <c r="AN1745" s="3">
        <v>1</v>
      </c>
      <c r="AO1745" s="3">
        <v>1</v>
      </c>
      <c r="AP1745">
        <v>0</v>
      </c>
      <c r="AQ1745" s="3">
        <v>-1</v>
      </c>
      <c r="AR1745">
        <v>0</v>
      </c>
      <c r="AS1745">
        <v>0</v>
      </c>
      <c r="AT1745">
        <v>-1</v>
      </c>
      <c r="AU1745">
        <v>1</v>
      </c>
      <c r="AV1745">
        <v>1</v>
      </c>
      <c r="AW1745">
        <v>1</v>
      </c>
      <c r="AX1745">
        <v>3</v>
      </c>
      <c r="AY1745">
        <v>1</v>
      </c>
      <c r="AZ1745">
        <v>1</v>
      </c>
      <c r="BA1745">
        <v>1</v>
      </c>
      <c r="BB1745">
        <v>1</v>
      </c>
      <c r="BC1745">
        <v>7</v>
      </c>
      <c r="BD1745">
        <v>1</v>
      </c>
      <c r="BE1745">
        <v>-1</v>
      </c>
      <c r="BF1745">
        <v>4</v>
      </c>
      <c r="BG1745">
        <v>1</v>
      </c>
      <c r="BH1745">
        <v>1</v>
      </c>
      <c r="BI1745">
        <v>1</v>
      </c>
      <c r="BJ1745">
        <v>0</v>
      </c>
      <c r="BK1745">
        <v>-1</v>
      </c>
      <c r="BL1745">
        <v>0</v>
      </c>
      <c r="BM1745">
        <v>0</v>
      </c>
      <c r="BN1745" t="str">
        <f t="shared" si="27"/>
        <v>0 0 3</v>
      </c>
    </row>
    <row r="1746" spans="1:66" x14ac:dyDescent="0.2">
      <c r="A1746" t="s">
        <v>1895</v>
      </c>
      <c r="B1746" t="s">
        <v>1900</v>
      </c>
      <c r="C1746" t="s">
        <v>91</v>
      </c>
      <c r="D1746" t="s">
        <v>92</v>
      </c>
      <c r="E1746" t="s">
        <v>93</v>
      </c>
      <c r="F1746" t="s">
        <v>94</v>
      </c>
      <c r="G1746">
        <v>20</v>
      </c>
      <c r="H1746">
        <v>14</v>
      </c>
      <c r="I1746">
        <v>22</v>
      </c>
      <c r="J1746" t="s">
        <v>636</v>
      </c>
      <c r="K1746">
        <v>11</v>
      </c>
      <c r="L1746">
        <v>10</v>
      </c>
      <c r="M1746">
        <v>10</v>
      </c>
      <c r="N1746">
        <v>15</v>
      </c>
      <c r="O1746">
        <v>0.90909090909090895</v>
      </c>
      <c r="P1746">
        <v>4</v>
      </c>
      <c r="Q1746">
        <v>3</v>
      </c>
      <c r="R1746">
        <v>3</v>
      </c>
      <c r="S1746">
        <v>6</v>
      </c>
      <c r="T1746">
        <v>0.75</v>
      </c>
      <c r="U1746">
        <v>5</v>
      </c>
      <c r="V1746">
        <v>4</v>
      </c>
      <c r="W1746">
        <v>1</v>
      </c>
      <c r="X1746">
        <v>1</v>
      </c>
      <c r="Y1746">
        <v>0.2</v>
      </c>
      <c r="Z1746" s="3">
        <v>-1</v>
      </c>
      <c r="AA1746" s="3">
        <v>1</v>
      </c>
      <c r="AB1746" s="3">
        <v>1</v>
      </c>
      <c r="AC1746" s="3">
        <v>1</v>
      </c>
      <c r="AD1746" s="3">
        <v>1</v>
      </c>
      <c r="AE1746" s="3">
        <v>1</v>
      </c>
      <c r="AF1746" s="3">
        <v>1</v>
      </c>
      <c r="AG1746" s="3">
        <v>1</v>
      </c>
      <c r="AH1746" s="3">
        <v>1</v>
      </c>
      <c r="AI1746" s="3">
        <v>1</v>
      </c>
      <c r="AJ1746" s="3">
        <v>1</v>
      </c>
      <c r="AK1746" s="3">
        <v>-1</v>
      </c>
      <c r="AL1746" s="3">
        <v>1</v>
      </c>
      <c r="AM1746" s="3">
        <v>1</v>
      </c>
      <c r="AN1746" s="3">
        <v>1</v>
      </c>
      <c r="AO1746" s="3">
        <v>1</v>
      </c>
      <c r="AP1746">
        <v>0</v>
      </c>
      <c r="AQ1746" s="3">
        <v>-1</v>
      </c>
      <c r="AR1746">
        <v>0</v>
      </c>
      <c r="AS1746">
        <v>0</v>
      </c>
      <c r="AT1746">
        <v>-1</v>
      </c>
      <c r="AU1746">
        <v>1</v>
      </c>
      <c r="AV1746">
        <v>1</v>
      </c>
      <c r="AW1746">
        <v>1</v>
      </c>
      <c r="AX1746">
        <v>3</v>
      </c>
      <c r="AY1746">
        <v>1</v>
      </c>
      <c r="AZ1746">
        <v>1</v>
      </c>
      <c r="BA1746">
        <v>1</v>
      </c>
      <c r="BB1746">
        <v>1</v>
      </c>
      <c r="BC1746">
        <v>4</v>
      </c>
      <c r="BD1746">
        <v>1</v>
      </c>
      <c r="BE1746">
        <v>-1</v>
      </c>
      <c r="BF1746">
        <v>4</v>
      </c>
      <c r="BG1746">
        <v>1</v>
      </c>
      <c r="BH1746">
        <v>1</v>
      </c>
      <c r="BI1746">
        <v>1</v>
      </c>
      <c r="BJ1746">
        <v>0</v>
      </c>
      <c r="BK1746">
        <v>-1</v>
      </c>
      <c r="BL1746">
        <v>0</v>
      </c>
      <c r="BM1746">
        <v>0</v>
      </c>
      <c r="BN1746" t="str">
        <f t="shared" si="27"/>
        <v>0 0 3</v>
      </c>
    </row>
    <row r="1747" spans="1:66" x14ac:dyDescent="0.2">
      <c r="A1747" t="s">
        <v>1895</v>
      </c>
      <c r="B1747" t="s">
        <v>1901</v>
      </c>
      <c r="C1747" t="s">
        <v>91</v>
      </c>
      <c r="D1747" t="s">
        <v>92</v>
      </c>
      <c r="E1747" t="s">
        <v>93</v>
      </c>
      <c r="F1747" t="s">
        <v>94</v>
      </c>
      <c r="G1747">
        <v>20</v>
      </c>
      <c r="H1747">
        <v>14</v>
      </c>
      <c r="I1747">
        <v>23</v>
      </c>
      <c r="J1747" t="s">
        <v>636</v>
      </c>
      <c r="K1747">
        <v>11</v>
      </c>
      <c r="L1747">
        <v>10</v>
      </c>
      <c r="M1747">
        <v>10</v>
      </c>
      <c r="N1747">
        <v>16</v>
      </c>
      <c r="O1747">
        <v>0.90909090909090895</v>
      </c>
      <c r="P1747">
        <v>4</v>
      </c>
      <c r="Q1747">
        <v>3</v>
      </c>
      <c r="R1747">
        <v>3</v>
      </c>
      <c r="S1747">
        <v>6</v>
      </c>
      <c r="T1747">
        <v>0.75</v>
      </c>
      <c r="U1747">
        <v>5</v>
      </c>
      <c r="V1747">
        <v>4</v>
      </c>
      <c r="W1747">
        <v>1</v>
      </c>
      <c r="X1747">
        <v>1</v>
      </c>
      <c r="Y1747">
        <v>0.2</v>
      </c>
      <c r="Z1747" s="3">
        <v>-1</v>
      </c>
      <c r="AA1747" s="3">
        <v>1</v>
      </c>
      <c r="AB1747" s="3">
        <v>1</v>
      </c>
      <c r="AC1747" s="3">
        <v>1</v>
      </c>
      <c r="AD1747" s="3">
        <v>1</v>
      </c>
      <c r="AE1747" s="3">
        <v>1</v>
      </c>
      <c r="AF1747" s="3">
        <v>1</v>
      </c>
      <c r="AG1747" s="3">
        <v>1</v>
      </c>
      <c r="AH1747" s="3">
        <v>1</v>
      </c>
      <c r="AI1747" s="3">
        <v>1</v>
      </c>
      <c r="AJ1747" s="3">
        <v>1</v>
      </c>
      <c r="AK1747" s="3">
        <v>-1</v>
      </c>
      <c r="AL1747" s="3">
        <v>1</v>
      </c>
      <c r="AM1747" s="3">
        <v>1</v>
      </c>
      <c r="AN1747" s="3">
        <v>1</v>
      </c>
      <c r="AO1747" s="3">
        <v>1</v>
      </c>
      <c r="AP1747">
        <v>0</v>
      </c>
      <c r="AQ1747" s="3">
        <v>-1</v>
      </c>
      <c r="AR1747">
        <v>0</v>
      </c>
      <c r="AS1747">
        <v>0</v>
      </c>
      <c r="AT1747">
        <v>-1</v>
      </c>
      <c r="AU1747">
        <v>1</v>
      </c>
      <c r="AV1747">
        <v>1</v>
      </c>
      <c r="AW1747">
        <v>1</v>
      </c>
      <c r="AX1747">
        <v>3</v>
      </c>
      <c r="AY1747">
        <v>1</v>
      </c>
      <c r="AZ1747">
        <v>1</v>
      </c>
      <c r="BA1747">
        <v>1</v>
      </c>
      <c r="BB1747">
        <v>1</v>
      </c>
      <c r="BC1747">
        <v>5</v>
      </c>
      <c r="BD1747">
        <v>1</v>
      </c>
      <c r="BE1747">
        <v>-1</v>
      </c>
      <c r="BF1747">
        <v>4</v>
      </c>
      <c r="BG1747">
        <v>1</v>
      </c>
      <c r="BH1747">
        <v>1</v>
      </c>
      <c r="BI1747">
        <v>1</v>
      </c>
      <c r="BJ1747">
        <v>0</v>
      </c>
      <c r="BK1747">
        <v>-1</v>
      </c>
      <c r="BL1747">
        <v>0</v>
      </c>
      <c r="BM1747">
        <v>0</v>
      </c>
      <c r="BN1747" t="str">
        <f t="shared" si="27"/>
        <v>0 0 3</v>
      </c>
    </row>
    <row r="1748" spans="1:66" x14ac:dyDescent="0.2">
      <c r="A1748" t="s">
        <v>1895</v>
      </c>
      <c r="B1748" t="s">
        <v>1902</v>
      </c>
      <c r="C1748" t="s">
        <v>91</v>
      </c>
      <c r="D1748" t="s">
        <v>92</v>
      </c>
      <c r="E1748" t="s">
        <v>93</v>
      </c>
      <c r="F1748" t="s">
        <v>94</v>
      </c>
      <c r="G1748">
        <v>20</v>
      </c>
      <c r="H1748">
        <v>14</v>
      </c>
      <c r="I1748">
        <v>27</v>
      </c>
      <c r="J1748" t="s">
        <v>636</v>
      </c>
      <c r="K1748">
        <v>11</v>
      </c>
      <c r="L1748">
        <v>10</v>
      </c>
      <c r="M1748">
        <v>10</v>
      </c>
      <c r="N1748">
        <v>20</v>
      </c>
      <c r="O1748">
        <v>0.90909090909090895</v>
      </c>
      <c r="P1748">
        <v>4</v>
      </c>
      <c r="Q1748">
        <v>3</v>
      </c>
      <c r="R1748">
        <v>3</v>
      </c>
      <c r="S1748">
        <v>6</v>
      </c>
      <c r="T1748">
        <v>0.75</v>
      </c>
      <c r="U1748">
        <v>5</v>
      </c>
      <c r="V1748">
        <v>4</v>
      </c>
      <c r="W1748">
        <v>1</v>
      </c>
      <c r="X1748">
        <v>1</v>
      </c>
      <c r="Y1748">
        <v>0.2</v>
      </c>
      <c r="Z1748" s="3">
        <v>-1</v>
      </c>
      <c r="AA1748" s="3">
        <v>1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 s="3">
        <v>1</v>
      </c>
      <c r="AH1748" s="3">
        <v>1</v>
      </c>
      <c r="AI1748" s="3">
        <v>1</v>
      </c>
      <c r="AJ1748" s="3">
        <v>1</v>
      </c>
      <c r="AK1748" s="3">
        <v>-1</v>
      </c>
      <c r="AL1748" s="3">
        <v>1</v>
      </c>
      <c r="AM1748" s="3">
        <v>1</v>
      </c>
      <c r="AN1748" s="3">
        <v>1</v>
      </c>
      <c r="AO1748" s="3">
        <v>1</v>
      </c>
      <c r="AP1748">
        <v>0</v>
      </c>
      <c r="AQ1748" s="3">
        <v>-1</v>
      </c>
      <c r="AR1748">
        <v>0</v>
      </c>
      <c r="AS1748">
        <v>0</v>
      </c>
      <c r="AT1748">
        <v>-1</v>
      </c>
      <c r="AU1748">
        <v>1</v>
      </c>
      <c r="AV1748">
        <v>1</v>
      </c>
      <c r="AW1748">
        <v>1</v>
      </c>
      <c r="AX1748">
        <v>3</v>
      </c>
      <c r="AY1748">
        <v>1</v>
      </c>
      <c r="AZ1748">
        <v>1</v>
      </c>
      <c r="BA1748">
        <v>1</v>
      </c>
      <c r="BB1748">
        <v>1</v>
      </c>
      <c r="BC1748">
        <v>9</v>
      </c>
      <c r="BD1748">
        <v>1</v>
      </c>
      <c r="BE1748">
        <v>-1</v>
      </c>
      <c r="BF1748">
        <v>4</v>
      </c>
      <c r="BG1748">
        <v>1</v>
      </c>
      <c r="BH1748">
        <v>1</v>
      </c>
      <c r="BI1748">
        <v>1</v>
      </c>
      <c r="BJ1748">
        <v>0</v>
      </c>
      <c r="BK1748">
        <v>-1</v>
      </c>
      <c r="BL1748">
        <v>0</v>
      </c>
      <c r="BM1748">
        <v>0</v>
      </c>
      <c r="BN1748" t="str">
        <f t="shared" si="27"/>
        <v>0 0 3</v>
      </c>
    </row>
    <row r="1749" spans="1:66" x14ac:dyDescent="0.2">
      <c r="A1749" t="s">
        <v>1895</v>
      </c>
      <c r="B1749" t="s">
        <v>1903</v>
      </c>
      <c r="C1749" t="s">
        <v>91</v>
      </c>
      <c r="D1749" t="s">
        <v>92</v>
      </c>
      <c r="E1749" t="s">
        <v>93</v>
      </c>
      <c r="F1749" t="s">
        <v>94</v>
      </c>
      <c r="G1749">
        <v>20</v>
      </c>
      <c r="H1749">
        <v>14</v>
      </c>
      <c r="I1749">
        <v>27</v>
      </c>
      <c r="J1749" t="s">
        <v>636</v>
      </c>
      <c r="K1749">
        <v>11</v>
      </c>
      <c r="L1749">
        <v>10</v>
      </c>
      <c r="M1749">
        <v>10</v>
      </c>
      <c r="N1749">
        <v>20</v>
      </c>
      <c r="O1749">
        <v>0.90909090909090895</v>
      </c>
      <c r="P1749">
        <v>4</v>
      </c>
      <c r="Q1749">
        <v>3</v>
      </c>
      <c r="R1749">
        <v>3</v>
      </c>
      <c r="S1749">
        <v>6</v>
      </c>
      <c r="T1749">
        <v>0.75</v>
      </c>
      <c r="U1749">
        <v>5</v>
      </c>
      <c r="V1749">
        <v>4</v>
      </c>
      <c r="W1749">
        <v>1</v>
      </c>
      <c r="X1749">
        <v>1</v>
      </c>
      <c r="Y1749">
        <v>0.2</v>
      </c>
      <c r="Z1749" s="3">
        <v>-1</v>
      </c>
      <c r="AA1749" s="3">
        <v>1</v>
      </c>
      <c r="AB1749" s="3">
        <v>1</v>
      </c>
      <c r="AC1749" s="3">
        <v>1</v>
      </c>
      <c r="AD1749" s="3">
        <v>1</v>
      </c>
      <c r="AE1749" s="3">
        <v>1</v>
      </c>
      <c r="AF1749" s="3">
        <v>1</v>
      </c>
      <c r="AG1749" s="3">
        <v>1</v>
      </c>
      <c r="AH1749" s="3">
        <v>1</v>
      </c>
      <c r="AI1749" s="3">
        <v>1</v>
      </c>
      <c r="AJ1749" s="3">
        <v>1</v>
      </c>
      <c r="AK1749" s="3">
        <v>-1</v>
      </c>
      <c r="AL1749" s="3">
        <v>1</v>
      </c>
      <c r="AM1749" s="3">
        <v>1</v>
      </c>
      <c r="AN1749" s="3">
        <v>1</v>
      </c>
      <c r="AO1749" s="3">
        <v>1</v>
      </c>
      <c r="AP1749">
        <v>0</v>
      </c>
      <c r="AQ1749" s="3">
        <v>-1</v>
      </c>
      <c r="AR1749">
        <v>0</v>
      </c>
      <c r="AS1749">
        <v>0</v>
      </c>
      <c r="AT1749">
        <v>-1</v>
      </c>
      <c r="AU1749">
        <v>1</v>
      </c>
      <c r="AV1749">
        <v>1</v>
      </c>
      <c r="AW1749">
        <v>1</v>
      </c>
      <c r="AX1749">
        <v>3</v>
      </c>
      <c r="AY1749">
        <v>1</v>
      </c>
      <c r="AZ1749">
        <v>1</v>
      </c>
      <c r="BA1749">
        <v>1</v>
      </c>
      <c r="BB1749">
        <v>1</v>
      </c>
      <c r="BC1749">
        <v>9</v>
      </c>
      <c r="BD1749">
        <v>1</v>
      </c>
      <c r="BE1749">
        <v>-1</v>
      </c>
      <c r="BF1749">
        <v>4</v>
      </c>
      <c r="BG1749">
        <v>1</v>
      </c>
      <c r="BH1749">
        <v>1</v>
      </c>
      <c r="BI1749">
        <v>1</v>
      </c>
      <c r="BJ1749">
        <v>0</v>
      </c>
      <c r="BK1749">
        <v>-1</v>
      </c>
      <c r="BL1749">
        <v>0</v>
      </c>
      <c r="BM1749">
        <v>0</v>
      </c>
      <c r="BN1749" t="str">
        <f t="shared" si="27"/>
        <v>0 0 3</v>
      </c>
    </row>
    <row r="1750" spans="1:66" x14ac:dyDescent="0.2">
      <c r="A1750" t="s">
        <v>1895</v>
      </c>
      <c r="B1750" t="s">
        <v>1904</v>
      </c>
      <c r="C1750" t="s">
        <v>91</v>
      </c>
      <c r="D1750" t="s">
        <v>92</v>
      </c>
      <c r="E1750" t="s">
        <v>93</v>
      </c>
      <c r="F1750" t="s">
        <v>94</v>
      </c>
      <c r="G1750">
        <v>20</v>
      </c>
      <c r="H1750">
        <v>13</v>
      </c>
      <c r="I1750">
        <v>27</v>
      </c>
      <c r="J1750" t="s">
        <v>403</v>
      </c>
      <c r="K1750">
        <v>11</v>
      </c>
      <c r="L1750">
        <v>10</v>
      </c>
      <c r="M1750">
        <v>10</v>
      </c>
      <c r="N1750">
        <v>21</v>
      </c>
      <c r="O1750">
        <v>0.90909090909090895</v>
      </c>
      <c r="P1750">
        <v>4</v>
      </c>
      <c r="Q1750">
        <v>3</v>
      </c>
      <c r="R1750">
        <v>2</v>
      </c>
      <c r="S1750">
        <v>5</v>
      </c>
      <c r="T1750">
        <v>0.5</v>
      </c>
      <c r="U1750">
        <v>5</v>
      </c>
      <c r="V1750">
        <v>4</v>
      </c>
      <c r="W1750">
        <v>1</v>
      </c>
      <c r="X1750">
        <v>1</v>
      </c>
      <c r="Y1750">
        <v>0.2</v>
      </c>
      <c r="Z1750" s="3">
        <v>-1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 s="3">
        <v>1</v>
      </c>
      <c r="AH1750" s="3">
        <v>1</v>
      </c>
      <c r="AI1750" s="3">
        <v>1</v>
      </c>
      <c r="AJ1750" s="3">
        <v>1</v>
      </c>
      <c r="AK1750" s="3">
        <v>-1</v>
      </c>
      <c r="AL1750" s="3">
        <v>1</v>
      </c>
      <c r="AM1750">
        <v>0</v>
      </c>
      <c r="AN1750" s="3">
        <v>1</v>
      </c>
      <c r="AO1750" s="3">
        <v>1</v>
      </c>
      <c r="AP1750">
        <v>0</v>
      </c>
      <c r="AQ1750" s="3">
        <v>-1</v>
      </c>
      <c r="AR1750">
        <v>0</v>
      </c>
      <c r="AS1750">
        <v>0</v>
      </c>
      <c r="AT1750">
        <v>-1</v>
      </c>
      <c r="AU1750">
        <v>1</v>
      </c>
      <c r="AV1750">
        <v>2</v>
      </c>
      <c r="AW1750">
        <v>1</v>
      </c>
      <c r="AX1750">
        <v>4</v>
      </c>
      <c r="AY1750">
        <v>1</v>
      </c>
      <c r="AZ1750">
        <v>1</v>
      </c>
      <c r="BA1750">
        <v>1</v>
      </c>
      <c r="BB1750">
        <v>1</v>
      </c>
      <c r="BC1750">
        <v>8</v>
      </c>
      <c r="BD1750">
        <v>1</v>
      </c>
      <c r="BE1750">
        <v>-1</v>
      </c>
      <c r="BF1750">
        <v>4</v>
      </c>
      <c r="BG1750">
        <v>0</v>
      </c>
      <c r="BH1750">
        <v>1</v>
      </c>
      <c r="BI1750">
        <v>1</v>
      </c>
      <c r="BJ1750">
        <v>0</v>
      </c>
      <c r="BK1750">
        <v>-1</v>
      </c>
      <c r="BL1750">
        <v>0</v>
      </c>
      <c r="BM1750">
        <v>0</v>
      </c>
      <c r="BN1750" t="str">
        <f t="shared" si="27"/>
        <v>0 1 3</v>
      </c>
    </row>
    <row r="1751" spans="1:66" x14ac:dyDescent="0.2">
      <c r="A1751" t="s">
        <v>1895</v>
      </c>
      <c r="B1751" t="s">
        <v>1905</v>
      </c>
      <c r="C1751" t="s">
        <v>91</v>
      </c>
      <c r="D1751" t="s">
        <v>92</v>
      </c>
      <c r="E1751" t="s">
        <v>93</v>
      </c>
      <c r="F1751" t="s">
        <v>94</v>
      </c>
      <c r="G1751">
        <v>20</v>
      </c>
      <c r="H1751">
        <v>14</v>
      </c>
      <c r="I1751">
        <v>22</v>
      </c>
      <c r="J1751" t="s">
        <v>636</v>
      </c>
      <c r="K1751">
        <v>11</v>
      </c>
      <c r="L1751">
        <v>10</v>
      </c>
      <c r="M1751">
        <v>10</v>
      </c>
      <c r="N1751">
        <v>15</v>
      </c>
      <c r="O1751">
        <v>0.90909090909090895</v>
      </c>
      <c r="P1751">
        <v>4</v>
      </c>
      <c r="Q1751">
        <v>3</v>
      </c>
      <c r="R1751">
        <v>3</v>
      </c>
      <c r="S1751">
        <v>6</v>
      </c>
      <c r="T1751">
        <v>0.75</v>
      </c>
      <c r="U1751">
        <v>5</v>
      </c>
      <c r="V1751">
        <v>4</v>
      </c>
      <c r="W1751">
        <v>1</v>
      </c>
      <c r="X1751">
        <v>1</v>
      </c>
      <c r="Y1751">
        <v>0.2</v>
      </c>
      <c r="Z1751" s="3">
        <v>-1</v>
      </c>
      <c r="AA1751" s="3">
        <v>1</v>
      </c>
      <c r="AB1751" s="3">
        <v>1</v>
      </c>
      <c r="AC1751" s="3">
        <v>1</v>
      </c>
      <c r="AD1751" s="3">
        <v>1</v>
      </c>
      <c r="AE1751" s="3">
        <v>1</v>
      </c>
      <c r="AF1751" s="3">
        <v>1</v>
      </c>
      <c r="AG1751" s="3">
        <v>1</v>
      </c>
      <c r="AH1751" s="3">
        <v>1</v>
      </c>
      <c r="AI1751" s="3">
        <v>1</v>
      </c>
      <c r="AJ1751" s="3">
        <v>1</v>
      </c>
      <c r="AK1751" s="3">
        <v>-1</v>
      </c>
      <c r="AL1751" s="3">
        <v>1</v>
      </c>
      <c r="AM1751" s="3">
        <v>1</v>
      </c>
      <c r="AN1751" s="3">
        <v>1</v>
      </c>
      <c r="AO1751" s="3">
        <v>1</v>
      </c>
      <c r="AP1751">
        <v>0</v>
      </c>
      <c r="AQ1751" s="3">
        <v>-1</v>
      </c>
      <c r="AR1751">
        <v>0</v>
      </c>
      <c r="AS1751">
        <v>0</v>
      </c>
      <c r="AT1751">
        <v>-1</v>
      </c>
      <c r="AU1751">
        <v>1</v>
      </c>
      <c r="AV1751">
        <v>1</v>
      </c>
      <c r="AW1751">
        <v>1</v>
      </c>
      <c r="AX1751">
        <v>3</v>
      </c>
      <c r="AY1751">
        <v>1</v>
      </c>
      <c r="AZ1751">
        <v>1</v>
      </c>
      <c r="BA1751">
        <v>1</v>
      </c>
      <c r="BB1751">
        <v>1</v>
      </c>
      <c r="BC1751">
        <v>4</v>
      </c>
      <c r="BD1751">
        <v>1</v>
      </c>
      <c r="BE1751">
        <v>-1</v>
      </c>
      <c r="BF1751">
        <v>4</v>
      </c>
      <c r="BG1751">
        <v>1</v>
      </c>
      <c r="BH1751">
        <v>1</v>
      </c>
      <c r="BI1751">
        <v>1</v>
      </c>
      <c r="BJ1751">
        <v>0</v>
      </c>
      <c r="BK1751">
        <v>-1</v>
      </c>
      <c r="BL1751">
        <v>0</v>
      </c>
      <c r="BM1751">
        <v>0</v>
      </c>
      <c r="BN1751" t="str">
        <f t="shared" si="27"/>
        <v>0 0 3</v>
      </c>
    </row>
    <row r="1752" spans="1:66" x14ac:dyDescent="0.2">
      <c r="A1752" t="s">
        <v>1895</v>
      </c>
      <c r="B1752" t="s">
        <v>1906</v>
      </c>
      <c r="C1752" t="s">
        <v>91</v>
      </c>
      <c r="D1752" t="s">
        <v>92</v>
      </c>
      <c r="E1752" t="s">
        <v>93</v>
      </c>
      <c r="F1752" t="s">
        <v>94</v>
      </c>
      <c r="G1752">
        <v>20</v>
      </c>
      <c r="H1752">
        <v>13</v>
      </c>
      <c r="I1752">
        <v>31</v>
      </c>
      <c r="J1752" t="s">
        <v>403</v>
      </c>
      <c r="K1752">
        <v>11</v>
      </c>
      <c r="L1752">
        <v>10</v>
      </c>
      <c r="M1752">
        <v>10</v>
      </c>
      <c r="N1752">
        <v>25</v>
      </c>
      <c r="O1752">
        <v>0.90909090909090895</v>
      </c>
      <c r="P1752">
        <v>4</v>
      </c>
      <c r="Q1752">
        <v>3</v>
      </c>
      <c r="R1752">
        <v>2</v>
      </c>
      <c r="S1752">
        <v>5</v>
      </c>
      <c r="T1752">
        <v>0.5</v>
      </c>
      <c r="U1752">
        <v>5</v>
      </c>
      <c r="V1752">
        <v>4</v>
      </c>
      <c r="W1752">
        <v>1</v>
      </c>
      <c r="X1752">
        <v>1</v>
      </c>
      <c r="Y1752">
        <v>0.2</v>
      </c>
      <c r="Z1752" s="3">
        <v>-1</v>
      </c>
      <c r="AA1752" s="3">
        <v>1</v>
      </c>
      <c r="AB1752" s="3">
        <v>1</v>
      </c>
      <c r="AC1752" s="3">
        <v>1</v>
      </c>
      <c r="AD1752" s="3">
        <v>1</v>
      </c>
      <c r="AE1752" s="3">
        <v>1</v>
      </c>
      <c r="AF1752" s="3">
        <v>1</v>
      </c>
      <c r="AG1752" s="3">
        <v>1</v>
      </c>
      <c r="AH1752" s="3">
        <v>1</v>
      </c>
      <c r="AI1752" s="3">
        <v>1</v>
      </c>
      <c r="AJ1752" s="3">
        <v>1</v>
      </c>
      <c r="AK1752" s="3">
        <v>-1</v>
      </c>
      <c r="AL1752" s="3">
        <v>1</v>
      </c>
      <c r="AM1752">
        <v>0</v>
      </c>
      <c r="AN1752" s="3">
        <v>1</v>
      </c>
      <c r="AO1752" s="3">
        <v>1</v>
      </c>
      <c r="AP1752">
        <v>0</v>
      </c>
      <c r="AQ1752" s="3">
        <v>-1</v>
      </c>
      <c r="AR1752">
        <v>0</v>
      </c>
      <c r="AS1752">
        <v>0</v>
      </c>
      <c r="AT1752">
        <v>-1</v>
      </c>
      <c r="AU1752">
        <v>1</v>
      </c>
      <c r="AV1752">
        <v>6</v>
      </c>
      <c r="AW1752">
        <v>1</v>
      </c>
      <c r="AX1752">
        <v>8</v>
      </c>
      <c r="AY1752">
        <v>1</v>
      </c>
      <c r="AZ1752">
        <v>1</v>
      </c>
      <c r="BA1752">
        <v>1</v>
      </c>
      <c r="BB1752">
        <v>1</v>
      </c>
      <c r="BC1752">
        <v>4</v>
      </c>
      <c r="BD1752">
        <v>1</v>
      </c>
      <c r="BE1752">
        <v>-1</v>
      </c>
      <c r="BF1752">
        <v>4</v>
      </c>
      <c r="BG1752">
        <v>0</v>
      </c>
      <c r="BH1752">
        <v>1</v>
      </c>
      <c r="BI1752">
        <v>1</v>
      </c>
      <c r="BJ1752">
        <v>0</v>
      </c>
      <c r="BK1752">
        <v>-1</v>
      </c>
      <c r="BL1752">
        <v>0</v>
      </c>
      <c r="BM1752">
        <v>0</v>
      </c>
      <c r="BN1752" t="str">
        <f t="shared" si="27"/>
        <v>0 1 3</v>
      </c>
    </row>
    <row r="1753" spans="1:66" x14ac:dyDescent="0.2">
      <c r="A1753" t="s">
        <v>1895</v>
      </c>
      <c r="B1753" t="s">
        <v>1907</v>
      </c>
      <c r="C1753" t="s">
        <v>91</v>
      </c>
      <c r="D1753" t="s">
        <v>92</v>
      </c>
      <c r="E1753" t="s">
        <v>93</v>
      </c>
      <c r="F1753" t="s">
        <v>94</v>
      </c>
      <c r="G1753">
        <v>20</v>
      </c>
      <c r="H1753">
        <v>14</v>
      </c>
      <c r="I1753">
        <v>24</v>
      </c>
      <c r="J1753" t="s">
        <v>636</v>
      </c>
      <c r="K1753">
        <v>11</v>
      </c>
      <c r="L1753">
        <v>10</v>
      </c>
      <c r="M1753">
        <v>10</v>
      </c>
      <c r="N1753">
        <v>17</v>
      </c>
      <c r="O1753">
        <v>0.90909090909090895</v>
      </c>
      <c r="P1753">
        <v>4</v>
      </c>
      <c r="Q1753">
        <v>3</v>
      </c>
      <c r="R1753">
        <v>3</v>
      </c>
      <c r="S1753">
        <v>6</v>
      </c>
      <c r="T1753">
        <v>0.75</v>
      </c>
      <c r="U1753">
        <v>5</v>
      </c>
      <c r="V1753">
        <v>4</v>
      </c>
      <c r="W1753">
        <v>1</v>
      </c>
      <c r="X1753">
        <v>1</v>
      </c>
      <c r="Y1753">
        <v>0.2</v>
      </c>
      <c r="Z1753" s="3">
        <v>-1</v>
      </c>
      <c r="AA1753" s="3">
        <v>1</v>
      </c>
      <c r="AB1753" s="3">
        <v>1</v>
      </c>
      <c r="AC1753" s="3">
        <v>1</v>
      </c>
      <c r="AD1753" s="3">
        <v>1</v>
      </c>
      <c r="AE1753" s="3">
        <v>1</v>
      </c>
      <c r="AF1753" s="3">
        <v>1</v>
      </c>
      <c r="AG1753" s="3">
        <v>1</v>
      </c>
      <c r="AH1753" s="3">
        <v>1</v>
      </c>
      <c r="AI1753" s="3">
        <v>1</v>
      </c>
      <c r="AJ1753" s="3">
        <v>1</v>
      </c>
      <c r="AK1753" s="3">
        <v>-1</v>
      </c>
      <c r="AL1753" s="3">
        <v>1</v>
      </c>
      <c r="AM1753" s="3">
        <v>1</v>
      </c>
      <c r="AN1753" s="3">
        <v>1</v>
      </c>
      <c r="AO1753" s="3">
        <v>1</v>
      </c>
      <c r="AP1753">
        <v>0</v>
      </c>
      <c r="AQ1753" s="3">
        <v>-1</v>
      </c>
      <c r="AR1753">
        <v>0</v>
      </c>
      <c r="AS1753">
        <v>0</v>
      </c>
      <c r="AT1753">
        <v>-1</v>
      </c>
      <c r="AU1753">
        <v>1</v>
      </c>
      <c r="AV1753">
        <v>1</v>
      </c>
      <c r="AW1753">
        <v>1</v>
      </c>
      <c r="AX1753">
        <v>3</v>
      </c>
      <c r="AY1753">
        <v>1</v>
      </c>
      <c r="AZ1753">
        <v>1</v>
      </c>
      <c r="BA1753">
        <v>1</v>
      </c>
      <c r="BB1753">
        <v>1</v>
      </c>
      <c r="BC1753">
        <v>6</v>
      </c>
      <c r="BD1753">
        <v>1</v>
      </c>
      <c r="BE1753">
        <v>-1</v>
      </c>
      <c r="BF1753">
        <v>4</v>
      </c>
      <c r="BG1753">
        <v>1</v>
      </c>
      <c r="BH1753">
        <v>1</v>
      </c>
      <c r="BI1753">
        <v>1</v>
      </c>
      <c r="BJ1753">
        <v>0</v>
      </c>
      <c r="BK1753">
        <v>-1</v>
      </c>
      <c r="BL1753">
        <v>0</v>
      </c>
      <c r="BM1753">
        <v>0</v>
      </c>
      <c r="BN1753" t="str">
        <f t="shared" si="27"/>
        <v>0 0 3</v>
      </c>
    </row>
    <row r="1754" spans="1:66" x14ac:dyDescent="0.2">
      <c r="A1754" t="s">
        <v>1895</v>
      </c>
      <c r="B1754" t="s">
        <v>1908</v>
      </c>
      <c r="C1754" t="s">
        <v>91</v>
      </c>
      <c r="D1754" t="s">
        <v>92</v>
      </c>
      <c r="E1754" t="s">
        <v>93</v>
      </c>
      <c r="F1754" t="s">
        <v>94</v>
      </c>
      <c r="G1754">
        <v>20</v>
      </c>
      <c r="H1754">
        <v>14</v>
      </c>
      <c r="I1754">
        <v>22</v>
      </c>
      <c r="J1754" t="s">
        <v>636</v>
      </c>
      <c r="K1754">
        <v>11</v>
      </c>
      <c r="L1754">
        <v>10</v>
      </c>
      <c r="M1754">
        <v>10</v>
      </c>
      <c r="N1754">
        <v>15</v>
      </c>
      <c r="O1754">
        <v>0.90909090909090895</v>
      </c>
      <c r="P1754">
        <v>4</v>
      </c>
      <c r="Q1754">
        <v>3</v>
      </c>
      <c r="R1754">
        <v>3</v>
      </c>
      <c r="S1754">
        <v>6</v>
      </c>
      <c r="T1754">
        <v>0.75</v>
      </c>
      <c r="U1754">
        <v>5</v>
      </c>
      <c r="V1754">
        <v>4</v>
      </c>
      <c r="W1754">
        <v>1</v>
      </c>
      <c r="X1754">
        <v>1</v>
      </c>
      <c r="Y1754">
        <v>0.2</v>
      </c>
      <c r="Z1754" s="3">
        <v>-1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 s="3">
        <v>1</v>
      </c>
      <c r="AH1754" s="3">
        <v>1</v>
      </c>
      <c r="AI1754" s="3">
        <v>1</v>
      </c>
      <c r="AJ1754" s="3">
        <v>1</v>
      </c>
      <c r="AK1754" s="3">
        <v>-1</v>
      </c>
      <c r="AL1754" s="3">
        <v>1</v>
      </c>
      <c r="AM1754" s="3">
        <v>1</v>
      </c>
      <c r="AN1754" s="3">
        <v>1</v>
      </c>
      <c r="AO1754" s="3">
        <v>1</v>
      </c>
      <c r="AP1754">
        <v>0</v>
      </c>
      <c r="AQ1754" s="3">
        <v>-1</v>
      </c>
      <c r="AR1754">
        <v>0</v>
      </c>
      <c r="AS1754">
        <v>0</v>
      </c>
      <c r="AT1754">
        <v>-1</v>
      </c>
      <c r="AU1754">
        <v>1</v>
      </c>
      <c r="AV1754">
        <v>1</v>
      </c>
      <c r="AW1754">
        <v>1</v>
      </c>
      <c r="AX1754">
        <v>2</v>
      </c>
      <c r="AY1754">
        <v>1</v>
      </c>
      <c r="AZ1754">
        <v>1</v>
      </c>
      <c r="BA1754">
        <v>1</v>
      </c>
      <c r="BB1754">
        <v>1</v>
      </c>
      <c r="BC1754">
        <v>5</v>
      </c>
      <c r="BD1754">
        <v>1</v>
      </c>
      <c r="BE1754">
        <v>-1</v>
      </c>
      <c r="BF1754">
        <v>4</v>
      </c>
      <c r="BG1754">
        <v>1</v>
      </c>
      <c r="BH1754">
        <v>1</v>
      </c>
      <c r="BI1754">
        <v>1</v>
      </c>
      <c r="BJ1754">
        <v>0</v>
      </c>
      <c r="BK1754">
        <v>-1</v>
      </c>
      <c r="BL1754">
        <v>0</v>
      </c>
      <c r="BM1754">
        <v>0</v>
      </c>
      <c r="BN1754" t="str">
        <f t="shared" si="27"/>
        <v>0 0 3</v>
      </c>
    </row>
    <row r="1755" spans="1:66" x14ac:dyDescent="0.2">
      <c r="A1755" t="s">
        <v>1895</v>
      </c>
      <c r="B1755" t="s">
        <v>1909</v>
      </c>
      <c r="C1755" t="s">
        <v>91</v>
      </c>
      <c r="D1755" t="s">
        <v>92</v>
      </c>
      <c r="E1755" t="s">
        <v>93</v>
      </c>
      <c r="F1755" t="s">
        <v>94</v>
      </c>
      <c r="G1755">
        <v>20</v>
      </c>
      <c r="H1755">
        <v>14</v>
      </c>
      <c r="I1755">
        <v>23</v>
      </c>
      <c r="J1755" t="s">
        <v>636</v>
      </c>
      <c r="K1755">
        <v>11</v>
      </c>
      <c r="L1755">
        <v>10</v>
      </c>
      <c r="M1755">
        <v>10</v>
      </c>
      <c r="N1755">
        <v>16</v>
      </c>
      <c r="O1755">
        <v>0.90909090909090895</v>
      </c>
      <c r="P1755">
        <v>4</v>
      </c>
      <c r="Q1755">
        <v>3</v>
      </c>
      <c r="R1755">
        <v>3</v>
      </c>
      <c r="S1755">
        <v>6</v>
      </c>
      <c r="T1755">
        <v>0.75</v>
      </c>
      <c r="U1755">
        <v>5</v>
      </c>
      <c r="V1755">
        <v>4</v>
      </c>
      <c r="W1755">
        <v>1</v>
      </c>
      <c r="X1755">
        <v>1</v>
      </c>
      <c r="Y1755">
        <v>0.2</v>
      </c>
      <c r="Z1755" s="3">
        <v>-1</v>
      </c>
      <c r="AA1755" s="3">
        <v>1</v>
      </c>
      <c r="AB1755" s="3">
        <v>1</v>
      </c>
      <c r="AC1755" s="3">
        <v>1</v>
      </c>
      <c r="AD1755" s="3">
        <v>1</v>
      </c>
      <c r="AE1755" s="3">
        <v>1</v>
      </c>
      <c r="AF1755" s="3">
        <v>1</v>
      </c>
      <c r="AG1755" s="3">
        <v>1</v>
      </c>
      <c r="AH1755" s="3">
        <v>1</v>
      </c>
      <c r="AI1755" s="3">
        <v>1</v>
      </c>
      <c r="AJ1755" s="3">
        <v>1</v>
      </c>
      <c r="AK1755" s="3">
        <v>-1</v>
      </c>
      <c r="AL1755" s="3">
        <v>1</v>
      </c>
      <c r="AM1755" s="3">
        <v>1</v>
      </c>
      <c r="AN1755" s="3">
        <v>1</v>
      </c>
      <c r="AO1755" s="3">
        <v>1</v>
      </c>
      <c r="AP1755">
        <v>0</v>
      </c>
      <c r="AQ1755" s="3">
        <v>-1</v>
      </c>
      <c r="AR1755">
        <v>0</v>
      </c>
      <c r="AS1755">
        <v>0</v>
      </c>
      <c r="AT1755">
        <v>-1</v>
      </c>
      <c r="AU1755">
        <v>1</v>
      </c>
      <c r="AV1755">
        <v>2</v>
      </c>
      <c r="AW1755">
        <v>1</v>
      </c>
      <c r="AX1755">
        <v>3</v>
      </c>
      <c r="AY1755">
        <v>1</v>
      </c>
      <c r="AZ1755">
        <v>1</v>
      </c>
      <c r="BA1755">
        <v>1</v>
      </c>
      <c r="BB1755">
        <v>1</v>
      </c>
      <c r="BC1755">
        <v>4</v>
      </c>
      <c r="BD1755">
        <v>1</v>
      </c>
      <c r="BE1755">
        <v>-1</v>
      </c>
      <c r="BF1755">
        <v>4</v>
      </c>
      <c r="BG1755">
        <v>1</v>
      </c>
      <c r="BH1755">
        <v>1</v>
      </c>
      <c r="BI1755">
        <v>1</v>
      </c>
      <c r="BJ1755">
        <v>0</v>
      </c>
      <c r="BK1755">
        <v>-1</v>
      </c>
      <c r="BL1755">
        <v>0</v>
      </c>
      <c r="BM1755">
        <v>0</v>
      </c>
      <c r="BN1755" t="str">
        <f t="shared" si="27"/>
        <v>0 0 3</v>
      </c>
    </row>
    <row r="1756" spans="1:66" x14ac:dyDescent="0.2">
      <c r="A1756" t="s">
        <v>1895</v>
      </c>
      <c r="B1756" t="s">
        <v>1910</v>
      </c>
      <c r="C1756" t="s">
        <v>91</v>
      </c>
      <c r="D1756" t="s">
        <v>92</v>
      </c>
      <c r="E1756" t="s">
        <v>93</v>
      </c>
      <c r="F1756" t="s">
        <v>94</v>
      </c>
      <c r="G1756">
        <v>20</v>
      </c>
      <c r="H1756">
        <v>11</v>
      </c>
      <c r="I1756">
        <v>16</v>
      </c>
      <c r="J1756" t="s">
        <v>1897</v>
      </c>
      <c r="K1756">
        <v>11</v>
      </c>
      <c r="L1756">
        <v>10</v>
      </c>
      <c r="M1756">
        <v>7</v>
      </c>
      <c r="N1756">
        <v>9</v>
      </c>
      <c r="O1756">
        <v>0.63636363636363602</v>
      </c>
      <c r="P1756">
        <v>4</v>
      </c>
      <c r="Q1756">
        <v>3</v>
      </c>
      <c r="R1756">
        <v>3</v>
      </c>
      <c r="S1756">
        <v>6</v>
      </c>
      <c r="T1756">
        <v>0.75</v>
      </c>
      <c r="U1756">
        <v>5</v>
      </c>
      <c r="V1756">
        <v>4</v>
      </c>
      <c r="W1756">
        <v>1</v>
      </c>
      <c r="X1756">
        <v>1</v>
      </c>
      <c r="Y1756">
        <v>0.2</v>
      </c>
      <c r="Z1756" s="3">
        <v>-1</v>
      </c>
      <c r="AA1756" s="3">
        <v>1</v>
      </c>
      <c r="AB1756" s="3">
        <v>1</v>
      </c>
      <c r="AC1756" s="3">
        <v>1</v>
      </c>
      <c r="AD1756" s="3">
        <v>1</v>
      </c>
      <c r="AE1756">
        <v>0</v>
      </c>
      <c r="AF1756" s="3">
        <v>1</v>
      </c>
      <c r="AG1756">
        <v>0</v>
      </c>
      <c r="AH1756" s="3">
        <v>1</v>
      </c>
      <c r="AI1756" s="3">
        <v>1</v>
      </c>
      <c r="AJ1756">
        <v>0</v>
      </c>
      <c r="AK1756" s="3">
        <v>-1</v>
      </c>
      <c r="AL1756" s="3">
        <v>1</v>
      </c>
      <c r="AM1756" s="3">
        <v>1</v>
      </c>
      <c r="AN1756" s="3">
        <v>1</v>
      </c>
      <c r="AO1756" s="3">
        <v>1</v>
      </c>
      <c r="AP1756">
        <v>0</v>
      </c>
      <c r="AQ1756" s="3">
        <v>-1</v>
      </c>
      <c r="AR1756">
        <v>0</v>
      </c>
      <c r="AS1756">
        <v>0</v>
      </c>
      <c r="AT1756">
        <v>-1</v>
      </c>
      <c r="AU1756">
        <v>1</v>
      </c>
      <c r="AV1756">
        <v>1</v>
      </c>
      <c r="AW1756">
        <v>1</v>
      </c>
      <c r="AX1756">
        <v>2</v>
      </c>
      <c r="AY1756">
        <v>0</v>
      </c>
      <c r="AZ1756">
        <v>1</v>
      </c>
      <c r="BA1756">
        <v>0</v>
      </c>
      <c r="BB1756">
        <v>1</v>
      </c>
      <c r="BC1756">
        <v>2</v>
      </c>
      <c r="BD1756">
        <v>0</v>
      </c>
      <c r="BE1756">
        <v>-1</v>
      </c>
      <c r="BF1756">
        <v>4</v>
      </c>
      <c r="BG1756">
        <v>1</v>
      </c>
      <c r="BH1756">
        <v>1</v>
      </c>
      <c r="BI1756">
        <v>1</v>
      </c>
      <c r="BJ1756">
        <v>0</v>
      </c>
      <c r="BK1756">
        <v>-1</v>
      </c>
      <c r="BL1756">
        <v>0</v>
      </c>
      <c r="BM1756">
        <v>0</v>
      </c>
      <c r="BN1756" t="str">
        <f t="shared" si="27"/>
        <v>3 0 3</v>
      </c>
    </row>
    <row r="1757" spans="1:66" x14ac:dyDescent="0.2">
      <c r="A1757" t="s">
        <v>1895</v>
      </c>
      <c r="B1757" t="s">
        <v>1911</v>
      </c>
      <c r="C1757" t="s">
        <v>91</v>
      </c>
      <c r="D1757" t="s">
        <v>92</v>
      </c>
      <c r="E1757" t="s">
        <v>93</v>
      </c>
      <c r="F1757" t="s">
        <v>94</v>
      </c>
      <c r="G1757">
        <v>20</v>
      </c>
      <c r="H1757">
        <v>11</v>
      </c>
      <c r="I1757">
        <v>16</v>
      </c>
      <c r="J1757" t="s">
        <v>1897</v>
      </c>
      <c r="K1757">
        <v>11</v>
      </c>
      <c r="L1757">
        <v>10</v>
      </c>
      <c r="M1757">
        <v>7</v>
      </c>
      <c r="N1757">
        <v>9</v>
      </c>
      <c r="O1757">
        <v>0.63636363636363602</v>
      </c>
      <c r="P1757">
        <v>4</v>
      </c>
      <c r="Q1757">
        <v>3</v>
      </c>
      <c r="R1757">
        <v>3</v>
      </c>
      <c r="S1757">
        <v>6</v>
      </c>
      <c r="T1757">
        <v>0.75</v>
      </c>
      <c r="U1757">
        <v>5</v>
      </c>
      <c r="V1757">
        <v>4</v>
      </c>
      <c r="W1757">
        <v>1</v>
      </c>
      <c r="X1757">
        <v>1</v>
      </c>
      <c r="Y1757">
        <v>0.2</v>
      </c>
      <c r="Z1757" s="3">
        <v>-1</v>
      </c>
      <c r="AA1757" s="3">
        <v>1</v>
      </c>
      <c r="AB1757" s="3">
        <v>1</v>
      </c>
      <c r="AC1757" s="3">
        <v>1</v>
      </c>
      <c r="AD1757" s="3">
        <v>1</v>
      </c>
      <c r="AE1757">
        <v>0</v>
      </c>
      <c r="AF1757" s="3">
        <v>1</v>
      </c>
      <c r="AG1757">
        <v>0</v>
      </c>
      <c r="AH1757" s="3">
        <v>1</v>
      </c>
      <c r="AI1757" s="3">
        <v>1</v>
      </c>
      <c r="AJ1757">
        <v>0</v>
      </c>
      <c r="AK1757" s="3">
        <v>-1</v>
      </c>
      <c r="AL1757" s="3">
        <v>1</v>
      </c>
      <c r="AM1757" s="3">
        <v>1</v>
      </c>
      <c r="AN1757" s="3">
        <v>1</v>
      </c>
      <c r="AO1757" s="3">
        <v>1</v>
      </c>
      <c r="AP1757">
        <v>0</v>
      </c>
      <c r="AQ1757" s="3">
        <v>-1</v>
      </c>
      <c r="AR1757">
        <v>0</v>
      </c>
      <c r="AS1757">
        <v>0</v>
      </c>
      <c r="AT1757">
        <v>-1</v>
      </c>
      <c r="AU1757">
        <v>1</v>
      </c>
      <c r="AV1757">
        <v>1</v>
      </c>
      <c r="AW1757">
        <v>1</v>
      </c>
      <c r="AX1757">
        <v>2</v>
      </c>
      <c r="AY1757">
        <v>0</v>
      </c>
      <c r="AZ1757">
        <v>1</v>
      </c>
      <c r="BA1757">
        <v>0</v>
      </c>
      <c r="BB1757">
        <v>1</v>
      </c>
      <c r="BC1757">
        <v>2</v>
      </c>
      <c r="BD1757">
        <v>0</v>
      </c>
      <c r="BE1757">
        <v>-1</v>
      </c>
      <c r="BF1757">
        <v>4</v>
      </c>
      <c r="BG1757">
        <v>1</v>
      </c>
      <c r="BH1757">
        <v>1</v>
      </c>
      <c r="BI1757">
        <v>1</v>
      </c>
      <c r="BJ1757">
        <v>0</v>
      </c>
      <c r="BK1757">
        <v>-1</v>
      </c>
      <c r="BL1757">
        <v>0</v>
      </c>
      <c r="BM1757">
        <v>0</v>
      </c>
      <c r="BN1757" t="str">
        <f t="shared" si="27"/>
        <v>3 0 3</v>
      </c>
    </row>
    <row r="1758" spans="1:66" x14ac:dyDescent="0.2">
      <c r="A1758" t="s">
        <v>1895</v>
      </c>
      <c r="B1758" t="s">
        <v>1912</v>
      </c>
      <c r="C1758" t="s">
        <v>91</v>
      </c>
      <c r="D1758" t="s">
        <v>92</v>
      </c>
      <c r="E1758" t="s">
        <v>93</v>
      </c>
      <c r="F1758" t="s">
        <v>94</v>
      </c>
      <c r="G1758">
        <v>20</v>
      </c>
      <c r="H1758">
        <v>11</v>
      </c>
      <c r="I1758">
        <v>16</v>
      </c>
      <c r="J1758" t="s">
        <v>1897</v>
      </c>
      <c r="K1758">
        <v>11</v>
      </c>
      <c r="L1758">
        <v>10</v>
      </c>
      <c r="M1758">
        <v>7</v>
      </c>
      <c r="N1758">
        <v>9</v>
      </c>
      <c r="O1758">
        <v>0.63636363636363602</v>
      </c>
      <c r="P1758">
        <v>4</v>
      </c>
      <c r="Q1758">
        <v>3</v>
      </c>
      <c r="R1758">
        <v>3</v>
      </c>
      <c r="S1758">
        <v>6</v>
      </c>
      <c r="T1758">
        <v>0.75</v>
      </c>
      <c r="U1758">
        <v>5</v>
      </c>
      <c r="V1758">
        <v>4</v>
      </c>
      <c r="W1758">
        <v>1</v>
      </c>
      <c r="X1758">
        <v>1</v>
      </c>
      <c r="Y1758">
        <v>0.2</v>
      </c>
      <c r="Z1758" s="3">
        <v>-1</v>
      </c>
      <c r="AA1758" s="3">
        <v>1</v>
      </c>
      <c r="AB1758" s="3">
        <v>1</v>
      </c>
      <c r="AC1758" s="3">
        <v>1</v>
      </c>
      <c r="AD1758" s="3">
        <v>1</v>
      </c>
      <c r="AE1758">
        <v>0</v>
      </c>
      <c r="AF1758" s="3">
        <v>1</v>
      </c>
      <c r="AG1758">
        <v>0</v>
      </c>
      <c r="AH1758" s="3">
        <v>1</v>
      </c>
      <c r="AI1758" s="3">
        <v>1</v>
      </c>
      <c r="AJ1758">
        <v>0</v>
      </c>
      <c r="AK1758" s="3">
        <v>-1</v>
      </c>
      <c r="AL1758" s="3">
        <v>1</v>
      </c>
      <c r="AM1758" s="3">
        <v>1</v>
      </c>
      <c r="AN1758" s="3">
        <v>1</v>
      </c>
      <c r="AO1758" s="3">
        <v>1</v>
      </c>
      <c r="AP1758">
        <v>0</v>
      </c>
      <c r="AQ1758" s="3">
        <v>-1</v>
      </c>
      <c r="AR1758">
        <v>0</v>
      </c>
      <c r="AS1758">
        <v>0</v>
      </c>
      <c r="AT1758">
        <v>-1</v>
      </c>
      <c r="AU1758">
        <v>1</v>
      </c>
      <c r="AV1758">
        <v>1</v>
      </c>
      <c r="AW1758">
        <v>1</v>
      </c>
      <c r="AX1758">
        <v>2</v>
      </c>
      <c r="AY1758">
        <v>0</v>
      </c>
      <c r="AZ1758">
        <v>1</v>
      </c>
      <c r="BA1758">
        <v>0</v>
      </c>
      <c r="BB1758">
        <v>1</v>
      </c>
      <c r="BC1758">
        <v>2</v>
      </c>
      <c r="BD1758">
        <v>0</v>
      </c>
      <c r="BE1758">
        <v>-1</v>
      </c>
      <c r="BF1758">
        <v>4</v>
      </c>
      <c r="BG1758">
        <v>1</v>
      </c>
      <c r="BH1758">
        <v>1</v>
      </c>
      <c r="BI1758">
        <v>1</v>
      </c>
      <c r="BJ1758">
        <v>0</v>
      </c>
      <c r="BK1758">
        <v>-1</v>
      </c>
      <c r="BL1758">
        <v>0</v>
      </c>
      <c r="BM1758">
        <v>0</v>
      </c>
      <c r="BN1758" t="str">
        <f t="shared" si="27"/>
        <v>3 0 3</v>
      </c>
    </row>
    <row r="1759" spans="1:66" x14ac:dyDescent="0.2">
      <c r="A1759" t="s">
        <v>1895</v>
      </c>
      <c r="B1759" t="s">
        <v>1913</v>
      </c>
      <c r="C1759" t="s">
        <v>91</v>
      </c>
      <c r="D1759" t="s">
        <v>92</v>
      </c>
      <c r="E1759" t="s">
        <v>93</v>
      </c>
      <c r="F1759" t="s">
        <v>94</v>
      </c>
      <c r="G1759">
        <v>20</v>
      </c>
      <c r="H1759">
        <v>11</v>
      </c>
      <c r="I1759">
        <v>16</v>
      </c>
      <c r="J1759" t="s">
        <v>1897</v>
      </c>
      <c r="K1759">
        <v>11</v>
      </c>
      <c r="L1759">
        <v>10</v>
      </c>
      <c r="M1759">
        <v>7</v>
      </c>
      <c r="N1759">
        <v>9</v>
      </c>
      <c r="O1759">
        <v>0.63636363636363602</v>
      </c>
      <c r="P1759">
        <v>4</v>
      </c>
      <c r="Q1759">
        <v>3</v>
      </c>
      <c r="R1759">
        <v>3</v>
      </c>
      <c r="S1759">
        <v>6</v>
      </c>
      <c r="T1759">
        <v>0.75</v>
      </c>
      <c r="U1759">
        <v>5</v>
      </c>
      <c r="V1759">
        <v>4</v>
      </c>
      <c r="W1759">
        <v>1</v>
      </c>
      <c r="X1759">
        <v>1</v>
      </c>
      <c r="Y1759">
        <v>0.2</v>
      </c>
      <c r="Z1759" s="3">
        <v>-1</v>
      </c>
      <c r="AA1759" s="3">
        <v>1</v>
      </c>
      <c r="AB1759" s="3">
        <v>1</v>
      </c>
      <c r="AC1759" s="3">
        <v>1</v>
      </c>
      <c r="AD1759" s="3">
        <v>1</v>
      </c>
      <c r="AE1759">
        <v>0</v>
      </c>
      <c r="AF1759" s="3">
        <v>1</v>
      </c>
      <c r="AG1759">
        <v>0</v>
      </c>
      <c r="AH1759" s="3">
        <v>1</v>
      </c>
      <c r="AI1759" s="3">
        <v>1</v>
      </c>
      <c r="AJ1759">
        <v>0</v>
      </c>
      <c r="AK1759" s="3">
        <v>-1</v>
      </c>
      <c r="AL1759" s="3">
        <v>1</v>
      </c>
      <c r="AM1759" s="3">
        <v>1</v>
      </c>
      <c r="AN1759" s="3">
        <v>1</v>
      </c>
      <c r="AO1759" s="3">
        <v>1</v>
      </c>
      <c r="AP1759">
        <v>0</v>
      </c>
      <c r="AQ1759" s="3">
        <v>-1</v>
      </c>
      <c r="AR1759">
        <v>0</v>
      </c>
      <c r="AS1759">
        <v>0</v>
      </c>
      <c r="AT1759">
        <v>-1</v>
      </c>
      <c r="AU1759">
        <v>1</v>
      </c>
      <c r="AV1759">
        <v>1</v>
      </c>
      <c r="AW1759">
        <v>1</v>
      </c>
      <c r="AX1759">
        <v>2</v>
      </c>
      <c r="AY1759">
        <v>0</v>
      </c>
      <c r="AZ1759">
        <v>1</v>
      </c>
      <c r="BA1759">
        <v>0</v>
      </c>
      <c r="BB1759">
        <v>1</v>
      </c>
      <c r="BC1759">
        <v>2</v>
      </c>
      <c r="BD1759">
        <v>0</v>
      </c>
      <c r="BE1759">
        <v>-1</v>
      </c>
      <c r="BF1759">
        <v>4</v>
      </c>
      <c r="BG1759">
        <v>1</v>
      </c>
      <c r="BH1759">
        <v>1</v>
      </c>
      <c r="BI1759">
        <v>1</v>
      </c>
      <c r="BJ1759">
        <v>0</v>
      </c>
      <c r="BK1759">
        <v>-1</v>
      </c>
      <c r="BL1759">
        <v>0</v>
      </c>
      <c r="BM1759">
        <v>0</v>
      </c>
      <c r="BN1759" t="str">
        <f t="shared" si="27"/>
        <v>3 0 3</v>
      </c>
    </row>
    <row r="1760" spans="1:66" x14ac:dyDescent="0.2">
      <c r="A1760" t="s">
        <v>1895</v>
      </c>
      <c r="B1760" t="s">
        <v>1914</v>
      </c>
      <c r="C1760" t="s">
        <v>91</v>
      </c>
      <c r="D1760" t="s">
        <v>92</v>
      </c>
      <c r="E1760" t="s">
        <v>93</v>
      </c>
      <c r="F1760" t="s">
        <v>94</v>
      </c>
      <c r="G1760">
        <v>20</v>
      </c>
      <c r="H1760">
        <v>11</v>
      </c>
      <c r="I1760">
        <v>20</v>
      </c>
      <c r="J1760" t="s">
        <v>1897</v>
      </c>
      <c r="K1760">
        <v>11</v>
      </c>
      <c r="L1760">
        <v>10</v>
      </c>
      <c r="M1760">
        <v>7</v>
      </c>
      <c r="N1760">
        <v>13</v>
      </c>
      <c r="O1760">
        <v>0.63636363636363602</v>
      </c>
      <c r="P1760">
        <v>4</v>
      </c>
      <c r="Q1760">
        <v>3</v>
      </c>
      <c r="R1760">
        <v>3</v>
      </c>
      <c r="S1760">
        <v>6</v>
      </c>
      <c r="T1760">
        <v>0.75</v>
      </c>
      <c r="U1760">
        <v>5</v>
      </c>
      <c r="V1760">
        <v>4</v>
      </c>
      <c r="W1760">
        <v>1</v>
      </c>
      <c r="X1760">
        <v>1</v>
      </c>
      <c r="Y1760">
        <v>0.2</v>
      </c>
      <c r="Z1760" s="3">
        <v>-1</v>
      </c>
      <c r="AA1760" s="3">
        <v>1</v>
      </c>
      <c r="AB1760" s="3">
        <v>1</v>
      </c>
      <c r="AC1760" s="3">
        <v>1</v>
      </c>
      <c r="AD1760" s="3">
        <v>1</v>
      </c>
      <c r="AE1760">
        <v>0</v>
      </c>
      <c r="AF1760" s="3">
        <v>1</v>
      </c>
      <c r="AG1760">
        <v>0</v>
      </c>
      <c r="AH1760" s="3">
        <v>1</v>
      </c>
      <c r="AI1760" s="3">
        <v>1</v>
      </c>
      <c r="AJ1760">
        <v>0</v>
      </c>
      <c r="AK1760" s="3">
        <v>-1</v>
      </c>
      <c r="AL1760" s="3">
        <v>1</v>
      </c>
      <c r="AM1760" s="3">
        <v>1</v>
      </c>
      <c r="AN1760" s="3">
        <v>1</v>
      </c>
      <c r="AO1760" s="3">
        <v>1</v>
      </c>
      <c r="AP1760">
        <v>0</v>
      </c>
      <c r="AQ1760" s="3">
        <v>-1</v>
      </c>
      <c r="AR1760">
        <v>0</v>
      </c>
      <c r="AS1760">
        <v>0</v>
      </c>
      <c r="AT1760">
        <v>-1</v>
      </c>
      <c r="AU1760">
        <v>1</v>
      </c>
      <c r="AV1760">
        <v>3</v>
      </c>
      <c r="AW1760">
        <v>1</v>
      </c>
      <c r="AX1760">
        <v>4</v>
      </c>
      <c r="AY1760">
        <v>0</v>
      </c>
      <c r="AZ1760">
        <v>1</v>
      </c>
      <c r="BA1760">
        <v>0</v>
      </c>
      <c r="BB1760">
        <v>1</v>
      </c>
      <c r="BC1760">
        <v>2</v>
      </c>
      <c r="BD1760">
        <v>0</v>
      </c>
      <c r="BE1760">
        <v>-1</v>
      </c>
      <c r="BF1760">
        <v>4</v>
      </c>
      <c r="BG1760">
        <v>1</v>
      </c>
      <c r="BH1760">
        <v>1</v>
      </c>
      <c r="BI1760">
        <v>1</v>
      </c>
      <c r="BJ1760">
        <v>0</v>
      </c>
      <c r="BK1760">
        <v>-1</v>
      </c>
      <c r="BL1760">
        <v>0</v>
      </c>
      <c r="BM1760">
        <v>0</v>
      </c>
      <c r="BN1760" t="str">
        <f t="shared" si="27"/>
        <v>3 0 3</v>
      </c>
    </row>
    <row r="1761" spans="1:66" x14ac:dyDescent="0.2">
      <c r="A1761" t="s">
        <v>1915</v>
      </c>
      <c r="B1761" t="s">
        <v>1916</v>
      </c>
      <c r="C1761" t="s">
        <v>631</v>
      </c>
      <c r="D1761" t="s">
        <v>92</v>
      </c>
      <c r="E1761" t="s">
        <v>93</v>
      </c>
      <c r="F1761" t="s">
        <v>94</v>
      </c>
      <c r="G1761">
        <v>20</v>
      </c>
      <c r="H1761">
        <v>13</v>
      </c>
      <c r="I1761">
        <v>397</v>
      </c>
      <c r="J1761" t="s">
        <v>1172</v>
      </c>
      <c r="K1761">
        <v>11</v>
      </c>
      <c r="L1761">
        <v>11</v>
      </c>
      <c r="M1761">
        <v>8</v>
      </c>
      <c r="N1761">
        <v>21</v>
      </c>
      <c r="O1761">
        <v>0.72727272727272696</v>
      </c>
      <c r="P1761">
        <v>4</v>
      </c>
      <c r="Q1761">
        <v>4</v>
      </c>
      <c r="R1761">
        <v>3</v>
      </c>
      <c r="S1761">
        <v>367</v>
      </c>
      <c r="T1761">
        <v>0.75</v>
      </c>
      <c r="U1761">
        <v>5</v>
      </c>
      <c r="V1761">
        <v>5</v>
      </c>
      <c r="W1761">
        <v>2</v>
      </c>
      <c r="X1761">
        <v>9</v>
      </c>
      <c r="Y1761">
        <v>0.4</v>
      </c>
      <c r="Z1761" s="3">
        <v>1</v>
      </c>
      <c r="AA1761" s="3">
        <v>1</v>
      </c>
      <c r="AB1761" s="3">
        <v>1</v>
      </c>
      <c r="AC1761">
        <v>0</v>
      </c>
      <c r="AD1761">
        <v>0</v>
      </c>
      <c r="AE1761" s="3">
        <v>1</v>
      </c>
      <c r="AF1761">
        <v>0</v>
      </c>
      <c r="AG1761" s="3">
        <v>1</v>
      </c>
      <c r="AH1761" s="3">
        <v>1</v>
      </c>
      <c r="AI1761" s="3">
        <v>1</v>
      </c>
      <c r="AJ1761" s="3">
        <v>1</v>
      </c>
      <c r="AK1761" s="3">
        <v>1</v>
      </c>
      <c r="AL1761" s="3">
        <v>1</v>
      </c>
      <c r="AM1761" s="3">
        <v>1</v>
      </c>
      <c r="AN1761">
        <v>0</v>
      </c>
      <c r="AO1761">
        <v>0</v>
      </c>
      <c r="AP1761" s="3">
        <v>1</v>
      </c>
      <c r="AQ1761" s="3">
        <v>1</v>
      </c>
      <c r="AR1761">
        <v>0</v>
      </c>
      <c r="AS1761">
        <v>0</v>
      </c>
      <c r="AT1761">
        <v>1</v>
      </c>
      <c r="AU1761">
        <v>1</v>
      </c>
      <c r="AV1761">
        <v>3</v>
      </c>
      <c r="AW1761">
        <v>0</v>
      </c>
      <c r="AX1761">
        <v>0</v>
      </c>
      <c r="AY1761">
        <v>3</v>
      </c>
      <c r="AZ1761">
        <v>0</v>
      </c>
      <c r="BA1761">
        <v>3</v>
      </c>
      <c r="BB1761">
        <v>1</v>
      </c>
      <c r="BC1761">
        <v>7</v>
      </c>
      <c r="BD1761">
        <v>2</v>
      </c>
      <c r="BE1761">
        <v>356</v>
      </c>
      <c r="BF1761">
        <v>6</v>
      </c>
      <c r="BG1761">
        <v>5</v>
      </c>
      <c r="BH1761">
        <v>0</v>
      </c>
      <c r="BI1761">
        <v>0</v>
      </c>
      <c r="BJ1761">
        <v>2</v>
      </c>
      <c r="BK1761">
        <v>7</v>
      </c>
      <c r="BL1761">
        <v>0</v>
      </c>
      <c r="BM1761">
        <v>0</v>
      </c>
      <c r="BN1761" t="str">
        <f t="shared" si="27"/>
        <v>3 1 3</v>
      </c>
    </row>
    <row r="1762" spans="1:66" x14ac:dyDescent="0.2">
      <c r="A1762" t="s">
        <v>1915</v>
      </c>
      <c r="B1762" t="s">
        <v>1917</v>
      </c>
      <c r="C1762" t="s">
        <v>631</v>
      </c>
      <c r="D1762" t="s">
        <v>92</v>
      </c>
      <c r="E1762" t="s">
        <v>93</v>
      </c>
      <c r="F1762" t="s">
        <v>94</v>
      </c>
      <c r="G1762">
        <v>20</v>
      </c>
      <c r="H1762">
        <v>13</v>
      </c>
      <c r="I1762">
        <v>834</v>
      </c>
      <c r="J1762" t="s">
        <v>1172</v>
      </c>
      <c r="K1762">
        <v>11</v>
      </c>
      <c r="L1762">
        <v>11</v>
      </c>
      <c r="M1762">
        <v>8</v>
      </c>
      <c r="N1762">
        <v>22</v>
      </c>
      <c r="O1762">
        <v>0.72727272727272696</v>
      </c>
      <c r="P1762">
        <v>4</v>
      </c>
      <c r="Q1762">
        <v>4</v>
      </c>
      <c r="R1762">
        <v>3</v>
      </c>
      <c r="S1762">
        <v>803</v>
      </c>
      <c r="T1762">
        <v>0.75</v>
      </c>
      <c r="U1762">
        <v>5</v>
      </c>
      <c r="V1762">
        <v>5</v>
      </c>
      <c r="W1762">
        <v>2</v>
      </c>
      <c r="X1762">
        <v>9</v>
      </c>
      <c r="Y1762">
        <v>0.4</v>
      </c>
      <c r="Z1762" s="3">
        <v>1</v>
      </c>
      <c r="AA1762" s="3">
        <v>1</v>
      </c>
      <c r="AB1762" s="3">
        <v>1</v>
      </c>
      <c r="AC1762">
        <v>0</v>
      </c>
      <c r="AD1762">
        <v>0</v>
      </c>
      <c r="AE1762" s="3">
        <v>1</v>
      </c>
      <c r="AF1762">
        <v>0</v>
      </c>
      <c r="AG1762" s="3">
        <v>1</v>
      </c>
      <c r="AH1762" s="3">
        <v>1</v>
      </c>
      <c r="AI1762" s="3">
        <v>1</v>
      </c>
      <c r="AJ1762" s="3">
        <v>1</v>
      </c>
      <c r="AK1762" s="3">
        <v>1</v>
      </c>
      <c r="AL1762" s="3">
        <v>1</v>
      </c>
      <c r="AM1762" s="3">
        <v>1</v>
      </c>
      <c r="AN1762">
        <v>0</v>
      </c>
      <c r="AO1762">
        <v>0</v>
      </c>
      <c r="AP1762" s="3">
        <v>1</v>
      </c>
      <c r="AQ1762" s="3">
        <v>1</v>
      </c>
      <c r="AR1762">
        <v>0</v>
      </c>
      <c r="AS1762">
        <v>0</v>
      </c>
      <c r="AT1762">
        <v>1</v>
      </c>
      <c r="AU1762">
        <v>1</v>
      </c>
      <c r="AV1762">
        <v>3</v>
      </c>
      <c r="AW1762">
        <v>0</v>
      </c>
      <c r="AX1762">
        <v>0</v>
      </c>
      <c r="AY1762">
        <v>3</v>
      </c>
      <c r="AZ1762">
        <v>0</v>
      </c>
      <c r="BA1762">
        <v>3</v>
      </c>
      <c r="BB1762">
        <v>1</v>
      </c>
      <c r="BC1762">
        <v>8</v>
      </c>
      <c r="BD1762">
        <v>2</v>
      </c>
      <c r="BE1762">
        <v>792</v>
      </c>
      <c r="BF1762">
        <v>6</v>
      </c>
      <c r="BG1762">
        <v>5</v>
      </c>
      <c r="BH1762">
        <v>0</v>
      </c>
      <c r="BI1762">
        <v>0</v>
      </c>
      <c r="BJ1762">
        <v>2</v>
      </c>
      <c r="BK1762">
        <v>7</v>
      </c>
      <c r="BL1762">
        <v>0</v>
      </c>
      <c r="BM1762">
        <v>0</v>
      </c>
      <c r="BN1762" t="str">
        <f t="shared" si="27"/>
        <v>3 1 3</v>
      </c>
    </row>
    <row r="1763" spans="1:66" x14ac:dyDescent="0.2">
      <c r="A1763" t="s">
        <v>1915</v>
      </c>
      <c r="B1763" t="s">
        <v>1918</v>
      </c>
      <c r="C1763" t="s">
        <v>631</v>
      </c>
      <c r="D1763" t="s">
        <v>92</v>
      </c>
      <c r="E1763" t="s">
        <v>93</v>
      </c>
      <c r="F1763" t="s">
        <v>94</v>
      </c>
      <c r="G1763">
        <v>20</v>
      </c>
      <c r="H1763">
        <v>13</v>
      </c>
      <c r="I1763">
        <v>331</v>
      </c>
      <c r="J1763" t="s">
        <v>1172</v>
      </c>
      <c r="K1763">
        <v>11</v>
      </c>
      <c r="L1763">
        <v>11</v>
      </c>
      <c r="M1763">
        <v>8</v>
      </c>
      <c r="N1763">
        <v>19</v>
      </c>
      <c r="O1763">
        <v>0.72727272727272696</v>
      </c>
      <c r="P1763">
        <v>4</v>
      </c>
      <c r="Q1763">
        <v>4</v>
      </c>
      <c r="R1763">
        <v>3</v>
      </c>
      <c r="S1763">
        <v>303</v>
      </c>
      <c r="T1763">
        <v>0.75</v>
      </c>
      <c r="U1763">
        <v>5</v>
      </c>
      <c r="V1763">
        <v>5</v>
      </c>
      <c r="W1763">
        <v>2</v>
      </c>
      <c r="X1763">
        <v>9</v>
      </c>
      <c r="Y1763">
        <v>0.4</v>
      </c>
      <c r="Z1763" s="3">
        <v>1</v>
      </c>
      <c r="AA1763" s="3">
        <v>1</v>
      </c>
      <c r="AB1763" s="3">
        <v>1</v>
      </c>
      <c r="AC1763">
        <v>0</v>
      </c>
      <c r="AD1763">
        <v>0</v>
      </c>
      <c r="AE1763" s="3">
        <v>1</v>
      </c>
      <c r="AF1763">
        <v>0</v>
      </c>
      <c r="AG1763" s="3">
        <v>1</v>
      </c>
      <c r="AH1763" s="3">
        <v>1</v>
      </c>
      <c r="AI1763" s="3">
        <v>1</v>
      </c>
      <c r="AJ1763" s="3">
        <v>1</v>
      </c>
      <c r="AK1763" s="3">
        <v>1</v>
      </c>
      <c r="AL1763" s="3">
        <v>1</v>
      </c>
      <c r="AM1763" s="3">
        <v>1</v>
      </c>
      <c r="AN1763">
        <v>0</v>
      </c>
      <c r="AO1763">
        <v>0</v>
      </c>
      <c r="AP1763" s="3">
        <v>1</v>
      </c>
      <c r="AQ1763" s="3">
        <v>1</v>
      </c>
      <c r="AR1763">
        <v>0</v>
      </c>
      <c r="AS1763">
        <v>0</v>
      </c>
      <c r="AT1763">
        <v>1</v>
      </c>
      <c r="AU1763">
        <v>1</v>
      </c>
      <c r="AV1763">
        <v>3</v>
      </c>
      <c r="AW1763">
        <v>0</v>
      </c>
      <c r="AX1763">
        <v>0</v>
      </c>
      <c r="AY1763">
        <v>3</v>
      </c>
      <c r="AZ1763">
        <v>0</v>
      </c>
      <c r="BA1763">
        <v>3</v>
      </c>
      <c r="BB1763">
        <v>1</v>
      </c>
      <c r="BC1763">
        <v>5</v>
      </c>
      <c r="BD1763">
        <v>2</v>
      </c>
      <c r="BE1763">
        <v>292</v>
      </c>
      <c r="BF1763">
        <v>6</v>
      </c>
      <c r="BG1763">
        <v>5</v>
      </c>
      <c r="BH1763">
        <v>0</v>
      </c>
      <c r="BI1763">
        <v>0</v>
      </c>
      <c r="BJ1763">
        <v>2</v>
      </c>
      <c r="BK1763">
        <v>7</v>
      </c>
      <c r="BL1763">
        <v>0</v>
      </c>
      <c r="BM1763">
        <v>0</v>
      </c>
      <c r="BN1763" t="str">
        <f t="shared" si="27"/>
        <v>3 1 3</v>
      </c>
    </row>
    <row r="1764" spans="1:66" x14ac:dyDescent="0.2">
      <c r="A1764" t="s">
        <v>1915</v>
      </c>
      <c r="B1764" t="s">
        <v>1919</v>
      </c>
      <c r="C1764" t="s">
        <v>631</v>
      </c>
      <c r="D1764" t="s">
        <v>92</v>
      </c>
      <c r="E1764" t="s">
        <v>93</v>
      </c>
      <c r="F1764" t="s">
        <v>94</v>
      </c>
      <c r="G1764">
        <v>20</v>
      </c>
      <c r="H1764">
        <v>13</v>
      </c>
      <c r="I1764">
        <v>440</v>
      </c>
      <c r="J1764" t="s">
        <v>1172</v>
      </c>
      <c r="K1764">
        <v>11</v>
      </c>
      <c r="L1764">
        <v>11</v>
      </c>
      <c r="M1764">
        <v>8</v>
      </c>
      <c r="N1764">
        <v>18</v>
      </c>
      <c r="O1764">
        <v>0.72727272727272696</v>
      </c>
      <c r="P1764">
        <v>4</v>
      </c>
      <c r="Q1764">
        <v>4</v>
      </c>
      <c r="R1764">
        <v>3</v>
      </c>
      <c r="S1764">
        <v>413</v>
      </c>
      <c r="T1764">
        <v>0.75</v>
      </c>
      <c r="U1764">
        <v>5</v>
      </c>
      <c r="V1764">
        <v>5</v>
      </c>
      <c r="W1764">
        <v>2</v>
      </c>
      <c r="X1764">
        <v>9</v>
      </c>
      <c r="Y1764">
        <v>0.4</v>
      </c>
      <c r="Z1764" s="3">
        <v>1</v>
      </c>
      <c r="AA1764" s="3">
        <v>1</v>
      </c>
      <c r="AB1764" s="3">
        <v>1</v>
      </c>
      <c r="AC1764">
        <v>0</v>
      </c>
      <c r="AD1764">
        <v>0</v>
      </c>
      <c r="AE1764" s="3">
        <v>1</v>
      </c>
      <c r="AF1764">
        <v>0</v>
      </c>
      <c r="AG1764" s="3">
        <v>1</v>
      </c>
      <c r="AH1764" s="3">
        <v>1</v>
      </c>
      <c r="AI1764" s="3">
        <v>1</v>
      </c>
      <c r="AJ1764" s="3">
        <v>1</v>
      </c>
      <c r="AK1764" s="3">
        <v>1</v>
      </c>
      <c r="AL1764" s="3">
        <v>1</v>
      </c>
      <c r="AM1764" s="3">
        <v>1</v>
      </c>
      <c r="AN1764">
        <v>0</v>
      </c>
      <c r="AO1764">
        <v>0</v>
      </c>
      <c r="AP1764" s="3">
        <v>1</v>
      </c>
      <c r="AQ1764" s="3">
        <v>1</v>
      </c>
      <c r="AR1764">
        <v>0</v>
      </c>
      <c r="AS1764">
        <v>0</v>
      </c>
      <c r="AT1764">
        <v>1</v>
      </c>
      <c r="AU1764">
        <v>1</v>
      </c>
      <c r="AV1764">
        <v>3</v>
      </c>
      <c r="AW1764">
        <v>0</v>
      </c>
      <c r="AX1764">
        <v>0</v>
      </c>
      <c r="AY1764">
        <v>3</v>
      </c>
      <c r="AZ1764">
        <v>0</v>
      </c>
      <c r="BA1764">
        <v>3</v>
      </c>
      <c r="BB1764">
        <v>1</v>
      </c>
      <c r="BC1764">
        <v>4</v>
      </c>
      <c r="BD1764">
        <v>2</v>
      </c>
      <c r="BE1764">
        <v>402</v>
      </c>
      <c r="BF1764">
        <v>6</v>
      </c>
      <c r="BG1764">
        <v>5</v>
      </c>
      <c r="BH1764">
        <v>0</v>
      </c>
      <c r="BI1764">
        <v>0</v>
      </c>
      <c r="BJ1764">
        <v>2</v>
      </c>
      <c r="BK1764">
        <v>7</v>
      </c>
      <c r="BL1764">
        <v>0</v>
      </c>
      <c r="BM1764">
        <v>0</v>
      </c>
      <c r="BN1764" t="str">
        <f t="shared" si="27"/>
        <v>3 1 3</v>
      </c>
    </row>
    <row r="1765" spans="1:66" x14ac:dyDescent="0.2">
      <c r="A1765" t="s">
        <v>1915</v>
      </c>
      <c r="B1765" t="s">
        <v>1920</v>
      </c>
      <c r="C1765" t="s">
        <v>631</v>
      </c>
      <c r="D1765" t="s">
        <v>92</v>
      </c>
      <c r="E1765" t="s">
        <v>93</v>
      </c>
      <c r="F1765" t="s">
        <v>94</v>
      </c>
      <c r="G1765">
        <v>20</v>
      </c>
      <c r="H1765">
        <v>13</v>
      </c>
      <c r="I1765">
        <v>424</v>
      </c>
      <c r="J1765" t="s">
        <v>1172</v>
      </c>
      <c r="K1765">
        <v>11</v>
      </c>
      <c r="L1765">
        <v>11</v>
      </c>
      <c r="M1765">
        <v>8</v>
      </c>
      <c r="N1765">
        <v>22</v>
      </c>
      <c r="O1765">
        <v>0.72727272727272696</v>
      </c>
      <c r="P1765">
        <v>4</v>
      </c>
      <c r="Q1765">
        <v>4</v>
      </c>
      <c r="R1765">
        <v>3</v>
      </c>
      <c r="S1765">
        <v>393</v>
      </c>
      <c r="T1765">
        <v>0.75</v>
      </c>
      <c r="U1765">
        <v>5</v>
      </c>
      <c r="V1765">
        <v>5</v>
      </c>
      <c r="W1765">
        <v>2</v>
      </c>
      <c r="X1765">
        <v>9</v>
      </c>
      <c r="Y1765">
        <v>0.4</v>
      </c>
      <c r="Z1765" s="3">
        <v>1</v>
      </c>
      <c r="AA1765" s="3">
        <v>1</v>
      </c>
      <c r="AB1765" s="3">
        <v>1</v>
      </c>
      <c r="AC1765">
        <v>0</v>
      </c>
      <c r="AD1765">
        <v>0</v>
      </c>
      <c r="AE1765" s="3">
        <v>1</v>
      </c>
      <c r="AF1765">
        <v>0</v>
      </c>
      <c r="AG1765" s="3">
        <v>1</v>
      </c>
      <c r="AH1765" s="3">
        <v>1</v>
      </c>
      <c r="AI1765" s="3">
        <v>1</v>
      </c>
      <c r="AJ1765" s="3">
        <v>1</v>
      </c>
      <c r="AK1765" s="3">
        <v>1</v>
      </c>
      <c r="AL1765" s="3">
        <v>1</v>
      </c>
      <c r="AM1765" s="3">
        <v>1</v>
      </c>
      <c r="AN1765">
        <v>0</v>
      </c>
      <c r="AO1765">
        <v>0</v>
      </c>
      <c r="AP1765" s="3">
        <v>1</v>
      </c>
      <c r="AQ1765" s="3">
        <v>1</v>
      </c>
      <c r="AR1765">
        <v>0</v>
      </c>
      <c r="AS1765">
        <v>0</v>
      </c>
      <c r="AT1765">
        <v>1</v>
      </c>
      <c r="AU1765">
        <v>1</v>
      </c>
      <c r="AV1765">
        <v>3</v>
      </c>
      <c r="AW1765">
        <v>0</v>
      </c>
      <c r="AX1765">
        <v>0</v>
      </c>
      <c r="AY1765">
        <v>3</v>
      </c>
      <c r="AZ1765">
        <v>0</v>
      </c>
      <c r="BA1765">
        <v>3</v>
      </c>
      <c r="BB1765">
        <v>1</v>
      </c>
      <c r="BC1765">
        <v>8</v>
      </c>
      <c r="BD1765">
        <v>2</v>
      </c>
      <c r="BE1765">
        <v>382</v>
      </c>
      <c r="BF1765">
        <v>6</v>
      </c>
      <c r="BG1765">
        <v>5</v>
      </c>
      <c r="BH1765">
        <v>0</v>
      </c>
      <c r="BI1765">
        <v>0</v>
      </c>
      <c r="BJ1765">
        <v>2</v>
      </c>
      <c r="BK1765">
        <v>7</v>
      </c>
      <c r="BL1765">
        <v>0</v>
      </c>
      <c r="BM1765">
        <v>0</v>
      </c>
      <c r="BN1765" t="str">
        <f t="shared" si="27"/>
        <v>3 1 3</v>
      </c>
    </row>
    <row r="1766" spans="1:66" x14ac:dyDescent="0.2">
      <c r="A1766" t="s">
        <v>1915</v>
      </c>
      <c r="B1766" t="s">
        <v>1921</v>
      </c>
      <c r="C1766" t="s">
        <v>631</v>
      </c>
      <c r="D1766" t="s">
        <v>92</v>
      </c>
      <c r="E1766" t="s">
        <v>93</v>
      </c>
      <c r="F1766" t="s">
        <v>94</v>
      </c>
      <c r="G1766">
        <v>20</v>
      </c>
      <c r="H1766">
        <v>13</v>
      </c>
      <c r="I1766">
        <v>14973</v>
      </c>
      <c r="J1766" t="s">
        <v>1172</v>
      </c>
      <c r="K1766">
        <v>11</v>
      </c>
      <c r="L1766">
        <v>11</v>
      </c>
      <c r="M1766">
        <v>8</v>
      </c>
      <c r="N1766">
        <v>29</v>
      </c>
      <c r="O1766">
        <v>0.72727272727272696</v>
      </c>
      <c r="P1766">
        <v>4</v>
      </c>
      <c r="Q1766">
        <v>4</v>
      </c>
      <c r="R1766">
        <v>3</v>
      </c>
      <c r="S1766">
        <v>14935</v>
      </c>
      <c r="T1766">
        <v>0.75</v>
      </c>
      <c r="U1766">
        <v>5</v>
      </c>
      <c r="V1766">
        <v>5</v>
      </c>
      <c r="W1766">
        <v>2</v>
      </c>
      <c r="X1766">
        <v>9</v>
      </c>
      <c r="Y1766">
        <v>0.4</v>
      </c>
      <c r="Z1766" s="3">
        <v>1</v>
      </c>
      <c r="AA1766" s="3">
        <v>1</v>
      </c>
      <c r="AB1766" s="3">
        <v>1</v>
      </c>
      <c r="AC1766">
        <v>0</v>
      </c>
      <c r="AD1766">
        <v>0</v>
      </c>
      <c r="AE1766" s="3">
        <v>1</v>
      </c>
      <c r="AF1766">
        <v>0</v>
      </c>
      <c r="AG1766" s="3">
        <v>1</v>
      </c>
      <c r="AH1766" s="3">
        <v>1</v>
      </c>
      <c r="AI1766" s="3">
        <v>1</v>
      </c>
      <c r="AJ1766" s="3">
        <v>1</v>
      </c>
      <c r="AK1766" s="3">
        <v>1</v>
      </c>
      <c r="AL1766" s="3">
        <v>1</v>
      </c>
      <c r="AM1766" s="3">
        <v>1</v>
      </c>
      <c r="AN1766">
        <v>0</v>
      </c>
      <c r="AO1766">
        <v>0</v>
      </c>
      <c r="AP1766" s="3">
        <v>1</v>
      </c>
      <c r="AQ1766" s="3">
        <v>1</v>
      </c>
      <c r="AR1766">
        <v>0</v>
      </c>
      <c r="AS1766">
        <v>0</v>
      </c>
      <c r="AT1766">
        <v>1</v>
      </c>
      <c r="AU1766">
        <v>1</v>
      </c>
      <c r="AV1766">
        <v>10</v>
      </c>
      <c r="AW1766">
        <v>0</v>
      </c>
      <c r="AX1766">
        <v>0</v>
      </c>
      <c r="AY1766">
        <v>3</v>
      </c>
      <c r="AZ1766">
        <v>0</v>
      </c>
      <c r="BA1766">
        <v>3</v>
      </c>
      <c r="BB1766">
        <v>1</v>
      </c>
      <c r="BC1766">
        <v>8</v>
      </c>
      <c r="BD1766">
        <v>2</v>
      </c>
      <c r="BE1766">
        <v>14924</v>
      </c>
      <c r="BF1766">
        <v>6</v>
      </c>
      <c r="BG1766">
        <v>5</v>
      </c>
      <c r="BH1766">
        <v>0</v>
      </c>
      <c r="BI1766">
        <v>0</v>
      </c>
      <c r="BJ1766">
        <v>2</v>
      </c>
      <c r="BK1766">
        <v>7</v>
      </c>
      <c r="BL1766">
        <v>0</v>
      </c>
      <c r="BM1766">
        <v>0</v>
      </c>
      <c r="BN1766" t="str">
        <f t="shared" si="27"/>
        <v>3 1 3</v>
      </c>
    </row>
    <row r="1767" spans="1:66" x14ac:dyDescent="0.2">
      <c r="A1767" t="s">
        <v>1915</v>
      </c>
      <c r="B1767" t="s">
        <v>1922</v>
      </c>
      <c r="C1767" t="s">
        <v>631</v>
      </c>
      <c r="D1767" t="s">
        <v>92</v>
      </c>
      <c r="E1767" t="s">
        <v>93</v>
      </c>
      <c r="F1767" t="s">
        <v>94</v>
      </c>
      <c r="G1767">
        <v>20</v>
      </c>
      <c r="H1767">
        <v>13</v>
      </c>
      <c r="I1767">
        <v>822</v>
      </c>
      <c r="J1767" t="s">
        <v>1172</v>
      </c>
      <c r="K1767">
        <v>11</v>
      </c>
      <c r="L1767">
        <v>11</v>
      </c>
      <c r="M1767">
        <v>8</v>
      </c>
      <c r="N1767">
        <v>20</v>
      </c>
      <c r="O1767">
        <v>0.72727272727272696</v>
      </c>
      <c r="P1767">
        <v>4</v>
      </c>
      <c r="Q1767">
        <v>4</v>
      </c>
      <c r="R1767">
        <v>3</v>
      </c>
      <c r="S1767">
        <v>793</v>
      </c>
      <c r="T1767">
        <v>0.75</v>
      </c>
      <c r="U1767">
        <v>5</v>
      </c>
      <c r="V1767">
        <v>5</v>
      </c>
      <c r="W1767">
        <v>2</v>
      </c>
      <c r="X1767">
        <v>9</v>
      </c>
      <c r="Y1767">
        <v>0.4</v>
      </c>
      <c r="Z1767" s="3">
        <v>1</v>
      </c>
      <c r="AA1767" s="3">
        <v>1</v>
      </c>
      <c r="AB1767" s="3">
        <v>1</v>
      </c>
      <c r="AC1767">
        <v>0</v>
      </c>
      <c r="AD1767">
        <v>0</v>
      </c>
      <c r="AE1767" s="3">
        <v>1</v>
      </c>
      <c r="AF1767">
        <v>0</v>
      </c>
      <c r="AG1767" s="3">
        <v>1</v>
      </c>
      <c r="AH1767" s="3">
        <v>1</v>
      </c>
      <c r="AI1767" s="3">
        <v>1</v>
      </c>
      <c r="AJ1767" s="3">
        <v>1</v>
      </c>
      <c r="AK1767" s="3">
        <v>1</v>
      </c>
      <c r="AL1767" s="3">
        <v>1</v>
      </c>
      <c r="AM1767" s="3">
        <v>1</v>
      </c>
      <c r="AN1767">
        <v>0</v>
      </c>
      <c r="AO1767">
        <v>0</v>
      </c>
      <c r="AP1767" s="3">
        <v>1</v>
      </c>
      <c r="AQ1767" s="3">
        <v>1</v>
      </c>
      <c r="AR1767">
        <v>0</v>
      </c>
      <c r="AS1767">
        <v>0</v>
      </c>
      <c r="AT1767">
        <v>1</v>
      </c>
      <c r="AU1767">
        <v>1</v>
      </c>
      <c r="AV1767">
        <v>3</v>
      </c>
      <c r="AW1767">
        <v>0</v>
      </c>
      <c r="AX1767">
        <v>0</v>
      </c>
      <c r="AY1767">
        <v>3</v>
      </c>
      <c r="AZ1767">
        <v>0</v>
      </c>
      <c r="BA1767">
        <v>3</v>
      </c>
      <c r="BB1767">
        <v>1</v>
      </c>
      <c r="BC1767">
        <v>6</v>
      </c>
      <c r="BD1767">
        <v>2</v>
      </c>
      <c r="BE1767">
        <v>782</v>
      </c>
      <c r="BF1767">
        <v>6</v>
      </c>
      <c r="BG1767">
        <v>5</v>
      </c>
      <c r="BH1767">
        <v>0</v>
      </c>
      <c r="BI1767">
        <v>0</v>
      </c>
      <c r="BJ1767">
        <v>2</v>
      </c>
      <c r="BK1767">
        <v>7</v>
      </c>
      <c r="BL1767">
        <v>0</v>
      </c>
      <c r="BM1767">
        <v>0</v>
      </c>
      <c r="BN1767" t="str">
        <f t="shared" si="27"/>
        <v>3 1 3</v>
      </c>
    </row>
    <row r="1768" spans="1:66" x14ac:dyDescent="0.2">
      <c r="A1768" t="s">
        <v>1915</v>
      </c>
      <c r="B1768" t="s">
        <v>1923</v>
      </c>
      <c r="C1768" t="s">
        <v>631</v>
      </c>
      <c r="D1768" t="s">
        <v>92</v>
      </c>
      <c r="E1768" t="s">
        <v>93</v>
      </c>
      <c r="F1768" t="s">
        <v>94</v>
      </c>
      <c r="G1768">
        <v>20</v>
      </c>
      <c r="H1768">
        <v>13</v>
      </c>
      <c r="I1768">
        <v>450</v>
      </c>
      <c r="J1768" t="s">
        <v>1172</v>
      </c>
      <c r="K1768">
        <v>11</v>
      </c>
      <c r="L1768">
        <v>11</v>
      </c>
      <c r="M1768">
        <v>8</v>
      </c>
      <c r="N1768">
        <v>20</v>
      </c>
      <c r="O1768">
        <v>0.72727272727272696</v>
      </c>
      <c r="P1768">
        <v>4</v>
      </c>
      <c r="Q1768">
        <v>4</v>
      </c>
      <c r="R1768">
        <v>3</v>
      </c>
      <c r="S1768">
        <v>421</v>
      </c>
      <c r="T1768">
        <v>0.75</v>
      </c>
      <c r="U1768">
        <v>5</v>
      </c>
      <c r="V1768">
        <v>5</v>
      </c>
      <c r="W1768">
        <v>2</v>
      </c>
      <c r="X1768">
        <v>9</v>
      </c>
      <c r="Y1768">
        <v>0.4</v>
      </c>
      <c r="Z1768" s="3">
        <v>1</v>
      </c>
      <c r="AA1768" s="3">
        <v>1</v>
      </c>
      <c r="AB1768" s="3">
        <v>1</v>
      </c>
      <c r="AC1768">
        <v>0</v>
      </c>
      <c r="AD1768">
        <v>0</v>
      </c>
      <c r="AE1768" s="3">
        <v>1</v>
      </c>
      <c r="AF1768">
        <v>0</v>
      </c>
      <c r="AG1768" s="3">
        <v>1</v>
      </c>
      <c r="AH1768" s="3">
        <v>1</v>
      </c>
      <c r="AI1768" s="3">
        <v>1</v>
      </c>
      <c r="AJ1768" s="3">
        <v>1</v>
      </c>
      <c r="AK1768" s="3">
        <v>1</v>
      </c>
      <c r="AL1768" s="3">
        <v>1</v>
      </c>
      <c r="AM1768" s="3">
        <v>1</v>
      </c>
      <c r="AN1768">
        <v>0</v>
      </c>
      <c r="AO1768">
        <v>0</v>
      </c>
      <c r="AP1768" s="3">
        <v>1</v>
      </c>
      <c r="AQ1768" s="3">
        <v>1</v>
      </c>
      <c r="AR1768">
        <v>0</v>
      </c>
      <c r="AS1768">
        <v>0</v>
      </c>
      <c r="AT1768">
        <v>1</v>
      </c>
      <c r="AU1768">
        <v>1</v>
      </c>
      <c r="AV1768">
        <v>3</v>
      </c>
      <c r="AW1768">
        <v>0</v>
      </c>
      <c r="AX1768">
        <v>0</v>
      </c>
      <c r="AY1768">
        <v>3</v>
      </c>
      <c r="AZ1768">
        <v>0</v>
      </c>
      <c r="BA1768">
        <v>3</v>
      </c>
      <c r="BB1768">
        <v>1</v>
      </c>
      <c r="BC1768">
        <v>6</v>
      </c>
      <c r="BD1768">
        <v>2</v>
      </c>
      <c r="BE1768">
        <v>410</v>
      </c>
      <c r="BF1768">
        <v>6</v>
      </c>
      <c r="BG1768">
        <v>5</v>
      </c>
      <c r="BH1768">
        <v>0</v>
      </c>
      <c r="BI1768">
        <v>0</v>
      </c>
      <c r="BJ1768">
        <v>2</v>
      </c>
      <c r="BK1768">
        <v>7</v>
      </c>
      <c r="BL1768">
        <v>0</v>
      </c>
      <c r="BM1768">
        <v>0</v>
      </c>
      <c r="BN1768" t="str">
        <f t="shared" si="27"/>
        <v>3 1 3</v>
      </c>
    </row>
    <row r="1769" spans="1:66" x14ac:dyDescent="0.2">
      <c r="A1769" t="s">
        <v>1915</v>
      </c>
      <c r="B1769" t="s">
        <v>1924</v>
      </c>
      <c r="C1769" t="s">
        <v>631</v>
      </c>
      <c r="D1769" t="s">
        <v>92</v>
      </c>
      <c r="E1769" t="s">
        <v>93</v>
      </c>
      <c r="F1769" t="s">
        <v>94</v>
      </c>
      <c r="G1769">
        <v>20</v>
      </c>
      <c r="H1769">
        <v>13</v>
      </c>
      <c r="I1769">
        <v>530</v>
      </c>
      <c r="J1769" t="s">
        <v>1172</v>
      </c>
      <c r="K1769">
        <v>11</v>
      </c>
      <c r="L1769">
        <v>11</v>
      </c>
      <c r="M1769">
        <v>8</v>
      </c>
      <c r="N1769">
        <v>22</v>
      </c>
      <c r="O1769">
        <v>0.72727272727272696</v>
      </c>
      <c r="P1769">
        <v>4</v>
      </c>
      <c r="Q1769">
        <v>4</v>
      </c>
      <c r="R1769">
        <v>3</v>
      </c>
      <c r="S1769">
        <v>499</v>
      </c>
      <c r="T1769">
        <v>0.75</v>
      </c>
      <c r="U1769">
        <v>5</v>
      </c>
      <c r="V1769">
        <v>5</v>
      </c>
      <c r="W1769">
        <v>2</v>
      </c>
      <c r="X1769">
        <v>9</v>
      </c>
      <c r="Y1769">
        <v>0.4</v>
      </c>
      <c r="Z1769" s="3">
        <v>1</v>
      </c>
      <c r="AA1769" s="3">
        <v>1</v>
      </c>
      <c r="AB1769" s="3">
        <v>1</v>
      </c>
      <c r="AC1769">
        <v>0</v>
      </c>
      <c r="AD1769">
        <v>0</v>
      </c>
      <c r="AE1769" s="3">
        <v>1</v>
      </c>
      <c r="AF1769">
        <v>0</v>
      </c>
      <c r="AG1769" s="3">
        <v>1</v>
      </c>
      <c r="AH1769" s="3">
        <v>1</v>
      </c>
      <c r="AI1769" s="3">
        <v>1</v>
      </c>
      <c r="AJ1769" s="3">
        <v>1</v>
      </c>
      <c r="AK1769" s="3">
        <v>1</v>
      </c>
      <c r="AL1769" s="3">
        <v>1</v>
      </c>
      <c r="AM1769" s="3">
        <v>1</v>
      </c>
      <c r="AN1769">
        <v>0</v>
      </c>
      <c r="AO1769">
        <v>0</v>
      </c>
      <c r="AP1769" s="3">
        <v>1</v>
      </c>
      <c r="AQ1769" s="3">
        <v>1</v>
      </c>
      <c r="AR1769">
        <v>0</v>
      </c>
      <c r="AS1769">
        <v>0</v>
      </c>
      <c r="AT1769">
        <v>1</v>
      </c>
      <c r="AU1769">
        <v>1</v>
      </c>
      <c r="AV1769">
        <v>3</v>
      </c>
      <c r="AW1769">
        <v>0</v>
      </c>
      <c r="AX1769">
        <v>0</v>
      </c>
      <c r="AY1769">
        <v>3</v>
      </c>
      <c r="AZ1769">
        <v>0</v>
      </c>
      <c r="BA1769">
        <v>3</v>
      </c>
      <c r="BB1769">
        <v>1</v>
      </c>
      <c r="BC1769">
        <v>8</v>
      </c>
      <c r="BD1769">
        <v>2</v>
      </c>
      <c r="BE1769">
        <v>488</v>
      </c>
      <c r="BF1769">
        <v>6</v>
      </c>
      <c r="BG1769">
        <v>5</v>
      </c>
      <c r="BH1769">
        <v>0</v>
      </c>
      <c r="BI1769">
        <v>0</v>
      </c>
      <c r="BJ1769">
        <v>2</v>
      </c>
      <c r="BK1769">
        <v>7</v>
      </c>
      <c r="BL1769">
        <v>0</v>
      </c>
      <c r="BM1769">
        <v>0</v>
      </c>
      <c r="BN1769" t="str">
        <f t="shared" si="27"/>
        <v>3 1 3</v>
      </c>
    </row>
    <row r="1770" spans="1:66" x14ac:dyDescent="0.2">
      <c r="A1770" t="s">
        <v>1915</v>
      </c>
      <c r="B1770" t="s">
        <v>1925</v>
      </c>
      <c r="C1770" t="s">
        <v>631</v>
      </c>
      <c r="D1770" t="s">
        <v>92</v>
      </c>
      <c r="E1770" t="s">
        <v>93</v>
      </c>
      <c r="F1770" t="s">
        <v>94</v>
      </c>
      <c r="G1770">
        <v>20</v>
      </c>
      <c r="H1770">
        <v>13</v>
      </c>
      <c r="I1770">
        <v>293</v>
      </c>
      <c r="J1770" t="s">
        <v>1172</v>
      </c>
      <c r="K1770">
        <v>11</v>
      </c>
      <c r="L1770">
        <v>11</v>
      </c>
      <c r="M1770">
        <v>8</v>
      </c>
      <c r="N1770">
        <v>23</v>
      </c>
      <c r="O1770">
        <v>0.72727272727272696</v>
      </c>
      <c r="P1770">
        <v>4</v>
      </c>
      <c r="Q1770">
        <v>4</v>
      </c>
      <c r="R1770">
        <v>3</v>
      </c>
      <c r="S1770">
        <v>261</v>
      </c>
      <c r="T1770">
        <v>0.75</v>
      </c>
      <c r="U1770">
        <v>5</v>
      </c>
      <c r="V1770">
        <v>5</v>
      </c>
      <c r="W1770">
        <v>2</v>
      </c>
      <c r="X1770">
        <v>9</v>
      </c>
      <c r="Y1770">
        <v>0.4</v>
      </c>
      <c r="Z1770" s="3">
        <v>1</v>
      </c>
      <c r="AA1770" s="3">
        <v>1</v>
      </c>
      <c r="AB1770" s="3">
        <v>1</v>
      </c>
      <c r="AC1770">
        <v>0</v>
      </c>
      <c r="AD1770">
        <v>0</v>
      </c>
      <c r="AE1770" s="3">
        <v>1</v>
      </c>
      <c r="AF1770">
        <v>0</v>
      </c>
      <c r="AG1770" s="3">
        <v>1</v>
      </c>
      <c r="AH1770" s="3">
        <v>1</v>
      </c>
      <c r="AI1770" s="3">
        <v>1</v>
      </c>
      <c r="AJ1770" s="3">
        <v>1</v>
      </c>
      <c r="AK1770" s="3">
        <v>1</v>
      </c>
      <c r="AL1770" s="3">
        <v>1</v>
      </c>
      <c r="AM1770" s="3">
        <v>1</v>
      </c>
      <c r="AN1770">
        <v>0</v>
      </c>
      <c r="AO1770">
        <v>0</v>
      </c>
      <c r="AP1770" s="3">
        <v>1</v>
      </c>
      <c r="AQ1770" s="3">
        <v>1</v>
      </c>
      <c r="AR1770">
        <v>0</v>
      </c>
      <c r="AS1770">
        <v>0</v>
      </c>
      <c r="AT1770">
        <v>1</v>
      </c>
      <c r="AU1770">
        <v>1</v>
      </c>
      <c r="AV1770">
        <v>3</v>
      </c>
      <c r="AW1770">
        <v>0</v>
      </c>
      <c r="AX1770">
        <v>0</v>
      </c>
      <c r="AY1770">
        <v>3</v>
      </c>
      <c r="AZ1770">
        <v>0</v>
      </c>
      <c r="BA1770">
        <v>3</v>
      </c>
      <c r="BB1770">
        <v>1</v>
      </c>
      <c r="BC1770">
        <v>9</v>
      </c>
      <c r="BD1770">
        <v>2</v>
      </c>
      <c r="BE1770">
        <v>250</v>
      </c>
      <c r="BF1770">
        <v>6</v>
      </c>
      <c r="BG1770">
        <v>5</v>
      </c>
      <c r="BH1770">
        <v>0</v>
      </c>
      <c r="BI1770">
        <v>0</v>
      </c>
      <c r="BJ1770">
        <v>2</v>
      </c>
      <c r="BK1770">
        <v>7</v>
      </c>
      <c r="BL1770">
        <v>0</v>
      </c>
      <c r="BM1770">
        <v>0</v>
      </c>
      <c r="BN1770" t="str">
        <f t="shared" si="27"/>
        <v>3 1 3</v>
      </c>
    </row>
    <row r="1771" spans="1:66" x14ac:dyDescent="0.2">
      <c r="A1771" t="s">
        <v>1915</v>
      </c>
      <c r="B1771" t="s">
        <v>1926</v>
      </c>
      <c r="C1771" t="s">
        <v>631</v>
      </c>
      <c r="D1771" t="s">
        <v>92</v>
      </c>
      <c r="E1771" t="s">
        <v>93</v>
      </c>
      <c r="F1771" t="s">
        <v>94</v>
      </c>
      <c r="G1771">
        <v>20</v>
      </c>
      <c r="H1771">
        <v>13</v>
      </c>
      <c r="I1771">
        <v>245</v>
      </c>
      <c r="J1771" t="s">
        <v>1172</v>
      </c>
      <c r="K1771">
        <v>11</v>
      </c>
      <c r="L1771">
        <v>11</v>
      </c>
      <c r="M1771">
        <v>8</v>
      </c>
      <c r="N1771">
        <v>23</v>
      </c>
      <c r="O1771">
        <v>0.72727272727272696</v>
      </c>
      <c r="P1771">
        <v>4</v>
      </c>
      <c r="Q1771">
        <v>4</v>
      </c>
      <c r="R1771">
        <v>3</v>
      </c>
      <c r="S1771">
        <v>213</v>
      </c>
      <c r="T1771">
        <v>0.75</v>
      </c>
      <c r="U1771">
        <v>5</v>
      </c>
      <c r="V1771">
        <v>5</v>
      </c>
      <c r="W1771">
        <v>2</v>
      </c>
      <c r="X1771">
        <v>9</v>
      </c>
      <c r="Y1771">
        <v>0.4</v>
      </c>
      <c r="Z1771" s="3">
        <v>1</v>
      </c>
      <c r="AA1771" s="3">
        <v>1</v>
      </c>
      <c r="AB1771" s="3">
        <v>1</v>
      </c>
      <c r="AC1771">
        <v>0</v>
      </c>
      <c r="AD1771">
        <v>0</v>
      </c>
      <c r="AE1771" s="3">
        <v>1</v>
      </c>
      <c r="AF1771">
        <v>0</v>
      </c>
      <c r="AG1771" s="3">
        <v>1</v>
      </c>
      <c r="AH1771" s="3">
        <v>1</v>
      </c>
      <c r="AI1771" s="3">
        <v>1</v>
      </c>
      <c r="AJ1771" s="3">
        <v>1</v>
      </c>
      <c r="AK1771" s="3">
        <v>1</v>
      </c>
      <c r="AL1771" s="3">
        <v>1</v>
      </c>
      <c r="AM1771" s="3">
        <v>1</v>
      </c>
      <c r="AN1771">
        <v>0</v>
      </c>
      <c r="AO1771">
        <v>0</v>
      </c>
      <c r="AP1771" s="3">
        <v>1</v>
      </c>
      <c r="AQ1771" s="3">
        <v>1</v>
      </c>
      <c r="AR1771">
        <v>0</v>
      </c>
      <c r="AS1771">
        <v>0</v>
      </c>
      <c r="AT1771">
        <v>1</v>
      </c>
      <c r="AU1771">
        <v>1</v>
      </c>
      <c r="AV1771">
        <v>3</v>
      </c>
      <c r="AW1771">
        <v>0</v>
      </c>
      <c r="AX1771">
        <v>0</v>
      </c>
      <c r="AY1771">
        <v>3</v>
      </c>
      <c r="AZ1771">
        <v>0</v>
      </c>
      <c r="BA1771">
        <v>3</v>
      </c>
      <c r="BB1771">
        <v>1</v>
      </c>
      <c r="BC1771">
        <v>9</v>
      </c>
      <c r="BD1771">
        <v>2</v>
      </c>
      <c r="BE1771">
        <v>202</v>
      </c>
      <c r="BF1771">
        <v>6</v>
      </c>
      <c r="BG1771">
        <v>5</v>
      </c>
      <c r="BH1771">
        <v>0</v>
      </c>
      <c r="BI1771">
        <v>0</v>
      </c>
      <c r="BJ1771">
        <v>2</v>
      </c>
      <c r="BK1771">
        <v>7</v>
      </c>
      <c r="BL1771">
        <v>0</v>
      </c>
      <c r="BM1771">
        <v>0</v>
      </c>
      <c r="BN1771" t="str">
        <f t="shared" si="27"/>
        <v>3 1 3</v>
      </c>
    </row>
    <row r="1772" spans="1:66" x14ac:dyDescent="0.2">
      <c r="A1772" t="s">
        <v>1915</v>
      </c>
      <c r="B1772" t="s">
        <v>1927</v>
      </c>
      <c r="C1772" t="s">
        <v>631</v>
      </c>
      <c r="D1772" t="s">
        <v>92</v>
      </c>
      <c r="E1772" t="s">
        <v>93</v>
      </c>
      <c r="F1772" t="s">
        <v>94</v>
      </c>
      <c r="G1772">
        <v>20</v>
      </c>
      <c r="H1772">
        <v>13</v>
      </c>
      <c r="I1772">
        <v>205</v>
      </c>
      <c r="J1772" t="s">
        <v>1172</v>
      </c>
      <c r="K1772">
        <v>11</v>
      </c>
      <c r="L1772">
        <v>11</v>
      </c>
      <c r="M1772">
        <v>8</v>
      </c>
      <c r="N1772">
        <v>21</v>
      </c>
      <c r="O1772">
        <v>0.72727272727272696</v>
      </c>
      <c r="P1772">
        <v>4</v>
      </c>
      <c r="Q1772">
        <v>4</v>
      </c>
      <c r="R1772">
        <v>3</v>
      </c>
      <c r="S1772">
        <v>175</v>
      </c>
      <c r="T1772">
        <v>0.75</v>
      </c>
      <c r="U1772">
        <v>5</v>
      </c>
      <c r="V1772">
        <v>5</v>
      </c>
      <c r="W1772">
        <v>2</v>
      </c>
      <c r="X1772">
        <v>9</v>
      </c>
      <c r="Y1772">
        <v>0.4</v>
      </c>
      <c r="Z1772" s="3">
        <v>1</v>
      </c>
      <c r="AA1772" s="3">
        <v>1</v>
      </c>
      <c r="AB1772" s="3">
        <v>1</v>
      </c>
      <c r="AC1772">
        <v>0</v>
      </c>
      <c r="AD1772">
        <v>0</v>
      </c>
      <c r="AE1772" s="3">
        <v>1</v>
      </c>
      <c r="AF1772">
        <v>0</v>
      </c>
      <c r="AG1772" s="3">
        <v>1</v>
      </c>
      <c r="AH1772" s="3">
        <v>1</v>
      </c>
      <c r="AI1772" s="3">
        <v>1</v>
      </c>
      <c r="AJ1772" s="3">
        <v>1</v>
      </c>
      <c r="AK1772" s="3">
        <v>1</v>
      </c>
      <c r="AL1772" s="3">
        <v>1</v>
      </c>
      <c r="AM1772" s="3">
        <v>1</v>
      </c>
      <c r="AN1772">
        <v>0</v>
      </c>
      <c r="AO1772">
        <v>0</v>
      </c>
      <c r="AP1772" s="3">
        <v>1</v>
      </c>
      <c r="AQ1772" s="3">
        <v>1</v>
      </c>
      <c r="AR1772">
        <v>0</v>
      </c>
      <c r="AS1772">
        <v>0</v>
      </c>
      <c r="AT1772">
        <v>1</v>
      </c>
      <c r="AU1772">
        <v>1</v>
      </c>
      <c r="AV1772">
        <v>3</v>
      </c>
      <c r="AW1772">
        <v>0</v>
      </c>
      <c r="AX1772">
        <v>0</v>
      </c>
      <c r="AY1772">
        <v>3</v>
      </c>
      <c r="AZ1772">
        <v>0</v>
      </c>
      <c r="BA1772">
        <v>3</v>
      </c>
      <c r="BB1772">
        <v>1</v>
      </c>
      <c r="BC1772">
        <v>7</v>
      </c>
      <c r="BD1772">
        <v>2</v>
      </c>
      <c r="BE1772">
        <v>164</v>
      </c>
      <c r="BF1772">
        <v>6</v>
      </c>
      <c r="BG1772">
        <v>5</v>
      </c>
      <c r="BH1772">
        <v>0</v>
      </c>
      <c r="BI1772">
        <v>0</v>
      </c>
      <c r="BJ1772">
        <v>2</v>
      </c>
      <c r="BK1772">
        <v>7</v>
      </c>
      <c r="BL1772">
        <v>0</v>
      </c>
      <c r="BM1772">
        <v>0</v>
      </c>
      <c r="BN1772" t="str">
        <f t="shared" si="27"/>
        <v>3 1 3</v>
      </c>
    </row>
    <row r="1773" spans="1:66" x14ac:dyDescent="0.2">
      <c r="A1773" t="s">
        <v>1915</v>
      </c>
      <c r="B1773" t="s">
        <v>1928</v>
      </c>
      <c r="C1773" t="s">
        <v>631</v>
      </c>
      <c r="D1773" t="s">
        <v>92</v>
      </c>
      <c r="E1773" t="s">
        <v>93</v>
      </c>
      <c r="F1773" t="s">
        <v>94</v>
      </c>
      <c r="G1773">
        <v>20</v>
      </c>
      <c r="H1773">
        <v>13</v>
      </c>
      <c r="I1773">
        <v>759</v>
      </c>
      <c r="J1773" t="s">
        <v>1172</v>
      </c>
      <c r="K1773">
        <v>11</v>
      </c>
      <c r="L1773">
        <v>11</v>
      </c>
      <c r="M1773">
        <v>8</v>
      </c>
      <c r="N1773">
        <v>23</v>
      </c>
      <c r="O1773">
        <v>0.72727272727272696</v>
      </c>
      <c r="P1773">
        <v>4</v>
      </c>
      <c r="Q1773">
        <v>4</v>
      </c>
      <c r="R1773">
        <v>3</v>
      </c>
      <c r="S1773">
        <v>727</v>
      </c>
      <c r="T1773">
        <v>0.75</v>
      </c>
      <c r="U1773">
        <v>5</v>
      </c>
      <c r="V1773">
        <v>5</v>
      </c>
      <c r="W1773">
        <v>2</v>
      </c>
      <c r="X1773">
        <v>9</v>
      </c>
      <c r="Y1773">
        <v>0.4</v>
      </c>
      <c r="Z1773" s="3">
        <v>1</v>
      </c>
      <c r="AA1773" s="3">
        <v>1</v>
      </c>
      <c r="AB1773" s="3">
        <v>1</v>
      </c>
      <c r="AC1773">
        <v>0</v>
      </c>
      <c r="AD1773">
        <v>0</v>
      </c>
      <c r="AE1773" s="3">
        <v>1</v>
      </c>
      <c r="AF1773">
        <v>0</v>
      </c>
      <c r="AG1773" s="3">
        <v>1</v>
      </c>
      <c r="AH1773" s="3">
        <v>1</v>
      </c>
      <c r="AI1773" s="3">
        <v>1</v>
      </c>
      <c r="AJ1773" s="3">
        <v>1</v>
      </c>
      <c r="AK1773" s="3">
        <v>1</v>
      </c>
      <c r="AL1773" s="3">
        <v>1</v>
      </c>
      <c r="AM1773" s="3">
        <v>1</v>
      </c>
      <c r="AN1773">
        <v>0</v>
      </c>
      <c r="AO1773">
        <v>0</v>
      </c>
      <c r="AP1773" s="3">
        <v>1</v>
      </c>
      <c r="AQ1773" s="3">
        <v>1</v>
      </c>
      <c r="AR1773">
        <v>0</v>
      </c>
      <c r="AS1773">
        <v>0</v>
      </c>
      <c r="AT1773">
        <v>1</v>
      </c>
      <c r="AU1773">
        <v>1</v>
      </c>
      <c r="AV1773">
        <v>3</v>
      </c>
      <c r="AW1773">
        <v>0</v>
      </c>
      <c r="AX1773">
        <v>0</v>
      </c>
      <c r="AY1773">
        <v>3</v>
      </c>
      <c r="AZ1773">
        <v>0</v>
      </c>
      <c r="BA1773">
        <v>3</v>
      </c>
      <c r="BB1773">
        <v>1</v>
      </c>
      <c r="BC1773">
        <v>9</v>
      </c>
      <c r="BD1773">
        <v>2</v>
      </c>
      <c r="BE1773">
        <v>716</v>
      </c>
      <c r="BF1773">
        <v>6</v>
      </c>
      <c r="BG1773">
        <v>5</v>
      </c>
      <c r="BH1773">
        <v>0</v>
      </c>
      <c r="BI1773">
        <v>0</v>
      </c>
      <c r="BJ1773">
        <v>2</v>
      </c>
      <c r="BK1773">
        <v>7</v>
      </c>
      <c r="BL1773">
        <v>0</v>
      </c>
      <c r="BM1773">
        <v>0</v>
      </c>
      <c r="BN1773" t="str">
        <f t="shared" si="27"/>
        <v>3 1 3</v>
      </c>
    </row>
    <row r="1774" spans="1:66" x14ac:dyDescent="0.2">
      <c r="A1774" t="s">
        <v>1915</v>
      </c>
      <c r="B1774" t="s">
        <v>1929</v>
      </c>
      <c r="C1774" t="s">
        <v>631</v>
      </c>
      <c r="D1774" t="s">
        <v>92</v>
      </c>
      <c r="E1774" t="s">
        <v>93</v>
      </c>
      <c r="F1774" t="s">
        <v>94</v>
      </c>
      <c r="G1774">
        <v>20</v>
      </c>
      <c r="H1774">
        <v>13</v>
      </c>
      <c r="I1774">
        <v>717</v>
      </c>
      <c r="J1774" t="s">
        <v>1172</v>
      </c>
      <c r="K1774">
        <v>11</v>
      </c>
      <c r="L1774">
        <v>11</v>
      </c>
      <c r="M1774">
        <v>8</v>
      </c>
      <c r="N1774">
        <v>23</v>
      </c>
      <c r="O1774">
        <v>0.72727272727272696</v>
      </c>
      <c r="P1774">
        <v>4</v>
      </c>
      <c r="Q1774">
        <v>4</v>
      </c>
      <c r="R1774">
        <v>3</v>
      </c>
      <c r="S1774">
        <v>685</v>
      </c>
      <c r="T1774">
        <v>0.75</v>
      </c>
      <c r="U1774">
        <v>5</v>
      </c>
      <c r="V1774">
        <v>5</v>
      </c>
      <c r="W1774">
        <v>2</v>
      </c>
      <c r="X1774">
        <v>9</v>
      </c>
      <c r="Y1774">
        <v>0.4</v>
      </c>
      <c r="Z1774" s="3">
        <v>1</v>
      </c>
      <c r="AA1774" s="3">
        <v>1</v>
      </c>
      <c r="AB1774" s="3">
        <v>1</v>
      </c>
      <c r="AC1774">
        <v>0</v>
      </c>
      <c r="AD1774">
        <v>0</v>
      </c>
      <c r="AE1774" s="3">
        <v>1</v>
      </c>
      <c r="AF1774">
        <v>0</v>
      </c>
      <c r="AG1774" s="3">
        <v>1</v>
      </c>
      <c r="AH1774" s="3">
        <v>1</v>
      </c>
      <c r="AI1774" s="3">
        <v>1</v>
      </c>
      <c r="AJ1774" s="3">
        <v>1</v>
      </c>
      <c r="AK1774" s="3">
        <v>1</v>
      </c>
      <c r="AL1774" s="3">
        <v>1</v>
      </c>
      <c r="AM1774" s="3">
        <v>1</v>
      </c>
      <c r="AN1774">
        <v>0</v>
      </c>
      <c r="AO1774">
        <v>0</v>
      </c>
      <c r="AP1774" s="3">
        <v>1</v>
      </c>
      <c r="AQ1774" s="3">
        <v>1</v>
      </c>
      <c r="AR1774">
        <v>0</v>
      </c>
      <c r="AS1774">
        <v>0</v>
      </c>
      <c r="AT1774">
        <v>1</v>
      </c>
      <c r="AU1774">
        <v>1</v>
      </c>
      <c r="AV1774">
        <v>3</v>
      </c>
      <c r="AW1774">
        <v>0</v>
      </c>
      <c r="AX1774">
        <v>0</v>
      </c>
      <c r="AY1774">
        <v>3</v>
      </c>
      <c r="AZ1774">
        <v>0</v>
      </c>
      <c r="BA1774">
        <v>3</v>
      </c>
      <c r="BB1774">
        <v>1</v>
      </c>
      <c r="BC1774">
        <v>9</v>
      </c>
      <c r="BD1774">
        <v>2</v>
      </c>
      <c r="BE1774">
        <v>674</v>
      </c>
      <c r="BF1774">
        <v>6</v>
      </c>
      <c r="BG1774">
        <v>5</v>
      </c>
      <c r="BH1774">
        <v>0</v>
      </c>
      <c r="BI1774">
        <v>0</v>
      </c>
      <c r="BJ1774">
        <v>2</v>
      </c>
      <c r="BK1774">
        <v>7</v>
      </c>
      <c r="BL1774">
        <v>0</v>
      </c>
      <c r="BM1774">
        <v>0</v>
      </c>
      <c r="BN1774" t="str">
        <f t="shared" si="27"/>
        <v>3 1 3</v>
      </c>
    </row>
    <row r="1775" spans="1:66" x14ac:dyDescent="0.2">
      <c r="A1775" t="s">
        <v>1915</v>
      </c>
      <c r="B1775" t="s">
        <v>1930</v>
      </c>
      <c r="C1775" t="s">
        <v>631</v>
      </c>
      <c r="D1775" t="s">
        <v>92</v>
      </c>
      <c r="E1775" t="s">
        <v>93</v>
      </c>
      <c r="F1775" t="s">
        <v>94</v>
      </c>
      <c r="G1775">
        <v>20</v>
      </c>
      <c r="H1775">
        <v>13</v>
      </c>
      <c r="I1775">
        <v>478</v>
      </c>
      <c r="J1775" t="s">
        <v>1172</v>
      </c>
      <c r="K1775">
        <v>11</v>
      </c>
      <c r="L1775">
        <v>11</v>
      </c>
      <c r="M1775">
        <v>8</v>
      </c>
      <c r="N1775">
        <v>22</v>
      </c>
      <c r="O1775">
        <v>0.72727272727272696</v>
      </c>
      <c r="P1775">
        <v>4</v>
      </c>
      <c r="Q1775">
        <v>4</v>
      </c>
      <c r="R1775">
        <v>3</v>
      </c>
      <c r="S1775">
        <v>447</v>
      </c>
      <c r="T1775">
        <v>0.75</v>
      </c>
      <c r="U1775">
        <v>5</v>
      </c>
      <c r="V1775">
        <v>5</v>
      </c>
      <c r="W1775">
        <v>2</v>
      </c>
      <c r="X1775">
        <v>9</v>
      </c>
      <c r="Y1775">
        <v>0.4</v>
      </c>
      <c r="Z1775" s="3">
        <v>1</v>
      </c>
      <c r="AA1775" s="3">
        <v>1</v>
      </c>
      <c r="AB1775" s="3">
        <v>1</v>
      </c>
      <c r="AC1775">
        <v>0</v>
      </c>
      <c r="AD1775">
        <v>0</v>
      </c>
      <c r="AE1775" s="3">
        <v>1</v>
      </c>
      <c r="AF1775">
        <v>0</v>
      </c>
      <c r="AG1775" s="3">
        <v>1</v>
      </c>
      <c r="AH1775" s="3">
        <v>1</v>
      </c>
      <c r="AI1775" s="3">
        <v>1</v>
      </c>
      <c r="AJ1775" s="3">
        <v>1</v>
      </c>
      <c r="AK1775" s="3">
        <v>1</v>
      </c>
      <c r="AL1775" s="3">
        <v>1</v>
      </c>
      <c r="AM1775" s="3">
        <v>1</v>
      </c>
      <c r="AN1775">
        <v>0</v>
      </c>
      <c r="AO1775">
        <v>0</v>
      </c>
      <c r="AP1775" s="3">
        <v>1</v>
      </c>
      <c r="AQ1775" s="3">
        <v>1</v>
      </c>
      <c r="AR1775">
        <v>0</v>
      </c>
      <c r="AS1775">
        <v>0</v>
      </c>
      <c r="AT1775">
        <v>1</v>
      </c>
      <c r="AU1775">
        <v>1</v>
      </c>
      <c r="AV1775">
        <v>3</v>
      </c>
      <c r="AW1775">
        <v>0</v>
      </c>
      <c r="AX1775">
        <v>0</v>
      </c>
      <c r="AY1775">
        <v>3</v>
      </c>
      <c r="AZ1775">
        <v>0</v>
      </c>
      <c r="BA1775">
        <v>3</v>
      </c>
      <c r="BB1775">
        <v>1</v>
      </c>
      <c r="BC1775">
        <v>8</v>
      </c>
      <c r="BD1775">
        <v>2</v>
      </c>
      <c r="BE1775">
        <v>436</v>
      </c>
      <c r="BF1775">
        <v>6</v>
      </c>
      <c r="BG1775">
        <v>5</v>
      </c>
      <c r="BH1775">
        <v>0</v>
      </c>
      <c r="BI1775">
        <v>0</v>
      </c>
      <c r="BJ1775">
        <v>2</v>
      </c>
      <c r="BK1775">
        <v>7</v>
      </c>
      <c r="BL1775">
        <v>0</v>
      </c>
      <c r="BM1775">
        <v>0</v>
      </c>
      <c r="BN1775" t="str">
        <f t="shared" si="27"/>
        <v>3 1 3</v>
      </c>
    </row>
    <row r="1776" spans="1:66" x14ac:dyDescent="0.2">
      <c r="A1776" t="s">
        <v>1915</v>
      </c>
      <c r="B1776" t="s">
        <v>1931</v>
      </c>
      <c r="C1776" t="s">
        <v>631</v>
      </c>
      <c r="D1776" t="s">
        <v>92</v>
      </c>
      <c r="E1776" t="s">
        <v>93</v>
      </c>
      <c r="F1776" t="s">
        <v>94</v>
      </c>
      <c r="G1776">
        <v>20</v>
      </c>
      <c r="H1776">
        <v>13</v>
      </c>
      <c r="I1776">
        <v>1176</v>
      </c>
      <c r="J1776" t="s">
        <v>1172</v>
      </c>
      <c r="K1776">
        <v>11</v>
      </c>
      <c r="L1776">
        <v>11</v>
      </c>
      <c r="M1776">
        <v>8</v>
      </c>
      <c r="N1776">
        <v>22</v>
      </c>
      <c r="O1776">
        <v>0.72727272727272696</v>
      </c>
      <c r="P1776">
        <v>4</v>
      </c>
      <c r="Q1776">
        <v>4</v>
      </c>
      <c r="R1776">
        <v>3</v>
      </c>
      <c r="S1776">
        <v>1145</v>
      </c>
      <c r="T1776">
        <v>0.75</v>
      </c>
      <c r="U1776">
        <v>5</v>
      </c>
      <c r="V1776">
        <v>5</v>
      </c>
      <c r="W1776">
        <v>2</v>
      </c>
      <c r="X1776">
        <v>9</v>
      </c>
      <c r="Y1776">
        <v>0.4</v>
      </c>
      <c r="Z1776" s="3">
        <v>1</v>
      </c>
      <c r="AA1776" s="3">
        <v>1</v>
      </c>
      <c r="AB1776" s="3">
        <v>1</v>
      </c>
      <c r="AC1776">
        <v>0</v>
      </c>
      <c r="AD1776">
        <v>0</v>
      </c>
      <c r="AE1776" s="3">
        <v>1</v>
      </c>
      <c r="AF1776">
        <v>0</v>
      </c>
      <c r="AG1776" s="3">
        <v>1</v>
      </c>
      <c r="AH1776" s="3">
        <v>1</v>
      </c>
      <c r="AI1776" s="3">
        <v>1</v>
      </c>
      <c r="AJ1776" s="3">
        <v>1</v>
      </c>
      <c r="AK1776" s="3">
        <v>1</v>
      </c>
      <c r="AL1776" s="3">
        <v>1</v>
      </c>
      <c r="AM1776" s="3">
        <v>1</v>
      </c>
      <c r="AN1776">
        <v>0</v>
      </c>
      <c r="AO1776">
        <v>0</v>
      </c>
      <c r="AP1776" s="3">
        <v>1</v>
      </c>
      <c r="AQ1776" s="3">
        <v>1</v>
      </c>
      <c r="AR1776">
        <v>0</v>
      </c>
      <c r="AS1776">
        <v>0</v>
      </c>
      <c r="AT1776">
        <v>1</v>
      </c>
      <c r="AU1776">
        <v>1</v>
      </c>
      <c r="AV1776">
        <v>3</v>
      </c>
      <c r="AW1776">
        <v>0</v>
      </c>
      <c r="AX1776">
        <v>0</v>
      </c>
      <c r="AY1776">
        <v>3</v>
      </c>
      <c r="AZ1776">
        <v>0</v>
      </c>
      <c r="BA1776">
        <v>3</v>
      </c>
      <c r="BB1776">
        <v>1</v>
      </c>
      <c r="BC1776">
        <v>8</v>
      </c>
      <c r="BD1776">
        <v>2</v>
      </c>
      <c r="BE1776">
        <v>1134</v>
      </c>
      <c r="BF1776">
        <v>6</v>
      </c>
      <c r="BG1776">
        <v>5</v>
      </c>
      <c r="BH1776">
        <v>0</v>
      </c>
      <c r="BI1776">
        <v>0</v>
      </c>
      <c r="BJ1776">
        <v>2</v>
      </c>
      <c r="BK1776">
        <v>7</v>
      </c>
      <c r="BL1776">
        <v>0</v>
      </c>
      <c r="BM1776">
        <v>0</v>
      </c>
      <c r="BN1776" t="str">
        <f t="shared" si="27"/>
        <v>3 1 3</v>
      </c>
    </row>
    <row r="1777" spans="1:66" x14ac:dyDescent="0.2">
      <c r="A1777" t="s">
        <v>1915</v>
      </c>
      <c r="B1777" t="s">
        <v>1932</v>
      </c>
      <c r="C1777" t="s">
        <v>631</v>
      </c>
      <c r="D1777" t="s">
        <v>92</v>
      </c>
      <c r="E1777" t="s">
        <v>93</v>
      </c>
      <c r="F1777" t="s">
        <v>94</v>
      </c>
      <c r="G1777">
        <v>20</v>
      </c>
      <c r="H1777">
        <v>13</v>
      </c>
      <c r="I1777">
        <v>307</v>
      </c>
      <c r="J1777" t="s">
        <v>1172</v>
      </c>
      <c r="K1777">
        <v>11</v>
      </c>
      <c r="L1777">
        <v>11</v>
      </c>
      <c r="M1777">
        <v>8</v>
      </c>
      <c r="N1777">
        <v>21</v>
      </c>
      <c r="O1777">
        <v>0.72727272727272696</v>
      </c>
      <c r="P1777">
        <v>4</v>
      </c>
      <c r="Q1777">
        <v>4</v>
      </c>
      <c r="R1777">
        <v>3</v>
      </c>
      <c r="S1777">
        <v>277</v>
      </c>
      <c r="T1777">
        <v>0.75</v>
      </c>
      <c r="U1777">
        <v>5</v>
      </c>
      <c r="V1777">
        <v>5</v>
      </c>
      <c r="W1777">
        <v>2</v>
      </c>
      <c r="X1777">
        <v>9</v>
      </c>
      <c r="Y1777">
        <v>0.4</v>
      </c>
      <c r="Z1777" s="3">
        <v>1</v>
      </c>
      <c r="AA1777" s="3">
        <v>1</v>
      </c>
      <c r="AB1777" s="3">
        <v>1</v>
      </c>
      <c r="AC1777">
        <v>0</v>
      </c>
      <c r="AD1777">
        <v>0</v>
      </c>
      <c r="AE1777" s="3">
        <v>1</v>
      </c>
      <c r="AF1777">
        <v>0</v>
      </c>
      <c r="AG1777" s="3">
        <v>1</v>
      </c>
      <c r="AH1777" s="3">
        <v>1</v>
      </c>
      <c r="AI1777" s="3">
        <v>1</v>
      </c>
      <c r="AJ1777" s="3">
        <v>1</v>
      </c>
      <c r="AK1777" s="3">
        <v>1</v>
      </c>
      <c r="AL1777" s="3">
        <v>1</v>
      </c>
      <c r="AM1777" s="3">
        <v>1</v>
      </c>
      <c r="AN1777">
        <v>0</v>
      </c>
      <c r="AO1777">
        <v>0</v>
      </c>
      <c r="AP1777" s="3">
        <v>1</v>
      </c>
      <c r="AQ1777" s="3">
        <v>1</v>
      </c>
      <c r="AR1777">
        <v>0</v>
      </c>
      <c r="AS1777">
        <v>0</v>
      </c>
      <c r="AT1777">
        <v>1</v>
      </c>
      <c r="AU1777">
        <v>1</v>
      </c>
      <c r="AV1777">
        <v>3</v>
      </c>
      <c r="AW1777">
        <v>0</v>
      </c>
      <c r="AX1777">
        <v>0</v>
      </c>
      <c r="AY1777">
        <v>3</v>
      </c>
      <c r="AZ1777">
        <v>0</v>
      </c>
      <c r="BA1777">
        <v>3</v>
      </c>
      <c r="BB1777">
        <v>1</v>
      </c>
      <c r="BC1777">
        <v>7</v>
      </c>
      <c r="BD1777">
        <v>2</v>
      </c>
      <c r="BE1777">
        <v>266</v>
      </c>
      <c r="BF1777">
        <v>6</v>
      </c>
      <c r="BG1777">
        <v>5</v>
      </c>
      <c r="BH1777">
        <v>0</v>
      </c>
      <c r="BI1777">
        <v>0</v>
      </c>
      <c r="BJ1777">
        <v>2</v>
      </c>
      <c r="BK1777">
        <v>7</v>
      </c>
      <c r="BL1777">
        <v>0</v>
      </c>
      <c r="BM1777">
        <v>0</v>
      </c>
      <c r="BN1777" t="str">
        <f t="shared" si="27"/>
        <v>3 1 3</v>
      </c>
    </row>
    <row r="1778" spans="1:66" x14ac:dyDescent="0.2">
      <c r="A1778" t="s">
        <v>1915</v>
      </c>
      <c r="B1778" t="s">
        <v>1933</v>
      </c>
      <c r="C1778" t="s">
        <v>631</v>
      </c>
      <c r="D1778" t="s">
        <v>92</v>
      </c>
      <c r="E1778" t="s">
        <v>93</v>
      </c>
      <c r="F1778" t="s">
        <v>94</v>
      </c>
      <c r="G1778">
        <v>20</v>
      </c>
      <c r="H1778">
        <v>13</v>
      </c>
      <c r="I1778">
        <v>689</v>
      </c>
      <c r="J1778" t="s">
        <v>1172</v>
      </c>
      <c r="K1778">
        <v>11</v>
      </c>
      <c r="L1778">
        <v>11</v>
      </c>
      <c r="M1778">
        <v>8</v>
      </c>
      <c r="N1778">
        <v>23</v>
      </c>
      <c r="O1778">
        <v>0.72727272727272696</v>
      </c>
      <c r="P1778">
        <v>4</v>
      </c>
      <c r="Q1778">
        <v>4</v>
      </c>
      <c r="R1778">
        <v>3</v>
      </c>
      <c r="S1778">
        <v>657</v>
      </c>
      <c r="T1778">
        <v>0.75</v>
      </c>
      <c r="U1778">
        <v>5</v>
      </c>
      <c r="V1778">
        <v>5</v>
      </c>
      <c r="W1778">
        <v>2</v>
      </c>
      <c r="X1778">
        <v>9</v>
      </c>
      <c r="Y1778">
        <v>0.4</v>
      </c>
      <c r="Z1778" s="3">
        <v>1</v>
      </c>
      <c r="AA1778" s="3">
        <v>1</v>
      </c>
      <c r="AB1778" s="3">
        <v>1</v>
      </c>
      <c r="AC1778">
        <v>0</v>
      </c>
      <c r="AD1778">
        <v>0</v>
      </c>
      <c r="AE1778" s="3">
        <v>1</v>
      </c>
      <c r="AF1778">
        <v>0</v>
      </c>
      <c r="AG1778" s="3">
        <v>1</v>
      </c>
      <c r="AH1778" s="3">
        <v>1</v>
      </c>
      <c r="AI1778" s="3">
        <v>1</v>
      </c>
      <c r="AJ1778" s="3">
        <v>1</v>
      </c>
      <c r="AK1778" s="3">
        <v>1</v>
      </c>
      <c r="AL1778" s="3">
        <v>1</v>
      </c>
      <c r="AM1778" s="3">
        <v>1</v>
      </c>
      <c r="AN1778">
        <v>0</v>
      </c>
      <c r="AO1778">
        <v>0</v>
      </c>
      <c r="AP1778" s="3">
        <v>1</v>
      </c>
      <c r="AQ1778" s="3">
        <v>1</v>
      </c>
      <c r="AR1778">
        <v>0</v>
      </c>
      <c r="AS1778">
        <v>0</v>
      </c>
      <c r="AT1778">
        <v>1</v>
      </c>
      <c r="AU1778">
        <v>1</v>
      </c>
      <c r="AV1778">
        <v>3</v>
      </c>
      <c r="AW1778">
        <v>0</v>
      </c>
      <c r="AX1778">
        <v>0</v>
      </c>
      <c r="AY1778">
        <v>3</v>
      </c>
      <c r="AZ1778">
        <v>0</v>
      </c>
      <c r="BA1778">
        <v>3</v>
      </c>
      <c r="BB1778">
        <v>1</v>
      </c>
      <c r="BC1778">
        <v>9</v>
      </c>
      <c r="BD1778">
        <v>2</v>
      </c>
      <c r="BE1778">
        <v>646</v>
      </c>
      <c r="BF1778">
        <v>6</v>
      </c>
      <c r="BG1778">
        <v>5</v>
      </c>
      <c r="BH1778">
        <v>0</v>
      </c>
      <c r="BI1778">
        <v>0</v>
      </c>
      <c r="BJ1778">
        <v>2</v>
      </c>
      <c r="BK1778">
        <v>7</v>
      </c>
      <c r="BL1778">
        <v>0</v>
      </c>
      <c r="BM1778">
        <v>0</v>
      </c>
      <c r="BN1778" t="str">
        <f t="shared" si="27"/>
        <v>3 1 3</v>
      </c>
    </row>
    <row r="1779" spans="1:66" x14ac:dyDescent="0.2">
      <c r="A1779" t="s">
        <v>1915</v>
      </c>
      <c r="B1779" t="s">
        <v>1934</v>
      </c>
      <c r="C1779" t="s">
        <v>631</v>
      </c>
      <c r="D1779" t="s">
        <v>92</v>
      </c>
      <c r="E1779" t="s">
        <v>93</v>
      </c>
      <c r="F1779" t="s">
        <v>94</v>
      </c>
      <c r="G1779">
        <v>20</v>
      </c>
      <c r="H1779">
        <v>13</v>
      </c>
      <c r="I1779">
        <v>322</v>
      </c>
      <c r="J1779" t="s">
        <v>1172</v>
      </c>
      <c r="K1779">
        <v>11</v>
      </c>
      <c r="L1779">
        <v>11</v>
      </c>
      <c r="M1779">
        <v>8</v>
      </c>
      <c r="N1779">
        <v>20</v>
      </c>
      <c r="O1779">
        <v>0.72727272727272696</v>
      </c>
      <c r="P1779">
        <v>4</v>
      </c>
      <c r="Q1779">
        <v>4</v>
      </c>
      <c r="R1779">
        <v>3</v>
      </c>
      <c r="S1779">
        <v>293</v>
      </c>
      <c r="T1779">
        <v>0.75</v>
      </c>
      <c r="U1779">
        <v>5</v>
      </c>
      <c r="V1779">
        <v>5</v>
      </c>
      <c r="W1779">
        <v>2</v>
      </c>
      <c r="X1779">
        <v>9</v>
      </c>
      <c r="Y1779">
        <v>0.4</v>
      </c>
      <c r="Z1779" s="3">
        <v>1</v>
      </c>
      <c r="AA1779" s="3">
        <v>1</v>
      </c>
      <c r="AB1779" s="3">
        <v>1</v>
      </c>
      <c r="AC1779">
        <v>0</v>
      </c>
      <c r="AD1779">
        <v>0</v>
      </c>
      <c r="AE1779" s="3">
        <v>1</v>
      </c>
      <c r="AF1779">
        <v>0</v>
      </c>
      <c r="AG1779" s="3">
        <v>1</v>
      </c>
      <c r="AH1779" s="3">
        <v>1</v>
      </c>
      <c r="AI1779" s="3">
        <v>1</v>
      </c>
      <c r="AJ1779" s="3">
        <v>1</v>
      </c>
      <c r="AK1779" s="3">
        <v>1</v>
      </c>
      <c r="AL1779" s="3">
        <v>1</v>
      </c>
      <c r="AM1779" s="3">
        <v>1</v>
      </c>
      <c r="AN1779">
        <v>0</v>
      </c>
      <c r="AO1779">
        <v>0</v>
      </c>
      <c r="AP1779" s="3">
        <v>1</v>
      </c>
      <c r="AQ1779" s="3">
        <v>1</v>
      </c>
      <c r="AR1779">
        <v>0</v>
      </c>
      <c r="AS1779">
        <v>0</v>
      </c>
      <c r="AT1779">
        <v>1</v>
      </c>
      <c r="AU1779">
        <v>1</v>
      </c>
      <c r="AV1779">
        <v>3</v>
      </c>
      <c r="AW1779">
        <v>0</v>
      </c>
      <c r="AX1779">
        <v>0</v>
      </c>
      <c r="AY1779">
        <v>3</v>
      </c>
      <c r="AZ1779">
        <v>0</v>
      </c>
      <c r="BA1779">
        <v>3</v>
      </c>
      <c r="BB1779">
        <v>1</v>
      </c>
      <c r="BC1779">
        <v>6</v>
      </c>
      <c r="BD1779">
        <v>2</v>
      </c>
      <c r="BE1779">
        <v>282</v>
      </c>
      <c r="BF1779">
        <v>6</v>
      </c>
      <c r="BG1779">
        <v>5</v>
      </c>
      <c r="BH1779">
        <v>0</v>
      </c>
      <c r="BI1779">
        <v>0</v>
      </c>
      <c r="BJ1779">
        <v>2</v>
      </c>
      <c r="BK1779">
        <v>7</v>
      </c>
      <c r="BL1779">
        <v>0</v>
      </c>
      <c r="BM1779">
        <v>0</v>
      </c>
      <c r="BN1779" t="str">
        <f t="shared" si="27"/>
        <v>3 1 3</v>
      </c>
    </row>
    <row r="1780" spans="1:66" x14ac:dyDescent="0.2">
      <c r="A1780" t="s">
        <v>1915</v>
      </c>
      <c r="B1780" t="s">
        <v>1935</v>
      </c>
      <c r="C1780" t="s">
        <v>631</v>
      </c>
      <c r="D1780" t="s">
        <v>92</v>
      </c>
      <c r="E1780" t="s">
        <v>93</v>
      </c>
      <c r="F1780" t="s">
        <v>94</v>
      </c>
      <c r="G1780">
        <v>20</v>
      </c>
      <c r="H1780">
        <v>13</v>
      </c>
      <c r="I1780">
        <v>173</v>
      </c>
      <c r="J1780" t="s">
        <v>1172</v>
      </c>
      <c r="K1780">
        <v>11</v>
      </c>
      <c r="L1780">
        <v>11</v>
      </c>
      <c r="M1780">
        <v>8</v>
      </c>
      <c r="N1780">
        <v>17</v>
      </c>
      <c r="O1780">
        <v>0.72727272727272696</v>
      </c>
      <c r="P1780">
        <v>4</v>
      </c>
      <c r="Q1780">
        <v>4</v>
      </c>
      <c r="R1780">
        <v>3</v>
      </c>
      <c r="S1780">
        <v>147</v>
      </c>
      <c r="T1780">
        <v>0.75</v>
      </c>
      <c r="U1780">
        <v>5</v>
      </c>
      <c r="V1780">
        <v>5</v>
      </c>
      <c r="W1780">
        <v>2</v>
      </c>
      <c r="X1780">
        <v>9</v>
      </c>
      <c r="Y1780">
        <v>0.4</v>
      </c>
      <c r="Z1780" s="3">
        <v>1</v>
      </c>
      <c r="AA1780" s="3">
        <v>1</v>
      </c>
      <c r="AB1780" s="3">
        <v>1</v>
      </c>
      <c r="AC1780">
        <v>0</v>
      </c>
      <c r="AD1780">
        <v>0</v>
      </c>
      <c r="AE1780" s="3">
        <v>1</v>
      </c>
      <c r="AF1780">
        <v>0</v>
      </c>
      <c r="AG1780" s="3">
        <v>1</v>
      </c>
      <c r="AH1780" s="3">
        <v>1</v>
      </c>
      <c r="AI1780" s="3">
        <v>1</v>
      </c>
      <c r="AJ1780" s="3">
        <v>1</v>
      </c>
      <c r="AK1780" s="3">
        <v>1</v>
      </c>
      <c r="AL1780" s="3">
        <v>1</v>
      </c>
      <c r="AM1780" s="3">
        <v>1</v>
      </c>
      <c r="AN1780">
        <v>0</v>
      </c>
      <c r="AO1780">
        <v>0</v>
      </c>
      <c r="AP1780" s="3">
        <v>1</v>
      </c>
      <c r="AQ1780" s="3">
        <v>1</v>
      </c>
      <c r="AR1780">
        <v>0</v>
      </c>
      <c r="AS1780">
        <v>0</v>
      </c>
      <c r="AT1780">
        <v>1</v>
      </c>
      <c r="AU1780">
        <v>1</v>
      </c>
      <c r="AV1780">
        <v>3</v>
      </c>
      <c r="AW1780">
        <v>0</v>
      </c>
      <c r="AX1780">
        <v>0</v>
      </c>
      <c r="AY1780">
        <v>3</v>
      </c>
      <c r="AZ1780">
        <v>0</v>
      </c>
      <c r="BA1780">
        <v>3</v>
      </c>
      <c r="BB1780">
        <v>1</v>
      </c>
      <c r="BC1780">
        <v>3</v>
      </c>
      <c r="BD1780">
        <v>2</v>
      </c>
      <c r="BE1780">
        <v>136</v>
      </c>
      <c r="BF1780">
        <v>6</v>
      </c>
      <c r="BG1780">
        <v>5</v>
      </c>
      <c r="BH1780">
        <v>0</v>
      </c>
      <c r="BI1780">
        <v>0</v>
      </c>
      <c r="BJ1780">
        <v>2</v>
      </c>
      <c r="BK1780">
        <v>7</v>
      </c>
      <c r="BL1780">
        <v>0</v>
      </c>
      <c r="BM1780">
        <v>0</v>
      </c>
      <c r="BN1780" t="str">
        <f t="shared" si="27"/>
        <v>3 1 3</v>
      </c>
    </row>
    <row r="1781" spans="1:66" x14ac:dyDescent="0.2">
      <c r="A1781" t="s">
        <v>1915</v>
      </c>
      <c r="B1781" t="s">
        <v>1936</v>
      </c>
      <c r="C1781" t="s">
        <v>631</v>
      </c>
      <c r="D1781" t="s">
        <v>92</v>
      </c>
      <c r="E1781" t="s">
        <v>93</v>
      </c>
      <c r="F1781" t="s">
        <v>94</v>
      </c>
      <c r="G1781">
        <v>20</v>
      </c>
      <c r="H1781">
        <v>13</v>
      </c>
      <c r="I1781">
        <v>422</v>
      </c>
      <c r="J1781" t="s">
        <v>1172</v>
      </c>
      <c r="K1781">
        <v>11</v>
      </c>
      <c r="L1781">
        <v>11</v>
      </c>
      <c r="M1781">
        <v>8</v>
      </c>
      <c r="N1781">
        <v>22</v>
      </c>
      <c r="O1781">
        <v>0.72727272727272696</v>
      </c>
      <c r="P1781">
        <v>4</v>
      </c>
      <c r="Q1781">
        <v>4</v>
      </c>
      <c r="R1781">
        <v>3</v>
      </c>
      <c r="S1781">
        <v>391</v>
      </c>
      <c r="T1781">
        <v>0.75</v>
      </c>
      <c r="U1781">
        <v>5</v>
      </c>
      <c r="V1781">
        <v>5</v>
      </c>
      <c r="W1781">
        <v>2</v>
      </c>
      <c r="X1781">
        <v>9</v>
      </c>
      <c r="Y1781">
        <v>0.4</v>
      </c>
      <c r="Z1781" s="3">
        <v>1</v>
      </c>
      <c r="AA1781" s="3">
        <v>1</v>
      </c>
      <c r="AB1781" s="3">
        <v>1</v>
      </c>
      <c r="AC1781">
        <v>0</v>
      </c>
      <c r="AD1781">
        <v>0</v>
      </c>
      <c r="AE1781" s="3">
        <v>1</v>
      </c>
      <c r="AF1781">
        <v>0</v>
      </c>
      <c r="AG1781" s="3">
        <v>1</v>
      </c>
      <c r="AH1781" s="3">
        <v>1</v>
      </c>
      <c r="AI1781" s="3">
        <v>1</v>
      </c>
      <c r="AJ1781" s="3">
        <v>1</v>
      </c>
      <c r="AK1781" s="3">
        <v>1</v>
      </c>
      <c r="AL1781" s="3">
        <v>1</v>
      </c>
      <c r="AM1781" s="3">
        <v>1</v>
      </c>
      <c r="AN1781">
        <v>0</v>
      </c>
      <c r="AO1781">
        <v>0</v>
      </c>
      <c r="AP1781" s="3">
        <v>1</v>
      </c>
      <c r="AQ1781" s="3">
        <v>1</v>
      </c>
      <c r="AR1781">
        <v>0</v>
      </c>
      <c r="AS1781">
        <v>0</v>
      </c>
      <c r="AT1781">
        <v>1</v>
      </c>
      <c r="AU1781">
        <v>1</v>
      </c>
      <c r="AV1781">
        <v>3</v>
      </c>
      <c r="AW1781">
        <v>0</v>
      </c>
      <c r="AX1781">
        <v>0</v>
      </c>
      <c r="AY1781">
        <v>3</v>
      </c>
      <c r="AZ1781">
        <v>0</v>
      </c>
      <c r="BA1781">
        <v>3</v>
      </c>
      <c r="BB1781">
        <v>1</v>
      </c>
      <c r="BC1781">
        <v>8</v>
      </c>
      <c r="BD1781">
        <v>2</v>
      </c>
      <c r="BE1781">
        <v>380</v>
      </c>
      <c r="BF1781">
        <v>6</v>
      </c>
      <c r="BG1781">
        <v>5</v>
      </c>
      <c r="BH1781">
        <v>0</v>
      </c>
      <c r="BI1781">
        <v>0</v>
      </c>
      <c r="BJ1781">
        <v>2</v>
      </c>
      <c r="BK1781">
        <v>7</v>
      </c>
      <c r="BL1781">
        <v>0</v>
      </c>
      <c r="BM1781">
        <v>0</v>
      </c>
      <c r="BN1781" t="str">
        <f t="shared" si="27"/>
        <v>3 1 3</v>
      </c>
    </row>
    <row r="1782" spans="1:66" x14ac:dyDescent="0.2">
      <c r="A1782" t="s">
        <v>1915</v>
      </c>
      <c r="B1782" t="s">
        <v>1937</v>
      </c>
      <c r="C1782" t="s">
        <v>631</v>
      </c>
      <c r="D1782" t="s">
        <v>92</v>
      </c>
      <c r="E1782" t="s">
        <v>93</v>
      </c>
      <c r="F1782" t="s">
        <v>94</v>
      </c>
      <c r="G1782">
        <v>20</v>
      </c>
      <c r="H1782">
        <v>13</v>
      </c>
      <c r="I1782">
        <v>515</v>
      </c>
      <c r="J1782" t="s">
        <v>1172</v>
      </c>
      <c r="K1782">
        <v>11</v>
      </c>
      <c r="L1782">
        <v>11</v>
      </c>
      <c r="M1782">
        <v>8</v>
      </c>
      <c r="N1782">
        <v>17</v>
      </c>
      <c r="O1782">
        <v>0.72727272727272696</v>
      </c>
      <c r="P1782">
        <v>4</v>
      </c>
      <c r="Q1782">
        <v>4</v>
      </c>
      <c r="R1782">
        <v>3</v>
      </c>
      <c r="S1782">
        <v>489</v>
      </c>
      <c r="T1782">
        <v>0.75</v>
      </c>
      <c r="U1782">
        <v>5</v>
      </c>
      <c r="V1782">
        <v>5</v>
      </c>
      <c r="W1782">
        <v>2</v>
      </c>
      <c r="X1782">
        <v>9</v>
      </c>
      <c r="Y1782">
        <v>0.4</v>
      </c>
      <c r="Z1782" s="3">
        <v>1</v>
      </c>
      <c r="AA1782" s="3">
        <v>1</v>
      </c>
      <c r="AB1782" s="3">
        <v>1</v>
      </c>
      <c r="AC1782">
        <v>0</v>
      </c>
      <c r="AD1782">
        <v>0</v>
      </c>
      <c r="AE1782" s="3">
        <v>1</v>
      </c>
      <c r="AF1782">
        <v>0</v>
      </c>
      <c r="AG1782" s="3">
        <v>1</v>
      </c>
      <c r="AH1782" s="3">
        <v>1</v>
      </c>
      <c r="AI1782" s="3">
        <v>1</v>
      </c>
      <c r="AJ1782" s="3">
        <v>1</v>
      </c>
      <c r="AK1782" s="3">
        <v>1</v>
      </c>
      <c r="AL1782" s="3">
        <v>1</v>
      </c>
      <c r="AM1782" s="3">
        <v>1</v>
      </c>
      <c r="AN1782">
        <v>0</v>
      </c>
      <c r="AO1782">
        <v>0</v>
      </c>
      <c r="AP1782" s="3">
        <v>1</v>
      </c>
      <c r="AQ1782" s="3">
        <v>1</v>
      </c>
      <c r="AR1782">
        <v>0</v>
      </c>
      <c r="AS1782">
        <v>0</v>
      </c>
      <c r="AT1782">
        <v>1</v>
      </c>
      <c r="AU1782">
        <v>1</v>
      </c>
      <c r="AV1782">
        <v>3</v>
      </c>
      <c r="AW1782">
        <v>0</v>
      </c>
      <c r="AX1782">
        <v>0</v>
      </c>
      <c r="AY1782">
        <v>3</v>
      </c>
      <c r="AZ1782">
        <v>0</v>
      </c>
      <c r="BA1782">
        <v>3</v>
      </c>
      <c r="BB1782">
        <v>1</v>
      </c>
      <c r="BC1782">
        <v>3</v>
      </c>
      <c r="BD1782">
        <v>2</v>
      </c>
      <c r="BE1782">
        <v>478</v>
      </c>
      <c r="BF1782">
        <v>6</v>
      </c>
      <c r="BG1782">
        <v>5</v>
      </c>
      <c r="BH1782">
        <v>0</v>
      </c>
      <c r="BI1782">
        <v>0</v>
      </c>
      <c r="BJ1782">
        <v>2</v>
      </c>
      <c r="BK1782">
        <v>7</v>
      </c>
      <c r="BL1782">
        <v>0</v>
      </c>
      <c r="BM1782">
        <v>0</v>
      </c>
      <c r="BN1782" t="str">
        <f t="shared" si="27"/>
        <v>3 1 3</v>
      </c>
    </row>
    <row r="1783" spans="1:66" x14ac:dyDescent="0.2">
      <c r="A1783" t="s">
        <v>1915</v>
      </c>
      <c r="B1783" t="s">
        <v>1938</v>
      </c>
      <c r="C1783" t="s">
        <v>631</v>
      </c>
      <c r="D1783" t="s">
        <v>92</v>
      </c>
      <c r="E1783" t="s">
        <v>93</v>
      </c>
      <c r="F1783" t="s">
        <v>94</v>
      </c>
      <c r="G1783">
        <v>20</v>
      </c>
      <c r="H1783">
        <v>13</v>
      </c>
      <c r="I1783">
        <v>161</v>
      </c>
      <c r="J1783" t="s">
        <v>1172</v>
      </c>
      <c r="K1783">
        <v>11</v>
      </c>
      <c r="L1783">
        <v>11</v>
      </c>
      <c r="M1783">
        <v>8</v>
      </c>
      <c r="N1783">
        <v>17</v>
      </c>
      <c r="O1783">
        <v>0.72727272727272696</v>
      </c>
      <c r="P1783">
        <v>4</v>
      </c>
      <c r="Q1783">
        <v>4</v>
      </c>
      <c r="R1783">
        <v>3</v>
      </c>
      <c r="S1783">
        <v>135</v>
      </c>
      <c r="T1783">
        <v>0.75</v>
      </c>
      <c r="U1783">
        <v>5</v>
      </c>
      <c r="V1783">
        <v>5</v>
      </c>
      <c r="W1783">
        <v>2</v>
      </c>
      <c r="X1783">
        <v>9</v>
      </c>
      <c r="Y1783">
        <v>0.4</v>
      </c>
      <c r="Z1783" s="3">
        <v>1</v>
      </c>
      <c r="AA1783" s="3">
        <v>1</v>
      </c>
      <c r="AB1783" s="3">
        <v>1</v>
      </c>
      <c r="AC1783">
        <v>0</v>
      </c>
      <c r="AD1783">
        <v>0</v>
      </c>
      <c r="AE1783" s="3">
        <v>1</v>
      </c>
      <c r="AF1783">
        <v>0</v>
      </c>
      <c r="AG1783" s="3">
        <v>1</v>
      </c>
      <c r="AH1783" s="3">
        <v>1</v>
      </c>
      <c r="AI1783" s="3">
        <v>1</v>
      </c>
      <c r="AJ1783" s="3">
        <v>1</v>
      </c>
      <c r="AK1783" s="3">
        <v>1</v>
      </c>
      <c r="AL1783" s="3">
        <v>1</v>
      </c>
      <c r="AM1783" s="3">
        <v>1</v>
      </c>
      <c r="AN1783">
        <v>0</v>
      </c>
      <c r="AO1783">
        <v>0</v>
      </c>
      <c r="AP1783" s="3">
        <v>1</v>
      </c>
      <c r="AQ1783" s="3">
        <v>1</v>
      </c>
      <c r="AR1783">
        <v>0</v>
      </c>
      <c r="AS1783">
        <v>0</v>
      </c>
      <c r="AT1783">
        <v>1</v>
      </c>
      <c r="AU1783">
        <v>1</v>
      </c>
      <c r="AV1783">
        <v>3</v>
      </c>
      <c r="AW1783">
        <v>0</v>
      </c>
      <c r="AX1783">
        <v>0</v>
      </c>
      <c r="AY1783">
        <v>3</v>
      </c>
      <c r="AZ1783">
        <v>0</v>
      </c>
      <c r="BA1783">
        <v>3</v>
      </c>
      <c r="BB1783">
        <v>1</v>
      </c>
      <c r="BC1783">
        <v>3</v>
      </c>
      <c r="BD1783">
        <v>2</v>
      </c>
      <c r="BE1783">
        <v>124</v>
      </c>
      <c r="BF1783">
        <v>6</v>
      </c>
      <c r="BG1783">
        <v>5</v>
      </c>
      <c r="BH1783">
        <v>0</v>
      </c>
      <c r="BI1783">
        <v>0</v>
      </c>
      <c r="BJ1783">
        <v>2</v>
      </c>
      <c r="BK1783">
        <v>7</v>
      </c>
      <c r="BL1783">
        <v>0</v>
      </c>
      <c r="BM1783">
        <v>0</v>
      </c>
      <c r="BN1783" t="str">
        <f t="shared" si="27"/>
        <v>3 1 3</v>
      </c>
    </row>
    <row r="1784" spans="1:66" x14ac:dyDescent="0.2">
      <c r="A1784" t="s">
        <v>1915</v>
      </c>
      <c r="B1784" t="s">
        <v>1939</v>
      </c>
      <c r="C1784" t="s">
        <v>631</v>
      </c>
      <c r="D1784" t="s">
        <v>92</v>
      </c>
      <c r="E1784" t="s">
        <v>93</v>
      </c>
      <c r="F1784" t="s">
        <v>94</v>
      </c>
      <c r="G1784">
        <v>20</v>
      </c>
      <c r="H1784">
        <v>13</v>
      </c>
      <c r="I1784">
        <v>382</v>
      </c>
      <c r="J1784" t="s">
        <v>1172</v>
      </c>
      <c r="K1784">
        <v>11</v>
      </c>
      <c r="L1784">
        <v>11</v>
      </c>
      <c r="M1784">
        <v>8</v>
      </c>
      <c r="N1784">
        <v>22</v>
      </c>
      <c r="O1784">
        <v>0.72727272727272696</v>
      </c>
      <c r="P1784">
        <v>4</v>
      </c>
      <c r="Q1784">
        <v>4</v>
      </c>
      <c r="R1784">
        <v>3</v>
      </c>
      <c r="S1784">
        <v>351</v>
      </c>
      <c r="T1784">
        <v>0.75</v>
      </c>
      <c r="U1784">
        <v>5</v>
      </c>
      <c r="V1784">
        <v>5</v>
      </c>
      <c r="W1784">
        <v>2</v>
      </c>
      <c r="X1784">
        <v>9</v>
      </c>
      <c r="Y1784">
        <v>0.4</v>
      </c>
      <c r="Z1784" s="3">
        <v>1</v>
      </c>
      <c r="AA1784" s="3">
        <v>1</v>
      </c>
      <c r="AB1784" s="3">
        <v>1</v>
      </c>
      <c r="AC1784">
        <v>0</v>
      </c>
      <c r="AD1784">
        <v>0</v>
      </c>
      <c r="AE1784" s="3">
        <v>1</v>
      </c>
      <c r="AF1784">
        <v>0</v>
      </c>
      <c r="AG1784" s="3">
        <v>1</v>
      </c>
      <c r="AH1784" s="3">
        <v>1</v>
      </c>
      <c r="AI1784" s="3">
        <v>1</v>
      </c>
      <c r="AJ1784" s="3">
        <v>1</v>
      </c>
      <c r="AK1784" s="3">
        <v>1</v>
      </c>
      <c r="AL1784" s="3">
        <v>1</v>
      </c>
      <c r="AM1784" s="3">
        <v>1</v>
      </c>
      <c r="AN1784">
        <v>0</v>
      </c>
      <c r="AO1784">
        <v>0</v>
      </c>
      <c r="AP1784" s="3">
        <v>1</v>
      </c>
      <c r="AQ1784" s="3">
        <v>1</v>
      </c>
      <c r="AR1784">
        <v>0</v>
      </c>
      <c r="AS1784">
        <v>0</v>
      </c>
      <c r="AT1784">
        <v>1</v>
      </c>
      <c r="AU1784">
        <v>1</v>
      </c>
      <c r="AV1784">
        <v>3</v>
      </c>
      <c r="AW1784">
        <v>0</v>
      </c>
      <c r="AX1784">
        <v>0</v>
      </c>
      <c r="AY1784">
        <v>3</v>
      </c>
      <c r="AZ1784">
        <v>0</v>
      </c>
      <c r="BA1784">
        <v>3</v>
      </c>
      <c r="BB1784">
        <v>1</v>
      </c>
      <c r="BC1784">
        <v>8</v>
      </c>
      <c r="BD1784">
        <v>2</v>
      </c>
      <c r="BE1784">
        <v>340</v>
      </c>
      <c r="BF1784">
        <v>6</v>
      </c>
      <c r="BG1784">
        <v>5</v>
      </c>
      <c r="BH1784">
        <v>0</v>
      </c>
      <c r="BI1784">
        <v>0</v>
      </c>
      <c r="BJ1784">
        <v>2</v>
      </c>
      <c r="BK1784">
        <v>7</v>
      </c>
      <c r="BL1784">
        <v>0</v>
      </c>
      <c r="BM1784">
        <v>0</v>
      </c>
      <c r="BN1784" t="str">
        <f t="shared" si="27"/>
        <v>3 1 3</v>
      </c>
    </row>
    <row r="1785" spans="1:66" x14ac:dyDescent="0.2">
      <c r="A1785" t="s">
        <v>1915</v>
      </c>
      <c r="B1785" t="s">
        <v>1940</v>
      </c>
      <c r="C1785" t="s">
        <v>631</v>
      </c>
      <c r="D1785" t="s">
        <v>92</v>
      </c>
      <c r="E1785" t="s">
        <v>93</v>
      </c>
      <c r="F1785" t="s">
        <v>94</v>
      </c>
      <c r="G1785">
        <v>20</v>
      </c>
      <c r="H1785">
        <v>13</v>
      </c>
      <c r="I1785">
        <v>1367</v>
      </c>
      <c r="J1785" t="s">
        <v>1172</v>
      </c>
      <c r="K1785">
        <v>11</v>
      </c>
      <c r="L1785">
        <v>11</v>
      </c>
      <c r="M1785">
        <v>8</v>
      </c>
      <c r="N1785">
        <v>23</v>
      </c>
      <c r="O1785">
        <v>0.72727272727272696</v>
      </c>
      <c r="P1785">
        <v>4</v>
      </c>
      <c r="Q1785">
        <v>4</v>
      </c>
      <c r="R1785">
        <v>3</v>
      </c>
      <c r="S1785">
        <v>1335</v>
      </c>
      <c r="T1785">
        <v>0.75</v>
      </c>
      <c r="U1785">
        <v>5</v>
      </c>
      <c r="V1785">
        <v>5</v>
      </c>
      <c r="W1785">
        <v>2</v>
      </c>
      <c r="X1785">
        <v>9</v>
      </c>
      <c r="Y1785">
        <v>0.4</v>
      </c>
      <c r="Z1785" s="3">
        <v>1</v>
      </c>
      <c r="AA1785" s="3">
        <v>1</v>
      </c>
      <c r="AB1785" s="3">
        <v>1</v>
      </c>
      <c r="AC1785">
        <v>0</v>
      </c>
      <c r="AD1785">
        <v>0</v>
      </c>
      <c r="AE1785" s="3">
        <v>1</v>
      </c>
      <c r="AF1785">
        <v>0</v>
      </c>
      <c r="AG1785" s="3">
        <v>1</v>
      </c>
      <c r="AH1785" s="3">
        <v>1</v>
      </c>
      <c r="AI1785" s="3">
        <v>1</v>
      </c>
      <c r="AJ1785" s="3">
        <v>1</v>
      </c>
      <c r="AK1785" s="3">
        <v>1</v>
      </c>
      <c r="AL1785" s="3">
        <v>1</v>
      </c>
      <c r="AM1785" s="3">
        <v>1</v>
      </c>
      <c r="AN1785">
        <v>0</v>
      </c>
      <c r="AO1785">
        <v>0</v>
      </c>
      <c r="AP1785" s="3">
        <v>1</v>
      </c>
      <c r="AQ1785" s="3">
        <v>1</v>
      </c>
      <c r="AR1785">
        <v>0</v>
      </c>
      <c r="AS1785">
        <v>0</v>
      </c>
      <c r="AT1785">
        <v>1</v>
      </c>
      <c r="AU1785">
        <v>1</v>
      </c>
      <c r="AV1785">
        <v>3</v>
      </c>
      <c r="AW1785">
        <v>0</v>
      </c>
      <c r="AX1785">
        <v>0</v>
      </c>
      <c r="AY1785">
        <v>3</v>
      </c>
      <c r="AZ1785">
        <v>0</v>
      </c>
      <c r="BA1785">
        <v>3</v>
      </c>
      <c r="BB1785">
        <v>1</v>
      </c>
      <c r="BC1785">
        <v>9</v>
      </c>
      <c r="BD1785">
        <v>2</v>
      </c>
      <c r="BE1785">
        <v>1324</v>
      </c>
      <c r="BF1785">
        <v>6</v>
      </c>
      <c r="BG1785">
        <v>5</v>
      </c>
      <c r="BH1785">
        <v>0</v>
      </c>
      <c r="BI1785">
        <v>0</v>
      </c>
      <c r="BJ1785">
        <v>2</v>
      </c>
      <c r="BK1785">
        <v>7</v>
      </c>
      <c r="BL1785">
        <v>0</v>
      </c>
      <c r="BM1785">
        <v>0</v>
      </c>
      <c r="BN1785" t="str">
        <f t="shared" si="27"/>
        <v>3 1 3</v>
      </c>
    </row>
    <row r="1786" spans="1:66" x14ac:dyDescent="0.2">
      <c r="A1786" t="s">
        <v>1915</v>
      </c>
      <c r="B1786" t="s">
        <v>1941</v>
      </c>
      <c r="C1786" t="s">
        <v>631</v>
      </c>
      <c r="D1786" t="s">
        <v>92</v>
      </c>
      <c r="E1786" t="s">
        <v>93</v>
      </c>
      <c r="F1786" t="s">
        <v>94</v>
      </c>
      <c r="G1786">
        <v>20</v>
      </c>
      <c r="H1786">
        <v>13</v>
      </c>
      <c r="I1786">
        <v>260</v>
      </c>
      <c r="J1786" t="s">
        <v>1172</v>
      </c>
      <c r="K1786">
        <v>11</v>
      </c>
      <c r="L1786">
        <v>11</v>
      </c>
      <c r="M1786">
        <v>8</v>
      </c>
      <c r="N1786">
        <v>20</v>
      </c>
      <c r="O1786">
        <v>0.72727272727272696</v>
      </c>
      <c r="P1786">
        <v>4</v>
      </c>
      <c r="Q1786">
        <v>4</v>
      </c>
      <c r="R1786">
        <v>3</v>
      </c>
      <c r="S1786">
        <v>231</v>
      </c>
      <c r="T1786">
        <v>0.75</v>
      </c>
      <c r="U1786">
        <v>5</v>
      </c>
      <c r="V1786">
        <v>5</v>
      </c>
      <c r="W1786">
        <v>2</v>
      </c>
      <c r="X1786">
        <v>9</v>
      </c>
      <c r="Y1786">
        <v>0.4</v>
      </c>
      <c r="Z1786" s="3">
        <v>1</v>
      </c>
      <c r="AA1786" s="3">
        <v>1</v>
      </c>
      <c r="AB1786" s="3">
        <v>1</v>
      </c>
      <c r="AC1786">
        <v>0</v>
      </c>
      <c r="AD1786">
        <v>0</v>
      </c>
      <c r="AE1786" s="3">
        <v>1</v>
      </c>
      <c r="AF1786">
        <v>0</v>
      </c>
      <c r="AG1786" s="3">
        <v>1</v>
      </c>
      <c r="AH1786" s="3">
        <v>1</v>
      </c>
      <c r="AI1786" s="3">
        <v>1</v>
      </c>
      <c r="AJ1786" s="3">
        <v>1</v>
      </c>
      <c r="AK1786" s="3">
        <v>1</v>
      </c>
      <c r="AL1786" s="3">
        <v>1</v>
      </c>
      <c r="AM1786" s="3">
        <v>1</v>
      </c>
      <c r="AN1786">
        <v>0</v>
      </c>
      <c r="AO1786">
        <v>0</v>
      </c>
      <c r="AP1786" s="3">
        <v>1</v>
      </c>
      <c r="AQ1786" s="3">
        <v>1</v>
      </c>
      <c r="AR1786">
        <v>0</v>
      </c>
      <c r="AS1786">
        <v>0</v>
      </c>
      <c r="AT1786">
        <v>1</v>
      </c>
      <c r="AU1786">
        <v>1</v>
      </c>
      <c r="AV1786">
        <v>3</v>
      </c>
      <c r="AW1786">
        <v>0</v>
      </c>
      <c r="AX1786">
        <v>0</v>
      </c>
      <c r="AY1786">
        <v>3</v>
      </c>
      <c r="AZ1786">
        <v>0</v>
      </c>
      <c r="BA1786">
        <v>3</v>
      </c>
      <c r="BB1786">
        <v>1</v>
      </c>
      <c r="BC1786">
        <v>6</v>
      </c>
      <c r="BD1786">
        <v>2</v>
      </c>
      <c r="BE1786">
        <v>220</v>
      </c>
      <c r="BF1786">
        <v>6</v>
      </c>
      <c r="BG1786">
        <v>5</v>
      </c>
      <c r="BH1786">
        <v>0</v>
      </c>
      <c r="BI1786">
        <v>0</v>
      </c>
      <c r="BJ1786">
        <v>2</v>
      </c>
      <c r="BK1786">
        <v>7</v>
      </c>
      <c r="BL1786">
        <v>0</v>
      </c>
      <c r="BM1786">
        <v>0</v>
      </c>
      <c r="BN1786" t="str">
        <f t="shared" si="27"/>
        <v>3 1 3</v>
      </c>
    </row>
    <row r="1787" spans="1:66" x14ac:dyDescent="0.2">
      <c r="A1787" t="s">
        <v>1915</v>
      </c>
      <c r="B1787" t="s">
        <v>1942</v>
      </c>
      <c r="C1787" t="s">
        <v>631</v>
      </c>
      <c r="D1787" t="s">
        <v>92</v>
      </c>
      <c r="E1787" t="s">
        <v>93</v>
      </c>
      <c r="F1787" t="s">
        <v>94</v>
      </c>
      <c r="G1787">
        <v>20</v>
      </c>
      <c r="H1787">
        <v>13</v>
      </c>
      <c r="I1787">
        <v>1367</v>
      </c>
      <c r="J1787" t="s">
        <v>1172</v>
      </c>
      <c r="K1787">
        <v>11</v>
      </c>
      <c r="L1787">
        <v>11</v>
      </c>
      <c r="M1787">
        <v>8</v>
      </c>
      <c r="N1787">
        <v>23</v>
      </c>
      <c r="O1787">
        <v>0.72727272727272696</v>
      </c>
      <c r="P1787">
        <v>4</v>
      </c>
      <c r="Q1787">
        <v>4</v>
      </c>
      <c r="R1787">
        <v>3</v>
      </c>
      <c r="S1787">
        <v>1335</v>
      </c>
      <c r="T1787">
        <v>0.75</v>
      </c>
      <c r="U1787">
        <v>5</v>
      </c>
      <c r="V1787">
        <v>5</v>
      </c>
      <c r="W1787">
        <v>2</v>
      </c>
      <c r="X1787">
        <v>9</v>
      </c>
      <c r="Y1787">
        <v>0.4</v>
      </c>
      <c r="Z1787" s="3">
        <v>1</v>
      </c>
      <c r="AA1787" s="3">
        <v>1</v>
      </c>
      <c r="AB1787" s="3">
        <v>1</v>
      </c>
      <c r="AC1787">
        <v>0</v>
      </c>
      <c r="AD1787">
        <v>0</v>
      </c>
      <c r="AE1787" s="3">
        <v>1</v>
      </c>
      <c r="AF1787">
        <v>0</v>
      </c>
      <c r="AG1787" s="3">
        <v>1</v>
      </c>
      <c r="AH1787" s="3">
        <v>1</v>
      </c>
      <c r="AI1787" s="3">
        <v>1</v>
      </c>
      <c r="AJ1787" s="3">
        <v>1</v>
      </c>
      <c r="AK1787" s="3">
        <v>1</v>
      </c>
      <c r="AL1787" s="3">
        <v>1</v>
      </c>
      <c r="AM1787" s="3">
        <v>1</v>
      </c>
      <c r="AN1787">
        <v>0</v>
      </c>
      <c r="AO1787">
        <v>0</v>
      </c>
      <c r="AP1787" s="3">
        <v>1</v>
      </c>
      <c r="AQ1787" s="3">
        <v>1</v>
      </c>
      <c r="AR1787">
        <v>0</v>
      </c>
      <c r="AS1787">
        <v>0</v>
      </c>
      <c r="AT1787">
        <v>1</v>
      </c>
      <c r="AU1787">
        <v>1</v>
      </c>
      <c r="AV1787">
        <v>3</v>
      </c>
      <c r="AW1787">
        <v>0</v>
      </c>
      <c r="AX1787">
        <v>0</v>
      </c>
      <c r="AY1787">
        <v>3</v>
      </c>
      <c r="AZ1787">
        <v>0</v>
      </c>
      <c r="BA1787">
        <v>3</v>
      </c>
      <c r="BB1787">
        <v>1</v>
      </c>
      <c r="BC1787">
        <v>9</v>
      </c>
      <c r="BD1787">
        <v>2</v>
      </c>
      <c r="BE1787">
        <v>1324</v>
      </c>
      <c r="BF1787">
        <v>6</v>
      </c>
      <c r="BG1787">
        <v>5</v>
      </c>
      <c r="BH1787">
        <v>0</v>
      </c>
      <c r="BI1787">
        <v>0</v>
      </c>
      <c r="BJ1787">
        <v>2</v>
      </c>
      <c r="BK1787">
        <v>7</v>
      </c>
      <c r="BL1787">
        <v>0</v>
      </c>
      <c r="BM1787">
        <v>0</v>
      </c>
      <c r="BN1787" t="str">
        <f t="shared" si="27"/>
        <v>3 1 3</v>
      </c>
    </row>
    <row r="1788" spans="1:66" x14ac:dyDescent="0.2">
      <c r="A1788" t="s">
        <v>1915</v>
      </c>
      <c r="B1788" t="s">
        <v>1943</v>
      </c>
      <c r="C1788" t="s">
        <v>631</v>
      </c>
      <c r="D1788" t="s">
        <v>92</v>
      </c>
      <c r="E1788" t="s">
        <v>93</v>
      </c>
      <c r="F1788" t="s">
        <v>94</v>
      </c>
      <c r="G1788">
        <v>20</v>
      </c>
      <c r="H1788">
        <v>13</v>
      </c>
      <c r="I1788">
        <v>212</v>
      </c>
      <c r="J1788" t="s">
        <v>1172</v>
      </c>
      <c r="K1788">
        <v>11</v>
      </c>
      <c r="L1788">
        <v>11</v>
      </c>
      <c r="M1788">
        <v>8</v>
      </c>
      <c r="N1788">
        <v>18</v>
      </c>
      <c r="O1788">
        <v>0.72727272727272696</v>
      </c>
      <c r="P1788">
        <v>4</v>
      </c>
      <c r="Q1788">
        <v>4</v>
      </c>
      <c r="R1788">
        <v>3</v>
      </c>
      <c r="S1788">
        <v>185</v>
      </c>
      <c r="T1788">
        <v>0.75</v>
      </c>
      <c r="U1788">
        <v>5</v>
      </c>
      <c r="V1788">
        <v>5</v>
      </c>
      <c r="W1788">
        <v>2</v>
      </c>
      <c r="X1788">
        <v>9</v>
      </c>
      <c r="Y1788">
        <v>0.4</v>
      </c>
      <c r="Z1788" s="3">
        <v>1</v>
      </c>
      <c r="AA1788" s="3">
        <v>1</v>
      </c>
      <c r="AB1788" s="3">
        <v>1</v>
      </c>
      <c r="AC1788">
        <v>0</v>
      </c>
      <c r="AD1788">
        <v>0</v>
      </c>
      <c r="AE1788" s="3">
        <v>1</v>
      </c>
      <c r="AF1788">
        <v>0</v>
      </c>
      <c r="AG1788" s="3">
        <v>1</v>
      </c>
      <c r="AH1788" s="3">
        <v>1</v>
      </c>
      <c r="AI1788" s="3">
        <v>1</v>
      </c>
      <c r="AJ1788" s="3">
        <v>1</v>
      </c>
      <c r="AK1788" s="3">
        <v>1</v>
      </c>
      <c r="AL1788" s="3">
        <v>1</v>
      </c>
      <c r="AM1788" s="3">
        <v>1</v>
      </c>
      <c r="AN1788">
        <v>0</v>
      </c>
      <c r="AO1788">
        <v>0</v>
      </c>
      <c r="AP1788" s="3">
        <v>1</v>
      </c>
      <c r="AQ1788" s="3">
        <v>1</v>
      </c>
      <c r="AR1788">
        <v>0</v>
      </c>
      <c r="AS1788">
        <v>0</v>
      </c>
      <c r="AT1788">
        <v>1</v>
      </c>
      <c r="AU1788">
        <v>1</v>
      </c>
      <c r="AV1788">
        <v>3</v>
      </c>
      <c r="AW1788">
        <v>0</v>
      </c>
      <c r="AX1788">
        <v>0</v>
      </c>
      <c r="AY1788">
        <v>3</v>
      </c>
      <c r="AZ1788">
        <v>0</v>
      </c>
      <c r="BA1788">
        <v>3</v>
      </c>
      <c r="BB1788">
        <v>1</v>
      </c>
      <c r="BC1788">
        <v>4</v>
      </c>
      <c r="BD1788">
        <v>2</v>
      </c>
      <c r="BE1788">
        <v>174</v>
      </c>
      <c r="BF1788">
        <v>6</v>
      </c>
      <c r="BG1788">
        <v>5</v>
      </c>
      <c r="BH1788">
        <v>0</v>
      </c>
      <c r="BI1788">
        <v>0</v>
      </c>
      <c r="BJ1788">
        <v>2</v>
      </c>
      <c r="BK1788">
        <v>7</v>
      </c>
      <c r="BL1788">
        <v>0</v>
      </c>
      <c r="BM1788">
        <v>0</v>
      </c>
      <c r="BN1788" t="str">
        <f t="shared" si="27"/>
        <v>3 1 3</v>
      </c>
    </row>
    <row r="1789" spans="1:66" x14ac:dyDescent="0.2">
      <c r="A1789" t="s">
        <v>1915</v>
      </c>
      <c r="B1789" t="s">
        <v>1944</v>
      </c>
      <c r="C1789" t="s">
        <v>631</v>
      </c>
      <c r="D1789" t="s">
        <v>92</v>
      </c>
      <c r="E1789" t="s">
        <v>93</v>
      </c>
      <c r="F1789" t="s">
        <v>94</v>
      </c>
      <c r="G1789">
        <v>20</v>
      </c>
      <c r="H1789">
        <v>13</v>
      </c>
      <c r="I1789">
        <v>176</v>
      </c>
      <c r="J1789" t="s">
        <v>1172</v>
      </c>
      <c r="K1789">
        <v>11</v>
      </c>
      <c r="L1789">
        <v>11</v>
      </c>
      <c r="M1789">
        <v>8</v>
      </c>
      <c r="N1789">
        <v>22</v>
      </c>
      <c r="O1789">
        <v>0.72727272727272696</v>
      </c>
      <c r="P1789">
        <v>4</v>
      </c>
      <c r="Q1789">
        <v>4</v>
      </c>
      <c r="R1789">
        <v>3</v>
      </c>
      <c r="S1789">
        <v>145</v>
      </c>
      <c r="T1789">
        <v>0.75</v>
      </c>
      <c r="U1789">
        <v>5</v>
      </c>
      <c r="V1789">
        <v>5</v>
      </c>
      <c r="W1789">
        <v>2</v>
      </c>
      <c r="X1789">
        <v>9</v>
      </c>
      <c r="Y1789">
        <v>0.4</v>
      </c>
      <c r="Z1789" s="3">
        <v>1</v>
      </c>
      <c r="AA1789" s="3">
        <v>1</v>
      </c>
      <c r="AB1789" s="3">
        <v>1</v>
      </c>
      <c r="AC1789">
        <v>0</v>
      </c>
      <c r="AD1789">
        <v>0</v>
      </c>
      <c r="AE1789" s="3">
        <v>1</v>
      </c>
      <c r="AF1789">
        <v>0</v>
      </c>
      <c r="AG1789" s="3">
        <v>1</v>
      </c>
      <c r="AH1789" s="3">
        <v>1</v>
      </c>
      <c r="AI1789" s="3">
        <v>1</v>
      </c>
      <c r="AJ1789" s="3">
        <v>1</v>
      </c>
      <c r="AK1789" s="3">
        <v>1</v>
      </c>
      <c r="AL1789" s="3">
        <v>1</v>
      </c>
      <c r="AM1789" s="3">
        <v>1</v>
      </c>
      <c r="AN1789">
        <v>0</v>
      </c>
      <c r="AO1789">
        <v>0</v>
      </c>
      <c r="AP1789" s="3">
        <v>1</v>
      </c>
      <c r="AQ1789" s="3">
        <v>1</v>
      </c>
      <c r="AR1789">
        <v>0</v>
      </c>
      <c r="AS1789">
        <v>0</v>
      </c>
      <c r="AT1789">
        <v>1</v>
      </c>
      <c r="AU1789">
        <v>1</v>
      </c>
      <c r="AV1789">
        <v>3</v>
      </c>
      <c r="AW1789">
        <v>0</v>
      </c>
      <c r="AX1789">
        <v>0</v>
      </c>
      <c r="AY1789">
        <v>3</v>
      </c>
      <c r="AZ1789">
        <v>0</v>
      </c>
      <c r="BA1789">
        <v>3</v>
      </c>
      <c r="BB1789">
        <v>1</v>
      </c>
      <c r="BC1789">
        <v>8</v>
      </c>
      <c r="BD1789">
        <v>2</v>
      </c>
      <c r="BE1789">
        <v>134</v>
      </c>
      <c r="BF1789">
        <v>6</v>
      </c>
      <c r="BG1789">
        <v>5</v>
      </c>
      <c r="BH1789">
        <v>0</v>
      </c>
      <c r="BI1789">
        <v>0</v>
      </c>
      <c r="BJ1789">
        <v>2</v>
      </c>
      <c r="BK1789">
        <v>7</v>
      </c>
      <c r="BL1789">
        <v>0</v>
      </c>
      <c r="BM1789">
        <v>0</v>
      </c>
      <c r="BN1789" t="str">
        <f t="shared" si="27"/>
        <v>3 1 3</v>
      </c>
    </row>
    <row r="1790" spans="1:66" x14ac:dyDescent="0.2">
      <c r="A1790" t="s">
        <v>1915</v>
      </c>
      <c r="B1790" t="s">
        <v>1945</v>
      </c>
      <c r="C1790" t="s">
        <v>631</v>
      </c>
      <c r="D1790" t="s">
        <v>92</v>
      </c>
      <c r="E1790" t="s">
        <v>93</v>
      </c>
      <c r="F1790" t="s">
        <v>94</v>
      </c>
      <c r="G1790">
        <v>20</v>
      </c>
      <c r="H1790">
        <v>13</v>
      </c>
      <c r="I1790">
        <v>421</v>
      </c>
      <c r="J1790" t="s">
        <v>1172</v>
      </c>
      <c r="K1790">
        <v>11</v>
      </c>
      <c r="L1790">
        <v>11</v>
      </c>
      <c r="M1790">
        <v>8</v>
      </c>
      <c r="N1790">
        <v>23</v>
      </c>
      <c r="O1790">
        <v>0.72727272727272696</v>
      </c>
      <c r="P1790">
        <v>4</v>
      </c>
      <c r="Q1790">
        <v>4</v>
      </c>
      <c r="R1790">
        <v>3</v>
      </c>
      <c r="S1790">
        <v>389</v>
      </c>
      <c r="T1790">
        <v>0.75</v>
      </c>
      <c r="U1790">
        <v>5</v>
      </c>
      <c r="V1790">
        <v>5</v>
      </c>
      <c r="W1790">
        <v>2</v>
      </c>
      <c r="X1790">
        <v>9</v>
      </c>
      <c r="Y1790">
        <v>0.4</v>
      </c>
      <c r="Z1790" s="3">
        <v>1</v>
      </c>
      <c r="AA1790" s="3">
        <v>1</v>
      </c>
      <c r="AB1790" s="3">
        <v>1</v>
      </c>
      <c r="AC1790">
        <v>0</v>
      </c>
      <c r="AD1790">
        <v>0</v>
      </c>
      <c r="AE1790" s="3">
        <v>1</v>
      </c>
      <c r="AF1790">
        <v>0</v>
      </c>
      <c r="AG1790" s="3">
        <v>1</v>
      </c>
      <c r="AH1790" s="3">
        <v>1</v>
      </c>
      <c r="AI1790" s="3">
        <v>1</v>
      </c>
      <c r="AJ1790" s="3">
        <v>1</v>
      </c>
      <c r="AK1790" s="3">
        <v>1</v>
      </c>
      <c r="AL1790" s="3">
        <v>1</v>
      </c>
      <c r="AM1790" s="3">
        <v>1</v>
      </c>
      <c r="AN1790">
        <v>0</v>
      </c>
      <c r="AO1790">
        <v>0</v>
      </c>
      <c r="AP1790" s="3">
        <v>1</v>
      </c>
      <c r="AQ1790" s="3">
        <v>1</v>
      </c>
      <c r="AR1790">
        <v>0</v>
      </c>
      <c r="AS1790">
        <v>0</v>
      </c>
      <c r="AT1790">
        <v>1</v>
      </c>
      <c r="AU1790">
        <v>1</v>
      </c>
      <c r="AV1790">
        <v>3</v>
      </c>
      <c r="AW1790">
        <v>0</v>
      </c>
      <c r="AX1790">
        <v>0</v>
      </c>
      <c r="AY1790">
        <v>3</v>
      </c>
      <c r="AZ1790">
        <v>0</v>
      </c>
      <c r="BA1790">
        <v>3</v>
      </c>
      <c r="BB1790">
        <v>1</v>
      </c>
      <c r="BC1790">
        <v>9</v>
      </c>
      <c r="BD1790">
        <v>2</v>
      </c>
      <c r="BE1790">
        <v>378</v>
      </c>
      <c r="BF1790">
        <v>6</v>
      </c>
      <c r="BG1790">
        <v>5</v>
      </c>
      <c r="BH1790">
        <v>0</v>
      </c>
      <c r="BI1790">
        <v>0</v>
      </c>
      <c r="BJ1790">
        <v>2</v>
      </c>
      <c r="BK1790">
        <v>7</v>
      </c>
      <c r="BL1790">
        <v>0</v>
      </c>
      <c r="BM1790">
        <v>0</v>
      </c>
      <c r="BN1790" t="str">
        <f t="shared" si="27"/>
        <v>3 1 3</v>
      </c>
    </row>
    <row r="1791" spans="1:66" x14ac:dyDescent="0.2">
      <c r="A1791" t="s">
        <v>1915</v>
      </c>
      <c r="B1791" t="s">
        <v>1946</v>
      </c>
      <c r="C1791" t="s">
        <v>631</v>
      </c>
      <c r="D1791" t="s">
        <v>92</v>
      </c>
      <c r="E1791" t="s">
        <v>93</v>
      </c>
      <c r="F1791" t="s">
        <v>94</v>
      </c>
      <c r="G1791">
        <v>20</v>
      </c>
      <c r="H1791">
        <v>13</v>
      </c>
      <c r="I1791">
        <v>63</v>
      </c>
      <c r="J1791" t="s">
        <v>1172</v>
      </c>
      <c r="K1791">
        <v>11</v>
      </c>
      <c r="L1791">
        <v>11</v>
      </c>
      <c r="M1791">
        <v>8</v>
      </c>
      <c r="N1791">
        <v>17</v>
      </c>
      <c r="O1791">
        <v>0.72727272727272696</v>
      </c>
      <c r="P1791">
        <v>4</v>
      </c>
      <c r="Q1791">
        <v>4</v>
      </c>
      <c r="R1791">
        <v>3</v>
      </c>
      <c r="S1791">
        <v>37</v>
      </c>
      <c r="T1791">
        <v>0.75</v>
      </c>
      <c r="U1791">
        <v>5</v>
      </c>
      <c r="V1791">
        <v>5</v>
      </c>
      <c r="W1791">
        <v>2</v>
      </c>
      <c r="X1791">
        <v>9</v>
      </c>
      <c r="Y1791">
        <v>0.4</v>
      </c>
      <c r="Z1791" s="3">
        <v>1</v>
      </c>
      <c r="AA1791" s="3">
        <v>1</v>
      </c>
      <c r="AB1791" s="3">
        <v>1</v>
      </c>
      <c r="AC1791">
        <v>0</v>
      </c>
      <c r="AD1791">
        <v>0</v>
      </c>
      <c r="AE1791" s="3">
        <v>1</v>
      </c>
      <c r="AF1791">
        <v>0</v>
      </c>
      <c r="AG1791" s="3">
        <v>1</v>
      </c>
      <c r="AH1791" s="3">
        <v>1</v>
      </c>
      <c r="AI1791" s="3">
        <v>1</v>
      </c>
      <c r="AJ1791" s="3">
        <v>1</v>
      </c>
      <c r="AK1791" s="3">
        <v>1</v>
      </c>
      <c r="AL1791" s="3">
        <v>1</v>
      </c>
      <c r="AM1791" s="3">
        <v>1</v>
      </c>
      <c r="AN1791">
        <v>0</v>
      </c>
      <c r="AO1791">
        <v>0</v>
      </c>
      <c r="AP1791" s="3">
        <v>1</v>
      </c>
      <c r="AQ1791" s="3">
        <v>1</v>
      </c>
      <c r="AR1791">
        <v>0</v>
      </c>
      <c r="AS1791">
        <v>0</v>
      </c>
      <c r="AT1791">
        <v>1</v>
      </c>
      <c r="AU1791">
        <v>1</v>
      </c>
      <c r="AV1791">
        <v>3</v>
      </c>
      <c r="AW1791">
        <v>0</v>
      </c>
      <c r="AX1791">
        <v>0</v>
      </c>
      <c r="AY1791">
        <v>3</v>
      </c>
      <c r="AZ1791">
        <v>0</v>
      </c>
      <c r="BA1791">
        <v>3</v>
      </c>
      <c r="BB1791">
        <v>1</v>
      </c>
      <c r="BC1791">
        <v>3</v>
      </c>
      <c r="BD1791">
        <v>2</v>
      </c>
      <c r="BE1791">
        <v>26</v>
      </c>
      <c r="BF1791">
        <v>6</v>
      </c>
      <c r="BG1791">
        <v>5</v>
      </c>
      <c r="BH1791">
        <v>0</v>
      </c>
      <c r="BI1791">
        <v>0</v>
      </c>
      <c r="BJ1791">
        <v>2</v>
      </c>
      <c r="BK1791">
        <v>7</v>
      </c>
      <c r="BL1791">
        <v>0</v>
      </c>
      <c r="BM1791">
        <v>0</v>
      </c>
      <c r="BN1791" t="str">
        <f t="shared" si="27"/>
        <v>3 1 3</v>
      </c>
    </row>
    <row r="1792" spans="1:66" x14ac:dyDescent="0.2">
      <c r="A1792" t="s">
        <v>1915</v>
      </c>
      <c r="B1792" t="s">
        <v>1947</v>
      </c>
      <c r="C1792" t="s">
        <v>631</v>
      </c>
      <c r="D1792" t="s">
        <v>92</v>
      </c>
      <c r="E1792" t="s">
        <v>93</v>
      </c>
      <c r="F1792" t="s">
        <v>94</v>
      </c>
      <c r="G1792">
        <v>20</v>
      </c>
      <c r="H1792">
        <v>13</v>
      </c>
      <c r="I1792">
        <v>645</v>
      </c>
      <c r="J1792" t="s">
        <v>1172</v>
      </c>
      <c r="K1792">
        <v>11</v>
      </c>
      <c r="L1792">
        <v>11</v>
      </c>
      <c r="M1792">
        <v>8</v>
      </c>
      <c r="N1792">
        <v>17</v>
      </c>
      <c r="O1792">
        <v>0.72727272727272696</v>
      </c>
      <c r="P1792">
        <v>4</v>
      </c>
      <c r="Q1792">
        <v>4</v>
      </c>
      <c r="R1792">
        <v>3</v>
      </c>
      <c r="S1792">
        <v>619</v>
      </c>
      <c r="T1792">
        <v>0.75</v>
      </c>
      <c r="U1792">
        <v>5</v>
      </c>
      <c r="V1792">
        <v>5</v>
      </c>
      <c r="W1792">
        <v>2</v>
      </c>
      <c r="X1792">
        <v>9</v>
      </c>
      <c r="Y1792">
        <v>0.4</v>
      </c>
      <c r="Z1792" s="3">
        <v>1</v>
      </c>
      <c r="AA1792" s="3">
        <v>1</v>
      </c>
      <c r="AB1792" s="3">
        <v>1</v>
      </c>
      <c r="AC1792">
        <v>0</v>
      </c>
      <c r="AD1792">
        <v>0</v>
      </c>
      <c r="AE1792" s="3">
        <v>1</v>
      </c>
      <c r="AF1792">
        <v>0</v>
      </c>
      <c r="AG1792" s="3">
        <v>1</v>
      </c>
      <c r="AH1792" s="3">
        <v>1</v>
      </c>
      <c r="AI1792" s="3">
        <v>1</v>
      </c>
      <c r="AJ1792" s="3">
        <v>1</v>
      </c>
      <c r="AK1792" s="3">
        <v>1</v>
      </c>
      <c r="AL1792" s="3">
        <v>1</v>
      </c>
      <c r="AM1792" s="3">
        <v>1</v>
      </c>
      <c r="AN1792">
        <v>0</v>
      </c>
      <c r="AO1792">
        <v>0</v>
      </c>
      <c r="AP1792" s="3">
        <v>1</v>
      </c>
      <c r="AQ1792" s="3">
        <v>1</v>
      </c>
      <c r="AR1792">
        <v>0</v>
      </c>
      <c r="AS1792">
        <v>0</v>
      </c>
      <c r="AT1792">
        <v>1</v>
      </c>
      <c r="AU1792">
        <v>1</v>
      </c>
      <c r="AV1792">
        <v>3</v>
      </c>
      <c r="AW1792">
        <v>0</v>
      </c>
      <c r="AX1792">
        <v>0</v>
      </c>
      <c r="AY1792">
        <v>3</v>
      </c>
      <c r="AZ1792">
        <v>0</v>
      </c>
      <c r="BA1792">
        <v>3</v>
      </c>
      <c r="BB1792">
        <v>1</v>
      </c>
      <c r="BC1792">
        <v>3</v>
      </c>
      <c r="BD1792">
        <v>2</v>
      </c>
      <c r="BE1792">
        <v>608</v>
      </c>
      <c r="BF1792">
        <v>6</v>
      </c>
      <c r="BG1792">
        <v>5</v>
      </c>
      <c r="BH1792">
        <v>0</v>
      </c>
      <c r="BI1792">
        <v>0</v>
      </c>
      <c r="BJ1792">
        <v>2</v>
      </c>
      <c r="BK1792">
        <v>7</v>
      </c>
      <c r="BL1792">
        <v>0</v>
      </c>
      <c r="BM1792">
        <v>0</v>
      </c>
      <c r="BN1792" t="str">
        <f t="shared" si="27"/>
        <v>3 1 3</v>
      </c>
    </row>
    <row r="1793" spans="1:66" x14ac:dyDescent="0.2">
      <c r="A1793" t="s">
        <v>1915</v>
      </c>
      <c r="B1793" t="s">
        <v>1948</v>
      </c>
      <c r="C1793" t="s">
        <v>631</v>
      </c>
      <c r="D1793" t="s">
        <v>92</v>
      </c>
      <c r="E1793" t="s">
        <v>93</v>
      </c>
      <c r="F1793" t="s">
        <v>94</v>
      </c>
      <c r="G1793">
        <v>20</v>
      </c>
      <c r="H1793">
        <v>13</v>
      </c>
      <c r="I1793">
        <v>285</v>
      </c>
      <c r="J1793" t="s">
        <v>1172</v>
      </c>
      <c r="K1793">
        <v>11</v>
      </c>
      <c r="L1793">
        <v>11</v>
      </c>
      <c r="M1793">
        <v>8</v>
      </c>
      <c r="N1793">
        <v>19</v>
      </c>
      <c r="O1793">
        <v>0.72727272727272696</v>
      </c>
      <c r="P1793">
        <v>4</v>
      </c>
      <c r="Q1793">
        <v>4</v>
      </c>
      <c r="R1793">
        <v>3</v>
      </c>
      <c r="S1793">
        <v>257</v>
      </c>
      <c r="T1793">
        <v>0.75</v>
      </c>
      <c r="U1793">
        <v>5</v>
      </c>
      <c r="V1793">
        <v>5</v>
      </c>
      <c r="W1793">
        <v>2</v>
      </c>
      <c r="X1793">
        <v>9</v>
      </c>
      <c r="Y1793">
        <v>0.4</v>
      </c>
      <c r="Z1793" s="3">
        <v>1</v>
      </c>
      <c r="AA1793" s="3">
        <v>1</v>
      </c>
      <c r="AB1793" s="3">
        <v>1</v>
      </c>
      <c r="AC1793">
        <v>0</v>
      </c>
      <c r="AD1793">
        <v>0</v>
      </c>
      <c r="AE1793" s="3">
        <v>1</v>
      </c>
      <c r="AF1793">
        <v>0</v>
      </c>
      <c r="AG1793" s="3">
        <v>1</v>
      </c>
      <c r="AH1793" s="3">
        <v>1</v>
      </c>
      <c r="AI1793" s="3">
        <v>1</v>
      </c>
      <c r="AJ1793" s="3">
        <v>1</v>
      </c>
      <c r="AK1793" s="3">
        <v>1</v>
      </c>
      <c r="AL1793" s="3">
        <v>1</v>
      </c>
      <c r="AM1793" s="3">
        <v>1</v>
      </c>
      <c r="AN1793">
        <v>0</v>
      </c>
      <c r="AO1793">
        <v>0</v>
      </c>
      <c r="AP1793" s="3">
        <v>1</v>
      </c>
      <c r="AQ1793" s="3">
        <v>1</v>
      </c>
      <c r="AR1793">
        <v>0</v>
      </c>
      <c r="AS1793">
        <v>0</v>
      </c>
      <c r="AT1793">
        <v>1</v>
      </c>
      <c r="AU1793">
        <v>1</v>
      </c>
      <c r="AV1793">
        <v>3</v>
      </c>
      <c r="AW1793">
        <v>0</v>
      </c>
      <c r="AX1793">
        <v>0</v>
      </c>
      <c r="AY1793">
        <v>3</v>
      </c>
      <c r="AZ1793">
        <v>0</v>
      </c>
      <c r="BA1793">
        <v>3</v>
      </c>
      <c r="BB1793">
        <v>1</v>
      </c>
      <c r="BC1793">
        <v>5</v>
      </c>
      <c r="BD1793">
        <v>2</v>
      </c>
      <c r="BE1793">
        <v>246</v>
      </c>
      <c r="BF1793">
        <v>6</v>
      </c>
      <c r="BG1793">
        <v>5</v>
      </c>
      <c r="BH1793">
        <v>0</v>
      </c>
      <c r="BI1793">
        <v>0</v>
      </c>
      <c r="BJ1793">
        <v>2</v>
      </c>
      <c r="BK1793">
        <v>7</v>
      </c>
      <c r="BL1793">
        <v>0</v>
      </c>
      <c r="BM1793">
        <v>0</v>
      </c>
      <c r="BN1793" t="str">
        <f t="shared" si="27"/>
        <v>3 1 3</v>
      </c>
    </row>
    <row r="1794" spans="1:66" x14ac:dyDescent="0.2">
      <c r="A1794" t="s">
        <v>1915</v>
      </c>
      <c r="B1794" t="s">
        <v>1949</v>
      </c>
      <c r="C1794" t="s">
        <v>631</v>
      </c>
      <c r="D1794" t="s">
        <v>92</v>
      </c>
      <c r="E1794" t="s">
        <v>93</v>
      </c>
      <c r="F1794" t="s">
        <v>94</v>
      </c>
      <c r="G1794">
        <v>20</v>
      </c>
      <c r="H1794">
        <v>13</v>
      </c>
      <c r="I1794">
        <v>631</v>
      </c>
      <c r="J1794" t="s">
        <v>1172</v>
      </c>
      <c r="K1794">
        <v>11</v>
      </c>
      <c r="L1794">
        <v>11</v>
      </c>
      <c r="M1794">
        <v>8</v>
      </c>
      <c r="N1794">
        <v>23</v>
      </c>
      <c r="O1794">
        <v>0.72727272727272696</v>
      </c>
      <c r="P1794">
        <v>4</v>
      </c>
      <c r="Q1794">
        <v>4</v>
      </c>
      <c r="R1794">
        <v>3</v>
      </c>
      <c r="S1794">
        <v>599</v>
      </c>
      <c r="T1794">
        <v>0.75</v>
      </c>
      <c r="U1794">
        <v>5</v>
      </c>
      <c r="V1794">
        <v>5</v>
      </c>
      <c r="W1794">
        <v>2</v>
      </c>
      <c r="X1794">
        <v>9</v>
      </c>
      <c r="Y1794">
        <v>0.4</v>
      </c>
      <c r="Z1794" s="3">
        <v>1</v>
      </c>
      <c r="AA1794" s="3">
        <v>1</v>
      </c>
      <c r="AB1794" s="3">
        <v>1</v>
      </c>
      <c r="AC1794">
        <v>0</v>
      </c>
      <c r="AD1794">
        <v>0</v>
      </c>
      <c r="AE1794" s="3">
        <v>1</v>
      </c>
      <c r="AF1794">
        <v>0</v>
      </c>
      <c r="AG1794" s="3">
        <v>1</v>
      </c>
      <c r="AH1794" s="3">
        <v>1</v>
      </c>
      <c r="AI1794" s="3">
        <v>1</v>
      </c>
      <c r="AJ1794" s="3">
        <v>1</v>
      </c>
      <c r="AK1794" s="3">
        <v>1</v>
      </c>
      <c r="AL1794" s="3">
        <v>1</v>
      </c>
      <c r="AM1794" s="3">
        <v>1</v>
      </c>
      <c r="AN1794">
        <v>0</v>
      </c>
      <c r="AO1794">
        <v>0</v>
      </c>
      <c r="AP1794" s="3">
        <v>1</v>
      </c>
      <c r="AQ1794" s="3">
        <v>1</v>
      </c>
      <c r="AR1794">
        <v>0</v>
      </c>
      <c r="AS1794">
        <v>0</v>
      </c>
      <c r="AT1794">
        <v>1</v>
      </c>
      <c r="AU1794">
        <v>1</v>
      </c>
      <c r="AV1794">
        <v>3</v>
      </c>
      <c r="AW1794">
        <v>0</v>
      </c>
      <c r="AX1794">
        <v>0</v>
      </c>
      <c r="AY1794">
        <v>3</v>
      </c>
      <c r="AZ1794">
        <v>0</v>
      </c>
      <c r="BA1794">
        <v>3</v>
      </c>
      <c r="BB1794">
        <v>1</v>
      </c>
      <c r="BC1794">
        <v>9</v>
      </c>
      <c r="BD1794">
        <v>2</v>
      </c>
      <c r="BE1794">
        <v>588</v>
      </c>
      <c r="BF1794">
        <v>6</v>
      </c>
      <c r="BG1794">
        <v>5</v>
      </c>
      <c r="BH1794">
        <v>0</v>
      </c>
      <c r="BI1794">
        <v>0</v>
      </c>
      <c r="BJ1794">
        <v>2</v>
      </c>
      <c r="BK1794">
        <v>7</v>
      </c>
      <c r="BL1794">
        <v>0</v>
      </c>
      <c r="BM1794">
        <v>0</v>
      </c>
      <c r="BN1794" t="str">
        <f t="shared" si="27"/>
        <v>3 1 3</v>
      </c>
    </row>
    <row r="1795" spans="1:66" x14ac:dyDescent="0.2">
      <c r="A1795" t="s">
        <v>1915</v>
      </c>
      <c r="B1795" t="s">
        <v>1950</v>
      </c>
      <c r="C1795" t="s">
        <v>631</v>
      </c>
      <c r="D1795" t="s">
        <v>92</v>
      </c>
      <c r="E1795" t="s">
        <v>93</v>
      </c>
      <c r="F1795" t="s">
        <v>94</v>
      </c>
      <c r="G1795">
        <v>20</v>
      </c>
      <c r="H1795">
        <v>13</v>
      </c>
      <c r="I1795">
        <v>325</v>
      </c>
      <c r="J1795" t="s">
        <v>1172</v>
      </c>
      <c r="K1795">
        <v>11</v>
      </c>
      <c r="L1795">
        <v>11</v>
      </c>
      <c r="M1795">
        <v>8</v>
      </c>
      <c r="N1795">
        <v>23</v>
      </c>
      <c r="O1795">
        <v>0.72727272727272696</v>
      </c>
      <c r="P1795">
        <v>4</v>
      </c>
      <c r="Q1795">
        <v>4</v>
      </c>
      <c r="R1795">
        <v>3</v>
      </c>
      <c r="S1795">
        <v>293</v>
      </c>
      <c r="T1795">
        <v>0.75</v>
      </c>
      <c r="U1795">
        <v>5</v>
      </c>
      <c r="V1795">
        <v>5</v>
      </c>
      <c r="W1795">
        <v>2</v>
      </c>
      <c r="X1795">
        <v>9</v>
      </c>
      <c r="Y1795">
        <v>0.4</v>
      </c>
      <c r="Z1795" s="3">
        <v>1</v>
      </c>
      <c r="AA1795" s="3">
        <v>1</v>
      </c>
      <c r="AB1795" s="3">
        <v>1</v>
      </c>
      <c r="AC1795">
        <v>0</v>
      </c>
      <c r="AD1795">
        <v>0</v>
      </c>
      <c r="AE1795" s="3">
        <v>1</v>
      </c>
      <c r="AF1795">
        <v>0</v>
      </c>
      <c r="AG1795" s="3">
        <v>1</v>
      </c>
      <c r="AH1795" s="3">
        <v>1</v>
      </c>
      <c r="AI1795" s="3">
        <v>1</v>
      </c>
      <c r="AJ1795" s="3">
        <v>1</v>
      </c>
      <c r="AK1795" s="3">
        <v>1</v>
      </c>
      <c r="AL1795" s="3">
        <v>1</v>
      </c>
      <c r="AM1795" s="3">
        <v>1</v>
      </c>
      <c r="AN1795">
        <v>0</v>
      </c>
      <c r="AO1795">
        <v>0</v>
      </c>
      <c r="AP1795" s="3">
        <v>1</v>
      </c>
      <c r="AQ1795" s="3">
        <v>1</v>
      </c>
      <c r="AR1795">
        <v>0</v>
      </c>
      <c r="AS1795">
        <v>0</v>
      </c>
      <c r="AT1795">
        <v>1</v>
      </c>
      <c r="AU1795">
        <v>1</v>
      </c>
      <c r="AV1795">
        <v>3</v>
      </c>
      <c r="AW1795">
        <v>0</v>
      </c>
      <c r="AX1795">
        <v>0</v>
      </c>
      <c r="AY1795">
        <v>3</v>
      </c>
      <c r="AZ1795">
        <v>0</v>
      </c>
      <c r="BA1795">
        <v>3</v>
      </c>
      <c r="BB1795">
        <v>1</v>
      </c>
      <c r="BC1795">
        <v>9</v>
      </c>
      <c r="BD1795">
        <v>2</v>
      </c>
      <c r="BE1795">
        <v>282</v>
      </c>
      <c r="BF1795">
        <v>6</v>
      </c>
      <c r="BG1795">
        <v>5</v>
      </c>
      <c r="BH1795">
        <v>0</v>
      </c>
      <c r="BI1795">
        <v>0</v>
      </c>
      <c r="BJ1795">
        <v>2</v>
      </c>
      <c r="BK1795">
        <v>7</v>
      </c>
      <c r="BL1795">
        <v>0</v>
      </c>
      <c r="BM1795">
        <v>0</v>
      </c>
      <c r="BN1795" t="str">
        <f t="shared" si="27"/>
        <v>3 1 3</v>
      </c>
    </row>
    <row r="1796" spans="1:66" x14ac:dyDescent="0.2">
      <c r="A1796" t="s">
        <v>1915</v>
      </c>
      <c r="B1796" t="s">
        <v>1951</v>
      </c>
      <c r="C1796" t="s">
        <v>631</v>
      </c>
      <c r="D1796" t="s">
        <v>92</v>
      </c>
      <c r="E1796" t="s">
        <v>93</v>
      </c>
      <c r="F1796" t="s">
        <v>94</v>
      </c>
      <c r="G1796">
        <v>20</v>
      </c>
      <c r="H1796">
        <v>13</v>
      </c>
      <c r="I1796">
        <v>98</v>
      </c>
      <c r="J1796" t="s">
        <v>1172</v>
      </c>
      <c r="K1796">
        <v>11</v>
      </c>
      <c r="L1796">
        <v>11</v>
      </c>
      <c r="M1796">
        <v>8</v>
      </c>
      <c r="N1796">
        <v>18</v>
      </c>
      <c r="O1796">
        <v>0.72727272727272696</v>
      </c>
      <c r="P1796">
        <v>4</v>
      </c>
      <c r="Q1796">
        <v>4</v>
      </c>
      <c r="R1796">
        <v>3</v>
      </c>
      <c r="S1796">
        <v>71</v>
      </c>
      <c r="T1796">
        <v>0.75</v>
      </c>
      <c r="U1796">
        <v>5</v>
      </c>
      <c r="V1796">
        <v>5</v>
      </c>
      <c r="W1796">
        <v>2</v>
      </c>
      <c r="X1796">
        <v>9</v>
      </c>
      <c r="Y1796">
        <v>0.4</v>
      </c>
      <c r="Z1796" s="3">
        <v>1</v>
      </c>
      <c r="AA1796" s="3">
        <v>1</v>
      </c>
      <c r="AB1796" s="3">
        <v>1</v>
      </c>
      <c r="AC1796">
        <v>0</v>
      </c>
      <c r="AD1796">
        <v>0</v>
      </c>
      <c r="AE1796" s="3">
        <v>1</v>
      </c>
      <c r="AF1796">
        <v>0</v>
      </c>
      <c r="AG1796" s="3">
        <v>1</v>
      </c>
      <c r="AH1796" s="3">
        <v>1</v>
      </c>
      <c r="AI1796" s="3">
        <v>1</v>
      </c>
      <c r="AJ1796" s="3">
        <v>1</v>
      </c>
      <c r="AK1796" s="3">
        <v>1</v>
      </c>
      <c r="AL1796" s="3">
        <v>1</v>
      </c>
      <c r="AM1796" s="3">
        <v>1</v>
      </c>
      <c r="AN1796">
        <v>0</v>
      </c>
      <c r="AO1796">
        <v>0</v>
      </c>
      <c r="AP1796" s="3">
        <v>1</v>
      </c>
      <c r="AQ1796" s="3">
        <v>1</v>
      </c>
      <c r="AR1796">
        <v>0</v>
      </c>
      <c r="AS1796">
        <v>0</v>
      </c>
      <c r="AT1796">
        <v>1</v>
      </c>
      <c r="AU1796">
        <v>1</v>
      </c>
      <c r="AV1796">
        <v>3</v>
      </c>
      <c r="AW1796">
        <v>0</v>
      </c>
      <c r="AX1796">
        <v>0</v>
      </c>
      <c r="AY1796">
        <v>3</v>
      </c>
      <c r="AZ1796">
        <v>0</v>
      </c>
      <c r="BA1796">
        <v>3</v>
      </c>
      <c r="BB1796">
        <v>1</v>
      </c>
      <c r="BC1796">
        <v>4</v>
      </c>
      <c r="BD1796">
        <v>2</v>
      </c>
      <c r="BE1796">
        <v>60</v>
      </c>
      <c r="BF1796">
        <v>6</v>
      </c>
      <c r="BG1796">
        <v>5</v>
      </c>
      <c r="BH1796">
        <v>0</v>
      </c>
      <c r="BI1796">
        <v>0</v>
      </c>
      <c r="BJ1796">
        <v>2</v>
      </c>
      <c r="BK1796">
        <v>7</v>
      </c>
      <c r="BL1796">
        <v>0</v>
      </c>
      <c r="BM1796">
        <v>0</v>
      </c>
      <c r="BN1796" t="str">
        <f t="shared" si="27"/>
        <v>3 1 3</v>
      </c>
    </row>
    <row r="1797" spans="1:66" x14ac:dyDescent="0.2">
      <c r="A1797" t="s">
        <v>1915</v>
      </c>
      <c r="B1797" t="s">
        <v>1952</v>
      </c>
      <c r="C1797" t="s">
        <v>631</v>
      </c>
      <c r="D1797" t="s">
        <v>92</v>
      </c>
      <c r="E1797" t="s">
        <v>93</v>
      </c>
      <c r="F1797" t="s">
        <v>94</v>
      </c>
      <c r="G1797">
        <v>20</v>
      </c>
      <c r="H1797">
        <v>13</v>
      </c>
      <c r="I1797">
        <v>1239</v>
      </c>
      <c r="J1797" t="s">
        <v>1172</v>
      </c>
      <c r="K1797">
        <v>11</v>
      </c>
      <c r="L1797">
        <v>11</v>
      </c>
      <c r="M1797">
        <v>8</v>
      </c>
      <c r="N1797">
        <v>23</v>
      </c>
      <c r="O1797">
        <v>0.72727272727272696</v>
      </c>
      <c r="P1797">
        <v>4</v>
      </c>
      <c r="Q1797">
        <v>4</v>
      </c>
      <c r="R1797">
        <v>3</v>
      </c>
      <c r="S1797">
        <v>1207</v>
      </c>
      <c r="T1797">
        <v>0.75</v>
      </c>
      <c r="U1797">
        <v>5</v>
      </c>
      <c r="V1797">
        <v>5</v>
      </c>
      <c r="W1797">
        <v>2</v>
      </c>
      <c r="X1797">
        <v>9</v>
      </c>
      <c r="Y1797">
        <v>0.4</v>
      </c>
      <c r="Z1797" s="3">
        <v>1</v>
      </c>
      <c r="AA1797" s="3">
        <v>1</v>
      </c>
      <c r="AB1797" s="3">
        <v>1</v>
      </c>
      <c r="AC1797">
        <v>0</v>
      </c>
      <c r="AD1797">
        <v>0</v>
      </c>
      <c r="AE1797" s="3">
        <v>1</v>
      </c>
      <c r="AF1797">
        <v>0</v>
      </c>
      <c r="AG1797" s="3">
        <v>1</v>
      </c>
      <c r="AH1797" s="3">
        <v>1</v>
      </c>
      <c r="AI1797" s="3">
        <v>1</v>
      </c>
      <c r="AJ1797" s="3">
        <v>1</v>
      </c>
      <c r="AK1797" s="3">
        <v>1</v>
      </c>
      <c r="AL1797" s="3">
        <v>1</v>
      </c>
      <c r="AM1797" s="3">
        <v>1</v>
      </c>
      <c r="AN1797">
        <v>0</v>
      </c>
      <c r="AO1797">
        <v>0</v>
      </c>
      <c r="AP1797" s="3">
        <v>1</v>
      </c>
      <c r="AQ1797" s="3">
        <v>1</v>
      </c>
      <c r="AR1797">
        <v>0</v>
      </c>
      <c r="AS1797">
        <v>0</v>
      </c>
      <c r="AT1797">
        <v>1</v>
      </c>
      <c r="AU1797">
        <v>1</v>
      </c>
      <c r="AV1797">
        <v>3</v>
      </c>
      <c r="AW1797">
        <v>0</v>
      </c>
      <c r="AX1797">
        <v>0</v>
      </c>
      <c r="AY1797">
        <v>3</v>
      </c>
      <c r="AZ1797">
        <v>0</v>
      </c>
      <c r="BA1797">
        <v>3</v>
      </c>
      <c r="BB1797">
        <v>1</v>
      </c>
      <c r="BC1797">
        <v>9</v>
      </c>
      <c r="BD1797">
        <v>2</v>
      </c>
      <c r="BE1797">
        <v>1196</v>
      </c>
      <c r="BF1797">
        <v>6</v>
      </c>
      <c r="BG1797">
        <v>5</v>
      </c>
      <c r="BH1797">
        <v>0</v>
      </c>
      <c r="BI1797">
        <v>0</v>
      </c>
      <c r="BJ1797">
        <v>2</v>
      </c>
      <c r="BK1797">
        <v>7</v>
      </c>
      <c r="BL1797">
        <v>0</v>
      </c>
      <c r="BM1797">
        <v>0</v>
      </c>
      <c r="BN1797" t="str">
        <f t="shared" si="27"/>
        <v>3 1 3</v>
      </c>
    </row>
    <row r="1798" spans="1:66" x14ac:dyDescent="0.2">
      <c r="A1798" t="s">
        <v>1915</v>
      </c>
      <c r="B1798" t="s">
        <v>1953</v>
      </c>
      <c r="C1798" t="s">
        <v>631</v>
      </c>
      <c r="D1798" t="s">
        <v>92</v>
      </c>
      <c r="E1798" t="s">
        <v>93</v>
      </c>
      <c r="F1798" t="s">
        <v>94</v>
      </c>
      <c r="G1798">
        <v>20</v>
      </c>
      <c r="H1798">
        <v>13</v>
      </c>
      <c r="I1798">
        <v>544</v>
      </c>
      <c r="J1798" t="s">
        <v>1172</v>
      </c>
      <c r="K1798">
        <v>11</v>
      </c>
      <c r="L1798">
        <v>11</v>
      </c>
      <c r="M1798">
        <v>8</v>
      </c>
      <c r="N1798">
        <v>22</v>
      </c>
      <c r="O1798">
        <v>0.72727272727272696</v>
      </c>
      <c r="P1798">
        <v>4</v>
      </c>
      <c r="Q1798">
        <v>4</v>
      </c>
      <c r="R1798">
        <v>3</v>
      </c>
      <c r="S1798">
        <v>513</v>
      </c>
      <c r="T1798">
        <v>0.75</v>
      </c>
      <c r="U1798">
        <v>5</v>
      </c>
      <c r="V1798">
        <v>5</v>
      </c>
      <c r="W1798">
        <v>2</v>
      </c>
      <c r="X1798">
        <v>9</v>
      </c>
      <c r="Y1798">
        <v>0.4</v>
      </c>
      <c r="Z1798" s="3">
        <v>1</v>
      </c>
      <c r="AA1798" s="3">
        <v>1</v>
      </c>
      <c r="AB1798" s="3">
        <v>1</v>
      </c>
      <c r="AC1798">
        <v>0</v>
      </c>
      <c r="AD1798">
        <v>0</v>
      </c>
      <c r="AE1798" s="3">
        <v>1</v>
      </c>
      <c r="AF1798">
        <v>0</v>
      </c>
      <c r="AG1798" s="3">
        <v>1</v>
      </c>
      <c r="AH1798" s="3">
        <v>1</v>
      </c>
      <c r="AI1798" s="3">
        <v>1</v>
      </c>
      <c r="AJ1798" s="3">
        <v>1</v>
      </c>
      <c r="AK1798" s="3">
        <v>1</v>
      </c>
      <c r="AL1798" s="3">
        <v>1</v>
      </c>
      <c r="AM1798" s="3">
        <v>1</v>
      </c>
      <c r="AN1798">
        <v>0</v>
      </c>
      <c r="AO1798">
        <v>0</v>
      </c>
      <c r="AP1798" s="3">
        <v>1</v>
      </c>
      <c r="AQ1798" s="3">
        <v>1</v>
      </c>
      <c r="AR1798">
        <v>0</v>
      </c>
      <c r="AS1798">
        <v>0</v>
      </c>
      <c r="AT1798">
        <v>1</v>
      </c>
      <c r="AU1798">
        <v>1</v>
      </c>
      <c r="AV1798">
        <v>3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>
        <v>8</v>
      </c>
      <c r="BD1798">
        <v>2</v>
      </c>
      <c r="BE1798">
        <v>502</v>
      </c>
      <c r="BF1798">
        <v>6</v>
      </c>
      <c r="BG1798">
        <v>5</v>
      </c>
      <c r="BH1798">
        <v>0</v>
      </c>
      <c r="BI1798">
        <v>0</v>
      </c>
      <c r="BJ1798">
        <v>2</v>
      </c>
      <c r="BK1798">
        <v>7</v>
      </c>
      <c r="BL1798">
        <v>0</v>
      </c>
      <c r="BM1798">
        <v>0</v>
      </c>
      <c r="BN1798" t="str">
        <f t="shared" si="27"/>
        <v>3 1 3</v>
      </c>
    </row>
    <row r="1799" spans="1:66" x14ac:dyDescent="0.2">
      <c r="A1799" t="s">
        <v>1915</v>
      </c>
      <c r="B1799" t="s">
        <v>1954</v>
      </c>
      <c r="C1799" t="s">
        <v>631</v>
      </c>
      <c r="D1799" t="s">
        <v>92</v>
      </c>
      <c r="E1799" t="s">
        <v>93</v>
      </c>
      <c r="F1799" t="s">
        <v>94</v>
      </c>
      <c r="G1799">
        <v>20</v>
      </c>
      <c r="H1799">
        <v>13</v>
      </c>
      <c r="I1799">
        <v>487</v>
      </c>
      <c r="J1799" t="s">
        <v>1172</v>
      </c>
      <c r="K1799">
        <v>11</v>
      </c>
      <c r="L1799">
        <v>11</v>
      </c>
      <c r="M1799">
        <v>8</v>
      </c>
      <c r="N1799">
        <v>19</v>
      </c>
      <c r="O1799">
        <v>0.72727272727272696</v>
      </c>
      <c r="P1799">
        <v>4</v>
      </c>
      <c r="Q1799">
        <v>4</v>
      </c>
      <c r="R1799">
        <v>3</v>
      </c>
      <c r="S1799">
        <v>459</v>
      </c>
      <c r="T1799">
        <v>0.75</v>
      </c>
      <c r="U1799">
        <v>5</v>
      </c>
      <c r="V1799">
        <v>5</v>
      </c>
      <c r="W1799">
        <v>2</v>
      </c>
      <c r="X1799">
        <v>9</v>
      </c>
      <c r="Y1799">
        <v>0.4</v>
      </c>
      <c r="Z1799" s="3">
        <v>1</v>
      </c>
      <c r="AA1799" s="3">
        <v>1</v>
      </c>
      <c r="AB1799" s="3">
        <v>1</v>
      </c>
      <c r="AC1799">
        <v>0</v>
      </c>
      <c r="AD1799">
        <v>0</v>
      </c>
      <c r="AE1799" s="3">
        <v>1</v>
      </c>
      <c r="AF1799">
        <v>0</v>
      </c>
      <c r="AG1799" s="3">
        <v>1</v>
      </c>
      <c r="AH1799" s="3">
        <v>1</v>
      </c>
      <c r="AI1799" s="3">
        <v>1</v>
      </c>
      <c r="AJ1799" s="3">
        <v>1</v>
      </c>
      <c r="AK1799" s="3">
        <v>1</v>
      </c>
      <c r="AL1799" s="3">
        <v>1</v>
      </c>
      <c r="AM1799" s="3">
        <v>1</v>
      </c>
      <c r="AN1799">
        <v>0</v>
      </c>
      <c r="AO1799">
        <v>0</v>
      </c>
      <c r="AP1799" s="3">
        <v>1</v>
      </c>
      <c r="AQ1799" s="3">
        <v>1</v>
      </c>
      <c r="AR1799">
        <v>0</v>
      </c>
      <c r="AS1799">
        <v>0</v>
      </c>
      <c r="AT1799">
        <v>1</v>
      </c>
      <c r="AU1799">
        <v>1</v>
      </c>
      <c r="AV1799">
        <v>3</v>
      </c>
      <c r="AW1799">
        <v>0</v>
      </c>
      <c r="AX1799">
        <v>0</v>
      </c>
      <c r="AY1799">
        <v>3</v>
      </c>
      <c r="AZ1799">
        <v>0</v>
      </c>
      <c r="BA1799">
        <v>3</v>
      </c>
      <c r="BB1799">
        <v>1</v>
      </c>
      <c r="BC1799">
        <v>5</v>
      </c>
      <c r="BD1799">
        <v>2</v>
      </c>
      <c r="BE1799">
        <v>448</v>
      </c>
      <c r="BF1799">
        <v>6</v>
      </c>
      <c r="BG1799">
        <v>5</v>
      </c>
      <c r="BH1799">
        <v>0</v>
      </c>
      <c r="BI1799">
        <v>0</v>
      </c>
      <c r="BJ1799">
        <v>2</v>
      </c>
      <c r="BK1799">
        <v>7</v>
      </c>
      <c r="BL1799">
        <v>0</v>
      </c>
      <c r="BM1799">
        <v>0</v>
      </c>
      <c r="BN1799" t="str">
        <f t="shared" si="27"/>
        <v>3 1 3</v>
      </c>
    </row>
    <row r="1800" spans="1:66" x14ac:dyDescent="0.2">
      <c r="A1800" t="s">
        <v>1915</v>
      </c>
      <c r="B1800" t="s">
        <v>1955</v>
      </c>
      <c r="C1800" t="s">
        <v>631</v>
      </c>
      <c r="D1800" t="s">
        <v>92</v>
      </c>
      <c r="E1800" t="s">
        <v>93</v>
      </c>
      <c r="F1800" t="s">
        <v>94</v>
      </c>
      <c r="G1800">
        <v>20</v>
      </c>
      <c r="H1800">
        <v>13</v>
      </c>
      <c r="I1800">
        <v>659</v>
      </c>
      <c r="J1800" t="s">
        <v>1172</v>
      </c>
      <c r="K1800">
        <v>11</v>
      </c>
      <c r="L1800">
        <v>11</v>
      </c>
      <c r="M1800">
        <v>8</v>
      </c>
      <c r="N1800">
        <v>23</v>
      </c>
      <c r="O1800">
        <v>0.72727272727272696</v>
      </c>
      <c r="P1800">
        <v>4</v>
      </c>
      <c r="Q1800">
        <v>4</v>
      </c>
      <c r="R1800">
        <v>3</v>
      </c>
      <c r="S1800">
        <v>627</v>
      </c>
      <c r="T1800">
        <v>0.75</v>
      </c>
      <c r="U1800">
        <v>5</v>
      </c>
      <c r="V1800">
        <v>5</v>
      </c>
      <c r="W1800">
        <v>2</v>
      </c>
      <c r="X1800">
        <v>9</v>
      </c>
      <c r="Y1800">
        <v>0.4</v>
      </c>
      <c r="Z1800" s="3">
        <v>1</v>
      </c>
      <c r="AA1800" s="3">
        <v>1</v>
      </c>
      <c r="AB1800" s="3">
        <v>1</v>
      </c>
      <c r="AC1800">
        <v>0</v>
      </c>
      <c r="AD1800">
        <v>0</v>
      </c>
      <c r="AE1800" s="3">
        <v>1</v>
      </c>
      <c r="AF1800">
        <v>0</v>
      </c>
      <c r="AG1800" s="3">
        <v>1</v>
      </c>
      <c r="AH1800" s="3">
        <v>1</v>
      </c>
      <c r="AI1800" s="3">
        <v>1</v>
      </c>
      <c r="AJ1800" s="3">
        <v>1</v>
      </c>
      <c r="AK1800" s="3">
        <v>1</v>
      </c>
      <c r="AL1800" s="3">
        <v>1</v>
      </c>
      <c r="AM1800" s="3">
        <v>1</v>
      </c>
      <c r="AN1800">
        <v>0</v>
      </c>
      <c r="AO1800">
        <v>0</v>
      </c>
      <c r="AP1800" s="3">
        <v>1</v>
      </c>
      <c r="AQ1800" s="3">
        <v>1</v>
      </c>
      <c r="AR1800">
        <v>0</v>
      </c>
      <c r="AS1800">
        <v>0</v>
      </c>
      <c r="AT1800">
        <v>1</v>
      </c>
      <c r="AU1800">
        <v>1</v>
      </c>
      <c r="AV1800">
        <v>3</v>
      </c>
      <c r="AW1800">
        <v>0</v>
      </c>
      <c r="AX1800">
        <v>0</v>
      </c>
      <c r="AY1800">
        <v>3</v>
      </c>
      <c r="AZ1800">
        <v>0</v>
      </c>
      <c r="BA1800">
        <v>3</v>
      </c>
      <c r="BB1800">
        <v>1</v>
      </c>
      <c r="BC1800">
        <v>9</v>
      </c>
      <c r="BD1800">
        <v>2</v>
      </c>
      <c r="BE1800">
        <v>616</v>
      </c>
      <c r="BF1800">
        <v>6</v>
      </c>
      <c r="BG1800">
        <v>5</v>
      </c>
      <c r="BH1800">
        <v>0</v>
      </c>
      <c r="BI1800">
        <v>0</v>
      </c>
      <c r="BJ1800">
        <v>2</v>
      </c>
      <c r="BK1800">
        <v>7</v>
      </c>
      <c r="BL1800">
        <v>0</v>
      </c>
      <c r="BM1800">
        <v>0</v>
      </c>
      <c r="BN1800" t="str">
        <f t="shared" si="27"/>
        <v>3 1 3</v>
      </c>
    </row>
    <row r="1801" spans="1:66" x14ac:dyDescent="0.2">
      <c r="A1801" t="s">
        <v>1915</v>
      </c>
      <c r="B1801" t="s">
        <v>1956</v>
      </c>
      <c r="C1801" t="s">
        <v>631</v>
      </c>
      <c r="D1801" t="s">
        <v>92</v>
      </c>
      <c r="E1801" t="s">
        <v>93</v>
      </c>
      <c r="F1801" t="s">
        <v>94</v>
      </c>
      <c r="G1801">
        <v>20</v>
      </c>
      <c r="H1801">
        <v>13</v>
      </c>
      <c r="I1801">
        <v>757</v>
      </c>
      <c r="J1801" t="s">
        <v>1172</v>
      </c>
      <c r="K1801">
        <v>11</v>
      </c>
      <c r="L1801">
        <v>11</v>
      </c>
      <c r="M1801">
        <v>8</v>
      </c>
      <c r="N1801">
        <v>23</v>
      </c>
      <c r="O1801">
        <v>0.72727272727272696</v>
      </c>
      <c r="P1801">
        <v>4</v>
      </c>
      <c r="Q1801">
        <v>4</v>
      </c>
      <c r="R1801">
        <v>3</v>
      </c>
      <c r="S1801">
        <v>725</v>
      </c>
      <c r="T1801">
        <v>0.75</v>
      </c>
      <c r="U1801">
        <v>5</v>
      </c>
      <c r="V1801">
        <v>5</v>
      </c>
      <c r="W1801">
        <v>2</v>
      </c>
      <c r="X1801">
        <v>9</v>
      </c>
      <c r="Y1801">
        <v>0.4</v>
      </c>
      <c r="Z1801" s="3">
        <v>1</v>
      </c>
      <c r="AA1801" s="3">
        <v>1</v>
      </c>
      <c r="AB1801" s="3">
        <v>1</v>
      </c>
      <c r="AC1801">
        <v>0</v>
      </c>
      <c r="AD1801">
        <v>0</v>
      </c>
      <c r="AE1801" s="3">
        <v>1</v>
      </c>
      <c r="AF1801">
        <v>0</v>
      </c>
      <c r="AG1801" s="3">
        <v>1</v>
      </c>
      <c r="AH1801" s="3">
        <v>1</v>
      </c>
      <c r="AI1801" s="3">
        <v>1</v>
      </c>
      <c r="AJ1801" s="3">
        <v>1</v>
      </c>
      <c r="AK1801" s="3">
        <v>1</v>
      </c>
      <c r="AL1801" s="3">
        <v>1</v>
      </c>
      <c r="AM1801" s="3">
        <v>1</v>
      </c>
      <c r="AN1801">
        <v>0</v>
      </c>
      <c r="AO1801">
        <v>0</v>
      </c>
      <c r="AP1801" s="3">
        <v>1</v>
      </c>
      <c r="AQ1801" s="3">
        <v>1</v>
      </c>
      <c r="AR1801">
        <v>0</v>
      </c>
      <c r="AS1801">
        <v>0</v>
      </c>
      <c r="AT1801">
        <v>1</v>
      </c>
      <c r="AU1801">
        <v>1</v>
      </c>
      <c r="AV1801">
        <v>3</v>
      </c>
      <c r="AW1801">
        <v>0</v>
      </c>
      <c r="AX1801">
        <v>0</v>
      </c>
      <c r="AY1801">
        <v>3</v>
      </c>
      <c r="AZ1801">
        <v>0</v>
      </c>
      <c r="BA1801">
        <v>3</v>
      </c>
      <c r="BB1801">
        <v>1</v>
      </c>
      <c r="BC1801">
        <v>9</v>
      </c>
      <c r="BD1801">
        <v>2</v>
      </c>
      <c r="BE1801">
        <v>714</v>
      </c>
      <c r="BF1801">
        <v>6</v>
      </c>
      <c r="BG1801">
        <v>5</v>
      </c>
      <c r="BH1801">
        <v>0</v>
      </c>
      <c r="BI1801">
        <v>0</v>
      </c>
      <c r="BJ1801">
        <v>2</v>
      </c>
      <c r="BK1801">
        <v>7</v>
      </c>
      <c r="BL1801">
        <v>0</v>
      </c>
      <c r="BM1801">
        <v>0</v>
      </c>
      <c r="BN1801" t="str">
        <f t="shared" ref="BN1801:BN1864" si="28">((L1801-M1801)&amp;" "&amp;(Q1801-R1801)&amp;" "&amp;(V1801-W1801))</f>
        <v>3 1 3</v>
      </c>
    </row>
    <row r="1802" spans="1:66" x14ac:dyDescent="0.2">
      <c r="A1802" t="s">
        <v>1915</v>
      </c>
      <c r="B1802" t="s">
        <v>1957</v>
      </c>
      <c r="C1802" t="s">
        <v>631</v>
      </c>
      <c r="D1802" t="s">
        <v>92</v>
      </c>
      <c r="E1802" t="s">
        <v>93</v>
      </c>
      <c r="F1802" t="s">
        <v>94</v>
      </c>
      <c r="G1802">
        <v>20</v>
      </c>
      <c r="H1802">
        <v>13</v>
      </c>
      <c r="I1802">
        <v>315</v>
      </c>
      <c r="J1802" t="s">
        <v>1172</v>
      </c>
      <c r="K1802">
        <v>11</v>
      </c>
      <c r="L1802">
        <v>11</v>
      </c>
      <c r="M1802">
        <v>8</v>
      </c>
      <c r="N1802">
        <v>23</v>
      </c>
      <c r="O1802">
        <v>0.72727272727272696</v>
      </c>
      <c r="P1802">
        <v>4</v>
      </c>
      <c r="Q1802">
        <v>4</v>
      </c>
      <c r="R1802">
        <v>3</v>
      </c>
      <c r="S1802">
        <v>283</v>
      </c>
      <c r="T1802">
        <v>0.75</v>
      </c>
      <c r="U1802">
        <v>5</v>
      </c>
      <c r="V1802">
        <v>5</v>
      </c>
      <c r="W1802">
        <v>2</v>
      </c>
      <c r="X1802">
        <v>9</v>
      </c>
      <c r="Y1802">
        <v>0.4</v>
      </c>
      <c r="Z1802" s="3">
        <v>1</v>
      </c>
      <c r="AA1802" s="3">
        <v>1</v>
      </c>
      <c r="AB1802" s="3">
        <v>1</v>
      </c>
      <c r="AC1802">
        <v>0</v>
      </c>
      <c r="AD1802">
        <v>0</v>
      </c>
      <c r="AE1802" s="3">
        <v>1</v>
      </c>
      <c r="AF1802">
        <v>0</v>
      </c>
      <c r="AG1802" s="3">
        <v>1</v>
      </c>
      <c r="AH1802" s="3">
        <v>1</v>
      </c>
      <c r="AI1802" s="3">
        <v>1</v>
      </c>
      <c r="AJ1802" s="3">
        <v>1</v>
      </c>
      <c r="AK1802" s="3">
        <v>1</v>
      </c>
      <c r="AL1802" s="3">
        <v>1</v>
      </c>
      <c r="AM1802" s="3">
        <v>1</v>
      </c>
      <c r="AN1802">
        <v>0</v>
      </c>
      <c r="AO1802">
        <v>0</v>
      </c>
      <c r="AP1802" s="3">
        <v>1</v>
      </c>
      <c r="AQ1802" s="3">
        <v>1</v>
      </c>
      <c r="AR1802">
        <v>0</v>
      </c>
      <c r="AS1802">
        <v>0</v>
      </c>
      <c r="AT1802">
        <v>1</v>
      </c>
      <c r="AU1802">
        <v>1</v>
      </c>
      <c r="AV1802">
        <v>3</v>
      </c>
      <c r="AW1802">
        <v>0</v>
      </c>
      <c r="AX1802">
        <v>0</v>
      </c>
      <c r="AY1802">
        <v>3</v>
      </c>
      <c r="AZ1802">
        <v>0</v>
      </c>
      <c r="BA1802">
        <v>3</v>
      </c>
      <c r="BB1802">
        <v>1</v>
      </c>
      <c r="BC1802">
        <v>9</v>
      </c>
      <c r="BD1802">
        <v>2</v>
      </c>
      <c r="BE1802">
        <v>272</v>
      </c>
      <c r="BF1802">
        <v>6</v>
      </c>
      <c r="BG1802">
        <v>5</v>
      </c>
      <c r="BH1802">
        <v>0</v>
      </c>
      <c r="BI1802">
        <v>0</v>
      </c>
      <c r="BJ1802">
        <v>2</v>
      </c>
      <c r="BK1802">
        <v>7</v>
      </c>
      <c r="BL1802">
        <v>0</v>
      </c>
      <c r="BM1802">
        <v>0</v>
      </c>
      <c r="BN1802" t="str">
        <f t="shared" si="28"/>
        <v>3 1 3</v>
      </c>
    </row>
    <row r="1803" spans="1:66" x14ac:dyDescent="0.2">
      <c r="A1803" t="s">
        <v>1915</v>
      </c>
      <c r="B1803" t="s">
        <v>1958</v>
      </c>
      <c r="C1803" t="s">
        <v>631</v>
      </c>
      <c r="D1803" t="s">
        <v>92</v>
      </c>
      <c r="E1803" t="s">
        <v>93</v>
      </c>
      <c r="F1803" t="s">
        <v>94</v>
      </c>
      <c r="G1803">
        <v>20</v>
      </c>
      <c r="H1803">
        <v>13</v>
      </c>
      <c r="I1803">
        <v>147</v>
      </c>
      <c r="J1803" t="s">
        <v>1172</v>
      </c>
      <c r="K1803">
        <v>11</v>
      </c>
      <c r="L1803">
        <v>11</v>
      </c>
      <c r="M1803">
        <v>8</v>
      </c>
      <c r="N1803">
        <v>17</v>
      </c>
      <c r="O1803">
        <v>0.72727272727272696</v>
      </c>
      <c r="P1803">
        <v>4</v>
      </c>
      <c r="Q1803">
        <v>4</v>
      </c>
      <c r="R1803">
        <v>3</v>
      </c>
      <c r="S1803">
        <v>121</v>
      </c>
      <c r="T1803">
        <v>0.75</v>
      </c>
      <c r="U1803">
        <v>5</v>
      </c>
      <c r="V1803">
        <v>5</v>
      </c>
      <c r="W1803">
        <v>2</v>
      </c>
      <c r="X1803">
        <v>9</v>
      </c>
      <c r="Y1803">
        <v>0.4</v>
      </c>
      <c r="Z1803" s="3">
        <v>1</v>
      </c>
      <c r="AA1803" s="3">
        <v>1</v>
      </c>
      <c r="AB1803" s="3">
        <v>1</v>
      </c>
      <c r="AC1803">
        <v>0</v>
      </c>
      <c r="AD1803">
        <v>0</v>
      </c>
      <c r="AE1803" s="3">
        <v>1</v>
      </c>
      <c r="AF1803">
        <v>0</v>
      </c>
      <c r="AG1803" s="3">
        <v>1</v>
      </c>
      <c r="AH1803" s="3">
        <v>1</v>
      </c>
      <c r="AI1803" s="3">
        <v>1</v>
      </c>
      <c r="AJ1803" s="3">
        <v>1</v>
      </c>
      <c r="AK1803" s="3">
        <v>1</v>
      </c>
      <c r="AL1803" s="3">
        <v>1</v>
      </c>
      <c r="AM1803" s="3">
        <v>1</v>
      </c>
      <c r="AN1803">
        <v>0</v>
      </c>
      <c r="AO1803">
        <v>0</v>
      </c>
      <c r="AP1803" s="3">
        <v>1</v>
      </c>
      <c r="AQ1803" s="3">
        <v>1</v>
      </c>
      <c r="AR1803">
        <v>0</v>
      </c>
      <c r="AS1803">
        <v>0</v>
      </c>
      <c r="AT1803">
        <v>1</v>
      </c>
      <c r="AU1803">
        <v>1</v>
      </c>
      <c r="AV1803">
        <v>3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>
        <v>3</v>
      </c>
      <c r="BD1803">
        <v>2</v>
      </c>
      <c r="BE1803">
        <v>110</v>
      </c>
      <c r="BF1803">
        <v>6</v>
      </c>
      <c r="BG1803">
        <v>5</v>
      </c>
      <c r="BH1803">
        <v>0</v>
      </c>
      <c r="BI1803">
        <v>0</v>
      </c>
      <c r="BJ1803">
        <v>2</v>
      </c>
      <c r="BK1803">
        <v>7</v>
      </c>
      <c r="BL1803">
        <v>0</v>
      </c>
      <c r="BM1803">
        <v>0</v>
      </c>
      <c r="BN1803" t="str">
        <f t="shared" si="28"/>
        <v>3 1 3</v>
      </c>
    </row>
    <row r="1804" spans="1:66" x14ac:dyDescent="0.2">
      <c r="A1804" t="s">
        <v>1915</v>
      </c>
      <c r="B1804" t="s">
        <v>1959</v>
      </c>
      <c r="C1804" t="s">
        <v>631</v>
      </c>
      <c r="D1804" t="s">
        <v>92</v>
      </c>
      <c r="E1804" t="s">
        <v>93</v>
      </c>
      <c r="F1804" t="s">
        <v>94</v>
      </c>
      <c r="G1804">
        <v>20</v>
      </c>
      <c r="H1804">
        <v>13</v>
      </c>
      <c r="I1804">
        <v>808</v>
      </c>
      <c r="J1804" t="s">
        <v>1172</v>
      </c>
      <c r="K1804">
        <v>11</v>
      </c>
      <c r="L1804">
        <v>11</v>
      </c>
      <c r="M1804">
        <v>8</v>
      </c>
      <c r="N1804">
        <v>22</v>
      </c>
      <c r="O1804">
        <v>0.72727272727272696</v>
      </c>
      <c r="P1804">
        <v>4</v>
      </c>
      <c r="Q1804">
        <v>4</v>
      </c>
      <c r="R1804">
        <v>3</v>
      </c>
      <c r="S1804">
        <v>777</v>
      </c>
      <c r="T1804">
        <v>0.75</v>
      </c>
      <c r="U1804">
        <v>5</v>
      </c>
      <c r="V1804">
        <v>5</v>
      </c>
      <c r="W1804">
        <v>2</v>
      </c>
      <c r="X1804">
        <v>9</v>
      </c>
      <c r="Y1804">
        <v>0.4</v>
      </c>
      <c r="Z1804" s="3">
        <v>1</v>
      </c>
      <c r="AA1804" s="3">
        <v>1</v>
      </c>
      <c r="AB1804" s="3">
        <v>1</v>
      </c>
      <c r="AC1804">
        <v>0</v>
      </c>
      <c r="AD1804">
        <v>0</v>
      </c>
      <c r="AE1804" s="3">
        <v>1</v>
      </c>
      <c r="AF1804">
        <v>0</v>
      </c>
      <c r="AG1804" s="3">
        <v>1</v>
      </c>
      <c r="AH1804" s="3">
        <v>1</v>
      </c>
      <c r="AI1804" s="3">
        <v>1</v>
      </c>
      <c r="AJ1804" s="3">
        <v>1</v>
      </c>
      <c r="AK1804" s="3">
        <v>1</v>
      </c>
      <c r="AL1804" s="3">
        <v>1</v>
      </c>
      <c r="AM1804" s="3">
        <v>1</v>
      </c>
      <c r="AN1804">
        <v>0</v>
      </c>
      <c r="AO1804">
        <v>0</v>
      </c>
      <c r="AP1804" s="3">
        <v>1</v>
      </c>
      <c r="AQ1804" s="3">
        <v>1</v>
      </c>
      <c r="AR1804">
        <v>0</v>
      </c>
      <c r="AS1804">
        <v>0</v>
      </c>
      <c r="AT1804">
        <v>1</v>
      </c>
      <c r="AU1804">
        <v>1</v>
      </c>
      <c r="AV1804">
        <v>3</v>
      </c>
      <c r="AW1804">
        <v>0</v>
      </c>
      <c r="AX1804">
        <v>0</v>
      </c>
      <c r="AY1804">
        <v>3</v>
      </c>
      <c r="AZ1804">
        <v>0</v>
      </c>
      <c r="BA1804">
        <v>3</v>
      </c>
      <c r="BB1804">
        <v>1</v>
      </c>
      <c r="BC1804">
        <v>8</v>
      </c>
      <c r="BD1804">
        <v>2</v>
      </c>
      <c r="BE1804">
        <v>766</v>
      </c>
      <c r="BF1804">
        <v>6</v>
      </c>
      <c r="BG1804">
        <v>5</v>
      </c>
      <c r="BH1804">
        <v>0</v>
      </c>
      <c r="BI1804">
        <v>0</v>
      </c>
      <c r="BJ1804">
        <v>2</v>
      </c>
      <c r="BK1804">
        <v>7</v>
      </c>
      <c r="BL1804">
        <v>0</v>
      </c>
      <c r="BM1804">
        <v>0</v>
      </c>
      <c r="BN1804" t="str">
        <f t="shared" si="28"/>
        <v>3 1 3</v>
      </c>
    </row>
    <row r="1805" spans="1:66" x14ac:dyDescent="0.2">
      <c r="A1805" t="s">
        <v>1915</v>
      </c>
      <c r="B1805" t="s">
        <v>1960</v>
      </c>
      <c r="C1805" t="s">
        <v>631</v>
      </c>
      <c r="D1805" t="s">
        <v>92</v>
      </c>
      <c r="E1805" t="s">
        <v>93</v>
      </c>
      <c r="F1805" t="s">
        <v>94</v>
      </c>
      <c r="G1805">
        <v>20</v>
      </c>
      <c r="H1805">
        <v>13</v>
      </c>
      <c r="I1805">
        <v>196</v>
      </c>
      <c r="J1805" t="s">
        <v>1172</v>
      </c>
      <c r="K1805">
        <v>11</v>
      </c>
      <c r="L1805">
        <v>11</v>
      </c>
      <c r="M1805">
        <v>8</v>
      </c>
      <c r="N1805">
        <v>20</v>
      </c>
      <c r="O1805">
        <v>0.72727272727272696</v>
      </c>
      <c r="P1805">
        <v>4</v>
      </c>
      <c r="Q1805">
        <v>4</v>
      </c>
      <c r="R1805">
        <v>3</v>
      </c>
      <c r="S1805">
        <v>167</v>
      </c>
      <c r="T1805">
        <v>0.75</v>
      </c>
      <c r="U1805">
        <v>5</v>
      </c>
      <c r="V1805">
        <v>5</v>
      </c>
      <c r="W1805">
        <v>2</v>
      </c>
      <c r="X1805">
        <v>9</v>
      </c>
      <c r="Y1805">
        <v>0.4</v>
      </c>
      <c r="Z1805" s="3">
        <v>1</v>
      </c>
      <c r="AA1805" s="3">
        <v>1</v>
      </c>
      <c r="AB1805" s="3">
        <v>1</v>
      </c>
      <c r="AC1805">
        <v>0</v>
      </c>
      <c r="AD1805">
        <v>0</v>
      </c>
      <c r="AE1805" s="3">
        <v>1</v>
      </c>
      <c r="AF1805">
        <v>0</v>
      </c>
      <c r="AG1805" s="3">
        <v>1</v>
      </c>
      <c r="AH1805" s="3">
        <v>1</v>
      </c>
      <c r="AI1805" s="3">
        <v>1</v>
      </c>
      <c r="AJ1805" s="3">
        <v>1</v>
      </c>
      <c r="AK1805" s="3">
        <v>1</v>
      </c>
      <c r="AL1805" s="3">
        <v>1</v>
      </c>
      <c r="AM1805" s="3">
        <v>1</v>
      </c>
      <c r="AN1805">
        <v>0</v>
      </c>
      <c r="AO1805">
        <v>0</v>
      </c>
      <c r="AP1805" s="3">
        <v>1</v>
      </c>
      <c r="AQ1805" s="3">
        <v>1</v>
      </c>
      <c r="AR1805">
        <v>0</v>
      </c>
      <c r="AS1805">
        <v>0</v>
      </c>
      <c r="AT1805">
        <v>1</v>
      </c>
      <c r="AU1805">
        <v>1</v>
      </c>
      <c r="AV1805">
        <v>3</v>
      </c>
      <c r="AW1805">
        <v>0</v>
      </c>
      <c r="AX1805">
        <v>0</v>
      </c>
      <c r="AY1805">
        <v>3</v>
      </c>
      <c r="AZ1805">
        <v>0</v>
      </c>
      <c r="BA1805">
        <v>3</v>
      </c>
      <c r="BB1805">
        <v>1</v>
      </c>
      <c r="BC1805">
        <v>6</v>
      </c>
      <c r="BD1805">
        <v>2</v>
      </c>
      <c r="BE1805">
        <v>156</v>
      </c>
      <c r="BF1805">
        <v>6</v>
      </c>
      <c r="BG1805">
        <v>5</v>
      </c>
      <c r="BH1805">
        <v>0</v>
      </c>
      <c r="BI1805">
        <v>0</v>
      </c>
      <c r="BJ1805">
        <v>2</v>
      </c>
      <c r="BK1805">
        <v>7</v>
      </c>
      <c r="BL1805">
        <v>0</v>
      </c>
      <c r="BM1805">
        <v>0</v>
      </c>
      <c r="BN1805" t="str">
        <f t="shared" si="28"/>
        <v>3 1 3</v>
      </c>
    </row>
    <row r="1806" spans="1:66" x14ac:dyDescent="0.2">
      <c r="A1806" t="s">
        <v>1915</v>
      </c>
      <c r="B1806" t="s">
        <v>1961</v>
      </c>
      <c r="C1806" t="s">
        <v>631</v>
      </c>
      <c r="D1806" t="s">
        <v>92</v>
      </c>
      <c r="E1806" t="s">
        <v>93</v>
      </c>
      <c r="F1806" t="s">
        <v>94</v>
      </c>
      <c r="G1806">
        <v>20</v>
      </c>
      <c r="H1806">
        <v>13</v>
      </c>
      <c r="I1806">
        <v>142</v>
      </c>
      <c r="J1806" t="s">
        <v>1172</v>
      </c>
      <c r="K1806">
        <v>11</v>
      </c>
      <c r="L1806">
        <v>11</v>
      </c>
      <c r="M1806">
        <v>8</v>
      </c>
      <c r="N1806">
        <v>20</v>
      </c>
      <c r="O1806">
        <v>0.72727272727272696</v>
      </c>
      <c r="P1806">
        <v>4</v>
      </c>
      <c r="Q1806">
        <v>4</v>
      </c>
      <c r="R1806">
        <v>3</v>
      </c>
      <c r="S1806">
        <v>113</v>
      </c>
      <c r="T1806">
        <v>0.75</v>
      </c>
      <c r="U1806">
        <v>5</v>
      </c>
      <c r="V1806">
        <v>5</v>
      </c>
      <c r="W1806">
        <v>2</v>
      </c>
      <c r="X1806">
        <v>9</v>
      </c>
      <c r="Y1806">
        <v>0.4</v>
      </c>
      <c r="Z1806" s="3">
        <v>1</v>
      </c>
      <c r="AA1806" s="3">
        <v>1</v>
      </c>
      <c r="AB1806" s="3">
        <v>1</v>
      </c>
      <c r="AC1806">
        <v>0</v>
      </c>
      <c r="AD1806">
        <v>0</v>
      </c>
      <c r="AE1806" s="3">
        <v>1</v>
      </c>
      <c r="AF1806">
        <v>0</v>
      </c>
      <c r="AG1806" s="3">
        <v>1</v>
      </c>
      <c r="AH1806" s="3">
        <v>1</v>
      </c>
      <c r="AI1806" s="3">
        <v>1</v>
      </c>
      <c r="AJ1806" s="3">
        <v>1</v>
      </c>
      <c r="AK1806" s="3">
        <v>1</v>
      </c>
      <c r="AL1806" s="3">
        <v>1</v>
      </c>
      <c r="AM1806" s="3">
        <v>1</v>
      </c>
      <c r="AN1806">
        <v>0</v>
      </c>
      <c r="AO1806">
        <v>0</v>
      </c>
      <c r="AP1806" s="3">
        <v>1</v>
      </c>
      <c r="AQ1806" s="3">
        <v>1</v>
      </c>
      <c r="AR1806">
        <v>0</v>
      </c>
      <c r="AS1806">
        <v>0</v>
      </c>
      <c r="AT1806">
        <v>1</v>
      </c>
      <c r="AU1806">
        <v>1</v>
      </c>
      <c r="AV1806">
        <v>3</v>
      </c>
      <c r="AW1806">
        <v>0</v>
      </c>
      <c r="AX1806">
        <v>0</v>
      </c>
      <c r="AY1806">
        <v>3</v>
      </c>
      <c r="AZ1806">
        <v>0</v>
      </c>
      <c r="BA1806">
        <v>3</v>
      </c>
      <c r="BB1806">
        <v>1</v>
      </c>
      <c r="BC1806">
        <v>6</v>
      </c>
      <c r="BD1806">
        <v>2</v>
      </c>
      <c r="BE1806">
        <v>102</v>
      </c>
      <c r="BF1806">
        <v>6</v>
      </c>
      <c r="BG1806">
        <v>5</v>
      </c>
      <c r="BH1806">
        <v>0</v>
      </c>
      <c r="BI1806">
        <v>0</v>
      </c>
      <c r="BJ1806">
        <v>2</v>
      </c>
      <c r="BK1806">
        <v>7</v>
      </c>
      <c r="BL1806">
        <v>0</v>
      </c>
      <c r="BM1806">
        <v>0</v>
      </c>
      <c r="BN1806" t="str">
        <f t="shared" si="28"/>
        <v>3 1 3</v>
      </c>
    </row>
    <row r="1807" spans="1:66" x14ac:dyDescent="0.2">
      <c r="A1807" t="s">
        <v>1915</v>
      </c>
      <c r="B1807" t="s">
        <v>1962</v>
      </c>
      <c r="C1807" t="s">
        <v>631</v>
      </c>
      <c r="D1807" t="s">
        <v>92</v>
      </c>
      <c r="E1807" t="s">
        <v>93</v>
      </c>
      <c r="F1807" t="s">
        <v>94</v>
      </c>
      <c r="G1807">
        <v>20</v>
      </c>
      <c r="H1807">
        <v>13</v>
      </c>
      <c r="I1807">
        <v>134</v>
      </c>
      <c r="J1807" t="s">
        <v>1172</v>
      </c>
      <c r="K1807">
        <v>11</v>
      </c>
      <c r="L1807">
        <v>11</v>
      </c>
      <c r="M1807">
        <v>8</v>
      </c>
      <c r="N1807">
        <v>22</v>
      </c>
      <c r="O1807">
        <v>0.72727272727272696</v>
      </c>
      <c r="P1807">
        <v>4</v>
      </c>
      <c r="Q1807">
        <v>4</v>
      </c>
      <c r="R1807">
        <v>3</v>
      </c>
      <c r="S1807">
        <v>103</v>
      </c>
      <c r="T1807">
        <v>0.75</v>
      </c>
      <c r="U1807">
        <v>5</v>
      </c>
      <c r="V1807">
        <v>5</v>
      </c>
      <c r="W1807">
        <v>2</v>
      </c>
      <c r="X1807">
        <v>9</v>
      </c>
      <c r="Y1807">
        <v>0.4</v>
      </c>
      <c r="Z1807" s="3">
        <v>1</v>
      </c>
      <c r="AA1807" s="3">
        <v>1</v>
      </c>
      <c r="AB1807" s="3">
        <v>1</v>
      </c>
      <c r="AC1807">
        <v>0</v>
      </c>
      <c r="AD1807">
        <v>0</v>
      </c>
      <c r="AE1807" s="3">
        <v>1</v>
      </c>
      <c r="AF1807">
        <v>0</v>
      </c>
      <c r="AG1807" s="3">
        <v>1</v>
      </c>
      <c r="AH1807" s="3">
        <v>1</v>
      </c>
      <c r="AI1807" s="3">
        <v>1</v>
      </c>
      <c r="AJ1807" s="3">
        <v>1</v>
      </c>
      <c r="AK1807" s="3">
        <v>1</v>
      </c>
      <c r="AL1807" s="3">
        <v>1</v>
      </c>
      <c r="AM1807" s="3">
        <v>1</v>
      </c>
      <c r="AN1807">
        <v>0</v>
      </c>
      <c r="AO1807">
        <v>0</v>
      </c>
      <c r="AP1807" s="3">
        <v>1</v>
      </c>
      <c r="AQ1807" s="3">
        <v>1</v>
      </c>
      <c r="AR1807">
        <v>0</v>
      </c>
      <c r="AS1807">
        <v>0</v>
      </c>
      <c r="AT1807">
        <v>1</v>
      </c>
      <c r="AU1807">
        <v>1</v>
      </c>
      <c r="AV1807">
        <v>3</v>
      </c>
      <c r="AW1807">
        <v>0</v>
      </c>
      <c r="AX1807">
        <v>0</v>
      </c>
      <c r="AY1807">
        <v>3</v>
      </c>
      <c r="AZ1807">
        <v>0</v>
      </c>
      <c r="BA1807">
        <v>3</v>
      </c>
      <c r="BB1807">
        <v>1</v>
      </c>
      <c r="BC1807">
        <v>8</v>
      </c>
      <c r="BD1807">
        <v>2</v>
      </c>
      <c r="BE1807">
        <v>92</v>
      </c>
      <c r="BF1807">
        <v>6</v>
      </c>
      <c r="BG1807">
        <v>5</v>
      </c>
      <c r="BH1807">
        <v>0</v>
      </c>
      <c r="BI1807">
        <v>0</v>
      </c>
      <c r="BJ1807">
        <v>2</v>
      </c>
      <c r="BK1807">
        <v>7</v>
      </c>
      <c r="BL1807">
        <v>0</v>
      </c>
      <c r="BM1807">
        <v>0</v>
      </c>
      <c r="BN1807" t="str">
        <f t="shared" si="28"/>
        <v>3 1 3</v>
      </c>
    </row>
    <row r="1808" spans="1:66" x14ac:dyDescent="0.2">
      <c r="A1808" t="s">
        <v>1915</v>
      </c>
      <c r="B1808" t="s">
        <v>1963</v>
      </c>
      <c r="C1808" t="s">
        <v>631</v>
      </c>
      <c r="D1808" t="s">
        <v>92</v>
      </c>
      <c r="E1808" t="s">
        <v>93</v>
      </c>
      <c r="F1808" t="s">
        <v>94</v>
      </c>
      <c r="G1808">
        <v>20</v>
      </c>
      <c r="H1808">
        <v>13</v>
      </c>
      <c r="I1808">
        <v>671</v>
      </c>
      <c r="J1808" t="s">
        <v>1172</v>
      </c>
      <c r="K1808">
        <v>11</v>
      </c>
      <c r="L1808">
        <v>11</v>
      </c>
      <c r="M1808">
        <v>8</v>
      </c>
      <c r="N1808">
        <v>23</v>
      </c>
      <c r="O1808">
        <v>0.72727272727272696</v>
      </c>
      <c r="P1808">
        <v>4</v>
      </c>
      <c r="Q1808">
        <v>4</v>
      </c>
      <c r="R1808">
        <v>3</v>
      </c>
      <c r="S1808">
        <v>639</v>
      </c>
      <c r="T1808">
        <v>0.75</v>
      </c>
      <c r="U1808">
        <v>5</v>
      </c>
      <c r="V1808">
        <v>5</v>
      </c>
      <c r="W1808">
        <v>2</v>
      </c>
      <c r="X1808">
        <v>9</v>
      </c>
      <c r="Y1808">
        <v>0.4</v>
      </c>
      <c r="Z1808" s="3">
        <v>1</v>
      </c>
      <c r="AA1808" s="3">
        <v>1</v>
      </c>
      <c r="AB1808" s="3">
        <v>1</v>
      </c>
      <c r="AC1808">
        <v>0</v>
      </c>
      <c r="AD1808">
        <v>0</v>
      </c>
      <c r="AE1808" s="3">
        <v>1</v>
      </c>
      <c r="AF1808">
        <v>0</v>
      </c>
      <c r="AG1808" s="3">
        <v>1</v>
      </c>
      <c r="AH1808" s="3">
        <v>1</v>
      </c>
      <c r="AI1808" s="3">
        <v>1</v>
      </c>
      <c r="AJ1808" s="3">
        <v>1</v>
      </c>
      <c r="AK1808" s="3">
        <v>1</v>
      </c>
      <c r="AL1808" s="3">
        <v>1</v>
      </c>
      <c r="AM1808" s="3">
        <v>1</v>
      </c>
      <c r="AN1808">
        <v>0</v>
      </c>
      <c r="AO1808">
        <v>0</v>
      </c>
      <c r="AP1808" s="3">
        <v>1</v>
      </c>
      <c r="AQ1808" s="3">
        <v>1</v>
      </c>
      <c r="AR1808">
        <v>0</v>
      </c>
      <c r="AS1808">
        <v>0</v>
      </c>
      <c r="AT1808">
        <v>1</v>
      </c>
      <c r="AU1808">
        <v>1</v>
      </c>
      <c r="AV1808">
        <v>3</v>
      </c>
      <c r="AW1808">
        <v>0</v>
      </c>
      <c r="AX1808">
        <v>0</v>
      </c>
      <c r="AY1808">
        <v>3</v>
      </c>
      <c r="AZ1808">
        <v>0</v>
      </c>
      <c r="BA1808">
        <v>3</v>
      </c>
      <c r="BB1808">
        <v>1</v>
      </c>
      <c r="BC1808">
        <v>9</v>
      </c>
      <c r="BD1808">
        <v>2</v>
      </c>
      <c r="BE1808">
        <v>628</v>
      </c>
      <c r="BF1808">
        <v>6</v>
      </c>
      <c r="BG1808">
        <v>5</v>
      </c>
      <c r="BH1808">
        <v>0</v>
      </c>
      <c r="BI1808">
        <v>0</v>
      </c>
      <c r="BJ1808">
        <v>2</v>
      </c>
      <c r="BK1808">
        <v>7</v>
      </c>
      <c r="BL1808">
        <v>0</v>
      </c>
      <c r="BM1808">
        <v>0</v>
      </c>
      <c r="BN1808" t="str">
        <f t="shared" si="28"/>
        <v>3 1 3</v>
      </c>
    </row>
    <row r="1809" spans="1:66" x14ac:dyDescent="0.2">
      <c r="A1809" t="s">
        <v>1915</v>
      </c>
      <c r="B1809" t="s">
        <v>1964</v>
      </c>
      <c r="C1809" t="s">
        <v>631</v>
      </c>
      <c r="D1809" t="s">
        <v>92</v>
      </c>
      <c r="E1809" t="s">
        <v>93</v>
      </c>
      <c r="F1809" t="s">
        <v>94</v>
      </c>
      <c r="G1809">
        <v>20</v>
      </c>
      <c r="H1809">
        <v>13</v>
      </c>
      <c r="I1809">
        <v>237</v>
      </c>
      <c r="J1809" t="s">
        <v>1172</v>
      </c>
      <c r="K1809">
        <v>11</v>
      </c>
      <c r="L1809">
        <v>11</v>
      </c>
      <c r="M1809">
        <v>8</v>
      </c>
      <c r="N1809">
        <v>23</v>
      </c>
      <c r="O1809">
        <v>0.72727272727272696</v>
      </c>
      <c r="P1809">
        <v>4</v>
      </c>
      <c r="Q1809">
        <v>4</v>
      </c>
      <c r="R1809">
        <v>3</v>
      </c>
      <c r="S1809">
        <v>205</v>
      </c>
      <c r="T1809">
        <v>0.75</v>
      </c>
      <c r="U1809">
        <v>5</v>
      </c>
      <c r="V1809">
        <v>5</v>
      </c>
      <c r="W1809">
        <v>2</v>
      </c>
      <c r="X1809">
        <v>9</v>
      </c>
      <c r="Y1809">
        <v>0.4</v>
      </c>
      <c r="Z1809" s="3">
        <v>1</v>
      </c>
      <c r="AA1809" s="3">
        <v>1</v>
      </c>
      <c r="AB1809" s="3">
        <v>1</v>
      </c>
      <c r="AC1809">
        <v>0</v>
      </c>
      <c r="AD1809">
        <v>0</v>
      </c>
      <c r="AE1809" s="3">
        <v>1</v>
      </c>
      <c r="AF1809">
        <v>0</v>
      </c>
      <c r="AG1809" s="3">
        <v>1</v>
      </c>
      <c r="AH1809" s="3">
        <v>1</v>
      </c>
      <c r="AI1809" s="3">
        <v>1</v>
      </c>
      <c r="AJ1809" s="3">
        <v>1</v>
      </c>
      <c r="AK1809" s="3">
        <v>1</v>
      </c>
      <c r="AL1809" s="3">
        <v>1</v>
      </c>
      <c r="AM1809" s="3">
        <v>1</v>
      </c>
      <c r="AN1809">
        <v>0</v>
      </c>
      <c r="AO1809">
        <v>0</v>
      </c>
      <c r="AP1809" s="3">
        <v>1</v>
      </c>
      <c r="AQ1809" s="3">
        <v>1</v>
      </c>
      <c r="AR1809">
        <v>0</v>
      </c>
      <c r="AS1809">
        <v>0</v>
      </c>
      <c r="AT1809">
        <v>1</v>
      </c>
      <c r="AU1809">
        <v>1</v>
      </c>
      <c r="AV1809">
        <v>3</v>
      </c>
      <c r="AW1809">
        <v>0</v>
      </c>
      <c r="AX1809">
        <v>0</v>
      </c>
      <c r="AY1809">
        <v>3</v>
      </c>
      <c r="AZ1809">
        <v>0</v>
      </c>
      <c r="BA1809">
        <v>3</v>
      </c>
      <c r="BB1809">
        <v>1</v>
      </c>
      <c r="BC1809">
        <v>9</v>
      </c>
      <c r="BD1809">
        <v>2</v>
      </c>
      <c r="BE1809">
        <v>194</v>
      </c>
      <c r="BF1809">
        <v>6</v>
      </c>
      <c r="BG1809">
        <v>5</v>
      </c>
      <c r="BH1809">
        <v>0</v>
      </c>
      <c r="BI1809">
        <v>0</v>
      </c>
      <c r="BJ1809">
        <v>2</v>
      </c>
      <c r="BK1809">
        <v>7</v>
      </c>
      <c r="BL1809">
        <v>0</v>
      </c>
      <c r="BM1809">
        <v>0</v>
      </c>
      <c r="BN1809" t="str">
        <f t="shared" si="28"/>
        <v>3 1 3</v>
      </c>
    </row>
    <row r="1810" spans="1:66" x14ac:dyDescent="0.2">
      <c r="A1810" t="s">
        <v>1915</v>
      </c>
      <c r="B1810" t="s">
        <v>1965</v>
      </c>
      <c r="C1810" t="s">
        <v>631</v>
      </c>
      <c r="D1810" t="s">
        <v>92</v>
      </c>
      <c r="E1810" t="s">
        <v>93</v>
      </c>
      <c r="F1810" t="s">
        <v>94</v>
      </c>
      <c r="G1810">
        <v>20</v>
      </c>
      <c r="H1810">
        <v>13</v>
      </c>
      <c r="I1810">
        <v>555</v>
      </c>
      <c r="J1810" t="s">
        <v>1172</v>
      </c>
      <c r="K1810">
        <v>11</v>
      </c>
      <c r="L1810">
        <v>11</v>
      </c>
      <c r="M1810">
        <v>8</v>
      </c>
      <c r="N1810">
        <v>23</v>
      </c>
      <c r="O1810">
        <v>0.72727272727272696</v>
      </c>
      <c r="P1810">
        <v>4</v>
      </c>
      <c r="Q1810">
        <v>4</v>
      </c>
      <c r="R1810">
        <v>3</v>
      </c>
      <c r="S1810">
        <v>523</v>
      </c>
      <c r="T1810">
        <v>0.75</v>
      </c>
      <c r="U1810">
        <v>5</v>
      </c>
      <c r="V1810">
        <v>5</v>
      </c>
      <c r="W1810">
        <v>2</v>
      </c>
      <c r="X1810">
        <v>9</v>
      </c>
      <c r="Y1810">
        <v>0.4</v>
      </c>
      <c r="Z1810" s="3">
        <v>1</v>
      </c>
      <c r="AA1810" s="3">
        <v>1</v>
      </c>
      <c r="AB1810" s="3">
        <v>1</v>
      </c>
      <c r="AC1810">
        <v>0</v>
      </c>
      <c r="AD1810">
        <v>0</v>
      </c>
      <c r="AE1810" s="3">
        <v>1</v>
      </c>
      <c r="AF1810">
        <v>0</v>
      </c>
      <c r="AG1810" s="3">
        <v>1</v>
      </c>
      <c r="AH1810" s="3">
        <v>1</v>
      </c>
      <c r="AI1810" s="3">
        <v>1</v>
      </c>
      <c r="AJ1810" s="3">
        <v>1</v>
      </c>
      <c r="AK1810" s="3">
        <v>1</v>
      </c>
      <c r="AL1810" s="3">
        <v>1</v>
      </c>
      <c r="AM1810" s="3">
        <v>1</v>
      </c>
      <c r="AN1810">
        <v>0</v>
      </c>
      <c r="AO1810">
        <v>0</v>
      </c>
      <c r="AP1810" s="3">
        <v>1</v>
      </c>
      <c r="AQ1810" s="3">
        <v>1</v>
      </c>
      <c r="AR1810">
        <v>0</v>
      </c>
      <c r="AS1810">
        <v>0</v>
      </c>
      <c r="AT1810">
        <v>1</v>
      </c>
      <c r="AU1810">
        <v>1</v>
      </c>
      <c r="AV1810">
        <v>3</v>
      </c>
      <c r="AW1810">
        <v>0</v>
      </c>
      <c r="AX1810">
        <v>0</v>
      </c>
      <c r="AY1810">
        <v>3</v>
      </c>
      <c r="AZ1810">
        <v>0</v>
      </c>
      <c r="BA1810">
        <v>3</v>
      </c>
      <c r="BB1810">
        <v>1</v>
      </c>
      <c r="BC1810">
        <v>9</v>
      </c>
      <c r="BD1810">
        <v>2</v>
      </c>
      <c r="BE1810">
        <v>512</v>
      </c>
      <c r="BF1810">
        <v>6</v>
      </c>
      <c r="BG1810">
        <v>5</v>
      </c>
      <c r="BH1810">
        <v>0</v>
      </c>
      <c r="BI1810">
        <v>0</v>
      </c>
      <c r="BJ1810">
        <v>2</v>
      </c>
      <c r="BK1810">
        <v>7</v>
      </c>
      <c r="BL1810">
        <v>0</v>
      </c>
      <c r="BM1810">
        <v>0</v>
      </c>
      <c r="BN1810" t="str">
        <f t="shared" si="28"/>
        <v>3 1 3</v>
      </c>
    </row>
    <row r="1811" spans="1:66" x14ac:dyDescent="0.2">
      <c r="A1811" t="s">
        <v>1915</v>
      </c>
      <c r="B1811" t="s">
        <v>1966</v>
      </c>
      <c r="C1811" t="s">
        <v>631</v>
      </c>
      <c r="D1811" t="s">
        <v>92</v>
      </c>
      <c r="E1811" t="s">
        <v>93</v>
      </c>
      <c r="F1811" t="s">
        <v>94</v>
      </c>
      <c r="G1811">
        <v>20</v>
      </c>
      <c r="H1811">
        <v>13</v>
      </c>
      <c r="I1811">
        <v>276</v>
      </c>
      <c r="J1811" t="s">
        <v>1172</v>
      </c>
      <c r="K1811">
        <v>11</v>
      </c>
      <c r="L1811">
        <v>11</v>
      </c>
      <c r="M1811">
        <v>8</v>
      </c>
      <c r="N1811">
        <v>22</v>
      </c>
      <c r="O1811">
        <v>0.72727272727272696</v>
      </c>
      <c r="P1811">
        <v>4</v>
      </c>
      <c r="Q1811">
        <v>4</v>
      </c>
      <c r="R1811">
        <v>3</v>
      </c>
      <c r="S1811">
        <v>245</v>
      </c>
      <c r="T1811">
        <v>0.75</v>
      </c>
      <c r="U1811">
        <v>5</v>
      </c>
      <c r="V1811">
        <v>5</v>
      </c>
      <c r="W1811">
        <v>2</v>
      </c>
      <c r="X1811">
        <v>9</v>
      </c>
      <c r="Y1811">
        <v>0.4</v>
      </c>
      <c r="Z1811" s="3">
        <v>1</v>
      </c>
      <c r="AA1811" s="3">
        <v>1</v>
      </c>
      <c r="AB1811" s="3">
        <v>1</v>
      </c>
      <c r="AC1811">
        <v>0</v>
      </c>
      <c r="AD1811">
        <v>0</v>
      </c>
      <c r="AE1811" s="3">
        <v>1</v>
      </c>
      <c r="AF1811">
        <v>0</v>
      </c>
      <c r="AG1811" s="3">
        <v>1</v>
      </c>
      <c r="AH1811" s="3">
        <v>1</v>
      </c>
      <c r="AI1811" s="3">
        <v>1</v>
      </c>
      <c r="AJ1811" s="3">
        <v>1</v>
      </c>
      <c r="AK1811" s="3">
        <v>1</v>
      </c>
      <c r="AL1811" s="3">
        <v>1</v>
      </c>
      <c r="AM1811" s="3">
        <v>1</v>
      </c>
      <c r="AN1811">
        <v>0</v>
      </c>
      <c r="AO1811">
        <v>0</v>
      </c>
      <c r="AP1811" s="3">
        <v>1</v>
      </c>
      <c r="AQ1811" s="3">
        <v>1</v>
      </c>
      <c r="AR1811">
        <v>0</v>
      </c>
      <c r="AS1811">
        <v>0</v>
      </c>
      <c r="AT1811">
        <v>1</v>
      </c>
      <c r="AU1811">
        <v>1</v>
      </c>
      <c r="AV1811">
        <v>3</v>
      </c>
      <c r="AW1811">
        <v>0</v>
      </c>
      <c r="AX1811">
        <v>0</v>
      </c>
      <c r="AY1811">
        <v>3</v>
      </c>
      <c r="AZ1811">
        <v>0</v>
      </c>
      <c r="BA1811">
        <v>3</v>
      </c>
      <c r="BB1811">
        <v>1</v>
      </c>
      <c r="BC1811">
        <v>8</v>
      </c>
      <c r="BD1811">
        <v>2</v>
      </c>
      <c r="BE1811">
        <v>234</v>
      </c>
      <c r="BF1811">
        <v>6</v>
      </c>
      <c r="BG1811">
        <v>5</v>
      </c>
      <c r="BH1811">
        <v>0</v>
      </c>
      <c r="BI1811">
        <v>0</v>
      </c>
      <c r="BJ1811">
        <v>2</v>
      </c>
      <c r="BK1811">
        <v>7</v>
      </c>
      <c r="BL1811">
        <v>0</v>
      </c>
      <c r="BM1811">
        <v>0</v>
      </c>
      <c r="BN1811" t="str">
        <f t="shared" si="28"/>
        <v>3 1 3</v>
      </c>
    </row>
    <row r="1812" spans="1:66" x14ac:dyDescent="0.2">
      <c r="A1812" t="s">
        <v>1915</v>
      </c>
      <c r="B1812" t="s">
        <v>1967</v>
      </c>
      <c r="C1812" t="s">
        <v>631</v>
      </c>
      <c r="D1812" t="s">
        <v>92</v>
      </c>
      <c r="E1812" t="s">
        <v>93</v>
      </c>
      <c r="F1812" t="s">
        <v>94</v>
      </c>
      <c r="G1812">
        <v>20</v>
      </c>
      <c r="H1812">
        <v>13</v>
      </c>
      <c r="I1812">
        <v>203</v>
      </c>
      <c r="J1812" t="s">
        <v>1172</v>
      </c>
      <c r="K1812">
        <v>11</v>
      </c>
      <c r="L1812">
        <v>11</v>
      </c>
      <c r="M1812">
        <v>8</v>
      </c>
      <c r="N1812">
        <v>21</v>
      </c>
      <c r="O1812">
        <v>0.72727272727272696</v>
      </c>
      <c r="P1812">
        <v>4</v>
      </c>
      <c r="Q1812">
        <v>4</v>
      </c>
      <c r="R1812">
        <v>3</v>
      </c>
      <c r="S1812">
        <v>173</v>
      </c>
      <c r="T1812">
        <v>0.75</v>
      </c>
      <c r="U1812">
        <v>5</v>
      </c>
      <c r="V1812">
        <v>5</v>
      </c>
      <c r="W1812">
        <v>2</v>
      </c>
      <c r="X1812">
        <v>9</v>
      </c>
      <c r="Y1812">
        <v>0.4</v>
      </c>
      <c r="Z1812" s="3">
        <v>1</v>
      </c>
      <c r="AA1812" s="3">
        <v>1</v>
      </c>
      <c r="AB1812" s="3">
        <v>1</v>
      </c>
      <c r="AC1812">
        <v>0</v>
      </c>
      <c r="AD1812">
        <v>0</v>
      </c>
      <c r="AE1812" s="3">
        <v>1</v>
      </c>
      <c r="AF1812">
        <v>0</v>
      </c>
      <c r="AG1812" s="3">
        <v>1</v>
      </c>
      <c r="AH1812" s="3">
        <v>1</v>
      </c>
      <c r="AI1812" s="3">
        <v>1</v>
      </c>
      <c r="AJ1812" s="3">
        <v>1</v>
      </c>
      <c r="AK1812" s="3">
        <v>1</v>
      </c>
      <c r="AL1812" s="3">
        <v>1</v>
      </c>
      <c r="AM1812" s="3">
        <v>1</v>
      </c>
      <c r="AN1812">
        <v>0</v>
      </c>
      <c r="AO1812">
        <v>0</v>
      </c>
      <c r="AP1812" s="3">
        <v>1</v>
      </c>
      <c r="AQ1812" s="3">
        <v>1</v>
      </c>
      <c r="AR1812">
        <v>0</v>
      </c>
      <c r="AS1812">
        <v>0</v>
      </c>
      <c r="AT1812">
        <v>1</v>
      </c>
      <c r="AU1812">
        <v>1</v>
      </c>
      <c r="AV1812">
        <v>3</v>
      </c>
      <c r="AW1812">
        <v>0</v>
      </c>
      <c r="AX1812">
        <v>0</v>
      </c>
      <c r="AY1812">
        <v>3</v>
      </c>
      <c r="AZ1812">
        <v>0</v>
      </c>
      <c r="BA1812">
        <v>3</v>
      </c>
      <c r="BB1812">
        <v>1</v>
      </c>
      <c r="BC1812">
        <v>7</v>
      </c>
      <c r="BD1812">
        <v>2</v>
      </c>
      <c r="BE1812">
        <v>162</v>
      </c>
      <c r="BF1812">
        <v>6</v>
      </c>
      <c r="BG1812">
        <v>5</v>
      </c>
      <c r="BH1812">
        <v>0</v>
      </c>
      <c r="BI1812">
        <v>0</v>
      </c>
      <c r="BJ1812">
        <v>2</v>
      </c>
      <c r="BK1812">
        <v>7</v>
      </c>
      <c r="BL1812">
        <v>0</v>
      </c>
      <c r="BM1812">
        <v>0</v>
      </c>
      <c r="BN1812" t="str">
        <f t="shared" si="28"/>
        <v>3 1 3</v>
      </c>
    </row>
    <row r="1813" spans="1:66" x14ac:dyDescent="0.2">
      <c r="A1813" t="s">
        <v>1915</v>
      </c>
      <c r="B1813" t="s">
        <v>1968</v>
      </c>
      <c r="C1813" t="s">
        <v>631</v>
      </c>
      <c r="D1813" t="s">
        <v>92</v>
      </c>
      <c r="E1813" t="s">
        <v>93</v>
      </c>
      <c r="F1813" t="s">
        <v>94</v>
      </c>
      <c r="G1813">
        <v>20</v>
      </c>
      <c r="H1813">
        <v>13</v>
      </c>
      <c r="I1813">
        <v>161</v>
      </c>
      <c r="J1813" t="s">
        <v>1172</v>
      </c>
      <c r="K1813">
        <v>11</v>
      </c>
      <c r="L1813">
        <v>11</v>
      </c>
      <c r="M1813">
        <v>8</v>
      </c>
      <c r="N1813">
        <v>17</v>
      </c>
      <c r="O1813">
        <v>0.72727272727272696</v>
      </c>
      <c r="P1813">
        <v>4</v>
      </c>
      <c r="Q1813">
        <v>4</v>
      </c>
      <c r="R1813">
        <v>3</v>
      </c>
      <c r="S1813">
        <v>135</v>
      </c>
      <c r="T1813">
        <v>0.75</v>
      </c>
      <c r="U1813">
        <v>5</v>
      </c>
      <c r="V1813">
        <v>5</v>
      </c>
      <c r="W1813">
        <v>2</v>
      </c>
      <c r="X1813">
        <v>9</v>
      </c>
      <c r="Y1813">
        <v>0.4</v>
      </c>
      <c r="Z1813" s="3">
        <v>1</v>
      </c>
      <c r="AA1813" s="3">
        <v>1</v>
      </c>
      <c r="AB1813" s="3">
        <v>1</v>
      </c>
      <c r="AC1813">
        <v>0</v>
      </c>
      <c r="AD1813">
        <v>0</v>
      </c>
      <c r="AE1813" s="3">
        <v>1</v>
      </c>
      <c r="AF1813">
        <v>0</v>
      </c>
      <c r="AG1813" s="3">
        <v>1</v>
      </c>
      <c r="AH1813" s="3">
        <v>1</v>
      </c>
      <c r="AI1813" s="3">
        <v>1</v>
      </c>
      <c r="AJ1813" s="3">
        <v>1</v>
      </c>
      <c r="AK1813" s="3">
        <v>1</v>
      </c>
      <c r="AL1813" s="3">
        <v>1</v>
      </c>
      <c r="AM1813" s="3">
        <v>1</v>
      </c>
      <c r="AN1813">
        <v>0</v>
      </c>
      <c r="AO1813">
        <v>0</v>
      </c>
      <c r="AP1813" s="3">
        <v>1</v>
      </c>
      <c r="AQ1813" s="3">
        <v>1</v>
      </c>
      <c r="AR1813">
        <v>0</v>
      </c>
      <c r="AS1813">
        <v>0</v>
      </c>
      <c r="AT1813">
        <v>1</v>
      </c>
      <c r="AU1813">
        <v>1</v>
      </c>
      <c r="AV1813">
        <v>3</v>
      </c>
      <c r="AW1813">
        <v>0</v>
      </c>
      <c r="AX1813">
        <v>0</v>
      </c>
      <c r="AY1813">
        <v>3</v>
      </c>
      <c r="AZ1813">
        <v>0</v>
      </c>
      <c r="BA1813">
        <v>3</v>
      </c>
      <c r="BB1813">
        <v>1</v>
      </c>
      <c r="BC1813">
        <v>3</v>
      </c>
      <c r="BD1813">
        <v>2</v>
      </c>
      <c r="BE1813">
        <v>124</v>
      </c>
      <c r="BF1813">
        <v>6</v>
      </c>
      <c r="BG1813">
        <v>5</v>
      </c>
      <c r="BH1813">
        <v>0</v>
      </c>
      <c r="BI1813">
        <v>0</v>
      </c>
      <c r="BJ1813">
        <v>2</v>
      </c>
      <c r="BK1813">
        <v>7</v>
      </c>
      <c r="BL1813">
        <v>0</v>
      </c>
      <c r="BM1813">
        <v>0</v>
      </c>
      <c r="BN1813" t="str">
        <f t="shared" si="28"/>
        <v>3 1 3</v>
      </c>
    </row>
    <row r="1814" spans="1:66" x14ac:dyDescent="0.2">
      <c r="A1814" t="s">
        <v>1915</v>
      </c>
      <c r="B1814" t="s">
        <v>1969</v>
      </c>
      <c r="C1814" t="s">
        <v>631</v>
      </c>
      <c r="D1814" t="s">
        <v>92</v>
      </c>
      <c r="E1814" t="s">
        <v>93</v>
      </c>
      <c r="F1814" t="s">
        <v>94</v>
      </c>
      <c r="G1814">
        <v>20</v>
      </c>
      <c r="H1814">
        <v>13</v>
      </c>
      <c r="I1814">
        <v>389</v>
      </c>
      <c r="J1814" t="s">
        <v>1172</v>
      </c>
      <c r="K1814">
        <v>11</v>
      </c>
      <c r="L1814">
        <v>11</v>
      </c>
      <c r="M1814">
        <v>8</v>
      </c>
      <c r="N1814">
        <v>19</v>
      </c>
      <c r="O1814">
        <v>0.72727272727272696</v>
      </c>
      <c r="P1814">
        <v>4</v>
      </c>
      <c r="Q1814">
        <v>4</v>
      </c>
      <c r="R1814">
        <v>3</v>
      </c>
      <c r="S1814">
        <v>361</v>
      </c>
      <c r="T1814">
        <v>0.75</v>
      </c>
      <c r="U1814">
        <v>5</v>
      </c>
      <c r="V1814">
        <v>5</v>
      </c>
      <c r="W1814">
        <v>2</v>
      </c>
      <c r="X1814">
        <v>9</v>
      </c>
      <c r="Y1814">
        <v>0.4</v>
      </c>
      <c r="Z1814" s="3">
        <v>1</v>
      </c>
      <c r="AA1814" s="3">
        <v>1</v>
      </c>
      <c r="AB1814" s="3">
        <v>1</v>
      </c>
      <c r="AC1814">
        <v>0</v>
      </c>
      <c r="AD1814">
        <v>0</v>
      </c>
      <c r="AE1814" s="3">
        <v>1</v>
      </c>
      <c r="AF1814">
        <v>0</v>
      </c>
      <c r="AG1814" s="3">
        <v>1</v>
      </c>
      <c r="AH1814" s="3">
        <v>1</v>
      </c>
      <c r="AI1814" s="3">
        <v>1</v>
      </c>
      <c r="AJ1814" s="3">
        <v>1</v>
      </c>
      <c r="AK1814" s="3">
        <v>1</v>
      </c>
      <c r="AL1814" s="3">
        <v>1</v>
      </c>
      <c r="AM1814" s="3">
        <v>1</v>
      </c>
      <c r="AN1814">
        <v>0</v>
      </c>
      <c r="AO1814">
        <v>0</v>
      </c>
      <c r="AP1814" s="3">
        <v>1</v>
      </c>
      <c r="AQ1814" s="3">
        <v>1</v>
      </c>
      <c r="AR1814">
        <v>0</v>
      </c>
      <c r="AS1814">
        <v>0</v>
      </c>
      <c r="AT1814">
        <v>1</v>
      </c>
      <c r="AU1814">
        <v>1</v>
      </c>
      <c r="AV1814">
        <v>3</v>
      </c>
      <c r="AW1814">
        <v>0</v>
      </c>
      <c r="AX1814">
        <v>0</v>
      </c>
      <c r="AY1814">
        <v>3</v>
      </c>
      <c r="AZ1814">
        <v>0</v>
      </c>
      <c r="BA1814">
        <v>3</v>
      </c>
      <c r="BB1814">
        <v>1</v>
      </c>
      <c r="BC1814">
        <v>5</v>
      </c>
      <c r="BD1814">
        <v>2</v>
      </c>
      <c r="BE1814">
        <v>350</v>
      </c>
      <c r="BF1814">
        <v>6</v>
      </c>
      <c r="BG1814">
        <v>5</v>
      </c>
      <c r="BH1814">
        <v>0</v>
      </c>
      <c r="BI1814">
        <v>0</v>
      </c>
      <c r="BJ1814">
        <v>2</v>
      </c>
      <c r="BK1814">
        <v>7</v>
      </c>
      <c r="BL1814">
        <v>0</v>
      </c>
      <c r="BM1814">
        <v>0</v>
      </c>
      <c r="BN1814" t="str">
        <f t="shared" si="28"/>
        <v>3 1 3</v>
      </c>
    </row>
    <row r="1815" spans="1:66" x14ac:dyDescent="0.2">
      <c r="A1815" t="s">
        <v>1915</v>
      </c>
      <c r="B1815" t="s">
        <v>1970</v>
      </c>
      <c r="C1815" t="s">
        <v>631</v>
      </c>
      <c r="D1815" t="s">
        <v>92</v>
      </c>
      <c r="E1815" t="s">
        <v>93</v>
      </c>
      <c r="F1815" t="s">
        <v>94</v>
      </c>
      <c r="G1815">
        <v>20</v>
      </c>
      <c r="H1815">
        <v>13</v>
      </c>
      <c r="I1815">
        <v>317</v>
      </c>
      <c r="J1815" t="s">
        <v>1172</v>
      </c>
      <c r="K1815">
        <v>11</v>
      </c>
      <c r="L1815">
        <v>11</v>
      </c>
      <c r="M1815">
        <v>8</v>
      </c>
      <c r="N1815">
        <v>23</v>
      </c>
      <c r="O1815">
        <v>0.72727272727272696</v>
      </c>
      <c r="P1815">
        <v>4</v>
      </c>
      <c r="Q1815">
        <v>4</v>
      </c>
      <c r="R1815">
        <v>3</v>
      </c>
      <c r="S1815">
        <v>285</v>
      </c>
      <c r="T1815">
        <v>0.75</v>
      </c>
      <c r="U1815">
        <v>5</v>
      </c>
      <c r="V1815">
        <v>5</v>
      </c>
      <c r="W1815">
        <v>2</v>
      </c>
      <c r="X1815">
        <v>9</v>
      </c>
      <c r="Y1815">
        <v>0.4</v>
      </c>
      <c r="Z1815" s="3">
        <v>1</v>
      </c>
      <c r="AA1815" s="3">
        <v>1</v>
      </c>
      <c r="AB1815" s="3">
        <v>1</v>
      </c>
      <c r="AC1815">
        <v>0</v>
      </c>
      <c r="AD1815">
        <v>0</v>
      </c>
      <c r="AE1815" s="3">
        <v>1</v>
      </c>
      <c r="AF1815">
        <v>0</v>
      </c>
      <c r="AG1815" s="3">
        <v>1</v>
      </c>
      <c r="AH1815" s="3">
        <v>1</v>
      </c>
      <c r="AI1815" s="3">
        <v>1</v>
      </c>
      <c r="AJ1815" s="3">
        <v>1</v>
      </c>
      <c r="AK1815" s="3">
        <v>1</v>
      </c>
      <c r="AL1815" s="3">
        <v>1</v>
      </c>
      <c r="AM1815" s="3">
        <v>1</v>
      </c>
      <c r="AN1815">
        <v>0</v>
      </c>
      <c r="AO1815">
        <v>0</v>
      </c>
      <c r="AP1815" s="3">
        <v>1</v>
      </c>
      <c r="AQ1815" s="3">
        <v>1</v>
      </c>
      <c r="AR1815">
        <v>0</v>
      </c>
      <c r="AS1815">
        <v>0</v>
      </c>
      <c r="AT1815">
        <v>1</v>
      </c>
      <c r="AU1815">
        <v>1</v>
      </c>
      <c r="AV1815">
        <v>3</v>
      </c>
      <c r="AW1815">
        <v>0</v>
      </c>
      <c r="AX1815">
        <v>0</v>
      </c>
      <c r="AY1815">
        <v>3</v>
      </c>
      <c r="AZ1815">
        <v>0</v>
      </c>
      <c r="BA1815">
        <v>3</v>
      </c>
      <c r="BB1815">
        <v>1</v>
      </c>
      <c r="BC1815">
        <v>9</v>
      </c>
      <c r="BD1815">
        <v>2</v>
      </c>
      <c r="BE1815">
        <v>274</v>
      </c>
      <c r="BF1815">
        <v>6</v>
      </c>
      <c r="BG1815">
        <v>5</v>
      </c>
      <c r="BH1815">
        <v>0</v>
      </c>
      <c r="BI1815">
        <v>0</v>
      </c>
      <c r="BJ1815">
        <v>2</v>
      </c>
      <c r="BK1815">
        <v>7</v>
      </c>
      <c r="BL1815">
        <v>0</v>
      </c>
      <c r="BM1815">
        <v>0</v>
      </c>
      <c r="BN1815" t="str">
        <f t="shared" si="28"/>
        <v>3 1 3</v>
      </c>
    </row>
    <row r="1816" spans="1:66" x14ac:dyDescent="0.2">
      <c r="A1816" t="s">
        <v>1915</v>
      </c>
      <c r="B1816" t="s">
        <v>1971</v>
      </c>
      <c r="C1816" t="s">
        <v>631</v>
      </c>
      <c r="D1816" t="s">
        <v>92</v>
      </c>
      <c r="E1816" t="s">
        <v>93</v>
      </c>
      <c r="F1816" t="s">
        <v>94</v>
      </c>
      <c r="G1816">
        <v>20</v>
      </c>
      <c r="H1816">
        <v>13</v>
      </c>
      <c r="I1816">
        <v>504</v>
      </c>
      <c r="J1816" t="s">
        <v>1172</v>
      </c>
      <c r="K1816">
        <v>11</v>
      </c>
      <c r="L1816">
        <v>11</v>
      </c>
      <c r="M1816">
        <v>8</v>
      </c>
      <c r="N1816">
        <v>18</v>
      </c>
      <c r="O1816">
        <v>0.72727272727272696</v>
      </c>
      <c r="P1816">
        <v>4</v>
      </c>
      <c r="Q1816">
        <v>4</v>
      </c>
      <c r="R1816">
        <v>3</v>
      </c>
      <c r="S1816">
        <v>477</v>
      </c>
      <c r="T1816">
        <v>0.75</v>
      </c>
      <c r="U1816">
        <v>5</v>
      </c>
      <c r="V1816">
        <v>5</v>
      </c>
      <c r="W1816">
        <v>2</v>
      </c>
      <c r="X1816">
        <v>9</v>
      </c>
      <c r="Y1816">
        <v>0.4</v>
      </c>
      <c r="Z1816" s="3">
        <v>1</v>
      </c>
      <c r="AA1816" s="3">
        <v>1</v>
      </c>
      <c r="AB1816" s="3">
        <v>1</v>
      </c>
      <c r="AC1816">
        <v>0</v>
      </c>
      <c r="AD1816">
        <v>0</v>
      </c>
      <c r="AE1816" s="3">
        <v>1</v>
      </c>
      <c r="AF1816">
        <v>0</v>
      </c>
      <c r="AG1816" s="3">
        <v>1</v>
      </c>
      <c r="AH1816" s="3">
        <v>1</v>
      </c>
      <c r="AI1816" s="3">
        <v>1</v>
      </c>
      <c r="AJ1816" s="3">
        <v>1</v>
      </c>
      <c r="AK1816" s="3">
        <v>1</v>
      </c>
      <c r="AL1816" s="3">
        <v>1</v>
      </c>
      <c r="AM1816" s="3">
        <v>1</v>
      </c>
      <c r="AN1816">
        <v>0</v>
      </c>
      <c r="AO1816">
        <v>0</v>
      </c>
      <c r="AP1816" s="3">
        <v>1</v>
      </c>
      <c r="AQ1816" s="3">
        <v>1</v>
      </c>
      <c r="AR1816">
        <v>0</v>
      </c>
      <c r="AS1816">
        <v>0</v>
      </c>
      <c r="AT1816">
        <v>1</v>
      </c>
      <c r="AU1816">
        <v>1</v>
      </c>
      <c r="AV1816">
        <v>3</v>
      </c>
      <c r="AW1816">
        <v>0</v>
      </c>
      <c r="AX1816">
        <v>0</v>
      </c>
      <c r="AY1816">
        <v>3</v>
      </c>
      <c r="AZ1816">
        <v>0</v>
      </c>
      <c r="BA1816">
        <v>3</v>
      </c>
      <c r="BB1816">
        <v>1</v>
      </c>
      <c r="BC1816">
        <v>4</v>
      </c>
      <c r="BD1816">
        <v>2</v>
      </c>
      <c r="BE1816">
        <v>466</v>
      </c>
      <c r="BF1816">
        <v>6</v>
      </c>
      <c r="BG1816">
        <v>5</v>
      </c>
      <c r="BH1816">
        <v>0</v>
      </c>
      <c r="BI1816">
        <v>0</v>
      </c>
      <c r="BJ1816">
        <v>2</v>
      </c>
      <c r="BK1816">
        <v>7</v>
      </c>
      <c r="BL1816">
        <v>0</v>
      </c>
      <c r="BM1816">
        <v>0</v>
      </c>
      <c r="BN1816" t="str">
        <f t="shared" si="28"/>
        <v>3 1 3</v>
      </c>
    </row>
    <row r="1817" spans="1:66" x14ac:dyDescent="0.2">
      <c r="A1817" t="s">
        <v>1915</v>
      </c>
      <c r="B1817" t="s">
        <v>1972</v>
      </c>
      <c r="C1817" t="s">
        <v>631</v>
      </c>
      <c r="D1817" t="s">
        <v>92</v>
      </c>
      <c r="E1817" t="s">
        <v>93</v>
      </c>
      <c r="F1817" t="s">
        <v>94</v>
      </c>
      <c r="G1817">
        <v>20</v>
      </c>
      <c r="H1817">
        <v>13</v>
      </c>
      <c r="I1817">
        <v>156</v>
      </c>
      <c r="J1817" t="s">
        <v>1172</v>
      </c>
      <c r="K1817">
        <v>11</v>
      </c>
      <c r="L1817">
        <v>11</v>
      </c>
      <c r="M1817">
        <v>8</v>
      </c>
      <c r="N1817">
        <v>22</v>
      </c>
      <c r="O1817">
        <v>0.72727272727272696</v>
      </c>
      <c r="P1817">
        <v>4</v>
      </c>
      <c r="Q1817">
        <v>4</v>
      </c>
      <c r="R1817">
        <v>3</v>
      </c>
      <c r="S1817">
        <v>125</v>
      </c>
      <c r="T1817">
        <v>0.75</v>
      </c>
      <c r="U1817">
        <v>5</v>
      </c>
      <c r="V1817">
        <v>5</v>
      </c>
      <c r="W1817">
        <v>2</v>
      </c>
      <c r="X1817">
        <v>9</v>
      </c>
      <c r="Y1817">
        <v>0.4</v>
      </c>
      <c r="Z1817" s="3">
        <v>1</v>
      </c>
      <c r="AA1817" s="3">
        <v>1</v>
      </c>
      <c r="AB1817" s="3">
        <v>1</v>
      </c>
      <c r="AC1817">
        <v>0</v>
      </c>
      <c r="AD1817">
        <v>0</v>
      </c>
      <c r="AE1817" s="3">
        <v>1</v>
      </c>
      <c r="AF1817">
        <v>0</v>
      </c>
      <c r="AG1817" s="3">
        <v>1</v>
      </c>
      <c r="AH1817" s="3">
        <v>1</v>
      </c>
      <c r="AI1817" s="3">
        <v>1</v>
      </c>
      <c r="AJ1817" s="3">
        <v>1</v>
      </c>
      <c r="AK1817" s="3">
        <v>1</v>
      </c>
      <c r="AL1817" s="3">
        <v>1</v>
      </c>
      <c r="AM1817" s="3">
        <v>1</v>
      </c>
      <c r="AN1817">
        <v>0</v>
      </c>
      <c r="AO1817">
        <v>0</v>
      </c>
      <c r="AP1817" s="3">
        <v>1</v>
      </c>
      <c r="AQ1817" s="3">
        <v>1</v>
      </c>
      <c r="AR1817">
        <v>0</v>
      </c>
      <c r="AS1817">
        <v>0</v>
      </c>
      <c r="AT1817">
        <v>1</v>
      </c>
      <c r="AU1817">
        <v>1</v>
      </c>
      <c r="AV1817">
        <v>3</v>
      </c>
      <c r="AW1817">
        <v>0</v>
      </c>
      <c r="AX1817">
        <v>0</v>
      </c>
      <c r="AY1817">
        <v>3</v>
      </c>
      <c r="AZ1817">
        <v>0</v>
      </c>
      <c r="BA1817">
        <v>3</v>
      </c>
      <c r="BB1817">
        <v>1</v>
      </c>
      <c r="BC1817">
        <v>8</v>
      </c>
      <c r="BD1817">
        <v>2</v>
      </c>
      <c r="BE1817">
        <v>114</v>
      </c>
      <c r="BF1817">
        <v>6</v>
      </c>
      <c r="BG1817">
        <v>5</v>
      </c>
      <c r="BH1817">
        <v>0</v>
      </c>
      <c r="BI1817">
        <v>0</v>
      </c>
      <c r="BJ1817">
        <v>2</v>
      </c>
      <c r="BK1817">
        <v>7</v>
      </c>
      <c r="BL1817">
        <v>0</v>
      </c>
      <c r="BM1817">
        <v>0</v>
      </c>
      <c r="BN1817" t="str">
        <f t="shared" si="28"/>
        <v>3 1 3</v>
      </c>
    </row>
    <row r="1818" spans="1:66" x14ac:dyDescent="0.2">
      <c r="A1818" t="s">
        <v>1915</v>
      </c>
      <c r="B1818" t="s">
        <v>1973</v>
      </c>
      <c r="C1818" t="s">
        <v>631</v>
      </c>
      <c r="D1818" t="s">
        <v>92</v>
      </c>
      <c r="E1818" t="s">
        <v>93</v>
      </c>
      <c r="F1818" t="s">
        <v>94</v>
      </c>
      <c r="G1818">
        <v>20</v>
      </c>
      <c r="H1818">
        <v>13</v>
      </c>
      <c r="I1818">
        <v>402</v>
      </c>
      <c r="J1818" t="s">
        <v>1172</v>
      </c>
      <c r="K1818">
        <v>11</v>
      </c>
      <c r="L1818">
        <v>11</v>
      </c>
      <c r="M1818">
        <v>8</v>
      </c>
      <c r="N1818">
        <v>20</v>
      </c>
      <c r="O1818">
        <v>0.72727272727272696</v>
      </c>
      <c r="P1818">
        <v>4</v>
      </c>
      <c r="Q1818">
        <v>4</v>
      </c>
      <c r="R1818">
        <v>3</v>
      </c>
      <c r="S1818">
        <v>373</v>
      </c>
      <c r="T1818">
        <v>0.75</v>
      </c>
      <c r="U1818">
        <v>5</v>
      </c>
      <c r="V1818">
        <v>5</v>
      </c>
      <c r="W1818">
        <v>2</v>
      </c>
      <c r="X1818">
        <v>9</v>
      </c>
      <c r="Y1818">
        <v>0.4</v>
      </c>
      <c r="Z1818" s="3">
        <v>1</v>
      </c>
      <c r="AA1818" s="3">
        <v>1</v>
      </c>
      <c r="AB1818" s="3">
        <v>1</v>
      </c>
      <c r="AC1818">
        <v>0</v>
      </c>
      <c r="AD1818">
        <v>0</v>
      </c>
      <c r="AE1818" s="3">
        <v>1</v>
      </c>
      <c r="AF1818">
        <v>0</v>
      </c>
      <c r="AG1818" s="3">
        <v>1</v>
      </c>
      <c r="AH1818" s="3">
        <v>1</v>
      </c>
      <c r="AI1818" s="3">
        <v>1</v>
      </c>
      <c r="AJ1818" s="3">
        <v>1</v>
      </c>
      <c r="AK1818" s="3">
        <v>1</v>
      </c>
      <c r="AL1818" s="3">
        <v>1</v>
      </c>
      <c r="AM1818" s="3">
        <v>1</v>
      </c>
      <c r="AN1818">
        <v>0</v>
      </c>
      <c r="AO1818">
        <v>0</v>
      </c>
      <c r="AP1818" s="3">
        <v>1</v>
      </c>
      <c r="AQ1818" s="3">
        <v>1</v>
      </c>
      <c r="AR1818">
        <v>0</v>
      </c>
      <c r="AS1818">
        <v>0</v>
      </c>
      <c r="AT1818">
        <v>1</v>
      </c>
      <c r="AU1818">
        <v>1</v>
      </c>
      <c r="AV1818">
        <v>3</v>
      </c>
      <c r="AW1818">
        <v>0</v>
      </c>
      <c r="AX1818">
        <v>0</v>
      </c>
      <c r="AY1818">
        <v>3</v>
      </c>
      <c r="AZ1818">
        <v>0</v>
      </c>
      <c r="BA1818">
        <v>3</v>
      </c>
      <c r="BB1818">
        <v>1</v>
      </c>
      <c r="BC1818">
        <v>6</v>
      </c>
      <c r="BD1818">
        <v>2</v>
      </c>
      <c r="BE1818">
        <v>362</v>
      </c>
      <c r="BF1818">
        <v>6</v>
      </c>
      <c r="BG1818">
        <v>5</v>
      </c>
      <c r="BH1818">
        <v>0</v>
      </c>
      <c r="BI1818">
        <v>0</v>
      </c>
      <c r="BJ1818">
        <v>2</v>
      </c>
      <c r="BK1818">
        <v>7</v>
      </c>
      <c r="BL1818">
        <v>0</v>
      </c>
      <c r="BM1818">
        <v>0</v>
      </c>
      <c r="BN1818" t="str">
        <f t="shared" si="28"/>
        <v>3 1 3</v>
      </c>
    </row>
    <row r="1819" spans="1:66" x14ac:dyDescent="0.2">
      <c r="A1819" t="s">
        <v>1915</v>
      </c>
      <c r="B1819" t="s">
        <v>1974</v>
      </c>
      <c r="C1819" t="s">
        <v>631</v>
      </c>
      <c r="D1819" t="s">
        <v>92</v>
      </c>
      <c r="E1819" t="s">
        <v>93</v>
      </c>
      <c r="F1819" t="s">
        <v>94</v>
      </c>
      <c r="G1819">
        <v>20</v>
      </c>
      <c r="H1819">
        <v>13</v>
      </c>
      <c r="I1819">
        <v>1817</v>
      </c>
      <c r="J1819" t="s">
        <v>1172</v>
      </c>
      <c r="K1819">
        <v>11</v>
      </c>
      <c r="L1819">
        <v>11</v>
      </c>
      <c r="M1819">
        <v>8</v>
      </c>
      <c r="N1819">
        <v>23</v>
      </c>
      <c r="O1819">
        <v>0.72727272727272696</v>
      </c>
      <c r="P1819">
        <v>4</v>
      </c>
      <c r="Q1819">
        <v>4</v>
      </c>
      <c r="R1819">
        <v>3</v>
      </c>
      <c r="S1819">
        <v>1785</v>
      </c>
      <c r="T1819">
        <v>0.75</v>
      </c>
      <c r="U1819">
        <v>5</v>
      </c>
      <c r="V1819">
        <v>5</v>
      </c>
      <c r="W1819">
        <v>2</v>
      </c>
      <c r="X1819">
        <v>9</v>
      </c>
      <c r="Y1819">
        <v>0.4</v>
      </c>
      <c r="Z1819" s="3">
        <v>1</v>
      </c>
      <c r="AA1819" s="3">
        <v>1</v>
      </c>
      <c r="AB1819" s="3">
        <v>1</v>
      </c>
      <c r="AC1819">
        <v>0</v>
      </c>
      <c r="AD1819">
        <v>0</v>
      </c>
      <c r="AE1819" s="3">
        <v>1</v>
      </c>
      <c r="AF1819">
        <v>0</v>
      </c>
      <c r="AG1819" s="3">
        <v>1</v>
      </c>
      <c r="AH1819" s="3">
        <v>1</v>
      </c>
      <c r="AI1819" s="3">
        <v>1</v>
      </c>
      <c r="AJ1819" s="3">
        <v>1</v>
      </c>
      <c r="AK1819" s="3">
        <v>1</v>
      </c>
      <c r="AL1819" s="3">
        <v>1</v>
      </c>
      <c r="AM1819" s="3">
        <v>1</v>
      </c>
      <c r="AN1819">
        <v>0</v>
      </c>
      <c r="AO1819">
        <v>0</v>
      </c>
      <c r="AP1819" s="3">
        <v>1</v>
      </c>
      <c r="AQ1819" s="3">
        <v>1</v>
      </c>
      <c r="AR1819">
        <v>0</v>
      </c>
      <c r="AS1819">
        <v>0</v>
      </c>
      <c r="AT1819">
        <v>1</v>
      </c>
      <c r="AU1819">
        <v>1</v>
      </c>
      <c r="AV1819">
        <v>3</v>
      </c>
      <c r="AW1819">
        <v>0</v>
      </c>
      <c r="AX1819">
        <v>0</v>
      </c>
      <c r="AY1819">
        <v>3</v>
      </c>
      <c r="AZ1819">
        <v>0</v>
      </c>
      <c r="BA1819">
        <v>3</v>
      </c>
      <c r="BB1819">
        <v>1</v>
      </c>
      <c r="BC1819">
        <v>9</v>
      </c>
      <c r="BD1819">
        <v>2</v>
      </c>
      <c r="BE1819">
        <v>1774</v>
      </c>
      <c r="BF1819">
        <v>6</v>
      </c>
      <c r="BG1819">
        <v>5</v>
      </c>
      <c r="BH1819">
        <v>0</v>
      </c>
      <c r="BI1819">
        <v>0</v>
      </c>
      <c r="BJ1819">
        <v>2</v>
      </c>
      <c r="BK1819">
        <v>7</v>
      </c>
      <c r="BL1819">
        <v>0</v>
      </c>
      <c r="BM1819">
        <v>0</v>
      </c>
      <c r="BN1819" t="str">
        <f t="shared" si="28"/>
        <v>3 1 3</v>
      </c>
    </row>
    <row r="1820" spans="1:66" x14ac:dyDescent="0.2">
      <c r="A1820" t="s">
        <v>1915</v>
      </c>
      <c r="B1820" t="s">
        <v>1975</v>
      </c>
      <c r="C1820" t="s">
        <v>631</v>
      </c>
      <c r="D1820" t="s">
        <v>92</v>
      </c>
      <c r="E1820" t="s">
        <v>93</v>
      </c>
      <c r="F1820" t="s">
        <v>94</v>
      </c>
      <c r="G1820">
        <v>20</v>
      </c>
      <c r="H1820">
        <v>13</v>
      </c>
      <c r="I1820">
        <v>1646</v>
      </c>
      <c r="J1820" t="s">
        <v>1172</v>
      </c>
      <c r="K1820">
        <v>11</v>
      </c>
      <c r="L1820">
        <v>11</v>
      </c>
      <c r="M1820">
        <v>8</v>
      </c>
      <c r="N1820">
        <v>20</v>
      </c>
      <c r="O1820">
        <v>0.72727272727272696</v>
      </c>
      <c r="P1820">
        <v>4</v>
      </c>
      <c r="Q1820">
        <v>4</v>
      </c>
      <c r="R1820">
        <v>3</v>
      </c>
      <c r="S1820">
        <v>1617</v>
      </c>
      <c r="T1820">
        <v>0.75</v>
      </c>
      <c r="U1820">
        <v>5</v>
      </c>
      <c r="V1820">
        <v>5</v>
      </c>
      <c r="W1820">
        <v>2</v>
      </c>
      <c r="X1820">
        <v>9</v>
      </c>
      <c r="Y1820">
        <v>0.4</v>
      </c>
      <c r="Z1820" s="3">
        <v>1</v>
      </c>
      <c r="AA1820" s="3">
        <v>1</v>
      </c>
      <c r="AB1820" s="3">
        <v>1</v>
      </c>
      <c r="AC1820">
        <v>0</v>
      </c>
      <c r="AD1820">
        <v>0</v>
      </c>
      <c r="AE1820" s="3">
        <v>1</v>
      </c>
      <c r="AF1820">
        <v>0</v>
      </c>
      <c r="AG1820" s="3">
        <v>1</v>
      </c>
      <c r="AH1820" s="3">
        <v>1</v>
      </c>
      <c r="AI1820" s="3">
        <v>1</v>
      </c>
      <c r="AJ1820" s="3">
        <v>1</v>
      </c>
      <c r="AK1820" s="3">
        <v>1</v>
      </c>
      <c r="AL1820" s="3">
        <v>1</v>
      </c>
      <c r="AM1820" s="3">
        <v>1</v>
      </c>
      <c r="AN1820">
        <v>0</v>
      </c>
      <c r="AO1820">
        <v>0</v>
      </c>
      <c r="AP1820" s="3">
        <v>1</v>
      </c>
      <c r="AQ1820" s="3">
        <v>1</v>
      </c>
      <c r="AR1820">
        <v>0</v>
      </c>
      <c r="AS1820">
        <v>0</v>
      </c>
      <c r="AT1820">
        <v>1</v>
      </c>
      <c r="AU1820">
        <v>1</v>
      </c>
      <c r="AV1820">
        <v>3</v>
      </c>
      <c r="AW1820">
        <v>0</v>
      </c>
      <c r="AX1820">
        <v>0</v>
      </c>
      <c r="AY1820">
        <v>3</v>
      </c>
      <c r="AZ1820">
        <v>0</v>
      </c>
      <c r="BA1820">
        <v>3</v>
      </c>
      <c r="BB1820">
        <v>1</v>
      </c>
      <c r="BC1820">
        <v>6</v>
      </c>
      <c r="BD1820">
        <v>2</v>
      </c>
      <c r="BE1820">
        <v>1606</v>
      </c>
      <c r="BF1820">
        <v>6</v>
      </c>
      <c r="BG1820">
        <v>5</v>
      </c>
      <c r="BH1820">
        <v>0</v>
      </c>
      <c r="BI1820">
        <v>0</v>
      </c>
      <c r="BJ1820">
        <v>2</v>
      </c>
      <c r="BK1820">
        <v>7</v>
      </c>
      <c r="BL1820">
        <v>0</v>
      </c>
      <c r="BM1820">
        <v>0</v>
      </c>
      <c r="BN1820" t="str">
        <f t="shared" si="28"/>
        <v>3 1 3</v>
      </c>
    </row>
    <row r="1821" spans="1:66" x14ac:dyDescent="0.2">
      <c r="A1821" t="s">
        <v>1915</v>
      </c>
      <c r="B1821" t="s">
        <v>1976</v>
      </c>
      <c r="C1821" t="s">
        <v>631</v>
      </c>
      <c r="D1821" t="s">
        <v>92</v>
      </c>
      <c r="E1821" t="s">
        <v>93</v>
      </c>
      <c r="F1821" t="s">
        <v>94</v>
      </c>
      <c r="G1821">
        <v>20</v>
      </c>
      <c r="H1821">
        <v>13</v>
      </c>
      <c r="I1821">
        <v>757</v>
      </c>
      <c r="J1821" t="s">
        <v>1172</v>
      </c>
      <c r="K1821">
        <v>11</v>
      </c>
      <c r="L1821">
        <v>11</v>
      </c>
      <c r="M1821">
        <v>8</v>
      </c>
      <c r="N1821">
        <v>23</v>
      </c>
      <c r="O1821">
        <v>0.72727272727272696</v>
      </c>
      <c r="P1821">
        <v>4</v>
      </c>
      <c r="Q1821">
        <v>4</v>
      </c>
      <c r="R1821">
        <v>3</v>
      </c>
      <c r="S1821">
        <v>725</v>
      </c>
      <c r="T1821">
        <v>0.75</v>
      </c>
      <c r="U1821">
        <v>5</v>
      </c>
      <c r="V1821">
        <v>5</v>
      </c>
      <c r="W1821">
        <v>2</v>
      </c>
      <c r="X1821">
        <v>9</v>
      </c>
      <c r="Y1821">
        <v>0.4</v>
      </c>
      <c r="Z1821" s="3">
        <v>1</v>
      </c>
      <c r="AA1821" s="3">
        <v>1</v>
      </c>
      <c r="AB1821" s="3">
        <v>1</v>
      </c>
      <c r="AC1821">
        <v>0</v>
      </c>
      <c r="AD1821">
        <v>0</v>
      </c>
      <c r="AE1821" s="3">
        <v>1</v>
      </c>
      <c r="AF1821">
        <v>0</v>
      </c>
      <c r="AG1821" s="3">
        <v>1</v>
      </c>
      <c r="AH1821" s="3">
        <v>1</v>
      </c>
      <c r="AI1821" s="3">
        <v>1</v>
      </c>
      <c r="AJ1821" s="3">
        <v>1</v>
      </c>
      <c r="AK1821" s="3">
        <v>1</v>
      </c>
      <c r="AL1821" s="3">
        <v>1</v>
      </c>
      <c r="AM1821" s="3">
        <v>1</v>
      </c>
      <c r="AN1821">
        <v>0</v>
      </c>
      <c r="AO1821">
        <v>0</v>
      </c>
      <c r="AP1821" s="3">
        <v>1</v>
      </c>
      <c r="AQ1821" s="3">
        <v>1</v>
      </c>
      <c r="AR1821">
        <v>0</v>
      </c>
      <c r="AS1821">
        <v>0</v>
      </c>
      <c r="AT1821">
        <v>1</v>
      </c>
      <c r="AU1821">
        <v>1</v>
      </c>
      <c r="AV1821">
        <v>3</v>
      </c>
      <c r="AW1821">
        <v>0</v>
      </c>
      <c r="AX1821">
        <v>0</v>
      </c>
      <c r="AY1821">
        <v>3</v>
      </c>
      <c r="AZ1821">
        <v>0</v>
      </c>
      <c r="BA1821">
        <v>3</v>
      </c>
      <c r="BB1821">
        <v>1</v>
      </c>
      <c r="BC1821">
        <v>9</v>
      </c>
      <c r="BD1821">
        <v>2</v>
      </c>
      <c r="BE1821">
        <v>714</v>
      </c>
      <c r="BF1821">
        <v>6</v>
      </c>
      <c r="BG1821">
        <v>5</v>
      </c>
      <c r="BH1821">
        <v>0</v>
      </c>
      <c r="BI1821">
        <v>0</v>
      </c>
      <c r="BJ1821">
        <v>2</v>
      </c>
      <c r="BK1821">
        <v>7</v>
      </c>
      <c r="BL1821">
        <v>0</v>
      </c>
      <c r="BM1821">
        <v>0</v>
      </c>
      <c r="BN1821" t="str">
        <f t="shared" si="28"/>
        <v>3 1 3</v>
      </c>
    </row>
    <row r="1822" spans="1:66" x14ac:dyDescent="0.2">
      <c r="A1822" t="s">
        <v>1915</v>
      </c>
      <c r="B1822" t="s">
        <v>1977</v>
      </c>
      <c r="C1822" t="s">
        <v>631</v>
      </c>
      <c r="D1822" t="s">
        <v>92</v>
      </c>
      <c r="E1822" t="s">
        <v>93</v>
      </c>
      <c r="F1822" t="s">
        <v>94</v>
      </c>
      <c r="G1822">
        <v>20</v>
      </c>
      <c r="H1822">
        <v>13</v>
      </c>
      <c r="I1822">
        <v>129</v>
      </c>
      <c r="J1822" t="s">
        <v>1172</v>
      </c>
      <c r="K1822">
        <v>11</v>
      </c>
      <c r="L1822">
        <v>11</v>
      </c>
      <c r="M1822">
        <v>8</v>
      </c>
      <c r="N1822">
        <v>17</v>
      </c>
      <c r="O1822">
        <v>0.72727272727272696</v>
      </c>
      <c r="P1822">
        <v>4</v>
      </c>
      <c r="Q1822">
        <v>4</v>
      </c>
      <c r="R1822">
        <v>3</v>
      </c>
      <c r="S1822">
        <v>103</v>
      </c>
      <c r="T1822">
        <v>0.75</v>
      </c>
      <c r="U1822">
        <v>5</v>
      </c>
      <c r="V1822">
        <v>5</v>
      </c>
      <c r="W1822">
        <v>2</v>
      </c>
      <c r="X1822">
        <v>9</v>
      </c>
      <c r="Y1822">
        <v>0.4</v>
      </c>
      <c r="Z1822" s="3">
        <v>1</v>
      </c>
      <c r="AA1822" s="3">
        <v>1</v>
      </c>
      <c r="AB1822" s="3">
        <v>1</v>
      </c>
      <c r="AC1822">
        <v>0</v>
      </c>
      <c r="AD1822">
        <v>0</v>
      </c>
      <c r="AE1822" s="3">
        <v>1</v>
      </c>
      <c r="AF1822">
        <v>0</v>
      </c>
      <c r="AG1822" s="3">
        <v>1</v>
      </c>
      <c r="AH1822" s="3">
        <v>1</v>
      </c>
      <c r="AI1822" s="3">
        <v>1</v>
      </c>
      <c r="AJ1822" s="3">
        <v>1</v>
      </c>
      <c r="AK1822" s="3">
        <v>1</v>
      </c>
      <c r="AL1822" s="3">
        <v>1</v>
      </c>
      <c r="AM1822" s="3">
        <v>1</v>
      </c>
      <c r="AN1822">
        <v>0</v>
      </c>
      <c r="AO1822">
        <v>0</v>
      </c>
      <c r="AP1822" s="3">
        <v>1</v>
      </c>
      <c r="AQ1822" s="3">
        <v>1</v>
      </c>
      <c r="AR1822">
        <v>0</v>
      </c>
      <c r="AS1822">
        <v>0</v>
      </c>
      <c r="AT1822">
        <v>1</v>
      </c>
      <c r="AU1822">
        <v>1</v>
      </c>
      <c r="AV1822">
        <v>3</v>
      </c>
      <c r="AW1822">
        <v>0</v>
      </c>
      <c r="AX1822">
        <v>0</v>
      </c>
      <c r="AY1822">
        <v>3</v>
      </c>
      <c r="AZ1822">
        <v>0</v>
      </c>
      <c r="BA1822">
        <v>3</v>
      </c>
      <c r="BB1822">
        <v>1</v>
      </c>
      <c r="BC1822">
        <v>3</v>
      </c>
      <c r="BD1822">
        <v>2</v>
      </c>
      <c r="BE1822">
        <v>92</v>
      </c>
      <c r="BF1822">
        <v>6</v>
      </c>
      <c r="BG1822">
        <v>5</v>
      </c>
      <c r="BH1822">
        <v>0</v>
      </c>
      <c r="BI1822">
        <v>0</v>
      </c>
      <c r="BJ1822">
        <v>2</v>
      </c>
      <c r="BK1822">
        <v>7</v>
      </c>
      <c r="BL1822">
        <v>0</v>
      </c>
      <c r="BM1822">
        <v>0</v>
      </c>
      <c r="BN1822" t="str">
        <f t="shared" si="28"/>
        <v>3 1 3</v>
      </c>
    </row>
    <row r="1823" spans="1:66" x14ac:dyDescent="0.2">
      <c r="A1823" t="s">
        <v>1915</v>
      </c>
      <c r="B1823" t="s">
        <v>1978</v>
      </c>
      <c r="C1823" t="s">
        <v>631</v>
      </c>
      <c r="D1823" t="s">
        <v>92</v>
      </c>
      <c r="E1823" t="s">
        <v>93</v>
      </c>
      <c r="F1823" t="s">
        <v>94</v>
      </c>
      <c r="G1823">
        <v>20</v>
      </c>
      <c r="H1823">
        <v>13</v>
      </c>
      <c r="I1823">
        <v>659</v>
      </c>
      <c r="J1823" t="s">
        <v>1172</v>
      </c>
      <c r="K1823">
        <v>11</v>
      </c>
      <c r="L1823">
        <v>11</v>
      </c>
      <c r="M1823">
        <v>8</v>
      </c>
      <c r="N1823">
        <v>23</v>
      </c>
      <c r="O1823">
        <v>0.72727272727272696</v>
      </c>
      <c r="P1823">
        <v>4</v>
      </c>
      <c r="Q1823">
        <v>4</v>
      </c>
      <c r="R1823">
        <v>3</v>
      </c>
      <c r="S1823">
        <v>627</v>
      </c>
      <c r="T1823">
        <v>0.75</v>
      </c>
      <c r="U1823">
        <v>5</v>
      </c>
      <c r="V1823">
        <v>5</v>
      </c>
      <c r="W1823">
        <v>2</v>
      </c>
      <c r="X1823">
        <v>9</v>
      </c>
      <c r="Y1823">
        <v>0.4</v>
      </c>
      <c r="Z1823" s="3">
        <v>1</v>
      </c>
      <c r="AA1823" s="3">
        <v>1</v>
      </c>
      <c r="AB1823" s="3">
        <v>1</v>
      </c>
      <c r="AC1823">
        <v>0</v>
      </c>
      <c r="AD1823">
        <v>0</v>
      </c>
      <c r="AE1823" s="3">
        <v>1</v>
      </c>
      <c r="AF1823">
        <v>0</v>
      </c>
      <c r="AG1823" s="3">
        <v>1</v>
      </c>
      <c r="AH1823" s="3">
        <v>1</v>
      </c>
      <c r="AI1823" s="3">
        <v>1</v>
      </c>
      <c r="AJ1823" s="3">
        <v>1</v>
      </c>
      <c r="AK1823" s="3">
        <v>1</v>
      </c>
      <c r="AL1823" s="3">
        <v>1</v>
      </c>
      <c r="AM1823" s="3">
        <v>1</v>
      </c>
      <c r="AN1823">
        <v>0</v>
      </c>
      <c r="AO1823">
        <v>0</v>
      </c>
      <c r="AP1823" s="3">
        <v>1</v>
      </c>
      <c r="AQ1823" s="3">
        <v>1</v>
      </c>
      <c r="AR1823">
        <v>0</v>
      </c>
      <c r="AS1823">
        <v>0</v>
      </c>
      <c r="AT1823">
        <v>1</v>
      </c>
      <c r="AU1823">
        <v>1</v>
      </c>
      <c r="AV1823">
        <v>3</v>
      </c>
      <c r="AW1823">
        <v>0</v>
      </c>
      <c r="AX1823">
        <v>0</v>
      </c>
      <c r="AY1823">
        <v>3</v>
      </c>
      <c r="AZ1823">
        <v>0</v>
      </c>
      <c r="BA1823">
        <v>3</v>
      </c>
      <c r="BB1823">
        <v>1</v>
      </c>
      <c r="BC1823">
        <v>9</v>
      </c>
      <c r="BD1823">
        <v>2</v>
      </c>
      <c r="BE1823">
        <v>616</v>
      </c>
      <c r="BF1823">
        <v>6</v>
      </c>
      <c r="BG1823">
        <v>5</v>
      </c>
      <c r="BH1823">
        <v>0</v>
      </c>
      <c r="BI1823">
        <v>0</v>
      </c>
      <c r="BJ1823">
        <v>2</v>
      </c>
      <c r="BK1823">
        <v>7</v>
      </c>
      <c r="BL1823">
        <v>0</v>
      </c>
      <c r="BM1823">
        <v>0</v>
      </c>
      <c r="BN1823" t="str">
        <f t="shared" si="28"/>
        <v>3 1 3</v>
      </c>
    </row>
    <row r="1824" spans="1:66" x14ac:dyDescent="0.2">
      <c r="A1824" t="s">
        <v>1915</v>
      </c>
      <c r="B1824" t="s">
        <v>1979</v>
      </c>
      <c r="C1824" t="s">
        <v>631</v>
      </c>
      <c r="D1824" t="s">
        <v>92</v>
      </c>
      <c r="E1824" t="s">
        <v>93</v>
      </c>
      <c r="F1824" t="s">
        <v>94</v>
      </c>
      <c r="G1824">
        <v>20</v>
      </c>
      <c r="H1824">
        <v>13</v>
      </c>
      <c r="I1824">
        <v>1105</v>
      </c>
      <c r="J1824" t="s">
        <v>1172</v>
      </c>
      <c r="K1824">
        <v>11</v>
      </c>
      <c r="L1824">
        <v>11</v>
      </c>
      <c r="M1824">
        <v>8</v>
      </c>
      <c r="N1824">
        <v>23</v>
      </c>
      <c r="O1824">
        <v>0.72727272727272696</v>
      </c>
      <c r="P1824">
        <v>4</v>
      </c>
      <c r="Q1824">
        <v>4</v>
      </c>
      <c r="R1824">
        <v>3</v>
      </c>
      <c r="S1824">
        <v>1073</v>
      </c>
      <c r="T1824">
        <v>0.75</v>
      </c>
      <c r="U1824">
        <v>5</v>
      </c>
      <c r="V1824">
        <v>5</v>
      </c>
      <c r="W1824">
        <v>2</v>
      </c>
      <c r="X1824">
        <v>9</v>
      </c>
      <c r="Y1824">
        <v>0.4</v>
      </c>
      <c r="Z1824" s="3">
        <v>1</v>
      </c>
      <c r="AA1824" s="3">
        <v>1</v>
      </c>
      <c r="AB1824" s="3">
        <v>1</v>
      </c>
      <c r="AC1824">
        <v>0</v>
      </c>
      <c r="AD1824">
        <v>0</v>
      </c>
      <c r="AE1824" s="3">
        <v>1</v>
      </c>
      <c r="AF1824">
        <v>0</v>
      </c>
      <c r="AG1824" s="3">
        <v>1</v>
      </c>
      <c r="AH1824" s="3">
        <v>1</v>
      </c>
      <c r="AI1824" s="3">
        <v>1</v>
      </c>
      <c r="AJ1824" s="3">
        <v>1</v>
      </c>
      <c r="AK1824" s="3">
        <v>1</v>
      </c>
      <c r="AL1824" s="3">
        <v>1</v>
      </c>
      <c r="AM1824" s="3">
        <v>1</v>
      </c>
      <c r="AN1824">
        <v>0</v>
      </c>
      <c r="AO1824">
        <v>0</v>
      </c>
      <c r="AP1824" s="3">
        <v>1</v>
      </c>
      <c r="AQ1824" s="3">
        <v>1</v>
      </c>
      <c r="AR1824">
        <v>0</v>
      </c>
      <c r="AS1824">
        <v>0</v>
      </c>
      <c r="AT1824">
        <v>1</v>
      </c>
      <c r="AU1824">
        <v>1</v>
      </c>
      <c r="AV1824">
        <v>3</v>
      </c>
      <c r="AW1824">
        <v>0</v>
      </c>
      <c r="AX1824">
        <v>0</v>
      </c>
      <c r="AY1824">
        <v>3</v>
      </c>
      <c r="AZ1824">
        <v>0</v>
      </c>
      <c r="BA1824">
        <v>3</v>
      </c>
      <c r="BB1824">
        <v>1</v>
      </c>
      <c r="BC1824">
        <v>9</v>
      </c>
      <c r="BD1824">
        <v>2</v>
      </c>
      <c r="BE1824">
        <v>1062</v>
      </c>
      <c r="BF1824">
        <v>6</v>
      </c>
      <c r="BG1824">
        <v>5</v>
      </c>
      <c r="BH1824">
        <v>0</v>
      </c>
      <c r="BI1824">
        <v>0</v>
      </c>
      <c r="BJ1824">
        <v>2</v>
      </c>
      <c r="BK1824">
        <v>7</v>
      </c>
      <c r="BL1824">
        <v>0</v>
      </c>
      <c r="BM1824">
        <v>0</v>
      </c>
      <c r="BN1824" t="str">
        <f t="shared" si="28"/>
        <v>3 1 3</v>
      </c>
    </row>
    <row r="1825" spans="1:66" x14ac:dyDescent="0.2">
      <c r="A1825" t="s">
        <v>1915</v>
      </c>
      <c r="B1825" t="s">
        <v>1980</v>
      </c>
      <c r="C1825" t="s">
        <v>631</v>
      </c>
      <c r="D1825" t="s">
        <v>92</v>
      </c>
      <c r="E1825" t="s">
        <v>93</v>
      </c>
      <c r="F1825" t="s">
        <v>94</v>
      </c>
      <c r="G1825">
        <v>20</v>
      </c>
      <c r="H1825">
        <v>13</v>
      </c>
      <c r="I1825">
        <v>481</v>
      </c>
      <c r="J1825" t="s">
        <v>1172</v>
      </c>
      <c r="K1825">
        <v>11</v>
      </c>
      <c r="L1825">
        <v>11</v>
      </c>
      <c r="M1825">
        <v>8</v>
      </c>
      <c r="N1825">
        <v>21</v>
      </c>
      <c r="O1825">
        <v>0.72727272727272696</v>
      </c>
      <c r="P1825">
        <v>4</v>
      </c>
      <c r="Q1825">
        <v>4</v>
      </c>
      <c r="R1825">
        <v>3</v>
      </c>
      <c r="S1825">
        <v>451</v>
      </c>
      <c r="T1825">
        <v>0.75</v>
      </c>
      <c r="U1825">
        <v>5</v>
      </c>
      <c r="V1825">
        <v>5</v>
      </c>
      <c r="W1825">
        <v>2</v>
      </c>
      <c r="X1825">
        <v>9</v>
      </c>
      <c r="Y1825">
        <v>0.4</v>
      </c>
      <c r="Z1825" s="3">
        <v>1</v>
      </c>
      <c r="AA1825" s="3">
        <v>1</v>
      </c>
      <c r="AB1825" s="3">
        <v>1</v>
      </c>
      <c r="AC1825">
        <v>0</v>
      </c>
      <c r="AD1825">
        <v>0</v>
      </c>
      <c r="AE1825" s="3">
        <v>1</v>
      </c>
      <c r="AF1825">
        <v>0</v>
      </c>
      <c r="AG1825" s="3">
        <v>1</v>
      </c>
      <c r="AH1825" s="3">
        <v>1</v>
      </c>
      <c r="AI1825" s="3">
        <v>1</v>
      </c>
      <c r="AJ1825" s="3">
        <v>1</v>
      </c>
      <c r="AK1825" s="3">
        <v>1</v>
      </c>
      <c r="AL1825" s="3">
        <v>1</v>
      </c>
      <c r="AM1825" s="3">
        <v>1</v>
      </c>
      <c r="AN1825">
        <v>0</v>
      </c>
      <c r="AO1825">
        <v>0</v>
      </c>
      <c r="AP1825" s="3">
        <v>1</v>
      </c>
      <c r="AQ1825" s="3">
        <v>1</v>
      </c>
      <c r="AR1825">
        <v>0</v>
      </c>
      <c r="AS1825">
        <v>0</v>
      </c>
      <c r="AT1825">
        <v>1</v>
      </c>
      <c r="AU1825">
        <v>1</v>
      </c>
      <c r="AV1825">
        <v>3</v>
      </c>
      <c r="AW1825">
        <v>0</v>
      </c>
      <c r="AX1825">
        <v>0</v>
      </c>
      <c r="AY1825">
        <v>3</v>
      </c>
      <c r="AZ1825">
        <v>0</v>
      </c>
      <c r="BA1825">
        <v>3</v>
      </c>
      <c r="BB1825">
        <v>1</v>
      </c>
      <c r="BC1825">
        <v>7</v>
      </c>
      <c r="BD1825">
        <v>2</v>
      </c>
      <c r="BE1825">
        <v>440</v>
      </c>
      <c r="BF1825">
        <v>6</v>
      </c>
      <c r="BG1825">
        <v>5</v>
      </c>
      <c r="BH1825">
        <v>0</v>
      </c>
      <c r="BI1825">
        <v>0</v>
      </c>
      <c r="BJ1825">
        <v>2</v>
      </c>
      <c r="BK1825">
        <v>7</v>
      </c>
      <c r="BL1825">
        <v>0</v>
      </c>
      <c r="BM1825">
        <v>0</v>
      </c>
      <c r="BN1825" t="str">
        <f t="shared" si="28"/>
        <v>3 1 3</v>
      </c>
    </row>
    <row r="1826" spans="1:66" x14ac:dyDescent="0.2">
      <c r="A1826" t="s">
        <v>1915</v>
      </c>
      <c r="B1826" t="s">
        <v>1981</v>
      </c>
      <c r="C1826" t="s">
        <v>631</v>
      </c>
      <c r="D1826" t="s">
        <v>92</v>
      </c>
      <c r="E1826" t="s">
        <v>93</v>
      </c>
      <c r="F1826" t="s">
        <v>94</v>
      </c>
      <c r="G1826">
        <v>20</v>
      </c>
      <c r="H1826">
        <v>13</v>
      </c>
      <c r="I1826">
        <v>177</v>
      </c>
      <c r="J1826" t="s">
        <v>1172</v>
      </c>
      <c r="K1826">
        <v>11</v>
      </c>
      <c r="L1826">
        <v>11</v>
      </c>
      <c r="M1826">
        <v>8</v>
      </c>
      <c r="N1826">
        <v>17</v>
      </c>
      <c r="O1826">
        <v>0.72727272727272696</v>
      </c>
      <c r="P1826">
        <v>4</v>
      </c>
      <c r="Q1826">
        <v>4</v>
      </c>
      <c r="R1826">
        <v>3</v>
      </c>
      <c r="S1826">
        <v>151</v>
      </c>
      <c r="T1826">
        <v>0.75</v>
      </c>
      <c r="U1826">
        <v>5</v>
      </c>
      <c r="V1826">
        <v>5</v>
      </c>
      <c r="W1826">
        <v>2</v>
      </c>
      <c r="X1826">
        <v>9</v>
      </c>
      <c r="Y1826">
        <v>0.4</v>
      </c>
      <c r="Z1826" s="3">
        <v>1</v>
      </c>
      <c r="AA1826" s="3">
        <v>1</v>
      </c>
      <c r="AB1826" s="3">
        <v>1</v>
      </c>
      <c r="AC1826">
        <v>0</v>
      </c>
      <c r="AD1826">
        <v>0</v>
      </c>
      <c r="AE1826" s="3">
        <v>1</v>
      </c>
      <c r="AF1826">
        <v>0</v>
      </c>
      <c r="AG1826" s="3">
        <v>1</v>
      </c>
      <c r="AH1826" s="3">
        <v>1</v>
      </c>
      <c r="AI1826" s="3">
        <v>1</v>
      </c>
      <c r="AJ1826" s="3">
        <v>1</v>
      </c>
      <c r="AK1826" s="3">
        <v>1</v>
      </c>
      <c r="AL1826" s="3">
        <v>1</v>
      </c>
      <c r="AM1826" s="3">
        <v>1</v>
      </c>
      <c r="AN1826">
        <v>0</v>
      </c>
      <c r="AO1826">
        <v>0</v>
      </c>
      <c r="AP1826" s="3">
        <v>1</v>
      </c>
      <c r="AQ1826" s="3">
        <v>1</v>
      </c>
      <c r="AR1826">
        <v>0</v>
      </c>
      <c r="AS1826">
        <v>0</v>
      </c>
      <c r="AT1826">
        <v>1</v>
      </c>
      <c r="AU1826">
        <v>1</v>
      </c>
      <c r="AV1826">
        <v>3</v>
      </c>
      <c r="AW1826">
        <v>0</v>
      </c>
      <c r="AX1826">
        <v>0</v>
      </c>
      <c r="AY1826">
        <v>3</v>
      </c>
      <c r="AZ1826">
        <v>0</v>
      </c>
      <c r="BA1826">
        <v>3</v>
      </c>
      <c r="BB1826">
        <v>1</v>
      </c>
      <c r="BC1826">
        <v>3</v>
      </c>
      <c r="BD1826">
        <v>2</v>
      </c>
      <c r="BE1826">
        <v>140</v>
      </c>
      <c r="BF1826">
        <v>6</v>
      </c>
      <c r="BG1826">
        <v>5</v>
      </c>
      <c r="BH1826">
        <v>0</v>
      </c>
      <c r="BI1826">
        <v>0</v>
      </c>
      <c r="BJ1826">
        <v>2</v>
      </c>
      <c r="BK1826">
        <v>7</v>
      </c>
      <c r="BL1826">
        <v>0</v>
      </c>
      <c r="BM1826">
        <v>0</v>
      </c>
      <c r="BN1826" t="str">
        <f t="shared" si="28"/>
        <v>3 1 3</v>
      </c>
    </row>
    <row r="1827" spans="1:66" x14ac:dyDescent="0.2">
      <c r="A1827" t="s">
        <v>1915</v>
      </c>
      <c r="B1827" t="s">
        <v>1982</v>
      </c>
      <c r="C1827" t="s">
        <v>631</v>
      </c>
      <c r="D1827" t="s">
        <v>92</v>
      </c>
      <c r="E1827" t="s">
        <v>93</v>
      </c>
      <c r="F1827" t="s">
        <v>94</v>
      </c>
      <c r="G1827">
        <v>20</v>
      </c>
      <c r="H1827">
        <v>13</v>
      </c>
      <c r="I1827">
        <v>425</v>
      </c>
      <c r="J1827" t="s">
        <v>1172</v>
      </c>
      <c r="K1827">
        <v>11</v>
      </c>
      <c r="L1827">
        <v>11</v>
      </c>
      <c r="M1827">
        <v>8</v>
      </c>
      <c r="N1827">
        <v>23</v>
      </c>
      <c r="O1827">
        <v>0.72727272727272696</v>
      </c>
      <c r="P1827">
        <v>4</v>
      </c>
      <c r="Q1827">
        <v>4</v>
      </c>
      <c r="R1827">
        <v>3</v>
      </c>
      <c r="S1827">
        <v>393</v>
      </c>
      <c r="T1827">
        <v>0.75</v>
      </c>
      <c r="U1827">
        <v>5</v>
      </c>
      <c r="V1827">
        <v>5</v>
      </c>
      <c r="W1827">
        <v>2</v>
      </c>
      <c r="X1827">
        <v>9</v>
      </c>
      <c r="Y1827">
        <v>0.4</v>
      </c>
      <c r="Z1827" s="3">
        <v>1</v>
      </c>
      <c r="AA1827" s="3">
        <v>1</v>
      </c>
      <c r="AB1827" s="3">
        <v>1</v>
      </c>
      <c r="AC1827">
        <v>0</v>
      </c>
      <c r="AD1827">
        <v>0</v>
      </c>
      <c r="AE1827" s="3">
        <v>1</v>
      </c>
      <c r="AF1827">
        <v>0</v>
      </c>
      <c r="AG1827" s="3">
        <v>1</v>
      </c>
      <c r="AH1827" s="3">
        <v>1</v>
      </c>
      <c r="AI1827" s="3">
        <v>1</v>
      </c>
      <c r="AJ1827" s="3">
        <v>1</v>
      </c>
      <c r="AK1827" s="3">
        <v>1</v>
      </c>
      <c r="AL1827" s="3">
        <v>1</v>
      </c>
      <c r="AM1827" s="3">
        <v>1</v>
      </c>
      <c r="AN1827">
        <v>0</v>
      </c>
      <c r="AO1827">
        <v>0</v>
      </c>
      <c r="AP1827" s="3">
        <v>1</v>
      </c>
      <c r="AQ1827" s="3">
        <v>1</v>
      </c>
      <c r="AR1827">
        <v>0</v>
      </c>
      <c r="AS1827">
        <v>0</v>
      </c>
      <c r="AT1827">
        <v>1</v>
      </c>
      <c r="AU1827">
        <v>1</v>
      </c>
      <c r="AV1827">
        <v>3</v>
      </c>
      <c r="AW1827">
        <v>0</v>
      </c>
      <c r="AX1827">
        <v>0</v>
      </c>
      <c r="AY1827">
        <v>3</v>
      </c>
      <c r="AZ1827">
        <v>0</v>
      </c>
      <c r="BA1827">
        <v>3</v>
      </c>
      <c r="BB1827">
        <v>1</v>
      </c>
      <c r="BC1827">
        <v>9</v>
      </c>
      <c r="BD1827">
        <v>2</v>
      </c>
      <c r="BE1827">
        <v>382</v>
      </c>
      <c r="BF1827">
        <v>6</v>
      </c>
      <c r="BG1827">
        <v>5</v>
      </c>
      <c r="BH1827">
        <v>0</v>
      </c>
      <c r="BI1827">
        <v>0</v>
      </c>
      <c r="BJ1827">
        <v>2</v>
      </c>
      <c r="BK1827">
        <v>7</v>
      </c>
      <c r="BL1827">
        <v>0</v>
      </c>
      <c r="BM1827">
        <v>0</v>
      </c>
      <c r="BN1827" t="str">
        <f t="shared" si="28"/>
        <v>3 1 3</v>
      </c>
    </row>
    <row r="1828" spans="1:66" x14ac:dyDescent="0.2">
      <c r="A1828" t="s">
        <v>1915</v>
      </c>
      <c r="B1828" t="s">
        <v>1983</v>
      </c>
      <c r="C1828" t="s">
        <v>631</v>
      </c>
      <c r="D1828" t="s">
        <v>92</v>
      </c>
      <c r="E1828" t="s">
        <v>93</v>
      </c>
      <c r="F1828" t="s">
        <v>94</v>
      </c>
      <c r="G1828">
        <v>20</v>
      </c>
      <c r="H1828">
        <v>13</v>
      </c>
      <c r="I1828">
        <v>882</v>
      </c>
      <c r="J1828" t="s">
        <v>1172</v>
      </c>
      <c r="K1828">
        <v>11</v>
      </c>
      <c r="L1828">
        <v>11</v>
      </c>
      <c r="M1828">
        <v>8</v>
      </c>
      <c r="N1828">
        <v>20</v>
      </c>
      <c r="O1828">
        <v>0.72727272727272696</v>
      </c>
      <c r="P1828">
        <v>4</v>
      </c>
      <c r="Q1828">
        <v>4</v>
      </c>
      <c r="R1828">
        <v>3</v>
      </c>
      <c r="S1828">
        <v>853</v>
      </c>
      <c r="T1828">
        <v>0.75</v>
      </c>
      <c r="U1828">
        <v>5</v>
      </c>
      <c r="V1828">
        <v>5</v>
      </c>
      <c r="W1828">
        <v>2</v>
      </c>
      <c r="X1828">
        <v>9</v>
      </c>
      <c r="Y1828">
        <v>0.4</v>
      </c>
      <c r="Z1828" s="3">
        <v>1</v>
      </c>
      <c r="AA1828" s="3">
        <v>1</v>
      </c>
      <c r="AB1828" s="3">
        <v>1</v>
      </c>
      <c r="AC1828">
        <v>0</v>
      </c>
      <c r="AD1828">
        <v>0</v>
      </c>
      <c r="AE1828" s="3">
        <v>1</v>
      </c>
      <c r="AF1828">
        <v>0</v>
      </c>
      <c r="AG1828" s="3">
        <v>1</v>
      </c>
      <c r="AH1828" s="3">
        <v>1</v>
      </c>
      <c r="AI1828" s="3">
        <v>1</v>
      </c>
      <c r="AJ1828" s="3">
        <v>1</v>
      </c>
      <c r="AK1828" s="3">
        <v>1</v>
      </c>
      <c r="AL1828" s="3">
        <v>1</v>
      </c>
      <c r="AM1828" s="3">
        <v>1</v>
      </c>
      <c r="AN1828">
        <v>0</v>
      </c>
      <c r="AO1828">
        <v>0</v>
      </c>
      <c r="AP1828" s="3">
        <v>1</v>
      </c>
      <c r="AQ1828" s="3">
        <v>1</v>
      </c>
      <c r="AR1828">
        <v>0</v>
      </c>
      <c r="AS1828">
        <v>0</v>
      </c>
      <c r="AT1828">
        <v>1</v>
      </c>
      <c r="AU1828">
        <v>1</v>
      </c>
      <c r="AV1828">
        <v>3</v>
      </c>
      <c r="AW1828">
        <v>0</v>
      </c>
      <c r="AX1828">
        <v>0</v>
      </c>
      <c r="AY1828">
        <v>3</v>
      </c>
      <c r="AZ1828">
        <v>0</v>
      </c>
      <c r="BA1828">
        <v>3</v>
      </c>
      <c r="BB1828">
        <v>1</v>
      </c>
      <c r="BC1828">
        <v>6</v>
      </c>
      <c r="BD1828">
        <v>2</v>
      </c>
      <c r="BE1828">
        <v>842</v>
      </c>
      <c r="BF1828">
        <v>6</v>
      </c>
      <c r="BG1828">
        <v>5</v>
      </c>
      <c r="BH1828">
        <v>0</v>
      </c>
      <c r="BI1828">
        <v>0</v>
      </c>
      <c r="BJ1828">
        <v>2</v>
      </c>
      <c r="BK1828">
        <v>7</v>
      </c>
      <c r="BL1828">
        <v>0</v>
      </c>
      <c r="BM1828">
        <v>0</v>
      </c>
      <c r="BN1828" t="str">
        <f t="shared" si="28"/>
        <v>3 1 3</v>
      </c>
    </row>
    <row r="1829" spans="1:66" x14ac:dyDescent="0.2">
      <c r="A1829" t="s">
        <v>1915</v>
      </c>
      <c r="B1829" t="s">
        <v>1984</v>
      </c>
      <c r="C1829" t="s">
        <v>631</v>
      </c>
      <c r="D1829" t="s">
        <v>92</v>
      </c>
      <c r="E1829" t="s">
        <v>93</v>
      </c>
      <c r="F1829" t="s">
        <v>94</v>
      </c>
      <c r="G1829">
        <v>20</v>
      </c>
      <c r="H1829">
        <v>13</v>
      </c>
      <c r="I1829">
        <v>615</v>
      </c>
      <c r="J1829" t="s">
        <v>1172</v>
      </c>
      <c r="K1829">
        <v>11</v>
      </c>
      <c r="L1829">
        <v>11</v>
      </c>
      <c r="M1829">
        <v>8</v>
      </c>
      <c r="N1829">
        <v>23</v>
      </c>
      <c r="O1829">
        <v>0.72727272727272696</v>
      </c>
      <c r="P1829">
        <v>4</v>
      </c>
      <c r="Q1829">
        <v>4</v>
      </c>
      <c r="R1829">
        <v>3</v>
      </c>
      <c r="S1829">
        <v>583</v>
      </c>
      <c r="T1829">
        <v>0.75</v>
      </c>
      <c r="U1829">
        <v>5</v>
      </c>
      <c r="V1829">
        <v>5</v>
      </c>
      <c r="W1829">
        <v>2</v>
      </c>
      <c r="X1829">
        <v>9</v>
      </c>
      <c r="Y1829">
        <v>0.4</v>
      </c>
      <c r="Z1829" s="3">
        <v>1</v>
      </c>
      <c r="AA1829" s="3">
        <v>1</v>
      </c>
      <c r="AB1829" s="3">
        <v>1</v>
      </c>
      <c r="AC1829">
        <v>0</v>
      </c>
      <c r="AD1829">
        <v>0</v>
      </c>
      <c r="AE1829" s="3">
        <v>1</v>
      </c>
      <c r="AF1829">
        <v>0</v>
      </c>
      <c r="AG1829" s="3">
        <v>1</v>
      </c>
      <c r="AH1829" s="3">
        <v>1</v>
      </c>
      <c r="AI1829" s="3">
        <v>1</v>
      </c>
      <c r="AJ1829" s="3">
        <v>1</v>
      </c>
      <c r="AK1829" s="3">
        <v>1</v>
      </c>
      <c r="AL1829" s="3">
        <v>1</v>
      </c>
      <c r="AM1829" s="3">
        <v>1</v>
      </c>
      <c r="AN1829">
        <v>0</v>
      </c>
      <c r="AO1829">
        <v>0</v>
      </c>
      <c r="AP1829" s="3">
        <v>1</v>
      </c>
      <c r="AQ1829" s="3">
        <v>1</v>
      </c>
      <c r="AR1829">
        <v>0</v>
      </c>
      <c r="AS1829">
        <v>0</v>
      </c>
      <c r="AT1829">
        <v>1</v>
      </c>
      <c r="AU1829">
        <v>1</v>
      </c>
      <c r="AV1829">
        <v>3</v>
      </c>
      <c r="AW1829">
        <v>0</v>
      </c>
      <c r="AX1829">
        <v>0</v>
      </c>
      <c r="AY1829">
        <v>3</v>
      </c>
      <c r="AZ1829">
        <v>0</v>
      </c>
      <c r="BA1829">
        <v>3</v>
      </c>
      <c r="BB1829">
        <v>1</v>
      </c>
      <c r="BC1829">
        <v>9</v>
      </c>
      <c r="BD1829">
        <v>2</v>
      </c>
      <c r="BE1829">
        <v>572</v>
      </c>
      <c r="BF1829">
        <v>6</v>
      </c>
      <c r="BG1829">
        <v>5</v>
      </c>
      <c r="BH1829">
        <v>0</v>
      </c>
      <c r="BI1829">
        <v>0</v>
      </c>
      <c r="BJ1829">
        <v>2</v>
      </c>
      <c r="BK1829">
        <v>7</v>
      </c>
      <c r="BL1829">
        <v>0</v>
      </c>
      <c r="BM1829">
        <v>0</v>
      </c>
      <c r="BN1829" t="str">
        <f t="shared" si="28"/>
        <v>3 1 3</v>
      </c>
    </row>
    <row r="1830" spans="1:66" x14ac:dyDescent="0.2">
      <c r="A1830" t="s">
        <v>1915</v>
      </c>
      <c r="B1830" t="s">
        <v>1985</v>
      </c>
      <c r="C1830" t="s">
        <v>631</v>
      </c>
      <c r="D1830" t="s">
        <v>92</v>
      </c>
      <c r="E1830" t="s">
        <v>93</v>
      </c>
      <c r="F1830" t="s">
        <v>94</v>
      </c>
      <c r="G1830">
        <v>20</v>
      </c>
      <c r="H1830">
        <v>13</v>
      </c>
      <c r="I1830">
        <v>209</v>
      </c>
      <c r="J1830" t="s">
        <v>1172</v>
      </c>
      <c r="K1830">
        <v>11</v>
      </c>
      <c r="L1830">
        <v>11</v>
      </c>
      <c r="M1830">
        <v>8</v>
      </c>
      <c r="N1830">
        <v>19</v>
      </c>
      <c r="O1830">
        <v>0.72727272727272696</v>
      </c>
      <c r="P1830">
        <v>4</v>
      </c>
      <c r="Q1830">
        <v>4</v>
      </c>
      <c r="R1830">
        <v>3</v>
      </c>
      <c r="S1830">
        <v>181</v>
      </c>
      <c r="T1830">
        <v>0.75</v>
      </c>
      <c r="U1830">
        <v>5</v>
      </c>
      <c r="V1830">
        <v>5</v>
      </c>
      <c r="W1830">
        <v>2</v>
      </c>
      <c r="X1830">
        <v>9</v>
      </c>
      <c r="Y1830">
        <v>0.4</v>
      </c>
      <c r="Z1830" s="3">
        <v>1</v>
      </c>
      <c r="AA1830" s="3">
        <v>1</v>
      </c>
      <c r="AB1830" s="3">
        <v>1</v>
      </c>
      <c r="AC1830">
        <v>0</v>
      </c>
      <c r="AD1830">
        <v>0</v>
      </c>
      <c r="AE1830" s="3">
        <v>1</v>
      </c>
      <c r="AF1830">
        <v>0</v>
      </c>
      <c r="AG1830" s="3">
        <v>1</v>
      </c>
      <c r="AH1830" s="3">
        <v>1</v>
      </c>
      <c r="AI1830" s="3">
        <v>1</v>
      </c>
      <c r="AJ1830" s="3">
        <v>1</v>
      </c>
      <c r="AK1830" s="3">
        <v>1</v>
      </c>
      <c r="AL1830" s="3">
        <v>1</v>
      </c>
      <c r="AM1830" s="3">
        <v>1</v>
      </c>
      <c r="AN1830">
        <v>0</v>
      </c>
      <c r="AO1830">
        <v>0</v>
      </c>
      <c r="AP1830" s="3">
        <v>1</v>
      </c>
      <c r="AQ1830" s="3">
        <v>1</v>
      </c>
      <c r="AR1830">
        <v>0</v>
      </c>
      <c r="AS1830">
        <v>0</v>
      </c>
      <c r="AT1830">
        <v>1</v>
      </c>
      <c r="AU1830">
        <v>1</v>
      </c>
      <c r="AV1830">
        <v>3</v>
      </c>
      <c r="AW1830">
        <v>0</v>
      </c>
      <c r="AX1830">
        <v>0</v>
      </c>
      <c r="AY1830">
        <v>3</v>
      </c>
      <c r="AZ1830">
        <v>0</v>
      </c>
      <c r="BA1830">
        <v>3</v>
      </c>
      <c r="BB1830">
        <v>1</v>
      </c>
      <c r="BC1830">
        <v>5</v>
      </c>
      <c r="BD1830">
        <v>2</v>
      </c>
      <c r="BE1830">
        <v>170</v>
      </c>
      <c r="BF1830">
        <v>6</v>
      </c>
      <c r="BG1830">
        <v>5</v>
      </c>
      <c r="BH1830">
        <v>0</v>
      </c>
      <c r="BI1830">
        <v>0</v>
      </c>
      <c r="BJ1830">
        <v>2</v>
      </c>
      <c r="BK1830">
        <v>7</v>
      </c>
      <c r="BL1830">
        <v>0</v>
      </c>
      <c r="BM1830">
        <v>0</v>
      </c>
      <c r="BN1830" t="str">
        <f t="shared" si="28"/>
        <v>3 1 3</v>
      </c>
    </row>
    <row r="1831" spans="1:66" x14ac:dyDescent="0.2">
      <c r="A1831" t="s">
        <v>1915</v>
      </c>
      <c r="B1831" t="s">
        <v>1986</v>
      </c>
      <c r="C1831" t="s">
        <v>631</v>
      </c>
      <c r="D1831" t="s">
        <v>92</v>
      </c>
      <c r="E1831" t="s">
        <v>93</v>
      </c>
      <c r="F1831" t="s">
        <v>94</v>
      </c>
      <c r="G1831">
        <v>20</v>
      </c>
      <c r="H1831">
        <v>13</v>
      </c>
      <c r="I1831">
        <v>631</v>
      </c>
      <c r="J1831" t="s">
        <v>1172</v>
      </c>
      <c r="K1831">
        <v>11</v>
      </c>
      <c r="L1831">
        <v>11</v>
      </c>
      <c r="M1831">
        <v>8</v>
      </c>
      <c r="N1831">
        <v>17</v>
      </c>
      <c r="O1831">
        <v>0.72727272727272696</v>
      </c>
      <c r="P1831">
        <v>4</v>
      </c>
      <c r="Q1831">
        <v>4</v>
      </c>
      <c r="R1831">
        <v>3</v>
      </c>
      <c r="S1831">
        <v>605</v>
      </c>
      <c r="T1831">
        <v>0.75</v>
      </c>
      <c r="U1831">
        <v>5</v>
      </c>
      <c r="V1831">
        <v>5</v>
      </c>
      <c r="W1831">
        <v>2</v>
      </c>
      <c r="X1831">
        <v>9</v>
      </c>
      <c r="Y1831">
        <v>0.4</v>
      </c>
      <c r="Z1831" s="3">
        <v>1</v>
      </c>
      <c r="AA1831" s="3">
        <v>1</v>
      </c>
      <c r="AB1831" s="3">
        <v>1</v>
      </c>
      <c r="AC1831">
        <v>0</v>
      </c>
      <c r="AD1831">
        <v>0</v>
      </c>
      <c r="AE1831" s="3">
        <v>1</v>
      </c>
      <c r="AF1831">
        <v>0</v>
      </c>
      <c r="AG1831" s="3">
        <v>1</v>
      </c>
      <c r="AH1831" s="3">
        <v>1</v>
      </c>
      <c r="AI1831" s="3">
        <v>1</v>
      </c>
      <c r="AJ1831" s="3">
        <v>1</v>
      </c>
      <c r="AK1831" s="3">
        <v>1</v>
      </c>
      <c r="AL1831" s="3">
        <v>1</v>
      </c>
      <c r="AM1831" s="3">
        <v>1</v>
      </c>
      <c r="AN1831">
        <v>0</v>
      </c>
      <c r="AO1831">
        <v>0</v>
      </c>
      <c r="AP1831" s="3">
        <v>1</v>
      </c>
      <c r="AQ1831" s="3">
        <v>1</v>
      </c>
      <c r="AR1831">
        <v>0</v>
      </c>
      <c r="AS1831">
        <v>0</v>
      </c>
      <c r="AT1831">
        <v>1</v>
      </c>
      <c r="AU1831">
        <v>1</v>
      </c>
      <c r="AV1831">
        <v>3</v>
      </c>
      <c r="AW1831">
        <v>0</v>
      </c>
      <c r="AX1831">
        <v>0</v>
      </c>
      <c r="AY1831">
        <v>3</v>
      </c>
      <c r="AZ1831">
        <v>0</v>
      </c>
      <c r="BA1831">
        <v>3</v>
      </c>
      <c r="BB1831">
        <v>1</v>
      </c>
      <c r="BC1831">
        <v>3</v>
      </c>
      <c r="BD1831">
        <v>2</v>
      </c>
      <c r="BE1831">
        <v>594</v>
      </c>
      <c r="BF1831">
        <v>6</v>
      </c>
      <c r="BG1831">
        <v>5</v>
      </c>
      <c r="BH1831">
        <v>0</v>
      </c>
      <c r="BI1831">
        <v>0</v>
      </c>
      <c r="BJ1831">
        <v>2</v>
      </c>
      <c r="BK1831">
        <v>7</v>
      </c>
      <c r="BL1831">
        <v>0</v>
      </c>
      <c r="BM1831">
        <v>0</v>
      </c>
      <c r="BN1831" t="str">
        <f t="shared" si="28"/>
        <v>3 1 3</v>
      </c>
    </row>
    <row r="1832" spans="1:66" x14ac:dyDescent="0.2">
      <c r="A1832" t="s">
        <v>1915</v>
      </c>
      <c r="B1832" t="s">
        <v>1987</v>
      </c>
      <c r="C1832" t="s">
        <v>631</v>
      </c>
      <c r="D1832" t="s">
        <v>92</v>
      </c>
      <c r="E1832" t="s">
        <v>93</v>
      </c>
      <c r="F1832" t="s">
        <v>94</v>
      </c>
      <c r="G1832">
        <v>20</v>
      </c>
      <c r="H1832">
        <v>13</v>
      </c>
      <c r="I1832">
        <v>1695</v>
      </c>
      <c r="J1832" t="s">
        <v>1172</v>
      </c>
      <c r="K1832">
        <v>11</v>
      </c>
      <c r="L1832">
        <v>11</v>
      </c>
      <c r="M1832">
        <v>8</v>
      </c>
      <c r="N1832">
        <v>21</v>
      </c>
      <c r="O1832">
        <v>0.72727272727272696</v>
      </c>
      <c r="P1832">
        <v>4</v>
      </c>
      <c r="Q1832">
        <v>4</v>
      </c>
      <c r="R1832">
        <v>3</v>
      </c>
      <c r="S1832">
        <v>1665</v>
      </c>
      <c r="T1832">
        <v>0.75</v>
      </c>
      <c r="U1832">
        <v>5</v>
      </c>
      <c r="V1832">
        <v>5</v>
      </c>
      <c r="W1832">
        <v>2</v>
      </c>
      <c r="X1832">
        <v>9</v>
      </c>
      <c r="Y1832">
        <v>0.4</v>
      </c>
      <c r="Z1832" s="3">
        <v>1</v>
      </c>
      <c r="AA1832" s="3">
        <v>1</v>
      </c>
      <c r="AB1832" s="3">
        <v>1</v>
      </c>
      <c r="AC1832">
        <v>0</v>
      </c>
      <c r="AD1832">
        <v>0</v>
      </c>
      <c r="AE1832" s="3">
        <v>1</v>
      </c>
      <c r="AF1832">
        <v>0</v>
      </c>
      <c r="AG1832" s="3">
        <v>1</v>
      </c>
      <c r="AH1832" s="3">
        <v>1</v>
      </c>
      <c r="AI1832" s="3">
        <v>1</v>
      </c>
      <c r="AJ1832" s="3">
        <v>1</v>
      </c>
      <c r="AK1832" s="3">
        <v>1</v>
      </c>
      <c r="AL1832" s="3">
        <v>1</v>
      </c>
      <c r="AM1832" s="3">
        <v>1</v>
      </c>
      <c r="AN1832">
        <v>0</v>
      </c>
      <c r="AO1832">
        <v>0</v>
      </c>
      <c r="AP1832" s="3">
        <v>1</v>
      </c>
      <c r="AQ1832" s="3">
        <v>1</v>
      </c>
      <c r="AR1832">
        <v>0</v>
      </c>
      <c r="AS1832">
        <v>0</v>
      </c>
      <c r="AT1832">
        <v>1</v>
      </c>
      <c r="AU1832">
        <v>1</v>
      </c>
      <c r="AV1832">
        <v>3</v>
      </c>
      <c r="AW1832">
        <v>0</v>
      </c>
      <c r="AX1832">
        <v>0</v>
      </c>
      <c r="AY1832">
        <v>3</v>
      </c>
      <c r="AZ1832">
        <v>0</v>
      </c>
      <c r="BA1832">
        <v>3</v>
      </c>
      <c r="BB1832">
        <v>1</v>
      </c>
      <c r="BC1832">
        <v>7</v>
      </c>
      <c r="BD1832">
        <v>2</v>
      </c>
      <c r="BE1832">
        <v>1654</v>
      </c>
      <c r="BF1832">
        <v>6</v>
      </c>
      <c r="BG1832">
        <v>5</v>
      </c>
      <c r="BH1832">
        <v>0</v>
      </c>
      <c r="BI1832">
        <v>0</v>
      </c>
      <c r="BJ1832">
        <v>2</v>
      </c>
      <c r="BK1832">
        <v>7</v>
      </c>
      <c r="BL1832">
        <v>0</v>
      </c>
      <c r="BM1832">
        <v>0</v>
      </c>
      <c r="BN1832" t="str">
        <f t="shared" si="28"/>
        <v>3 1 3</v>
      </c>
    </row>
    <row r="1833" spans="1:66" x14ac:dyDescent="0.2">
      <c r="A1833" t="s">
        <v>1915</v>
      </c>
      <c r="B1833" t="s">
        <v>1988</v>
      </c>
      <c r="C1833" t="s">
        <v>631</v>
      </c>
      <c r="D1833" t="s">
        <v>92</v>
      </c>
      <c r="E1833" t="s">
        <v>93</v>
      </c>
      <c r="F1833" t="s">
        <v>94</v>
      </c>
      <c r="G1833">
        <v>20</v>
      </c>
      <c r="H1833">
        <v>13</v>
      </c>
      <c r="I1833">
        <v>104</v>
      </c>
      <c r="J1833" t="s">
        <v>1172</v>
      </c>
      <c r="K1833">
        <v>11</v>
      </c>
      <c r="L1833">
        <v>11</v>
      </c>
      <c r="M1833">
        <v>8</v>
      </c>
      <c r="N1833">
        <v>22</v>
      </c>
      <c r="O1833">
        <v>0.72727272727272696</v>
      </c>
      <c r="P1833">
        <v>4</v>
      </c>
      <c r="Q1833">
        <v>4</v>
      </c>
      <c r="R1833">
        <v>3</v>
      </c>
      <c r="S1833">
        <v>73</v>
      </c>
      <c r="T1833">
        <v>0.75</v>
      </c>
      <c r="U1833">
        <v>5</v>
      </c>
      <c r="V1833">
        <v>5</v>
      </c>
      <c r="W1833">
        <v>2</v>
      </c>
      <c r="X1833">
        <v>9</v>
      </c>
      <c r="Y1833">
        <v>0.4</v>
      </c>
      <c r="Z1833" s="3">
        <v>1</v>
      </c>
      <c r="AA1833" s="3">
        <v>1</v>
      </c>
      <c r="AB1833" s="3">
        <v>1</v>
      </c>
      <c r="AC1833">
        <v>0</v>
      </c>
      <c r="AD1833">
        <v>0</v>
      </c>
      <c r="AE1833" s="3">
        <v>1</v>
      </c>
      <c r="AF1833">
        <v>0</v>
      </c>
      <c r="AG1833" s="3">
        <v>1</v>
      </c>
      <c r="AH1833" s="3">
        <v>1</v>
      </c>
      <c r="AI1833" s="3">
        <v>1</v>
      </c>
      <c r="AJ1833" s="3">
        <v>1</v>
      </c>
      <c r="AK1833" s="3">
        <v>1</v>
      </c>
      <c r="AL1833" s="3">
        <v>1</v>
      </c>
      <c r="AM1833" s="3">
        <v>1</v>
      </c>
      <c r="AN1833">
        <v>0</v>
      </c>
      <c r="AO1833">
        <v>0</v>
      </c>
      <c r="AP1833" s="3">
        <v>1</v>
      </c>
      <c r="AQ1833" s="3">
        <v>1</v>
      </c>
      <c r="AR1833">
        <v>0</v>
      </c>
      <c r="AS1833">
        <v>0</v>
      </c>
      <c r="AT1833">
        <v>1</v>
      </c>
      <c r="AU1833">
        <v>1</v>
      </c>
      <c r="AV1833">
        <v>3</v>
      </c>
      <c r="AW1833">
        <v>0</v>
      </c>
      <c r="AX1833">
        <v>0</v>
      </c>
      <c r="AY1833">
        <v>3</v>
      </c>
      <c r="AZ1833">
        <v>0</v>
      </c>
      <c r="BA1833">
        <v>3</v>
      </c>
      <c r="BB1833">
        <v>1</v>
      </c>
      <c r="BC1833">
        <v>8</v>
      </c>
      <c r="BD1833">
        <v>2</v>
      </c>
      <c r="BE1833">
        <v>62</v>
      </c>
      <c r="BF1833">
        <v>6</v>
      </c>
      <c r="BG1833">
        <v>5</v>
      </c>
      <c r="BH1833">
        <v>0</v>
      </c>
      <c r="BI1833">
        <v>0</v>
      </c>
      <c r="BJ1833">
        <v>2</v>
      </c>
      <c r="BK1833">
        <v>7</v>
      </c>
      <c r="BL1833">
        <v>0</v>
      </c>
      <c r="BM1833">
        <v>0</v>
      </c>
      <c r="BN1833" t="str">
        <f t="shared" si="28"/>
        <v>3 1 3</v>
      </c>
    </row>
    <row r="1834" spans="1:66" x14ac:dyDescent="0.2">
      <c r="A1834" t="s">
        <v>1915</v>
      </c>
      <c r="B1834" t="s">
        <v>1989</v>
      </c>
      <c r="C1834" t="s">
        <v>631</v>
      </c>
      <c r="D1834" t="s">
        <v>92</v>
      </c>
      <c r="E1834" t="s">
        <v>93</v>
      </c>
      <c r="F1834" t="s">
        <v>94</v>
      </c>
      <c r="G1834">
        <v>20</v>
      </c>
      <c r="H1834">
        <v>13</v>
      </c>
      <c r="I1834">
        <v>149</v>
      </c>
      <c r="J1834" t="s">
        <v>1172</v>
      </c>
      <c r="K1834">
        <v>11</v>
      </c>
      <c r="L1834">
        <v>11</v>
      </c>
      <c r="M1834">
        <v>8</v>
      </c>
      <c r="N1834">
        <v>17</v>
      </c>
      <c r="O1834">
        <v>0.72727272727272696</v>
      </c>
      <c r="P1834">
        <v>4</v>
      </c>
      <c r="Q1834">
        <v>4</v>
      </c>
      <c r="R1834">
        <v>3</v>
      </c>
      <c r="S1834">
        <v>123</v>
      </c>
      <c r="T1834">
        <v>0.75</v>
      </c>
      <c r="U1834">
        <v>5</v>
      </c>
      <c r="V1834">
        <v>5</v>
      </c>
      <c r="W1834">
        <v>2</v>
      </c>
      <c r="X1834">
        <v>9</v>
      </c>
      <c r="Y1834">
        <v>0.4</v>
      </c>
      <c r="Z1834" s="3">
        <v>1</v>
      </c>
      <c r="AA1834" s="3">
        <v>1</v>
      </c>
      <c r="AB1834" s="3">
        <v>1</v>
      </c>
      <c r="AC1834">
        <v>0</v>
      </c>
      <c r="AD1834">
        <v>0</v>
      </c>
      <c r="AE1834" s="3">
        <v>1</v>
      </c>
      <c r="AF1834">
        <v>0</v>
      </c>
      <c r="AG1834" s="3">
        <v>1</v>
      </c>
      <c r="AH1834" s="3">
        <v>1</v>
      </c>
      <c r="AI1834" s="3">
        <v>1</v>
      </c>
      <c r="AJ1834" s="3">
        <v>1</v>
      </c>
      <c r="AK1834" s="3">
        <v>1</v>
      </c>
      <c r="AL1834" s="3">
        <v>1</v>
      </c>
      <c r="AM1834" s="3">
        <v>1</v>
      </c>
      <c r="AN1834">
        <v>0</v>
      </c>
      <c r="AO1834">
        <v>0</v>
      </c>
      <c r="AP1834" s="3">
        <v>1</v>
      </c>
      <c r="AQ1834" s="3">
        <v>1</v>
      </c>
      <c r="AR1834">
        <v>0</v>
      </c>
      <c r="AS1834">
        <v>0</v>
      </c>
      <c r="AT1834">
        <v>1</v>
      </c>
      <c r="AU1834">
        <v>1</v>
      </c>
      <c r="AV1834">
        <v>3</v>
      </c>
      <c r="AW1834">
        <v>0</v>
      </c>
      <c r="AX1834">
        <v>0</v>
      </c>
      <c r="AY1834">
        <v>3</v>
      </c>
      <c r="AZ1834">
        <v>0</v>
      </c>
      <c r="BA1834">
        <v>3</v>
      </c>
      <c r="BB1834">
        <v>1</v>
      </c>
      <c r="BC1834">
        <v>3</v>
      </c>
      <c r="BD1834">
        <v>2</v>
      </c>
      <c r="BE1834">
        <v>112</v>
      </c>
      <c r="BF1834">
        <v>6</v>
      </c>
      <c r="BG1834">
        <v>5</v>
      </c>
      <c r="BH1834">
        <v>0</v>
      </c>
      <c r="BI1834">
        <v>0</v>
      </c>
      <c r="BJ1834">
        <v>2</v>
      </c>
      <c r="BK1834">
        <v>7</v>
      </c>
      <c r="BL1834">
        <v>0</v>
      </c>
      <c r="BM1834">
        <v>0</v>
      </c>
      <c r="BN1834" t="str">
        <f t="shared" si="28"/>
        <v>3 1 3</v>
      </c>
    </row>
    <row r="1835" spans="1:66" x14ac:dyDescent="0.2">
      <c r="A1835" t="s">
        <v>1915</v>
      </c>
      <c r="B1835" t="s">
        <v>1990</v>
      </c>
      <c r="C1835" t="s">
        <v>631</v>
      </c>
      <c r="D1835" t="s">
        <v>92</v>
      </c>
      <c r="E1835" t="s">
        <v>93</v>
      </c>
      <c r="F1835" t="s">
        <v>94</v>
      </c>
      <c r="G1835">
        <v>20</v>
      </c>
      <c r="H1835">
        <v>13</v>
      </c>
      <c r="I1835">
        <v>701</v>
      </c>
      <c r="J1835" t="s">
        <v>1172</v>
      </c>
      <c r="K1835">
        <v>11</v>
      </c>
      <c r="L1835">
        <v>11</v>
      </c>
      <c r="M1835">
        <v>8</v>
      </c>
      <c r="N1835">
        <v>23</v>
      </c>
      <c r="O1835">
        <v>0.72727272727272696</v>
      </c>
      <c r="P1835">
        <v>4</v>
      </c>
      <c r="Q1835">
        <v>4</v>
      </c>
      <c r="R1835">
        <v>3</v>
      </c>
      <c r="S1835">
        <v>669</v>
      </c>
      <c r="T1835">
        <v>0.75</v>
      </c>
      <c r="U1835">
        <v>5</v>
      </c>
      <c r="V1835">
        <v>5</v>
      </c>
      <c r="W1835">
        <v>2</v>
      </c>
      <c r="X1835">
        <v>9</v>
      </c>
      <c r="Y1835">
        <v>0.4</v>
      </c>
      <c r="Z1835" s="3">
        <v>1</v>
      </c>
      <c r="AA1835" s="3">
        <v>1</v>
      </c>
      <c r="AB1835" s="3">
        <v>1</v>
      </c>
      <c r="AC1835">
        <v>0</v>
      </c>
      <c r="AD1835">
        <v>0</v>
      </c>
      <c r="AE1835" s="3">
        <v>1</v>
      </c>
      <c r="AF1835">
        <v>0</v>
      </c>
      <c r="AG1835" s="3">
        <v>1</v>
      </c>
      <c r="AH1835" s="3">
        <v>1</v>
      </c>
      <c r="AI1835" s="3">
        <v>1</v>
      </c>
      <c r="AJ1835" s="3">
        <v>1</v>
      </c>
      <c r="AK1835" s="3">
        <v>1</v>
      </c>
      <c r="AL1835" s="3">
        <v>1</v>
      </c>
      <c r="AM1835" s="3">
        <v>1</v>
      </c>
      <c r="AN1835">
        <v>0</v>
      </c>
      <c r="AO1835">
        <v>0</v>
      </c>
      <c r="AP1835" s="3">
        <v>1</v>
      </c>
      <c r="AQ1835" s="3">
        <v>1</v>
      </c>
      <c r="AR1835">
        <v>0</v>
      </c>
      <c r="AS1835">
        <v>0</v>
      </c>
      <c r="AT1835">
        <v>1</v>
      </c>
      <c r="AU1835">
        <v>1</v>
      </c>
      <c r="AV1835">
        <v>3</v>
      </c>
      <c r="AW1835">
        <v>0</v>
      </c>
      <c r="AX1835">
        <v>0</v>
      </c>
      <c r="AY1835">
        <v>3</v>
      </c>
      <c r="AZ1835">
        <v>0</v>
      </c>
      <c r="BA1835">
        <v>3</v>
      </c>
      <c r="BB1835">
        <v>1</v>
      </c>
      <c r="BC1835">
        <v>9</v>
      </c>
      <c r="BD1835">
        <v>2</v>
      </c>
      <c r="BE1835">
        <v>658</v>
      </c>
      <c r="BF1835">
        <v>6</v>
      </c>
      <c r="BG1835">
        <v>5</v>
      </c>
      <c r="BH1835">
        <v>0</v>
      </c>
      <c r="BI1835">
        <v>0</v>
      </c>
      <c r="BJ1835">
        <v>2</v>
      </c>
      <c r="BK1835">
        <v>7</v>
      </c>
      <c r="BL1835">
        <v>0</v>
      </c>
      <c r="BM1835">
        <v>0</v>
      </c>
      <c r="BN1835" t="str">
        <f t="shared" si="28"/>
        <v>3 1 3</v>
      </c>
    </row>
    <row r="1836" spans="1:66" x14ac:dyDescent="0.2">
      <c r="A1836" t="s">
        <v>1915</v>
      </c>
      <c r="B1836" t="s">
        <v>1991</v>
      </c>
      <c r="C1836" t="s">
        <v>631</v>
      </c>
      <c r="D1836" t="s">
        <v>92</v>
      </c>
      <c r="E1836" t="s">
        <v>93</v>
      </c>
      <c r="F1836" t="s">
        <v>94</v>
      </c>
      <c r="G1836">
        <v>20</v>
      </c>
      <c r="H1836">
        <v>13</v>
      </c>
      <c r="I1836">
        <v>495</v>
      </c>
      <c r="J1836" t="s">
        <v>1172</v>
      </c>
      <c r="K1836">
        <v>11</v>
      </c>
      <c r="L1836">
        <v>11</v>
      </c>
      <c r="M1836">
        <v>8</v>
      </c>
      <c r="N1836">
        <v>21</v>
      </c>
      <c r="O1836">
        <v>0.72727272727272696</v>
      </c>
      <c r="P1836">
        <v>4</v>
      </c>
      <c r="Q1836">
        <v>4</v>
      </c>
      <c r="R1836">
        <v>3</v>
      </c>
      <c r="S1836">
        <v>465</v>
      </c>
      <c r="T1836">
        <v>0.75</v>
      </c>
      <c r="U1836">
        <v>5</v>
      </c>
      <c r="V1836">
        <v>5</v>
      </c>
      <c r="W1836">
        <v>2</v>
      </c>
      <c r="X1836">
        <v>9</v>
      </c>
      <c r="Y1836">
        <v>0.4</v>
      </c>
      <c r="Z1836" s="3">
        <v>1</v>
      </c>
      <c r="AA1836" s="3">
        <v>1</v>
      </c>
      <c r="AB1836" s="3">
        <v>1</v>
      </c>
      <c r="AC1836">
        <v>0</v>
      </c>
      <c r="AD1836">
        <v>0</v>
      </c>
      <c r="AE1836" s="3">
        <v>1</v>
      </c>
      <c r="AF1836">
        <v>0</v>
      </c>
      <c r="AG1836" s="3">
        <v>1</v>
      </c>
      <c r="AH1836" s="3">
        <v>1</v>
      </c>
      <c r="AI1836" s="3">
        <v>1</v>
      </c>
      <c r="AJ1836" s="3">
        <v>1</v>
      </c>
      <c r="AK1836" s="3">
        <v>1</v>
      </c>
      <c r="AL1836" s="3">
        <v>1</v>
      </c>
      <c r="AM1836" s="3">
        <v>1</v>
      </c>
      <c r="AN1836">
        <v>0</v>
      </c>
      <c r="AO1836">
        <v>0</v>
      </c>
      <c r="AP1836" s="3">
        <v>1</v>
      </c>
      <c r="AQ1836" s="3">
        <v>1</v>
      </c>
      <c r="AR1836">
        <v>0</v>
      </c>
      <c r="AS1836">
        <v>0</v>
      </c>
      <c r="AT1836">
        <v>1</v>
      </c>
      <c r="AU1836">
        <v>1</v>
      </c>
      <c r="AV1836">
        <v>3</v>
      </c>
      <c r="AW1836">
        <v>0</v>
      </c>
      <c r="AX1836">
        <v>0</v>
      </c>
      <c r="AY1836">
        <v>3</v>
      </c>
      <c r="AZ1836">
        <v>0</v>
      </c>
      <c r="BA1836">
        <v>3</v>
      </c>
      <c r="BB1836">
        <v>1</v>
      </c>
      <c r="BC1836">
        <v>7</v>
      </c>
      <c r="BD1836">
        <v>2</v>
      </c>
      <c r="BE1836">
        <v>454</v>
      </c>
      <c r="BF1836">
        <v>6</v>
      </c>
      <c r="BG1836">
        <v>5</v>
      </c>
      <c r="BH1836">
        <v>0</v>
      </c>
      <c r="BI1836">
        <v>0</v>
      </c>
      <c r="BJ1836">
        <v>2</v>
      </c>
      <c r="BK1836">
        <v>7</v>
      </c>
      <c r="BL1836">
        <v>0</v>
      </c>
      <c r="BM1836">
        <v>0</v>
      </c>
      <c r="BN1836" t="str">
        <f t="shared" si="28"/>
        <v>3 1 3</v>
      </c>
    </row>
    <row r="1837" spans="1:66" x14ac:dyDescent="0.2">
      <c r="A1837" t="s">
        <v>1915</v>
      </c>
      <c r="B1837" t="s">
        <v>1992</v>
      </c>
      <c r="C1837" t="s">
        <v>631</v>
      </c>
      <c r="D1837" t="s">
        <v>92</v>
      </c>
      <c r="E1837" t="s">
        <v>93</v>
      </c>
      <c r="F1837" t="s">
        <v>94</v>
      </c>
      <c r="G1837">
        <v>20</v>
      </c>
      <c r="H1837">
        <v>13</v>
      </c>
      <c r="I1837">
        <v>231</v>
      </c>
      <c r="J1837" t="s">
        <v>1172</v>
      </c>
      <c r="K1837">
        <v>11</v>
      </c>
      <c r="L1837">
        <v>11</v>
      </c>
      <c r="M1837">
        <v>8</v>
      </c>
      <c r="N1837">
        <v>23</v>
      </c>
      <c r="O1837">
        <v>0.72727272727272696</v>
      </c>
      <c r="P1837">
        <v>4</v>
      </c>
      <c r="Q1837">
        <v>4</v>
      </c>
      <c r="R1837">
        <v>3</v>
      </c>
      <c r="S1837">
        <v>199</v>
      </c>
      <c r="T1837">
        <v>0.75</v>
      </c>
      <c r="U1837">
        <v>5</v>
      </c>
      <c r="V1837">
        <v>5</v>
      </c>
      <c r="W1837">
        <v>2</v>
      </c>
      <c r="X1837">
        <v>9</v>
      </c>
      <c r="Y1837">
        <v>0.4</v>
      </c>
      <c r="Z1837" s="3">
        <v>1</v>
      </c>
      <c r="AA1837" s="3">
        <v>1</v>
      </c>
      <c r="AB1837" s="3">
        <v>1</v>
      </c>
      <c r="AC1837">
        <v>0</v>
      </c>
      <c r="AD1837">
        <v>0</v>
      </c>
      <c r="AE1837" s="3">
        <v>1</v>
      </c>
      <c r="AF1837">
        <v>0</v>
      </c>
      <c r="AG1837" s="3">
        <v>1</v>
      </c>
      <c r="AH1837" s="3">
        <v>1</v>
      </c>
      <c r="AI1837" s="3">
        <v>1</v>
      </c>
      <c r="AJ1837" s="3">
        <v>1</v>
      </c>
      <c r="AK1837" s="3">
        <v>1</v>
      </c>
      <c r="AL1837" s="3">
        <v>1</v>
      </c>
      <c r="AM1837" s="3">
        <v>1</v>
      </c>
      <c r="AN1837">
        <v>0</v>
      </c>
      <c r="AO1837">
        <v>0</v>
      </c>
      <c r="AP1837" s="3">
        <v>1</v>
      </c>
      <c r="AQ1837" s="3">
        <v>1</v>
      </c>
      <c r="AR1837">
        <v>0</v>
      </c>
      <c r="AS1837">
        <v>0</v>
      </c>
      <c r="AT1837">
        <v>1</v>
      </c>
      <c r="AU1837">
        <v>1</v>
      </c>
      <c r="AV1837">
        <v>3</v>
      </c>
      <c r="AW1837">
        <v>0</v>
      </c>
      <c r="AX1837">
        <v>0</v>
      </c>
      <c r="AY1837">
        <v>3</v>
      </c>
      <c r="AZ1837">
        <v>0</v>
      </c>
      <c r="BA1837">
        <v>3</v>
      </c>
      <c r="BB1837">
        <v>1</v>
      </c>
      <c r="BC1837">
        <v>9</v>
      </c>
      <c r="BD1837">
        <v>2</v>
      </c>
      <c r="BE1837">
        <v>188</v>
      </c>
      <c r="BF1837">
        <v>6</v>
      </c>
      <c r="BG1837">
        <v>5</v>
      </c>
      <c r="BH1837">
        <v>0</v>
      </c>
      <c r="BI1837">
        <v>0</v>
      </c>
      <c r="BJ1837">
        <v>2</v>
      </c>
      <c r="BK1837">
        <v>7</v>
      </c>
      <c r="BL1837">
        <v>0</v>
      </c>
      <c r="BM1837">
        <v>0</v>
      </c>
      <c r="BN1837" t="str">
        <f t="shared" si="28"/>
        <v>3 1 3</v>
      </c>
    </row>
    <row r="1838" spans="1:66" x14ac:dyDescent="0.2">
      <c r="A1838" t="s">
        <v>1915</v>
      </c>
      <c r="B1838" t="s">
        <v>1993</v>
      </c>
      <c r="C1838" t="s">
        <v>631</v>
      </c>
      <c r="D1838" t="s">
        <v>92</v>
      </c>
      <c r="E1838" t="s">
        <v>93</v>
      </c>
      <c r="F1838" t="s">
        <v>94</v>
      </c>
      <c r="G1838">
        <v>20</v>
      </c>
      <c r="H1838">
        <v>13</v>
      </c>
      <c r="I1838">
        <v>578</v>
      </c>
      <c r="J1838" t="s">
        <v>1172</v>
      </c>
      <c r="K1838">
        <v>11</v>
      </c>
      <c r="L1838">
        <v>11</v>
      </c>
      <c r="M1838">
        <v>8</v>
      </c>
      <c r="N1838">
        <v>22</v>
      </c>
      <c r="O1838">
        <v>0.72727272727272696</v>
      </c>
      <c r="P1838">
        <v>4</v>
      </c>
      <c r="Q1838">
        <v>4</v>
      </c>
      <c r="R1838">
        <v>3</v>
      </c>
      <c r="S1838">
        <v>547</v>
      </c>
      <c r="T1838">
        <v>0.75</v>
      </c>
      <c r="U1838">
        <v>5</v>
      </c>
      <c r="V1838">
        <v>5</v>
      </c>
      <c r="W1838">
        <v>2</v>
      </c>
      <c r="X1838">
        <v>9</v>
      </c>
      <c r="Y1838">
        <v>0.4</v>
      </c>
      <c r="Z1838" s="3">
        <v>1</v>
      </c>
      <c r="AA1838" s="3">
        <v>1</v>
      </c>
      <c r="AB1838" s="3">
        <v>1</v>
      </c>
      <c r="AC1838">
        <v>0</v>
      </c>
      <c r="AD1838">
        <v>0</v>
      </c>
      <c r="AE1838" s="3">
        <v>1</v>
      </c>
      <c r="AF1838">
        <v>0</v>
      </c>
      <c r="AG1838" s="3">
        <v>1</v>
      </c>
      <c r="AH1838" s="3">
        <v>1</v>
      </c>
      <c r="AI1838" s="3">
        <v>1</v>
      </c>
      <c r="AJ1838" s="3">
        <v>1</v>
      </c>
      <c r="AK1838" s="3">
        <v>1</v>
      </c>
      <c r="AL1838" s="3">
        <v>1</v>
      </c>
      <c r="AM1838" s="3">
        <v>1</v>
      </c>
      <c r="AN1838">
        <v>0</v>
      </c>
      <c r="AO1838">
        <v>0</v>
      </c>
      <c r="AP1838" s="3">
        <v>1</v>
      </c>
      <c r="AQ1838" s="3">
        <v>1</v>
      </c>
      <c r="AR1838">
        <v>0</v>
      </c>
      <c r="AS1838">
        <v>0</v>
      </c>
      <c r="AT1838">
        <v>1</v>
      </c>
      <c r="AU1838">
        <v>1</v>
      </c>
      <c r="AV1838">
        <v>3</v>
      </c>
      <c r="AW1838">
        <v>0</v>
      </c>
      <c r="AX1838">
        <v>0</v>
      </c>
      <c r="AY1838">
        <v>3</v>
      </c>
      <c r="AZ1838">
        <v>0</v>
      </c>
      <c r="BA1838">
        <v>3</v>
      </c>
      <c r="BB1838">
        <v>1</v>
      </c>
      <c r="BC1838">
        <v>8</v>
      </c>
      <c r="BD1838">
        <v>2</v>
      </c>
      <c r="BE1838">
        <v>536</v>
      </c>
      <c r="BF1838">
        <v>6</v>
      </c>
      <c r="BG1838">
        <v>5</v>
      </c>
      <c r="BH1838">
        <v>0</v>
      </c>
      <c r="BI1838">
        <v>0</v>
      </c>
      <c r="BJ1838">
        <v>2</v>
      </c>
      <c r="BK1838">
        <v>7</v>
      </c>
      <c r="BL1838">
        <v>0</v>
      </c>
      <c r="BM1838">
        <v>0</v>
      </c>
      <c r="BN1838" t="str">
        <f t="shared" si="28"/>
        <v>3 1 3</v>
      </c>
    </row>
    <row r="1839" spans="1:66" x14ac:dyDescent="0.2">
      <c r="A1839" t="s">
        <v>1915</v>
      </c>
      <c r="B1839" t="s">
        <v>1994</v>
      </c>
      <c r="C1839" t="s">
        <v>631</v>
      </c>
      <c r="D1839" t="s">
        <v>92</v>
      </c>
      <c r="E1839" t="s">
        <v>93</v>
      </c>
      <c r="F1839" t="s">
        <v>94</v>
      </c>
      <c r="G1839">
        <v>20</v>
      </c>
      <c r="H1839">
        <v>13</v>
      </c>
      <c r="I1839">
        <v>325</v>
      </c>
      <c r="J1839" t="s">
        <v>1172</v>
      </c>
      <c r="K1839">
        <v>11</v>
      </c>
      <c r="L1839">
        <v>11</v>
      </c>
      <c r="M1839">
        <v>8</v>
      </c>
      <c r="N1839">
        <v>23</v>
      </c>
      <c r="O1839">
        <v>0.72727272727272696</v>
      </c>
      <c r="P1839">
        <v>4</v>
      </c>
      <c r="Q1839">
        <v>4</v>
      </c>
      <c r="R1839">
        <v>3</v>
      </c>
      <c r="S1839">
        <v>293</v>
      </c>
      <c r="T1839">
        <v>0.75</v>
      </c>
      <c r="U1839">
        <v>5</v>
      </c>
      <c r="V1839">
        <v>5</v>
      </c>
      <c r="W1839">
        <v>2</v>
      </c>
      <c r="X1839">
        <v>9</v>
      </c>
      <c r="Y1839">
        <v>0.4</v>
      </c>
      <c r="Z1839" s="3">
        <v>1</v>
      </c>
      <c r="AA1839" s="3">
        <v>1</v>
      </c>
      <c r="AB1839" s="3">
        <v>1</v>
      </c>
      <c r="AC1839">
        <v>0</v>
      </c>
      <c r="AD1839">
        <v>0</v>
      </c>
      <c r="AE1839" s="3">
        <v>1</v>
      </c>
      <c r="AF1839">
        <v>0</v>
      </c>
      <c r="AG1839" s="3">
        <v>1</v>
      </c>
      <c r="AH1839" s="3">
        <v>1</v>
      </c>
      <c r="AI1839" s="3">
        <v>1</v>
      </c>
      <c r="AJ1839" s="3">
        <v>1</v>
      </c>
      <c r="AK1839" s="3">
        <v>1</v>
      </c>
      <c r="AL1839" s="3">
        <v>1</v>
      </c>
      <c r="AM1839" s="3">
        <v>1</v>
      </c>
      <c r="AN1839">
        <v>0</v>
      </c>
      <c r="AO1839">
        <v>0</v>
      </c>
      <c r="AP1839" s="3">
        <v>1</v>
      </c>
      <c r="AQ1839" s="3">
        <v>1</v>
      </c>
      <c r="AR1839">
        <v>0</v>
      </c>
      <c r="AS1839">
        <v>0</v>
      </c>
      <c r="AT1839">
        <v>1</v>
      </c>
      <c r="AU1839">
        <v>1</v>
      </c>
      <c r="AV1839">
        <v>3</v>
      </c>
      <c r="AW1839">
        <v>0</v>
      </c>
      <c r="AX1839">
        <v>0</v>
      </c>
      <c r="AY1839">
        <v>3</v>
      </c>
      <c r="AZ1839">
        <v>0</v>
      </c>
      <c r="BA1839">
        <v>3</v>
      </c>
      <c r="BB1839">
        <v>1</v>
      </c>
      <c r="BC1839">
        <v>9</v>
      </c>
      <c r="BD1839">
        <v>2</v>
      </c>
      <c r="BE1839">
        <v>282</v>
      </c>
      <c r="BF1839">
        <v>6</v>
      </c>
      <c r="BG1839">
        <v>5</v>
      </c>
      <c r="BH1839">
        <v>0</v>
      </c>
      <c r="BI1839">
        <v>0</v>
      </c>
      <c r="BJ1839">
        <v>2</v>
      </c>
      <c r="BK1839">
        <v>7</v>
      </c>
      <c r="BL1839">
        <v>0</v>
      </c>
      <c r="BM1839">
        <v>0</v>
      </c>
      <c r="BN1839" t="str">
        <f t="shared" si="28"/>
        <v>3 1 3</v>
      </c>
    </row>
    <row r="1840" spans="1:66" x14ac:dyDescent="0.2">
      <c r="A1840" t="s">
        <v>1915</v>
      </c>
      <c r="B1840" t="s">
        <v>1995</v>
      </c>
      <c r="C1840" t="s">
        <v>631</v>
      </c>
      <c r="D1840" t="s">
        <v>92</v>
      </c>
      <c r="E1840" t="s">
        <v>93</v>
      </c>
      <c r="F1840" t="s">
        <v>94</v>
      </c>
      <c r="G1840">
        <v>20</v>
      </c>
      <c r="H1840">
        <v>13</v>
      </c>
      <c r="I1840">
        <v>256</v>
      </c>
      <c r="J1840" t="s">
        <v>1172</v>
      </c>
      <c r="K1840">
        <v>11</v>
      </c>
      <c r="L1840">
        <v>11</v>
      </c>
      <c r="M1840">
        <v>8</v>
      </c>
      <c r="N1840">
        <v>22</v>
      </c>
      <c r="O1840">
        <v>0.72727272727272696</v>
      </c>
      <c r="P1840">
        <v>4</v>
      </c>
      <c r="Q1840">
        <v>4</v>
      </c>
      <c r="R1840">
        <v>3</v>
      </c>
      <c r="S1840">
        <v>225</v>
      </c>
      <c r="T1840">
        <v>0.75</v>
      </c>
      <c r="U1840">
        <v>5</v>
      </c>
      <c r="V1840">
        <v>5</v>
      </c>
      <c r="W1840">
        <v>2</v>
      </c>
      <c r="X1840">
        <v>9</v>
      </c>
      <c r="Y1840">
        <v>0.4</v>
      </c>
      <c r="Z1840" s="3">
        <v>1</v>
      </c>
      <c r="AA1840" s="3">
        <v>1</v>
      </c>
      <c r="AB1840" s="3">
        <v>1</v>
      </c>
      <c r="AC1840">
        <v>0</v>
      </c>
      <c r="AD1840">
        <v>0</v>
      </c>
      <c r="AE1840" s="3">
        <v>1</v>
      </c>
      <c r="AF1840">
        <v>0</v>
      </c>
      <c r="AG1840" s="3">
        <v>1</v>
      </c>
      <c r="AH1840" s="3">
        <v>1</v>
      </c>
      <c r="AI1840" s="3">
        <v>1</v>
      </c>
      <c r="AJ1840" s="3">
        <v>1</v>
      </c>
      <c r="AK1840" s="3">
        <v>1</v>
      </c>
      <c r="AL1840" s="3">
        <v>1</v>
      </c>
      <c r="AM1840" s="3">
        <v>1</v>
      </c>
      <c r="AN1840">
        <v>0</v>
      </c>
      <c r="AO1840">
        <v>0</v>
      </c>
      <c r="AP1840" s="3">
        <v>1</v>
      </c>
      <c r="AQ1840" s="3">
        <v>1</v>
      </c>
      <c r="AR1840">
        <v>0</v>
      </c>
      <c r="AS1840">
        <v>0</v>
      </c>
      <c r="AT1840">
        <v>1</v>
      </c>
      <c r="AU1840">
        <v>1</v>
      </c>
      <c r="AV1840">
        <v>3</v>
      </c>
      <c r="AW1840">
        <v>0</v>
      </c>
      <c r="AX1840">
        <v>0</v>
      </c>
      <c r="AY1840">
        <v>3</v>
      </c>
      <c r="AZ1840">
        <v>0</v>
      </c>
      <c r="BA1840">
        <v>3</v>
      </c>
      <c r="BB1840">
        <v>1</v>
      </c>
      <c r="BC1840">
        <v>8</v>
      </c>
      <c r="BD1840">
        <v>2</v>
      </c>
      <c r="BE1840">
        <v>214</v>
      </c>
      <c r="BF1840">
        <v>6</v>
      </c>
      <c r="BG1840">
        <v>5</v>
      </c>
      <c r="BH1840">
        <v>0</v>
      </c>
      <c r="BI1840">
        <v>0</v>
      </c>
      <c r="BJ1840">
        <v>2</v>
      </c>
      <c r="BK1840">
        <v>7</v>
      </c>
      <c r="BL1840">
        <v>0</v>
      </c>
      <c r="BM1840">
        <v>0</v>
      </c>
      <c r="BN1840" t="str">
        <f t="shared" si="28"/>
        <v>3 1 3</v>
      </c>
    </row>
    <row r="1841" spans="1:66" x14ac:dyDescent="0.2">
      <c r="A1841" t="s">
        <v>1915</v>
      </c>
      <c r="B1841" t="s">
        <v>1996</v>
      </c>
      <c r="C1841" t="s">
        <v>631</v>
      </c>
      <c r="D1841" t="s">
        <v>92</v>
      </c>
      <c r="E1841" t="s">
        <v>93</v>
      </c>
      <c r="F1841" t="s">
        <v>94</v>
      </c>
      <c r="G1841">
        <v>20</v>
      </c>
      <c r="H1841">
        <v>13</v>
      </c>
      <c r="I1841">
        <v>581</v>
      </c>
      <c r="J1841" t="s">
        <v>1172</v>
      </c>
      <c r="K1841">
        <v>11</v>
      </c>
      <c r="L1841">
        <v>11</v>
      </c>
      <c r="M1841">
        <v>8</v>
      </c>
      <c r="N1841">
        <v>23</v>
      </c>
      <c r="O1841">
        <v>0.72727272727272696</v>
      </c>
      <c r="P1841">
        <v>4</v>
      </c>
      <c r="Q1841">
        <v>4</v>
      </c>
      <c r="R1841">
        <v>3</v>
      </c>
      <c r="S1841">
        <v>549</v>
      </c>
      <c r="T1841">
        <v>0.75</v>
      </c>
      <c r="U1841">
        <v>5</v>
      </c>
      <c r="V1841">
        <v>5</v>
      </c>
      <c r="W1841">
        <v>2</v>
      </c>
      <c r="X1841">
        <v>9</v>
      </c>
      <c r="Y1841">
        <v>0.4</v>
      </c>
      <c r="Z1841" s="3">
        <v>1</v>
      </c>
      <c r="AA1841" s="3">
        <v>1</v>
      </c>
      <c r="AB1841" s="3">
        <v>1</v>
      </c>
      <c r="AC1841">
        <v>0</v>
      </c>
      <c r="AD1841">
        <v>0</v>
      </c>
      <c r="AE1841" s="3">
        <v>1</v>
      </c>
      <c r="AF1841">
        <v>0</v>
      </c>
      <c r="AG1841" s="3">
        <v>1</v>
      </c>
      <c r="AH1841" s="3">
        <v>1</v>
      </c>
      <c r="AI1841" s="3">
        <v>1</v>
      </c>
      <c r="AJ1841" s="3">
        <v>1</v>
      </c>
      <c r="AK1841" s="3">
        <v>1</v>
      </c>
      <c r="AL1841" s="3">
        <v>1</v>
      </c>
      <c r="AM1841" s="3">
        <v>1</v>
      </c>
      <c r="AN1841">
        <v>0</v>
      </c>
      <c r="AO1841">
        <v>0</v>
      </c>
      <c r="AP1841" s="3">
        <v>1</v>
      </c>
      <c r="AQ1841" s="3">
        <v>1</v>
      </c>
      <c r="AR1841">
        <v>0</v>
      </c>
      <c r="AS1841">
        <v>0</v>
      </c>
      <c r="AT1841">
        <v>1</v>
      </c>
      <c r="AU1841">
        <v>1</v>
      </c>
      <c r="AV1841">
        <v>3</v>
      </c>
      <c r="AW1841">
        <v>0</v>
      </c>
      <c r="AX1841">
        <v>0</v>
      </c>
      <c r="AY1841">
        <v>3</v>
      </c>
      <c r="AZ1841">
        <v>0</v>
      </c>
      <c r="BA1841">
        <v>3</v>
      </c>
      <c r="BB1841">
        <v>1</v>
      </c>
      <c r="BC1841">
        <v>9</v>
      </c>
      <c r="BD1841">
        <v>2</v>
      </c>
      <c r="BE1841">
        <v>538</v>
      </c>
      <c r="BF1841">
        <v>6</v>
      </c>
      <c r="BG1841">
        <v>5</v>
      </c>
      <c r="BH1841">
        <v>0</v>
      </c>
      <c r="BI1841">
        <v>0</v>
      </c>
      <c r="BJ1841">
        <v>2</v>
      </c>
      <c r="BK1841">
        <v>7</v>
      </c>
      <c r="BL1841">
        <v>0</v>
      </c>
      <c r="BM1841">
        <v>0</v>
      </c>
      <c r="BN1841" t="str">
        <f t="shared" si="28"/>
        <v>3 1 3</v>
      </c>
    </row>
    <row r="1842" spans="1:66" x14ac:dyDescent="0.2">
      <c r="A1842" t="s">
        <v>1915</v>
      </c>
      <c r="B1842" t="s">
        <v>1997</v>
      </c>
      <c r="C1842" t="s">
        <v>631</v>
      </c>
      <c r="D1842" t="s">
        <v>92</v>
      </c>
      <c r="E1842" t="s">
        <v>93</v>
      </c>
      <c r="F1842" t="s">
        <v>94</v>
      </c>
      <c r="G1842">
        <v>20</v>
      </c>
      <c r="H1842">
        <v>13</v>
      </c>
      <c r="I1842">
        <v>487</v>
      </c>
      <c r="J1842" t="s">
        <v>1172</v>
      </c>
      <c r="K1842">
        <v>11</v>
      </c>
      <c r="L1842">
        <v>11</v>
      </c>
      <c r="M1842">
        <v>8</v>
      </c>
      <c r="N1842">
        <v>19</v>
      </c>
      <c r="O1842">
        <v>0.72727272727272696</v>
      </c>
      <c r="P1842">
        <v>4</v>
      </c>
      <c r="Q1842">
        <v>4</v>
      </c>
      <c r="R1842">
        <v>3</v>
      </c>
      <c r="S1842">
        <v>459</v>
      </c>
      <c r="T1842">
        <v>0.75</v>
      </c>
      <c r="U1842">
        <v>5</v>
      </c>
      <c r="V1842">
        <v>5</v>
      </c>
      <c r="W1842">
        <v>2</v>
      </c>
      <c r="X1842">
        <v>9</v>
      </c>
      <c r="Y1842">
        <v>0.4</v>
      </c>
      <c r="Z1842" s="3">
        <v>1</v>
      </c>
      <c r="AA1842" s="3">
        <v>1</v>
      </c>
      <c r="AB1842" s="3">
        <v>1</v>
      </c>
      <c r="AC1842">
        <v>0</v>
      </c>
      <c r="AD1842">
        <v>0</v>
      </c>
      <c r="AE1842" s="3">
        <v>1</v>
      </c>
      <c r="AF1842">
        <v>0</v>
      </c>
      <c r="AG1842" s="3">
        <v>1</v>
      </c>
      <c r="AH1842" s="3">
        <v>1</v>
      </c>
      <c r="AI1842" s="3">
        <v>1</v>
      </c>
      <c r="AJ1842" s="3">
        <v>1</v>
      </c>
      <c r="AK1842" s="3">
        <v>1</v>
      </c>
      <c r="AL1842" s="3">
        <v>1</v>
      </c>
      <c r="AM1842" s="3">
        <v>1</v>
      </c>
      <c r="AN1842">
        <v>0</v>
      </c>
      <c r="AO1842">
        <v>0</v>
      </c>
      <c r="AP1842" s="3">
        <v>1</v>
      </c>
      <c r="AQ1842" s="3">
        <v>1</v>
      </c>
      <c r="AR1842">
        <v>0</v>
      </c>
      <c r="AS1842">
        <v>0</v>
      </c>
      <c r="AT1842">
        <v>1</v>
      </c>
      <c r="AU1842">
        <v>1</v>
      </c>
      <c r="AV1842">
        <v>3</v>
      </c>
      <c r="AW1842">
        <v>0</v>
      </c>
      <c r="AX1842">
        <v>0</v>
      </c>
      <c r="AY1842">
        <v>3</v>
      </c>
      <c r="AZ1842">
        <v>0</v>
      </c>
      <c r="BA1842">
        <v>3</v>
      </c>
      <c r="BB1842">
        <v>1</v>
      </c>
      <c r="BC1842">
        <v>5</v>
      </c>
      <c r="BD1842">
        <v>2</v>
      </c>
      <c r="BE1842">
        <v>448</v>
      </c>
      <c r="BF1842">
        <v>6</v>
      </c>
      <c r="BG1842">
        <v>5</v>
      </c>
      <c r="BH1842">
        <v>0</v>
      </c>
      <c r="BI1842">
        <v>0</v>
      </c>
      <c r="BJ1842">
        <v>2</v>
      </c>
      <c r="BK1842">
        <v>7</v>
      </c>
      <c r="BL1842">
        <v>0</v>
      </c>
      <c r="BM1842">
        <v>0</v>
      </c>
      <c r="BN1842" t="str">
        <f t="shared" si="28"/>
        <v>3 1 3</v>
      </c>
    </row>
    <row r="1843" spans="1:66" x14ac:dyDescent="0.2">
      <c r="A1843" t="s">
        <v>1915</v>
      </c>
      <c r="B1843" t="s">
        <v>1998</v>
      </c>
      <c r="C1843" t="s">
        <v>631</v>
      </c>
      <c r="D1843" t="s">
        <v>92</v>
      </c>
      <c r="E1843" t="s">
        <v>93</v>
      </c>
      <c r="F1843" t="s">
        <v>94</v>
      </c>
      <c r="G1843">
        <v>20</v>
      </c>
      <c r="H1843">
        <v>13</v>
      </c>
      <c r="I1843">
        <v>107</v>
      </c>
      <c r="J1843" t="s">
        <v>1172</v>
      </c>
      <c r="K1843">
        <v>11</v>
      </c>
      <c r="L1843">
        <v>11</v>
      </c>
      <c r="M1843">
        <v>8</v>
      </c>
      <c r="N1843">
        <v>23</v>
      </c>
      <c r="O1843">
        <v>0.72727272727272696</v>
      </c>
      <c r="P1843">
        <v>4</v>
      </c>
      <c r="Q1843">
        <v>4</v>
      </c>
      <c r="R1843">
        <v>3</v>
      </c>
      <c r="S1843">
        <v>75</v>
      </c>
      <c r="T1843">
        <v>0.75</v>
      </c>
      <c r="U1843">
        <v>5</v>
      </c>
      <c r="V1843">
        <v>5</v>
      </c>
      <c r="W1843">
        <v>2</v>
      </c>
      <c r="X1843">
        <v>9</v>
      </c>
      <c r="Y1843">
        <v>0.4</v>
      </c>
      <c r="Z1843" s="3">
        <v>1</v>
      </c>
      <c r="AA1843" s="3">
        <v>1</v>
      </c>
      <c r="AB1843" s="3">
        <v>1</v>
      </c>
      <c r="AC1843">
        <v>0</v>
      </c>
      <c r="AD1843">
        <v>0</v>
      </c>
      <c r="AE1843" s="3">
        <v>1</v>
      </c>
      <c r="AF1843">
        <v>0</v>
      </c>
      <c r="AG1843" s="3">
        <v>1</v>
      </c>
      <c r="AH1843" s="3">
        <v>1</v>
      </c>
      <c r="AI1843" s="3">
        <v>1</v>
      </c>
      <c r="AJ1843" s="3">
        <v>1</v>
      </c>
      <c r="AK1843" s="3">
        <v>1</v>
      </c>
      <c r="AL1843" s="3">
        <v>1</v>
      </c>
      <c r="AM1843" s="3">
        <v>1</v>
      </c>
      <c r="AN1843">
        <v>0</v>
      </c>
      <c r="AO1843">
        <v>0</v>
      </c>
      <c r="AP1843" s="3">
        <v>1</v>
      </c>
      <c r="AQ1843" s="3">
        <v>1</v>
      </c>
      <c r="AR1843">
        <v>0</v>
      </c>
      <c r="AS1843">
        <v>0</v>
      </c>
      <c r="AT1843">
        <v>1</v>
      </c>
      <c r="AU1843">
        <v>1</v>
      </c>
      <c r="AV1843">
        <v>3</v>
      </c>
      <c r="AW1843">
        <v>0</v>
      </c>
      <c r="AX1843">
        <v>0</v>
      </c>
      <c r="AY1843">
        <v>3</v>
      </c>
      <c r="AZ1843">
        <v>0</v>
      </c>
      <c r="BA1843">
        <v>3</v>
      </c>
      <c r="BB1843">
        <v>1</v>
      </c>
      <c r="BC1843">
        <v>9</v>
      </c>
      <c r="BD1843">
        <v>2</v>
      </c>
      <c r="BE1843">
        <v>64</v>
      </c>
      <c r="BF1843">
        <v>6</v>
      </c>
      <c r="BG1843">
        <v>5</v>
      </c>
      <c r="BH1843">
        <v>0</v>
      </c>
      <c r="BI1843">
        <v>0</v>
      </c>
      <c r="BJ1843">
        <v>2</v>
      </c>
      <c r="BK1843">
        <v>7</v>
      </c>
      <c r="BL1843">
        <v>0</v>
      </c>
      <c r="BM1843">
        <v>0</v>
      </c>
      <c r="BN1843" t="str">
        <f t="shared" si="28"/>
        <v>3 1 3</v>
      </c>
    </row>
    <row r="1844" spans="1:66" x14ac:dyDescent="0.2">
      <c r="A1844" t="s">
        <v>1915</v>
      </c>
      <c r="B1844" t="s">
        <v>1999</v>
      </c>
      <c r="C1844" t="s">
        <v>631</v>
      </c>
      <c r="D1844" t="s">
        <v>92</v>
      </c>
      <c r="E1844" t="s">
        <v>93</v>
      </c>
      <c r="F1844" t="s">
        <v>94</v>
      </c>
      <c r="G1844">
        <v>20</v>
      </c>
      <c r="H1844">
        <v>13</v>
      </c>
      <c r="I1844">
        <v>217</v>
      </c>
      <c r="J1844" t="s">
        <v>1172</v>
      </c>
      <c r="K1844">
        <v>11</v>
      </c>
      <c r="L1844">
        <v>11</v>
      </c>
      <c r="M1844">
        <v>8</v>
      </c>
      <c r="N1844">
        <v>19</v>
      </c>
      <c r="O1844">
        <v>0.72727272727272696</v>
      </c>
      <c r="P1844">
        <v>4</v>
      </c>
      <c r="Q1844">
        <v>4</v>
      </c>
      <c r="R1844">
        <v>3</v>
      </c>
      <c r="S1844">
        <v>189</v>
      </c>
      <c r="T1844">
        <v>0.75</v>
      </c>
      <c r="U1844">
        <v>5</v>
      </c>
      <c r="V1844">
        <v>5</v>
      </c>
      <c r="W1844">
        <v>2</v>
      </c>
      <c r="X1844">
        <v>9</v>
      </c>
      <c r="Y1844">
        <v>0.4</v>
      </c>
      <c r="Z1844" s="3">
        <v>1</v>
      </c>
      <c r="AA1844" s="3">
        <v>1</v>
      </c>
      <c r="AB1844" s="3">
        <v>1</v>
      </c>
      <c r="AC1844">
        <v>0</v>
      </c>
      <c r="AD1844">
        <v>0</v>
      </c>
      <c r="AE1844" s="3">
        <v>1</v>
      </c>
      <c r="AF1844">
        <v>0</v>
      </c>
      <c r="AG1844" s="3">
        <v>1</v>
      </c>
      <c r="AH1844" s="3">
        <v>1</v>
      </c>
      <c r="AI1844" s="3">
        <v>1</v>
      </c>
      <c r="AJ1844" s="3">
        <v>1</v>
      </c>
      <c r="AK1844" s="3">
        <v>1</v>
      </c>
      <c r="AL1844" s="3">
        <v>1</v>
      </c>
      <c r="AM1844" s="3">
        <v>1</v>
      </c>
      <c r="AN1844">
        <v>0</v>
      </c>
      <c r="AO1844">
        <v>0</v>
      </c>
      <c r="AP1844" s="3">
        <v>1</v>
      </c>
      <c r="AQ1844" s="3">
        <v>1</v>
      </c>
      <c r="AR1844">
        <v>0</v>
      </c>
      <c r="AS1844">
        <v>0</v>
      </c>
      <c r="AT1844">
        <v>1</v>
      </c>
      <c r="AU1844">
        <v>1</v>
      </c>
      <c r="AV1844">
        <v>3</v>
      </c>
      <c r="AW1844">
        <v>0</v>
      </c>
      <c r="AX1844">
        <v>0</v>
      </c>
      <c r="AY1844">
        <v>3</v>
      </c>
      <c r="AZ1844">
        <v>0</v>
      </c>
      <c r="BA1844">
        <v>3</v>
      </c>
      <c r="BB1844">
        <v>1</v>
      </c>
      <c r="BC1844">
        <v>5</v>
      </c>
      <c r="BD1844">
        <v>2</v>
      </c>
      <c r="BE1844">
        <v>178</v>
      </c>
      <c r="BF1844">
        <v>6</v>
      </c>
      <c r="BG1844">
        <v>5</v>
      </c>
      <c r="BH1844">
        <v>0</v>
      </c>
      <c r="BI1844">
        <v>0</v>
      </c>
      <c r="BJ1844">
        <v>2</v>
      </c>
      <c r="BK1844">
        <v>7</v>
      </c>
      <c r="BL1844">
        <v>0</v>
      </c>
      <c r="BM1844">
        <v>0</v>
      </c>
      <c r="BN1844" t="str">
        <f t="shared" si="28"/>
        <v>3 1 3</v>
      </c>
    </row>
    <row r="1845" spans="1:66" x14ac:dyDescent="0.2">
      <c r="A1845" t="s">
        <v>1915</v>
      </c>
      <c r="B1845" t="s">
        <v>2000</v>
      </c>
      <c r="C1845" t="s">
        <v>631</v>
      </c>
      <c r="D1845" t="s">
        <v>92</v>
      </c>
      <c r="E1845" t="s">
        <v>93</v>
      </c>
      <c r="F1845" t="s">
        <v>94</v>
      </c>
      <c r="G1845">
        <v>20</v>
      </c>
      <c r="H1845">
        <v>13</v>
      </c>
      <c r="I1845">
        <v>359</v>
      </c>
      <c r="J1845" t="s">
        <v>1172</v>
      </c>
      <c r="K1845">
        <v>11</v>
      </c>
      <c r="L1845">
        <v>11</v>
      </c>
      <c r="M1845">
        <v>8</v>
      </c>
      <c r="N1845">
        <v>17</v>
      </c>
      <c r="O1845">
        <v>0.72727272727272696</v>
      </c>
      <c r="P1845">
        <v>4</v>
      </c>
      <c r="Q1845">
        <v>4</v>
      </c>
      <c r="R1845">
        <v>3</v>
      </c>
      <c r="S1845">
        <v>333</v>
      </c>
      <c r="T1845">
        <v>0.75</v>
      </c>
      <c r="U1845">
        <v>5</v>
      </c>
      <c r="V1845">
        <v>5</v>
      </c>
      <c r="W1845">
        <v>2</v>
      </c>
      <c r="X1845">
        <v>9</v>
      </c>
      <c r="Y1845">
        <v>0.4</v>
      </c>
      <c r="Z1845" s="3">
        <v>1</v>
      </c>
      <c r="AA1845" s="3">
        <v>1</v>
      </c>
      <c r="AB1845" s="3">
        <v>1</v>
      </c>
      <c r="AC1845">
        <v>0</v>
      </c>
      <c r="AD1845">
        <v>0</v>
      </c>
      <c r="AE1845" s="3">
        <v>1</v>
      </c>
      <c r="AF1845">
        <v>0</v>
      </c>
      <c r="AG1845" s="3">
        <v>1</v>
      </c>
      <c r="AH1845" s="3">
        <v>1</v>
      </c>
      <c r="AI1845" s="3">
        <v>1</v>
      </c>
      <c r="AJ1845" s="3">
        <v>1</v>
      </c>
      <c r="AK1845" s="3">
        <v>1</v>
      </c>
      <c r="AL1845" s="3">
        <v>1</v>
      </c>
      <c r="AM1845" s="3">
        <v>1</v>
      </c>
      <c r="AN1845">
        <v>0</v>
      </c>
      <c r="AO1845">
        <v>0</v>
      </c>
      <c r="AP1845" s="3">
        <v>1</v>
      </c>
      <c r="AQ1845" s="3">
        <v>1</v>
      </c>
      <c r="AR1845">
        <v>0</v>
      </c>
      <c r="AS1845">
        <v>0</v>
      </c>
      <c r="AT1845">
        <v>1</v>
      </c>
      <c r="AU1845">
        <v>1</v>
      </c>
      <c r="AV1845">
        <v>3</v>
      </c>
      <c r="AW1845">
        <v>0</v>
      </c>
      <c r="AX1845">
        <v>0</v>
      </c>
      <c r="AY1845">
        <v>3</v>
      </c>
      <c r="AZ1845">
        <v>0</v>
      </c>
      <c r="BA1845">
        <v>3</v>
      </c>
      <c r="BB1845">
        <v>1</v>
      </c>
      <c r="BC1845">
        <v>3</v>
      </c>
      <c r="BD1845">
        <v>2</v>
      </c>
      <c r="BE1845">
        <v>322</v>
      </c>
      <c r="BF1845">
        <v>6</v>
      </c>
      <c r="BG1845">
        <v>5</v>
      </c>
      <c r="BH1845">
        <v>0</v>
      </c>
      <c r="BI1845">
        <v>0</v>
      </c>
      <c r="BJ1845">
        <v>2</v>
      </c>
      <c r="BK1845">
        <v>7</v>
      </c>
      <c r="BL1845">
        <v>0</v>
      </c>
      <c r="BM1845">
        <v>0</v>
      </c>
      <c r="BN1845" t="str">
        <f t="shared" si="28"/>
        <v>3 1 3</v>
      </c>
    </row>
    <row r="1846" spans="1:66" x14ac:dyDescent="0.2">
      <c r="A1846" t="s">
        <v>1915</v>
      </c>
      <c r="B1846" t="s">
        <v>2001</v>
      </c>
      <c r="C1846" t="s">
        <v>631</v>
      </c>
      <c r="D1846" t="s">
        <v>92</v>
      </c>
      <c r="E1846" t="s">
        <v>93</v>
      </c>
      <c r="F1846" t="s">
        <v>94</v>
      </c>
      <c r="G1846">
        <v>20</v>
      </c>
      <c r="H1846">
        <v>13</v>
      </c>
      <c r="I1846">
        <v>1172</v>
      </c>
      <c r="J1846" t="s">
        <v>1172</v>
      </c>
      <c r="K1846">
        <v>11</v>
      </c>
      <c r="L1846">
        <v>11</v>
      </c>
      <c r="M1846">
        <v>8</v>
      </c>
      <c r="N1846">
        <v>18</v>
      </c>
      <c r="O1846">
        <v>0.72727272727272696</v>
      </c>
      <c r="P1846">
        <v>4</v>
      </c>
      <c r="Q1846">
        <v>4</v>
      </c>
      <c r="R1846">
        <v>3</v>
      </c>
      <c r="S1846">
        <v>1145</v>
      </c>
      <c r="T1846">
        <v>0.75</v>
      </c>
      <c r="U1846">
        <v>5</v>
      </c>
      <c r="V1846">
        <v>5</v>
      </c>
      <c r="W1846">
        <v>2</v>
      </c>
      <c r="X1846">
        <v>9</v>
      </c>
      <c r="Y1846">
        <v>0.4</v>
      </c>
      <c r="Z1846" s="3">
        <v>1</v>
      </c>
      <c r="AA1846" s="3">
        <v>1</v>
      </c>
      <c r="AB1846" s="3">
        <v>1</v>
      </c>
      <c r="AC1846">
        <v>0</v>
      </c>
      <c r="AD1846">
        <v>0</v>
      </c>
      <c r="AE1846" s="3">
        <v>1</v>
      </c>
      <c r="AF1846">
        <v>0</v>
      </c>
      <c r="AG1846" s="3">
        <v>1</v>
      </c>
      <c r="AH1846" s="3">
        <v>1</v>
      </c>
      <c r="AI1846" s="3">
        <v>1</v>
      </c>
      <c r="AJ1846" s="3">
        <v>1</v>
      </c>
      <c r="AK1846" s="3">
        <v>1</v>
      </c>
      <c r="AL1846" s="3">
        <v>1</v>
      </c>
      <c r="AM1846" s="3">
        <v>1</v>
      </c>
      <c r="AN1846">
        <v>0</v>
      </c>
      <c r="AO1846">
        <v>0</v>
      </c>
      <c r="AP1846" s="3">
        <v>1</v>
      </c>
      <c r="AQ1846" s="3">
        <v>1</v>
      </c>
      <c r="AR1846">
        <v>0</v>
      </c>
      <c r="AS1846">
        <v>0</v>
      </c>
      <c r="AT1846">
        <v>1</v>
      </c>
      <c r="AU1846">
        <v>1</v>
      </c>
      <c r="AV1846">
        <v>3</v>
      </c>
      <c r="AW1846">
        <v>0</v>
      </c>
      <c r="AX1846">
        <v>0</v>
      </c>
      <c r="AY1846">
        <v>3</v>
      </c>
      <c r="AZ1846">
        <v>0</v>
      </c>
      <c r="BA1846">
        <v>3</v>
      </c>
      <c r="BB1846">
        <v>1</v>
      </c>
      <c r="BC1846">
        <v>4</v>
      </c>
      <c r="BD1846">
        <v>2</v>
      </c>
      <c r="BE1846">
        <v>1134</v>
      </c>
      <c r="BF1846">
        <v>6</v>
      </c>
      <c r="BG1846">
        <v>5</v>
      </c>
      <c r="BH1846">
        <v>0</v>
      </c>
      <c r="BI1846">
        <v>0</v>
      </c>
      <c r="BJ1846">
        <v>2</v>
      </c>
      <c r="BK1846">
        <v>7</v>
      </c>
      <c r="BL1846">
        <v>0</v>
      </c>
      <c r="BM1846">
        <v>0</v>
      </c>
      <c r="BN1846" t="str">
        <f t="shared" si="28"/>
        <v>3 1 3</v>
      </c>
    </row>
    <row r="1847" spans="1:66" x14ac:dyDescent="0.2">
      <c r="A1847" t="s">
        <v>1915</v>
      </c>
      <c r="B1847" t="s">
        <v>2002</v>
      </c>
      <c r="C1847" t="s">
        <v>631</v>
      </c>
      <c r="D1847" t="s">
        <v>92</v>
      </c>
      <c r="E1847" t="s">
        <v>93</v>
      </c>
      <c r="F1847" t="s">
        <v>94</v>
      </c>
      <c r="G1847">
        <v>20</v>
      </c>
      <c r="H1847">
        <v>13</v>
      </c>
      <c r="I1847">
        <v>671</v>
      </c>
      <c r="J1847" t="s">
        <v>1172</v>
      </c>
      <c r="K1847">
        <v>11</v>
      </c>
      <c r="L1847">
        <v>11</v>
      </c>
      <c r="M1847">
        <v>8</v>
      </c>
      <c r="N1847">
        <v>23</v>
      </c>
      <c r="O1847">
        <v>0.72727272727272696</v>
      </c>
      <c r="P1847">
        <v>4</v>
      </c>
      <c r="Q1847">
        <v>4</v>
      </c>
      <c r="R1847">
        <v>3</v>
      </c>
      <c r="S1847">
        <v>639</v>
      </c>
      <c r="T1847">
        <v>0.75</v>
      </c>
      <c r="U1847">
        <v>5</v>
      </c>
      <c r="V1847">
        <v>5</v>
      </c>
      <c r="W1847">
        <v>2</v>
      </c>
      <c r="X1847">
        <v>9</v>
      </c>
      <c r="Y1847">
        <v>0.4</v>
      </c>
      <c r="Z1847" s="3">
        <v>1</v>
      </c>
      <c r="AA1847" s="3">
        <v>1</v>
      </c>
      <c r="AB1847" s="3">
        <v>1</v>
      </c>
      <c r="AC1847">
        <v>0</v>
      </c>
      <c r="AD1847">
        <v>0</v>
      </c>
      <c r="AE1847" s="3">
        <v>1</v>
      </c>
      <c r="AF1847">
        <v>0</v>
      </c>
      <c r="AG1847" s="3">
        <v>1</v>
      </c>
      <c r="AH1847" s="3">
        <v>1</v>
      </c>
      <c r="AI1847" s="3">
        <v>1</v>
      </c>
      <c r="AJ1847" s="3">
        <v>1</v>
      </c>
      <c r="AK1847" s="3">
        <v>1</v>
      </c>
      <c r="AL1847" s="3">
        <v>1</v>
      </c>
      <c r="AM1847" s="3">
        <v>1</v>
      </c>
      <c r="AN1847">
        <v>0</v>
      </c>
      <c r="AO1847">
        <v>0</v>
      </c>
      <c r="AP1847" s="3">
        <v>1</v>
      </c>
      <c r="AQ1847" s="3">
        <v>1</v>
      </c>
      <c r="AR1847">
        <v>0</v>
      </c>
      <c r="AS1847">
        <v>0</v>
      </c>
      <c r="AT1847">
        <v>1</v>
      </c>
      <c r="AU1847">
        <v>1</v>
      </c>
      <c r="AV1847">
        <v>3</v>
      </c>
      <c r="AW1847">
        <v>0</v>
      </c>
      <c r="AX1847">
        <v>0</v>
      </c>
      <c r="AY1847">
        <v>3</v>
      </c>
      <c r="AZ1847">
        <v>0</v>
      </c>
      <c r="BA1847">
        <v>3</v>
      </c>
      <c r="BB1847">
        <v>1</v>
      </c>
      <c r="BC1847">
        <v>9</v>
      </c>
      <c r="BD1847">
        <v>2</v>
      </c>
      <c r="BE1847">
        <v>628</v>
      </c>
      <c r="BF1847">
        <v>6</v>
      </c>
      <c r="BG1847">
        <v>5</v>
      </c>
      <c r="BH1847">
        <v>0</v>
      </c>
      <c r="BI1847">
        <v>0</v>
      </c>
      <c r="BJ1847">
        <v>2</v>
      </c>
      <c r="BK1847">
        <v>7</v>
      </c>
      <c r="BL1847">
        <v>0</v>
      </c>
      <c r="BM1847">
        <v>0</v>
      </c>
      <c r="BN1847" t="str">
        <f t="shared" si="28"/>
        <v>3 1 3</v>
      </c>
    </row>
    <row r="1848" spans="1:66" x14ac:dyDescent="0.2">
      <c r="A1848" t="s">
        <v>1915</v>
      </c>
      <c r="B1848" t="s">
        <v>2003</v>
      </c>
      <c r="C1848" t="s">
        <v>631</v>
      </c>
      <c r="D1848" t="s">
        <v>92</v>
      </c>
      <c r="E1848" t="s">
        <v>93</v>
      </c>
      <c r="F1848" t="s">
        <v>94</v>
      </c>
      <c r="G1848">
        <v>20</v>
      </c>
      <c r="H1848">
        <v>13</v>
      </c>
      <c r="I1848">
        <v>1003</v>
      </c>
      <c r="J1848" t="s">
        <v>1172</v>
      </c>
      <c r="K1848">
        <v>11</v>
      </c>
      <c r="L1848">
        <v>11</v>
      </c>
      <c r="M1848">
        <v>8</v>
      </c>
      <c r="N1848">
        <v>21</v>
      </c>
      <c r="O1848">
        <v>0.72727272727272696</v>
      </c>
      <c r="P1848">
        <v>4</v>
      </c>
      <c r="Q1848">
        <v>4</v>
      </c>
      <c r="R1848">
        <v>3</v>
      </c>
      <c r="S1848">
        <v>973</v>
      </c>
      <c r="T1848">
        <v>0.75</v>
      </c>
      <c r="U1848">
        <v>5</v>
      </c>
      <c r="V1848">
        <v>5</v>
      </c>
      <c r="W1848">
        <v>2</v>
      </c>
      <c r="X1848">
        <v>9</v>
      </c>
      <c r="Y1848">
        <v>0.4</v>
      </c>
      <c r="Z1848" s="3">
        <v>1</v>
      </c>
      <c r="AA1848" s="3">
        <v>1</v>
      </c>
      <c r="AB1848" s="3">
        <v>1</v>
      </c>
      <c r="AC1848">
        <v>0</v>
      </c>
      <c r="AD1848">
        <v>0</v>
      </c>
      <c r="AE1848" s="3">
        <v>1</v>
      </c>
      <c r="AF1848">
        <v>0</v>
      </c>
      <c r="AG1848" s="3">
        <v>1</v>
      </c>
      <c r="AH1848" s="3">
        <v>1</v>
      </c>
      <c r="AI1848" s="3">
        <v>1</v>
      </c>
      <c r="AJ1848" s="3">
        <v>1</v>
      </c>
      <c r="AK1848" s="3">
        <v>1</v>
      </c>
      <c r="AL1848" s="3">
        <v>1</v>
      </c>
      <c r="AM1848" s="3">
        <v>1</v>
      </c>
      <c r="AN1848">
        <v>0</v>
      </c>
      <c r="AO1848">
        <v>0</v>
      </c>
      <c r="AP1848" s="3">
        <v>1</v>
      </c>
      <c r="AQ1848" s="3">
        <v>1</v>
      </c>
      <c r="AR1848">
        <v>0</v>
      </c>
      <c r="AS1848">
        <v>0</v>
      </c>
      <c r="AT1848">
        <v>1</v>
      </c>
      <c r="AU1848">
        <v>1</v>
      </c>
      <c r="AV1848">
        <v>3</v>
      </c>
      <c r="AW1848">
        <v>0</v>
      </c>
      <c r="AX1848">
        <v>0</v>
      </c>
      <c r="AY1848">
        <v>3</v>
      </c>
      <c r="AZ1848">
        <v>0</v>
      </c>
      <c r="BA1848">
        <v>3</v>
      </c>
      <c r="BB1848">
        <v>1</v>
      </c>
      <c r="BC1848">
        <v>7</v>
      </c>
      <c r="BD1848">
        <v>2</v>
      </c>
      <c r="BE1848">
        <v>962</v>
      </c>
      <c r="BF1848">
        <v>6</v>
      </c>
      <c r="BG1848">
        <v>5</v>
      </c>
      <c r="BH1848">
        <v>0</v>
      </c>
      <c r="BI1848">
        <v>0</v>
      </c>
      <c r="BJ1848">
        <v>2</v>
      </c>
      <c r="BK1848">
        <v>7</v>
      </c>
      <c r="BL1848">
        <v>0</v>
      </c>
      <c r="BM1848">
        <v>0</v>
      </c>
      <c r="BN1848" t="str">
        <f t="shared" si="28"/>
        <v>3 1 3</v>
      </c>
    </row>
    <row r="1849" spans="1:66" x14ac:dyDescent="0.2">
      <c r="A1849" t="s">
        <v>1915</v>
      </c>
      <c r="B1849" t="s">
        <v>2004</v>
      </c>
      <c r="C1849" t="s">
        <v>631</v>
      </c>
      <c r="D1849" t="s">
        <v>92</v>
      </c>
      <c r="E1849" t="s">
        <v>93</v>
      </c>
      <c r="F1849" t="s">
        <v>94</v>
      </c>
      <c r="G1849">
        <v>20</v>
      </c>
      <c r="H1849">
        <v>13</v>
      </c>
      <c r="I1849">
        <v>1299</v>
      </c>
      <c r="J1849" t="s">
        <v>1172</v>
      </c>
      <c r="K1849">
        <v>11</v>
      </c>
      <c r="L1849">
        <v>11</v>
      </c>
      <c r="M1849">
        <v>8</v>
      </c>
      <c r="N1849">
        <v>23</v>
      </c>
      <c r="O1849">
        <v>0.72727272727272696</v>
      </c>
      <c r="P1849">
        <v>4</v>
      </c>
      <c r="Q1849">
        <v>4</v>
      </c>
      <c r="R1849">
        <v>3</v>
      </c>
      <c r="S1849">
        <v>1267</v>
      </c>
      <c r="T1849">
        <v>0.75</v>
      </c>
      <c r="U1849">
        <v>5</v>
      </c>
      <c r="V1849">
        <v>5</v>
      </c>
      <c r="W1849">
        <v>2</v>
      </c>
      <c r="X1849">
        <v>9</v>
      </c>
      <c r="Y1849">
        <v>0.4</v>
      </c>
      <c r="Z1849" s="3">
        <v>1</v>
      </c>
      <c r="AA1849" s="3">
        <v>1</v>
      </c>
      <c r="AB1849" s="3">
        <v>1</v>
      </c>
      <c r="AC1849">
        <v>0</v>
      </c>
      <c r="AD1849">
        <v>0</v>
      </c>
      <c r="AE1849" s="3">
        <v>1</v>
      </c>
      <c r="AF1849">
        <v>0</v>
      </c>
      <c r="AG1849" s="3">
        <v>1</v>
      </c>
      <c r="AH1849" s="3">
        <v>1</v>
      </c>
      <c r="AI1849" s="3">
        <v>1</v>
      </c>
      <c r="AJ1849" s="3">
        <v>1</v>
      </c>
      <c r="AK1849" s="3">
        <v>1</v>
      </c>
      <c r="AL1849" s="3">
        <v>1</v>
      </c>
      <c r="AM1849" s="3">
        <v>1</v>
      </c>
      <c r="AN1849">
        <v>0</v>
      </c>
      <c r="AO1849">
        <v>0</v>
      </c>
      <c r="AP1849" s="3">
        <v>1</v>
      </c>
      <c r="AQ1849" s="3">
        <v>1</v>
      </c>
      <c r="AR1849">
        <v>0</v>
      </c>
      <c r="AS1849">
        <v>0</v>
      </c>
      <c r="AT1849">
        <v>1</v>
      </c>
      <c r="AU1849">
        <v>1</v>
      </c>
      <c r="AV1849">
        <v>3</v>
      </c>
      <c r="AW1849">
        <v>0</v>
      </c>
      <c r="AX1849">
        <v>0</v>
      </c>
      <c r="AY1849">
        <v>3</v>
      </c>
      <c r="AZ1849">
        <v>0</v>
      </c>
      <c r="BA1849">
        <v>3</v>
      </c>
      <c r="BB1849">
        <v>1</v>
      </c>
      <c r="BC1849">
        <v>9</v>
      </c>
      <c r="BD1849">
        <v>2</v>
      </c>
      <c r="BE1849">
        <v>1256</v>
      </c>
      <c r="BF1849">
        <v>6</v>
      </c>
      <c r="BG1849">
        <v>5</v>
      </c>
      <c r="BH1849">
        <v>0</v>
      </c>
      <c r="BI1849">
        <v>0</v>
      </c>
      <c r="BJ1849">
        <v>2</v>
      </c>
      <c r="BK1849">
        <v>7</v>
      </c>
      <c r="BL1849">
        <v>0</v>
      </c>
      <c r="BM1849">
        <v>0</v>
      </c>
      <c r="BN1849" t="str">
        <f t="shared" si="28"/>
        <v>3 1 3</v>
      </c>
    </row>
    <row r="1850" spans="1:66" x14ac:dyDescent="0.2">
      <c r="A1850" t="s">
        <v>1915</v>
      </c>
      <c r="B1850" t="s">
        <v>2005</v>
      </c>
      <c r="C1850" t="s">
        <v>631</v>
      </c>
      <c r="D1850" t="s">
        <v>92</v>
      </c>
      <c r="E1850" t="s">
        <v>93</v>
      </c>
      <c r="F1850" t="s">
        <v>94</v>
      </c>
      <c r="G1850">
        <v>20</v>
      </c>
      <c r="H1850">
        <v>13</v>
      </c>
      <c r="I1850">
        <v>1307</v>
      </c>
      <c r="J1850" t="s">
        <v>1172</v>
      </c>
      <c r="K1850">
        <v>11</v>
      </c>
      <c r="L1850">
        <v>11</v>
      </c>
      <c r="M1850">
        <v>8</v>
      </c>
      <c r="N1850">
        <v>21</v>
      </c>
      <c r="O1850">
        <v>0.72727272727272696</v>
      </c>
      <c r="P1850">
        <v>4</v>
      </c>
      <c r="Q1850">
        <v>4</v>
      </c>
      <c r="R1850">
        <v>3</v>
      </c>
      <c r="S1850">
        <v>1277</v>
      </c>
      <c r="T1850">
        <v>0.75</v>
      </c>
      <c r="U1850">
        <v>5</v>
      </c>
      <c r="V1850">
        <v>5</v>
      </c>
      <c r="W1850">
        <v>2</v>
      </c>
      <c r="X1850">
        <v>9</v>
      </c>
      <c r="Y1850">
        <v>0.4</v>
      </c>
      <c r="Z1850" s="3">
        <v>1</v>
      </c>
      <c r="AA1850" s="3">
        <v>1</v>
      </c>
      <c r="AB1850" s="3">
        <v>1</v>
      </c>
      <c r="AC1850">
        <v>0</v>
      </c>
      <c r="AD1850">
        <v>0</v>
      </c>
      <c r="AE1850" s="3">
        <v>1</v>
      </c>
      <c r="AF1850">
        <v>0</v>
      </c>
      <c r="AG1850" s="3">
        <v>1</v>
      </c>
      <c r="AH1850" s="3">
        <v>1</v>
      </c>
      <c r="AI1850" s="3">
        <v>1</v>
      </c>
      <c r="AJ1850" s="3">
        <v>1</v>
      </c>
      <c r="AK1850" s="3">
        <v>1</v>
      </c>
      <c r="AL1850" s="3">
        <v>1</v>
      </c>
      <c r="AM1850" s="3">
        <v>1</v>
      </c>
      <c r="AN1850">
        <v>0</v>
      </c>
      <c r="AO1850">
        <v>0</v>
      </c>
      <c r="AP1850" s="3">
        <v>1</v>
      </c>
      <c r="AQ1850" s="3">
        <v>1</v>
      </c>
      <c r="AR1850">
        <v>0</v>
      </c>
      <c r="AS1850">
        <v>0</v>
      </c>
      <c r="AT1850">
        <v>1</v>
      </c>
      <c r="AU1850">
        <v>1</v>
      </c>
      <c r="AV1850">
        <v>3</v>
      </c>
      <c r="AW1850">
        <v>0</v>
      </c>
      <c r="AX1850">
        <v>0</v>
      </c>
      <c r="AY1850">
        <v>3</v>
      </c>
      <c r="AZ1850">
        <v>0</v>
      </c>
      <c r="BA1850">
        <v>3</v>
      </c>
      <c r="BB1850">
        <v>1</v>
      </c>
      <c r="BC1850">
        <v>7</v>
      </c>
      <c r="BD1850">
        <v>2</v>
      </c>
      <c r="BE1850">
        <v>1266</v>
      </c>
      <c r="BF1850">
        <v>6</v>
      </c>
      <c r="BG1850">
        <v>5</v>
      </c>
      <c r="BH1850">
        <v>0</v>
      </c>
      <c r="BI1850">
        <v>0</v>
      </c>
      <c r="BJ1850">
        <v>2</v>
      </c>
      <c r="BK1850">
        <v>7</v>
      </c>
      <c r="BL1850">
        <v>0</v>
      </c>
      <c r="BM1850">
        <v>0</v>
      </c>
      <c r="BN1850" t="str">
        <f t="shared" si="28"/>
        <v>3 1 3</v>
      </c>
    </row>
    <row r="1851" spans="1:66" x14ac:dyDescent="0.2">
      <c r="A1851" t="s">
        <v>1915</v>
      </c>
      <c r="B1851" t="s">
        <v>2006</v>
      </c>
      <c r="C1851" t="s">
        <v>631</v>
      </c>
      <c r="D1851" t="s">
        <v>92</v>
      </c>
      <c r="E1851" t="s">
        <v>93</v>
      </c>
      <c r="F1851" t="s">
        <v>94</v>
      </c>
      <c r="G1851">
        <v>20</v>
      </c>
      <c r="H1851">
        <v>13</v>
      </c>
      <c r="I1851">
        <v>204</v>
      </c>
      <c r="J1851" t="s">
        <v>1172</v>
      </c>
      <c r="K1851">
        <v>11</v>
      </c>
      <c r="L1851">
        <v>11</v>
      </c>
      <c r="M1851">
        <v>8</v>
      </c>
      <c r="N1851">
        <v>20</v>
      </c>
      <c r="O1851">
        <v>0.72727272727272696</v>
      </c>
      <c r="P1851">
        <v>4</v>
      </c>
      <c r="Q1851">
        <v>4</v>
      </c>
      <c r="R1851">
        <v>3</v>
      </c>
      <c r="S1851">
        <v>175</v>
      </c>
      <c r="T1851">
        <v>0.75</v>
      </c>
      <c r="U1851">
        <v>5</v>
      </c>
      <c r="V1851">
        <v>5</v>
      </c>
      <c r="W1851">
        <v>2</v>
      </c>
      <c r="X1851">
        <v>9</v>
      </c>
      <c r="Y1851">
        <v>0.4</v>
      </c>
      <c r="Z1851" s="3">
        <v>1</v>
      </c>
      <c r="AA1851" s="3">
        <v>1</v>
      </c>
      <c r="AB1851" s="3">
        <v>1</v>
      </c>
      <c r="AC1851">
        <v>0</v>
      </c>
      <c r="AD1851">
        <v>0</v>
      </c>
      <c r="AE1851" s="3">
        <v>1</v>
      </c>
      <c r="AF1851">
        <v>0</v>
      </c>
      <c r="AG1851" s="3">
        <v>1</v>
      </c>
      <c r="AH1851" s="3">
        <v>1</v>
      </c>
      <c r="AI1851" s="3">
        <v>1</v>
      </c>
      <c r="AJ1851" s="3">
        <v>1</v>
      </c>
      <c r="AK1851" s="3">
        <v>1</v>
      </c>
      <c r="AL1851" s="3">
        <v>1</v>
      </c>
      <c r="AM1851" s="3">
        <v>1</v>
      </c>
      <c r="AN1851">
        <v>0</v>
      </c>
      <c r="AO1851">
        <v>0</v>
      </c>
      <c r="AP1851" s="3">
        <v>1</v>
      </c>
      <c r="AQ1851" s="3">
        <v>1</v>
      </c>
      <c r="AR1851">
        <v>0</v>
      </c>
      <c r="AS1851">
        <v>0</v>
      </c>
      <c r="AT1851">
        <v>1</v>
      </c>
      <c r="AU1851">
        <v>1</v>
      </c>
      <c r="AV1851">
        <v>3</v>
      </c>
      <c r="AW1851">
        <v>0</v>
      </c>
      <c r="AX1851">
        <v>0</v>
      </c>
      <c r="AY1851">
        <v>3</v>
      </c>
      <c r="AZ1851">
        <v>0</v>
      </c>
      <c r="BA1851">
        <v>3</v>
      </c>
      <c r="BB1851">
        <v>1</v>
      </c>
      <c r="BC1851">
        <v>6</v>
      </c>
      <c r="BD1851">
        <v>2</v>
      </c>
      <c r="BE1851">
        <v>164</v>
      </c>
      <c r="BF1851">
        <v>6</v>
      </c>
      <c r="BG1851">
        <v>5</v>
      </c>
      <c r="BH1851">
        <v>0</v>
      </c>
      <c r="BI1851">
        <v>0</v>
      </c>
      <c r="BJ1851">
        <v>2</v>
      </c>
      <c r="BK1851">
        <v>7</v>
      </c>
      <c r="BL1851">
        <v>0</v>
      </c>
      <c r="BM1851">
        <v>0</v>
      </c>
      <c r="BN1851" t="str">
        <f t="shared" si="28"/>
        <v>3 1 3</v>
      </c>
    </row>
    <row r="1852" spans="1:66" x14ac:dyDescent="0.2">
      <c r="A1852" t="s">
        <v>1915</v>
      </c>
      <c r="B1852" t="s">
        <v>2007</v>
      </c>
      <c r="C1852" t="s">
        <v>631</v>
      </c>
      <c r="D1852" t="s">
        <v>92</v>
      </c>
      <c r="E1852" t="s">
        <v>93</v>
      </c>
      <c r="F1852" t="s">
        <v>94</v>
      </c>
      <c r="G1852">
        <v>20</v>
      </c>
      <c r="H1852">
        <v>13</v>
      </c>
      <c r="I1852">
        <v>866</v>
      </c>
      <c r="J1852" t="s">
        <v>1172</v>
      </c>
      <c r="K1852">
        <v>11</v>
      </c>
      <c r="L1852">
        <v>11</v>
      </c>
      <c r="M1852">
        <v>8</v>
      </c>
      <c r="N1852">
        <v>22</v>
      </c>
      <c r="O1852">
        <v>0.72727272727272696</v>
      </c>
      <c r="P1852">
        <v>4</v>
      </c>
      <c r="Q1852">
        <v>4</v>
      </c>
      <c r="R1852">
        <v>3</v>
      </c>
      <c r="S1852">
        <v>835</v>
      </c>
      <c r="T1852">
        <v>0.75</v>
      </c>
      <c r="U1852">
        <v>5</v>
      </c>
      <c r="V1852">
        <v>5</v>
      </c>
      <c r="W1852">
        <v>2</v>
      </c>
      <c r="X1852">
        <v>9</v>
      </c>
      <c r="Y1852">
        <v>0.4</v>
      </c>
      <c r="Z1852" s="3">
        <v>1</v>
      </c>
      <c r="AA1852" s="3">
        <v>1</v>
      </c>
      <c r="AB1852" s="3">
        <v>1</v>
      </c>
      <c r="AC1852">
        <v>0</v>
      </c>
      <c r="AD1852">
        <v>0</v>
      </c>
      <c r="AE1852" s="3">
        <v>1</v>
      </c>
      <c r="AF1852">
        <v>0</v>
      </c>
      <c r="AG1852" s="3">
        <v>1</v>
      </c>
      <c r="AH1852" s="3">
        <v>1</v>
      </c>
      <c r="AI1852" s="3">
        <v>1</v>
      </c>
      <c r="AJ1852" s="3">
        <v>1</v>
      </c>
      <c r="AK1852" s="3">
        <v>1</v>
      </c>
      <c r="AL1852" s="3">
        <v>1</v>
      </c>
      <c r="AM1852" s="3">
        <v>1</v>
      </c>
      <c r="AN1852">
        <v>0</v>
      </c>
      <c r="AO1852">
        <v>0</v>
      </c>
      <c r="AP1852" s="3">
        <v>1</v>
      </c>
      <c r="AQ1852" s="3">
        <v>1</v>
      </c>
      <c r="AR1852">
        <v>0</v>
      </c>
      <c r="AS1852">
        <v>0</v>
      </c>
      <c r="AT1852">
        <v>1</v>
      </c>
      <c r="AU1852">
        <v>1</v>
      </c>
      <c r="AV1852">
        <v>3</v>
      </c>
      <c r="AW1852">
        <v>0</v>
      </c>
      <c r="AX1852">
        <v>0</v>
      </c>
      <c r="AY1852">
        <v>3</v>
      </c>
      <c r="AZ1852">
        <v>0</v>
      </c>
      <c r="BA1852">
        <v>3</v>
      </c>
      <c r="BB1852">
        <v>1</v>
      </c>
      <c r="BC1852">
        <v>8</v>
      </c>
      <c r="BD1852">
        <v>2</v>
      </c>
      <c r="BE1852">
        <v>824</v>
      </c>
      <c r="BF1852">
        <v>6</v>
      </c>
      <c r="BG1852">
        <v>5</v>
      </c>
      <c r="BH1852">
        <v>0</v>
      </c>
      <c r="BI1852">
        <v>0</v>
      </c>
      <c r="BJ1852">
        <v>2</v>
      </c>
      <c r="BK1852">
        <v>7</v>
      </c>
      <c r="BL1852">
        <v>0</v>
      </c>
      <c r="BM1852">
        <v>0</v>
      </c>
      <c r="BN1852" t="str">
        <f t="shared" si="28"/>
        <v>3 1 3</v>
      </c>
    </row>
    <row r="1853" spans="1:66" x14ac:dyDescent="0.2">
      <c r="A1853" t="s">
        <v>1915</v>
      </c>
      <c r="B1853" t="s">
        <v>2008</v>
      </c>
      <c r="C1853" t="s">
        <v>631</v>
      </c>
      <c r="D1853" t="s">
        <v>92</v>
      </c>
      <c r="E1853" t="s">
        <v>93</v>
      </c>
      <c r="F1853" t="s">
        <v>94</v>
      </c>
      <c r="G1853">
        <v>20</v>
      </c>
      <c r="H1853">
        <v>13</v>
      </c>
      <c r="I1853">
        <v>89</v>
      </c>
      <c r="J1853" t="s">
        <v>1172</v>
      </c>
      <c r="K1853">
        <v>11</v>
      </c>
      <c r="L1853">
        <v>11</v>
      </c>
      <c r="M1853">
        <v>8</v>
      </c>
      <c r="N1853">
        <v>21</v>
      </c>
      <c r="O1853">
        <v>0.72727272727272696</v>
      </c>
      <c r="P1853">
        <v>4</v>
      </c>
      <c r="Q1853">
        <v>4</v>
      </c>
      <c r="R1853">
        <v>3</v>
      </c>
      <c r="S1853">
        <v>59</v>
      </c>
      <c r="T1853">
        <v>0.75</v>
      </c>
      <c r="U1853">
        <v>5</v>
      </c>
      <c r="V1853">
        <v>5</v>
      </c>
      <c r="W1853">
        <v>2</v>
      </c>
      <c r="X1853">
        <v>9</v>
      </c>
      <c r="Y1853">
        <v>0.4</v>
      </c>
      <c r="Z1853" s="3">
        <v>1</v>
      </c>
      <c r="AA1853" s="3">
        <v>1</v>
      </c>
      <c r="AB1853" s="3">
        <v>1</v>
      </c>
      <c r="AC1853">
        <v>0</v>
      </c>
      <c r="AD1853">
        <v>0</v>
      </c>
      <c r="AE1853" s="3">
        <v>1</v>
      </c>
      <c r="AF1853">
        <v>0</v>
      </c>
      <c r="AG1853" s="3">
        <v>1</v>
      </c>
      <c r="AH1853" s="3">
        <v>1</v>
      </c>
      <c r="AI1853" s="3">
        <v>1</v>
      </c>
      <c r="AJ1853" s="3">
        <v>1</v>
      </c>
      <c r="AK1853" s="3">
        <v>1</v>
      </c>
      <c r="AL1853" s="3">
        <v>1</v>
      </c>
      <c r="AM1853" s="3">
        <v>1</v>
      </c>
      <c r="AN1853">
        <v>0</v>
      </c>
      <c r="AO1853">
        <v>0</v>
      </c>
      <c r="AP1853" s="3">
        <v>1</v>
      </c>
      <c r="AQ1853" s="3">
        <v>1</v>
      </c>
      <c r="AR1853">
        <v>0</v>
      </c>
      <c r="AS1853">
        <v>0</v>
      </c>
      <c r="AT1853">
        <v>1</v>
      </c>
      <c r="AU1853">
        <v>1</v>
      </c>
      <c r="AV1853">
        <v>3</v>
      </c>
      <c r="AW1853">
        <v>0</v>
      </c>
      <c r="AX1853">
        <v>0</v>
      </c>
      <c r="AY1853">
        <v>3</v>
      </c>
      <c r="AZ1853">
        <v>0</v>
      </c>
      <c r="BA1853">
        <v>3</v>
      </c>
      <c r="BB1853">
        <v>1</v>
      </c>
      <c r="BC1853">
        <v>7</v>
      </c>
      <c r="BD1853">
        <v>2</v>
      </c>
      <c r="BE1853">
        <v>48</v>
      </c>
      <c r="BF1853">
        <v>6</v>
      </c>
      <c r="BG1853">
        <v>5</v>
      </c>
      <c r="BH1853">
        <v>0</v>
      </c>
      <c r="BI1853">
        <v>0</v>
      </c>
      <c r="BJ1853">
        <v>2</v>
      </c>
      <c r="BK1853">
        <v>7</v>
      </c>
      <c r="BL1853">
        <v>0</v>
      </c>
      <c r="BM1853">
        <v>0</v>
      </c>
      <c r="BN1853" t="str">
        <f t="shared" si="28"/>
        <v>3 1 3</v>
      </c>
    </row>
    <row r="1854" spans="1:66" x14ac:dyDescent="0.2">
      <c r="A1854" t="s">
        <v>1915</v>
      </c>
      <c r="B1854" t="s">
        <v>2009</v>
      </c>
      <c r="C1854" t="s">
        <v>631</v>
      </c>
      <c r="D1854" t="s">
        <v>92</v>
      </c>
      <c r="E1854" t="s">
        <v>93</v>
      </c>
      <c r="F1854" t="s">
        <v>94</v>
      </c>
      <c r="G1854">
        <v>20</v>
      </c>
      <c r="H1854">
        <v>13</v>
      </c>
      <c r="I1854">
        <v>525</v>
      </c>
      <c r="J1854" t="s">
        <v>1172</v>
      </c>
      <c r="K1854">
        <v>11</v>
      </c>
      <c r="L1854">
        <v>11</v>
      </c>
      <c r="M1854">
        <v>8</v>
      </c>
      <c r="N1854">
        <v>19</v>
      </c>
      <c r="O1854">
        <v>0.72727272727272696</v>
      </c>
      <c r="P1854">
        <v>4</v>
      </c>
      <c r="Q1854">
        <v>4</v>
      </c>
      <c r="R1854">
        <v>3</v>
      </c>
      <c r="S1854">
        <v>497</v>
      </c>
      <c r="T1854">
        <v>0.75</v>
      </c>
      <c r="U1854">
        <v>5</v>
      </c>
      <c r="V1854">
        <v>5</v>
      </c>
      <c r="W1854">
        <v>2</v>
      </c>
      <c r="X1854">
        <v>9</v>
      </c>
      <c r="Y1854">
        <v>0.4</v>
      </c>
      <c r="Z1854" s="3">
        <v>1</v>
      </c>
      <c r="AA1854" s="3">
        <v>1</v>
      </c>
      <c r="AB1854" s="3">
        <v>1</v>
      </c>
      <c r="AC1854">
        <v>0</v>
      </c>
      <c r="AD1854">
        <v>0</v>
      </c>
      <c r="AE1854" s="3">
        <v>1</v>
      </c>
      <c r="AF1854">
        <v>0</v>
      </c>
      <c r="AG1854" s="3">
        <v>1</v>
      </c>
      <c r="AH1854" s="3">
        <v>1</v>
      </c>
      <c r="AI1854" s="3">
        <v>1</v>
      </c>
      <c r="AJ1854" s="3">
        <v>1</v>
      </c>
      <c r="AK1854" s="3">
        <v>1</v>
      </c>
      <c r="AL1854" s="3">
        <v>1</v>
      </c>
      <c r="AM1854" s="3">
        <v>1</v>
      </c>
      <c r="AN1854">
        <v>0</v>
      </c>
      <c r="AO1854">
        <v>0</v>
      </c>
      <c r="AP1854" s="3">
        <v>1</v>
      </c>
      <c r="AQ1854" s="3">
        <v>1</v>
      </c>
      <c r="AR1854">
        <v>0</v>
      </c>
      <c r="AS1854">
        <v>0</v>
      </c>
      <c r="AT1854">
        <v>1</v>
      </c>
      <c r="AU1854">
        <v>1</v>
      </c>
      <c r="AV1854">
        <v>3</v>
      </c>
      <c r="AW1854">
        <v>0</v>
      </c>
      <c r="AX1854">
        <v>0</v>
      </c>
      <c r="AY1854">
        <v>3</v>
      </c>
      <c r="AZ1854">
        <v>0</v>
      </c>
      <c r="BA1854">
        <v>3</v>
      </c>
      <c r="BB1854">
        <v>1</v>
      </c>
      <c r="BC1854">
        <v>5</v>
      </c>
      <c r="BD1854">
        <v>2</v>
      </c>
      <c r="BE1854">
        <v>486</v>
      </c>
      <c r="BF1854">
        <v>6</v>
      </c>
      <c r="BG1854">
        <v>5</v>
      </c>
      <c r="BH1854">
        <v>0</v>
      </c>
      <c r="BI1854">
        <v>0</v>
      </c>
      <c r="BJ1854">
        <v>2</v>
      </c>
      <c r="BK1854">
        <v>7</v>
      </c>
      <c r="BL1854">
        <v>0</v>
      </c>
      <c r="BM1854">
        <v>0</v>
      </c>
      <c r="BN1854" t="str">
        <f t="shared" si="28"/>
        <v>3 1 3</v>
      </c>
    </row>
    <row r="1855" spans="1:66" x14ac:dyDescent="0.2">
      <c r="A1855" t="s">
        <v>1915</v>
      </c>
      <c r="B1855" t="s">
        <v>2010</v>
      </c>
      <c r="C1855" t="s">
        <v>631</v>
      </c>
      <c r="D1855" t="s">
        <v>92</v>
      </c>
      <c r="E1855" t="s">
        <v>93</v>
      </c>
      <c r="F1855" t="s">
        <v>94</v>
      </c>
      <c r="G1855">
        <v>20</v>
      </c>
      <c r="H1855">
        <v>13</v>
      </c>
      <c r="I1855">
        <v>133</v>
      </c>
      <c r="J1855" t="s">
        <v>1172</v>
      </c>
      <c r="K1855">
        <v>11</v>
      </c>
      <c r="L1855">
        <v>11</v>
      </c>
      <c r="M1855">
        <v>8</v>
      </c>
      <c r="N1855">
        <v>17</v>
      </c>
      <c r="O1855">
        <v>0.72727272727272696</v>
      </c>
      <c r="P1855">
        <v>4</v>
      </c>
      <c r="Q1855">
        <v>4</v>
      </c>
      <c r="R1855">
        <v>3</v>
      </c>
      <c r="S1855">
        <v>107</v>
      </c>
      <c r="T1855">
        <v>0.75</v>
      </c>
      <c r="U1855">
        <v>5</v>
      </c>
      <c r="V1855">
        <v>5</v>
      </c>
      <c r="W1855">
        <v>2</v>
      </c>
      <c r="X1855">
        <v>9</v>
      </c>
      <c r="Y1855">
        <v>0.4</v>
      </c>
      <c r="Z1855" s="3">
        <v>1</v>
      </c>
      <c r="AA1855" s="3">
        <v>1</v>
      </c>
      <c r="AB1855" s="3">
        <v>1</v>
      </c>
      <c r="AC1855">
        <v>0</v>
      </c>
      <c r="AD1855">
        <v>0</v>
      </c>
      <c r="AE1855" s="3">
        <v>1</v>
      </c>
      <c r="AF1855">
        <v>0</v>
      </c>
      <c r="AG1855" s="3">
        <v>1</v>
      </c>
      <c r="AH1855" s="3">
        <v>1</v>
      </c>
      <c r="AI1855" s="3">
        <v>1</v>
      </c>
      <c r="AJ1855" s="3">
        <v>1</v>
      </c>
      <c r="AK1855" s="3">
        <v>1</v>
      </c>
      <c r="AL1855" s="3">
        <v>1</v>
      </c>
      <c r="AM1855" s="3">
        <v>1</v>
      </c>
      <c r="AN1855">
        <v>0</v>
      </c>
      <c r="AO1855">
        <v>0</v>
      </c>
      <c r="AP1855" s="3">
        <v>1</v>
      </c>
      <c r="AQ1855" s="3">
        <v>1</v>
      </c>
      <c r="AR1855">
        <v>0</v>
      </c>
      <c r="AS1855">
        <v>0</v>
      </c>
      <c r="AT1855">
        <v>1</v>
      </c>
      <c r="AU1855">
        <v>1</v>
      </c>
      <c r="AV1855">
        <v>3</v>
      </c>
      <c r="AW1855">
        <v>0</v>
      </c>
      <c r="AX1855">
        <v>0</v>
      </c>
      <c r="AY1855">
        <v>3</v>
      </c>
      <c r="AZ1855">
        <v>0</v>
      </c>
      <c r="BA1855">
        <v>3</v>
      </c>
      <c r="BB1855">
        <v>1</v>
      </c>
      <c r="BC1855">
        <v>3</v>
      </c>
      <c r="BD1855">
        <v>2</v>
      </c>
      <c r="BE1855">
        <v>96</v>
      </c>
      <c r="BF1855">
        <v>6</v>
      </c>
      <c r="BG1855">
        <v>5</v>
      </c>
      <c r="BH1855">
        <v>0</v>
      </c>
      <c r="BI1855">
        <v>0</v>
      </c>
      <c r="BJ1855">
        <v>2</v>
      </c>
      <c r="BK1855">
        <v>7</v>
      </c>
      <c r="BL1855">
        <v>0</v>
      </c>
      <c r="BM1855">
        <v>0</v>
      </c>
      <c r="BN1855" t="str">
        <f t="shared" si="28"/>
        <v>3 1 3</v>
      </c>
    </row>
    <row r="1856" spans="1:66" x14ac:dyDescent="0.2">
      <c r="A1856" t="s">
        <v>1915</v>
      </c>
      <c r="B1856" t="s">
        <v>2011</v>
      </c>
      <c r="C1856" t="s">
        <v>631</v>
      </c>
      <c r="D1856" t="s">
        <v>92</v>
      </c>
      <c r="E1856" t="s">
        <v>93</v>
      </c>
      <c r="F1856" t="s">
        <v>94</v>
      </c>
      <c r="G1856">
        <v>20</v>
      </c>
      <c r="H1856">
        <v>13</v>
      </c>
      <c r="I1856">
        <v>331</v>
      </c>
      <c r="J1856" t="s">
        <v>1172</v>
      </c>
      <c r="K1856">
        <v>11</v>
      </c>
      <c r="L1856">
        <v>11</v>
      </c>
      <c r="M1856">
        <v>8</v>
      </c>
      <c r="N1856">
        <v>21</v>
      </c>
      <c r="O1856">
        <v>0.72727272727272696</v>
      </c>
      <c r="P1856">
        <v>4</v>
      </c>
      <c r="Q1856">
        <v>4</v>
      </c>
      <c r="R1856">
        <v>3</v>
      </c>
      <c r="S1856">
        <v>301</v>
      </c>
      <c r="T1856">
        <v>0.75</v>
      </c>
      <c r="U1856">
        <v>5</v>
      </c>
      <c r="V1856">
        <v>5</v>
      </c>
      <c r="W1856">
        <v>2</v>
      </c>
      <c r="X1856">
        <v>9</v>
      </c>
      <c r="Y1856">
        <v>0.4</v>
      </c>
      <c r="Z1856" s="3">
        <v>1</v>
      </c>
      <c r="AA1856" s="3">
        <v>1</v>
      </c>
      <c r="AB1856" s="3">
        <v>1</v>
      </c>
      <c r="AC1856">
        <v>0</v>
      </c>
      <c r="AD1856">
        <v>0</v>
      </c>
      <c r="AE1856" s="3">
        <v>1</v>
      </c>
      <c r="AF1856">
        <v>0</v>
      </c>
      <c r="AG1856" s="3">
        <v>1</v>
      </c>
      <c r="AH1856" s="3">
        <v>1</v>
      </c>
      <c r="AI1856" s="3">
        <v>1</v>
      </c>
      <c r="AJ1856" s="3">
        <v>1</v>
      </c>
      <c r="AK1856" s="3">
        <v>1</v>
      </c>
      <c r="AL1856" s="3">
        <v>1</v>
      </c>
      <c r="AM1856" s="3">
        <v>1</v>
      </c>
      <c r="AN1856">
        <v>0</v>
      </c>
      <c r="AO1856">
        <v>0</v>
      </c>
      <c r="AP1856" s="3">
        <v>1</v>
      </c>
      <c r="AQ1856" s="3">
        <v>1</v>
      </c>
      <c r="AR1856">
        <v>0</v>
      </c>
      <c r="AS1856">
        <v>0</v>
      </c>
      <c r="AT1856">
        <v>1</v>
      </c>
      <c r="AU1856">
        <v>1</v>
      </c>
      <c r="AV1856">
        <v>3</v>
      </c>
      <c r="AW1856">
        <v>0</v>
      </c>
      <c r="AX1856">
        <v>0</v>
      </c>
      <c r="AY1856">
        <v>3</v>
      </c>
      <c r="AZ1856">
        <v>0</v>
      </c>
      <c r="BA1856">
        <v>3</v>
      </c>
      <c r="BB1856">
        <v>1</v>
      </c>
      <c r="BC1856">
        <v>7</v>
      </c>
      <c r="BD1856">
        <v>2</v>
      </c>
      <c r="BE1856">
        <v>290</v>
      </c>
      <c r="BF1856">
        <v>6</v>
      </c>
      <c r="BG1856">
        <v>5</v>
      </c>
      <c r="BH1856">
        <v>0</v>
      </c>
      <c r="BI1856">
        <v>0</v>
      </c>
      <c r="BJ1856">
        <v>2</v>
      </c>
      <c r="BK1856">
        <v>7</v>
      </c>
      <c r="BL1856">
        <v>0</v>
      </c>
      <c r="BM1856">
        <v>0</v>
      </c>
      <c r="BN1856" t="str">
        <f t="shared" si="28"/>
        <v>3 1 3</v>
      </c>
    </row>
    <row r="1857" spans="1:66" x14ac:dyDescent="0.2">
      <c r="A1857" t="s">
        <v>1915</v>
      </c>
      <c r="B1857" t="s">
        <v>2012</v>
      </c>
      <c r="C1857" t="s">
        <v>631</v>
      </c>
      <c r="D1857" t="s">
        <v>92</v>
      </c>
      <c r="E1857" t="s">
        <v>93</v>
      </c>
      <c r="F1857" t="s">
        <v>94</v>
      </c>
      <c r="G1857">
        <v>20</v>
      </c>
      <c r="H1857">
        <v>13</v>
      </c>
      <c r="I1857">
        <v>167</v>
      </c>
      <c r="J1857" t="s">
        <v>1172</v>
      </c>
      <c r="K1857">
        <v>11</v>
      </c>
      <c r="L1857">
        <v>11</v>
      </c>
      <c r="M1857">
        <v>8</v>
      </c>
      <c r="N1857">
        <v>19</v>
      </c>
      <c r="O1857">
        <v>0.72727272727272696</v>
      </c>
      <c r="P1857">
        <v>4</v>
      </c>
      <c r="Q1857">
        <v>4</v>
      </c>
      <c r="R1857">
        <v>3</v>
      </c>
      <c r="S1857">
        <v>139</v>
      </c>
      <c r="T1857">
        <v>0.75</v>
      </c>
      <c r="U1857">
        <v>5</v>
      </c>
      <c r="V1857">
        <v>5</v>
      </c>
      <c r="W1857">
        <v>2</v>
      </c>
      <c r="X1857">
        <v>9</v>
      </c>
      <c r="Y1857">
        <v>0.4</v>
      </c>
      <c r="Z1857" s="3">
        <v>1</v>
      </c>
      <c r="AA1857" s="3">
        <v>1</v>
      </c>
      <c r="AB1857" s="3">
        <v>1</v>
      </c>
      <c r="AC1857">
        <v>0</v>
      </c>
      <c r="AD1857">
        <v>0</v>
      </c>
      <c r="AE1857" s="3">
        <v>1</v>
      </c>
      <c r="AF1857">
        <v>0</v>
      </c>
      <c r="AG1857" s="3">
        <v>1</v>
      </c>
      <c r="AH1857" s="3">
        <v>1</v>
      </c>
      <c r="AI1857" s="3">
        <v>1</v>
      </c>
      <c r="AJ1857" s="3">
        <v>1</v>
      </c>
      <c r="AK1857" s="3">
        <v>1</v>
      </c>
      <c r="AL1857" s="3">
        <v>1</v>
      </c>
      <c r="AM1857" s="3">
        <v>1</v>
      </c>
      <c r="AN1857">
        <v>0</v>
      </c>
      <c r="AO1857">
        <v>0</v>
      </c>
      <c r="AP1857" s="3">
        <v>1</v>
      </c>
      <c r="AQ1857" s="3">
        <v>1</v>
      </c>
      <c r="AR1857">
        <v>0</v>
      </c>
      <c r="AS1857">
        <v>0</v>
      </c>
      <c r="AT1857">
        <v>1</v>
      </c>
      <c r="AU1857">
        <v>1</v>
      </c>
      <c r="AV1857">
        <v>3</v>
      </c>
      <c r="AW1857">
        <v>0</v>
      </c>
      <c r="AX1857">
        <v>0</v>
      </c>
      <c r="AY1857">
        <v>3</v>
      </c>
      <c r="AZ1857">
        <v>0</v>
      </c>
      <c r="BA1857">
        <v>3</v>
      </c>
      <c r="BB1857">
        <v>1</v>
      </c>
      <c r="BC1857">
        <v>5</v>
      </c>
      <c r="BD1857">
        <v>2</v>
      </c>
      <c r="BE1857">
        <v>128</v>
      </c>
      <c r="BF1857">
        <v>6</v>
      </c>
      <c r="BG1857">
        <v>5</v>
      </c>
      <c r="BH1857">
        <v>0</v>
      </c>
      <c r="BI1857">
        <v>0</v>
      </c>
      <c r="BJ1857">
        <v>2</v>
      </c>
      <c r="BK1857">
        <v>7</v>
      </c>
      <c r="BL1857">
        <v>0</v>
      </c>
      <c r="BM1857">
        <v>0</v>
      </c>
      <c r="BN1857" t="str">
        <f t="shared" si="28"/>
        <v>3 1 3</v>
      </c>
    </row>
    <row r="1858" spans="1:66" x14ac:dyDescent="0.2">
      <c r="A1858" t="s">
        <v>1915</v>
      </c>
      <c r="B1858" t="s">
        <v>2013</v>
      </c>
      <c r="C1858" t="s">
        <v>631</v>
      </c>
      <c r="D1858" t="s">
        <v>92</v>
      </c>
      <c r="E1858" t="s">
        <v>93</v>
      </c>
      <c r="F1858" t="s">
        <v>94</v>
      </c>
      <c r="G1858">
        <v>20</v>
      </c>
      <c r="H1858">
        <v>13</v>
      </c>
      <c r="I1858">
        <v>1079</v>
      </c>
      <c r="J1858" t="s">
        <v>1172</v>
      </c>
      <c r="K1858">
        <v>11</v>
      </c>
      <c r="L1858">
        <v>11</v>
      </c>
      <c r="M1858">
        <v>8</v>
      </c>
      <c r="N1858">
        <v>23</v>
      </c>
      <c r="O1858">
        <v>0.72727272727272696</v>
      </c>
      <c r="P1858">
        <v>4</v>
      </c>
      <c r="Q1858">
        <v>4</v>
      </c>
      <c r="R1858">
        <v>3</v>
      </c>
      <c r="S1858">
        <v>1047</v>
      </c>
      <c r="T1858">
        <v>0.75</v>
      </c>
      <c r="U1858">
        <v>5</v>
      </c>
      <c r="V1858">
        <v>5</v>
      </c>
      <c r="W1858">
        <v>2</v>
      </c>
      <c r="X1858">
        <v>9</v>
      </c>
      <c r="Y1858">
        <v>0.4</v>
      </c>
      <c r="Z1858" s="3">
        <v>1</v>
      </c>
      <c r="AA1858" s="3">
        <v>1</v>
      </c>
      <c r="AB1858" s="3">
        <v>1</v>
      </c>
      <c r="AC1858">
        <v>0</v>
      </c>
      <c r="AD1858">
        <v>0</v>
      </c>
      <c r="AE1858" s="3">
        <v>1</v>
      </c>
      <c r="AF1858">
        <v>0</v>
      </c>
      <c r="AG1858" s="3">
        <v>1</v>
      </c>
      <c r="AH1858" s="3">
        <v>1</v>
      </c>
      <c r="AI1858" s="3">
        <v>1</v>
      </c>
      <c r="AJ1858" s="3">
        <v>1</v>
      </c>
      <c r="AK1858" s="3">
        <v>1</v>
      </c>
      <c r="AL1858" s="3">
        <v>1</v>
      </c>
      <c r="AM1858" s="3">
        <v>1</v>
      </c>
      <c r="AN1858">
        <v>0</v>
      </c>
      <c r="AO1858">
        <v>0</v>
      </c>
      <c r="AP1858" s="3">
        <v>1</v>
      </c>
      <c r="AQ1858" s="3">
        <v>1</v>
      </c>
      <c r="AR1858">
        <v>0</v>
      </c>
      <c r="AS1858">
        <v>0</v>
      </c>
      <c r="AT1858">
        <v>1</v>
      </c>
      <c r="AU1858">
        <v>1</v>
      </c>
      <c r="AV1858">
        <v>3</v>
      </c>
      <c r="AW1858">
        <v>0</v>
      </c>
      <c r="AX1858">
        <v>0</v>
      </c>
      <c r="AY1858">
        <v>3</v>
      </c>
      <c r="AZ1858">
        <v>0</v>
      </c>
      <c r="BA1858">
        <v>3</v>
      </c>
      <c r="BB1858">
        <v>1</v>
      </c>
      <c r="BC1858">
        <v>9</v>
      </c>
      <c r="BD1858">
        <v>2</v>
      </c>
      <c r="BE1858">
        <v>1036</v>
      </c>
      <c r="BF1858">
        <v>6</v>
      </c>
      <c r="BG1858">
        <v>5</v>
      </c>
      <c r="BH1858">
        <v>0</v>
      </c>
      <c r="BI1858">
        <v>0</v>
      </c>
      <c r="BJ1858">
        <v>2</v>
      </c>
      <c r="BK1858">
        <v>7</v>
      </c>
      <c r="BL1858">
        <v>0</v>
      </c>
      <c r="BM1858">
        <v>0</v>
      </c>
      <c r="BN1858" t="str">
        <f t="shared" si="28"/>
        <v>3 1 3</v>
      </c>
    </row>
    <row r="1859" spans="1:66" x14ac:dyDescent="0.2">
      <c r="A1859" t="s">
        <v>1915</v>
      </c>
      <c r="B1859" t="s">
        <v>2014</v>
      </c>
      <c r="C1859" t="s">
        <v>631</v>
      </c>
      <c r="D1859" t="s">
        <v>92</v>
      </c>
      <c r="E1859" t="s">
        <v>93</v>
      </c>
      <c r="F1859" t="s">
        <v>94</v>
      </c>
      <c r="G1859">
        <v>20</v>
      </c>
      <c r="H1859">
        <v>13</v>
      </c>
      <c r="I1859">
        <v>239</v>
      </c>
      <c r="J1859" t="s">
        <v>1172</v>
      </c>
      <c r="K1859">
        <v>11</v>
      </c>
      <c r="L1859">
        <v>11</v>
      </c>
      <c r="M1859">
        <v>8</v>
      </c>
      <c r="N1859">
        <v>19</v>
      </c>
      <c r="O1859">
        <v>0.72727272727272696</v>
      </c>
      <c r="P1859">
        <v>4</v>
      </c>
      <c r="Q1859">
        <v>4</v>
      </c>
      <c r="R1859">
        <v>3</v>
      </c>
      <c r="S1859">
        <v>211</v>
      </c>
      <c r="T1859">
        <v>0.75</v>
      </c>
      <c r="U1859">
        <v>5</v>
      </c>
      <c r="V1859">
        <v>5</v>
      </c>
      <c r="W1859">
        <v>2</v>
      </c>
      <c r="X1859">
        <v>9</v>
      </c>
      <c r="Y1859">
        <v>0.4</v>
      </c>
      <c r="Z1859" s="3">
        <v>1</v>
      </c>
      <c r="AA1859" s="3">
        <v>1</v>
      </c>
      <c r="AB1859" s="3">
        <v>1</v>
      </c>
      <c r="AC1859">
        <v>0</v>
      </c>
      <c r="AD1859">
        <v>0</v>
      </c>
      <c r="AE1859" s="3">
        <v>1</v>
      </c>
      <c r="AF1859">
        <v>0</v>
      </c>
      <c r="AG1859" s="3">
        <v>1</v>
      </c>
      <c r="AH1859" s="3">
        <v>1</v>
      </c>
      <c r="AI1859" s="3">
        <v>1</v>
      </c>
      <c r="AJ1859" s="3">
        <v>1</v>
      </c>
      <c r="AK1859" s="3">
        <v>1</v>
      </c>
      <c r="AL1859" s="3">
        <v>1</v>
      </c>
      <c r="AM1859" s="3">
        <v>1</v>
      </c>
      <c r="AN1859">
        <v>0</v>
      </c>
      <c r="AO1859">
        <v>0</v>
      </c>
      <c r="AP1859" s="3">
        <v>1</v>
      </c>
      <c r="AQ1859" s="3">
        <v>1</v>
      </c>
      <c r="AR1859">
        <v>0</v>
      </c>
      <c r="AS1859">
        <v>0</v>
      </c>
      <c r="AT1859">
        <v>1</v>
      </c>
      <c r="AU1859">
        <v>1</v>
      </c>
      <c r="AV1859">
        <v>3</v>
      </c>
      <c r="AW1859">
        <v>0</v>
      </c>
      <c r="AX1859">
        <v>0</v>
      </c>
      <c r="AY1859">
        <v>3</v>
      </c>
      <c r="AZ1859">
        <v>0</v>
      </c>
      <c r="BA1859">
        <v>3</v>
      </c>
      <c r="BB1859">
        <v>1</v>
      </c>
      <c r="BC1859">
        <v>5</v>
      </c>
      <c r="BD1859">
        <v>2</v>
      </c>
      <c r="BE1859">
        <v>200</v>
      </c>
      <c r="BF1859">
        <v>6</v>
      </c>
      <c r="BG1859">
        <v>5</v>
      </c>
      <c r="BH1859">
        <v>0</v>
      </c>
      <c r="BI1859">
        <v>0</v>
      </c>
      <c r="BJ1859">
        <v>2</v>
      </c>
      <c r="BK1859">
        <v>7</v>
      </c>
      <c r="BL1859">
        <v>0</v>
      </c>
      <c r="BM1859">
        <v>0</v>
      </c>
      <c r="BN1859" t="str">
        <f t="shared" si="28"/>
        <v>3 1 3</v>
      </c>
    </row>
    <row r="1860" spans="1:66" x14ac:dyDescent="0.2">
      <c r="A1860" t="s">
        <v>1915</v>
      </c>
      <c r="B1860" t="s">
        <v>2015</v>
      </c>
      <c r="C1860" t="s">
        <v>631</v>
      </c>
      <c r="D1860" t="s">
        <v>92</v>
      </c>
      <c r="E1860" t="s">
        <v>93</v>
      </c>
      <c r="F1860" t="s">
        <v>94</v>
      </c>
      <c r="G1860">
        <v>20</v>
      </c>
      <c r="H1860">
        <v>13</v>
      </c>
      <c r="I1860">
        <v>406</v>
      </c>
      <c r="J1860" t="s">
        <v>1172</v>
      </c>
      <c r="K1860">
        <v>11</v>
      </c>
      <c r="L1860">
        <v>11</v>
      </c>
      <c r="M1860">
        <v>8</v>
      </c>
      <c r="N1860">
        <v>22</v>
      </c>
      <c r="O1860">
        <v>0.72727272727272696</v>
      </c>
      <c r="P1860">
        <v>4</v>
      </c>
      <c r="Q1860">
        <v>4</v>
      </c>
      <c r="R1860">
        <v>3</v>
      </c>
      <c r="S1860">
        <v>375</v>
      </c>
      <c r="T1860">
        <v>0.75</v>
      </c>
      <c r="U1860">
        <v>5</v>
      </c>
      <c r="V1860">
        <v>5</v>
      </c>
      <c r="W1860">
        <v>2</v>
      </c>
      <c r="X1860">
        <v>9</v>
      </c>
      <c r="Y1860">
        <v>0.4</v>
      </c>
      <c r="Z1860" s="3">
        <v>1</v>
      </c>
      <c r="AA1860" s="3">
        <v>1</v>
      </c>
      <c r="AB1860" s="3">
        <v>1</v>
      </c>
      <c r="AC1860">
        <v>0</v>
      </c>
      <c r="AD1860">
        <v>0</v>
      </c>
      <c r="AE1860" s="3">
        <v>1</v>
      </c>
      <c r="AF1860">
        <v>0</v>
      </c>
      <c r="AG1860" s="3">
        <v>1</v>
      </c>
      <c r="AH1860" s="3">
        <v>1</v>
      </c>
      <c r="AI1860" s="3">
        <v>1</v>
      </c>
      <c r="AJ1860" s="3">
        <v>1</v>
      </c>
      <c r="AK1860" s="3">
        <v>1</v>
      </c>
      <c r="AL1860" s="3">
        <v>1</v>
      </c>
      <c r="AM1860" s="3">
        <v>1</v>
      </c>
      <c r="AN1860">
        <v>0</v>
      </c>
      <c r="AO1860">
        <v>0</v>
      </c>
      <c r="AP1860" s="3">
        <v>1</v>
      </c>
      <c r="AQ1860" s="3">
        <v>1</v>
      </c>
      <c r="AR1860">
        <v>0</v>
      </c>
      <c r="AS1860">
        <v>0</v>
      </c>
      <c r="AT1860">
        <v>1</v>
      </c>
      <c r="AU1860">
        <v>1</v>
      </c>
      <c r="AV1860">
        <v>3</v>
      </c>
      <c r="AW1860">
        <v>0</v>
      </c>
      <c r="AX1860">
        <v>0</v>
      </c>
      <c r="AY1860">
        <v>3</v>
      </c>
      <c r="AZ1860">
        <v>0</v>
      </c>
      <c r="BA1860">
        <v>3</v>
      </c>
      <c r="BB1860">
        <v>1</v>
      </c>
      <c r="BC1860">
        <v>8</v>
      </c>
      <c r="BD1860">
        <v>2</v>
      </c>
      <c r="BE1860">
        <v>364</v>
      </c>
      <c r="BF1860">
        <v>6</v>
      </c>
      <c r="BG1860">
        <v>5</v>
      </c>
      <c r="BH1860">
        <v>0</v>
      </c>
      <c r="BI1860">
        <v>0</v>
      </c>
      <c r="BJ1860">
        <v>2</v>
      </c>
      <c r="BK1860">
        <v>7</v>
      </c>
      <c r="BL1860">
        <v>0</v>
      </c>
      <c r="BM1860">
        <v>0</v>
      </c>
      <c r="BN1860" t="str">
        <f t="shared" si="28"/>
        <v>3 1 3</v>
      </c>
    </row>
    <row r="1861" spans="1:66" x14ac:dyDescent="0.2">
      <c r="A1861" t="s">
        <v>1915</v>
      </c>
      <c r="B1861" t="s">
        <v>2016</v>
      </c>
      <c r="C1861" t="s">
        <v>631</v>
      </c>
      <c r="D1861" t="s">
        <v>92</v>
      </c>
      <c r="E1861" t="s">
        <v>93</v>
      </c>
      <c r="F1861" t="s">
        <v>94</v>
      </c>
      <c r="G1861">
        <v>20</v>
      </c>
      <c r="H1861">
        <v>13</v>
      </c>
      <c r="I1861">
        <v>1231</v>
      </c>
      <c r="J1861" t="s">
        <v>1172</v>
      </c>
      <c r="K1861">
        <v>11</v>
      </c>
      <c r="L1861">
        <v>11</v>
      </c>
      <c r="M1861">
        <v>8</v>
      </c>
      <c r="N1861">
        <v>21</v>
      </c>
      <c r="O1861">
        <v>0.72727272727272696</v>
      </c>
      <c r="P1861">
        <v>4</v>
      </c>
      <c r="Q1861">
        <v>4</v>
      </c>
      <c r="R1861">
        <v>3</v>
      </c>
      <c r="S1861">
        <v>1201</v>
      </c>
      <c r="T1861">
        <v>0.75</v>
      </c>
      <c r="U1861">
        <v>5</v>
      </c>
      <c r="V1861">
        <v>5</v>
      </c>
      <c r="W1861">
        <v>2</v>
      </c>
      <c r="X1861">
        <v>9</v>
      </c>
      <c r="Y1861">
        <v>0.4</v>
      </c>
      <c r="Z1861" s="3">
        <v>1</v>
      </c>
      <c r="AA1861" s="3">
        <v>1</v>
      </c>
      <c r="AB1861" s="3">
        <v>1</v>
      </c>
      <c r="AC1861">
        <v>0</v>
      </c>
      <c r="AD1861">
        <v>0</v>
      </c>
      <c r="AE1861" s="3">
        <v>1</v>
      </c>
      <c r="AF1861">
        <v>0</v>
      </c>
      <c r="AG1861" s="3">
        <v>1</v>
      </c>
      <c r="AH1861" s="3">
        <v>1</v>
      </c>
      <c r="AI1861" s="3">
        <v>1</v>
      </c>
      <c r="AJ1861" s="3">
        <v>1</v>
      </c>
      <c r="AK1861" s="3">
        <v>1</v>
      </c>
      <c r="AL1861" s="3">
        <v>1</v>
      </c>
      <c r="AM1861" s="3">
        <v>1</v>
      </c>
      <c r="AN1861">
        <v>0</v>
      </c>
      <c r="AO1861">
        <v>0</v>
      </c>
      <c r="AP1861" s="3">
        <v>1</v>
      </c>
      <c r="AQ1861" s="3">
        <v>1</v>
      </c>
      <c r="AR1861">
        <v>0</v>
      </c>
      <c r="AS1861">
        <v>0</v>
      </c>
      <c r="AT1861">
        <v>1</v>
      </c>
      <c r="AU1861">
        <v>1</v>
      </c>
      <c r="AV1861">
        <v>3</v>
      </c>
      <c r="AW1861">
        <v>0</v>
      </c>
      <c r="AX1861">
        <v>0</v>
      </c>
      <c r="AY1861">
        <v>3</v>
      </c>
      <c r="AZ1861">
        <v>0</v>
      </c>
      <c r="BA1861">
        <v>3</v>
      </c>
      <c r="BB1861">
        <v>1</v>
      </c>
      <c r="BC1861">
        <v>7</v>
      </c>
      <c r="BD1861">
        <v>2</v>
      </c>
      <c r="BE1861">
        <v>1190</v>
      </c>
      <c r="BF1861">
        <v>6</v>
      </c>
      <c r="BG1861">
        <v>5</v>
      </c>
      <c r="BH1861">
        <v>0</v>
      </c>
      <c r="BI1861">
        <v>0</v>
      </c>
      <c r="BJ1861">
        <v>2</v>
      </c>
      <c r="BK1861">
        <v>7</v>
      </c>
      <c r="BL1861">
        <v>0</v>
      </c>
      <c r="BM1861">
        <v>0</v>
      </c>
      <c r="BN1861" t="str">
        <f t="shared" si="28"/>
        <v>3 1 3</v>
      </c>
    </row>
    <row r="1862" spans="1:66" x14ac:dyDescent="0.2">
      <c r="A1862" t="s">
        <v>1915</v>
      </c>
      <c r="B1862" t="s">
        <v>2017</v>
      </c>
      <c r="C1862" t="s">
        <v>631</v>
      </c>
      <c r="D1862" t="s">
        <v>92</v>
      </c>
      <c r="E1862" t="s">
        <v>93</v>
      </c>
      <c r="F1862" t="s">
        <v>94</v>
      </c>
      <c r="G1862">
        <v>20</v>
      </c>
      <c r="H1862">
        <v>13</v>
      </c>
      <c r="I1862">
        <v>92</v>
      </c>
      <c r="J1862" t="s">
        <v>1172</v>
      </c>
      <c r="K1862">
        <v>11</v>
      </c>
      <c r="L1862">
        <v>11</v>
      </c>
      <c r="M1862">
        <v>8</v>
      </c>
      <c r="N1862">
        <v>20</v>
      </c>
      <c r="O1862">
        <v>0.72727272727272696</v>
      </c>
      <c r="P1862">
        <v>4</v>
      </c>
      <c r="Q1862">
        <v>4</v>
      </c>
      <c r="R1862">
        <v>3</v>
      </c>
      <c r="S1862">
        <v>63</v>
      </c>
      <c r="T1862">
        <v>0.75</v>
      </c>
      <c r="U1862">
        <v>5</v>
      </c>
      <c r="V1862">
        <v>5</v>
      </c>
      <c r="W1862">
        <v>2</v>
      </c>
      <c r="X1862">
        <v>9</v>
      </c>
      <c r="Y1862">
        <v>0.4</v>
      </c>
      <c r="Z1862" s="3">
        <v>1</v>
      </c>
      <c r="AA1862" s="3">
        <v>1</v>
      </c>
      <c r="AB1862" s="3">
        <v>1</v>
      </c>
      <c r="AC1862">
        <v>0</v>
      </c>
      <c r="AD1862">
        <v>0</v>
      </c>
      <c r="AE1862" s="3">
        <v>1</v>
      </c>
      <c r="AF1862">
        <v>0</v>
      </c>
      <c r="AG1862" s="3">
        <v>1</v>
      </c>
      <c r="AH1862" s="3">
        <v>1</v>
      </c>
      <c r="AI1862" s="3">
        <v>1</v>
      </c>
      <c r="AJ1862" s="3">
        <v>1</v>
      </c>
      <c r="AK1862" s="3">
        <v>1</v>
      </c>
      <c r="AL1862" s="3">
        <v>1</v>
      </c>
      <c r="AM1862" s="3">
        <v>1</v>
      </c>
      <c r="AN1862">
        <v>0</v>
      </c>
      <c r="AO1862">
        <v>0</v>
      </c>
      <c r="AP1862" s="3">
        <v>1</v>
      </c>
      <c r="AQ1862" s="3">
        <v>1</v>
      </c>
      <c r="AR1862">
        <v>0</v>
      </c>
      <c r="AS1862">
        <v>0</v>
      </c>
      <c r="AT1862">
        <v>1</v>
      </c>
      <c r="AU1862">
        <v>1</v>
      </c>
      <c r="AV1862">
        <v>3</v>
      </c>
      <c r="AW1862">
        <v>0</v>
      </c>
      <c r="AX1862">
        <v>0</v>
      </c>
      <c r="AY1862">
        <v>3</v>
      </c>
      <c r="AZ1862">
        <v>0</v>
      </c>
      <c r="BA1862">
        <v>3</v>
      </c>
      <c r="BB1862">
        <v>1</v>
      </c>
      <c r="BC1862">
        <v>6</v>
      </c>
      <c r="BD1862">
        <v>2</v>
      </c>
      <c r="BE1862">
        <v>52</v>
      </c>
      <c r="BF1862">
        <v>6</v>
      </c>
      <c r="BG1862">
        <v>5</v>
      </c>
      <c r="BH1862">
        <v>0</v>
      </c>
      <c r="BI1862">
        <v>0</v>
      </c>
      <c r="BJ1862">
        <v>2</v>
      </c>
      <c r="BK1862">
        <v>7</v>
      </c>
      <c r="BL1862">
        <v>0</v>
      </c>
      <c r="BM1862">
        <v>0</v>
      </c>
      <c r="BN1862" t="str">
        <f t="shared" si="28"/>
        <v>3 1 3</v>
      </c>
    </row>
    <row r="1863" spans="1:66" x14ac:dyDescent="0.2">
      <c r="A1863" t="s">
        <v>1915</v>
      </c>
      <c r="B1863" t="s">
        <v>2018</v>
      </c>
      <c r="C1863" t="s">
        <v>631</v>
      </c>
      <c r="D1863" t="s">
        <v>92</v>
      </c>
      <c r="E1863" t="s">
        <v>93</v>
      </c>
      <c r="F1863" t="s">
        <v>94</v>
      </c>
      <c r="G1863">
        <v>20</v>
      </c>
      <c r="H1863">
        <v>13</v>
      </c>
      <c r="I1863">
        <v>181</v>
      </c>
      <c r="J1863" t="s">
        <v>1172</v>
      </c>
      <c r="K1863">
        <v>11</v>
      </c>
      <c r="L1863">
        <v>11</v>
      </c>
      <c r="M1863">
        <v>8</v>
      </c>
      <c r="N1863">
        <v>17</v>
      </c>
      <c r="O1863">
        <v>0.72727272727272696</v>
      </c>
      <c r="P1863">
        <v>4</v>
      </c>
      <c r="Q1863">
        <v>4</v>
      </c>
      <c r="R1863">
        <v>3</v>
      </c>
      <c r="S1863">
        <v>155</v>
      </c>
      <c r="T1863">
        <v>0.75</v>
      </c>
      <c r="U1863">
        <v>5</v>
      </c>
      <c r="V1863">
        <v>5</v>
      </c>
      <c r="W1863">
        <v>2</v>
      </c>
      <c r="X1863">
        <v>9</v>
      </c>
      <c r="Y1863">
        <v>0.4</v>
      </c>
      <c r="Z1863" s="3">
        <v>1</v>
      </c>
      <c r="AA1863" s="3">
        <v>1</v>
      </c>
      <c r="AB1863" s="3">
        <v>1</v>
      </c>
      <c r="AC1863">
        <v>0</v>
      </c>
      <c r="AD1863">
        <v>0</v>
      </c>
      <c r="AE1863" s="3">
        <v>1</v>
      </c>
      <c r="AF1863">
        <v>0</v>
      </c>
      <c r="AG1863" s="3">
        <v>1</v>
      </c>
      <c r="AH1863" s="3">
        <v>1</v>
      </c>
      <c r="AI1863" s="3">
        <v>1</v>
      </c>
      <c r="AJ1863" s="3">
        <v>1</v>
      </c>
      <c r="AK1863" s="3">
        <v>1</v>
      </c>
      <c r="AL1863" s="3">
        <v>1</v>
      </c>
      <c r="AM1863" s="3">
        <v>1</v>
      </c>
      <c r="AN1863">
        <v>0</v>
      </c>
      <c r="AO1863">
        <v>0</v>
      </c>
      <c r="AP1863" s="3">
        <v>1</v>
      </c>
      <c r="AQ1863" s="3">
        <v>1</v>
      </c>
      <c r="AR1863">
        <v>0</v>
      </c>
      <c r="AS1863">
        <v>0</v>
      </c>
      <c r="AT1863">
        <v>1</v>
      </c>
      <c r="AU1863">
        <v>1</v>
      </c>
      <c r="AV1863">
        <v>3</v>
      </c>
      <c r="AW1863">
        <v>0</v>
      </c>
      <c r="AX1863">
        <v>0</v>
      </c>
      <c r="AY1863">
        <v>3</v>
      </c>
      <c r="AZ1863">
        <v>0</v>
      </c>
      <c r="BA1863">
        <v>3</v>
      </c>
      <c r="BB1863">
        <v>1</v>
      </c>
      <c r="BC1863">
        <v>3</v>
      </c>
      <c r="BD1863">
        <v>2</v>
      </c>
      <c r="BE1863">
        <v>144</v>
      </c>
      <c r="BF1863">
        <v>6</v>
      </c>
      <c r="BG1863">
        <v>5</v>
      </c>
      <c r="BH1863">
        <v>0</v>
      </c>
      <c r="BI1863">
        <v>0</v>
      </c>
      <c r="BJ1863">
        <v>2</v>
      </c>
      <c r="BK1863">
        <v>7</v>
      </c>
      <c r="BL1863">
        <v>0</v>
      </c>
      <c r="BM1863">
        <v>0</v>
      </c>
      <c r="BN1863" t="str">
        <f t="shared" si="28"/>
        <v>3 1 3</v>
      </c>
    </row>
    <row r="1864" spans="1:66" x14ac:dyDescent="0.2">
      <c r="A1864" t="s">
        <v>1915</v>
      </c>
      <c r="B1864" t="s">
        <v>2019</v>
      </c>
      <c r="C1864" t="s">
        <v>631</v>
      </c>
      <c r="D1864" t="s">
        <v>92</v>
      </c>
      <c r="E1864" t="s">
        <v>93</v>
      </c>
      <c r="F1864" t="s">
        <v>94</v>
      </c>
      <c r="G1864">
        <v>20</v>
      </c>
      <c r="H1864">
        <v>13</v>
      </c>
      <c r="I1864">
        <v>243</v>
      </c>
      <c r="J1864" t="s">
        <v>1172</v>
      </c>
      <c r="K1864">
        <v>11</v>
      </c>
      <c r="L1864">
        <v>11</v>
      </c>
      <c r="M1864">
        <v>8</v>
      </c>
      <c r="N1864">
        <v>17</v>
      </c>
      <c r="O1864">
        <v>0.72727272727272696</v>
      </c>
      <c r="P1864">
        <v>4</v>
      </c>
      <c r="Q1864">
        <v>4</v>
      </c>
      <c r="R1864">
        <v>3</v>
      </c>
      <c r="S1864">
        <v>217</v>
      </c>
      <c r="T1864">
        <v>0.75</v>
      </c>
      <c r="U1864">
        <v>5</v>
      </c>
      <c r="V1864">
        <v>5</v>
      </c>
      <c r="W1864">
        <v>2</v>
      </c>
      <c r="X1864">
        <v>9</v>
      </c>
      <c r="Y1864">
        <v>0.4</v>
      </c>
      <c r="Z1864" s="3">
        <v>1</v>
      </c>
      <c r="AA1864" s="3">
        <v>1</v>
      </c>
      <c r="AB1864" s="3">
        <v>1</v>
      </c>
      <c r="AC1864">
        <v>0</v>
      </c>
      <c r="AD1864">
        <v>0</v>
      </c>
      <c r="AE1864" s="3">
        <v>1</v>
      </c>
      <c r="AF1864">
        <v>0</v>
      </c>
      <c r="AG1864" s="3">
        <v>1</v>
      </c>
      <c r="AH1864" s="3">
        <v>1</v>
      </c>
      <c r="AI1864" s="3">
        <v>1</v>
      </c>
      <c r="AJ1864" s="3">
        <v>1</v>
      </c>
      <c r="AK1864" s="3">
        <v>1</v>
      </c>
      <c r="AL1864" s="3">
        <v>1</v>
      </c>
      <c r="AM1864" s="3">
        <v>1</v>
      </c>
      <c r="AN1864">
        <v>0</v>
      </c>
      <c r="AO1864">
        <v>0</v>
      </c>
      <c r="AP1864" s="3">
        <v>1</v>
      </c>
      <c r="AQ1864" s="3">
        <v>1</v>
      </c>
      <c r="AR1864">
        <v>0</v>
      </c>
      <c r="AS1864">
        <v>0</v>
      </c>
      <c r="AT1864">
        <v>1</v>
      </c>
      <c r="AU1864">
        <v>1</v>
      </c>
      <c r="AV1864">
        <v>3</v>
      </c>
      <c r="AW1864">
        <v>0</v>
      </c>
      <c r="AX1864">
        <v>0</v>
      </c>
      <c r="AY1864">
        <v>3</v>
      </c>
      <c r="AZ1864">
        <v>0</v>
      </c>
      <c r="BA1864">
        <v>3</v>
      </c>
      <c r="BB1864">
        <v>1</v>
      </c>
      <c r="BC1864">
        <v>3</v>
      </c>
      <c r="BD1864">
        <v>2</v>
      </c>
      <c r="BE1864">
        <v>206</v>
      </c>
      <c r="BF1864">
        <v>6</v>
      </c>
      <c r="BG1864">
        <v>5</v>
      </c>
      <c r="BH1864">
        <v>0</v>
      </c>
      <c r="BI1864">
        <v>0</v>
      </c>
      <c r="BJ1864">
        <v>2</v>
      </c>
      <c r="BK1864">
        <v>7</v>
      </c>
      <c r="BL1864">
        <v>0</v>
      </c>
      <c r="BM1864">
        <v>0</v>
      </c>
      <c r="BN1864" t="str">
        <f t="shared" si="28"/>
        <v>3 1 3</v>
      </c>
    </row>
    <row r="1865" spans="1:66" x14ac:dyDescent="0.2">
      <c r="A1865" t="s">
        <v>1915</v>
      </c>
      <c r="B1865" t="s">
        <v>2020</v>
      </c>
      <c r="C1865" t="s">
        <v>631</v>
      </c>
      <c r="D1865" t="s">
        <v>92</v>
      </c>
      <c r="E1865" t="s">
        <v>93</v>
      </c>
      <c r="F1865" t="s">
        <v>94</v>
      </c>
      <c r="G1865">
        <v>20</v>
      </c>
      <c r="H1865">
        <v>13</v>
      </c>
      <c r="I1865">
        <v>387</v>
      </c>
      <c r="J1865" t="s">
        <v>1172</v>
      </c>
      <c r="K1865">
        <v>11</v>
      </c>
      <c r="L1865">
        <v>11</v>
      </c>
      <c r="M1865">
        <v>8</v>
      </c>
      <c r="N1865">
        <v>23</v>
      </c>
      <c r="O1865">
        <v>0.72727272727272696</v>
      </c>
      <c r="P1865">
        <v>4</v>
      </c>
      <c r="Q1865">
        <v>4</v>
      </c>
      <c r="R1865">
        <v>3</v>
      </c>
      <c r="S1865">
        <v>355</v>
      </c>
      <c r="T1865">
        <v>0.75</v>
      </c>
      <c r="U1865">
        <v>5</v>
      </c>
      <c r="V1865">
        <v>5</v>
      </c>
      <c r="W1865">
        <v>2</v>
      </c>
      <c r="X1865">
        <v>9</v>
      </c>
      <c r="Y1865">
        <v>0.4</v>
      </c>
      <c r="Z1865" s="3">
        <v>1</v>
      </c>
      <c r="AA1865" s="3">
        <v>1</v>
      </c>
      <c r="AB1865" s="3">
        <v>1</v>
      </c>
      <c r="AC1865">
        <v>0</v>
      </c>
      <c r="AD1865">
        <v>0</v>
      </c>
      <c r="AE1865" s="3">
        <v>1</v>
      </c>
      <c r="AF1865">
        <v>0</v>
      </c>
      <c r="AG1865" s="3">
        <v>1</v>
      </c>
      <c r="AH1865" s="3">
        <v>1</v>
      </c>
      <c r="AI1865" s="3">
        <v>1</v>
      </c>
      <c r="AJ1865" s="3">
        <v>1</v>
      </c>
      <c r="AK1865" s="3">
        <v>1</v>
      </c>
      <c r="AL1865" s="3">
        <v>1</v>
      </c>
      <c r="AM1865" s="3">
        <v>1</v>
      </c>
      <c r="AN1865">
        <v>0</v>
      </c>
      <c r="AO1865">
        <v>0</v>
      </c>
      <c r="AP1865" s="3">
        <v>1</v>
      </c>
      <c r="AQ1865" s="3">
        <v>1</v>
      </c>
      <c r="AR1865">
        <v>0</v>
      </c>
      <c r="AS1865">
        <v>0</v>
      </c>
      <c r="AT1865">
        <v>1</v>
      </c>
      <c r="AU1865">
        <v>1</v>
      </c>
      <c r="AV1865">
        <v>3</v>
      </c>
      <c r="AW1865">
        <v>0</v>
      </c>
      <c r="AX1865">
        <v>0</v>
      </c>
      <c r="AY1865">
        <v>3</v>
      </c>
      <c r="AZ1865">
        <v>0</v>
      </c>
      <c r="BA1865">
        <v>3</v>
      </c>
      <c r="BB1865">
        <v>1</v>
      </c>
      <c r="BC1865">
        <v>9</v>
      </c>
      <c r="BD1865">
        <v>2</v>
      </c>
      <c r="BE1865">
        <v>344</v>
      </c>
      <c r="BF1865">
        <v>6</v>
      </c>
      <c r="BG1865">
        <v>5</v>
      </c>
      <c r="BH1865">
        <v>0</v>
      </c>
      <c r="BI1865">
        <v>0</v>
      </c>
      <c r="BJ1865">
        <v>2</v>
      </c>
      <c r="BK1865">
        <v>7</v>
      </c>
      <c r="BL1865">
        <v>0</v>
      </c>
      <c r="BM1865">
        <v>0</v>
      </c>
      <c r="BN1865" t="str">
        <f t="shared" ref="BN1865:BN1928" si="29">((L1865-M1865)&amp;" "&amp;(Q1865-R1865)&amp;" "&amp;(V1865-W1865))</f>
        <v>3 1 3</v>
      </c>
    </row>
    <row r="1866" spans="1:66" x14ac:dyDescent="0.2">
      <c r="A1866" t="s">
        <v>1915</v>
      </c>
      <c r="B1866" t="s">
        <v>2021</v>
      </c>
      <c r="C1866" t="s">
        <v>631</v>
      </c>
      <c r="D1866" t="s">
        <v>92</v>
      </c>
      <c r="E1866" t="s">
        <v>93</v>
      </c>
      <c r="F1866" t="s">
        <v>94</v>
      </c>
      <c r="G1866">
        <v>20</v>
      </c>
      <c r="H1866">
        <v>13</v>
      </c>
      <c r="I1866">
        <v>749</v>
      </c>
      <c r="J1866" t="s">
        <v>1172</v>
      </c>
      <c r="K1866">
        <v>11</v>
      </c>
      <c r="L1866">
        <v>11</v>
      </c>
      <c r="M1866">
        <v>8</v>
      </c>
      <c r="N1866">
        <v>23</v>
      </c>
      <c r="O1866">
        <v>0.72727272727272696</v>
      </c>
      <c r="P1866">
        <v>4</v>
      </c>
      <c r="Q1866">
        <v>4</v>
      </c>
      <c r="R1866">
        <v>3</v>
      </c>
      <c r="S1866">
        <v>717</v>
      </c>
      <c r="T1866">
        <v>0.75</v>
      </c>
      <c r="U1866">
        <v>5</v>
      </c>
      <c r="V1866">
        <v>5</v>
      </c>
      <c r="W1866">
        <v>2</v>
      </c>
      <c r="X1866">
        <v>9</v>
      </c>
      <c r="Y1866">
        <v>0.4</v>
      </c>
      <c r="Z1866" s="3">
        <v>1</v>
      </c>
      <c r="AA1866" s="3">
        <v>1</v>
      </c>
      <c r="AB1866" s="3">
        <v>1</v>
      </c>
      <c r="AC1866">
        <v>0</v>
      </c>
      <c r="AD1866">
        <v>0</v>
      </c>
      <c r="AE1866" s="3">
        <v>1</v>
      </c>
      <c r="AF1866">
        <v>0</v>
      </c>
      <c r="AG1866" s="3">
        <v>1</v>
      </c>
      <c r="AH1866" s="3">
        <v>1</v>
      </c>
      <c r="AI1866" s="3">
        <v>1</v>
      </c>
      <c r="AJ1866" s="3">
        <v>1</v>
      </c>
      <c r="AK1866" s="3">
        <v>1</v>
      </c>
      <c r="AL1866" s="3">
        <v>1</v>
      </c>
      <c r="AM1866" s="3">
        <v>1</v>
      </c>
      <c r="AN1866">
        <v>0</v>
      </c>
      <c r="AO1866">
        <v>0</v>
      </c>
      <c r="AP1866" s="3">
        <v>1</v>
      </c>
      <c r="AQ1866" s="3">
        <v>1</v>
      </c>
      <c r="AR1866">
        <v>0</v>
      </c>
      <c r="AS1866">
        <v>0</v>
      </c>
      <c r="AT1866">
        <v>1</v>
      </c>
      <c r="AU1866">
        <v>1</v>
      </c>
      <c r="AV1866">
        <v>3</v>
      </c>
      <c r="AW1866">
        <v>0</v>
      </c>
      <c r="AX1866">
        <v>0</v>
      </c>
      <c r="AY1866">
        <v>3</v>
      </c>
      <c r="AZ1866">
        <v>0</v>
      </c>
      <c r="BA1866">
        <v>3</v>
      </c>
      <c r="BB1866">
        <v>1</v>
      </c>
      <c r="BC1866">
        <v>9</v>
      </c>
      <c r="BD1866">
        <v>2</v>
      </c>
      <c r="BE1866">
        <v>706</v>
      </c>
      <c r="BF1866">
        <v>6</v>
      </c>
      <c r="BG1866">
        <v>5</v>
      </c>
      <c r="BH1866">
        <v>0</v>
      </c>
      <c r="BI1866">
        <v>0</v>
      </c>
      <c r="BJ1866">
        <v>2</v>
      </c>
      <c r="BK1866">
        <v>7</v>
      </c>
      <c r="BL1866">
        <v>0</v>
      </c>
      <c r="BM1866">
        <v>0</v>
      </c>
      <c r="BN1866" t="str">
        <f t="shared" si="29"/>
        <v>3 1 3</v>
      </c>
    </row>
    <row r="1867" spans="1:66" x14ac:dyDescent="0.2">
      <c r="A1867" t="s">
        <v>1915</v>
      </c>
      <c r="B1867" t="s">
        <v>2022</v>
      </c>
      <c r="C1867" t="s">
        <v>631</v>
      </c>
      <c r="D1867" t="s">
        <v>92</v>
      </c>
      <c r="E1867" t="s">
        <v>93</v>
      </c>
      <c r="F1867" t="s">
        <v>94</v>
      </c>
      <c r="G1867">
        <v>20</v>
      </c>
      <c r="H1867">
        <v>13</v>
      </c>
      <c r="I1867">
        <v>466</v>
      </c>
      <c r="J1867" t="s">
        <v>1172</v>
      </c>
      <c r="K1867">
        <v>11</v>
      </c>
      <c r="L1867">
        <v>11</v>
      </c>
      <c r="M1867">
        <v>8</v>
      </c>
      <c r="N1867">
        <v>18</v>
      </c>
      <c r="O1867">
        <v>0.72727272727272696</v>
      </c>
      <c r="P1867">
        <v>4</v>
      </c>
      <c r="Q1867">
        <v>4</v>
      </c>
      <c r="R1867">
        <v>3</v>
      </c>
      <c r="S1867">
        <v>439</v>
      </c>
      <c r="T1867">
        <v>0.75</v>
      </c>
      <c r="U1867">
        <v>5</v>
      </c>
      <c r="V1867">
        <v>5</v>
      </c>
      <c r="W1867">
        <v>2</v>
      </c>
      <c r="X1867">
        <v>9</v>
      </c>
      <c r="Y1867">
        <v>0.4</v>
      </c>
      <c r="Z1867" s="3">
        <v>1</v>
      </c>
      <c r="AA1867" s="3">
        <v>1</v>
      </c>
      <c r="AB1867" s="3">
        <v>1</v>
      </c>
      <c r="AC1867">
        <v>0</v>
      </c>
      <c r="AD1867">
        <v>0</v>
      </c>
      <c r="AE1867" s="3">
        <v>1</v>
      </c>
      <c r="AF1867">
        <v>0</v>
      </c>
      <c r="AG1867" s="3">
        <v>1</v>
      </c>
      <c r="AH1867" s="3">
        <v>1</v>
      </c>
      <c r="AI1867" s="3">
        <v>1</v>
      </c>
      <c r="AJ1867" s="3">
        <v>1</v>
      </c>
      <c r="AK1867" s="3">
        <v>1</v>
      </c>
      <c r="AL1867" s="3">
        <v>1</v>
      </c>
      <c r="AM1867" s="3">
        <v>1</v>
      </c>
      <c r="AN1867">
        <v>0</v>
      </c>
      <c r="AO1867">
        <v>0</v>
      </c>
      <c r="AP1867" s="3">
        <v>1</v>
      </c>
      <c r="AQ1867" s="3">
        <v>1</v>
      </c>
      <c r="AR1867">
        <v>0</v>
      </c>
      <c r="AS1867">
        <v>0</v>
      </c>
      <c r="AT1867">
        <v>1</v>
      </c>
      <c r="AU1867">
        <v>1</v>
      </c>
      <c r="AV1867">
        <v>3</v>
      </c>
      <c r="AW1867">
        <v>0</v>
      </c>
      <c r="AX1867">
        <v>0</v>
      </c>
      <c r="AY1867">
        <v>3</v>
      </c>
      <c r="AZ1867">
        <v>0</v>
      </c>
      <c r="BA1867">
        <v>3</v>
      </c>
      <c r="BB1867">
        <v>1</v>
      </c>
      <c r="BC1867">
        <v>4</v>
      </c>
      <c r="BD1867">
        <v>2</v>
      </c>
      <c r="BE1867">
        <v>428</v>
      </c>
      <c r="BF1867">
        <v>6</v>
      </c>
      <c r="BG1867">
        <v>5</v>
      </c>
      <c r="BH1867">
        <v>0</v>
      </c>
      <c r="BI1867">
        <v>0</v>
      </c>
      <c r="BJ1867">
        <v>2</v>
      </c>
      <c r="BK1867">
        <v>7</v>
      </c>
      <c r="BL1867">
        <v>0</v>
      </c>
      <c r="BM1867">
        <v>0</v>
      </c>
      <c r="BN1867" t="str">
        <f t="shared" si="29"/>
        <v>3 1 3</v>
      </c>
    </row>
    <row r="1868" spans="1:66" x14ac:dyDescent="0.2">
      <c r="A1868" t="s">
        <v>1915</v>
      </c>
      <c r="B1868" t="s">
        <v>2023</v>
      </c>
      <c r="C1868" t="s">
        <v>631</v>
      </c>
      <c r="D1868" t="s">
        <v>92</v>
      </c>
      <c r="E1868" t="s">
        <v>93</v>
      </c>
      <c r="F1868" t="s">
        <v>94</v>
      </c>
      <c r="G1868">
        <v>20</v>
      </c>
      <c r="H1868">
        <v>13</v>
      </c>
      <c r="I1868">
        <v>265</v>
      </c>
      <c r="J1868" t="s">
        <v>1172</v>
      </c>
      <c r="K1868">
        <v>11</v>
      </c>
      <c r="L1868">
        <v>11</v>
      </c>
      <c r="M1868">
        <v>8</v>
      </c>
      <c r="N1868">
        <v>21</v>
      </c>
      <c r="O1868">
        <v>0.72727272727272696</v>
      </c>
      <c r="P1868">
        <v>4</v>
      </c>
      <c r="Q1868">
        <v>4</v>
      </c>
      <c r="R1868">
        <v>3</v>
      </c>
      <c r="S1868">
        <v>235</v>
      </c>
      <c r="T1868">
        <v>0.75</v>
      </c>
      <c r="U1868">
        <v>5</v>
      </c>
      <c r="V1868">
        <v>5</v>
      </c>
      <c r="W1868">
        <v>2</v>
      </c>
      <c r="X1868">
        <v>9</v>
      </c>
      <c r="Y1868">
        <v>0.4</v>
      </c>
      <c r="Z1868" s="3">
        <v>1</v>
      </c>
      <c r="AA1868" s="3">
        <v>1</v>
      </c>
      <c r="AB1868" s="3">
        <v>1</v>
      </c>
      <c r="AC1868">
        <v>0</v>
      </c>
      <c r="AD1868">
        <v>0</v>
      </c>
      <c r="AE1868" s="3">
        <v>1</v>
      </c>
      <c r="AF1868">
        <v>0</v>
      </c>
      <c r="AG1868" s="3">
        <v>1</v>
      </c>
      <c r="AH1868" s="3">
        <v>1</v>
      </c>
      <c r="AI1868" s="3">
        <v>1</v>
      </c>
      <c r="AJ1868" s="3">
        <v>1</v>
      </c>
      <c r="AK1868" s="3">
        <v>1</v>
      </c>
      <c r="AL1868" s="3">
        <v>1</v>
      </c>
      <c r="AM1868" s="3">
        <v>1</v>
      </c>
      <c r="AN1868">
        <v>0</v>
      </c>
      <c r="AO1868">
        <v>0</v>
      </c>
      <c r="AP1868" s="3">
        <v>1</v>
      </c>
      <c r="AQ1868" s="3">
        <v>1</v>
      </c>
      <c r="AR1868">
        <v>0</v>
      </c>
      <c r="AS1868">
        <v>0</v>
      </c>
      <c r="AT1868">
        <v>1</v>
      </c>
      <c r="AU1868">
        <v>1</v>
      </c>
      <c r="AV1868">
        <v>3</v>
      </c>
      <c r="AW1868">
        <v>0</v>
      </c>
      <c r="AX1868">
        <v>0</v>
      </c>
      <c r="AY1868">
        <v>3</v>
      </c>
      <c r="AZ1868">
        <v>0</v>
      </c>
      <c r="BA1868">
        <v>3</v>
      </c>
      <c r="BB1868">
        <v>1</v>
      </c>
      <c r="BC1868">
        <v>7</v>
      </c>
      <c r="BD1868">
        <v>2</v>
      </c>
      <c r="BE1868">
        <v>224</v>
      </c>
      <c r="BF1868">
        <v>6</v>
      </c>
      <c r="BG1868">
        <v>5</v>
      </c>
      <c r="BH1868">
        <v>0</v>
      </c>
      <c r="BI1868">
        <v>0</v>
      </c>
      <c r="BJ1868">
        <v>2</v>
      </c>
      <c r="BK1868">
        <v>7</v>
      </c>
      <c r="BL1868">
        <v>0</v>
      </c>
      <c r="BM1868">
        <v>0</v>
      </c>
      <c r="BN1868" t="str">
        <f t="shared" si="29"/>
        <v>3 1 3</v>
      </c>
    </row>
    <row r="1869" spans="1:66" x14ac:dyDescent="0.2">
      <c r="A1869" t="s">
        <v>1915</v>
      </c>
      <c r="B1869" t="s">
        <v>2024</v>
      </c>
      <c r="C1869" t="s">
        <v>631</v>
      </c>
      <c r="D1869" t="s">
        <v>92</v>
      </c>
      <c r="E1869" t="s">
        <v>93</v>
      </c>
      <c r="F1869" t="s">
        <v>94</v>
      </c>
      <c r="G1869">
        <v>20</v>
      </c>
      <c r="H1869">
        <v>13</v>
      </c>
      <c r="I1869">
        <v>627</v>
      </c>
      <c r="J1869" t="s">
        <v>1172</v>
      </c>
      <c r="K1869">
        <v>11</v>
      </c>
      <c r="L1869">
        <v>11</v>
      </c>
      <c r="M1869">
        <v>8</v>
      </c>
      <c r="N1869">
        <v>17</v>
      </c>
      <c r="O1869">
        <v>0.72727272727272696</v>
      </c>
      <c r="P1869">
        <v>4</v>
      </c>
      <c r="Q1869">
        <v>4</v>
      </c>
      <c r="R1869">
        <v>3</v>
      </c>
      <c r="S1869">
        <v>601</v>
      </c>
      <c r="T1869">
        <v>0.75</v>
      </c>
      <c r="U1869">
        <v>5</v>
      </c>
      <c r="V1869">
        <v>5</v>
      </c>
      <c r="W1869">
        <v>2</v>
      </c>
      <c r="X1869">
        <v>9</v>
      </c>
      <c r="Y1869">
        <v>0.4</v>
      </c>
      <c r="Z1869" s="3">
        <v>1</v>
      </c>
      <c r="AA1869" s="3">
        <v>1</v>
      </c>
      <c r="AB1869" s="3">
        <v>1</v>
      </c>
      <c r="AC1869">
        <v>0</v>
      </c>
      <c r="AD1869">
        <v>0</v>
      </c>
      <c r="AE1869" s="3">
        <v>1</v>
      </c>
      <c r="AF1869">
        <v>0</v>
      </c>
      <c r="AG1869" s="3">
        <v>1</v>
      </c>
      <c r="AH1869" s="3">
        <v>1</v>
      </c>
      <c r="AI1869" s="3">
        <v>1</v>
      </c>
      <c r="AJ1869" s="3">
        <v>1</v>
      </c>
      <c r="AK1869" s="3">
        <v>1</v>
      </c>
      <c r="AL1869" s="3">
        <v>1</v>
      </c>
      <c r="AM1869" s="3">
        <v>1</v>
      </c>
      <c r="AN1869">
        <v>0</v>
      </c>
      <c r="AO1869">
        <v>0</v>
      </c>
      <c r="AP1869" s="3">
        <v>1</v>
      </c>
      <c r="AQ1869" s="3">
        <v>1</v>
      </c>
      <c r="AR1869">
        <v>0</v>
      </c>
      <c r="AS1869">
        <v>0</v>
      </c>
      <c r="AT1869">
        <v>1</v>
      </c>
      <c r="AU1869">
        <v>1</v>
      </c>
      <c r="AV1869">
        <v>3</v>
      </c>
      <c r="AW1869">
        <v>0</v>
      </c>
      <c r="AX1869">
        <v>0</v>
      </c>
      <c r="AY1869">
        <v>3</v>
      </c>
      <c r="AZ1869">
        <v>0</v>
      </c>
      <c r="BA1869">
        <v>3</v>
      </c>
      <c r="BB1869">
        <v>1</v>
      </c>
      <c r="BC1869">
        <v>3</v>
      </c>
      <c r="BD1869">
        <v>2</v>
      </c>
      <c r="BE1869">
        <v>590</v>
      </c>
      <c r="BF1869">
        <v>6</v>
      </c>
      <c r="BG1869">
        <v>5</v>
      </c>
      <c r="BH1869">
        <v>0</v>
      </c>
      <c r="BI1869">
        <v>0</v>
      </c>
      <c r="BJ1869">
        <v>2</v>
      </c>
      <c r="BK1869">
        <v>7</v>
      </c>
      <c r="BL1869">
        <v>0</v>
      </c>
      <c r="BM1869">
        <v>0</v>
      </c>
      <c r="BN1869" t="str">
        <f t="shared" si="29"/>
        <v>3 1 3</v>
      </c>
    </row>
    <row r="1870" spans="1:66" x14ac:dyDescent="0.2">
      <c r="A1870" t="s">
        <v>1915</v>
      </c>
      <c r="B1870" t="s">
        <v>2025</v>
      </c>
      <c r="C1870" t="s">
        <v>631</v>
      </c>
      <c r="D1870" t="s">
        <v>92</v>
      </c>
      <c r="E1870" t="s">
        <v>93</v>
      </c>
      <c r="F1870" t="s">
        <v>94</v>
      </c>
      <c r="G1870">
        <v>20</v>
      </c>
      <c r="H1870">
        <v>13</v>
      </c>
      <c r="I1870">
        <v>600</v>
      </c>
      <c r="J1870" t="s">
        <v>1172</v>
      </c>
      <c r="K1870">
        <v>11</v>
      </c>
      <c r="L1870">
        <v>11</v>
      </c>
      <c r="M1870">
        <v>8</v>
      </c>
      <c r="N1870">
        <v>18</v>
      </c>
      <c r="O1870">
        <v>0.72727272727272696</v>
      </c>
      <c r="P1870">
        <v>4</v>
      </c>
      <c r="Q1870">
        <v>4</v>
      </c>
      <c r="R1870">
        <v>3</v>
      </c>
      <c r="S1870">
        <v>573</v>
      </c>
      <c r="T1870">
        <v>0.75</v>
      </c>
      <c r="U1870">
        <v>5</v>
      </c>
      <c r="V1870">
        <v>5</v>
      </c>
      <c r="W1870">
        <v>2</v>
      </c>
      <c r="X1870">
        <v>9</v>
      </c>
      <c r="Y1870">
        <v>0.4</v>
      </c>
      <c r="Z1870" s="3">
        <v>1</v>
      </c>
      <c r="AA1870" s="3">
        <v>1</v>
      </c>
      <c r="AB1870" s="3">
        <v>1</v>
      </c>
      <c r="AC1870">
        <v>0</v>
      </c>
      <c r="AD1870">
        <v>0</v>
      </c>
      <c r="AE1870" s="3">
        <v>1</v>
      </c>
      <c r="AF1870">
        <v>0</v>
      </c>
      <c r="AG1870" s="3">
        <v>1</v>
      </c>
      <c r="AH1870" s="3">
        <v>1</v>
      </c>
      <c r="AI1870" s="3">
        <v>1</v>
      </c>
      <c r="AJ1870" s="3">
        <v>1</v>
      </c>
      <c r="AK1870" s="3">
        <v>1</v>
      </c>
      <c r="AL1870" s="3">
        <v>1</v>
      </c>
      <c r="AM1870" s="3">
        <v>1</v>
      </c>
      <c r="AN1870">
        <v>0</v>
      </c>
      <c r="AO1870">
        <v>0</v>
      </c>
      <c r="AP1870" s="3">
        <v>1</v>
      </c>
      <c r="AQ1870" s="3">
        <v>1</v>
      </c>
      <c r="AR1870">
        <v>0</v>
      </c>
      <c r="AS1870">
        <v>0</v>
      </c>
      <c r="AT1870">
        <v>1</v>
      </c>
      <c r="AU1870">
        <v>1</v>
      </c>
      <c r="AV1870">
        <v>3</v>
      </c>
      <c r="AW1870">
        <v>0</v>
      </c>
      <c r="AX1870">
        <v>0</v>
      </c>
      <c r="AY1870">
        <v>3</v>
      </c>
      <c r="AZ1870">
        <v>0</v>
      </c>
      <c r="BA1870">
        <v>3</v>
      </c>
      <c r="BB1870">
        <v>1</v>
      </c>
      <c r="BC1870">
        <v>4</v>
      </c>
      <c r="BD1870">
        <v>2</v>
      </c>
      <c r="BE1870">
        <v>562</v>
      </c>
      <c r="BF1870">
        <v>6</v>
      </c>
      <c r="BG1870">
        <v>5</v>
      </c>
      <c r="BH1870">
        <v>0</v>
      </c>
      <c r="BI1870">
        <v>0</v>
      </c>
      <c r="BJ1870">
        <v>2</v>
      </c>
      <c r="BK1870">
        <v>7</v>
      </c>
      <c r="BL1870">
        <v>0</v>
      </c>
      <c r="BM1870">
        <v>0</v>
      </c>
      <c r="BN1870" t="str">
        <f t="shared" si="29"/>
        <v>3 1 3</v>
      </c>
    </row>
    <row r="1871" spans="1:66" x14ac:dyDescent="0.2">
      <c r="A1871" t="s">
        <v>1915</v>
      </c>
      <c r="B1871" t="s">
        <v>2026</v>
      </c>
      <c r="C1871" t="s">
        <v>631</v>
      </c>
      <c r="D1871" t="s">
        <v>92</v>
      </c>
      <c r="E1871" t="s">
        <v>93</v>
      </c>
      <c r="F1871" t="s">
        <v>94</v>
      </c>
      <c r="G1871">
        <v>20</v>
      </c>
      <c r="H1871">
        <v>13</v>
      </c>
      <c r="I1871">
        <v>289</v>
      </c>
      <c r="J1871" t="s">
        <v>1172</v>
      </c>
      <c r="K1871">
        <v>11</v>
      </c>
      <c r="L1871">
        <v>11</v>
      </c>
      <c r="M1871">
        <v>8</v>
      </c>
      <c r="N1871">
        <v>21</v>
      </c>
      <c r="O1871">
        <v>0.72727272727272696</v>
      </c>
      <c r="P1871">
        <v>4</v>
      </c>
      <c r="Q1871">
        <v>4</v>
      </c>
      <c r="R1871">
        <v>3</v>
      </c>
      <c r="S1871">
        <v>259</v>
      </c>
      <c r="T1871">
        <v>0.75</v>
      </c>
      <c r="U1871">
        <v>5</v>
      </c>
      <c r="V1871">
        <v>5</v>
      </c>
      <c r="W1871">
        <v>2</v>
      </c>
      <c r="X1871">
        <v>9</v>
      </c>
      <c r="Y1871">
        <v>0.4</v>
      </c>
      <c r="Z1871" s="3">
        <v>1</v>
      </c>
      <c r="AA1871" s="3">
        <v>1</v>
      </c>
      <c r="AB1871" s="3">
        <v>1</v>
      </c>
      <c r="AC1871">
        <v>0</v>
      </c>
      <c r="AD1871">
        <v>0</v>
      </c>
      <c r="AE1871" s="3">
        <v>1</v>
      </c>
      <c r="AF1871">
        <v>0</v>
      </c>
      <c r="AG1871" s="3">
        <v>1</v>
      </c>
      <c r="AH1871" s="3">
        <v>1</v>
      </c>
      <c r="AI1871" s="3">
        <v>1</v>
      </c>
      <c r="AJ1871" s="3">
        <v>1</v>
      </c>
      <c r="AK1871" s="3">
        <v>1</v>
      </c>
      <c r="AL1871" s="3">
        <v>1</v>
      </c>
      <c r="AM1871" s="3">
        <v>1</v>
      </c>
      <c r="AN1871">
        <v>0</v>
      </c>
      <c r="AO1871">
        <v>0</v>
      </c>
      <c r="AP1871" s="3">
        <v>1</v>
      </c>
      <c r="AQ1871" s="3">
        <v>1</v>
      </c>
      <c r="AR1871">
        <v>0</v>
      </c>
      <c r="AS1871">
        <v>0</v>
      </c>
      <c r="AT1871">
        <v>1</v>
      </c>
      <c r="AU1871">
        <v>1</v>
      </c>
      <c r="AV1871">
        <v>3</v>
      </c>
      <c r="AW1871">
        <v>0</v>
      </c>
      <c r="AX1871">
        <v>0</v>
      </c>
      <c r="AY1871">
        <v>3</v>
      </c>
      <c r="AZ1871">
        <v>0</v>
      </c>
      <c r="BA1871">
        <v>3</v>
      </c>
      <c r="BB1871">
        <v>1</v>
      </c>
      <c r="BC1871">
        <v>7</v>
      </c>
      <c r="BD1871">
        <v>2</v>
      </c>
      <c r="BE1871">
        <v>248</v>
      </c>
      <c r="BF1871">
        <v>6</v>
      </c>
      <c r="BG1871">
        <v>5</v>
      </c>
      <c r="BH1871">
        <v>0</v>
      </c>
      <c r="BI1871">
        <v>0</v>
      </c>
      <c r="BJ1871">
        <v>2</v>
      </c>
      <c r="BK1871">
        <v>7</v>
      </c>
      <c r="BL1871">
        <v>0</v>
      </c>
      <c r="BM1871">
        <v>0</v>
      </c>
      <c r="BN1871" t="str">
        <f t="shared" si="29"/>
        <v>3 1 3</v>
      </c>
    </row>
    <row r="1872" spans="1:66" x14ac:dyDescent="0.2">
      <c r="A1872" t="s">
        <v>1915</v>
      </c>
      <c r="B1872" t="s">
        <v>2027</v>
      </c>
      <c r="C1872" t="s">
        <v>631</v>
      </c>
      <c r="D1872" t="s">
        <v>92</v>
      </c>
      <c r="E1872" t="s">
        <v>93</v>
      </c>
      <c r="F1872" t="s">
        <v>94</v>
      </c>
      <c r="G1872">
        <v>20</v>
      </c>
      <c r="H1872">
        <v>13</v>
      </c>
      <c r="I1872">
        <v>148</v>
      </c>
      <c r="J1872" t="s">
        <v>1172</v>
      </c>
      <c r="K1872">
        <v>11</v>
      </c>
      <c r="L1872">
        <v>11</v>
      </c>
      <c r="M1872">
        <v>8</v>
      </c>
      <c r="N1872">
        <v>20</v>
      </c>
      <c r="O1872">
        <v>0.72727272727272696</v>
      </c>
      <c r="P1872">
        <v>4</v>
      </c>
      <c r="Q1872">
        <v>4</v>
      </c>
      <c r="R1872">
        <v>3</v>
      </c>
      <c r="S1872">
        <v>119</v>
      </c>
      <c r="T1872">
        <v>0.75</v>
      </c>
      <c r="U1872">
        <v>5</v>
      </c>
      <c r="V1872">
        <v>5</v>
      </c>
      <c r="W1872">
        <v>2</v>
      </c>
      <c r="X1872">
        <v>9</v>
      </c>
      <c r="Y1872">
        <v>0.4</v>
      </c>
      <c r="Z1872" s="3">
        <v>1</v>
      </c>
      <c r="AA1872" s="3">
        <v>1</v>
      </c>
      <c r="AB1872" s="3">
        <v>1</v>
      </c>
      <c r="AC1872">
        <v>0</v>
      </c>
      <c r="AD1872">
        <v>0</v>
      </c>
      <c r="AE1872" s="3">
        <v>1</v>
      </c>
      <c r="AF1872">
        <v>0</v>
      </c>
      <c r="AG1872" s="3">
        <v>1</v>
      </c>
      <c r="AH1872" s="3">
        <v>1</v>
      </c>
      <c r="AI1872" s="3">
        <v>1</v>
      </c>
      <c r="AJ1872" s="3">
        <v>1</v>
      </c>
      <c r="AK1872" s="3">
        <v>1</v>
      </c>
      <c r="AL1872" s="3">
        <v>1</v>
      </c>
      <c r="AM1872" s="3">
        <v>1</v>
      </c>
      <c r="AN1872">
        <v>0</v>
      </c>
      <c r="AO1872">
        <v>0</v>
      </c>
      <c r="AP1872" s="3">
        <v>1</v>
      </c>
      <c r="AQ1872" s="3">
        <v>1</v>
      </c>
      <c r="AR1872">
        <v>0</v>
      </c>
      <c r="AS1872">
        <v>0</v>
      </c>
      <c r="AT1872">
        <v>1</v>
      </c>
      <c r="AU1872">
        <v>1</v>
      </c>
      <c r="AV1872">
        <v>3</v>
      </c>
      <c r="AW1872">
        <v>0</v>
      </c>
      <c r="AX1872">
        <v>0</v>
      </c>
      <c r="AY1872">
        <v>3</v>
      </c>
      <c r="AZ1872">
        <v>0</v>
      </c>
      <c r="BA1872">
        <v>3</v>
      </c>
      <c r="BB1872">
        <v>1</v>
      </c>
      <c r="BC1872">
        <v>6</v>
      </c>
      <c r="BD1872">
        <v>2</v>
      </c>
      <c r="BE1872">
        <v>108</v>
      </c>
      <c r="BF1872">
        <v>6</v>
      </c>
      <c r="BG1872">
        <v>5</v>
      </c>
      <c r="BH1872">
        <v>0</v>
      </c>
      <c r="BI1872">
        <v>0</v>
      </c>
      <c r="BJ1872">
        <v>2</v>
      </c>
      <c r="BK1872">
        <v>7</v>
      </c>
      <c r="BL1872">
        <v>0</v>
      </c>
      <c r="BM1872">
        <v>0</v>
      </c>
      <c r="BN1872" t="str">
        <f t="shared" si="29"/>
        <v>3 1 3</v>
      </c>
    </row>
    <row r="1873" spans="1:66" x14ac:dyDescent="0.2">
      <c r="A1873" t="s">
        <v>1915</v>
      </c>
      <c r="B1873" t="s">
        <v>2028</v>
      </c>
      <c r="C1873" t="s">
        <v>631</v>
      </c>
      <c r="D1873" t="s">
        <v>92</v>
      </c>
      <c r="E1873" t="s">
        <v>93</v>
      </c>
      <c r="F1873" t="s">
        <v>94</v>
      </c>
      <c r="G1873">
        <v>20</v>
      </c>
      <c r="H1873">
        <v>13</v>
      </c>
      <c r="I1873">
        <v>720</v>
      </c>
      <c r="J1873" t="s">
        <v>1172</v>
      </c>
      <c r="K1873">
        <v>11</v>
      </c>
      <c r="L1873">
        <v>11</v>
      </c>
      <c r="M1873">
        <v>8</v>
      </c>
      <c r="N1873">
        <v>22</v>
      </c>
      <c r="O1873">
        <v>0.72727272727272696</v>
      </c>
      <c r="P1873">
        <v>4</v>
      </c>
      <c r="Q1873">
        <v>4</v>
      </c>
      <c r="R1873">
        <v>3</v>
      </c>
      <c r="S1873">
        <v>689</v>
      </c>
      <c r="T1873">
        <v>0.75</v>
      </c>
      <c r="U1873">
        <v>5</v>
      </c>
      <c r="V1873">
        <v>5</v>
      </c>
      <c r="W1873">
        <v>2</v>
      </c>
      <c r="X1873">
        <v>9</v>
      </c>
      <c r="Y1873">
        <v>0.4</v>
      </c>
      <c r="Z1873" s="3">
        <v>1</v>
      </c>
      <c r="AA1873" s="3">
        <v>1</v>
      </c>
      <c r="AB1873" s="3">
        <v>1</v>
      </c>
      <c r="AC1873">
        <v>0</v>
      </c>
      <c r="AD1873">
        <v>0</v>
      </c>
      <c r="AE1873" s="3">
        <v>1</v>
      </c>
      <c r="AF1873">
        <v>0</v>
      </c>
      <c r="AG1873" s="3">
        <v>1</v>
      </c>
      <c r="AH1873" s="3">
        <v>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>
        <v>0</v>
      </c>
      <c r="AO1873">
        <v>0</v>
      </c>
      <c r="AP1873" s="3">
        <v>1</v>
      </c>
      <c r="AQ1873" s="3">
        <v>1</v>
      </c>
      <c r="AR1873">
        <v>0</v>
      </c>
      <c r="AS1873">
        <v>0</v>
      </c>
      <c r="AT1873">
        <v>1</v>
      </c>
      <c r="AU1873">
        <v>1</v>
      </c>
      <c r="AV1873">
        <v>3</v>
      </c>
      <c r="AW1873">
        <v>0</v>
      </c>
      <c r="AX1873">
        <v>0</v>
      </c>
      <c r="AY1873">
        <v>3</v>
      </c>
      <c r="AZ1873">
        <v>0</v>
      </c>
      <c r="BA1873">
        <v>3</v>
      </c>
      <c r="BB1873">
        <v>1</v>
      </c>
      <c r="BC1873">
        <v>8</v>
      </c>
      <c r="BD1873">
        <v>2</v>
      </c>
      <c r="BE1873">
        <v>678</v>
      </c>
      <c r="BF1873">
        <v>6</v>
      </c>
      <c r="BG1873">
        <v>5</v>
      </c>
      <c r="BH1873">
        <v>0</v>
      </c>
      <c r="BI1873">
        <v>0</v>
      </c>
      <c r="BJ1873">
        <v>2</v>
      </c>
      <c r="BK1873">
        <v>7</v>
      </c>
      <c r="BL1873">
        <v>0</v>
      </c>
      <c r="BM1873">
        <v>0</v>
      </c>
      <c r="BN1873" t="str">
        <f t="shared" si="29"/>
        <v>3 1 3</v>
      </c>
    </row>
    <row r="1874" spans="1:66" x14ac:dyDescent="0.2">
      <c r="A1874" t="s">
        <v>1915</v>
      </c>
      <c r="B1874" t="s">
        <v>2029</v>
      </c>
      <c r="C1874" t="s">
        <v>631</v>
      </c>
      <c r="D1874" t="s">
        <v>92</v>
      </c>
      <c r="E1874" t="s">
        <v>93</v>
      </c>
      <c r="F1874" t="s">
        <v>94</v>
      </c>
      <c r="G1874">
        <v>20</v>
      </c>
      <c r="H1874">
        <v>13</v>
      </c>
      <c r="I1874">
        <v>276</v>
      </c>
      <c r="J1874" t="s">
        <v>1172</v>
      </c>
      <c r="K1874">
        <v>11</v>
      </c>
      <c r="L1874">
        <v>11</v>
      </c>
      <c r="M1874">
        <v>8</v>
      </c>
      <c r="N1874">
        <v>22</v>
      </c>
      <c r="O1874">
        <v>0.72727272727272696</v>
      </c>
      <c r="P1874">
        <v>4</v>
      </c>
      <c r="Q1874">
        <v>4</v>
      </c>
      <c r="R1874">
        <v>3</v>
      </c>
      <c r="S1874">
        <v>245</v>
      </c>
      <c r="T1874">
        <v>0.75</v>
      </c>
      <c r="U1874">
        <v>5</v>
      </c>
      <c r="V1874">
        <v>5</v>
      </c>
      <c r="W1874">
        <v>2</v>
      </c>
      <c r="X1874">
        <v>9</v>
      </c>
      <c r="Y1874">
        <v>0.4</v>
      </c>
      <c r="Z1874" s="3">
        <v>1</v>
      </c>
      <c r="AA1874" s="3">
        <v>1</v>
      </c>
      <c r="AB1874" s="3">
        <v>1</v>
      </c>
      <c r="AC1874">
        <v>0</v>
      </c>
      <c r="AD1874">
        <v>0</v>
      </c>
      <c r="AE1874" s="3">
        <v>1</v>
      </c>
      <c r="AF1874">
        <v>0</v>
      </c>
      <c r="AG1874" s="3">
        <v>1</v>
      </c>
      <c r="AH1874" s="3">
        <v>1</v>
      </c>
      <c r="AI1874" s="3">
        <v>1</v>
      </c>
      <c r="AJ1874" s="3">
        <v>1</v>
      </c>
      <c r="AK1874" s="3">
        <v>1</v>
      </c>
      <c r="AL1874" s="3">
        <v>1</v>
      </c>
      <c r="AM1874" s="3">
        <v>1</v>
      </c>
      <c r="AN1874">
        <v>0</v>
      </c>
      <c r="AO1874">
        <v>0</v>
      </c>
      <c r="AP1874" s="3">
        <v>1</v>
      </c>
      <c r="AQ1874" s="3">
        <v>1</v>
      </c>
      <c r="AR1874">
        <v>0</v>
      </c>
      <c r="AS1874">
        <v>0</v>
      </c>
      <c r="AT1874">
        <v>1</v>
      </c>
      <c r="AU1874">
        <v>1</v>
      </c>
      <c r="AV1874">
        <v>3</v>
      </c>
      <c r="AW1874">
        <v>0</v>
      </c>
      <c r="AX1874">
        <v>0</v>
      </c>
      <c r="AY1874">
        <v>3</v>
      </c>
      <c r="AZ1874">
        <v>0</v>
      </c>
      <c r="BA1874">
        <v>3</v>
      </c>
      <c r="BB1874">
        <v>1</v>
      </c>
      <c r="BC1874">
        <v>8</v>
      </c>
      <c r="BD1874">
        <v>2</v>
      </c>
      <c r="BE1874">
        <v>234</v>
      </c>
      <c r="BF1874">
        <v>6</v>
      </c>
      <c r="BG1874">
        <v>5</v>
      </c>
      <c r="BH1874">
        <v>0</v>
      </c>
      <c r="BI1874">
        <v>0</v>
      </c>
      <c r="BJ1874">
        <v>2</v>
      </c>
      <c r="BK1874">
        <v>7</v>
      </c>
      <c r="BL1874">
        <v>0</v>
      </c>
      <c r="BM1874">
        <v>0</v>
      </c>
      <c r="BN1874" t="str">
        <f t="shared" si="29"/>
        <v>3 1 3</v>
      </c>
    </row>
    <row r="1875" spans="1:66" x14ac:dyDescent="0.2">
      <c r="A1875" t="s">
        <v>1915</v>
      </c>
      <c r="B1875" t="s">
        <v>2030</v>
      </c>
      <c r="C1875" t="s">
        <v>631</v>
      </c>
      <c r="D1875" t="s">
        <v>92</v>
      </c>
      <c r="E1875" t="s">
        <v>93</v>
      </c>
      <c r="F1875" t="s">
        <v>94</v>
      </c>
      <c r="G1875">
        <v>20</v>
      </c>
      <c r="H1875">
        <v>13</v>
      </c>
      <c r="I1875">
        <v>341</v>
      </c>
      <c r="J1875" t="s">
        <v>1172</v>
      </c>
      <c r="K1875">
        <v>11</v>
      </c>
      <c r="L1875">
        <v>11</v>
      </c>
      <c r="M1875">
        <v>8</v>
      </c>
      <c r="N1875">
        <v>19</v>
      </c>
      <c r="O1875">
        <v>0.72727272727272696</v>
      </c>
      <c r="P1875">
        <v>4</v>
      </c>
      <c r="Q1875">
        <v>4</v>
      </c>
      <c r="R1875">
        <v>3</v>
      </c>
      <c r="S1875">
        <v>313</v>
      </c>
      <c r="T1875">
        <v>0.75</v>
      </c>
      <c r="U1875">
        <v>5</v>
      </c>
      <c r="V1875">
        <v>5</v>
      </c>
      <c r="W1875">
        <v>2</v>
      </c>
      <c r="X1875">
        <v>9</v>
      </c>
      <c r="Y1875">
        <v>0.4</v>
      </c>
      <c r="Z1875" s="3">
        <v>1</v>
      </c>
      <c r="AA1875" s="3">
        <v>1</v>
      </c>
      <c r="AB1875" s="3">
        <v>1</v>
      </c>
      <c r="AC1875">
        <v>0</v>
      </c>
      <c r="AD1875">
        <v>0</v>
      </c>
      <c r="AE1875" s="3">
        <v>1</v>
      </c>
      <c r="AF1875">
        <v>0</v>
      </c>
      <c r="AG1875" s="3">
        <v>1</v>
      </c>
      <c r="AH1875" s="3">
        <v>1</v>
      </c>
      <c r="AI1875" s="3">
        <v>1</v>
      </c>
      <c r="AJ1875" s="3">
        <v>1</v>
      </c>
      <c r="AK1875" s="3">
        <v>1</v>
      </c>
      <c r="AL1875" s="3">
        <v>1</v>
      </c>
      <c r="AM1875" s="3">
        <v>1</v>
      </c>
      <c r="AN1875">
        <v>0</v>
      </c>
      <c r="AO1875">
        <v>0</v>
      </c>
      <c r="AP1875" s="3">
        <v>1</v>
      </c>
      <c r="AQ1875" s="3">
        <v>1</v>
      </c>
      <c r="AR1875">
        <v>0</v>
      </c>
      <c r="AS1875">
        <v>0</v>
      </c>
      <c r="AT1875">
        <v>1</v>
      </c>
      <c r="AU1875">
        <v>1</v>
      </c>
      <c r="AV1875">
        <v>3</v>
      </c>
      <c r="AW1875">
        <v>0</v>
      </c>
      <c r="AX1875">
        <v>0</v>
      </c>
      <c r="AY1875">
        <v>3</v>
      </c>
      <c r="AZ1875">
        <v>0</v>
      </c>
      <c r="BA1875">
        <v>3</v>
      </c>
      <c r="BB1875">
        <v>1</v>
      </c>
      <c r="BC1875">
        <v>5</v>
      </c>
      <c r="BD1875">
        <v>2</v>
      </c>
      <c r="BE1875">
        <v>302</v>
      </c>
      <c r="BF1875">
        <v>6</v>
      </c>
      <c r="BG1875">
        <v>5</v>
      </c>
      <c r="BH1875">
        <v>0</v>
      </c>
      <c r="BI1875">
        <v>0</v>
      </c>
      <c r="BJ1875">
        <v>2</v>
      </c>
      <c r="BK1875">
        <v>7</v>
      </c>
      <c r="BL1875">
        <v>0</v>
      </c>
      <c r="BM1875">
        <v>0</v>
      </c>
      <c r="BN1875" t="str">
        <f t="shared" si="29"/>
        <v>3 1 3</v>
      </c>
    </row>
    <row r="1876" spans="1:66" x14ac:dyDescent="0.2">
      <c r="A1876" t="s">
        <v>1915</v>
      </c>
      <c r="B1876" t="s">
        <v>2031</v>
      </c>
      <c r="C1876" t="s">
        <v>631</v>
      </c>
      <c r="D1876" t="s">
        <v>92</v>
      </c>
      <c r="E1876" t="s">
        <v>93</v>
      </c>
      <c r="F1876" t="s">
        <v>94</v>
      </c>
      <c r="G1876">
        <v>20</v>
      </c>
      <c r="H1876">
        <v>13</v>
      </c>
      <c r="I1876">
        <v>557</v>
      </c>
      <c r="J1876" t="s">
        <v>1172</v>
      </c>
      <c r="K1876">
        <v>11</v>
      </c>
      <c r="L1876">
        <v>11</v>
      </c>
      <c r="M1876">
        <v>8</v>
      </c>
      <c r="N1876">
        <v>23</v>
      </c>
      <c r="O1876">
        <v>0.72727272727272696</v>
      </c>
      <c r="P1876">
        <v>4</v>
      </c>
      <c r="Q1876">
        <v>4</v>
      </c>
      <c r="R1876">
        <v>3</v>
      </c>
      <c r="S1876">
        <v>525</v>
      </c>
      <c r="T1876">
        <v>0.75</v>
      </c>
      <c r="U1876">
        <v>5</v>
      </c>
      <c r="V1876">
        <v>5</v>
      </c>
      <c r="W1876">
        <v>2</v>
      </c>
      <c r="X1876">
        <v>9</v>
      </c>
      <c r="Y1876">
        <v>0.4</v>
      </c>
      <c r="Z1876" s="3">
        <v>1</v>
      </c>
      <c r="AA1876" s="3">
        <v>1</v>
      </c>
      <c r="AB1876" s="3">
        <v>1</v>
      </c>
      <c r="AC1876">
        <v>0</v>
      </c>
      <c r="AD1876">
        <v>0</v>
      </c>
      <c r="AE1876" s="3">
        <v>1</v>
      </c>
      <c r="AF1876">
        <v>0</v>
      </c>
      <c r="AG1876" s="3">
        <v>1</v>
      </c>
      <c r="AH1876" s="3">
        <v>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>
        <v>0</v>
      </c>
      <c r="AO1876">
        <v>0</v>
      </c>
      <c r="AP1876" s="3">
        <v>1</v>
      </c>
      <c r="AQ1876" s="3">
        <v>1</v>
      </c>
      <c r="AR1876">
        <v>0</v>
      </c>
      <c r="AS1876">
        <v>0</v>
      </c>
      <c r="AT1876">
        <v>1</v>
      </c>
      <c r="AU1876">
        <v>1</v>
      </c>
      <c r="AV1876">
        <v>3</v>
      </c>
      <c r="AW1876">
        <v>0</v>
      </c>
      <c r="AX1876">
        <v>0</v>
      </c>
      <c r="AY1876">
        <v>3</v>
      </c>
      <c r="AZ1876">
        <v>0</v>
      </c>
      <c r="BA1876">
        <v>3</v>
      </c>
      <c r="BB1876">
        <v>1</v>
      </c>
      <c r="BC1876">
        <v>9</v>
      </c>
      <c r="BD1876">
        <v>2</v>
      </c>
      <c r="BE1876">
        <v>514</v>
      </c>
      <c r="BF1876">
        <v>6</v>
      </c>
      <c r="BG1876">
        <v>5</v>
      </c>
      <c r="BH1876">
        <v>0</v>
      </c>
      <c r="BI1876">
        <v>0</v>
      </c>
      <c r="BJ1876">
        <v>2</v>
      </c>
      <c r="BK1876">
        <v>7</v>
      </c>
      <c r="BL1876">
        <v>0</v>
      </c>
      <c r="BM1876">
        <v>0</v>
      </c>
      <c r="BN1876" t="str">
        <f t="shared" si="29"/>
        <v>3 1 3</v>
      </c>
    </row>
    <row r="1877" spans="1:66" x14ac:dyDescent="0.2">
      <c r="A1877" t="s">
        <v>1915</v>
      </c>
      <c r="B1877" t="s">
        <v>2032</v>
      </c>
      <c r="C1877" t="s">
        <v>631</v>
      </c>
      <c r="D1877" t="s">
        <v>92</v>
      </c>
      <c r="E1877" t="s">
        <v>93</v>
      </c>
      <c r="F1877" t="s">
        <v>94</v>
      </c>
      <c r="G1877">
        <v>20</v>
      </c>
      <c r="H1877">
        <v>13</v>
      </c>
      <c r="I1877">
        <v>611</v>
      </c>
      <c r="J1877" t="s">
        <v>1172</v>
      </c>
      <c r="K1877">
        <v>11</v>
      </c>
      <c r="L1877">
        <v>11</v>
      </c>
      <c r="M1877">
        <v>8</v>
      </c>
      <c r="N1877">
        <v>17</v>
      </c>
      <c r="O1877">
        <v>0.72727272727272696</v>
      </c>
      <c r="P1877">
        <v>4</v>
      </c>
      <c r="Q1877">
        <v>4</v>
      </c>
      <c r="R1877">
        <v>3</v>
      </c>
      <c r="S1877">
        <v>585</v>
      </c>
      <c r="T1877">
        <v>0.75</v>
      </c>
      <c r="U1877">
        <v>5</v>
      </c>
      <c r="V1877">
        <v>5</v>
      </c>
      <c r="W1877">
        <v>2</v>
      </c>
      <c r="X1877">
        <v>9</v>
      </c>
      <c r="Y1877">
        <v>0.4</v>
      </c>
      <c r="Z1877" s="3">
        <v>1</v>
      </c>
      <c r="AA1877" s="3">
        <v>1</v>
      </c>
      <c r="AB1877" s="3">
        <v>1</v>
      </c>
      <c r="AC1877">
        <v>0</v>
      </c>
      <c r="AD1877">
        <v>0</v>
      </c>
      <c r="AE1877" s="3">
        <v>1</v>
      </c>
      <c r="AF1877">
        <v>0</v>
      </c>
      <c r="AG1877" s="3">
        <v>1</v>
      </c>
      <c r="AH1877" s="3">
        <v>1</v>
      </c>
      <c r="AI1877" s="3">
        <v>1</v>
      </c>
      <c r="AJ1877" s="3">
        <v>1</v>
      </c>
      <c r="AK1877" s="3">
        <v>1</v>
      </c>
      <c r="AL1877" s="3">
        <v>1</v>
      </c>
      <c r="AM1877" s="3">
        <v>1</v>
      </c>
      <c r="AN1877">
        <v>0</v>
      </c>
      <c r="AO1877">
        <v>0</v>
      </c>
      <c r="AP1877" s="3">
        <v>1</v>
      </c>
      <c r="AQ1877" s="3">
        <v>1</v>
      </c>
      <c r="AR1877">
        <v>0</v>
      </c>
      <c r="AS1877">
        <v>0</v>
      </c>
      <c r="AT1877">
        <v>1</v>
      </c>
      <c r="AU1877">
        <v>1</v>
      </c>
      <c r="AV1877">
        <v>3</v>
      </c>
      <c r="AW1877">
        <v>0</v>
      </c>
      <c r="AX1877">
        <v>0</v>
      </c>
      <c r="AY1877">
        <v>3</v>
      </c>
      <c r="AZ1877">
        <v>0</v>
      </c>
      <c r="BA1877">
        <v>3</v>
      </c>
      <c r="BB1877">
        <v>1</v>
      </c>
      <c r="BC1877">
        <v>3</v>
      </c>
      <c r="BD1877">
        <v>2</v>
      </c>
      <c r="BE1877">
        <v>574</v>
      </c>
      <c r="BF1877">
        <v>6</v>
      </c>
      <c r="BG1877">
        <v>5</v>
      </c>
      <c r="BH1877">
        <v>0</v>
      </c>
      <c r="BI1877">
        <v>0</v>
      </c>
      <c r="BJ1877">
        <v>2</v>
      </c>
      <c r="BK1877">
        <v>7</v>
      </c>
      <c r="BL1877">
        <v>0</v>
      </c>
      <c r="BM1877">
        <v>0</v>
      </c>
      <c r="BN1877" t="str">
        <f t="shared" si="29"/>
        <v>3 1 3</v>
      </c>
    </row>
    <row r="1878" spans="1:66" x14ac:dyDescent="0.2">
      <c r="A1878" t="s">
        <v>1915</v>
      </c>
      <c r="B1878" t="s">
        <v>2033</v>
      </c>
      <c r="C1878" t="s">
        <v>631</v>
      </c>
      <c r="D1878" t="s">
        <v>92</v>
      </c>
      <c r="E1878" t="s">
        <v>93</v>
      </c>
      <c r="F1878" t="s">
        <v>94</v>
      </c>
      <c r="G1878">
        <v>20</v>
      </c>
      <c r="H1878">
        <v>13</v>
      </c>
      <c r="I1878">
        <v>243</v>
      </c>
      <c r="J1878" t="s">
        <v>1172</v>
      </c>
      <c r="K1878">
        <v>11</v>
      </c>
      <c r="L1878">
        <v>11</v>
      </c>
      <c r="M1878">
        <v>8</v>
      </c>
      <c r="N1878">
        <v>17</v>
      </c>
      <c r="O1878">
        <v>0.72727272727272696</v>
      </c>
      <c r="P1878">
        <v>4</v>
      </c>
      <c r="Q1878">
        <v>4</v>
      </c>
      <c r="R1878">
        <v>3</v>
      </c>
      <c r="S1878">
        <v>217</v>
      </c>
      <c r="T1878">
        <v>0.75</v>
      </c>
      <c r="U1878">
        <v>5</v>
      </c>
      <c r="V1878">
        <v>5</v>
      </c>
      <c r="W1878">
        <v>2</v>
      </c>
      <c r="X1878">
        <v>9</v>
      </c>
      <c r="Y1878">
        <v>0.4</v>
      </c>
      <c r="Z1878" s="3">
        <v>1</v>
      </c>
      <c r="AA1878" s="3">
        <v>1</v>
      </c>
      <c r="AB1878" s="3">
        <v>1</v>
      </c>
      <c r="AC1878">
        <v>0</v>
      </c>
      <c r="AD1878">
        <v>0</v>
      </c>
      <c r="AE1878" s="3">
        <v>1</v>
      </c>
      <c r="AF1878">
        <v>0</v>
      </c>
      <c r="AG1878" s="3">
        <v>1</v>
      </c>
      <c r="AH1878" s="3">
        <v>1</v>
      </c>
      <c r="AI1878" s="3">
        <v>1</v>
      </c>
      <c r="AJ1878" s="3">
        <v>1</v>
      </c>
      <c r="AK1878" s="3">
        <v>1</v>
      </c>
      <c r="AL1878" s="3">
        <v>1</v>
      </c>
      <c r="AM1878" s="3">
        <v>1</v>
      </c>
      <c r="AN1878">
        <v>0</v>
      </c>
      <c r="AO1878">
        <v>0</v>
      </c>
      <c r="AP1878" s="3">
        <v>1</v>
      </c>
      <c r="AQ1878" s="3">
        <v>1</v>
      </c>
      <c r="AR1878">
        <v>0</v>
      </c>
      <c r="AS1878">
        <v>0</v>
      </c>
      <c r="AT1878">
        <v>1</v>
      </c>
      <c r="AU1878">
        <v>1</v>
      </c>
      <c r="AV1878">
        <v>3</v>
      </c>
      <c r="AW1878">
        <v>0</v>
      </c>
      <c r="AX1878">
        <v>0</v>
      </c>
      <c r="AY1878">
        <v>3</v>
      </c>
      <c r="AZ1878">
        <v>0</v>
      </c>
      <c r="BA1878">
        <v>3</v>
      </c>
      <c r="BB1878">
        <v>1</v>
      </c>
      <c r="BC1878">
        <v>3</v>
      </c>
      <c r="BD1878">
        <v>2</v>
      </c>
      <c r="BE1878">
        <v>206</v>
      </c>
      <c r="BF1878">
        <v>6</v>
      </c>
      <c r="BG1878">
        <v>5</v>
      </c>
      <c r="BH1878">
        <v>0</v>
      </c>
      <c r="BI1878">
        <v>0</v>
      </c>
      <c r="BJ1878">
        <v>2</v>
      </c>
      <c r="BK1878">
        <v>7</v>
      </c>
      <c r="BL1878">
        <v>0</v>
      </c>
      <c r="BM1878">
        <v>0</v>
      </c>
      <c r="BN1878" t="str">
        <f t="shared" si="29"/>
        <v>3 1 3</v>
      </c>
    </row>
    <row r="1879" spans="1:66" x14ac:dyDescent="0.2">
      <c r="A1879" t="s">
        <v>1915</v>
      </c>
      <c r="B1879" t="s">
        <v>2034</v>
      </c>
      <c r="C1879" t="s">
        <v>631</v>
      </c>
      <c r="D1879" t="s">
        <v>92</v>
      </c>
      <c r="E1879" t="s">
        <v>93</v>
      </c>
      <c r="F1879" t="s">
        <v>94</v>
      </c>
      <c r="G1879">
        <v>20</v>
      </c>
      <c r="H1879">
        <v>13</v>
      </c>
      <c r="I1879">
        <v>107</v>
      </c>
      <c r="J1879" t="s">
        <v>1172</v>
      </c>
      <c r="K1879">
        <v>11</v>
      </c>
      <c r="L1879">
        <v>11</v>
      </c>
      <c r="M1879">
        <v>8</v>
      </c>
      <c r="N1879">
        <v>23</v>
      </c>
      <c r="O1879">
        <v>0.72727272727272696</v>
      </c>
      <c r="P1879">
        <v>4</v>
      </c>
      <c r="Q1879">
        <v>4</v>
      </c>
      <c r="R1879">
        <v>3</v>
      </c>
      <c r="S1879">
        <v>75</v>
      </c>
      <c r="T1879">
        <v>0.75</v>
      </c>
      <c r="U1879">
        <v>5</v>
      </c>
      <c r="V1879">
        <v>5</v>
      </c>
      <c r="W1879">
        <v>2</v>
      </c>
      <c r="X1879">
        <v>9</v>
      </c>
      <c r="Y1879">
        <v>0.4</v>
      </c>
      <c r="Z1879" s="3">
        <v>1</v>
      </c>
      <c r="AA1879" s="3">
        <v>1</v>
      </c>
      <c r="AB1879" s="3">
        <v>1</v>
      </c>
      <c r="AC1879">
        <v>0</v>
      </c>
      <c r="AD1879">
        <v>0</v>
      </c>
      <c r="AE1879" s="3">
        <v>1</v>
      </c>
      <c r="AF1879">
        <v>0</v>
      </c>
      <c r="AG1879" s="3">
        <v>1</v>
      </c>
      <c r="AH1879" s="3">
        <v>1</v>
      </c>
      <c r="AI1879" s="3">
        <v>1</v>
      </c>
      <c r="AJ1879" s="3">
        <v>1</v>
      </c>
      <c r="AK1879" s="3">
        <v>1</v>
      </c>
      <c r="AL1879" s="3">
        <v>1</v>
      </c>
      <c r="AM1879" s="3">
        <v>1</v>
      </c>
      <c r="AN1879">
        <v>0</v>
      </c>
      <c r="AO1879">
        <v>0</v>
      </c>
      <c r="AP1879" s="3">
        <v>1</v>
      </c>
      <c r="AQ1879" s="3">
        <v>1</v>
      </c>
      <c r="AR1879">
        <v>0</v>
      </c>
      <c r="AS1879">
        <v>0</v>
      </c>
      <c r="AT1879">
        <v>1</v>
      </c>
      <c r="AU1879">
        <v>1</v>
      </c>
      <c r="AV1879">
        <v>3</v>
      </c>
      <c r="AW1879">
        <v>0</v>
      </c>
      <c r="AX1879">
        <v>0</v>
      </c>
      <c r="AY1879">
        <v>3</v>
      </c>
      <c r="AZ1879">
        <v>0</v>
      </c>
      <c r="BA1879">
        <v>3</v>
      </c>
      <c r="BB1879">
        <v>1</v>
      </c>
      <c r="BC1879">
        <v>9</v>
      </c>
      <c r="BD1879">
        <v>2</v>
      </c>
      <c r="BE1879">
        <v>64</v>
      </c>
      <c r="BF1879">
        <v>6</v>
      </c>
      <c r="BG1879">
        <v>5</v>
      </c>
      <c r="BH1879">
        <v>0</v>
      </c>
      <c r="BI1879">
        <v>0</v>
      </c>
      <c r="BJ1879">
        <v>2</v>
      </c>
      <c r="BK1879">
        <v>7</v>
      </c>
      <c r="BL1879">
        <v>0</v>
      </c>
      <c r="BM1879">
        <v>0</v>
      </c>
      <c r="BN1879" t="str">
        <f t="shared" si="29"/>
        <v>3 1 3</v>
      </c>
    </row>
    <row r="1880" spans="1:66" x14ac:dyDescent="0.2">
      <c r="A1880" t="s">
        <v>1915</v>
      </c>
      <c r="B1880" t="s">
        <v>2035</v>
      </c>
      <c r="C1880" t="s">
        <v>631</v>
      </c>
      <c r="D1880" t="s">
        <v>92</v>
      </c>
      <c r="E1880" t="s">
        <v>93</v>
      </c>
      <c r="F1880" t="s">
        <v>94</v>
      </c>
      <c r="G1880">
        <v>20</v>
      </c>
      <c r="H1880">
        <v>13</v>
      </c>
      <c r="I1880">
        <v>211</v>
      </c>
      <c r="J1880" t="s">
        <v>1172</v>
      </c>
      <c r="K1880">
        <v>11</v>
      </c>
      <c r="L1880">
        <v>11</v>
      </c>
      <c r="M1880">
        <v>8</v>
      </c>
      <c r="N1880">
        <v>17</v>
      </c>
      <c r="O1880">
        <v>0.72727272727272696</v>
      </c>
      <c r="P1880">
        <v>4</v>
      </c>
      <c r="Q1880">
        <v>4</v>
      </c>
      <c r="R1880">
        <v>3</v>
      </c>
      <c r="S1880">
        <v>185</v>
      </c>
      <c r="T1880">
        <v>0.75</v>
      </c>
      <c r="U1880">
        <v>5</v>
      </c>
      <c r="V1880">
        <v>5</v>
      </c>
      <c r="W1880">
        <v>2</v>
      </c>
      <c r="X1880">
        <v>9</v>
      </c>
      <c r="Y1880">
        <v>0.4</v>
      </c>
      <c r="Z1880" s="3">
        <v>1</v>
      </c>
      <c r="AA1880" s="3">
        <v>1</v>
      </c>
      <c r="AB1880" s="3">
        <v>1</v>
      </c>
      <c r="AC1880">
        <v>0</v>
      </c>
      <c r="AD1880">
        <v>0</v>
      </c>
      <c r="AE1880" s="3">
        <v>1</v>
      </c>
      <c r="AF1880">
        <v>0</v>
      </c>
      <c r="AG1880" s="3">
        <v>1</v>
      </c>
      <c r="AH1880" s="3">
        <v>1</v>
      </c>
      <c r="AI1880" s="3">
        <v>1</v>
      </c>
      <c r="AJ1880" s="3">
        <v>1</v>
      </c>
      <c r="AK1880" s="3">
        <v>1</v>
      </c>
      <c r="AL1880" s="3">
        <v>1</v>
      </c>
      <c r="AM1880" s="3">
        <v>1</v>
      </c>
      <c r="AN1880">
        <v>0</v>
      </c>
      <c r="AO1880">
        <v>0</v>
      </c>
      <c r="AP1880" s="3">
        <v>1</v>
      </c>
      <c r="AQ1880" s="3">
        <v>1</v>
      </c>
      <c r="AR1880">
        <v>0</v>
      </c>
      <c r="AS1880">
        <v>0</v>
      </c>
      <c r="AT1880">
        <v>1</v>
      </c>
      <c r="AU1880">
        <v>1</v>
      </c>
      <c r="AV1880">
        <v>3</v>
      </c>
      <c r="AW1880">
        <v>0</v>
      </c>
      <c r="AX1880">
        <v>0</v>
      </c>
      <c r="AY1880">
        <v>3</v>
      </c>
      <c r="AZ1880">
        <v>0</v>
      </c>
      <c r="BA1880">
        <v>3</v>
      </c>
      <c r="BB1880">
        <v>1</v>
      </c>
      <c r="BC1880">
        <v>3</v>
      </c>
      <c r="BD1880">
        <v>2</v>
      </c>
      <c r="BE1880">
        <v>174</v>
      </c>
      <c r="BF1880">
        <v>6</v>
      </c>
      <c r="BG1880">
        <v>5</v>
      </c>
      <c r="BH1880">
        <v>0</v>
      </c>
      <c r="BI1880">
        <v>0</v>
      </c>
      <c r="BJ1880">
        <v>2</v>
      </c>
      <c r="BK1880">
        <v>7</v>
      </c>
      <c r="BL1880">
        <v>0</v>
      </c>
      <c r="BM1880">
        <v>0</v>
      </c>
      <c r="BN1880" t="str">
        <f t="shared" si="29"/>
        <v>3 1 3</v>
      </c>
    </row>
    <row r="1881" spans="1:66" x14ac:dyDescent="0.2">
      <c r="A1881" t="s">
        <v>1915</v>
      </c>
      <c r="B1881" t="s">
        <v>2036</v>
      </c>
      <c r="C1881" t="s">
        <v>631</v>
      </c>
      <c r="D1881" t="s">
        <v>92</v>
      </c>
      <c r="E1881" t="s">
        <v>93</v>
      </c>
      <c r="F1881" t="s">
        <v>94</v>
      </c>
      <c r="G1881">
        <v>20</v>
      </c>
      <c r="H1881">
        <v>13</v>
      </c>
      <c r="I1881">
        <v>193</v>
      </c>
      <c r="J1881" t="s">
        <v>1172</v>
      </c>
      <c r="K1881">
        <v>11</v>
      </c>
      <c r="L1881">
        <v>11</v>
      </c>
      <c r="M1881">
        <v>8</v>
      </c>
      <c r="N1881">
        <v>17</v>
      </c>
      <c r="O1881">
        <v>0.72727272727272696</v>
      </c>
      <c r="P1881">
        <v>4</v>
      </c>
      <c r="Q1881">
        <v>4</v>
      </c>
      <c r="R1881">
        <v>3</v>
      </c>
      <c r="S1881">
        <v>167</v>
      </c>
      <c r="T1881">
        <v>0.75</v>
      </c>
      <c r="U1881">
        <v>5</v>
      </c>
      <c r="V1881">
        <v>5</v>
      </c>
      <c r="W1881">
        <v>2</v>
      </c>
      <c r="X1881">
        <v>9</v>
      </c>
      <c r="Y1881">
        <v>0.4</v>
      </c>
      <c r="Z1881" s="3">
        <v>1</v>
      </c>
      <c r="AA1881" s="3">
        <v>1</v>
      </c>
      <c r="AB1881" s="3">
        <v>1</v>
      </c>
      <c r="AC1881">
        <v>0</v>
      </c>
      <c r="AD1881">
        <v>0</v>
      </c>
      <c r="AE1881" s="3">
        <v>1</v>
      </c>
      <c r="AF1881">
        <v>0</v>
      </c>
      <c r="AG1881" s="3">
        <v>1</v>
      </c>
      <c r="AH1881" s="3">
        <v>1</v>
      </c>
      <c r="AI1881" s="3">
        <v>1</v>
      </c>
      <c r="AJ1881" s="3">
        <v>1</v>
      </c>
      <c r="AK1881" s="3">
        <v>1</v>
      </c>
      <c r="AL1881" s="3">
        <v>1</v>
      </c>
      <c r="AM1881" s="3">
        <v>1</v>
      </c>
      <c r="AN1881">
        <v>0</v>
      </c>
      <c r="AO1881">
        <v>0</v>
      </c>
      <c r="AP1881" s="3">
        <v>1</v>
      </c>
      <c r="AQ1881" s="3">
        <v>1</v>
      </c>
      <c r="AR1881">
        <v>0</v>
      </c>
      <c r="AS1881">
        <v>0</v>
      </c>
      <c r="AT1881">
        <v>1</v>
      </c>
      <c r="AU1881">
        <v>1</v>
      </c>
      <c r="AV1881">
        <v>3</v>
      </c>
      <c r="AW1881">
        <v>0</v>
      </c>
      <c r="AX1881">
        <v>0</v>
      </c>
      <c r="AY1881">
        <v>3</v>
      </c>
      <c r="AZ1881">
        <v>0</v>
      </c>
      <c r="BA1881">
        <v>3</v>
      </c>
      <c r="BB1881">
        <v>1</v>
      </c>
      <c r="BC1881">
        <v>3</v>
      </c>
      <c r="BD1881">
        <v>2</v>
      </c>
      <c r="BE1881">
        <v>156</v>
      </c>
      <c r="BF1881">
        <v>6</v>
      </c>
      <c r="BG1881">
        <v>5</v>
      </c>
      <c r="BH1881">
        <v>0</v>
      </c>
      <c r="BI1881">
        <v>0</v>
      </c>
      <c r="BJ1881">
        <v>2</v>
      </c>
      <c r="BK1881">
        <v>7</v>
      </c>
      <c r="BL1881">
        <v>0</v>
      </c>
      <c r="BM1881">
        <v>0</v>
      </c>
      <c r="BN1881" t="str">
        <f t="shared" si="29"/>
        <v>3 1 3</v>
      </c>
    </row>
    <row r="1882" spans="1:66" x14ac:dyDescent="0.2">
      <c r="A1882" t="s">
        <v>1915</v>
      </c>
      <c r="B1882" t="s">
        <v>2037</v>
      </c>
      <c r="C1882" t="s">
        <v>631</v>
      </c>
      <c r="D1882" t="s">
        <v>92</v>
      </c>
      <c r="E1882" t="s">
        <v>93</v>
      </c>
      <c r="F1882" t="s">
        <v>94</v>
      </c>
      <c r="G1882">
        <v>20</v>
      </c>
      <c r="H1882">
        <v>13</v>
      </c>
      <c r="I1882">
        <v>941</v>
      </c>
      <c r="J1882" t="s">
        <v>1172</v>
      </c>
      <c r="K1882">
        <v>11</v>
      </c>
      <c r="L1882">
        <v>11</v>
      </c>
      <c r="M1882">
        <v>8</v>
      </c>
      <c r="N1882">
        <v>17</v>
      </c>
      <c r="O1882">
        <v>0.72727272727272696</v>
      </c>
      <c r="P1882">
        <v>4</v>
      </c>
      <c r="Q1882">
        <v>4</v>
      </c>
      <c r="R1882">
        <v>3</v>
      </c>
      <c r="S1882">
        <v>915</v>
      </c>
      <c r="T1882">
        <v>0.75</v>
      </c>
      <c r="U1882">
        <v>5</v>
      </c>
      <c r="V1882">
        <v>5</v>
      </c>
      <c r="W1882">
        <v>2</v>
      </c>
      <c r="X1882">
        <v>9</v>
      </c>
      <c r="Y1882">
        <v>0.4</v>
      </c>
      <c r="Z1882" s="3">
        <v>1</v>
      </c>
      <c r="AA1882" s="3">
        <v>1</v>
      </c>
      <c r="AB1882" s="3">
        <v>1</v>
      </c>
      <c r="AC1882">
        <v>0</v>
      </c>
      <c r="AD1882">
        <v>0</v>
      </c>
      <c r="AE1882" s="3">
        <v>1</v>
      </c>
      <c r="AF1882">
        <v>0</v>
      </c>
      <c r="AG1882" s="3">
        <v>1</v>
      </c>
      <c r="AH1882" s="3">
        <v>1</v>
      </c>
      <c r="AI1882" s="3">
        <v>1</v>
      </c>
      <c r="AJ1882" s="3">
        <v>1</v>
      </c>
      <c r="AK1882" s="3">
        <v>1</v>
      </c>
      <c r="AL1882" s="3">
        <v>1</v>
      </c>
      <c r="AM1882" s="3">
        <v>1</v>
      </c>
      <c r="AN1882">
        <v>0</v>
      </c>
      <c r="AO1882">
        <v>0</v>
      </c>
      <c r="AP1882" s="3">
        <v>1</v>
      </c>
      <c r="AQ1882" s="3">
        <v>1</v>
      </c>
      <c r="AR1882">
        <v>0</v>
      </c>
      <c r="AS1882">
        <v>0</v>
      </c>
      <c r="AT1882">
        <v>1</v>
      </c>
      <c r="AU1882">
        <v>1</v>
      </c>
      <c r="AV1882">
        <v>3</v>
      </c>
      <c r="AW1882">
        <v>0</v>
      </c>
      <c r="AX1882">
        <v>0</v>
      </c>
      <c r="AY1882">
        <v>3</v>
      </c>
      <c r="AZ1882">
        <v>0</v>
      </c>
      <c r="BA1882">
        <v>3</v>
      </c>
      <c r="BB1882">
        <v>1</v>
      </c>
      <c r="BC1882">
        <v>3</v>
      </c>
      <c r="BD1882">
        <v>2</v>
      </c>
      <c r="BE1882">
        <v>904</v>
      </c>
      <c r="BF1882">
        <v>6</v>
      </c>
      <c r="BG1882">
        <v>5</v>
      </c>
      <c r="BH1882">
        <v>0</v>
      </c>
      <c r="BI1882">
        <v>0</v>
      </c>
      <c r="BJ1882">
        <v>2</v>
      </c>
      <c r="BK1882">
        <v>7</v>
      </c>
      <c r="BL1882">
        <v>0</v>
      </c>
      <c r="BM1882">
        <v>0</v>
      </c>
      <c r="BN1882" t="str">
        <f t="shared" si="29"/>
        <v>3 1 3</v>
      </c>
    </row>
    <row r="1883" spans="1:66" x14ac:dyDescent="0.2">
      <c r="A1883" t="s">
        <v>1915</v>
      </c>
      <c r="B1883" t="s">
        <v>2038</v>
      </c>
      <c r="C1883" t="s">
        <v>631</v>
      </c>
      <c r="D1883" t="s">
        <v>92</v>
      </c>
      <c r="E1883" t="s">
        <v>93</v>
      </c>
      <c r="F1883" t="s">
        <v>94</v>
      </c>
      <c r="G1883">
        <v>20</v>
      </c>
      <c r="H1883">
        <v>13</v>
      </c>
      <c r="I1883">
        <v>231</v>
      </c>
      <c r="J1883" t="s">
        <v>1172</v>
      </c>
      <c r="K1883">
        <v>11</v>
      </c>
      <c r="L1883">
        <v>11</v>
      </c>
      <c r="M1883">
        <v>8</v>
      </c>
      <c r="N1883">
        <v>23</v>
      </c>
      <c r="O1883">
        <v>0.72727272727272696</v>
      </c>
      <c r="P1883">
        <v>4</v>
      </c>
      <c r="Q1883">
        <v>4</v>
      </c>
      <c r="R1883">
        <v>3</v>
      </c>
      <c r="S1883">
        <v>199</v>
      </c>
      <c r="T1883">
        <v>0.75</v>
      </c>
      <c r="U1883">
        <v>5</v>
      </c>
      <c r="V1883">
        <v>5</v>
      </c>
      <c r="W1883">
        <v>2</v>
      </c>
      <c r="X1883">
        <v>9</v>
      </c>
      <c r="Y1883">
        <v>0.4</v>
      </c>
      <c r="Z1883" s="3">
        <v>1</v>
      </c>
      <c r="AA1883" s="3">
        <v>1</v>
      </c>
      <c r="AB1883" s="3">
        <v>1</v>
      </c>
      <c r="AC1883">
        <v>0</v>
      </c>
      <c r="AD1883">
        <v>0</v>
      </c>
      <c r="AE1883" s="3">
        <v>1</v>
      </c>
      <c r="AF1883">
        <v>0</v>
      </c>
      <c r="AG1883" s="3">
        <v>1</v>
      </c>
      <c r="AH1883" s="3">
        <v>1</v>
      </c>
      <c r="AI1883" s="3">
        <v>1</v>
      </c>
      <c r="AJ1883" s="3">
        <v>1</v>
      </c>
      <c r="AK1883" s="3">
        <v>1</v>
      </c>
      <c r="AL1883" s="3">
        <v>1</v>
      </c>
      <c r="AM1883" s="3">
        <v>1</v>
      </c>
      <c r="AN1883">
        <v>0</v>
      </c>
      <c r="AO1883">
        <v>0</v>
      </c>
      <c r="AP1883" s="3">
        <v>1</v>
      </c>
      <c r="AQ1883" s="3">
        <v>1</v>
      </c>
      <c r="AR1883">
        <v>0</v>
      </c>
      <c r="AS1883">
        <v>0</v>
      </c>
      <c r="AT1883">
        <v>1</v>
      </c>
      <c r="AU1883">
        <v>1</v>
      </c>
      <c r="AV1883">
        <v>3</v>
      </c>
      <c r="AW1883">
        <v>0</v>
      </c>
      <c r="AX1883">
        <v>0</v>
      </c>
      <c r="AY1883">
        <v>3</v>
      </c>
      <c r="AZ1883">
        <v>0</v>
      </c>
      <c r="BA1883">
        <v>3</v>
      </c>
      <c r="BB1883">
        <v>1</v>
      </c>
      <c r="BC1883">
        <v>9</v>
      </c>
      <c r="BD1883">
        <v>2</v>
      </c>
      <c r="BE1883">
        <v>188</v>
      </c>
      <c r="BF1883">
        <v>6</v>
      </c>
      <c r="BG1883">
        <v>5</v>
      </c>
      <c r="BH1883">
        <v>0</v>
      </c>
      <c r="BI1883">
        <v>0</v>
      </c>
      <c r="BJ1883">
        <v>2</v>
      </c>
      <c r="BK1883">
        <v>7</v>
      </c>
      <c r="BL1883">
        <v>0</v>
      </c>
      <c r="BM1883">
        <v>0</v>
      </c>
      <c r="BN1883" t="str">
        <f t="shared" si="29"/>
        <v>3 1 3</v>
      </c>
    </row>
    <row r="1884" spans="1:66" x14ac:dyDescent="0.2">
      <c r="A1884" t="s">
        <v>1915</v>
      </c>
      <c r="B1884" t="s">
        <v>2039</v>
      </c>
      <c r="C1884" t="s">
        <v>631</v>
      </c>
      <c r="D1884" t="s">
        <v>92</v>
      </c>
      <c r="E1884" t="s">
        <v>93</v>
      </c>
      <c r="F1884" t="s">
        <v>94</v>
      </c>
      <c r="G1884">
        <v>20</v>
      </c>
      <c r="H1884">
        <v>13</v>
      </c>
      <c r="I1884">
        <v>889</v>
      </c>
      <c r="J1884" t="s">
        <v>1172</v>
      </c>
      <c r="K1884">
        <v>11</v>
      </c>
      <c r="L1884">
        <v>11</v>
      </c>
      <c r="M1884">
        <v>8</v>
      </c>
      <c r="N1884">
        <v>23</v>
      </c>
      <c r="O1884">
        <v>0.72727272727272696</v>
      </c>
      <c r="P1884">
        <v>4</v>
      </c>
      <c r="Q1884">
        <v>4</v>
      </c>
      <c r="R1884">
        <v>3</v>
      </c>
      <c r="S1884">
        <v>857</v>
      </c>
      <c r="T1884">
        <v>0.75</v>
      </c>
      <c r="U1884">
        <v>5</v>
      </c>
      <c r="V1884">
        <v>5</v>
      </c>
      <c r="W1884">
        <v>2</v>
      </c>
      <c r="X1884">
        <v>9</v>
      </c>
      <c r="Y1884">
        <v>0.4</v>
      </c>
      <c r="Z1884" s="3">
        <v>1</v>
      </c>
      <c r="AA1884" s="3">
        <v>1</v>
      </c>
      <c r="AB1884" s="3">
        <v>1</v>
      </c>
      <c r="AC1884">
        <v>0</v>
      </c>
      <c r="AD1884">
        <v>0</v>
      </c>
      <c r="AE1884" s="3">
        <v>1</v>
      </c>
      <c r="AF1884">
        <v>0</v>
      </c>
      <c r="AG1884" s="3">
        <v>1</v>
      </c>
      <c r="AH1884" s="3">
        <v>1</v>
      </c>
      <c r="AI1884" s="3">
        <v>1</v>
      </c>
      <c r="AJ1884" s="3">
        <v>1</v>
      </c>
      <c r="AK1884" s="3">
        <v>1</v>
      </c>
      <c r="AL1884" s="3">
        <v>1</v>
      </c>
      <c r="AM1884" s="3">
        <v>1</v>
      </c>
      <c r="AN1884">
        <v>0</v>
      </c>
      <c r="AO1884">
        <v>0</v>
      </c>
      <c r="AP1884" s="3">
        <v>1</v>
      </c>
      <c r="AQ1884" s="3">
        <v>1</v>
      </c>
      <c r="AR1884">
        <v>0</v>
      </c>
      <c r="AS1884">
        <v>0</v>
      </c>
      <c r="AT1884">
        <v>1</v>
      </c>
      <c r="AU1884">
        <v>1</v>
      </c>
      <c r="AV1884">
        <v>3</v>
      </c>
      <c r="AW1884">
        <v>0</v>
      </c>
      <c r="AX1884">
        <v>0</v>
      </c>
      <c r="AY1884">
        <v>3</v>
      </c>
      <c r="AZ1884">
        <v>0</v>
      </c>
      <c r="BA1884">
        <v>3</v>
      </c>
      <c r="BB1884">
        <v>1</v>
      </c>
      <c r="BC1884">
        <v>9</v>
      </c>
      <c r="BD1884">
        <v>2</v>
      </c>
      <c r="BE1884">
        <v>846</v>
      </c>
      <c r="BF1884">
        <v>6</v>
      </c>
      <c r="BG1884">
        <v>5</v>
      </c>
      <c r="BH1884">
        <v>0</v>
      </c>
      <c r="BI1884">
        <v>0</v>
      </c>
      <c r="BJ1884">
        <v>2</v>
      </c>
      <c r="BK1884">
        <v>7</v>
      </c>
      <c r="BL1884">
        <v>0</v>
      </c>
      <c r="BM1884">
        <v>0</v>
      </c>
      <c r="BN1884" t="str">
        <f t="shared" si="29"/>
        <v>3 1 3</v>
      </c>
    </row>
    <row r="1885" spans="1:66" x14ac:dyDescent="0.2">
      <c r="A1885" t="s">
        <v>1915</v>
      </c>
      <c r="B1885" t="s">
        <v>2040</v>
      </c>
      <c r="C1885" t="s">
        <v>631</v>
      </c>
      <c r="D1885" t="s">
        <v>92</v>
      </c>
      <c r="E1885" t="s">
        <v>93</v>
      </c>
      <c r="F1885" t="s">
        <v>94</v>
      </c>
      <c r="G1885">
        <v>20</v>
      </c>
      <c r="H1885">
        <v>13</v>
      </c>
      <c r="I1885">
        <v>265</v>
      </c>
      <c r="J1885" t="s">
        <v>1172</v>
      </c>
      <c r="K1885">
        <v>11</v>
      </c>
      <c r="L1885">
        <v>11</v>
      </c>
      <c r="M1885">
        <v>8</v>
      </c>
      <c r="N1885">
        <v>21</v>
      </c>
      <c r="O1885">
        <v>0.72727272727272696</v>
      </c>
      <c r="P1885">
        <v>4</v>
      </c>
      <c r="Q1885">
        <v>4</v>
      </c>
      <c r="R1885">
        <v>3</v>
      </c>
      <c r="S1885">
        <v>235</v>
      </c>
      <c r="T1885">
        <v>0.75</v>
      </c>
      <c r="U1885">
        <v>5</v>
      </c>
      <c r="V1885">
        <v>5</v>
      </c>
      <c r="W1885">
        <v>2</v>
      </c>
      <c r="X1885">
        <v>9</v>
      </c>
      <c r="Y1885">
        <v>0.4</v>
      </c>
      <c r="Z1885" s="3">
        <v>1</v>
      </c>
      <c r="AA1885" s="3">
        <v>1</v>
      </c>
      <c r="AB1885" s="3">
        <v>1</v>
      </c>
      <c r="AC1885">
        <v>0</v>
      </c>
      <c r="AD1885">
        <v>0</v>
      </c>
      <c r="AE1885" s="3">
        <v>1</v>
      </c>
      <c r="AF1885">
        <v>0</v>
      </c>
      <c r="AG1885" s="3">
        <v>1</v>
      </c>
      <c r="AH1885" s="3">
        <v>1</v>
      </c>
      <c r="AI1885" s="3">
        <v>1</v>
      </c>
      <c r="AJ1885" s="3">
        <v>1</v>
      </c>
      <c r="AK1885" s="3">
        <v>1</v>
      </c>
      <c r="AL1885" s="3">
        <v>1</v>
      </c>
      <c r="AM1885" s="3">
        <v>1</v>
      </c>
      <c r="AN1885">
        <v>0</v>
      </c>
      <c r="AO1885">
        <v>0</v>
      </c>
      <c r="AP1885" s="3">
        <v>1</v>
      </c>
      <c r="AQ1885" s="3">
        <v>1</v>
      </c>
      <c r="AR1885">
        <v>0</v>
      </c>
      <c r="AS1885">
        <v>0</v>
      </c>
      <c r="AT1885">
        <v>1</v>
      </c>
      <c r="AU1885">
        <v>1</v>
      </c>
      <c r="AV1885">
        <v>3</v>
      </c>
      <c r="AW1885">
        <v>0</v>
      </c>
      <c r="AX1885">
        <v>0</v>
      </c>
      <c r="AY1885">
        <v>3</v>
      </c>
      <c r="AZ1885">
        <v>0</v>
      </c>
      <c r="BA1885">
        <v>3</v>
      </c>
      <c r="BB1885">
        <v>1</v>
      </c>
      <c r="BC1885">
        <v>7</v>
      </c>
      <c r="BD1885">
        <v>2</v>
      </c>
      <c r="BE1885">
        <v>224</v>
      </c>
      <c r="BF1885">
        <v>6</v>
      </c>
      <c r="BG1885">
        <v>5</v>
      </c>
      <c r="BH1885">
        <v>0</v>
      </c>
      <c r="BI1885">
        <v>0</v>
      </c>
      <c r="BJ1885">
        <v>2</v>
      </c>
      <c r="BK1885">
        <v>7</v>
      </c>
      <c r="BL1885">
        <v>0</v>
      </c>
      <c r="BM1885">
        <v>0</v>
      </c>
      <c r="BN1885" t="str">
        <f t="shared" si="29"/>
        <v>3 1 3</v>
      </c>
    </row>
    <row r="1886" spans="1:66" x14ac:dyDescent="0.2">
      <c r="A1886" t="s">
        <v>1915</v>
      </c>
      <c r="B1886" t="s">
        <v>2041</v>
      </c>
      <c r="C1886" t="s">
        <v>631</v>
      </c>
      <c r="D1886" t="s">
        <v>92</v>
      </c>
      <c r="E1886" t="s">
        <v>93</v>
      </c>
      <c r="F1886" t="s">
        <v>94</v>
      </c>
      <c r="G1886">
        <v>20</v>
      </c>
      <c r="H1886">
        <v>13</v>
      </c>
      <c r="I1886">
        <v>480</v>
      </c>
      <c r="J1886" t="s">
        <v>1172</v>
      </c>
      <c r="K1886">
        <v>11</v>
      </c>
      <c r="L1886">
        <v>11</v>
      </c>
      <c r="M1886">
        <v>8</v>
      </c>
      <c r="N1886">
        <v>20</v>
      </c>
      <c r="O1886">
        <v>0.72727272727272696</v>
      </c>
      <c r="P1886">
        <v>4</v>
      </c>
      <c r="Q1886">
        <v>4</v>
      </c>
      <c r="R1886">
        <v>3</v>
      </c>
      <c r="S1886">
        <v>451</v>
      </c>
      <c r="T1886">
        <v>0.75</v>
      </c>
      <c r="U1886">
        <v>5</v>
      </c>
      <c r="V1886">
        <v>5</v>
      </c>
      <c r="W1886">
        <v>2</v>
      </c>
      <c r="X1886">
        <v>9</v>
      </c>
      <c r="Y1886">
        <v>0.4</v>
      </c>
      <c r="Z1886" s="3">
        <v>1</v>
      </c>
      <c r="AA1886" s="3">
        <v>1</v>
      </c>
      <c r="AB1886" s="3">
        <v>1</v>
      </c>
      <c r="AC1886">
        <v>0</v>
      </c>
      <c r="AD1886">
        <v>0</v>
      </c>
      <c r="AE1886" s="3">
        <v>1</v>
      </c>
      <c r="AF1886">
        <v>0</v>
      </c>
      <c r="AG1886" s="3">
        <v>1</v>
      </c>
      <c r="AH1886" s="3">
        <v>1</v>
      </c>
      <c r="AI1886" s="3">
        <v>1</v>
      </c>
      <c r="AJ1886" s="3">
        <v>1</v>
      </c>
      <c r="AK1886" s="3">
        <v>1</v>
      </c>
      <c r="AL1886" s="3">
        <v>1</v>
      </c>
      <c r="AM1886" s="3">
        <v>1</v>
      </c>
      <c r="AN1886">
        <v>0</v>
      </c>
      <c r="AO1886">
        <v>0</v>
      </c>
      <c r="AP1886" s="3">
        <v>1</v>
      </c>
      <c r="AQ1886" s="3">
        <v>1</v>
      </c>
      <c r="AR1886">
        <v>0</v>
      </c>
      <c r="AS1886">
        <v>0</v>
      </c>
      <c r="AT1886">
        <v>1</v>
      </c>
      <c r="AU1886">
        <v>1</v>
      </c>
      <c r="AV1886">
        <v>3</v>
      </c>
      <c r="AW1886">
        <v>0</v>
      </c>
      <c r="AX1886">
        <v>0</v>
      </c>
      <c r="AY1886">
        <v>3</v>
      </c>
      <c r="AZ1886">
        <v>0</v>
      </c>
      <c r="BA1886">
        <v>3</v>
      </c>
      <c r="BB1886">
        <v>1</v>
      </c>
      <c r="BC1886">
        <v>6</v>
      </c>
      <c r="BD1886">
        <v>2</v>
      </c>
      <c r="BE1886">
        <v>440</v>
      </c>
      <c r="BF1886">
        <v>6</v>
      </c>
      <c r="BG1886">
        <v>5</v>
      </c>
      <c r="BH1886">
        <v>0</v>
      </c>
      <c r="BI1886">
        <v>0</v>
      </c>
      <c r="BJ1886">
        <v>2</v>
      </c>
      <c r="BK1886">
        <v>7</v>
      </c>
      <c r="BL1886">
        <v>0</v>
      </c>
      <c r="BM1886">
        <v>0</v>
      </c>
      <c r="BN1886" t="str">
        <f t="shared" si="29"/>
        <v>3 1 3</v>
      </c>
    </row>
    <row r="1887" spans="1:66" x14ac:dyDescent="0.2">
      <c r="A1887" t="s">
        <v>1915</v>
      </c>
      <c r="B1887" t="s">
        <v>2042</v>
      </c>
      <c r="C1887" t="s">
        <v>631</v>
      </c>
      <c r="D1887" t="s">
        <v>92</v>
      </c>
      <c r="E1887" t="s">
        <v>93</v>
      </c>
      <c r="F1887" t="s">
        <v>94</v>
      </c>
      <c r="G1887">
        <v>20</v>
      </c>
      <c r="H1887">
        <v>13</v>
      </c>
      <c r="I1887">
        <v>1646</v>
      </c>
      <c r="J1887" t="s">
        <v>1172</v>
      </c>
      <c r="K1887">
        <v>11</v>
      </c>
      <c r="L1887">
        <v>11</v>
      </c>
      <c r="M1887">
        <v>8</v>
      </c>
      <c r="N1887">
        <v>20</v>
      </c>
      <c r="O1887">
        <v>0.72727272727272696</v>
      </c>
      <c r="P1887">
        <v>4</v>
      </c>
      <c r="Q1887">
        <v>4</v>
      </c>
      <c r="R1887">
        <v>3</v>
      </c>
      <c r="S1887">
        <v>1617</v>
      </c>
      <c r="T1887">
        <v>0.75</v>
      </c>
      <c r="U1887">
        <v>5</v>
      </c>
      <c r="V1887">
        <v>5</v>
      </c>
      <c r="W1887">
        <v>2</v>
      </c>
      <c r="X1887">
        <v>9</v>
      </c>
      <c r="Y1887">
        <v>0.4</v>
      </c>
      <c r="Z1887" s="3">
        <v>1</v>
      </c>
      <c r="AA1887" s="3">
        <v>1</v>
      </c>
      <c r="AB1887" s="3">
        <v>1</v>
      </c>
      <c r="AC1887">
        <v>0</v>
      </c>
      <c r="AD1887">
        <v>0</v>
      </c>
      <c r="AE1887" s="3">
        <v>1</v>
      </c>
      <c r="AF1887">
        <v>0</v>
      </c>
      <c r="AG1887" s="3">
        <v>1</v>
      </c>
      <c r="AH1887" s="3">
        <v>1</v>
      </c>
      <c r="AI1887" s="3">
        <v>1</v>
      </c>
      <c r="AJ1887" s="3">
        <v>1</v>
      </c>
      <c r="AK1887" s="3">
        <v>1</v>
      </c>
      <c r="AL1887" s="3">
        <v>1</v>
      </c>
      <c r="AM1887" s="3">
        <v>1</v>
      </c>
      <c r="AN1887">
        <v>0</v>
      </c>
      <c r="AO1887">
        <v>0</v>
      </c>
      <c r="AP1887" s="3">
        <v>1</v>
      </c>
      <c r="AQ1887" s="3">
        <v>1</v>
      </c>
      <c r="AR1887">
        <v>0</v>
      </c>
      <c r="AS1887">
        <v>0</v>
      </c>
      <c r="AT1887">
        <v>1</v>
      </c>
      <c r="AU1887">
        <v>1</v>
      </c>
      <c r="AV1887">
        <v>3</v>
      </c>
      <c r="AW1887">
        <v>0</v>
      </c>
      <c r="AX1887">
        <v>0</v>
      </c>
      <c r="AY1887">
        <v>3</v>
      </c>
      <c r="AZ1887">
        <v>0</v>
      </c>
      <c r="BA1887">
        <v>3</v>
      </c>
      <c r="BB1887">
        <v>1</v>
      </c>
      <c r="BC1887">
        <v>6</v>
      </c>
      <c r="BD1887">
        <v>2</v>
      </c>
      <c r="BE1887">
        <v>1606</v>
      </c>
      <c r="BF1887">
        <v>6</v>
      </c>
      <c r="BG1887">
        <v>5</v>
      </c>
      <c r="BH1887">
        <v>0</v>
      </c>
      <c r="BI1887">
        <v>0</v>
      </c>
      <c r="BJ1887">
        <v>2</v>
      </c>
      <c r="BK1887">
        <v>7</v>
      </c>
      <c r="BL1887">
        <v>0</v>
      </c>
      <c r="BM1887">
        <v>0</v>
      </c>
      <c r="BN1887" t="str">
        <f t="shared" si="29"/>
        <v>3 1 3</v>
      </c>
    </row>
    <row r="1888" spans="1:66" x14ac:dyDescent="0.2">
      <c r="A1888" t="s">
        <v>1915</v>
      </c>
      <c r="B1888" t="s">
        <v>2043</v>
      </c>
      <c r="C1888" t="s">
        <v>631</v>
      </c>
      <c r="D1888" t="s">
        <v>92</v>
      </c>
      <c r="E1888" t="s">
        <v>93</v>
      </c>
      <c r="F1888" t="s">
        <v>94</v>
      </c>
      <c r="G1888">
        <v>20</v>
      </c>
      <c r="H1888">
        <v>13</v>
      </c>
      <c r="I1888">
        <v>2949</v>
      </c>
      <c r="J1888" t="s">
        <v>1172</v>
      </c>
      <c r="K1888">
        <v>11</v>
      </c>
      <c r="L1888">
        <v>11</v>
      </c>
      <c r="M1888">
        <v>8</v>
      </c>
      <c r="N1888">
        <v>23</v>
      </c>
      <c r="O1888">
        <v>0.72727272727272696</v>
      </c>
      <c r="P1888">
        <v>4</v>
      </c>
      <c r="Q1888">
        <v>4</v>
      </c>
      <c r="R1888">
        <v>3</v>
      </c>
      <c r="S1888">
        <v>2917</v>
      </c>
      <c r="T1888">
        <v>0.75</v>
      </c>
      <c r="U1888">
        <v>5</v>
      </c>
      <c r="V1888">
        <v>5</v>
      </c>
      <c r="W1888">
        <v>2</v>
      </c>
      <c r="X1888">
        <v>9</v>
      </c>
      <c r="Y1888">
        <v>0.4</v>
      </c>
      <c r="Z1888" s="3">
        <v>1</v>
      </c>
      <c r="AA1888" s="3">
        <v>1</v>
      </c>
      <c r="AB1888" s="3">
        <v>1</v>
      </c>
      <c r="AC1888">
        <v>0</v>
      </c>
      <c r="AD1888">
        <v>0</v>
      </c>
      <c r="AE1888" s="3">
        <v>1</v>
      </c>
      <c r="AF1888">
        <v>0</v>
      </c>
      <c r="AG1888" s="3">
        <v>1</v>
      </c>
      <c r="AH1888" s="3">
        <v>1</v>
      </c>
      <c r="AI1888" s="3">
        <v>1</v>
      </c>
      <c r="AJ1888" s="3">
        <v>1</v>
      </c>
      <c r="AK1888" s="3">
        <v>1</v>
      </c>
      <c r="AL1888" s="3">
        <v>1</v>
      </c>
      <c r="AM1888" s="3">
        <v>1</v>
      </c>
      <c r="AN1888">
        <v>0</v>
      </c>
      <c r="AO1888">
        <v>0</v>
      </c>
      <c r="AP1888" s="3">
        <v>1</v>
      </c>
      <c r="AQ1888" s="3">
        <v>1</v>
      </c>
      <c r="AR1888">
        <v>0</v>
      </c>
      <c r="AS1888">
        <v>0</v>
      </c>
      <c r="AT1888">
        <v>1</v>
      </c>
      <c r="AU1888">
        <v>1</v>
      </c>
      <c r="AV1888">
        <v>3</v>
      </c>
      <c r="AW1888">
        <v>0</v>
      </c>
      <c r="AX1888">
        <v>0</v>
      </c>
      <c r="AY1888">
        <v>3</v>
      </c>
      <c r="AZ1888">
        <v>0</v>
      </c>
      <c r="BA1888">
        <v>3</v>
      </c>
      <c r="BB1888">
        <v>1</v>
      </c>
      <c r="BC1888">
        <v>9</v>
      </c>
      <c r="BD1888">
        <v>2</v>
      </c>
      <c r="BE1888">
        <v>2906</v>
      </c>
      <c r="BF1888">
        <v>6</v>
      </c>
      <c r="BG1888">
        <v>5</v>
      </c>
      <c r="BH1888">
        <v>0</v>
      </c>
      <c r="BI1888">
        <v>0</v>
      </c>
      <c r="BJ1888">
        <v>2</v>
      </c>
      <c r="BK1888">
        <v>7</v>
      </c>
      <c r="BL1888">
        <v>0</v>
      </c>
      <c r="BM1888">
        <v>0</v>
      </c>
      <c r="BN1888" t="str">
        <f t="shared" si="29"/>
        <v>3 1 3</v>
      </c>
    </row>
    <row r="1889" spans="1:66" x14ac:dyDescent="0.2">
      <c r="A1889" t="s">
        <v>1915</v>
      </c>
      <c r="B1889" t="s">
        <v>2044</v>
      </c>
      <c r="C1889" t="s">
        <v>631</v>
      </c>
      <c r="D1889" t="s">
        <v>92</v>
      </c>
      <c r="E1889" t="s">
        <v>93</v>
      </c>
      <c r="F1889" t="s">
        <v>94</v>
      </c>
      <c r="G1889">
        <v>20</v>
      </c>
      <c r="H1889">
        <v>13</v>
      </c>
      <c r="I1889">
        <v>309</v>
      </c>
      <c r="J1889" t="s">
        <v>1172</v>
      </c>
      <c r="K1889">
        <v>11</v>
      </c>
      <c r="L1889">
        <v>11</v>
      </c>
      <c r="M1889">
        <v>8</v>
      </c>
      <c r="N1889">
        <v>19</v>
      </c>
      <c r="O1889">
        <v>0.72727272727272696</v>
      </c>
      <c r="P1889">
        <v>4</v>
      </c>
      <c r="Q1889">
        <v>4</v>
      </c>
      <c r="R1889">
        <v>3</v>
      </c>
      <c r="S1889">
        <v>281</v>
      </c>
      <c r="T1889">
        <v>0.75</v>
      </c>
      <c r="U1889">
        <v>5</v>
      </c>
      <c r="V1889">
        <v>5</v>
      </c>
      <c r="W1889">
        <v>2</v>
      </c>
      <c r="X1889">
        <v>9</v>
      </c>
      <c r="Y1889">
        <v>0.4</v>
      </c>
      <c r="Z1889" s="3">
        <v>1</v>
      </c>
      <c r="AA1889" s="3">
        <v>1</v>
      </c>
      <c r="AB1889" s="3">
        <v>1</v>
      </c>
      <c r="AC1889">
        <v>0</v>
      </c>
      <c r="AD1889">
        <v>0</v>
      </c>
      <c r="AE1889" s="3">
        <v>1</v>
      </c>
      <c r="AF1889">
        <v>0</v>
      </c>
      <c r="AG1889" s="3">
        <v>1</v>
      </c>
      <c r="AH1889" s="3">
        <v>1</v>
      </c>
      <c r="AI1889" s="3">
        <v>1</v>
      </c>
      <c r="AJ1889" s="3">
        <v>1</v>
      </c>
      <c r="AK1889" s="3">
        <v>1</v>
      </c>
      <c r="AL1889" s="3">
        <v>1</v>
      </c>
      <c r="AM1889" s="3">
        <v>1</v>
      </c>
      <c r="AN1889">
        <v>0</v>
      </c>
      <c r="AO1889">
        <v>0</v>
      </c>
      <c r="AP1889" s="3">
        <v>1</v>
      </c>
      <c r="AQ1889" s="3">
        <v>1</v>
      </c>
      <c r="AR1889">
        <v>0</v>
      </c>
      <c r="AS1889">
        <v>0</v>
      </c>
      <c r="AT1889">
        <v>1</v>
      </c>
      <c r="AU1889">
        <v>1</v>
      </c>
      <c r="AV1889">
        <v>3</v>
      </c>
      <c r="AW1889">
        <v>0</v>
      </c>
      <c r="AX1889">
        <v>0</v>
      </c>
      <c r="AY1889">
        <v>3</v>
      </c>
      <c r="AZ1889">
        <v>0</v>
      </c>
      <c r="BA1889">
        <v>3</v>
      </c>
      <c r="BB1889">
        <v>1</v>
      </c>
      <c r="BC1889">
        <v>5</v>
      </c>
      <c r="BD1889">
        <v>2</v>
      </c>
      <c r="BE1889">
        <v>270</v>
      </c>
      <c r="BF1889">
        <v>6</v>
      </c>
      <c r="BG1889">
        <v>5</v>
      </c>
      <c r="BH1889">
        <v>0</v>
      </c>
      <c r="BI1889">
        <v>0</v>
      </c>
      <c r="BJ1889">
        <v>2</v>
      </c>
      <c r="BK1889">
        <v>7</v>
      </c>
      <c r="BL1889">
        <v>0</v>
      </c>
      <c r="BM1889">
        <v>0</v>
      </c>
      <c r="BN1889" t="str">
        <f t="shared" si="29"/>
        <v>3 1 3</v>
      </c>
    </row>
    <row r="1890" spans="1:66" x14ac:dyDescent="0.2">
      <c r="A1890" t="s">
        <v>1915</v>
      </c>
      <c r="B1890" t="s">
        <v>2045</v>
      </c>
      <c r="C1890" t="s">
        <v>631</v>
      </c>
      <c r="D1890" t="s">
        <v>92</v>
      </c>
      <c r="E1890" t="s">
        <v>93</v>
      </c>
      <c r="F1890" t="s">
        <v>94</v>
      </c>
      <c r="G1890">
        <v>20</v>
      </c>
      <c r="H1890">
        <v>13</v>
      </c>
      <c r="I1890">
        <v>143</v>
      </c>
      <c r="J1890" t="s">
        <v>1172</v>
      </c>
      <c r="K1890">
        <v>11</v>
      </c>
      <c r="L1890">
        <v>11</v>
      </c>
      <c r="M1890">
        <v>8</v>
      </c>
      <c r="N1890">
        <v>17</v>
      </c>
      <c r="O1890">
        <v>0.72727272727272696</v>
      </c>
      <c r="P1890">
        <v>4</v>
      </c>
      <c r="Q1890">
        <v>4</v>
      </c>
      <c r="R1890">
        <v>3</v>
      </c>
      <c r="S1890">
        <v>117</v>
      </c>
      <c r="T1890">
        <v>0.75</v>
      </c>
      <c r="U1890">
        <v>5</v>
      </c>
      <c r="V1890">
        <v>5</v>
      </c>
      <c r="W1890">
        <v>2</v>
      </c>
      <c r="X1890">
        <v>9</v>
      </c>
      <c r="Y1890">
        <v>0.4</v>
      </c>
      <c r="Z1890" s="3">
        <v>1</v>
      </c>
      <c r="AA1890" s="3">
        <v>1</v>
      </c>
      <c r="AB1890" s="3">
        <v>1</v>
      </c>
      <c r="AC1890">
        <v>0</v>
      </c>
      <c r="AD1890">
        <v>0</v>
      </c>
      <c r="AE1890" s="3">
        <v>1</v>
      </c>
      <c r="AF1890">
        <v>0</v>
      </c>
      <c r="AG1890" s="3">
        <v>1</v>
      </c>
      <c r="AH1890" s="3">
        <v>1</v>
      </c>
      <c r="AI1890" s="3">
        <v>1</v>
      </c>
      <c r="AJ1890" s="3">
        <v>1</v>
      </c>
      <c r="AK1890" s="3">
        <v>1</v>
      </c>
      <c r="AL1890" s="3">
        <v>1</v>
      </c>
      <c r="AM1890" s="3">
        <v>1</v>
      </c>
      <c r="AN1890">
        <v>0</v>
      </c>
      <c r="AO1890">
        <v>0</v>
      </c>
      <c r="AP1890" s="3">
        <v>1</v>
      </c>
      <c r="AQ1890" s="3">
        <v>1</v>
      </c>
      <c r="AR1890">
        <v>0</v>
      </c>
      <c r="AS1890">
        <v>0</v>
      </c>
      <c r="AT1890">
        <v>1</v>
      </c>
      <c r="AU1890">
        <v>1</v>
      </c>
      <c r="AV1890">
        <v>3</v>
      </c>
      <c r="AW1890">
        <v>0</v>
      </c>
      <c r="AX1890">
        <v>0</v>
      </c>
      <c r="AY1890">
        <v>3</v>
      </c>
      <c r="AZ1890">
        <v>0</v>
      </c>
      <c r="BA1890">
        <v>3</v>
      </c>
      <c r="BB1890">
        <v>1</v>
      </c>
      <c r="BC1890">
        <v>3</v>
      </c>
      <c r="BD1890">
        <v>2</v>
      </c>
      <c r="BE1890">
        <v>106</v>
      </c>
      <c r="BF1890">
        <v>6</v>
      </c>
      <c r="BG1890">
        <v>5</v>
      </c>
      <c r="BH1890">
        <v>0</v>
      </c>
      <c r="BI1890">
        <v>0</v>
      </c>
      <c r="BJ1890">
        <v>2</v>
      </c>
      <c r="BK1890">
        <v>7</v>
      </c>
      <c r="BL1890">
        <v>0</v>
      </c>
      <c r="BM1890">
        <v>0</v>
      </c>
      <c r="BN1890" t="str">
        <f t="shared" si="29"/>
        <v>3 1 3</v>
      </c>
    </row>
    <row r="1891" spans="1:66" x14ac:dyDescent="0.2">
      <c r="A1891" t="s">
        <v>1915</v>
      </c>
      <c r="B1891" t="s">
        <v>2046</v>
      </c>
      <c r="C1891" t="s">
        <v>631</v>
      </c>
      <c r="D1891" t="s">
        <v>92</v>
      </c>
      <c r="E1891" t="s">
        <v>93</v>
      </c>
      <c r="F1891" t="s">
        <v>94</v>
      </c>
      <c r="G1891">
        <v>20</v>
      </c>
      <c r="H1891">
        <v>13</v>
      </c>
      <c r="I1891">
        <v>3133</v>
      </c>
      <c r="J1891" t="s">
        <v>1172</v>
      </c>
      <c r="K1891">
        <v>11</v>
      </c>
      <c r="L1891">
        <v>11</v>
      </c>
      <c r="M1891">
        <v>8</v>
      </c>
      <c r="N1891">
        <v>23</v>
      </c>
      <c r="O1891">
        <v>0.72727272727272696</v>
      </c>
      <c r="P1891">
        <v>4</v>
      </c>
      <c r="Q1891">
        <v>4</v>
      </c>
      <c r="R1891">
        <v>3</v>
      </c>
      <c r="S1891">
        <v>3101</v>
      </c>
      <c r="T1891">
        <v>0.75</v>
      </c>
      <c r="U1891">
        <v>5</v>
      </c>
      <c r="V1891">
        <v>5</v>
      </c>
      <c r="W1891">
        <v>2</v>
      </c>
      <c r="X1891">
        <v>9</v>
      </c>
      <c r="Y1891">
        <v>0.4</v>
      </c>
      <c r="Z1891" s="3">
        <v>1</v>
      </c>
      <c r="AA1891" s="3">
        <v>1</v>
      </c>
      <c r="AB1891" s="3">
        <v>1</v>
      </c>
      <c r="AC1891">
        <v>0</v>
      </c>
      <c r="AD1891">
        <v>0</v>
      </c>
      <c r="AE1891" s="3">
        <v>1</v>
      </c>
      <c r="AF1891">
        <v>0</v>
      </c>
      <c r="AG1891" s="3">
        <v>1</v>
      </c>
      <c r="AH1891" s="3">
        <v>1</v>
      </c>
      <c r="AI1891" s="3">
        <v>1</v>
      </c>
      <c r="AJ1891" s="3">
        <v>1</v>
      </c>
      <c r="AK1891" s="3">
        <v>1</v>
      </c>
      <c r="AL1891" s="3">
        <v>1</v>
      </c>
      <c r="AM1891" s="3">
        <v>1</v>
      </c>
      <c r="AN1891">
        <v>0</v>
      </c>
      <c r="AO1891">
        <v>0</v>
      </c>
      <c r="AP1891" s="3">
        <v>1</v>
      </c>
      <c r="AQ1891" s="3">
        <v>1</v>
      </c>
      <c r="AR1891">
        <v>0</v>
      </c>
      <c r="AS1891">
        <v>0</v>
      </c>
      <c r="AT1891">
        <v>1</v>
      </c>
      <c r="AU1891">
        <v>1</v>
      </c>
      <c r="AV1891">
        <v>3</v>
      </c>
      <c r="AW1891">
        <v>0</v>
      </c>
      <c r="AX1891">
        <v>0</v>
      </c>
      <c r="AY1891">
        <v>3</v>
      </c>
      <c r="AZ1891">
        <v>0</v>
      </c>
      <c r="BA1891">
        <v>3</v>
      </c>
      <c r="BB1891">
        <v>1</v>
      </c>
      <c r="BC1891">
        <v>9</v>
      </c>
      <c r="BD1891">
        <v>2</v>
      </c>
      <c r="BE1891">
        <v>3090</v>
      </c>
      <c r="BF1891">
        <v>6</v>
      </c>
      <c r="BG1891">
        <v>5</v>
      </c>
      <c r="BH1891">
        <v>0</v>
      </c>
      <c r="BI1891">
        <v>0</v>
      </c>
      <c r="BJ1891">
        <v>2</v>
      </c>
      <c r="BK1891">
        <v>7</v>
      </c>
      <c r="BL1891">
        <v>0</v>
      </c>
      <c r="BM1891">
        <v>0</v>
      </c>
      <c r="BN1891" t="str">
        <f t="shared" si="29"/>
        <v>3 1 3</v>
      </c>
    </row>
    <row r="1892" spans="1:66" x14ac:dyDescent="0.2">
      <c r="A1892" t="s">
        <v>1915</v>
      </c>
      <c r="B1892" t="s">
        <v>2047</v>
      </c>
      <c r="C1892" t="s">
        <v>631</v>
      </c>
      <c r="D1892" t="s">
        <v>92</v>
      </c>
      <c r="E1892" t="s">
        <v>93</v>
      </c>
      <c r="F1892" t="s">
        <v>94</v>
      </c>
      <c r="G1892">
        <v>20</v>
      </c>
      <c r="H1892">
        <v>13</v>
      </c>
      <c r="I1892">
        <v>671</v>
      </c>
      <c r="J1892" t="s">
        <v>1172</v>
      </c>
      <c r="K1892">
        <v>11</v>
      </c>
      <c r="L1892">
        <v>11</v>
      </c>
      <c r="M1892">
        <v>8</v>
      </c>
      <c r="N1892">
        <v>23</v>
      </c>
      <c r="O1892">
        <v>0.72727272727272696</v>
      </c>
      <c r="P1892">
        <v>4</v>
      </c>
      <c r="Q1892">
        <v>4</v>
      </c>
      <c r="R1892">
        <v>3</v>
      </c>
      <c r="S1892">
        <v>639</v>
      </c>
      <c r="T1892">
        <v>0.75</v>
      </c>
      <c r="U1892">
        <v>5</v>
      </c>
      <c r="V1892">
        <v>5</v>
      </c>
      <c r="W1892">
        <v>2</v>
      </c>
      <c r="X1892">
        <v>9</v>
      </c>
      <c r="Y1892">
        <v>0.4</v>
      </c>
      <c r="Z1892" s="3">
        <v>1</v>
      </c>
      <c r="AA1892" s="3">
        <v>1</v>
      </c>
      <c r="AB1892" s="3">
        <v>1</v>
      </c>
      <c r="AC1892">
        <v>0</v>
      </c>
      <c r="AD1892">
        <v>0</v>
      </c>
      <c r="AE1892" s="3">
        <v>1</v>
      </c>
      <c r="AF1892">
        <v>0</v>
      </c>
      <c r="AG1892" s="3">
        <v>1</v>
      </c>
      <c r="AH1892" s="3">
        <v>1</v>
      </c>
      <c r="AI1892" s="3">
        <v>1</v>
      </c>
      <c r="AJ1892" s="3">
        <v>1</v>
      </c>
      <c r="AK1892" s="3">
        <v>1</v>
      </c>
      <c r="AL1892" s="3">
        <v>1</v>
      </c>
      <c r="AM1892" s="3">
        <v>1</v>
      </c>
      <c r="AN1892">
        <v>0</v>
      </c>
      <c r="AO1892">
        <v>0</v>
      </c>
      <c r="AP1892" s="3">
        <v>1</v>
      </c>
      <c r="AQ1892" s="3">
        <v>1</v>
      </c>
      <c r="AR1892">
        <v>0</v>
      </c>
      <c r="AS1892">
        <v>0</v>
      </c>
      <c r="AT1892">
        <v>1</v>
      </c>
      <c r="AU1892">
        <v>1</v>
      </c>
      <c r="AV1892">
        <v>3</v>
      </c>
      <c r="AW1892">
        <v>0</v>
      </c>
      <c r="AX1892">
        <v>0</v>
      </c>
      <c r="AY1892">
        <v>3</v>
      </c>
      <c r="AZ1892">
        <v>0</v>
      </c>
      <c r="BA1892">
        <v>3</v>
      </c>
      <c r="BB1892">
        <v>1</v>
      </c>
      <c r="BC1892">
        <v>9</v>
      </c>
      <c r="BD1892">
        <v>2</v>
      </c>
      <c r="BE1892">
        <v>628</v>
      </c>
      <c r="BF1892">
        <v>6</v>
      </c>
      <c r="BG1892">
        <v>5</v>
      </c>
      <c r="BH1892">
        <v>0</v>
      </c>
      <c r="BI1892">
        <v>0</v>
      </c>
      <c r="BJ1892">
        <v>2</v>
      </c>
      <c r="BK1892">
        <v>7</v>
      </c>
      <c r="BL1892">
        <v>0</v>
      </c>
      <c r="BM1892">
        <v>0</v>
      </c>
      <c r="BN1892" t="str">
        <f t="shared" si="29"/>
        <v>3 1 3</v>
      </c>
    </row>
    <row r="1893" spans="1:66" x14ac:dyDescent="0.2">
      <c r="A1893" t="s">
        <v>1915</v>
      </c>
      <c r="B1893" t="s">
        <v>2048</v>
      </c>
      <c r="C1893" t="s">
        <v>631</v>
      </c>
      <c r="D1893" t="s">
        <v>92</v>
      </c>
      <c r="E1893" t="s">
        <v>93</v>
      </c>
      <c r="F1893" t="s">
        <v>94</v>
      </c>
      <c r="G1893">
        <v>20</v>
      </c>
      <c r="H1893">
        <v>13</v>
      </c>
      <c r="I1893">
        <v>1103</v>
      </c>
      <c r="J1893" t="s">
        <v>1172</v>
      </c>
      <c r="K1893">
        <v>11</v>
      </c>
      <c r="L1893">
        <v>11</v>
      </c>
      <c r="M1893">
        <v>8</v>
      </c>
      <c r="N1893">
        <v>23</v>
      </c>
      <c r="O1893">
        <v>0.72727272727272696</v>
      </c>
      <c r="P1893">
        <v>4</v>
      </c>
      <c r="Q1893">
        <v>4</v>
      </c>
      <c r="R1893">
        <v>3</v>
      </c>
      <c r="S1893">
        <v>1071</v>
      </c>
      <c r="T1893">
        <v>0.75</v>
      </c>
      <c r="U1893">
        <v>5</v>
      </c>
      <c r="V1893">
        <v>5</v>
      </c>
      <c r="W1893">
        <v>2</v>
      </c>
      <c r="X1893">
        <v>9</v>
      </c>
      <c r="Y1893">
        <v>0.4</v>
      </c>
      <c r="Z1893" s="3">
        <v>1</v>
      </c>
      <c r="AA1893" s="3">
        <v>1</v>
      </c>
      <c r="AB1893" s="3">
        <v>1</v>
      </c>
      <c r="AC1893">
        <v>0</v>
      </c>
      <c r="AD1893">
        <v>0</v>
      </c>
      <c r="AE1893" s="3">
        <v>1</v>
      </c>
      <c r="AF1893">
        <v>0</v>
      </c>
      <c r="AG1893" s="3">
        <v>1</v>
      </c>
      <c r="AH1893" s="3">
        <v>1</v>
      </c>
      <c r="AI1893" s="3">
        <v>1</v>
      </c>
      <c r="AJ1893" s="3">
        <v>1</v>
      </c>
      <c r="AK1893" s="3">
        <v>1</v>
      </c>
      <c r="AL1893" s="3">
        <v>1</v>
      </c>
      <c r="AM1893" s="3">
        <v>1</v>
      </c>
      <c r="AN1893">
        <v>0</v>
      </c>
      <c r="AO1893">
        <v>0</v>
      </c>
      <c r="AP1893" s="3">
        <v>1</v>
      </c>
      <c r="AQ1893" s="3">
        <v>1</v>
      </c>
      <c r="AR1893">
        <v>0</v>
      </c>
      <c r="AS1893">
        <v>0</v>
      </c>
      <c r="AT1893">
        <v>1</v>
      </c>
      <c r="AU1893">
        <v>1</v>
      </c>
      <c r="AV1893">
        <v>3</v>
      </c>
      <c r="AW1893">
        <v>0</v>
      </c>
      <c r="AX1893">
        <v>0</v>
      </c>
      <c r="AY1893">
        <v>3</v>
      </c>
      <c r="AZ1893">
        <v>0</v>
      </c>
      <c r="BA1893">
        <v>3</v>
      </c>
      <c r="BB1893">
        <v>1</v>
      </c>
      <c r="BC1893">
        <v>9</v>
      </c>
      <c r="BD1893">
        <v>2</v>
      </c>
      <c r="BE1893">
        <v>1060</v>
      </c>
      <c r="BF1893">
        <v>6</v>
      </c>
      <c r="BG1893">
        <v>5</v>
      </c>
      <c r="BH1893">
        <v>0</v>
      </c>
      <c r="BI1893">
        <v>0</v>
      </c>
      <c r="BJ1893">
        <v>2</v>
      </c>
      <c r="BK1893">
        <v>7</v>
      </c>
      <c r="BL1893">
        <v>0</v>
      </c>
      <c r="BM1893">
        <v>0</v>
      </c>
      <c r="BN1893" t="str">
        <f t="shared" si="29"/>
        <v>3 1 3</v>
      </c>
    </row>
    <row r="1894" spans="1:66" x14ac:dyDescent="0.2">
      <c r="A1894" t="s">
        <v>1915</v>
      </c>
      <c r="B1894" t="s">
        <v>2049</v>
      </c>
      <c r="C1894" t="s">
        <v>631</v>
      </c>
      <c r="D1894" t="s">
        <v>92</v>
      </c>
      <c r="E1894" t="s">
        <v>93</v>
      </c>
      <c r="F1894" t="s">
        <v>94</v>
      </c>
      <c r="G1894">
        <v>20</v>
      </c>
      <c r="H1894">
        <v>13</v>
      </c>
      <c r="I1894">
        <v>787</v>
      </c>
      <c r="J1894" t="s">
        <v>1172</v>
      </c>
      <c r="K1894">
        <v>11</v>
      </c>
      <c r="L1894">
        <v>11</v>
      </c>
      <c r="M1894">
        <v>8</v>
      </c>
      <c r="N1894">
        <v>23</v>
      </c>
      <c r="O1894">
        <v>0.72727272727272696</v>
      </c>
      <c r="P1894">
        <v>4</v>
      </c>
      <c r="Q1894">
        <v>4</v>
      </c>
      <c r="R1894">
        <v>3</v>
      </c>
      <c r="S1894">
        <v>755</v>
      </c>
      <c r="T1894">
        <v>0.75</v>
      </c>
      <c r="U1894">
        <v>5</v>
      </c>
      <c r="V1894">
        <v>5</v>
      </c>
      <c r="W1894">
        <v>2</v>
      </c>
      <c r="X1894">
        <v>9</v>
      </c>
      <c r="Y1894">
        <v>0.4</v>
      </c>
      <c r="Z1894" s="3">
        <v>1</v>
      </c>
      <c r="AA1894" s="3">
        <v>1</v>
      </c>
      <c r="AB1894" s="3">
        <v>1</v>
      </c>
      <c r="AC1894">
        <v>0</v>
      </c>
      <c r="AD1894">
        <v>0</v>
      </c>
      <c r="AE1894" s="3">
        <v>1</v>
      </c>
      <c r="AF1894">
        <v>0</v>
      </c>
      <c r="AG1894" s="3">
        <v>1</v>
      </c>
      <c r="AH1894" s="3">
        <v>1</v>
      </c>
      <c r="AI1894" s="3">
        <v>1</v>
      </c>
      <c r="AJ1894" s="3">
        <v>1</v>
      </c>
      <c r="AK1894" s="3">
        <v>1</v>
      </c>
      <c r="AL1894" s="3">
        <v>1</v>
      </c>
      <c r="AM1894" s="3">
        <v>1</v>
      </c>
      <c r="AN1894">
        <v>0</v>
      </c>
      <c r="AO1894">
        <v>0</v>
      </c>
      <c r="AP1894" s="3">
        <v>1</v>
      </c>
      <c r="AQ1894" s="3">
        <v>1</v>
      </c>
      <c r="AR1894">
        <v>0</v>
      </c>
      <c r="AS1894">
        <v>0</v>
      </c>
      <c r="AT1894">
        <v>1</v>
      </c>
      <c r="AU1894">
        <v>1</v>
      </c>
      <c r="AV1894">
        <v>3</v>
      </c>
      <c r="AW1894">
        <v>0</v>
      </c>
      <c r="AX1894">
        <v>0</v>
      </c>
      <c r="AY1894">
        <v>3</v>
      </c>
      <c r="AZ1894">
        <v>0</v>
      </c>
      <c r="BA1894">
        <v>3</v>
      </c>
      <c r="BB1894">
        <v>1</v>
      </c>
      <c r="BC1894">
        <v>9</v>
      </c>
      <c r="BD1894">
        <v>2</v>
      </c>
      <c r="BE1894">
        <v>744</v>
      </c>
      <c r="BF1894">
        <v>6</v>
      </c>
      <c r="BG1894">
        <v>5</v>
      </c>
      <c r="BH1894">
        <v>0</v>
      </c>
      <c r="BI1894">
        <v>0</v>
      </c>
      <c r="BJ1894">
        <v>2</v>
      </c>
      <c r="BK1894">
        <v>7</v>
      </c>
      <c r="BL1894">
        <v>0</v>
      </c>
      <c r="BM1894">
        <v>0</v>
      </c>
      <c r="BN1894" t="str">
        <f t="shared" si="29"/>
        <v>3 1 3</v>
      </c>
    </row>
    <row r="1895" spans="1:66" x14ac:dyDescent="0.2">
      <c r="A1895" t="s">
        <v>1915</v>
      </c>
      <c r="B1895" t="s">
        <v>2050</v>
      </c>
      <c r="C1895" t="s">
        <v>631</v>
      </c>
      <c r="D1895" t="s">
        <v>92</v>
      </c>
      <c r="E1895" t="s">
        <v>93</v>
      </c>
      <c r="F1895" t="s">
        <v>94</v>
      </c>
      <c r="G1895">
        <v>20</v>
      </c>
      <c r="H1895">
        <v>13</v>
      </c>
      <c r="I1895">
        <v>267</v>
      </c>
      <c r="J1895" t="s">
        <v>1172</v>
      </c>
      <c r="K1895">
        <v>11</v>
      </c>
      <c r="L1895">
        <v>11</v>
      </c>
      <c r="M1895">
        <v>8</v>
      </c>
      <c r="N1895">
        <v>17</v>
      </c>
      <c r="O1895">
        <v>0.72727272727272696</v>
      </c>
      <c r="P1895">
        <v>4</v>
      </c>
      <c r="Q1895">
        <v>4</v>
      </c>
      <c r="R1895">
        <v>3</v>
      </c>
      <c r="S1895">
        <v>241</v>
      </c>
      <c r="T1895">
        <v>0.75</v>
      </c>
      <c r="U1895">
        <v>5</v>
      </c>
      <c r="V1895">
        <v>5</v>
      </c>
      <c r="W1895">
        <v>2</v>
      </c>
      <c r="X1895">
        <v>9</v>
      </c>
      <c r="Y1895">
        <v>0.4</v>
      </c>
      <c r="Z1895" s="3">
        <v>1</v>
      </c>
      <c r="AA1895" s="3">
        <v>1</v>
      </c>
      <c r="AB1895" s="3">
        <v>1</v>
      </c>
      <c r="AC1895">
        <v>0</v>
      </c>
      <c r="AD1895">
        <v>0</v>
      </c>
      <c r="AE1895" s="3">
        <v>1</v>
      </c>
      <c r="AF1895">
        <v>0</v>
      </c>
      <c r="AG1895" s="3">
        <v>1</v>
      </c>
      <c r="AH1895" s="3">
        <v>1</v>
      </c>
      <c r="AI1895" s="3">
        <v>1</v>
      </c>
      <c r="AJ1895" s="3">
        <v>1</v>
      </c>
      <c r="AK1895" s="3">
        <v>1</v>
      </c>
      <c r="AL1895" s="3">
        <v>1</v>
      </c>
      <c r="AM1895" s="3">
        <v>1</v>
      </c>
      <c r="AN1895">
        <v>0</v>
      </c>
      <c r="AO1895">
        <v>0</v>
      </c>
      <c r="AP1895" s="3">
        <v>1</v>
      </c>
      <c r="AQ1895" s="3">
        <v>1</v>
      </c>
      <c r="AR1895">
        <v>0</v>
      </c>
      <c r="AS1895">
        <v>0</v>
      </c>
      <c r="AT1895">
        <v>1</v>
      </c>
      <c r="AU1895">
        <v>1</v>
      </c>
      <c r="AV1895">
        <v>3</v>
      </c>
      <c r="AW1895">
        <v>0</v>
      </c>
      <c r="AX1895">
        <v>0</v>
      </c>
      <c r="AY1895">
        <v>3</v>
      </c>
      <c r="AZ1895">
        <v>0</v>
      </c>
      <c r="BA1895">
        <v>3</v>
      </c>
      <c r="BB1895">
        <v>1</v>
      </c>
      <c r="BC1895">
        <v>3</v>
      </c>
      <c r="BD1895">
        <v>2</v>
      </c>
      <c r="BE1895">
        <v>230</v>
      </c>
      <c r="BF1895">
        <v>6</v>
      </c>
      <c r="BG1895">
        <v>5</v>
      </c>
      <c r="BH1895">
        <v>0</v>
      </c>
      <c r="BI1895">
        <v>0</v>
      </c>
      <c r="BJ1895">
        <v>2</v>
      </c>
      <c r="BK1895">
        <v>7</v>
      </c>
      <c r="BL1895">
        <v>0</v>
      </c>
      <c r="BM1895">
        <v>0</v>
      </c>
      <c r="BN1895" t="str">
        <f t="shared" si="29"/>
        <v>3 1 3</v>
      </c>
    </row>
    <row r="1896" spans="1:66" x14ac:dyDescent="0.2">
      <c r="A1896" t="s">
        <v>1915</v>
      </c>
      <c r="B1896" t="s">
        <v>2051</v>
      </c>
      <c r="C1896" t="s">
        <v>631</v>
      </c>
      <c r="D1896" t="s">
        <v>92</v>
      </c>
      <c r="E1896" t="s">
        <v>93</v>
      </c>
      <c r="F1896" t="s">
        <v>94</v>
      </c>
      <c r="G1896">
        <v>20</v>
      </c>
      <c r="H1896">
        <v>13</v>
      </c>
      <c r="I1896">
        <v>187</v>
      </c>
      <c r="J1896" t="s">
        <v>1172</v>
      </c>
      <c r="K1896">
        <v>11</v>
      </c>
      <c r="L1896">
        <v>11</v>
      </c>
      <c r="M1896">
        <v>8</v>
      </c>
      <c r="N1896">
        <v>17</v>
      </c>
      <c r="O1896">
        <v>0.72727272727272696</v>
      </c>
      <c r="P1896">
        <v>4</v>
      </c>
      <c r="Q1896">
        <v>4</v>
      </c>
      <c r="R1896">
        <v>3</v>
      </c>
      <c r="S1896">
        <v>161</v>
      </c>
      <c r="T1896">
        <v>0.75</v>
      </c>
      <c r="U1896">
        <v>5</v>
      </c>
      <c r="V1896">
        <v>5</v>
      </c>
      <c r="W1896">
        <v>2</v>
      </c>
      <c r="X1896">
        <v>9</v>
      </c>
      <c r="Y1896">
        <v>0.4</v>
      </c>
      <c r="Z1896" s="3">
        <v>1</v>
      </c>
      <c r="AA1896" s="3">
        <v>1</v>
      </c>
      <c r="AB1896" s="3">
        <v>1</v>
      </c>
      <c r="AC1896">
        <v>0</v>
      </c>
      <c r="AD1896">
        <v>0</v>
      </c>
      <c r="AE1896" s="3">
        <v>1</v>
      </c>
      <c r="AF1896">
        <v>0</v>
      </c>
      <c r="AG1896" s="3">
        <v>1</v>
      </c>
      <c r="AH1896" s="3">
        <v>1</v>
      </c>
      <c r="AI1896" s="3">
        <v>1</v>
      </c>
      <c r="AJ1896" s="3">
        <v>1</v>
      </c>
      <c r="AK1896" s="3">
        <v>1</v>
      </c>
      <c r="AL1896" s="3">
        <v>1</v>
      </c>
      <c r="AM1896" s="3">
        <v>1</v>
      </c>
      <c r="AN1896">
        <v>0</v>
      </c>
      <c r="AO1896">
        <v>0</v>
      </c>
      <c r="AP1896" s="3">
        <v>1</v>
      </c>
      <c r="AQ1896" s="3">
        <v>1</v>
      </c>
      <c r="AR1896">
        <v>0</v>
      </c>
      <c r="AS1896">
        <v>0</v>
      </c>
      <c r="AT1896">
        <v>1</v>
      </c>
      <c r="AU1896">
        <v>1</v>
      </c>
      <c r="AV1896">
        <v>3</v>
      </c>
      <c r="AW1896">
        <v>0</v>
      </c>
      <c r="AX1896">
        <v>0</v>
      </c>
      <c r="AY1896">
        <v>3</v>
      </c>
      <c r="AZ1896">
        <v>0</v>
      </c>
      <c r="BA1896">
        <v>3</v>
      </c>
      <c r="BB1896">
        <v>1</v>
      </c>
      <c r="BC1896">
        <v>3</v>
      </c>
      <c r="BD1896">
        <v>2</v>
      </c>
      <c r="BE1896">
        <v>150</v>
      </c>
      <c r="BF1896">
        <v>6</v>
      </c>
      <c r="BG1896">
        <v>5</v>
      </c>
      <c r="BH1896">
        <v>0</v>
      </c>
      <c r="BI1896">
        <v>0</v>
      </c>
      <c r="BJ1896">
        <v>2</v>
      </c>
      <c r="BK1896">
        <v>7</v>
      </c>
      <c r="BL1896">
        <v>0</v>
      </c>
      <c r="BM1896">
        <v>0</v>
      </c>
      <c r="BN1896" t="str">
        <f t="shared" si="29"/>
        <v>3 1 3</v>
      </c>
    </row>
    <row r="1897" spans="1:66" x14ac:dyDescent="0.2">
      <c r="A1897" t="s">
        <v>1915</v>
      </c>
      <c r="B1897" t="s">
        <v>2052</v>
      </c>
      <c r="C1897" t="s">
        <v>631</v>
      </c>
      <c r="D1897" t="s">
        <v>92</v>
      </c>
      <c r="E1897" t="s">
        <v>93</v>
      </c>
      <c r="F1897" t="s">
        <v>94</v>
      </c>
      <c r="G1897">
        <v>20</v>
      </c>
      <c r="H1897">
        <v>13</v>
      </c>
      <c r="I1897">
        <v>1194</v>
      </c>
      <c r="J1897" t="s">
        <v>1172</v>
      </c>
      <c r="K1897">
        <v>11</v>
      </c>
      <c r="L1897">
        <v>11</v>
      </c>
      <c r="M1897">
        <v>8</v>
      </c>
      <c r="N1897">
        <v>20</v>
      </c>
      <c r="O1897">
        <v>0.72727272727272696</v>
      </c>
      <c r="P1897">
        <v>4</v>
      </c>
      <c r="Q1897">
        <v>4</v>
      </c>
      <c r="R1897">
        <v>3</v>
      </c>
      <c r="S1897">
        <v>1165</v>
      </c>
      <c r="T1897">
        <v>0.75</v>
      </c>
      <c r="U1897">
        <v>5</v>
      </c>
      <c r="V1897">
        <v>5</v>
      </c>
      <c r="W1897">
        <v>2</v>
      </c>
      <c r="X1897">
        <v>9</v>
      </c>
      <c r="Y1897">
        <v>0.4</v>
      </c>
      <c r="Z1897" s="3">
        <v>1</v>
      </c>
      <c r="AA1897" s="3">
        <v>1</v>
      </c>
      <c r="AB1897" s="3">
        <v>1</v>
      </c>
      <c r="AC1897">
        <v>0</v>
      </c>
      <c r="AD1897">
        <v>0</v>
      </c>
      <c r="AE1897" s="3">
        <v>1</v>
      </c>
      <c r="AF1897">
        <v>0</v>
      </c>
      <c r="AG1897" s="3">
        <v>1</v>
      </c>
      <c r="AH1897" s="3">
        <v>1</v>
      </c>
      <c r="AI1897" s="3">
        <v>1</v>
      </c>
      <c r="AJ1897" s="3">
        <v>1</v>
      </c>
      <c r="AK1897" s="3">
        <v>1</v>
      </c>
      <c r="AL1897" s="3">
        <v>1</v>
      </c>
      <c r="AM1897" s="3">
        <v>1</v>
      </c>
      <c r="AN1897">
        <v>0</v>
      </c>
      <c r="AO1897">
        <v>0</v>
      </c>
      <c r="AP1897" s="3">
        <v>1</v>
      </c>
      <c r="AQ1897" s="3">
        <v>1</v>
      </c>
      <c r="AR1897">
        <v>0</v>
      </c>
      <c r="AS1897">
        <v>0</v>
      </c>
      <c r="AT1897">
        <v>1</v>
      </c>
      <c r="AU1897">
        <v>1</v>
      </c>
      <c r="AV1897">
        <v>3</v>
      </c>
      <c r="AW1897">
        <v>0</v>
      </c>
      <c r="AX1897">
        <v>0</v>
      </c>
      <c r="AY1897">
        <v>3</v>
      </c>
      <c r="AZ1897">
        <v>0</v>
      </c>
      <c r="BA1897">
        <v>3</v>
      </c>
      <c r="BB1897">
        <v>1</v>
      </c>
      <c r="BC1897">
        <v>6</v>
      </c>
      <c r="BD1897">
        <v>2</v>
      </c>
      <c r="BE1897">
        <v>1154</v>
      </c>
      <c r="BF1897">
        <v>6</v>
      </c>
      <c r="BG1897">
        <v>5</v>
      </c>
      <c r="BH1897">
        <v>0</v>
      </c>
      <c r="BI1897">
        <v>0</v>
      </c>
      <c r="BJ1897">
        <v>2</v>
      </c>
      <c r="BK1897">
        <v>7</v>
      </c>
      <c r="BL1897">
        <v>0</v>
      </c>
      <c r="BM1897">
        <v>0</v>
      </c>
      <c r="BN1897" t="str">
        <f t="shared" si="29"/>
        <v>3 1 3</v>
      </c>
    </row>
    <row r="1898" spans="1:66" x14ac:dyDescent="0.2">
      <c r="A1898" t="s">
        <v>1915</v>
      </c>
      <c r="B1898" t="s">
        <v>2053</v>
      </c>
      <c r="C1898" t="s">
        <v>631</v>
      </c>
      <c r="D1898" t="s">
        <v>92</v>
      </c>
      <c r="E1898" t="s">
        <v>93</v>
      </c>
      <c r="F1898" t="s">
        <v>94</v>
      </c>
      <c r="G1898">
        <v>20</v>
      </c>
      <c r="H1898">
        <v>13</v>
      </c>
      <c r="I1898">
        <v>391</v>
      </c>
      <c r="J1898" t="s">
        <v>1172</v>
      </c>
      <c r="K1898">
        <v>11</v>
      </c>
      <c r="L1898">
        <v>11</v>
      </c>
      <c r="M1898">
        <v>8</v>
      </c>
      <c r="N1898">
        <v>17</v>
      </c>
      <c r="O1898">
        <v>0.72727272727272696</v>
      </c>
      <c r="P1898">
        <v>4</v>
      </c>
      <c r="Q1898">
        <v>4</v>
      </c>
      <c r="R1898">
        <v>3</v>
      </c>
      <c r="S1898">
        <v>365</v>
      </c>
      <c r="T1898">
        <v>0.75</v>
      </c>
      <c r="U1898">
        <v>5</v>
      </c>
      <c r="V1898">
        <v>5</v>
      </c>
      <c r="W1898">
        <v>2</v>
      </c>
      <c r="X1898">
        <v>9</v>
      </c>
      <c r="Y1898">
        <v>0.4</v>
      </c>
      <c r="Z1898" s="3">
        <v>1</v>
      </c>
      <c r="AA1898" s="3">
        <v>1</v>
      </c>
      <c r="AB1898" s="3">
        <v>1</v>
      </c>
      <c r="AC1898">
        <v>0</v>
      </c>
      <c r="AD1898">
        <v>0</v>
      </c>
      <c r="AE1898" s="3">
        <v>1</v>
      </c>
      <c r="AF1898">
        <v>0</v>
      </c>
      <c r="AG1898" s="3">
        <v>1</v>
      </c>
      <c r="AH1898" s="3">
        <v>1</v>
      </c>
      <c r="AI1898" s="3">
        <v>1</v>
      </c>
      <c r="AJ1898" s="3">
        <v>1</v>
      </c>
      <c r="AK1898" s="3">
        <v>1</v>
      </c>
      <c r="AL1898" s="3">
        <v>1</v>
      </c>
      <c r="AM1898" s="3">
        <v>1</v>
      </c>
      <c r="AN1898">
        <v>0</v>
      </c>
      <c r="AO1898">
        <v>0</v>
      </c>
      <c r="AP1898" s="3">
        <v>1</v>
      </c>
      <c r="AQ1898" s="3">
        <v>1</v>
      </c>
      <c r="AR1898">
        <v>0</v>
      </c>
      <c r="AS1898">
        <v>0</v>
      </c>
      <c r="AT1898">
        <v>1</v>
      </c>
      <c r="AU1898">
        <v>1</v>
      </c>
      <c r="AV1898">
        <v>3</v>
      </c>
      <c r="AW1898">
        <v>0</v>
      </c>
      <c r="AX1898">
        <v>0</v>
      </c>
      <c r="AY1898">
        <v>3</v>
      </c>
      <c r="AZ1898">
        <v>0</v>
      </c>
      <c r="BA1898">
        <v>3</v>
      </c>
      <c r="BB1898">
        <v>1</v>
      </c>
      <c r="BC1898">
        <v>3</v>
      </c>
      <c r="BD1898">
        <v>2</v>
      </c>
      <c r="BE1898">
        <v>354</v>
      </c>
      <c r="BF1898">
        <v>6</v>
      </c>
      <c r="BG1898">
        <v>5</v>
      </c>
      <c r="BH1898">
        <v>0</v>
      </c>
      <c r="BI1898">
        <v>0</v>
      </c>
      <c r="BJ1898">
        <v>2</v>
      </c>
      <c r="BK1898">
        <v>7</v>
      </c>
      <c r="BL1898">
        <v>0</v>
      </c>
      <c r="BM1898">
        <v>0</v>
      </c>
      <c r="BN1898" t="str">
        <f t="shared" si="29"/>
        <v>3 1 3</v>
      </c>
    </row>
    <row r="1899" spans="1:66" x14ac:dyDescent="0.2">
      <c r="A1899" t="s">
        <v>1915</v>
      </c>
      <c r="B1899" t="s">
        <v>2054</v>
      </c>
      <c r="C1899" t="s">
        <v>631</v>
      </c>
      <c r="D1899" t="s">
        <v>92</v>
      </c>
      <c r="E1899" t="s">
        <v>93</v>
      </c>
      <c r="F1899" t="s">
        <v>94</v>
      </c>
      <c r="G1899">
        <v>20</v>
      </c>
      <c r="H1899">
        <v>13</v>
      </c>
      <c r="I1899">
        <v>267</v>
      </c>
      <c r="J1899" t="s">
        <v>1172</v>
      </c>
      <c r="K1899">
        <v>11</v>
      </c>
      <c r="L1899">
        <v>11</v>
      </c>
      <c r="M1899">
        <v>8</v>
      </c>
      <c r="N1899">
        <v>23</v>
      </c>
      <c r="O1899">
        <v>0.72727272727272696</v>
      </c>
      <c r="P1899">
        <v>4</v>
      </c>
      <c r="Q1899">
        <v>4</v>
      </c>
      <c r="R1899">
        <v>3</v>
      </c>
      <c r="S1899">
        <v>235</v>
      </c>
      <c r="T1899">
        <v>0.75</v>
      </c>
      <c r="U1899">
        <v>5</v>
      </c>
      <c r="V1899">
        <v>5</v>
      </c>
      <c r="W1899">
        <v>2</v>
      </c>
      <c r="X1899">
        <v>9</v>
      </c>
      <c r="Y1899">
        <v>0.4</v>
      </c>
      <c r="Z1899" s="3">
        <v>1</v>
      </c>
      <c r="AA1899" s="3">
        <v>1</v>
      </c>
      <c r="AB1899" s="3">
        <v>1</v>
      </c>
      <c r="AC1899">
        <v>0</v>
      </c>
      <c r="AD1899">
        <v>0</v>
      </c>
      <c r="AE1899" s="3">
        <v>1</v>
      </c>
      <c r="AF1899">
        <v>0</v>
      </c>
      <c r="AG1899" s="3">
        <v>1</v>
      </c>
      <c r="AH1899" s="3">
        <v>1</v>
      </c>
      <c r="AI1899" s="3">
        <v>1</v>
      </c>
      <c r="AJ1899" s="3">
        <v>1</v>
      </c>
      <c r="AK1899" s="3">
        <v>1</v>
      </c>
      <c r="AL1899" s="3">
        <v>1</v>
      </c>
      <c r="AM1899" s="3">
        <v>1</v>
      </c>
      <c r="AN1899">
        <v>0</v>
      </c>
      <c r="AO1899">
        <v>0</v>
      </c>
      <c r="AP1899" s="3">
        <v>1</v>
      </c>
      <c r="AQ1899" s="3">
        <v>1</v>
      </c>
      <c r="AR1899">
        <v>0</v>
      </c>
      <c r="AS1899">
        <v>0</v>
      </c>
      <c r="AT1899">
        <v>1</v>
      </c>
      <c r="AU1899">
        <v>1</v>
      </c>
      <c r="AV1899">
        <v>3</v>
      </c>
      <c r="AW1899">
        <v>0</v>
      </c>
      <c r="AX1899">
        <v>0</v>
      </c>
      <c r="AY1899">
        <v>3</v>
      </c>
      <c r="AZ1899">
        <v>0</v>
      </c>
      <c r="BA1899">
        <v>3</v>
      </c>
      <c r="BB1899">
        <v>1</v>
      </c>
      <c r="BC1899">
        <v>9</v>
      </c>
      <c r="BD1899">
        <v>2</v>
      </c>
      <c r="BE1899">
        <v>224</v>
      </c>
      <c r="BF1899">
        <v>6</v>
      </c>
      <c r="BG1899">
        <v>5</v>
      </c>
      <c r="BH1899">
        <v>0</v>
      </c>
      <c r="BI1899">
        <v>0</v>
      </c>
      <c r="BJ1899">
        <v>2</v>
      </c>
      <c r="BK1899">
        <v>7</v>
      </c>
      <c r="BL1899">
        <v>0</v>
      </c>
      <c r="BM1899">
        <v>0</v>
      </c>
      <c r="BN1899" t="str">
        <f t="shared" si="29"/>
        <v>3 1 3</v>
      </c>
    </row>
    <row r="1900" spans="1:66" x14ac:dyDescent="0.2">
      <c r="A1900" t="s">
        <v>1915</v>
      </c>
      <c r="B1900" t="s">
        <v>2055</v>
      </c>
      <c r="C1900" t="s">
        <v>631</v>
      </c>
      <c r="D1900" t="s">
        <v>92</v>
      </c>
      <c r="E1900" t="s">
        <v>93</v>
      </c>
      <c r="F1900" t="s">
        <v>94</v>
      </c>
      <c r="G1900">
        <v>20</v>
      </c>
      <c r="H1900">
        <v>13</v>
      </c>
      <c r="I1900">
        <v>717</v>
      </c>
      <c r="J1900" t="s">
        <v>1172</v>
      </c>
      <c r="K1900">
        <v>11</v>
      </c>
      <c r="L1900">
        <v>11</v>
      </c>
      <c r="M1900">
        <v>8</v>
      </c>
      <c r="N1900">
        <v>23</v>
      </c>
      <c r="O1900">
        <v>0.72727272727272696</v>
      </c>
      <c r="P1900">
        <v>4</v>
      </c>
      <c r="Q1900">
        <v>4</v>
      </c>
      <c r="R1900">
        <v>3</v>
      </c>
      <c r="S1900">
        <v>685</v>
      </c>
      <c r="T1900">
        <v>0.75</v>
      </c>
      <c r="U1900">
        <v>5</v>
      </c>
      <c r="V1900">
        <v>5</v>
      </c>
      <c r="W1900">
        <v>2</v>
      </c>
      <c r="X1900">
        <v>9</v>
      </c>
      <c r="Y1900">
        <v>0.4</v>
      </c>
      <c r="Z1900" s="3">
        <v>1</v>
      </c>
      <c r="AA1900" s="3">
        <v>1</v>
      </c>
      <c r="AB1900" s="3">
        <v>1</v>
      </c>
      <c r="AC1900">
        <v>0</v>
      </c>
      <c r="AD1900">
        <v>0</v>
      </c>
      <c r="AE1900" s="3">
        <v>1</v>
      </c>
      <c r="AF1900">
        <v>0</v>
      </c>
      <c r="AG1900" s="3">
        <v>1</v>
      </c>
      <c r="AH1900" s="3">
        <v>1</v>
      </c>
      <c r="AI1900" s="3">
        <v>1</v>
      </c>
      <c r="AJ1900" s="3">
        <v>1</v>
      </c>
      <c r="AK1900" s="3">
        <v>1</v>
      </c>
      <c r="AL1900" s="3">
        <v>1</v>
      </c>
      <c r="AM1900" s="3">
        <v>1</v>
      </c>
      <c r="AN1900">
        <v>0</v>
      </c>
      <c r="AO1900">
        <v>0</v>
      </c>
      <c r="AP1900" s="3">
        <v>1</v>
      </c>
      <c r="AQ1900" s="3">
        <v>1</v>
      </c>
      <c r="AR1900">
        <v>0</v>
      </c>
      <c r="AS1900">
        <v>0</v>
      </c>
      <c r="AT1900">
        <v>1</v>
      </c>
      <c r="AU1900">
        <v>1</v>
      </c>
      <c r="AV1900">
        <v>3</v>
      </c>
      <c r="AW1900">
        <v>0</v>
      </c>
      <c r="AX1900">
        <v>0</v>
      </c>
      <c r="AY1900">
        <v>3</v>
      </c>
      <c r="AZ1900">
        <v>0</v>
      </c>
      <c r="BA1900">
        <v>3</v>
      </c>
      <c r="BB1900">
        <v>1</v>
      </c>
      <c r="BC1900">
        <v>9</v>
      </c>
      <c r="BD1900">
        <v>2</v>
      </c>
      <c r="BE1900">
        <v>674</v>
      </c>
      <c r="BF1900">
        <v>6</v>
      </c>
      <c r="BG1900">
        <v>5</v>
      </c>
      <c r="BH1900">
        <v>0</v>
      </c>
      <c r="BI1900">
        <v>0</v>
      </c>
      <c r="BJ1900">
        <v>2</v>
      </c>
      <c r="BK1900">
        <v>7</v>
      </c>
      <c r="BL1900">
        <v>0</v>
      </c>
      <c r="BM1900">
        <v>0</v>
      </c>
      <c r="BN1900" t="str">
        <f t="shared" si="29"/>
        <v>3 1 3</v>
      </c>
    </row>
    <row r="1901" spans="1:66" x14ac:dyDescent="0.2">
      <c r="A1901" t="s">
        <v>1915</v>
      </c>
      <c r="B1901" t="s">
        <v>2056</v>
      </c>
      <c r="C1901" t="s">
        <v>631</v>
      </c>
      <c r="D1901" t="s">
        <v>92</v>
      </c>
      <c r="E1901" t="s">
        <v>93</v>
      </c>
      <c r="F1901" t="s">
        <v>94</v>
      </c>
      <c r="G1901">
        <v>20</v>
      </c>
      <c r="H1901">
        <v>13</v>
      </c>
      <c r="I1901">
        <v>961</v>
      </c>
      <c r="J1901" t="s">
        <v>1172</v>
      </c>
      <c r="K1901">
        <v>11</v>
      </c>
      <c r="L1901">
        <v>11</v>
      </c>
      <c r="M1901">
        <v>8</v>
      </c>
      <c r="N1901">
        <v>17</v>
      </c>
      <c r="O1901">
        <v>0.72727272727272696</v>
      </c>
      <c r="P1901">
        <v>4</v>
      </c>
      <c r="Q1901">
        <v>4</v>
      </c>
      <c r="R1901">
        <v>3</v>
      </c>
      <c r="S1901">
        <v>935</v>
      </c>
      <c r="T1901">
        <v>0.75</v>
      </c>
      <c r="U1901">
        <v>5</v>
      </c>
      <c r="V1901">
        <v>5</v>
      </c>
      <c r="W1901">
        <v>2</v>
      </c>
      <c r="X1901">
        <v>9</v>
      </c>
      <c r="Y1901">
        <v>0.4</v>
      </c>
      <c r="Z1901" s="3">
        <v>1</v>
      </c>
      <c r="AA1901" s="3">
        <v>1</v>
      </c>
      <c r="AB1901" s="3">
        <v>1</v>
      </c>
      <c r="AC1901">
        <v>0</v>
      </c>
      <c r="AD1901">
        <v>0</v>
      </c>
      <c r="AE1901" s="3">
        <v>1</v>
      </c>
      <c r="AF1901">
        <v>0</v>
      </c>
      <c r="AG1901" s="3">
        <v>1</v>
      </c>
      <c r="AH1901" s="3">
        <v>1</v>
      </c>
      <c r="AI1901" s="3">
        <v>1</v>
      </c>
      <c r="AJ1901" s="3">
        <v>1</v>
      </c>
      <c r="AK1901" s="3">
        <v>1</v>
      </c>
      <c r="AL1901" s="3">
        <v>1</v>
      </c>
      <c r="AM1901" s="3">
        <v>1</v>
      </c>
      <c r="AN1901">
        <v>0</v>
      </c>
      <c r="AO1901">
        <v>0</v>
      </c>
      <c r="AP1901" s="3">
        <v>1</v>
      </c>
      <c r="AQ1901" s="3">
        <v>1</v>
      </c>
      <c r="AR1901">
        <v>0</v>
      </c>
      <c r="AS1901">
        <v>0</v>
      </c>
      <c r="AT1901">
        <v>1</v>
      </c>
      <c r="AU1901">
        <v>1</v>
      </c>
      <c r="AV1901">
        <v>3</v>
      </c>
      <c r="AW1901">
        <v>0</v>
      </c>
      <c r="AX1901">
        <v>0</v>
      </c>
      <c r="AY1901">
        <v>3</v>
      </c>
      <c r="AZ1901">
        <v>0</v>
      </c>
      <c r="BA1901">
        <v>3</v>
      </c>
      <c r="BB1901">
        <v>1</v>
      </c>
      <c r="BC1901">
        <v>3</v>
      </c>
      <c r="BD1901">
        <v>2</v>
      </c>
      <c r="BE1901">
        <v>924</v>
      </c>
      <c r="BF1901">
        <v>6</v>
      </c>
      <c r="BG1901">
        <v>5</v>
      </c>
      <c r="BH1901">
        <v>0</v>
      </c>
      <c r="BI1901">
        <v>0</v>
      </c>
      <c r="BJ1901">
        <v>2</v>
      </c>
      <c r="BK1901">
        <v>7</v>
      </c>
      <c r="BL1901">
        <v>0</v>
      </c>
      <c r="BM1901">
        <v>0</v>
      </c>
      <c r="BN1901" t="str">
        <f t="shared" si="29"/>
        <v>3 1 3</v>
      </c>
    </row>
    <row r="1902" spans="1:66" x14ac:dyDescent="0.2">
      <c r="A1902" t="s">
        <v>1915</v>
      </c>
      <c r="B1902" t="s">
        <v>2057</v>
      </c>
      <c r="C1902" t="s">
        <v>631</v>
      </c>
      <c r="D1902" t="s">
        <v>92</v>
      </c>
      <c r="E1902" t="s">
        <v>93</v>
      </c>
      <c r="F1902" t="s">
        <v>94</v>
      </c>
      <c r="G1902">
        <v>20</v>
      </c>
      <c r="H1902">
        <v>13</v>
      </c>
      <c r="I1902">
        <v>495</v>
      </c>
      <c r="J1902" t="s">
        <v>1172</v>
      </c>
      <c r="K1902">
        <v>11</v>
      </c>
      <c r="L1902">
        <v>11</v>
      </c>
      <c r="M1902">
        <v>8</v>
      </c>
      <c r="N1902">
        <v>21</v>
      </c>
      <c r="O1902">
        <v>0.72727272727272696</v>
      </c>
      <c r="P1902">
        <v>4</v>
      </c>
      <c r="Q1902">
        <v>4</v>
      </c>
      <c r="R1902">
        <v>3</v>
      </c>
      <c r="S1902">
        <v>465</v>
      </c>
      <c r="T1902">
        <v>0.75</v>
      </c>
      <c r="U1902">
        <v>5</v>
      </c>
      <c r="V1902">
        <v>5</v>
      </c>
      <c r="W1902">
        <v>2</v>
      </c>
      <c r="X1902">
        <v>9</v>
      </c>
      <c r="Y1902">
        <v>0.4</v>
      </c>
      <c r="Z1902" s="3">
        <v>1</v>
      </c>
      <c r="AA1902" s="3">
        <v>1</v>
      </c>
      <c r="AB1902" s="3">
        <v>1</v>
      </c>
      <c r="AC1902">
        <v>0</v>
      </c>
      <c r="AD1902">
        <v>0</v>
      </c>
      <c r="AE1902" s="3">
        <v>1</v>
      </c>
      <c r="AF1902">
        <v>0</v>
      </c>
      <c r="AG1902" s="3">
        <v>1</v>
      </c>
      <c r="AH1902" s="3">
        <v>1</v>
      </c>
      <c r="AI1902" s="3">
        <v>1</v>
      </c>
      <c r="AJ1902" s="3">
        <v>1</v>
      </c>
      <c r="AK1902" s="3">
        <v>1</v>
      </c>
      <c r="AL1902" s="3">
        <v>1</v>
      </c>
      <c r="AM1902" s="3">
        <v>1</v>
      </c>
      <c r="AN1902">
        <v>0</v>
      </c>
      <c r="AO1902">
        <v>0</v>
      </c>
      <c r="AP1902" s="3">
        <v>1</v>
      </c>
      <c r="AQ1902" s="3">
        <v>1</v>
      </c>
      <c r="AR1902">
        <v>0</v>
      </c>
      <c r="AS1902">
        <v>0</v>
      </c>
      <c r="AT1902">
        <v>1</v>
      </c>
      <c r="AU1902">
        <v>1</v>
      </c>
      <c r="AV1902">
        <v>3</v>
      </c>
      <c r="AW1902">
        <v>0</v>
      </c>
      <c r="AX1902">
        <v>0</v>
      </c>
      <c r="AY1902">
        <v>3</v>
      </c>
      <c r="AZ1902">
        <v>0</v>
      </c>
      <c r="BA1902">
        <v>3</v>
      </c>
      <c r="BB1902">
        <v>1</v>
      </c>
      <c r="BC1902">
        <v>7</v>
      </c>
      <c r="BD1902">
        <v>2</v>
      </c>
      <c r="BE1902">
        <v>454</v>
      </c>
      <c r="BF1902">
        <v>6</v>
      </c>
      <c r="BG1902">
        <v>5</v>
      </c>
      <c r="BH1902">
        <v>0</v>
      </c>
      <c r="BI1902">
        <v>0</v>
      </c>
      <c r="BJ1902">
        <v>2</v>
      </c>
      <c r="BK1902">
        <v>7</v>
      </c>
      <c r="BL1902">
        <v>0</v>
      </c>
      <c r="BM1902">
        <v>0</v>
      </c>
      <c r="BN1902" t="str">
        <f t="shared" si="29"/>
        <v>3 1 3</v>
      </c>
    </row>
    <row r="1903" spans="1:66" x14ac:dyDescent="0.2">
      <c r="A1903" t="s">
        <v>1915</v>
      </c>
      <c r="B1903" t="s">
        <v>2058</v>
      </c>
      <c r="C1903" t="s">
        <v>631</v>
      </c>
      <c r="D1903" t="s">
        <v>92</v>
      </c>
      <c r="E1903" t="s">
        <v>93</v>
      </c>
      <c r="F1903" t="s">
        <v>94</v>
      </c>
      <c r="G1903">
        <v>20</v>
      </c>
      <c r="H1903">
        <v>13</v>
      </c>
      <c r="I1903">
        <v>1047</v>
      </c>
      <c r="J1903" t="s">
        <v>1172</v>
      </c>
      <c r="K1903">
        <v>11</v>
      </c>
      <c r="L1903">
        <v>11</v>
      </c>
      <c r="M1903">
        <v>8</v>
      </c>
      <c r="N1903">
        <v>23</v>
      </c>
      <c r="O1903">
        <v>0.72727272727272696</v>
      </c>
      <c r="P1903">
        <v>4</v>
      </c>
      <c r="Q1903">
        <v>4</v>
      </c>
      <c r="R1903">
        <v>3</v>
      </c>
      <c r="S1903">
        <v>1015</v>
      </c>
      <c r="T1903">
        <v>0.75</v>
      </c>
      <c r="U1903">
        <v>5</v>
      </c>
      <c r="V1903">
        <v>5</v>
      </c>
      <c r="W1903">
        <v>2</v>
      </c>
      <c r="X1903">
        <v>9</v>
      </c>
      <c r="Y1903">
        <v>0.4</v>
      </c>
      <c r="Z1903" s="3">
        <v>1</v>
      </c>
      <c r="AA1903" s="3">
        <v>1</v>
      </c>
      <c r="AB1903" s="3">
        <v>1</v>
      </c>
      <c r="AC1903">
        <v>0</v>
      </c>
      <c r="AD1903">
        <v>0</v>
      </c>
      <c r="AE1903" s="3">
        <v>1</v>
      </c>
      <c r="AF1903">
        <v>0</v>
      </c>
      <c r="AG1903" s="3">
        <v>1</v>
      </c>
      <c r="AH1903" s="3">
        <v>1</v>
      </c>
      <c r="AI1903" s="3">
        <v>1</v>
      </c>
      <c r="AJ1903" s="3">
        <v>1</v>
      </c>
      <c r="AK1903" s="3">
        <v>1</v>
      </c>
      <c r="AL1903" s="3">
        <v>1</v>
      </c>
      <c r="AM1903" s="3">
        <v>1</v>
      </c>
      <c r="AN1903">
        <v>0</v>
      </c>
      <c r="AO1903">
        <v>0</v>
      </c>
      <c r="AP1903" s="3">
        <v>1</v>
      </c>
      <c r="AQ1903" s="3">
        <v>1</v>
      </c>
      <c r="AR1903">
        <v>0</v>
      </c>
      <c r="AS1903">
        <v>0</v>
      </c>
      <c r="AT1903">
        <v>1</v>
      </c>
      <c r="AU1903">
        <v>1</v>
      </c>
      <c r="AV1903">
        <v>3</v>
      </c>
      <c r="AW1903">
        <v>0</v>
      </c>
      <c r="AX1903">
        <v>0</v>
      </c>
      <c r="AY1903">
        <v>3</v>
      </c>
      <c r="AZ1903">
        <v>0</v>
      </c>
      <c r="BA1903">
        <v>3</v>
      </c>
      <c r="BB1903">
        <v>1</v>
      </c>
      <c r="BC1903">
        <v>9</v>
      </c>
      <c r="BD1903">
        <v>2</v>
      </c>
      <c r="BE1903">
        <v>1004</v>
      </c>
      <c r="BF1903">
        <v>6</v>
      </c>
      <c r="BG1903">
        <v>5</v>
      </c>
      <c r="BH1903">
        <v>0</v>
      </c>
      <c r="BI1903">
        <v>0</v>
      </c>
      <c r="BJ1903">
        <v>2</v>
      </c>
      <c r="BK1903">
        <v>7</v>
      </c>
      <c r="BL1903">
        <v>0</v>
      </c>
      <c r="BM1903">
        <v>0</v>
      </c>
      <c r="BN1903" t="str">
        <f t="shared" si="29"/>
        <v>3 1 3</v>
      </c>
    </row>
    <row r="1904" spans="1:66" x14ac:dyDescent="0.2">
      <c r="A1904" t="s">
        <v>1915</v>
      </c>
      <c r="B1904" t="s">
        <v>2059</v>
      </c>
      <c r="C1904" t="s">
        <v>631</v>
      </c>
      <c r="D1904" t="s">
        <v>92</v>
      </c>
      <c r="E1904" t="s">
        <v>93</v>
      </c>
      <c r="F1904" t="s">
        <v>94</v>
      </c>
      <c r="G1904">
        <v>20</v>
      </c>
      <c r="H1904">
        <v>13</v>
      </c>
      <c r="I1904">
        <v>587</v>
      </c>
      <c r="J1904" t="s">
        <v>1172</v>
      </c>
      <c r="K1904">
        <v>11</v>
      </c>
      <c r="L1904">
        <v>11</v>
      </c>
      <c r="M1904">
        <v>8</v>
      </c>
      <c r="N1904">
        <v>23</v>
      </c>
      <c r="O1904">
        <v>0.72727272727272696</v>
      </c>
      <c r="P1904">
        <v>4</v>
      </c>
      <c r="Q1904">
        <v>4</v>
      </c>
      <c r="R1904">
        <v>3</v>
      </c>
      <c r="S1904">
        <v>555</v>
      </c>
      <c r="T1904">
        <v>0.75</v>
      </c>
      <c r="U1904">
        <v>5</v>
      </c>
      <c r="V1904">
        <v>5</v>
      </c>
      <c r="W1904">
        <v>2</v>
      </c>
      <c r="X1904">
        <v>9</v>
      </c>
      <c r="Y1904">
        <v>0.4</v>
      </c>
      <c r="Z1904" s="3">
        <v>1</v>
      </c>
      <c r="AA1904" s="3">
        <v>1</v>
      </c>
      <c r="AB1904" s="3">
        <v>1</v>
      </c>
      <c r="AC1904">
        <v>0</v>
      </c>
      <c r="AD1904">
        <v>0</v>
      </c>
      <c r="AE1904" s="3">
        <v>1</v>
      </c>
      <c r="AF1904">
        <v>0</v>
      </c>
      <c r="AG1904" s="3">
        <v>1</v>
      </c>
      <c r="AH1904" s="3">
        <v>1</v>
      </c>
      <c r="AI1904" s="3">
        <v>1</v>
      </c>
      <c r="AJ1904" s="3">
        <v>1</v>
      </c>
      <c r="AK1904" s="3">
        <v>1</v>
      </c>
      <c r="AL1904" s="3">
        <v>1</v>
      </c>
      <c r="AM1904" s="3">
        <v>1</v>
      </c>
      <c r="AN1904">
        <v>0</v>
      </c>
      <c r="AO1904">
        <v>0</v>
      </c>
      <c r="AP1904" s="3">
        <v>1</v>
      </c>
      <c r="AQ1904" s="3">
        <v>1</v>
      </c>
      <c r="AR1904">
        <v>0</v>
      </c>
      <c r="AS1904">
        <v>0</v>
      </c>
      <c r="AT1904">
        <v>1</v>
      </c>
      <c r="AU1904">
        <v>1</v>
      </c>
      <c r="AV1904">
        <v>3</v>
      </c>
      <c r="AW1904">
        <v>0</v>
      </c>
      <c r="AX1904">
        <v>0</v>
      </c>
      <c r="AY1904">
        <v>3</v>
      </c>
      <c r="AZ1904">
        <v>0</v>
      </c>
      <c r="BA1904">
        <v>3</v>
      </c>
      <c r="BB1904">
        <v>1</v>
      </c>
      <c r="BC1904">
        <v>9</v>
      </c>
      <c r="BD1904">
        <v>2</v>
      </c>
      <c r="BE1904">
        <v>544</v>
      </c>
      <c r="BF1904">
        <v>6</v>
      </c>
      <c r="BG1904">
        <v>5</v>
      </c>
      <c r="BH1904">
        <v>0</v>
      </c>
      <c r="BI1904">
        <v>0</v>
      </c>
      <c r="BJ1904">
        <v>2</v>
      </c>
      <c r="BK1904">
        <v>7</v>
      </c>
      <c r="BL1904">
        <v>0</v>
      </c>
      <c r="BM1904">
        <v>0</v>
      </c>
      <c r="BN1904" t="str">
        <f t="shared" si="29"/>
        <v>3 1 3</v>
      </c>
    </row>
    <row r="1905" spans="1:66" x14ac:dyDescent="0.2">
      <c r="A1905" t="s">
        <v>1915</v>
      </c>
      <c r="B1905" t="s">
        <v>2060</v>
      </c>
      <c r="C1905" t="s">
        <v>631</v>
      </c>
      <c r="D1905" t="s">
        <v>92</v>
      </c>
      <c r="E1905" t="s">
        <v>93</v>
      </c>
      <c r="F1905" t="s">
        <v>94</v>
      </c>
      <c r="G1905">
        <v>20</v>
      </c>
      <c r="H1905">
        <v>13</v>
      </c>
      <c r="I1905">
        <v>539</v>
      </c>
      <c r="J1905" t="s">
        <v>1172</v>
      </c>
      <c r="K1905">
        <v>11</v>
      </c>
      <c r="L1905">
        <v>11</v>
      </c>
      <c r="M1905">
        <v>8</v>
      </c>
      <c r="N1905">
        <v>23</v>
      </c>
      <c r="O1905">
        <v>0.72727272727272696</v>
      </c>
      <c r="P1905">
        <v>4</v>
      </c>
      <c r="Q1905">
        <v>4</v>
      </c>
      <c r="R1905">
        <v>3</v>
      </c>
      <c r="S1905">
        <v>507</v>
      </c>
      <c r="T1905">
        <v>0.75</v>
      </c>
      <c r="U1905">
        <v>5</v>
      </c>
      <c r="V1905">
        <v>5</v>
      </c>
      <c r="W1905">
        <v>2</v>
      </c>
      <c r="X1905">
        <v>9</v>
      </c>
      <c r="Y1905">
        <v>0.4</v>
      </c>
      <c r="Z1905" s="3">
        <v>1</v>
      </c>
      <c r="AA1905" s="3">
        <v>1</v>
      </c>
      <c r="AB1905" s="3">
        <v>1</v>
      </c>
      <c r="AC1905">
        <v>0</v>
      </c>
      <c r="AD1905">
        <v>0</v>
      </c>
      <c r="AE1905" s="3">
        <v>1</v>
      </c>
      <c r="AF1905">
        <v>0</v>
      </c>
      <c r="AG1905" s="3">
        <v>1</v>
      </c>
      <c r="AH1905" s="3">
        <v>1</v>
      </c>
      <c r="AI1905" s="3">
        <v>1</v>
      </c>
      <c r="AJ1905" s="3">
        <v>1</v>
      </c>
      <c r="AK1905" s="3">
        <v>1</v>
      </c>
      <c r="AL1905" s="3">
        <v>1</v>
      </c>
      <c r="AM1905" s="3">
        <v>1</v>
      </c>
      <c r="AN1905">
        <v>0</v>
      </c>
      <c r="AO1905">
        <v>0</v>
      </c>
      <c r="AP1905" s="3">
        <v>1</v>
      </c>
      <c r="AQ1905" s="3">
        <v>1</v>
      </c>
      <c r="AR1905">
        <v>0</v>
      </c>
      <c r="AS1905">
        <v>0</v>
      </c>
      <c r="AT1905">
        <v>1</v>
      </c>
      <c r="AU1905">
        <v>1</v>
      </c>
      <c r="AV1905">
        <v>3</v>
      </c>
      <c r="AW1905">
        <v>0</v>
      </c>
      <c r="AX1905">
        <v>0</v>
      </c>
      <c r="AY1905">
        <v>3</v>
      </c>
      <c r="AZ1905">
        <v>0</v>
      </c>
      <c r="BA1905">
        <v>3</v>
      </c>
      <c r="BB1905">
        <v>1</v>
      </c>
      <c r="BC1905">
        <v>9</v>
      </c>
      <c r="BD1905">
        <v>2</v>
      </c>
      <c r="BE1905">
        <v>496</v>
      </c>
      <c r="BF1905">
        <v>6</v>
      </c>
      <c r="BG1905">
        <v>5</v>
      </c>
      <c r="BH1905">
        <v>0</v>
      </c>
      <c r="BI1905">
        <v>0</v>
      </c>
      <c r="BJ1905">
        <v>2</v>
      </c>
      <c r="BK1905">
        <v>7</v>
      </c>
      <c r="BL1905">
        <v>0</v>
      </c>
      <c r="BM1905">
        <v>0</v>
      </c>
      <c r="BN1905" t="str">
        <f t="shared" si="29"/>
        <v>3 1 3</v>
      </c>
    </row>
    <row r="1906" spans="1:66" x14ac:dyDescent="0.2">
      <c r="A1906" t="s">
        <v>1915</v>
      </c>
      <c r="B1906" t="s">
        <v>2061</v>
      </c>
      <c r="C1906" t="s">
        <v>631</v>
      </c>
      <c r="D1906" t="s">
        <v>92</v>
      </c>
      <c r="E1906" t="s">
        <v>93</v>
      </c>
      <c r="F1906" t="s">
        <v>94</v>
      </c>
      <c r="G1906">
        <v>20</v>
      </c>
      <c r="H1906">
        <v>13</v>
      </c>
      <c r="I1906">
        <v>785</v>
      </c>
      <c r="J1906" t="s">
        <v>1172</v>
      </c>
      <c r="K1906">
        <v>11</v>
      </c>
      <c r="L1906">
        <v>11</v>
      </c>
      <c r="M1906">
        <v>8</v>
      </c>
      <c r="N1906">
        <v>23</v>
      </c>
      <c r="O1906">
        <v>0.72727272727272696</v>
      </c>
      <c r="P1906">
        <v>4</v>
      </c>
      <c r="Q1906">
        <v>4</v>
      </c>
      <c r="R1906">
        <v>3</v>
      </c>
      <c r="S1906">
        <v>753</v>
      </c>
      <c r="T1906">
        <v>0.75</v>
      </c>
      <c r="U1906">
        <v>5</v>
      </c>
      <c r="V1906">
        <v>5</v>
      </c>
      <c r="W1906">
        <v>2</v>
      </c>
      <c r="X1906">
        <v>9</v>
      </c>
      <c r="Y1906">
        <v>0.4</v>
      </c>
      <c r="Z1906" s="3">
        <v>1</v>
      </c>
      <c r="AA1906" s="3">
        <v>1</v>
      </c>
      <c r="AB1906" s="3">
        <v>1</v>
      </c>
      <c r="AC1906">
        <v>0</v>
      </c>
      <c r="AD1906">
        <v>0</v>
      </c>
      <c r="AE1906" s="3">
        <v>1</v>
      </c>
      <c r="AF1906">
        <v>0</v>
      </c>
      <c r="AG1906" s="3">
        <v>1</v>
      </c>
      <c r="AH1906" s="3">
        <v>1</v>
      </c>
      <c r="AI1906" s="3">
        <v>1</v>
      </c>
      <c r="AJ1906" s="3">
        <v>1</v>
      </c>
      <c r="AK1906" s="3">
        <v>1</v>
      </c>
      <c r="AL1906" s="3">
        <v>1</v>
      </c>
      <c r="AM1906" s="3">
        <v>1</v>
      </c>
      <c r="AN1906">
        <v>0</v>
      </c>
      <c r="AO1906">
        <v>0</v>
      </c>
      <c r="AP1906" s="3">
        <v>1</v>
      </c>
      <c r="AQ1906" s="3">
        <v>1</v>
      </c>
      <c r="AR1906">
        <v>0</v>
      </c>
      <c r="AS1906">
        <v>0</v>
      </c>
      <c r="AT1906">
        <v>1</v>
      </c>
      <c r="AU1906">
        <v>1</v>
      </c>
      <c r="AV1906">
        <v>3</v>
      </c>
      <c r="AW1906">
        <v>0</v>
      </c>
      <c r="AX1906">
        <v>0</v>
      </c>
      <c r="AY1906">
        <v>3</v>
      </c>
      <c r="AZ1906">
        <v>0</v>
      </c>
      <c r="BA1906">
        <v>3</v>
      </c>
      <c r="BB1906">
        <v>1</v>
      </c>
      <c r="BC1906">
        <v>9</v>
      </c>
      <c r="BD1906">
        <v>2</v>
      </c>
      <c r="BE1906">
        <v>742</v>
      </c>
      <c r="BF1906">
        <v>6</v>
      </c>
      <c r="BG1906">
        <v>5</v>
      </c>
      <c r="BH1906">
        <v>0</v>
      </c>
      <c r="BI1906">
        <v>0</v>
      </c>
      <c r="BJ1906">
        <v>2</v>
      </c>
      <c r="BK1906">
        <v>7</v>
      </c>
      <c r="BL1906">
        <v>0</v>
      </c>
      <c r="BM1906">
        <v>0</v>
      </c>
      <c r="BN1906" t="str">
        <f t="shared" si="29"/>
        <v>3 1 3</v>
      </c>
    </row>
    <row r="1907" spans="1:66" x14ac:dyDescent="0.2">
      <c r="A1907" t="s">
        <v>1915</v>
      </c>
      <c r="B1907" t="s">
        <v>2062</v>
      </c>
      <c r="C1907" t="s">
        <v>631</v>
      </c>
      <c r="D1907" t="s">
        <v>92</v>
      </c>
      <c r="E1907" t="s">
        <v>93</v>
      </c>
      <c r="F1907" t="s">
        <v>94</v>
      </c>
      <c r="G1907">
        <v>20</v>
      </c>
      <c r="H1907">
        <v>13</v>
      </c>
      <c r="I1907">
        <v>324</v>
      </c>
      <c r="J1907" t="s">
        <v>1172</v>
      </c>
      <c r="K1907">
        <v>11</v>
      </c>
      <c r="L1907">
        <v>11</v>
      </c>
      <c r="M1907">
        <v>8</v>
      </c>
      <c r="N1907">
        <v>22</v>
      </c>
      <c r="O1907">
        <v>0.72727272727272696</v>
      </c>
      <c r="P1907">
        <v>4</v>
      </c>
      <c r="Q1907">
        <v>4</v>
      </c>
      <c r="R1907">
        <v>3</v>
      </c>
      <c r="S1907">
        <v>293</v>
      </c>
      <c r="T1907">
        <v>0.75</v>
      </c>
      <c r="U1907">
        <v>5</v>
      </c>
      <c r="V1907">
        <v>5</v>
      </c>
      <c r="W1907">
        <v>2</v>
      </c>
      <c r="X1907">
        <v>9</v>
      </c>
      <c r="Y1907">
        <v>0.4</v>
      </c>
      <c r="Z1907" s="3">
        <v>1</v>
      </c>
      <c r="AA1907" s="3">
        <v>1</v>
      </c>
      <c r="AB1907" s="3">
        <v>1</v>
      </c>
      <c r="AC1907">
        <v>0</v>
      </c>
      <c r="AD1907">
        <v>0</v>
      </c>
      <c r="AE1907" s="3">
        <v>1</v>
      </c>
      <c r="AF1907">
        <v>0</v>
      </c>
      <c r="AG1907" s="3">
        <v>1</v>
      </c>
      <c r="AH1907" s="3">
        <v>1</v>
      </c>
      <c r="AI1907" s="3">
        <v>1</v>
      </c>
      <c r="AJ1907" s="3">
        <v>1</v>
      </c>
      <c r="AK1907" s="3">
        <v>1</v>
      </c>
      <c r="AL1907" s="3">
        <v>1</v>
      </c>
      <c r="AM1907" s="3">
        <v>1</v>
      </c>
      <c r="AN1907">
        <v>0</v>
      </c>
      <c r="AO1907">
        <v>0</v>
      </c>
      <c r="AP1907" s="3">
        <v>1</v>
      </c>
      <c r="AQ1907" s="3">
        <v>1</v>
      </c>
      <c r="AR1907">
        <v>0</v>
      </c>
      <c r="AS1907">
        <v>0</v>
      </c>
      <c r="AT1907">
        <v>1</v>
      </c>
      <c r="AU1907">
        <v>1</v>
      </c>
      <c r="AV1907">
        <v>3</v>
      </c>
      <c r="AW1907">
        <v>0</v>
      </c>
      <c r="AX1907">
        <v>0</v>
      </c>
      <c r="AY1907">
        <v>3</v>
      </c>
      <c r="AZ1907">
        <v>0</v>
      </c>
      <c r="BA1907">
        <v>3</v>
      </c>
      <c r="BB1907">
        <v>1</v>
      </c>
      <c r="BC1907">
        <v>8</v>
      </c>
      <c r="BD1907">
        <v>2</v>
      </c>
      <c r="BE1907">
        <v>282</v>
      </c>
      <c r="BF1907">
        <v>6</v>
      </c>
      <c r="BG1907">
        <v>5</v>
      </c>
      <c r="BH1907">
        <v>0</v>
      </c>
      <c r="BI1907">
        <v>0</v>
      </c>
      <c r="BJ1907">
        <v>2</v>
      </c>
      <c r="BK1907">
        <v>7</v>
      </c>
      <c r="BL1907">
        <v>0</v>
      </c>
      <c r="BM1907">
        <v>0</v>
      </c>
      <c r="BN1907" t="str">
        <f t="shared" si="29"/>
        <v>3 1 3</v>
      </c>
    </row>
    <row r="1908" spans="1:66" x14ac:dyDescent="0.2">
      <c r="A1908" t="s">
        <v>1915</v>
      </c>
      <c r="B1908" t="s">
        <v>2063</v>
      </c>
      <c r="C1908" t="s">
        <v>631</v>
      </c>
      <c r="D1908" t="s">
        <v>92</v>
      </c>
      <c r="E1908" t="s">
        <v>93</v>
      </c>
      <c r="F1908" t="s">
        <v>94</v>
      </c>
      <c r="G1908">
        <v>20</v>
      </c>
      <c r="H1908">
        <v>13</v>
      </c>
      <c r="I1908">
        <v>774</v>
      </c>
      <c r="J1908" t="s">
        <v>1172</v>
      </c>
      <c r="K1908">
        <v>11</v>
      </c>
      <c r="L1908">
        <v>11</v>
      </c>
      <c r="M1908">
        <v>8</v>
      </c>
      <c r="N1908">
        <v>22</v>
      </c>
      <c r="O1908">
        <v>0.72727272727272696</v>
      </c>
      <c r="P1908">
        <v>4</v>
      </c>
      <c r="Q1908">
        <v>4</v>
      </c>
      <c r="R1908">
        <v>3</v>
      </c>
      <c r="S1908">
        <v>743</v>
      </c>
      <c r="T1908">
        <v>0.75</v>
      </c>
      <c r="U1908">
        <v>5</v>
      </c>
      <c r="V1908">
        <v>5</v>
      </c>
      <c r="W1908">
        <v>2</v>
      </c>
      <c r="X1908">
        <v>9</v>
      </c>
      <c r="Y1908">
        <v>0.4</v>
      </c>
      <c r="Z1908" s="3">
        <v>1</v>
      </c>
      <c r="AA1908" s="3">
        <v>1</v>
      </c>
      <c r="AB1908" s="3">
        <v>1</v>
      </c>
      <c r="AC1908">
        <v>0</v>
      </c>
      <c r="AD1908">
        <v>0</v>
      </c>
      <c r="AE1908" s="3">
        <v>1</v>
      </c>
      <c r="AF1908">
        <v>0</v>
      </c>
      <c r="AG1908" s="3">
        <v>1</v>
      </c>
      <c r="AH1908" s="3">
        <v>1</v>
      </c>
      <c r="AI1908" s="3">
        <v>1</v>
      </c>
      <c r="AJ1908" s="3">
        <v>1</v>
      </c>
      <c r="AK1908" s="3">
        <v>1</v>
      </c>
      <c r="AL1908" s="3">
        <v>1</v>
      </c>
      <c r="AM1908" s="3">
        <v>1</v>
      </c>
      <c r="AN1908">
        <v>0</v>
      </c>
      <c r="AO1908">
        <v>0</v>
      </c>
      <c r="AP1908" s="3">
        <v>1</v>
      </c>
      <c r="AQ1908" s="3">
        <v>1</v>
      </c>
      <c r="AR1908">
        <v>0</v>
      </c>
      <c r="AS1908">
        <v>0</v>
      </c>
      <c r="AT1908">
        <v>1</v>
      </c>
      <c r="AU1908">
        <v>1</v>
      </c>
      <c r="AV1908">
        <v>3</v>
      </c>
      <c r="AW1908">
        <v>0</v>
      </c>
      <c r="AX1908">
        <v>0</v>
      </c>
      <c r="AY1908">
        <v>3</v>
      </c>
      <c r="AZ1908">
        <v>0</v>
      </c>
      <c r="BA1908">
        <v>3</v>
      </c>
      <c r="BB1908">
        <v>1</v>
      </c>
      <c r="BC1908">
        <v>8</v>
      </c>
      <c r="BD1908">
        <v>2</v>
      </c>
      <c r="BE1908">
        <v>732</v>
      </c>
      <c r="BF1908">
        <v>6</v>
      </c>
      <c r="BG1908">
        <v>5</v>
      </c>
      <c r="BH1908">
        <v>0</v>
      </c>
      <c r="BI1908">
        <v>0</v>
      </c>
      <c r="BJ1908">
        <v>2</v>
      </c>
      <c r="BK1908">
        <v>7</v>
      </c>
      <c r="BL1908">
        <v>0</v>
      </c>
      <c r="BM1908">
        <v>0</v>
      </c>
      <c r="BN1908" t="str">
        <f t="shared" si="29"/>
        <v>3 1 3</v>
      </c>
    </row>
    <row r="1909" spans="1:66" x14ac:dyDescent="0.2">
      <c r="A1909" t="s">
        <v>1915</v>
      </c>
      <c r="B1909" t="s">
        <v>2064</v>
      </c>
      <c r="C1909" t="s">
        <v>631</v>
      </c>
      <c r="D1909" t="s">
        <v>92</v>
      </c>
      <c r="E1909" t="s">
        <v>93</v>
      </c>
      <c r="F1909" t="s">
        <v>94</v>
      </c>
      <c r="G1909">
        <v>20</v>
      </c>
      <c r="H1909">
        <v>13</v>
      </c>
      <c r="I1909">
        <v>656</v>
      </c>
      <c r="J1909" t="s">
        <v>1172</v>
      </c>
      <c r="K1909">
        <v>11</v>
      </c>
      <c r="L1909">
        <v>11</v>
      </c>
      <c r="M1909">
        <v>8</v>
      </c>
      <c r="N1909">
        <v>22</v>
      </c>
      <c r="O1909">
        <v>0.72727272727272696</v>
      </c>
      <c r="P1909">
        <v>4</v>
      </c>
      <c r="Q1909">
        <v>4</v>
      </c>
      <c r="R1909">
        <v>3</v>
      </c>
      <c r="S1909">
        <v>625</v>
      </c>
      <c r="T1909">
        <v>0.75</v>
      </c>
      <c r="U1909">
        <v>5</v>
      </c>
      <c r="V1909">
        <v>5</v>
      </c>
      <c r="W1909">
        <v>2</v>
      </c>
      <c r="X1909">
        <v>9</v>
      </c>
      <c r="Y1909">
        <v>0.4</v>
      </c>
      <c r="Z1909" s="3">
        <v>1</v>
      </c>
      <c r="AA1909" s="3">
        <v>1</v>
      </c>
      <c r="AB1909" s="3">
        <v>1</v>
      </c>
      <c r="AC1909">
        <v>0</v>
      </c>
      <c r="AD1909">
        <v>0</v>
      </c>
      <c r="AE1909" s="3">
        <v>1</v>
      </c>
      <c r="AF1909">
        <v>0</v>
      </c>
      <c r="AG1909" s="3">
        <v>1</v>
      </c>
      <c r="AH1909" s="3">
        <v>1</v>
      </c>
      <c r="AI1909" s="3">
        <v>1</v>
      </c>
      <c r="AJ1909" s="3">
        <v>1</v>
      </c>
      <c r="AK1909" s="3">
        <v>1</v>
      </c>
      <c r="AL1909" s="3">
        <v>1</v>
      </c>
      <c r="AM1909" s="3">
        <v>1</v>
      </c>
      <c r="AN1909">
        <v>0</v>
      </c>
      <c r="AO1909">
        <v>0</v>
      </c>
      <c r="AP1909" s="3">
        <v>1</v>
      </c>
      <c r="AQ1909" s="3">
        <v>1</v>
      </c>
      <c r="AR1909">
        <v>0</v>
      </c>
      <c r="AS1909">
        <v>0</v>
      </c>
      <c r="AT1909">
        <v>1</v>
      </c>
      <c r="AU1909">
        <v>1</v>
      </c>
      <c r="AV1909">
        <v>3</v>
      </c>
      <c r="AW1909">
        <v>0</v>
      </c>
      <c r="AX1909">
        <v>0</v>
      </c>
      <c r="AY1909">
        <v>3</v>
      </c>
      <c r="AZ1909">
        <v>0</v>
      </c>
      <c r="BA1909">
        <v>3</v>
      </c>
      <c r="BB1909">
        <v>1</v>
      </c>
      <c r="BC1909">
        <v>8</v>
      </c>
      <c r="BD1909">
        <v>2</v>
      </c>
      <c r="BE1909">
        <v>614</v>
      </c>
      <c r="BF1909">
        <v>6</v>
      </c>
      <c r="BG1909">
        <v>5</v>
      </c>
      <c r="BH1909">
        <v>0</v>
      </c>
      <c r="BI1909">
        <v>0</v>
      </c>
      <c r="BJ1909">
        <v>2</v>
      </c>
      <c r="BK1909">
        <v>7</v>
      </c>
      <c r="BL1909">
        <v>0</v>
      </c>
      <c r="BM1909">
        <v>0</v>
      </c>
      <c r="BN1909" t="str">
        <f t="shared" si="29"/>
        <v>3 1 3</v>
      </c>
    </row>
    <row r="1910" spans="1:66" x14ac:dyDescent="0.2">
      <c r="A1910" t="s">
        <v>1915</v>
      </c>
      <c r="B1910" t="s">
        <v>2065</v>
      </c>
      <c r="C1910" t="s">
        <v>631</v>
      </c>
      <c r="D1910" t="s">
        <v>92</v>
      </c>
      <c r="E1910" t="s">
        <v>93</v>
      </c>
      <c r="F1910" t="s">
        <v>94</v>
      </c>
      <c r="G1910">
        <v>20</v>
      </c>
      <c r="H1910">
        <v>13</v>
      </c>
      <c r="I1910">
        <v>3381</v>
      </c>
      <c r="J1910" t="s">
        <v>1172</v>
      </c>
      <c r="K1910">
        <v>11</v>
      </c>
      <c r="L1910">
        <v>11</v>
      </c>
      <c r="M1910">
        <v>8</v>
      </c>
      <c r="N1910">
        <v>23</v>
      </c>
      <c r="O1910">
        <v>0.72727272727272696</v>
      </c>
      <c r="P1910">
        <v>4</v>
      </c>
      <c r="Q1910">
        <v>4</v>
      </c>
      <c r="R1910">
        <v>3</v>
      </c>
      <c r="S1910">
        <v>3349</v>
      </c>
      <c r="T1910">
        <v>0.75</v>
      </c>
      <c r="U1910">
        <v>5</v>
      </c>
      <c r="V1910">
        <v>5</v>
      </c>
      <c r="W1910">
        <v>2</v>
      </c>
      <c r="X1910">
        <v>9</v>
      </c>
      <c r="Y1910">
        <v>0.4</v>
      </c>
      <c r="Z1910" s="3">
        <v>1</v>
      </c>
      <c r="AA1910" s="3">
        <v>1</v>
      </c>
      <c r="AB1910" s="3">
        <v>1</v>
      </c>
      <c r="AC1910">
        <v>0</v>
      </c>
      <c r="AD1910">
        <v>0</v>
      </c>
      <c r="AE1910" s="3">
        <v>1</v>
      </c>
      <c r="AF1910">
        <v>0</v>
      </c>
      <c r="AG1910" s="3">
        <v>1</v>
      </c>
      <c r="AH1910" s="3">
        <v>1</v>
      </c>
      <c r="AI1910" s="3">
        <v>1</v>
      </c>
      <c r="AJ1910" s="3">
        <v>1</v>
      </c>
      <c r="AK1910" s="3">
        <v>1</v>
      </c>
      <c r="AL1910" s="3">
        <v>1</v>
      </c>
      <c r="AM1910" s="3">
        <v>1</v>
      </c>
      <c r="AN1910">
        <v>0</v>
      </c>
      <c r="AO1910">
        <v>0</v>
      </c>
      <c r="AP1910" s="3">
        <v>1</v>
      </c>
      <c r="AQ1910" s="3">
        <v>1</v>
      </c>
      <c r="AR1910">
        <v>0</v>
      </c>
      <c r="AS1910">
        <v>0</v>
      </c>
      <c r="AT1910">
        <v>1</v>
      </c>
      <c r="AU1910">
        <v>1</v>
      </c>
      <c r="AV1910">
        <v>3</v>
      </c>
      <c r="AW1910">
        <v>0</v>
      </c>
      <c r="AX1910">
        <v>0</v>
      </c>
      <c r="AY1910">
        <v>3</v>
      </c>
      <c r="AZ1910">
        <v>0</v>
      </c>
      <c r="BA1910">
        <v>3</v>
      </c>
      <c r="BB1910">
        <v>1</v>
      </c>
      <c r="BC1910">
        <v>9</v>
      </c>
      <c r="BD1910">
        <v>2</v>
      </c>
      <c r="BE1910">
        <v>3338</v>
      </c>
      <c r="BF1910">
        <v>6</v>
      </c>
      <c r="BG1910">
        <v>5</v>
      </c>
      <c r="BH1910">
        <v>0</v>
      </c>
      <c r="BI1910">
        <v>0</v>
      </c>
      <c r="BJ1910">
        <v>2</v>
      </c>
      <c r="BK1910">
        <v>7</v>
      </c>
      <c r="BL1910">
        <v>0</v>
      </c>
      <c r="BM1910">
        <v>0</v>
      </c>
      <c r="BN1910" t="str">
        <f t="shared" si="29"/>
        <v>3 1 3</v>
      </c>
    </row>
    <row r="1911" spans="1:66" x14ac:dyDescent="0.2">
      <c r="A1911" t="s">
        <v>1915</v>
      </c>
      <c r="B1911" t="s">
        <v>2066</v>
      </c>
      <c r="C1911" t="s">
        <v>631</v>
      </c>
      <c r="D1911" t="s">
        <v>92</v>
      </c>
      <c r="E1911" t="s">
        <v>93</v>
      </c>
      <c r="F1911" t="s">
        <v>94</v>
      </c>
      <c r="G1911">
        <v>20</v>
      </c>
      <c r="H1911">
        <v>13</v>
      </c>
      <c r="I1911">
        <v>659</v>
      </c>
      <c r="J1911" t="s">
        <v>1172</v>
      </c>
      <c r="K1911">
        <v>11</v>
      </c>
      <c r="L1911">
        <v>11</v>
      </c>
      <c r="M1911">
        <v>8</v>
      </c>
      <c r="N1911">
        <v>23</v>
      </c>
      <c r="O1911">
        <v>0.72727272727272696</v>
      </c>
      <c r="P1911">
        <v>4</v>
      </c>
      <c r="Q1911">
        <v>4</v>
      </c>
      <c r="R1911">
        <v>3</v>
      </c>
      <c r="S1911">
        <v>627</v>
      </c>
      <c r="T1911">
        <v>0.75</v>
      </c>
      <c r="U1911">
        <v>5</v>
      </c>
      <c r="V1911">
        <v>5</v>
      </c>
      <c r="W1911">
        <v>2</v>
      </c>
      <c r="X1911">
        <v>9</v>
      </c>
      <c r="Y1911">
        <v>0.4</v>
      </c>
      <c r="Z1911" s="3">
        <v>1</v>
      </c>
      <c r="AA1911" s="3">
        <v>1</v>
      </c>
      <c r="AB1911" s="3">
        <v>1</v>
      </c>
      <c r="AC1911">
        <v>0</v>
      </c>
      <c r="AD1911">
        <v>0</v>
      </c>
      <c r="AE1911" s="3">
        <v>1</v>
      </c>
      <c r="AF1911">
        <v>0</v>
      </c>
      <c r="AG1911" s="3">
        <v>1</v>
      </c>
      <c r="AH1911" s="3">
        <v>1</v>
      </c>
      <c r="AI1911" s="3">
        <v>1</v>
      </c>
      <c r="AJ1911" s="3">
        <v>1</v>
      </c>
      <c r="AK1911" s="3">
        <v>1</v>
      </c>
      <c r="AL1911" s="3">
        <v>1</v>
      </c>
      <c r="AM1911" s="3">
        <v>1</v>
      </c>
      <c r="AN1911">
        <v>0</v>
      </c>
      <c r="AO1911">
        <v>0</v>
      </c>
      <c r="AP1911" s="3">
        <v>1</v>
      </c>
      <c r="AQ1911" s="3">
        <v>1</v>
      </c>
      <c r="AR1911">
        <v>0</v>
      </c>
      <c r="AS1911">
        <v>0</v>
      </c>
      <c r="AT1911">
        <v>1</v>
      </c>
      <c r="AU1911">
        <v>1</v>
      </c>
      <c r="AV1911">
        <v>3</v>
      </c>
      <c r="AW1911">
        <v>0</v>
      </c>
      <c r="AX1911">
        <v>0</v>
      </c>
      <c r="AY1911">
        <v>3</v>
      </c>
      <c r="AZ1911">
        <v>0</v>
      </c>
      <c r="BA1911">
        <v>3</v>
      </c>
      <c r="BB1911">
        <v>1</v>
      </c>
      <c r="BC1911">
        <v>9</v>
      </c>
      <c r="BD1911">
        <v>2</v>
      </c>
      <c r="BE1911">
        <v>616</v>
      </c>
      <c r="BF1911">
        <v>6</v>
      </c>
      <c r="BG1911">
        <v>5</v>
      </c>
      <c r="BH1911">
        <v>0</v>
      </c>
      <c r="BI1911">
        <v>0</v>
      </c>
      <c r="BJ1911">
        <v>2</v>
      </c>
      <c r="BK1911">
        <v>7</v>
      </c>
      <c r="BL1911">
        <v>0</v>
      </c>
      <c r="BM1911">
        <v>0</v>
      </c>
      <c r="BN1911" t="str">
        <f t="shared" si="29"/>
        <v>3 1 3</v>
      </c>
    </row>
    <row r="1912" spans="1:66" x14ac:dyDescent="0.2">
      <c r="A1912" t="s">
        <v>1915</v>
      </c>
      <c r="B1912" t="s">
        <v>2067</v>
      </c>
      <c r="C1912" t="s">
        <v>631</v>
      </c>
      <c r="D1912" t="s">
        <v>92</v>
      </c>
      <c r="E1912" t="s">
        <v>93</v>
      </c>
      <c r="F1912" t="s">
        <v>94</v>
      </c>
      <c r="G1912">
        <v>20</v>
      </c>
      <c r="H1912">
        <v>13</v>
      </c>
      <c r="I1912">
        <v>88</v>
      </c>
      <c r="J1912" t="s">
        <v>1172</v>
      </c>
      <c r="K1912">
        <v>11</v>
      </c>
      <c r="L1912">
        <v>11</v>
      </c>
      <c r="M1912">
        <v>8</v>
      </c>
      <c r="N1912">
        <v>20</v>
      </c>
      <c r="O1912">
        <v>0.72727272727272696</v>
      </c>
      <c r="P1912">
        <v>4</v>
      </c>
      <c r="Q1912">
        <v>4</v>
      </c>
      <c r="R1912">
        <v>3</v>
      </c>
      <c r="S1912">
        <v>59</v>
      </c>
      <c r="T1912">
        <v>0.75</v>
      </c>
      <c r="U1912">
        <v>5</v>
      </c>
      <c r="V1912">
        <v>5</v>
      </c>
      <c r="W1912">
        <v>2</v>
      </c>
      <c r="X1912">
        <v>9</v>
      </c>
      <c r="Y1912">
        <v>0.4</v>
      </c>
      <c r="Z1912" s="3">
        <v>1</v>
      </c>
      <c r="AA1912" s="3">
        <v>1</v>
      </c>
      <c r="AB1912" s="3">
        <v>1</v>
      </c>
      <c r="AC1912">
        <v>0</v>
      </c>
      <c r="AD1912">
        <v>0</v>
      </c>
      <c r="AE1912" s="3">
        <v>1</v>
      </c>
      <c r="AF1912">
        <v>0</v>
      </c>
      <c r="AG1912" s="3">
        <v>1</v>
      </c>
      <c r="AH1912" s="3">
        <v>1</v>
      </c>
      <c r="AI1912" s="3">
        <v>1</v>
      </c>
      <c r="AJ1912" s="3">
        <v>1</v>
      </c>
      <c r="AK1912" s="3">
        <v>1</v>
      </c>
      <c r="AL1912" s="3">
        <v>1</v>
      </c>
      <c r="AM1912" s="3">
        <v>1</v>
      </c>
      <c r="AN1912">
        <v>0</v>
      </c>
      <c r="AO1912">
        <v>0</v>
      </c>
      <c r="AP1912" s="3">
        <v>1</v>
      </c>
      <c r="AQ1912" s="3">
        <v>1</v>
      </c>
      <c r="AR1912">
        <v>0</v>
      </c>
      <c r="AS1912">
        <v>0</v>
      </c>
      <c r="AT1912">
        <v>1</v>
      </c>
      <c r="AU1912">
        <v>1</v>
      </c>
      <c r="AV1912">
        <v>3</v>
      </c>
      <c r="AW1912">
        <v>0</v>
      </c>
      <c r="AX1912">
        <v>0</v>
      </c>
      <c r="AY1912">
        <v>3</v>
      </c>
      <c r="AZ1912">
        <v>0</v>
      </c>
      <c r="BA1912">
        <v>3</v>
      </c>
      <c r="BB1912">
        <v>1</v>
      </c>
      <c r="BC1912">
        <v>6</v>
      </c>
      <c r="BD1912">
        <v>2</v>
      </c>
      <c r="BE1912">
        <v>48</v>
      </c>
      <c r="BF1912">
        <v>6</v>
      </c>
      <c r="BG1912">
        <v>5</v>
      </c>
      <c r="BH1912">
        <v>0</v>
      </c>
      <c r="BI1912">
        <v>0</v>
      </c>
      <c r="BJ1912">
        <v>2</v>
      </c>
      <c r="BK1912">
        <v>7</v>
      </c>
      <c r="BL1912">
        <v>0</v>
      </c>
      <c r="BM1912">
        <v>0</v>
      </c>
      <c r="BN1912" t="str">
        <f t="shared" si="29"/>
        <v>3 1 3</v>
      </c>
    </row>
    <row r="1913" spans="1:66" x14ac:dyDescent="0.2">
      <c r="A1913" t="s">
        <v>1915</v>
      </c>
      <c r="B1913" t="s">
        <v>2068</v>
      </c>
      <c r="C1913" t="s">
        <v>631</v>
      </c>
      <c r="D1913" t="s">
        <v>92</v>
      </c>
      <c r="E1913" t="s">
        <v>93</v>
      </c>
      <c r="F1913" t="s">
        <v>94</v>
      </c>
      <c r="G1913">
        <v>20</v>
      </c>
      <c r="H1913">
        <v>13</v>
      </c>
      <c r="I1913">
        <v>1022</v>
      </c>
      <c r="J1913" t="s">
        <v>1172</v>
      </c>
      <c r="K1913">
        <v>11</v>
      </c>
      <c r="L1913">
        <v>11</v>
      </c>
      <c r="M1913">
        <v>8</v>
      </c>
      <c r="N1913">
        <v>22</v>
      </c>
      <c r="O1913">
        <v>0.72727272727272696</v>
      </c>
      <c r="P1913">
        <v>4</v>
      </c>
      <c r="Q1913">
        <v>4</v>
      </c>
      <c r="R1913">
        <v>3</v>
      </c>
      <c r="S1913">
        <v>991</v>
      </c>
      <c r="T1913">
        <v>0.75</v>
      </c>
      <c r="U1913">
        <v>5</v>
      </c>
      <c r="V1913">
        <v>5</v>
      </c>
      <c r="W1913">
        <v>2</v>
      </c>
      <c r="X1913">
        <v>9</v>
      </c>
      <c r="Y1913">
        <v>0.4</v>
      </c>
      <c r="Z1913" s="3">
        <v>1</v>
      </c>
      <c r="AA1913" s="3">
        <v>1</v>
      </c>
      <c r="AB1913" s="3">
        <v>1</v>
      </c>
      <c r="AC1913">
        <v>0</v>
      </c>
      <c r="AD1913">
        <v>0</v>
      </c>
      <c r="AE1913" s="3">
        <v>1</v>
      </c>
      <c r="AF1913">
        <v>0</v>
      </c>
      <c r="AG1913" s="3">
        <v>1</v>
      </c>
      <c r="AH1913" s="3">
        <v>1</v>
      </c>
      <c r="AI1913" s="3">
        <v>1</v>
      </c>
      <c r="AJ1913" s="3">
        <v>1</v>
      </c>
      <c r="AK1913" s="3">
        <v>1</v>
      </c>
      <c r="AL1913" s="3">
        <v>1</v>
      </c>
      <c r="AM1913" s="3">
        <v>1</v>
      </c>
      <c r="AN1913">
        <v>0</v>
      </c>
      <c r="AO1913">
        <v>0</v>
      </c>
      <c r="AP1913" s="3">
        <v>1</v>
      </c>
      <c r="AQ1913" s="3">
        <v>1</v>
      </c>
      <c r="AR1913">
        <v>0</v>
      </c>
      <c r="AS1913">
        <v>0</v>
      </c>
      <c r="AT1913">
        <v>1</v>
      </c>
      <c r="AU1913">
        <v>1</v>
      </c>
      <c r="AV1913">
        <v>3</v>
      </c>
      <c r="AW1913">
        <v>0</v>
      </c>
      <c r="AX1913">
        <v>0</v>
      </c>
      <c r="AY1913">
        <v>3</v>
      </c>
      <c r="AZ1913">
        <v>0</v>
      </c>
      <c r="BA1913">
        <v>3</v>
      </c>
      <c r="BB1913">
        <v>1</v>
      </c>
      <c r="BC1913">
        <v>8</v>
      </c>
      <c r="BD1913">
        <v>2</v>
      </c>
      <c r="BE1913">
        <v>980</v>
      </c>
      <c r="BF1913">
        <v>6</v>
      </c>
      <c r="BG1913">
        <v>5</v>
      </c>
      <c r="BH1913">
        <v>0</v>
      </c>
      <c r="BI1913">
        <v>0</v>
      </c>
      <c r="BJ1913">
        <v>2</v>
      </c>
      <c r="BK1913">
        <v>7</v>
      </c>
      <c r="BL1913">
        <v>0</v>
      </c>
      <c r="BM1913">
        <v>0</v>
      </c>
      <c r="BN1913" t="str">
        <f t="shared" si="29"/>
        <v>3 1 3</v>
      </c>
    </row>
    <row r="1914" spans="1:66" x14ac:dyDescent="0.2">
      <c r="A1914" t="s">
        <v>1915</v>
      </c>
      <c r="B1914" t="s">
        <v>2069</v>
      </c>
      <c r="C1914" t="s">
        <v>631</v>
      </c>
      <c r="D1914" t="s">
        <v>92</v>
      </c>
      <c r="E1914" t="s">
        <v>93</v>
      </c>
      <c r="F1914" t="s">
        <v>94</v>
      </c>
      <c r="G1914">
        <v>20</v>
      </c>
      <c r="H1914">
        <v>13</v>
      </c>
      <c r="I1914">
        <v>309</v>
      </c>
      <c r="J1914" t="s">
        <v>1172</v>
      </c>
      <c r="K1914">
        <v>11</v>
      </c>
      <c r="L1914">
        <v>11</v>
      </c>
      <c r="M1914">
        <v>8</v>
      </c>
      <c r="N1914">
        <v>17</v>
      </c>
      <c r="O1914">
        <v>0.72727272727272696</v>
      </c>
      <c r="P1914">
        <v>4</v>
      </c>
      <c r="Q1914">
        <v>4</v>
      </c>
      <c r="R1914">
        <v>3</v>
      </c>
      <c r="S1914">
        <v>283</v>
      </c>
      <c r="T1914">
        <v>0.75</v>
      </c>
      <c r="U1914">
        <v>5</v>
      </c>
      <c r="V1914">
        <v>5</v>
      </c>
      <c r="W1914">
        <v>2</v>
      </c>
      <c r="X1914">
        <v>9</v>
      </c>
      <c r="Y1914">
        <v>0.4</v>
      </c>
      <c r="Z1914" s="3">
        <v>1</v>
      </c>
      <c r="AA1914" s="3">
        <v>1</v>
      </c>
      <c r="AB1914" s="3">
        <v>1</v>
      </c>
      <c r="AC1914">
        <v>0</v>
      </c>
      <c r="AD1914">
        <v>0</v>
      </c>
      <c r="AE1914" s="3">
        <v>1</v>
      </c>
      <c r="AF1914">
        <v>0</v>
      </c>
      <c r="AG1914" s="3">
        <v>1</v>
      </c>
      <c r="AH1914" s="3">
        <v>1</v>
      </c>
      <c r="AI1914" s="3">
        <v>1</v>
      </c>
      <c r="AJ1914" s="3">
        <v>1</v>
      </c>
      <c r="AK1914" s="3">
        <v>1</v>
      </c>
      <c r="AL1914" s="3">
        <v>1</v>
      </c>
      <c r="AM1914" s="3">
        <v>1</v>
      </c>
      <c r="AN1914">
        <v>0</v>
      </c>
      <c r="AO1914">
        <v>0</v>
      </c>
      <c r="AP1914" s="3">
        <v>1</v>
      </c>
      <c r="AQ1914" s="3">
        <v>1</v>
      </c>
      <c r="AR1914">
        <v>0</v>
      </c>
      <c r="AS1914">
        <v>0</v>
      </c>
      <c r="AT1914">
        <v>1</v>
      </c>
      <c r="AU1914">
        <v>1</v>
      </c>
      <c r="AV1914">
        <v>3</v>
      </c>
      <c r="AW1914">
        <v>0</v>
      </c>
      <c r="AX1914">
        <v>0</v>
      </c>
      <c r="AY1914">
        <v>3</v>
      </c>
      <c r="AZ1914">
        <v>0</v>
      </c>
      <c r="BA1914">
        <v>3</v>
      </c>
      <c r="BB1914">
        <v>1</v>
      </c>
      <c r="BC1914">
        <v>3</v>
      </c>
      <c r="BD1914">
        <v>2</v>
      </c>
      <c r="BE1914">
        <v>272</v>
      </c>
      <c r="BF1914">
        <v>6</v>
      </c>
      <c r="BG1914">
        <v>5</v>
      </c>
      <c r="BH1914">
        <v>0</v>
      </c>
      <c r="BI1914">
        <v>0</v>
      </c>
      <c r="BJ1914">
        <v>2</v>
      </c>
      <c r="BK1914">
        <v>7</v>
      </c>
      <c r="BL1914">
        <v>0</v>
      </c>
      <c r="BM1914">
        <v>0</v>
      </c>
      <c r="BN1914" t="str">
        <f t="shared" si="29"/>
        <v>3 1 3</v>
      </c>
    </row>
    <row r="1915" spans="1:66" x14ac:dyDescent="0.2">
      <c r="A1915" t="s">
        <v>1915</v>
      </c>
      <c r="B1915" t="s">
        <v>2070</v>
      </c>
      <c r="C1915" t="s">
        <v>631</v>
      </c>
      <c r="D1915" t="s">
        <v>92</v>
      </c>
      <c r="E1915" t="s">
        <v>93</v>
      </c>
      <c r="F1915" t="s">
        <v>94</v>
      </c>
      <c r="G1915">
        <v>20</v>
      </c>
      <c r="H1915">
        <v>13</v>
      </c>
      <c r="I1915">
        <v>916</v>
      </c>
      <c r="J1915" t="s">
        <v>1172</v>
      </c>
      <c r="K1915">
        <v>11</v>
      </c>
      <c r="L1915">
        <v>11</v>
      </c>
      <c r="M1915">
        <v>8</v>
      </c>
      <c r="N1915">
        <v>22</v>
      </c>
      <c r="O1915">
        <v>0.72727272727272696</v>
      </c>
      <c r="P1915">
        <v>4</v>
      </c>
      <c r="Q1915">
        <v>4</v>
      </c>
      <c r="R1915">
        <v>3</v>
      </c>
      <c r="S1915">
        <v>885</v>
      </c>
      <c r="T1915">
        <v>0.75</v>
      </c>
      <c r="U1915">
        <v>5</v>
      </c>
      <c r="V1915">
        <v>5</v>
      </c>
      <c r="W1915">
        <v>2</v>
      </c>
      <c r="X1915">
        <v>9</v>
      </c>
      <c r="Y1915">
        <v>0.4</v>
      </c>
      <c r="Z1915" s="3">
        <v>1</v>
      </c>
      <c r="AA1915" s="3">
        <v>1</v>
      </c>
      <c r="AB1915" s="3">
        <v>1</v>
      </c>
      <c r="AC1915">
        <v>0</v>
      </c>
      <c r="AD1915">
        <v>0</v>
      </c>
      <c r="AE1915" s="3">
        <v>1</v>
      </c>
      <c r="AF1915">
        <v>0</v>
      </c>
      <c r="AG1915" s="3">
        <v>1</v>
      </c>
      <c r="AH1915" s="3">
        <v>1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>
        <v>0</v>
      </c>
      <c r="AO1915">
        <v>0</v>
      </c>
      <c r="AP1915" s="3">
        <v>1</v>
      </c>
      <c r="AQ1915" s="3">
        <v>1</v>
      </c>
      <c r="AR1915">
        <v>0</v>
      </c>
      <c r="AS1915">
        <v>0</v>
      </c>
      <c r="AT1915">
        <v>1</v>
      </c>
      <c r="AU1915">
        <v>1</v>
      </c>
      <c r="AV1915">
        <v>3</v>
      </c>
      <c r="AW1915">
        <v>0</v>
      </c>
      <c r="AX1915">
        <v>0</v>
      </c>
      <c r="AY1915">
        <v>3</v>
      </c>
      <c r="AZ1915">
        <v>0</v>
      </c>
      <c r="BA1915">
        <v>3</v>
      </c>
      <c r="BB1915">
        <v>1</v>
      </c>
      <c r="BC1915">
        <v>8</v>
      </c>
      <c r="BD1915">
        <v>2</v>
      </c>
      <c r="BE1915">
        <v>874</v>
      </c>
      <c r="BF1915">
        <v>6</v>
      </c>
      <c r="BG1915">
        <v>5</v>
      </c>
      <c r="BH1915">
        <v>0</v>
      </c>
      <c r="BI1915">
        <v>0</v>
      </c>
      <c r="BJ1915">
        <v>2</v>
      </c>
      <c r="BK1915">
        <v>7</v>
      </c>
      <c r="BL1915">
        <v>0</v>
      </c>
      <c r="BM1915">
        <v>0</v>
      </c>
      <c r="BN1915" t="str">
        <f t="shared" si="29"/>
        <v>3 1 3</v>
      </c>
    </row>
    <row r="1916" spans="1:66" x14ac:dyDescent="0.2">
      <c r="A1916" t="s">
        <v>1915</v>
      </c>
      <c r="B1916" t="s">
        <v>2071</v>
      </c>
      <c r="C1916" t="s">
        <v>631</v>
      </c>
      <c r="D1916" t="s">
        <v>92</v>
      </c>
      <c r="E1916" t="s">
        <v>93</v>
      </c>
      <c r="F1916" t="s">
        <v>94</v>
      </c>
      <c r="G1916">
        <v>20</v>
      </c>
      <c r="H1916">
        <v>13</v>
      </c>
      <c r="I1916">
        <v>804</v>
      </c>
      <c r="J1916" t="s">
        <v>1172</v>
      </c>
      <c r="K1916">
        <v>11</v>
      </c>
      <c r="L1916">
        <v>11</v>
      </c>
      <c r="M1916">
        <v>8</v>
      </c>
      <c r="N1916">
        <v>22</v>
      </c>
      <c r="O1916">
        <v>0.72727272727272696</v>
      </c>
      <c r="P1916">
        <v>4</v>
      </c>
      <c r="Q1916">
        <v>4</v>
      </c>
      <c r="R1916">
        <v>3</v>
      </c>
      <c r="S1916">
        <v>773</v>
      </c>
      <c r="T1916">
        <v>0.75</v>
      </c>
      <c r="U1916">
        <v>5</v>
      </c>
      <c r="V1916">
        <v>5</v>
      </c>
      <c r="W1916">
        <v>2</v>
      </c>
      <c r="X1916">
        <v>9</v>
      </c>
      <c r="Y1916">
        <v>0.4</v>
      </c>
      <c r="Z1916" s="3">
        <v>1</v>
      </c>
      <c r="AA1916" s="3">
        <v>1</v>
      </c>
      <c r="AB1916" s="3">
        <v>1</v>
      </c>
      <c r="AC1916">
        <v>0</v>
      </c>
      <c r="AD1916">
        <v>0</v>
      </c>
      <c r="AE1916" s="3">
        <v>1</v>
      </c>
      <c r="AF1916">
        <v>0</v>
      </c>
      <c r="AG1916" s="3">
        <v>1</v>
      </c>
      <c r="AH1916" s="3">
        <v>1</v>
      </c>
      <c r="AI1916" s="3">
        <v>1</v>
      </c>
      <c r="AJ1916" s="3">
        <v>1</v>
      </c>
      <c r="AK1916" s="3">
        <v>1</v>
      </c>
      <c r="AL1916" s="3">
        <v>1</v>
      </c>
      <c r="AM1916" s="3">
        <v>1</v>
      </c>
      <c r="AN1916">
        <v>0</v>
      </c>
      <c r="AO1916">
        <v>0</v>
      </c>
      <c r="AP1916" s="3">
        <v>1</v>
      </c>
      <c r="AQ1916" s="3">
        <v>1</v>
      </c>
      <c r="AR1916">
        <v>0</v>
      </c>
      <c r="AS1916">
        <v>0</v>
      </c>
      <c r="AT1916">
        <v>1</v>
      </c>
      <c r="AU1916">
        <v>1</v>
      </c>
      <c r="AV1916">
        <v>3</v>
      </c>
      <c r="AW1916">
        <v>0</v>
      </c>
      <c r="AX1916">
        <v>0</v>
      </c>
      <c r="AY1916">
        <v>3</v>
      </c>
      <c r="AZ1916">
        <v>0</v>
      </c>
      <c r="BA1916">
        <v>3</v>
      </c>
      <c r="BB1916">
        <v>1</v>
      </c>
      <c r="BC1916">
        <v>8</v>
      </c>
      <c r="BD1916">
        <v>2</v>
      </c>
      <c r="BE1916">
        <v>762</v>
      </c>
      <c r="BF1916">
        <v>6</v>
      </c>
      <c r="BG1916">
        <v>5</v>
      </c>
      <c r="BH1916">
        <v>0</v>
      </c>
      <c r="BI1916">
        <v>0</v>
      </c>
      <c r="BJ1916">
        <v>2</v>
      </c>
      <c r="BK1916">
        <v>7</v>
      </c>
      <c r="BL1916">
        <v>0</v>
      </c>
      <c r="BM1916">
        <v>0</v>
      </c>
      <c r="BN1916" t="str">
        <f t="shared" si="29"/>
        <v>3 1 3</v>
      </c>
    </row>
    <row r="1917" spans="1:66" x14ac:dyDescent="0.2">
      <c r="A1917" t="s">
        <v>1915</v>
      </c>
      <c r="B1917" t="s">
        <v>2072</v>
      </c>
      <c r="C1917" t="s">
        <v>631</v>
      </c>
      <c r="D1917" t="s">
        <v>92</v>
      </c>
      <c r="E1917" t="s">
        <v>93</v>
      </c>
      <c r="F1917" t="s">
        <v>94</v>
      </c>
      <c r="G1917">
        <v>20</v>
      </c>
      <c r="H1917">
        <v>13</v>
      </c>
      <c r="I1917">
        <v>129</v>
      </c>
      <c r="J1917" t="s">
        <v>1172</v>
      </c>
      <c r="K1917">
        <v>11</v>
      </c>
      <c r="L1917">
        <v>11</v>
      </c>
      <c r="M1917">
        <v>8</v>
      </c>
      <c r="N1917">
        <v>17</v>
      </c>
      <c r="O1917">
        <v>0.72727272727272696</v>
      </c>
      <c r="P1917">
        <v>4</v>
      </c>
      <c r="Q1917">
        <v>4</v>
      </c>
      <c r="R1917">
        <v>3</v>
      </c>
      <c r="S1917">
        <v>103</v>
      </c>
      <c r="T1917">
        <v>0.75</v>
      </c>
      <c r="U1917">
        <v>5</v>
      </c>
      <c r="V1917">
        <v>5</v>
      </c>
      <c r="W1917">
        <v>2</v>
      </c>
      <c r="X1917">
        <v>9</v>
      </c>
      <c r="Y1917">
        <v>0.4</v>
      </c>
      <c r="Z1917" s="3">
        <v>1</v>
      </c>
      <c r="AA1917" s="3">
        <v>1</v>
      </c>
      <c r="AB1917" s="3">
        <v>1</v>
      </c>
      <c r="AC1917">
        <v>0</v>
      </c>
      <c r="AD1917">
        <v>0</v>
      </c>
      <c r="AE1917" s="3">
        <v>1</v>
      </c>
      <c r="AF1917">
        <v>0</v>
      </c>
      <c r="AG1917" s="3">
        <v>1</v>
      </c>
      <c r="AH1917" s="3">
        <v>1</v>
      </c>
      <c r="AI1917" s="3">
        <v>1</v>
      </c>
      <c r="AJ1917" s="3">
        <v>1</v>
      </c>
      <c r="AK1917" s="3">
        <v>1</v>
      </c>
      <c r="AL1917" s="3">
        <v>1</v>
      </c>
      <c r="AM1917" s="3">
        <v>1</v>
      </c>
      <c r="AN1917">
        <v>0</v>
      </c>
      <c r="AO1917">
        <v>0</v>
      </c>
      <c r="AP1917" s="3">
        <v>1</v>
      </c>
      <c r="AQ1917" s="3">
        <v>1</v>
      </c>
      <c r="AR1917">
        <v>0</v>
      </c>
      <c r="AS1917">
        <v>0</v>
      </c>
      <c r="AT1917">
        <v>1</v>
      </c>
      <c r="AU1917">
        <v>1</v>
      </c>
      <c r="AV1917">
        <v>3</v>
      </c>
      <c r="AW1917">
        <v>0</v>
      </c>
      <c r="AX1917">
        <v>0</v>
      </c>
      <c r="AY1917">
        <v>3</v>
      </c>
      <c r="AZ1917">
        <v>0</v>
      </c>
      <c r="BA1917">
        <v>3</v>
      </c>
      <c r="BB1917">
        <v>1</v>
      </c>
      <c r="BC1917">
        <v>3</v>
      </c>
      <c r="BD1917">
        <v>2</v>
      </c>
      <c r="BE1917">
        <v>92</v>
      </c>
      <c r="BF1917">
        <v>6</v>
      </c>
      <c r="BG1917">
        <v>5</v>
      </c>
      <c r="BH1917">
        <v>0</v>
      </c>
      <c r="BI1917">
        <v>0</v>
      </c>
      <c r="BJ1917">
        <v>2</v>
      </c>
      <c r="BK1917">
        <v>7</v>
      </c>
      <c r="BL1917">
        <v>0</v>
      </c>
      <c r="BM1917">
        <v>0</v>
      </c>
      <c r="BN1917" t="str">
        <f t="shared" si="29"/>
        <v>3 1 3</v>
      </c>
    </row>
    <row r="1918" spans="1:66" x14ac:dyDescent="0.2">
      <c r="A1918" t="s">
        <v>1915</v>
      </c>
      <c r="B1918" t="s">
        <v>2073</v>
      </c>
      <c r="C1918" t="s">
        <v>631</v>
      </c>
      <c r="D1918" t="s">
        <v>92</v>
      </c>
      <c r="E1918" t="s">
        <v>93</v>
      </c>
      <c r="F1918" t="s">
        <v>94</v>
      </c>
      <c r="G1918">
        <v>20</v>
      </c>
      <c r="H1918">
        <v>13</v>
      </c>
      <c r="I1918">
        <v>233</v>
      </c>
      <c r="J1918" t="s">
        <v>1172</v>
      </c>
      <c r="K1918">
        <v>11</v>
      </c>
      <c r="L1918">
        <v>11</v>
      </c>
      <c r="M1918">
        <v>8</v>
      </c>
      <c r="N1918">
        <v>23</v>
      </c>
      <c r="O1918">
        <v>0.72727272727272696</v>
      </c>
      <c r="P1918">
        <v>4</v>
      </c>
      <c r="Q1918">
        <v>4</v>
      </c>
      <c r="R1918">
        <v>3</v>
      </c>
      <c r="S1918">
        <v>201</v>
      </c>
      <c r="T1918">
        <v>0.75</v>
      </c>
      <c r="U1918">
        <v>5</v>
      </c>
      <c r="V1918">
        <v>5</v>
      </c>
      <c r="W1918">
        <v>2</v>
      </c>
      <c r="X1918">
        <v>9</v>
      </c>
      <c r="Y1918">
        <v>0.4</v>
      </c>
      <c r="Z1918" s="3">
        <v>1</v>
      </c>
      <c r="AA1918" s="3">
        <v>1</v>
      </c>
      <c r="AB1918" s="3">
        <v>1</v>
      </c>
      <c r="AC1918">
        <v>0</v>
      </c>
      <c r="AD1918">
        <v>0</v>
      </c>
      <c r="AE1918" s="3">
        <v>1</v>
      </c>
      <c r="AF1918">
        <v>0</v>
      </c>
      <c r="AG1918" s="3">
        <v>1</v>
      </c>
      <c r="AH1918" s="3">
        <v>1</v>
      </c>
      <c r="AI1918" s="3">
        <v>1</v>
      </c>
      <c r="AJ1918" s="3">
        <v>1</v>
      </c>
      <c r="AK1918" s="3">
        <v>1</v>
      </c>
      <c r="AL1918" s="3">
        <v>1</v>
      </c>
      <c r="AM1918" s="3">
        <v>1</v>
      </c>
      <c r="AN1918">
        <v>0</v>
      </c>
      <c r="AO1918">
        <v>0</v>
      </c>
      <c r="AP1918" s="3">
        <v>1</v>
      </c>
      <c r="AQ1918" s="3">
        <v>1</v>
      </c>
      <c r="AR1918">
        <v>0</v>
      </c>
      <c r="AS1918">
        <v>0</v>
      </c>
      <c r="AT1918">
        <v>1</v>
      </c>
      <c r="AU1918">
        <v>1</v>
      </c>
      <c r="AV1918">
        <v>3</v>
      </c>
      <c r="AW1918">
        <v>0</v>
      </c>
      <c r="AX1918">
        <v>0</v>
      </c>
      <c r="AY1918">
        <v>3</v>
      </c>
      <c r="AZ1918">
        <v>0</v>
      </c>
      <c r="BA1918">
        <v>3</v>
      </c>
      <c r="BB1918">
        <v>1</v>
      </c>
      <c r="BC1918">
        <v>9</v>
      </c>
      <c r="BD1918">
        <v>2</v>
      </c>
      <c r="BE1918">
        <v>190</v>
      </c>
      <c r="BF1918">
        <v>6</v>
      </c>
      <c r="BG1918">
        <v>5</v>
      </c>
      <c r="BH1918">
        <v>0</v>
      </c>
      <c r="BI1918">
        <v>0</v>
      </c>
      <c r="BJ1918">
        <v>2</v>
      </c>
      <c r="BK1918">
        <v>7</v>
      </c>
      <c r="BL1918">
        <v>0</v>
      </c>
      <c r="BM1918">
        <v>0</v>
      </c>
      <c r="BN1918" t="str">
        <f t="shared" si="29"/>
        <v>3 1 3</v>
      </c>
    </row>
    <row r="1919" spans="1:66" x14ac:dyDescent="0.2">
      <c r="A1919" t="s">
        <v>1915</v>
      </c>
      <c r="B1919" t="s">
        <v>2074</v>
      </c>
      <c r="C1919" t="s">
        <v>631</v>
      </c>
      <c r="D1919" t="s">
        <v>92</v>
      </c>
      <c r="E1919" t="s">
        <v>93</v>
      </c>
      <c r="F1919" t="s">
        <v>94</v>
      </c>
      <c r="G1919">
        <v>20</v>
      </c>
      <c r="H1919">
        <v>13</v>
      </c>
      <c r="I1919">
        <v>574</v>
      </c>
      <c r="J1919" t="s">
        <v>1172</v>
      </c>
      <c r="K1919">
        <v>11</v>
      </c>
      <c r="L1919">
        <v>11</v>
      </c>
      <c r="M1919">
        <v>8</v>
      </c>
      <c r="N1919">
        <v>22</v>
      </c>
      <c r="O1919">
        <v>0.72727272727272696</v>
      </c>
      <c r="P1919">
        <v>4</v>
      </c>
      <c r="Q1919">
        <v>4</v>
      </c>
      <c r="R1919">
        <v>3</v>
      </c>
      <c r="S1919">
        <v>543</v>
      </c>
      <c r="T1919">
        <v>0.75</v>
      </c>
      <c r="U1919">
        <v>5</v>
      </c>
      <c r="V1919">
        <v>5</v>
      </c>
      <c r="W1919">
        <v>2</v>
      </c>
      <c r="X1919">
        <v>9</v>
      </c>
      <c r="Y1919">
        <v>0.4</v>
      </c>
      <c r="Z1919" s="3">
        <v>1</v>
      </c>
      <c r="AA1919" s="3">
        <v>1</v>
      </c>
      <c r="AB1919" s="3">
        <v>1</v>
      </c>
      <c r="AC1919">
        <v>0</v>
      </c>
      <c r="AD1919">
        <v>0</v>
      </c>
      <c r="AE1919" s="3">
        <v>1</v>
      </c>
      <c r="AF1919">
        <v>0</v>
      </c>
      <c r="AG1919" s="3">
        <v>1</v>
      </c>
      <c r="AH1919" s="3">
        <v>1</v>
      </c>
      <c r="AI1919" s="3">
        <v>1</v>
      </c>
      <c r="AJ1919" s="3">
        <v>1</v>
      </c>
      <c r="AK1919" s="3">
        <v>1</v>
      </c>
      <c r="AL1919" s="3">
        <v>1</v>
      </c>
      <c r="AM1919" s="3">
        <v>1</v>
      </c>
      <c r="AN1919">
        <v>0</v>
      </c>
      <c r="AO1919">
        <v>0</v>
      </c>
      <c r="AP1919" s="3">
        <v>1</v>
      </c>
      <c r="AQ1919" s="3">
        <v>1</v>
      </c>
      <c r="AR1919">
        <v>0</v>
      </c>
      <c r="AS1919">
        <v>0</v>
      </c>
      <c r="AT1919">
        <v>1</v>
      </c>
      <c r="AU1919">
        <v>1</v>
      </c>
      <c r="AV1919">
        <v>3</v>
      </c>
      <c r="AW1919">
        <v>0</v>
      </c>
      <c r="AX1919">
        <v>0</v>
      </c>
      <c r="AY1919">
        <v>3</v>
      </c>
      <c r="AZ1919">
        <v>0</v>
      </c>
      <c r="BA1919">
        <v>3</v>
      </c>
      <c r="BB1919">
        <v>1</v>
      </c>
      <c r="BC1919">
        <v>8</v>
      </c>
      <c r="BD1919">
        <v>2</v>
      </c>
      <c r="BE1919">
        <v>532</v>
      </c>
      <c r="BF1919">
        <v>6</v>
      </c>
      <c r="BG1919">
        <v>5</v>
      </c>
      <c r="BH1919">
        <v>0</v>
      </c>
      <c r="BI1919">
        <v>0</v>
      </c>
      <c r="BJ1919">
        <v>2</v>
      </c>
      <c r="BK1919">
        <v>7</v>
      </c>
      <c r="BL1919">
        <v>0</v>
      </c>
      <c r="BM1919">
        <v>0</v>
      </c>
      <c r="BN1919" t="str">
        <f t="shared" si="29"/>
        <v>3 1 3</v>
      </c>
    </row>
    <row r="1920" spans="1:66" x14ac:dyDescent="0.2">
      <c r="A1920" t="s">
        <v>1915</v>
      </c>
      <c r="B1920" t="s">
        <v>2075</v>
      </c>
      <c r="C1920" t="s">
        <v>631</v>
      </c>
      <c r="D1920" t="s">
        <v>92</v>
      </c>
      <c r="E1920" t="s">
        <v>93</v>
      </c>
      <c r="F1920" t="s">
        <v>94</v>
      </c>
      <c r="G1920">
        <v>20</v>
      </c>
      <c r="H1920">
        <v>13</v>
      </c>
      <c r="I1920">
        <v>104</v>
      </c>
      <c r="J1920" t="s">
        <v>1172</v>
      </c>
      <c r="K1920">
        <v>11</v>
      </c>
      <c r="L1920">
        <v>11</v>
      </c>
      <c r="M1920">
        <v>8</v>
      </c>
      <c r="N1920">
        <v>22</v>
      </c>
      <c r="O1920">
        <v>0.72727272727272696</v>
      </c>
      <c r="P1920">
        <v>4</v>
      </c>
      <c r="Q1920">
        <v>4</v>
      </c>
      <c r="R1920">
        <v>3</v>
      </c>
      <c r="S1920">
        <v>73</v>
      </c>
      <c r="T1920">
        <v>0.75</v>
      </c>
      <c r="U1920">
        <v>5</v>
      </c>
      <c r="V1920">
        <v>5</v>
      </c>
      <c r="W1920">
        <v>2</v>
      </c>
      <c r="X1920">
        <v>9</v>
      </c>
      <c r="Y1920">
        <v>0.4</v>
      </c>
      <c r="Z1920" s="3">
        <v>1</v>
      </c>
      <c r="AA1920" s="3">
        <v>1</v>
      </c>
      <c r="AB1920" s="3">
        <v>1</v>
      </c>
      <c r="AC1920">
        <v>0</v>
      </c>
      <c r="AD1920">
        <v>0</v>
      </c>
      <c r="AE1920" s="3">
        <v>1</v>
      </c>
      <c r="AF1920">
        <v>0</v>
      </c>
      <c r="AG1920" s="3">
        <v>1</v>
      </c>
      <c r="AH1920" s="3">
        <v>1</v>
      </c>
      <c r="AI1920" s="3">
        <v>1</v>
      </c>
      <c r="AJ1920" s="3">
        <v>1</v>
      </c>
      <c r="AK1920" s="3">
        <v>1</v>
      </c>
      <c r="AL1920" s="3">
        <v>1</v>
      </c>
      <c r="AM1920" s="3">
        <v>1</v>
      </c>
      <c r="AN1920">
        <v>0</v>
      </c>
      <c r="AO1920">
        <v>0</v>
      </c>
      <c r="AP1920" s="3">
        <v>1</v>
      </c>
      <c r="AQ1920" s="3">
        <v>1</v>
      </c>
      <c r="AR1920">
        <v>0</v>
      </c>
      <c r="AS1920">
        <v>0</v>
      </c>
      <c r="AT1920">
        <v>1</v>
      </c>
      <c r="AU1920">
        <v>1</v>
      </c>
      <c r="AV1920">
        <v>3</v>
      </c>
      <c r="AW1920">
        <v>0</v>
      </c>
      <c r="AX1920">
        <v>0</v>
      </c>
      <c r="AY1920">
        <v>3</v>
      </c>
      <c r="AZ1920">
        <v>0</v>
      </c>
      <c r="BA1920">
        <v>3</v>
      </c>
      <c r="BB1920">
        <v>1</v>
      </c>
      <c r="BC1920">
        <v>8</v>
      </c>
      <c r="BD1920">
        <v>2</v>
      </c>
      <c r="BE1920">
        <v>62</v>
      </c>
      <c r="BF1920">
        <v>6</v>
      </c>
      <c r="BG1920">
        <v>5</v>
      </c>
      <c r="BH1920">
        <v>0</v>
      </c>
      <c r="BI1920">
        <v>0</v>
      </c>
      <c r="BJ1920">
        <v>2</v>
      </c>
      <c r="BK1920">
        <v>7</v>
      </c>
      <c r="BL1920">
        <v>0</v>
      </c>
      <c r="BM1920">
        <v>0</v>
      </c>
      <c r="BN1920" t="str">
        <f t="shared" si="29"/>
        <v>3 1 3</v>
      </c>
    </row>
    <row r="1921" spans="1:66" x14ac:dyDescent="0.2">
      <c r="A1921" t="s">
        <v>1915</v>
      </c>
      <c r="B1921" t="s">
        <v>2076</v>
      </c>
      <c r="C1921" t="s">
        <v>631</v>
      </c>
      <c r="D1921" t="s">
        <v>92</v>
      </c>
      <c r="E1921" t="s">
        <v>93</v>
      </c>
      <c r="F1921" t="s">
        <v>94</v>
      </c>
      <c r="G1921">
        <v>20</v>
      </c>
      <c r="H1921">
        <v>13</v>
      </c>
      <c r="I1921">
        <v>261</v>
      </c>
      <c r="J1921" t="s">
        <v>1172</v>
      </c>
      <c r="K1921">
        <v>11</v>
      </c>
      <c r="L1921">
        <v>11</v>
      </c>
      <c r="M1921">
        <v>8</v>
      </c>
      <c r="N1921">
        <v>17</v>
      </c>
      <c r="O1921">
        <v>0.72727272727272696</v>
      </c>
      <c r="P1921">
        <v>4</v>
      </c>
      <c r="Q1921">
        <v>4</v>
      </c>
      <c r="R1921">
        <v>3</v>
      </c>
      <c r="S1921">
        <v>235</v>
      </c>
      <c r="T1921">
        <v>0.75</v>
      </c>
      <c r="U1921">
        <v>5</v>
      </c>
      <c r="V1921">
        <v>5</v>
      </c>
      <c r="W1921">
        <v>2</v>
      </c>
      <c r="X1921">
        <v>9</v>
      </c>
      <c r="Y1921">
        <v>0.4</v>
      </c>
      <c r="Z1921" s="3">
        <v>1</v>
      </c>
      <c r="AA1921" s="3">
        <v>1</v>
      </c>
      <c r="AB1921" s="3">
        <v>1</v>
      </c>
      <c r="AC1921">
        <v>0</v>
      </c>
      <c r="AD1921">
        <v>0</v>
      </c>
      <c r="AE1921" s="3">
        <v>1</v>
      </c>
      <c r="AF1921">
        <v>0</v>
      </c>
      <c r="AG1921" s="3">
        <v>1</v>
      </c>
      <c r="AH1921" s="3">
        <v>1</v>
      </c>
      <c r="AI1921" s="3">
        <v>1</v>
      </c>
      <c r="AJ1921" s="3">
        <v>1</v>
      </c>
      <c r="AK1921" s="3">
        <v>1</v>
      </c>
      <c r="AL1921" s="3">
        <v>1</v>
      </c>
      <c r="AM1921" s="3">
        <v>1</v>
      </c>
      <c r="AN1921">
        <v>0</v>
      </c>
      <c r="AO1921">
        <v>0</v>
      </c>
      <c r="AP1921" s="3">
        <v>1</v>
      </c>
      <c r="AQ1921" s="3">
        <v>1</v>
      </c>
      <c r="AR1921">
        <v>0</v>
      </c>
      <c r="AS1921">
        <v>0</v>
      </c>
      <c r="AT1921">
        <v>1</v>
      </c>
      <c r="AU1921">
        <v>1</v>
      </c>
      <c r="AV1921">
        <v>3</v>
      </c>
      <c r="AW1921">
        <v>0</v>
      </c>
      <c r="AX1921">
        <v>0</v>
      </c>
      <c r="AY1921">
        <v>3</v>
      </c>
      <c r="AZ1921">
        <v>0</v>
      </c>
      <c r="BA1921">
        <v>3</v>
      </c>
      <c r="BB1921">
        <v>1</v>
      </c>
      <c r="BC1921">
        <v>3</v>
      </c>
      <c r="BD1921">
        <v>2</v>
      </c>
      <c r="BE1921">
        <v>224</v>
      </c>
      <c r="BF1921">
        <v>6</v>
      </c>
      <c r="BG1921">
        <v>5</v>
      </c>
      <c r="BH1921">
        <v>0</v>
      </c>
      <c r="BI1921">
        <v>0</v>
      </c>
      <c r="BJ1921">
        <v>2</v>
      </c>
      <c r="BK1921">
        <v>7</v>
      </c>
      <c r="BL1921">
        <v>0</v>
      </c>
      <c r="BM1921">
        <v>0</v>
      </c>
      <c r="BN1921" t="str">
        <f t="shared" si="29"/>
        <v>3 1 3</v>
      </c>
    </row>
    <row r="1922" spans="1:66" x14ac:dyDescent="0.2">
      <c r="A1922" t="s">
        <v>1915</v>
      </c>
      <c r="B1922" t="s">
        <v>2077</v>
      </c>
      <c r="C1922" t="s">
        <v>631</v>
      </c>
      <c r="D1922" t="s">
        <v>92</v>
      </c>
      <c r="E1922" t="s">
        <v>93</v>
      </c>
      <c r="F1922" t="s">
        <v>94</v>
      </c>
      <c r="G1922">
        <v>20</v>
      </c>
      <c r="H1922">
        <v>13</v>
      </c>
      <c r="I1922">
        <v>377</v>
      </c>
      <c r="J1922" t="s">
        <v>1172</v>
      </c>
      <c r="K1922">
        <v>11</v>
      </c>
      <c r="L1922">
        <v>11</v>
      </c>
      <c r="M1922">
        <v>8</v>
      </c>
      <c r="N1922">
        <v>21</v>
      </c>
      <c r="O1922">
        <v>0.72727272727272696</v>
      </c>
      <c r="P1922">
        <v>4</v>
      </c>
      <c r="Q1922">
        <v>4</v>
      </c>
      <c r="R1922">
        <v>3</v>
      </c>
      <c r="S1922">
        <v>347</v>
      </c>
      <c r="T1922">
        <v>0.75</v>
      </c>
      <c r="U1922">
        <v>5</v>
      </c>
      <c r="V1922">
        <v>5</v>
      </c>
      <c r="W1922">
        <v>2</v>
      </c>
      <c r="X1922">
        <v>9</v>
      </c>
      <c r="Y1922">
        <v>0.4</v>
      </c>
      <c r="Z1922" s="3">
        <v>1</v>
      </c>
      <c r="AA1922" s="3">
        <v>1</v>
      </c>
      <c r="AB1922" s="3">
        <v>1</v>
      </c>
      <c r="AC1922">
        <v>0</v>
      </c>
      <c r="AD1922">
        <v>0</v>
      </c>
      <c r="AE1922" s="3">
        <v>1</v>
      </c>
      <c r="AF1922">
        <v>0</v>
      </c>
      <c r="AG1922" s="3">
        <v>1</v>
      </c>
      <c r="AH1922" s="3">
        <v>1</v>
      </c>
      <c r="AI1922" s="3">
        <v>1</v>
      </c>
      <c r="AJ1922" s="3">
        <v>1</v>
      </c>
      <c r="AK1922" s="3">
        <v>1</v>
      </c>
      <c r="AL1922" s="3">
        <v>1</v>
      </c>
      <c r="AM1922" s="3">
        <v>1</v>
      </c>
      <c r="AN1922">
        <v>0</v>
      </c>
      <c r="AO1922">
        <v>0</v>
      </c>
      <c r="AP1922" s="3">
        <v>1</v>
      </c>
      <c r="AQ1922" s="3">
        <v>1</v>
      </c>
      <c r="AR1922">
        <v>0</v>
      </c>
      <c r="AS1922">
        <v>0</v>
      </c>
      <c r="AT1922">
        <v>1</v>
      </c>
      <c r="AU1922">
        <v>1</v>
      </c>
      <c r="AV1922">
        <v>3</v>
      </c>
      <c r="AW1922">
        <v>0</v>
      </c>
      <c r="AX1922">
        <v>0</v>
      </c>
      <c r="AY1922">
        <v>3</v>
      </c>
      <c r="AZ1922">
        <v>0</v>
      </c>
      <c r="BA1922">
        <v>3</v>
      </c>
      <c r="BB1922">
        <v>1</v>
      </c>
      <c r="BC1922">
        <v>7</v>
      </c>
      <c r="BD1922">
        <v>2</v>
      </c>
      <c r="BE1922">
        <v>336</v>
      </c>
      <c r="BF1922">
        <v>6</v>
      </c>
      <c r="BG1922">
        <v>5</v>
      </c>
      <c r="BH1922">
        <v>0</v>
      </c>
      <c r="BI1922">
        <v>0</v>
      </c>
      <c r="BJ1922">
        <v>2</v>
      </c>
      <c r="BK1922">
        <v>7</v>
      </c>
      <c r="BL1922">
        <v>0</v>
      </c>
      <c r="BM1922">
        <v>0</v>
      </c>
      <c r="BN1922" t="str">
        <f t="shared" si="29"/>
        <v>3 1 3</v>
      </c>
    </row>
    <row r="1923" spans="1:66" x14ac:dyDescent="0.2">
      <c r="A1923" t="s">
        <v>1915</v>
      </c>
      <c r="B1923" t="s">
        <v>2078</v>
      </c>
      <c r="C1923" t="s">
        <v>631</v>
      </c>
      <c r="D1923" t="s">
        <v>92</v>
      </c>
      <c r="E1923" t="s">
        <v>93</v>
      </c>
      <c r="F1923" t="s">
        <v>94</v>
      </c>
      <c r="G1923">
        <v>20</v>
      </c>
      <c r="H1923">
        <v>13</v>
      </c>
      <c r="I1923">
        <v>253</v>
      </c>
      <c r="J1923" t="s">
        <v>1172</v>
      </c>
      <c r="K1923">
        <v>11</v>
      </c>
      <c r="L1923">
        <v>11</v>
      </c>
      <c r="M1923">
        <v>8</v>
      </c>
      <c r="N1923">
        <v>23</v>
      </c>
      <c r="O1923">
        <v>0.72727272727272696</v>
      </c>
      <c r="P1923">
        <v>4</v>
      </c>
      <c r="Q1923">
        <v>4</v>
      </c>
      <c r="R1923">
        <v>3</v>
      </c>
      <c r="S1923">
        <v>221</v>
      </c>
      <c r="T1923">
        <v>0.75</v>
      </c>
      <c r="U1923">
        <v>5</v>
      </c>
      <c r="V1923">
        <v>5</v>
      </c>
      <c r="W1923">
        <v>2</v>
      </c>
      <c r="X1923">
        <v>9</v>
      </c>
      <c r="Y1923">
        <v>0.4</v>
      </c>
      <c r="Z1923" s="3">
        <v>1</v>
      </c>
      <c r="AA1923" s="3">
        <v>1</v>
      </c>
      <c r="AB1923" s="3">
        <v>1</v>
      </c>
      <c r="AC1923">
        <v>0</v>
      </c>
      <c r="AD1923">
        <v>0</v>
      </c>
      <c r="AE1923" s="3">
        <v>1</v>
      </c>
      <c r="AF1923">
        <v>0</v>
      </c>
      <c r="AG1923" s="3">
        <v>1</v>
      </c>
      <c r="AH1923" s="3">
        <v>1</v>
      </c>
      <c r="AI1923" s="3">
        <v>1</v>
      </c>
      <c r="AJ1923" s="3">
        <v>1</v>
      </c>
      <c r="AK1923" s="3">
        <v>1</v>
      </c>
      <c r="AL1923" s="3">
        <v>1</v>
      </c>
      <c r="AM1923" s="3">
        <v>1</v>
      </c>
      <c r="AN1923">
        <v>0</v>
      </c>
      <c r="AO1923">
        <v>0</v>
      </c>
      <c r="AP1923" s="3">
        <v>1</v>
      </c>
      <c r="AQ1923" s="3">
        <v>1</v>
      </c>
      <c r="AR1923">
        <v>0</v>
      </c>
      <c r="AS1923">
        <v>0</v>
      </c>
      <c r="AT1923">
        <v>1</v>
      </c>
      <c r="AU1923">
        <v>1</v>
      </c>
      <c r="AV1923">
        <v>3</v>
      </c>
      <c r="AW1923">
        <v>0</v>
      </c>
      <c r="AX1923">
        <v>0</v>
      </c>
      <c r="AY1923">
        <v>3</v>
      </c>
      <c r="AZ1923">
        <v>0</v>
      </c>
      <c r="BA1923">
        <v>3</v>
      </c>
      <c r="BB1923">
        <v>1</v>
      </c>
      <c r="BC1923">
        <v>9</v>
      </c>
      <c r="BD1923">
        <v>2</v>
      </c>
      <c r="BE1923">
        <v>210</v>
      </c>
      <c r="BF1923">
        <v>6</v>
      </c>
      <c r="BG1923">
        <v>5</v>
      </c>
      <c r="BH1923">
        <v>0</v>
      </c>
      <c r="BI1923">
        <v>0</v>
      </c>
      <c r="BJ1923">
        <v>2</v>
      </c>
      <c r="BK1923">
        <v>7</v>
      </c>
      <c r="BL1923">
        <v>0</v>
      </c>
      <c r="BM1923">
        <v>0</v>
      </c>
      <c r="BN1923" t="str">
        <f t="shared" si="29"/>
        <v>3 1 3</v>
      </c>
    </row>
    <row r="1924" spans="1:66" x14ac:dyDescent="0.2">
      <c r="A1924" t="s">
        <v>1915</v>
      </c>
      <c r="B1924" t="s">
        <v>2079</v>
      </c>
      <c r="C1924" t="s">
        <v>631</v>
      </c>
      <c r="D1924" t="s">
        <v>92</v>
      </c>
      <c r="E1924" t="s">
        <v>93</v>
      </c>
      <c r="F1924" t="s">
        <v>94</v>
      </c>
      <c r="G1924">
        <v>20</v>
      </c>
      <c r="H1924">
        <v>13</v>
      </c>
      <c r="I1924">
        <v>327</v>
      </c>
      <c r="J1924" t="s">
        <v>1172</v>
      </c>
      <c r="K1924">
        <v>11</v>
      </c>
      <c r="L1924">
        <v>11</v>
      </c>
      <c r="M1924">
        <v>8</v>
      </c>
      <c r="N1924">
        <v>19</v>
      </c>
      <c r="O1924">
        <v>0.72727272727272696</v>
      </c>
      <c r="P1924">
        <v>4</v>
      </c>
      <c r="Q1924">
        <v>4</v>
      </c>
      <c r="R1924">
        <v>3</v>
      </c>
      <c r="S1924">
        <v>299</v>
      </c>
      <c r="T1924">
        <v>0.75</v>
      </c>
      <c r="U1924">
        <v>5</v>
      </c>
      <c r="V1924">
        <v>5</v>
      </c>
      <c r="W1924">
        <v>2</v>
      </c>
      <c r="X1924">
        <v>9</v>
      </c>
      <c r="Y1924">
        <v>0.4</v>
      </c>
      <c r="Z1924" s="3">
        <v>1</v>
      </c>
      <c r="AA1924" s="3">
        <v>1</v>
      </c>
      <c r="AB1924" s="3">
        <v>1</v>
      </c>
      <c r="AC1924">
        <v>0</v>
      </c>
      <c r="AD1924">
        <v>0</v>
      </c>
      <c r="AE1924" s="3">
        <v>1</v>
      </c>
      <c r="AF1924">
        <v>0</v>
      </c>
      <c r="AG1924" s="3">
        <v>1</v>
      </c>
      <c r="AH1924" s="3">
        <v>1</v>
      </c>
      <c r="AI1924" s="3">
        <v>1</v>
      </c>
      <c r="AJ1924" s="3">
        <v>1</v>
      </c>
      <c r="AK1924" s="3">
        <v>1</v>
      </c>
      <c r="AL1924" s="3">
        <v>1</v>
      </c>
      <c r="AM1924" s="3">
        <v>1</v>
      </c>
      <c r="AN1924">
        <v>0</v>
      </c>
      <c r="AO1924">
        <v>0</v>
      </c>
      <c r="AP1924" s="3">
        <v>1</v>
      </c>
      <c r="AQ1924" s="3">
        <v>1</v>
      </c>
      <c r="AR1924">
        <v>0</v>
      </c>
      <c r="AS1924">
        <v>0</v>
      </c>
      <c r="AT1924">
        <v>1</v>
      </c>
      <c r="AU1924">
        <v>1</v>
      </c>
      <c r="AV1924">
        <v>3</v>
      </c>
      <c r="AW1924">
        <v>0</v>
      </c>
      <c r="AX1924">
        <v>0</v>
      </c>
      <c r="AY1924">
        <v>3</v>
      </c>
      <c r="AZ1924">
        <v>0</v>
      </c>
      <c r="BA1924">
        <v>3</v>
      </c>
      <c r="BB1924">
        <v>1</v>
      </c>
      <c r="BC1924">
        <v>5</v>
      </c>
      <c r="BD1924">
        <v>2</v>
      </c>
      <c r="BE1924">
        <v>288</v>
      </c>
      <c r="BF1924">
        <v>6</v>
      </c>
      <c r="BG1924">
        <v>5</v>
      </c>
      <c r="BH1924">
        <v>0</v>
      </c>
      <c r="BI1924">
        <v>0</v>
      </c>
      <c r="BJ1924">
        <v>2</v>
      </c>
      <c r="BK1924">
        <v>7</v>
      </c>
      <c r="BL1924">
        <v>0</v>
      </c>
      <c r="BM1924">
        <v>0</v>
      </c>
      <c r="BN1924" t="str">
        <f t="shared" si="29"/>
        <v>3 1 3</v>
      </c>
    </row>
    <row r="1925" spans="1:66" x14ac:dyDescent="0.2">
      <c r="A1925" t="s">
        <v>1915</v>
      </c>
      <c r="B1925" t="s">
        <v>2080</v>
      </c>
      <c r="C1925" t="s">
        <v>631</v>
      </c>
      <c r="D1925" t="s">
        <v>92</v>
      </c>
      <c r="E1925" t="s">
        <v>93</v>
      </c>
      <c r="F1925" t="s">
        <v>94</v>
      </c>
      <c r="G1925">
        <v>20</v>
      </c>
      <c r="H1925">
        <v>13</v>
      </c>
      <c r="I1925">
        <v>549</v>
      </c>
      <c r="J1925" t="s">
        <v>1172</v>
      </c>
      <c r="K1925">
        <v>11</v>
      </c>
      <c r="L1925">
        <v>11</v>
      </c>
      <c r="M1925">
        <v>8</v>
      </c>
      <c r="N1925">
        <v>17</v>
      </c>
      <c r="O1925">
        <v>0.72727272727272696</v>
      </c>
      <c r="P1925">
        <v>4</v>
      </c>
      <c r="Q1925">
        <v>4</v>
      </c>
      <c r="R1925">
        <v>3</v>
      </c>
      <c r="S1925">
        <v>523</v>
      </c>
      <c r="T1925">
        <v>0.75</v>
      </c>
      <c r="U1925">
        <v>5</v>
      </c>
      <c r="V1925">
        <v>5</v>
      </c>
      <c r="W1925">
        <v>2</v>
      </c>
      <c r="X1925">
        <v>9</v>
      </c>
      <c r="Y1925">
        <v>0.4</v>
      </c>
      <c r="Z1925" s="3">
        <v>1</v>
      </c>
      <c r="AA1925" s="3">
        <v>1</v>
      </c>
      <c r="AB1925" s="3">
        <v>1</v>
      </c>
      <c r="AC1925">
        <v>0</v>
      </c>
      <c r="AD1925">
        <v>0</v>
      </c>
      <c r="AE1925" s="3">
        <v>1</v>
      </c>
      <c r="AF1925">
        <v>0</v>
      </c>
      <c r="AG1925" s="3">
        <v>1</v>
      </c>
      <c r="AH1925" s="3">
        <v>1</v>
      </c>
      <c r="AI1925" s="3">
        <v>1</v>
      </c>
      <c r="AJ1925" s="3">
        <v>1</v>
      </c>
      <c r="AK1925" s="3">
        <v>1</v>
      </c>
      <c r="AL1925" s="3">
        <v>1</v>
      </c>
      <c r="AM1925" s="3">
        <v>1</v>
      </c>
      <c r="AN1925">
        <v>0</v>
      </c>
      <c r="AO1925">
        <v>0</v>
      </c>
      <c r="AP1925" s="3">
        <v>1</v>
      </c>
      <c r="AQ1925" s="3">
        <v>1</v>
      </c>
      <c r="AR1925">
        <v>0</v>
      </c>
      <c r="AS1925">
        <v>0</v>
      </c>
      <c r="AT1925">
        <v>1</v>
      </c>
      <c r="AU1925">
        <v>1</v>
      </c>
      <c r="AV1925">
        <v>3</v>
      </c>
      <c r="AW1925">
        <v>0</v>
      </c>
      <c r="AX1925">
        <v>0</v>
      </c>
      <c r="AY1925">
        <v>3</v>
      </c>
      <c r="AZ1925">
        <v>0</v>
      </c>
      <c r="BA1925">
        <v>3</v>
      </c>
      <c r="BB1925">
        <v>1</v>
      </c>
      <c r="BC1925">
        <v>3</v>
      </c>
      <c r="BD1925">
        <v>2</v>
      </c>
      <c r="BE1925">
        <v>512</v>
      </c>
      <c r="BF1925">
        <v>6</v>
      </c>
      <c r="BG1925">
        <v>5</v>
      </c>
      <c r="BH1925">
        <v>0</v>
      </c>
      <c r="BI1925">
        <v>0</v>
      </c>
      <c r="BJ1925">
        <v>2</v>
      </c>
      <c r="BK1925">
        <v>7</v>
      </c>
      <c r="BL1925">
        <v>0</v>
      </c>
      <c r="BM1925">
        <v>0</v>
      </c>
      <c r="BN1925" t="str">
        <f t="shared" si="29"/>
        <v>3 1 3</v>
      </c>
    </row>
    <row r="1926" spans="1:66" x14ac:dyDescent="0.2">
      <c r="A1926" t="s">
        <v>1915</v>
      </c>
      <c r="B1926" t="s">
        <v>2081</v>
      </c>
      <c r="C1926" t="s">
        <v>631</v>
      </c>
      <c r="D1926" t="s">
        <v>92</v>
      </c>
      <c r="E1926" t="s">
        <v>93</v>
      </c>
      <c r="F1926" t="s">
        <v>94</v>
      </c>
      <c r="G1926">
        <v>20</v>
      </c>
      <c r="H1926">
        <v>13</v>
      </c>
      <c r="I1926">
        <v>703</v>
      </c>
      <c r="J1926" t="s">
        <v>1172</v>
      </c>
      <c r="K1926">
        <v>11</v>
      </c>
      <c r="L1926">
        <v>11</v>
      </c>
      <c r="M1926">
        <v>8</v>
      </c>
      <c r="N1926">
        <v>19</v>
      </c>
      <c r="O1926">
        <v>0.72727272727272696</v>
      </c>
      <c r="P1926">
        <v>4</v>
      </c>
      <c r="Q1926">
        <v>4</v>
      </c>
      <c r="R1926">
        <v>3</v>
      </c>
      <c r="S1926">
        <v>675</v>
      </c>
      <c r="T1926">
        <v>0.75</v>
      </c>
      <c r="U1926">
        <v>5</v>
      </c>
      <c r="V1926">
        <v>5</v>
      </c>
      <c r="W1926">
        <v>2</v>
      </c>
      <c r="X1926">
        <v>9</v>
      </c>
      <c r="Y1926">
        <v>0.4</v>
      </c>
      <c r="Z1926" s="3">
        <v>1</v>
      </c>
      <c r="AA1926" s="3">
        <v>1</v>
      </c>
      <c r="AB1926" s="3">
        <v>1</v>
      </c>
      <c r="AC1926">
        <v>0</v>
      </c>
      <c r="AD1926">
        <v>0</v>
      </c>
      <c r="AE1926" s="3">
        <v>1</v>
      </c>
      <c r="AF1926">
        <v>0</v>
      </c>
      <c r="AG1926" s="3">
        <v>1</v>
      </c>
      <c r="AH1926" s="3">
        <v>1</v>
      </c>
      <c r="AI1926" s="3">
        <v>1</v>
      </c>
      <c r="AJ1926" s="3">
        <v>1</v>
      </c>
      <c r="AK1926" s="3">
        <v>1</v>
      </c>
      <c r="AL1926" s="3">
        <v>1</v>
      </c>
      <c r="AM1926" s="3">
        <v>1</v>
      </c>
      <c r="AN1926">
        <v>0</v>
      </c>
      <c r="AO1926">
        <v>0</v>
      </c>
      <c r="AP1926" s="3">
        <v>1</v>
      </c>
      <c r="AQ1926" s="3">
        <v>1</v>
      </c>
      <c r="AR1926">
        <v>0</v>
      </c>
      <c r="AS1926">
        <v>0</v>
      </c>
      <c r="AT1926">
        <v>1</v>
      </c>
      <c r="AU1926">
        <v>1</v>
      </c>
      <c r="AV1926">
        <v>3</v>
      </c>
      <c r="AW1926">
        <v>0</v>
      </c>
      <c r="AX1926">
        <v>0</v>
      </c>
      <c r="AY1926">
        <v>3</v>
      </c>
      <c r="AZ1926">
        <v>0</v>
      </c>
      <c r="BA1926">
        <v>3</v>
      </c>
      <c r="BB1926">
        <v>1</v>
      </c>
      <c r="BC1926">
        <v>5</v>
      </c>
      <c r="BD1926">
        <v>2</v>
      </c>
      <c r="BE1926">
        <v>664</v>
      </c>
      <c r="BF1926">
        <v>6</v>
      </c>
      <c r="BG1926">
        <v>5</v>
      </c>
      <c r="BH1926">
        <v>0</v>
      </c>
      <c r="BI1926">
        <v>0</v>
      </c>
      <c r="BJ1926">
        <v>2</v>
      </c>
      <c r="BK1926">
        <v>7</v>
      </c>
      <c r="BL1926">
        <v>0</v>
      </c>
      <c r="BM1926">
        <v>0</v>
      </c>
      <c r="BN1926" t="str">
        <f t="shared" si="29"/>
        <v>3 1 3</v>
      </c>
    </row>
    <row r="1927" spans="1:66" x14ac:dyDescent="0.2">
      <c r="A1927" t="s">
        <v>1915</v>
      </c>
      <c r="B1927" t="s">
        <v>2082</v>
      </c>
      <c r="C1927" t="s">
        <v>631</v>
      </c>
      <c r="D1927" t="s">
        <v>92</v>
      </c>
      <c r="E1927" t="s">
        <v>93</v>
      </c>
      <c r="F1927" t="s">
        <v>94</v>
      </c>
      <c r="G1927">
        <v>20</v>
      </c>
      <c r="H1927">
        <v>13</v>
      </c>
      <c r="I1927">
        <v>697</v>
      </c>
      <c r="J1927" t="s">
        <v>1172</v>
      </c>
      <c r="K1927">
        <v>11</v>
      </c>
      <c r="L1927">
        <v>11</v>
      </c>
      <c r="M1927">
        <v>8</v>
      </c>
      <c r="N1927">
        <v>17</v>
      </c>
      <c r="O1927">
        <v>0.72727272727272696</v>
      </c>
      <c r="P1927">
        <v>4</v>
      </c>
      <c r="Q1927">
        <v>4</v>
      </c>
      <c r="R1927">
        <v>3</v>
      </c>
      <c r="S1927">
        <v>671</v>
      </c>
      <c r="T1927">
        <v>0.75</v>
      </c>
      <c r="U1927">
        <v>5</v>
      </c>
      <c r="V1927">
        <v>5</v>
      </c>
      <c r="W1927">
        <v>2</v>
      </c>
      <c r="X1927">
        <v>9</v>
      </c>
      <c r="Y1927">
        <v>0.4</v>
      </c>
      <c r="Z1927" s="3">
        <v>1</v>
      </c>
      <c r="AA1927" s="3">
        <v>1</v>
      </c>
      <c r="AB1927" s="3">
        <v>1</v>
      </c>
      <c r="AC1927">
        <v>0</v>
      </c>
      <c r="AD1927">
        <v>0</v>
      </c>
      <c r="AE1927" s="3">
        <v>1</v>
      </c>
      <c r="AF1927">
        <v>0</v>
      </c>
      <c r="AG1927" s="3">
        <v>1</v>
      </c>
      <c r="AH1927" s="3">
        <v>1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>
        <v>0</v>
      </c>
      <c r="AO1927">
        <v>0</v>
      </c>
      <c r="AP1927" s="3">
        <v>1</v>
      </c>
      <c r="AQ1927" s="3">
        <v>1</v>
      </c>
      <c r="AR1927">
        <v>0</v>
      </c>
      <c r="AS1927">
        <v>0</v>
      </c>
      <c r="AT1927">
        <v>1</v>
      </c>
      <c r="AU1927">
        <v>1</v>
      </c>
      <c r="AV1927">
        <v>3</v>
      </c>
      <c r="AW1927">
        <v>0</v>
      </c>
      <c r="AX1927">
        <v>0</v>
      </c>
      <c r="AY1927">
        <v>3</v>
      </c>
      <c r="AZ1927">
        <v>0</v>
      </c>
      <c r="BA1927">
        <v>3</v>
      </c>
      <c r="BB1927">
        <v>1</v>
      </c>
      <c r="BC1927">
        <v>3</v>
      </c>
      <c r="BD1927">
        <v>2</v>
      </c>
      <c r="BE1927">
        <v>660</v>
      </c>
      <c r="BF1927">
        <v>6</v>
      </c>
      <c r="BG1927">
        <v>5</v>
      </c>
      <c r="BH1927">
        <v>0</v>
      </c>
      <c r="BI1927">
        <v>0</v>
      </c>
      <c r="BJ1927">
        <v>2</v>
      </c>
      <c r="BK1927">
        <v>7</v>
      </c>
      <c r="BL1927">
        <v>0</v>
      </c>
      <c r="BM1927">
        <v>0</v>
      </c>
      <c r="BN1927" t="str">
        <f t="shared" si="29"/>
        <v>3 1 3</v>
      </c>
    </row>
    <row r="1928" spans="1:66" x14ac:dyDescent="0.2">
      <c r="A1928" t="s">
        <v>1915</v>
      </c>
      <c r="B1928" t="s">
        <v>2083</v>
      </c>
      <c r="C1928" t="s">
        <v>631</v>
      </c>
      <c r="D1928" t="s">
        <v>92</v>
      </c>
      <c r="E1928" t="s">
        <v>93</v>
      </c>
      <c r="F1928" t="s">
        <v>94</v>
      </c>
      <c r="G1928">
        <v>20</v>
      </c>
      <c r="H1928">
        <v>13</v>
      </c>
      <c r="I1928">
        <v>233</v>
      </c>
      <c r="J1928" t="s">
        <v>1172</v>
      </c>
      <c r="K1928">
        <v>11</v>
      </c>
      <c r="L1928">
        <v>11</v>
      </c>
      <c r="M1928">
        <v>8</v>
      </c>
      <c r="N1928">
        <v>23</v>
      </c>
      <c r="O1928">
        <v>0.72727272727272696</v>
      </c>
      <c r="P1928">
        <v>4</v>
      </c>
      <c r="Q1928">
        <v>4</v>
      </c>
      <c r="R1928">
        <v>3</v>
      </c>
      <c r="S1928">
        <v>201</v>
      </c>
      <c r="T1928">
        <v>0.75</v>
      </c>
      <c r="U1928">
        <v>5</v>
      </c>
      <c r="V1928">
        <v>5</v>
      </c>
      <c r="W1928">
        <v>2</v>
      </c>
      <c r="X1928">
        <v>9</v>
      </c>
      <c r="Y1928">
        <v>0.4</v>
      </c>
      <c r="Z1928" s="3">
        <v>1</v>
      </c>
      <c r="AA1928" s="3">
        <v>1</v>
      </c>
      <c r="AB1928" s="3">
        <v>1</v>
      </c>
      <c r="AC1928">
        <v>0</v>
      </c>
      <c r="AD1928">
        <v>0</v>
      </c>
      <c r="AE1928" s="3">
        <v>1</v>
      </c>
      <c r="AF1928">
        <v>0</v>
      </c>
      <c r="AG1928" s="3">
        <v>1</v>
      </c>
      <c r="AH1928" s="3">
        <v>1</v>
      </c>
      <c r="AI1928" s="3">
        <v>1</v>
      </c>
      <c r="AJ1928" s="3">
        <v>1</v>
      </c>
      <c r="AK1928" s="3">
        <v>1</v>
      </c>
      <c r="AL1928" s="3">
        <v>1</v>
      </c>
      <c r="AM1928" s="3">
        <v>1</v>
      </c>
      <c r="AN1928">
        <v>0</v>
      </c>
      <c r="AO1928">
        <v>0</v>
      </c>
      <c r="AP1928" s="3">
        <v>1</v>
      </c>
      <c r="AQ1928" s="3">
        <v>1</v>
      </c>
      <c r="AR1928">
        <v>0</v>
      </c>
      <c r="AS1928">
        <v>0</v>
      </c>
      <c r="AT1928">
        <v>1</v>
      </c>
      <c r="AU1928">
        <v>1</v>
      </c>
      <c r="AV1928">
        <v>3</v>
      </c>
      <c r="AW1928">
        <v>0</v>
      </c>
      <c r="AX1928">
        <v>0</v>
      </c>
      <c r="AY1928">
        <v>3</v>
      </c>
      <c r="AZ1928">
        <v>0</v>
      </c>
      <c r="BA1928">
        <v>3</v>
      </c>
      <c r="BB1928">
        <v>1</v>
      </c>
      <c r="BC1928">
        <v>9</v>
      </c>
      <c r="BD1928">
        <v>2</v>
      </c>
      <c r="BE1928">
        <v>190</v>
      </c>
      <c r="BF1928">
        <v>6</v>
      </c>
      <c r="BG1928">
        <v>5</v>
      </c>
      <c r="BH1928">
        <v>0</v>
      </c>
      <c r="BI1928">
        <v>0</v>
      </c>
      <c r="BJ1928">
        <v>2</v>
      </c>
      <c r="BK1928">
        <v>7</v>
      </c>
      <c r="BL1928">
        <v>0</v>
      </c>
      <c r="BM1928">
        <v>0</v>
      </c>
      <c r="BN1928" t="str">
        <f t="shared" si="29"/>
        <v>3 1 3</v>
      </c>
    </row>
    <row r="1929" spans="1:66" x14ac:dyDescent="0.2">
      <c r="A1929" t="s">
        <v>1915</v>
      </c>
      <c r="B1929" t="s">
        <v>2084</v>
      </c>
      <c r="C1929" t="s">
        <v>631</v>
      </c>
      <c r="D1929" t="s">
        <v>92</v>
      </c>
      <c r="E1929" t="s">
        <v>93</v>
      </c>
      <c r="F1929" t="s">
        <v>94</v>
      </c>
      <c r="G1929">
        <v>20</v>
      </c>
      <c r="H1929">
        <v>13</v>
      </c>
      <c r="I1929">
        <v>494</v>
      </c>
      <c r="J1929" t="s">
        <v>1172</v>
      </c>
      <c r="K1929">
        <v>11</v>
      </c>
      <c r="L1929">
        <v>11</v>
      </c>
      <c r="M1929">
        <v>8</v>
      </c>
      <c r="N1929">
        <v>22</v>
      </c>
      <c r="O1929">
        <v>0.72727272727272696</v>
      </c>
      <c r="P1929">
        <v>4</v>
      </c>
      <c r="Q1929">
        <v>4</v>
      </c>
      <c r="R1929">
        <v>3</v>
      </c>
      <c r="S1929">
        <v>463</v>
      </c>
      <c r="T1929">
        <v>0.75</v>
      </c>
      <c r="U1929">
        <v>5</v>
      </c>
      <c r="V1929">
        <v>5</v>
      </c>
      <c r="W1929">
        <v>2</v>
      </c>
      <c r="X1929">
        <v>9</v>
      </c>
      <c r="Y1929">
        <v>0.4</v>
      </c>
      <c r="Z1929" s="3">
        <v>1</v>
      </c>
      <c r="AA1929" s="3">
        <v>1</v>
      </c>
      <c r="AB1929" s="3">
        <v>1</v>
      </c>
      <c r="AC1929">
        <v>0</v>
      </c>
      <c r="AD1929">
        <v>0</v>
      </c>
      <c r="AE1929" s="3">
        <v>1</v>
      </c>
      <c r="AF1929">
        <v>0</v>
      </c>
      <c r="AG1929" s="3">
        <v>1</v>
      </c>
      <c r="AH1929" s="3">
        <v>1</v>
      </c>
      <c r="AI1929" s="3">
        <v>1</v>
      </c>
      <c r="AJ1929" s="3">
        <v>1</v>
      </c>
      <c r="AK1929" s="3">
        <v>1</v>
      </c>
      <c r="AL1929" s="3">
        <v>1</v>
      </c>
      <c r="AM1929" s="3">
        <v>1</v>
      </c>
      <c r="AN1929">
        <v>0</v>
      </c>
      <c r="AO1929">
        <v>0</v>
      </c>
      <c r="AP1929" s="3">
        <v>1</v>
      </c>
      <c r="AQ1929" s="3">
        <v>1</v>
      </c>
      <c r="AR1929">
        <v>0</v>
      </c>
      <c r="AS1929">
        <v>0</v>
      </c>
      <c r="AT1929">
        <v>1</v>
      </c>
      <c r="AU1929">
        <v>1</v>
      </c>
      <c r="AV1929">
        <v>3</v>
      </c>
      <c r="AW1929">
        <v>0</v>
      </c>
      <c r="AX1929">
        <v>0</v>
      </c>
      <c r="AY1929">
        <v>3</v>
      </c>
      <c r="AZ1929">
        <v>0</v>
      </c>
      <c r="BA1929">
        <v>3</v>
      </c>
      <c r="BB1929">
        <v>1</v>
      </c>
      <c r="BC1929">
        <v>8</v>
      </c>
      <c r="BD1929">
        <v>2</v>
      </c>
      <c r="BE1929">
        <v>452</v>
      </c>
      <c r="BF1929">
        <v>6</v>
      </c>
      <c r="BG1929">
        <v>5</v>
      </c>
      <c r="BH1929">
        <v>0</v>
      </c>
      <c r="BI1929">
        <v>0</v>
      </c>
      <c r="BJ1929">
        <v>2</v>
      </c>
      <c r="BK1929">
        <v>7</v>
      </c>
      <c r="BL1929">
        <v>0</v>
      </c>
      <c r="BM1929">
        <v>0</v>
      </c>
      <c r="BN1929" t="str">
        <f t="shared" ref="BN1929:BN1992" si="30">((L1929-M1929)&amp;" "&amp;(Q1929-R1929)&amp;" "&amp;(V1929-W1929))</f>
        <v>3 1 3</v>
      </c>
    </row>
    <row r="1930" spans="1:66" x14ac:dyDescent="0.2">
      <c r="A1930" t="s">
        <v>1915</v>
      </c>
      <c r="B1930" t="s">
        <v>2085</v>
      </c>
      <c r="C1930" t="s">
        <v>631</v>
      </c>
      <c r="D1930" t="s">
        <v>92</v>
      </c>
      <c r="E1930" t="s">
        <v>93</v>
      </c>
      <c r="F1930" t="s">
        <v>94</v>
      </c>
      <c r="G1930">
        <v>20</v>
      </c>
      <c r="H1930">
        <v>13</v>
      </c>
      <c r="I1930">
        <v>2531</v>
      </c>
      <c r="J1930" t="s">
        <v>1172</v>
      </c>
      <c r="K1930">
        <v>11</v>
      </c>
      <c r="L1930">
        <v>11</v>
      </c>
      <c r="M1930">
        <v>8</v>
      </c>
      <c r="N1930">
        <v>23</v>
      </c>
      <c r="O1930">
        <v>0.72727272727272696</v>
      </c>
      <c r="P1930">
        <v>4</v>
      </c>
      <c r="Q1930">
        <v>4</v>
      </c>
      <c r="R1930">
        <v>3</v>
      </c>
      <c r="S1930">
        <v>2499</v>
      </c>
      <c r="T1930">
        <v>0.75</v>
      </c>
      <c r="U1930">
        <v>5</v>
      </c>
      <c r="V1930">
        <v>5</v>
      </c>
      <c r="W1930">
        <v>2</v>
      </c>
      <c r="X1930">
        <v>9</v>
      </c>
      <c r="Y1930">
        <v>0.4</v>
      </c>
      <c r="Z1930" s="3">
        <v>1</v>
      </c>
      <c r="AA1930" s="3">
        <v>1</v>
      </c>
      <c r="AB1930" s="3">
        <v>1</v>
      </c>
      <c r="AC1930">
        <v>0</v>
      </c>
      <c r="AD1930">
        <v>0</v>
      </c>
      <c r="AE1930" s="3">
        <v>1</v>
      </c>
      <c r="AF1930">
        <v>0</v>
      </c>
      <c r="AG1930" s="3">
        <v>1</v>
      </c>
      <c r="AH1930" s="3">
        <v>1</v>
      </c>
      <c r="AI1930" s="3">
        <v>1</v>
      </c>
      <c r="AJ1930" s="3">
        <v>1</v>
      </c>
      <c r="AK1930" s="3">
        <v>1</v>
      </c>
      <c r="AL1930" s="3">
        <v>1</v>
      </c>
      <c r="AM1930" s="3">
        <v>1</v>
      </c>
      <c r="AN1930">
        <v>0</v>
      </c>
      <c r="AO1930">
        <v>0</v>
      </c>
      <c r="AP1930" s="3">
        <v>1</v>
      </c>
      <c r="AQ1930" s="3">
        <v>1</v>
      </c>
      <c r="AR1930">
        <v>0</v>
      </c>
      <c r="AS1930">
        <v>0</v>
      </c>
      <c r="AT1930">
        <v>1</v>
      </c>
      <c r="AU1930">
        <v>1</v>
      </c>
      <c r="AV1930">
        <v>3</v>
      </c>
      <c r="AW1930">
        <v>0</v>
      </c>
      <c r="AX1930">
        <v>0</v>
      </c>
      <c r="AY1930">
        <v>3</v>
      </c>
      <c r="AZ1930">
        <v>0</v>
      </c>
      <c r="BA1930">
        <v>3</v>
      </c>
      <c r="BB1930">
        <v>1</v>
      </c>
      <c r="BC1930">
        <v>9</v>
      </c>
      <c r="BD1930">
        <v>2</v>
      </c>
      <c r="BE1930">
        <v>2488</v>
      </c>
      <c r="BF1930">
        <v>6</v>
      </c>
      <c r="BG1930">
        <v>5</v>
      </c>
      <c r="BH1930">
        <v>0</v>
      </c>
      <c r="BI1930">
        <v>0</v>
      </c>
      <c r="BJ1930">
        <v>2</v>
      </c>
      <c r="BK1930">
        <v>7</v>
      </c>
      <c r="BL1930">
        <v>0</v>
      </c>
      <c r="BM1930">
        <v>0</v>
      </c>
      <c r="BN1930" t="str">
        <f t="shared" si="30"/>
        <v>3 1 3</v>
      </c>
    </row>
    <row r="1931" spans="1:66" x14ac:dyDescent="0.2">
      <c r="A1931" t="s">
        <v>1915</v>
      </c>
      <c r="B1931" t="s">
        <v>2086</v>
      </c>
      <c r="C1931" t="s">
        <v>631</v>
      </c>
      <c r="D1931" t="s">
        <v>92</v>
      </c>
      <c r="E1931" t="s">
        <v>93</v>
      </c>
      <c r="F1931" t="s">
        <v>94</v>
      </c>
      <c r="G1931">
        <v>20</v>
      </c>
      <c r="H1931">
        <v>13</v>
      </c>
      <c r="I1931">
        <v>1103</v>
      </c>
      <c r="J1931" t="s">
        <v>1172</v>
      </c>
      <c r="K1931">
        <v>11</v>
      </c>
      <c r="L1931">
        <v>11</v>
      </c>
      <c r="M1931">
        <v>8</v>
      </c>
      <c r="N1931">
        <v>21</v>
      </c>
      <c r="O1931">
        <v>0.72727272727272696</v>
      </c>
      <c r="P1931">
        <v>4</v>
      </c>
      <c r="Q1931">
        <v>4</v>
      </c>
      <c r="R1931">
        <v>3</v>
      </c>
      <c r="S1931">
        <v>1073</v>
      </c>
      <c r="T1931">
        <v>0.75</v>
      </c>
      <c r="U1931">
        <v>5</v>
      </c>
      <c r="V1931">
        <v>5</v>
      </c>
      <c r="W1931">
        <v>2</v>
      </c>
      <c r="X1931">
        <v>9</v>
      </c>
      <c r="Y1931">
        <v>0.4</v>
      </c>
      <c r="Z1931" s="3">
        <v>1</v>
      </c>
      <c r="AA1931" s="3">
        <v>1</v>
      </c>
      <c r="AB1931" s="3">
        <v>1</v>
      </c>
      <c r="AC1931">
        <v>0</v>
      </c>
      <c r="AD1931">
        <v>0</v>
      </c>
      <c r="AE1931" s="3">
        <v>1</v>
      </c>
      <c r="AF1931">
        <v>0</v>
      </c>
      <c r="AG1931" s="3">
        <v>1</v>
      </c>
      <c r="AH1931" s="3">
        <v>1</v>
      </c>
      <c r="AI1931" s="3">
        <v>1</v>
      </c>
      <c r="AJ1931" s="3">
        <v>1</v>
      </c>
      <c r="AK1931" s="3">
        <v>1</v>
      </c>
      <c r="AL1931" s="3">
        <v>1</v>
      </c>
      <c r="AM1931" s="3">
        <v>1</v>
      </c>
      <c r="AN1931">
        <v>0</v>
      </c>
      <c r="AO1931">
        <v>0</v>
      </c>
      <c r="AP1931" s="3">
        <v>1</v>
      </c>
      <c r="AQ1931" s="3">
        <v>1</v>
      </c>
      <c r="AR1931">
        <v>0</v>
      </c>
      <c r="AS1931">
        <v>0</v>
      </c>
      <c r="AT1931">
        <v>1</v>
      </c>
      <c r="AU1931">
        <v>1</v>
      </c>
      <c r="AV1931">
        <v>3</v>
      </c>
      <c r="AW1931">
        <v>0</v>
      </c>
      <c r="AX1931">
        <v>0</v>
      </c>
      <c r="AY1931">
        <v>3</v>
      </c>
      <c r="AZ1931">
        <v>0</v>
      </c>
      <c r="BA1931">
        <v>3</v>
      </c>
      <c r="BB1931">
        <v>1</v>
      </c>
      <c r="BC1931">
        <v>7</v>
      </c>
      <c r="BD1931">
        <v>2</v>
      </c>
      <c r="BE1931">
        <v>1062</v>
      </c>
      <c r="BF1931">
        <v>6</v>
      </c>
      <c r="BG1931">
        <v>5</v>
      </c>
      <c r="BH1931">
        <v>0</v>
      </c>
      <c r="BI1931">
        <v>0</v>
      </c>
      <c r="BJ1931">
        <v>2</v>
      </c>
      <c r="BK1931">
        <v>7</v>
      </c>
      <c r="BL1931">
        <v>0</v>
      </c>
      <c r="BM1931">
        <v>0</v>
      </c>
      <c r="BN1931" t="str">
        <f t="shared" si="30"/>
        <v>3 1 3</v>
      </c>
    </row>
    <row r="1932" spans="1:66" x14ac:dyDescent="0.2">
      <c r="A1932" t="s">
        <v>1915</v>
      </c>
      <c r="B1932" t="s">
        <v>2087</v>
      </c>
      <c r="C1932" t="s">
        <v>631</v>
      </c>
      <c r="D1932" t="s">
        <v>92</v>
      </c>
      <c r="E1932" t="s">
        <v>93</v>
      </c>
      <c r="F1932" t="s">
        <v>94</v>
      </c>
      <c r="G1932">
        <v>20</v>
      </c>
      <c r="H1932">
        <v>13</v>
      </c>
      <c r="I1932">
        <v>80</v>
      </c>
      <c r="J1932" t="s">
        <v>1172</v>
      </c>
      <c r="K1932">
        <v>11</v>
      </c>
      <c r="L1932">
        <v>11</v>
      </c>
      <c r="M1932">
        <v>8</v>
      </c>
      <c r="N1932">
        <v>18</v>
      </c>
      <c r="O1932">
        <v>0.72727272727272696</v>
      </c>
      <c r="P1932">
        <v>4</v>
      </c>
      <c r="Q1932">
        <v>4</v>
      </c>
      <c r="R1932">
        <v>3</v>
      </c>
      <c r="S1932">
        <v>53</v>
      </c>
      <c r="T1932">
        <v>0.75</v>
      </c>
      <c r="U1932">
        <v>5</v>
      </c>
      <c r="V1932">
        <v>5</v>
      </c>
      <c r="W1932">
        <v>2</v>
      </c>
      <c r="X1932">
        <v>9</v>
      </c>
      <c r="Y1932">
        <v>0.4</v>
      </c>
      <c r="Z1932" s="3">
        <v>1</v>
      </c>
      <c r="AA1932" s="3">
        <v>1</v>
      </c>
      <c r="AB1932" s="3">
        <v>1</v>
      </c>
      <c r="AC1932">
        <v>0</v>
      </c>
      <c r="AD1932">
        <v>0</v>
      </c>
      <c r="AE1932" s="3">
        <v>1</v>
      </c>
      <c r="AF1932">
        <v>0</v>
      </c>
      <c r="AG1932" s="3">
        <v>1</v>
      </c>
      <c r="AH1932" s="3">
        <v>1</v>
      </c>
      <c r="AI1932" s="3">
        <v>1</v>
      </c>
      <c r="AJ1932" s="3">
        <v>1</v>
      </c>
      <c r="AK1932" s="3">
        <v>1</v>
      </c>
      <c r="AL1932" s="3">
        <v>1</v>
      </c>
      <c r="AM1932" s="3">
        <v>1</v>
      </c>
      <c r="AN1932">
        <v>0</v>
      </c>
      <c r="AO1932">
        <v>0</v>
      </c>
      <c r="AP1932" s="3">
        <v>1</v>
      </c>
      <c r="AQ1932" s="3">
        <v>1</v>
      </c>
      <c r="AR1932">
        <v>0</v>
      </c>
      <c r="AS1932">
        <v>0</v>
      </c>
      <c r="AT1932">
        <v>1</v>
      </c>
      <c r="AU1932">
        <v>1</v>
      </c>
      <c r="AV1932">
        <v>3</v>
      </c>
      <c r="AW1932">
        <v>0</v>
      </c>
      <c r="AX1932">
        <v>0</v>
      </c>
      <c r="AY1932">
        <v>3</v>
      </c>
      <c r="AZ1932">
        <v>0</v>
      </c>
      <c r="BA1932">
        <v>3</v>
      </c>
      <c r="BB1932">
        <v>1</v>
      </c>
      <c r="BC1932">
        <v>4</v>
      </c>
      <c r="BD1932">
        <v>2</v>
      </c>
      <c r="BE1932">
        <v>42</v>
      </c>
      <c r="BF1932">
        <v>6</v>
      </c>
      <c r="BG1932">
        <v>5</v>
      </c>
      <c r="BH1932">
        <v>0</v>
      </c>
      <c r="BI1932">
        <v>0</v>
      </c>
      <c r="BJ1932">
        <v>2</v>
      </c>
      <c r="BK1932">
        <v>7</v>
      </c>
      <c r="BL1932">
        <v>0</v>
      </c>
      <c r="BM1932">
        <v>0</v>
      </c>
      <c r="BN1932" t="str">
        <f t="shared" si="30"/>
        <v>3 1 3</v>
      </c>
    </row>
    <row r="1933" spans="1:66" x14ac:dyDescent="0.2">
      <c r="A1933" t="s">
        <v>1915</v>
      </c>
      <c r="B1933" t="s">
        <v>2088</v>
      </c>
      <c r="C1933" t="s">
        <v>631</v>
      </c>
      <c r="D1933" t="s">
        <v>92</v>
      </c>
      <c r="E1933" t="s">
        <v>93</v>
      </c>
      <c r="F1933" t="s">
        <v>94</v>
      </c>
      <c r="G1933">
        <v>20</v>
      </c>
      <c r="H1933">
        <v>13</v>
      </c>
      <c r="I1933">
        <v>607</v>
      </c>
      <c r="J1933" t="s">
        <v>1172</v>
      </c>
      <c r="K1933">
        <v>11</v>
      </c>
      <c r="L1933">
        <v>11</v>
      </c>
      <c r="M1933">
        <v>8</v>
      </c>
      <c r="N1933">
        <v>23</v>
      </c>
      <c r="O1933">
        <v>0.72727272727272696</v>
      </c>
      <c r="P1933">
        <v>4</v>
      </c>
      <c r="Q1933">
        <v>4</v>
      </c>
      <c r="R1933">
        <v>3</v>
      </c>
      <c r="S1933">
        <v>575</v>
      </c>
      <c r="T1933">
        <v>0.75</v>
      </c>
      <c r="U1933">
        <v>5</v>
      </c>
      <c r="V1933">
        <v>5</v>
      </c>
      <c r="W1933">
        <v>2</v>
      </c>
      <c r="X1933">
        <v>9</v>
      </c>
      <c r="Y1933">
        <v>0.4</v>
      </c>
      <c r="Z1933" s="3">
        <v>1</v>
      </c>
      <c r="AA1933" s="3">
        <v>1</v>
      </c>
      <c r="AB1933" s="3">
        <v>1</v>
      </c>
      <c r="AC1933">
        <v>0</v>
      </c>
      <c r="AD1933">
        <v>0</v>
      </c>
      <c r="AE1933" s="3">
        <v>1</v>
      </c>
      <c r="AF1933">
        <v>0</v>
      </c>
      <c r="AG1933" s="3">
        <v>1</v>
      </c>
      <c r="AH1933" s="3">
        <v>1</v>
      </c>
      <c r="AI1933" s="3">
        <v>1</v>
      </c>
      <c r="AJ1933" s="3">
        <v>1</v>
      </c>
      <c r="AK1933" s="3">
        <v>1</v>
      </c>
      <c r="AL1933" s="3">
        <v>1</v>
      </c>
      <c r="AM1933" s="3">
        <v>1</v>
      </c>
      <c r="AN1933">
        <v>0</v>
      </c>
      <c r="AO1933">
        <v>0</v>
      </c>
      <c r="AP1933" s="3">
        <v>1</v>
      </c>
      <c r="AQ1933" s="3">
        <v>1</v>
      </c>
      <c r="AR1933">
        <v>0</v>
      </c>
      <c r="AS1933">
        <v>0</v>
      </c>
      <c r="AT1933">
        <v>1</v>
      </c>
      <c r="AU1933">
        <v>1</v>
      </c>
      <c r="AV1933">
        <v>3</v>
      </c>
      <c r="AW1933">
        <v>0</v>
      </c>
      <c r="AX1933">
        <v>0</v>
      </c>
      <c r="AY1933">
        <v>3</v>
      </c>
      <c r="AZ1933">
        <v>0</v>
      </c>
      <c r="BA1933">
        <v>3</v>
      </c>
      <c r="BB1933">
        <v>1</v>
      </c>
      <c r="BC1933">
        <v>9</v>
      </c>
      <c r="BD1933">
        <v>2</v>
      </c>
      <c r="BE1933">
        <v>564</v>
      </c>
      <c r="BF1933">
        <v>6</v>
      </c>
      <c r="BG1933">
        <v>5</v>
      </c>
      <c r="BH1933">
        <v>0</v>
      </c>
      <c r="BI1933">
        <v>0</v>
      </c>
      <c r="BJ1933">
        <v>2</v>
      </c>
      <c r="BK1933">
        <v>7</v>
      </c>
      <c r="BL1933">
        <v>0</v>
      </c>
      <c r="BM1933">
        <v>0</v>
      </c>
      <c r="BN1933" t="str">
        <f t="shared" si="30"/>
        <v>3 1 3</v>
      </c>
    </row>
    <row r="1934" spans="1:66" x14ac:dyDescent="0.2">
      <c r="A1934" t="s">
        <v>1915</v>
      </c>
      <c r="B1934" t="s">
        <v>2089</v>
      </c>
      <c r="C1934" t="s">
        <v>631</v>
      </c>
      <c r="D1934" t="s">
        <v>92</v>
      </c>
      <c r="E1934" t="s">
        <v>93</v>
      </c>
      <c r="F1934" t="s">
        <v>94</v>
      </c>
      <c r="G1934">
        <v>20</v>
      </c>
      <c r="H1934">
        <v>13</v>
      </c>
      <c r="I1934">
        <v>551</v>
      </c>
      <c r="J1934" t="s">
        <v>1172</v>
      </c>
      <c r="K1934">
        <v>11</v>
      </c>
      <c r="L1934">
        <v>11</v>
      </c>
      <c r="M1934">
        <v>8</v>
      </c>
      <c r="N1934">
        <v>23</v>
      </c>
      <c r="O1934">
        <v>0.72727272727272696</v>
      </c>
      <c r="P1934">
        <v>4</v>
      </c>
      <c r="Q1934">
        <v>4</v>
      </c>
      <c r="R1934">
        <v>3</v>
      </c>
      <c r="S1934">
        <v>519</v>
      </c>
      <c r="T1934">
        <v>0.75</v>
      </c>
      <c r="U1934">
        <v>5</v>
      </c>
      <c r="V1934">
        <v>5</v>
      </c>
      <c r="W1934">
        <v>2</v>
      </c>
      <c r="X1934">
        <v>9</v>
      </c>
      <c r="Y1934">
        <v>0.4</v>
      </c>
      <c r="Z1934" s="3">
        <v>1</v>
      </c>
      <c r="AA1934" s="3">
        <v>1</v>
      </c>
      <c r="AB1934" s="3">
        <v>1</v>
      </c>
      <c r="AC1934">
        <v>0</v>
      </c>
      <c r="AD1934">
        <v>0</v>
      </c>
      <c r="AE1934" s="3">
        <v>1</v>
      </c>
      <c r="AF1934">
        <v>0</v>
      </c>
      <c r="AG1934" s="3">
        <v>1</v>
      </c>
      <c r="AH1934" s="3">
        <v>1</v>
      </c>
      <c r="AI1934" s="3">
        <v>1</v>
      </c>
      <c r="AJ1934" s="3">
        <v>1</v>
      </c>
      <c r="AK1934" s="3">
        <v>1</v>
      </c>
      <c r="AL1934" s="3">
        <v>1</v>
      </c>
      <c r="AM1934" s="3">
        <v>1</v>
      </c>
      <c r="AN1934">
        <v>0</v>
      </c>
      <c r="AO1934">
        <v>0</v>
      </c>
      <c r="AP1934" s="3">
        <v>1</v>
      </c>
      <c r="AQ1934" s="3">
        <v>1</v>
      </c>
      <c r="AR1934">
        <v>0</v>
      </c>
      <c r="AS1934">
        <v>0</v>
      </c>
      <c r="AT1934">
        <v>1</v>
      </c>
      <c r="AU1934">
        <v>1</v>
      </c>
      <c r="AV1934">
        <v>3</v>
      </c>
      <c r="AW1934">
        <v>0</v>
      </c>
      <c r="AX1934">
        <v>0</v>
      </c>
      <c r="AY1934">
        <v>3</v>
      </c>
      <c r="AZ1934">
        <v>0</v>
      </c>
      <c r="BA1934">
        <v>3</v>
      </c>
      <c r="BB1934">
        <v>1</v>
      </c>
      <c r="BC1934">
        <v>9</v>
      </c>
      <c r="BD1934">
        <v>2</v>
      </c>
      <c r="BE1934">
        <v>508</v>
      </c>
      <c r="BF1934">
        <v>6</v>
      </c>
      <c r="BG1934">
        <v>5</v>
      </c>
      <c r="BH1934">
        <v>0</v>
      </c>
      <c r="BI1934">
        <v>0</v>
      </c>
      <c r="BJ1934">
        <v>2</v>
      </c>
      <c r="BK1934">
        <v>7</v>
      </c>
      <c r="BL1934">
        <v>0</v>
      </c>
      <c r="BM1934">
        <v>0</v>
      </c>
      <c r="BN1934" t="str">
        <f t="shared" si="30"/>
        <v>3 1 3</v>
      </c>
    </row>
    <row r="1935" spans="1:66" x14ac:dyDescent="0.2">
      <c r="A1935" t="s">
        <v>1915</v>
      </c>
      <c r="B1935" t="s">
        <v>2090</v>
      </c>
      <c r="C1935" t="s">
        <v>631</v>
      </c>
      <c r="D1935" t="s">
        <v>92</v>
      </c>
      <c r="E1935" t="s">
        <v>93</v>
      </c>
      <c r="F1935" t="s">
        <v>94</v>
      </c>
      <c r="G1935">
        <v>20</v>
      </c>
      <c r="H1935">
        <v>13</v>
      </c>
      <c r="I1935">
        <v>499</v>
      </c>
      <c r="J1935" t="s">
        <v>1172</v>
      </c>
      <c r="K1935">
        <v>11</v>
      </c>
      <c r="L1935">
        <v>11</v>
      </c>
      <c r="M1935">
        <v>8</v>
      </c>
      <c r="N1935">
        <v>21</v>
      </c>
      <c r="O1935">
        <v>0.72727272727272696</v>
      </c>
      <c r="P1935">
        <v>4</v>
      </c>
      <c r="Q1935">
        <v>4</v>
      </c>
      <c r="R1935">
        <v>3</v>
      </c>
      <c r="S1935">
        <v>469</v>
      </c>
      <c r="T1935">
        <v>0.75</v>
      </c>
      <c r="U1935">
        <v>5</v>
      </c>
      <c r="V1935">
        <v>5</v>
      </c>
      <c r="W1935">
        <v>2</v>
      </c>
      <c r="X1935">
        <v>9</v>
      </c>
      <c r="Y1935">
        <v>0.4</v>
      </c>
      <c r="Z1935" s="3">
        <v>1</v>
      </c>
      <c r="AA1935" s="3">
        <v>1</v>
      </c>
      <c r="AB1935" s="3">
        <v>1</v>
      </c>
      <c r="AC1935">
        <v>0</v>
      </c>
      <c r="AD1935">
        <v>0</v>
      </c>
      <c r="AE1935" s="3">
        <v>1</v>
      </c>
      <c r="AF1935">
        <v>0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>
        <v>0</v>
      </c>
      <c r="AO1935">
        <v>0</v>
      </c>
      <c r="AP1935" s="3">
        <v>1</v>
      </c>
      <c r="AQ1935" s="3">
        <v>1</v>
      </c>
      <c r="AR1935">
        <v>0</v>
      </c>
      <c r="AS1935">
        <v>0</v>
      </c>
      <c r="AT1935">
        <v>1</v>
      </c>
      <c r="AU1935">
        <v>1</v>
      </c>
      <c r="AV1935">
        <v>3</v>
      </c>
      <c r="AW1935">
        <v>0</v>
      </c>
      <c r="AX1935">
        <v>0</v>
      </c>
      <c r="AY1935">
        <v>3</v>
      </c>
      <c r="AZ1935">
        <v>0</v>
      </c>
      <c r="BA1935">
        <v>3</v>
      </c>
      <c r="BB1935">
        <v>1</v>
      </c>
      <c r="BC1935">
        <v>7</v>
      </c>
      <c r="BD1935">
        <v>2</v>
      </c>
      <c r="BE1935">
        <v>458</v>
      </c>
      <c r="BF1935">
        <v>6</v>
      </c>
      <c r="BG1935">
        <v>5</v>
      </c>
      <c r="BH1935">
        <v>0</v>
      </c>
      <c r="BI1935">
        <v>0</v>
      </c>
      <c r="BJ1935">
        <v>2</v>
      </c>
      <c r="BK1935">
        <v>7</v>
      </c>
      <c r="BL1935">
        <v>0</v>
      </c>
      <c r="BM1935">
        <v>0</v>
      </c>
      <c r="BN1935" t="str">
        <f t="shared" si="30"/>
        <v>3 1 3</v>
      </c>
    </row>
    <row r="1936" spans="1:66" x14ac:dyDescent="0.2">
      <c r="A1936" t="s">
        <v>1915</v>
      </c>
      <c r="B1936" t="s">
        <v>2091</v>
      </c>
      <c r="C1936" t="s">
        <v>631</v>
      </c>
      <c r="D1936" t="s">
        <v>92</v>
      </c>
      <c r="E1936" t="s">
        <v>93</v>
      </c>
      <c r="F1936" t="s">
        <v>94</v>
      </c>
      <c r="G1936">
        <v>20</v>
      </c>
      <c r="H1936">
        <v>13</v>
      </c>
      <c r="I1936">
        <v>671</v>
      </c>
      <c r="J1936" t="s">
        <v>1172</v>
      </c>
      <c r="K1936">
        <v>11</v>
      </c>
      <c r="L1936">
        <v>11</v>
      </c>
      <c r="M1936">
        <v>8</v>
      </c>
      <c r="N1936">
        <v>21</v>
      </c>
      <c r="O1936">
        <v>0.72727272727272696</v>
      </c>
      <c r="P1936">
        <v>4</v>
      </c>
      <c r="Q1936">
        <v>4</v>
      </c>
      <c r="R1936">
        <v>3</v>
      </c>
      <c r="S1936">
        <v>641</v>
      </c>
      <c r="T1936">
        <v>0.75</v>
      </c>
      <c r="U1936">
        <v>5</v>
      </c>
      <c r="V1936">
        <v>5</v>
      </c>
      <c r="W1936">
        <v>2</v>
      </c>
      <c r="X1936">
        <v>9</v>
      </c>
      <c r="Y1936">
        <v>0.4</v>
      </c>
      <c r="Z1936" s="3">
        <v>1</v>
      </c>
      <c r="AA1936" s="3">
        <v>1</v>
      </c>
      <c r="AB1936" s="3">
        <v>1</v>
      </c>
      <c r="AC1936">
        <v>0</v>
      </c>
      <c r="AD1936">
        <v>0</v>
      </c>
      <c r="AE1936" s="3">
        <v>1</v>
      </c>
      <c r="AF1936">
        <v>0</v>
      </c>
      <c r="AG1936" s="3">
        <v>1</v>
      </c>
      <c r="AH1936" s="3">
        <v>1</v>
      </c>
      <c r="AI1936" s="3">
        <v>1</v>
      </c>
      <c r="AJ1936" s="3">
        <v>1</v>
      </c>
      <c r="AK1936" s="3">
        <v>1</v>
      </c>
      <c r="AL1936" s="3">
        <v>1</v>
      </c>
      <c r="AM1936" s="3">
        <v>1</v>
      </c>
      <c r="AN1936">
        <v>0</v>
      </c>
      <c r="AO1936">
        <v>0</v>
      </c>
      <c r="AP1936" s="3">
        <v>1</v>
      </c>
      <c r="AQ1936" s="3">
        <v>1</v>
      </c>
      <c r="AR1936">
        <v>0</v>
      </c>
      <c r="AS1936">
        <v>0</v>
      </c>
      <c r="AT1936">
        <v>1</v>
      </c>
      <c r="AU1936">
        <v>1</v>
      </c>
      <c r="AV1936">
        <v>3</v>
      </c>
      <c r="AW1936">
        <v>0</v>
      </c>
      <c r="AX1936">
        <v>0</v>
      </c>
      <c r="AY1936">
        <v>3</v>
      </c>
      <c r="AZ1936">
        <v>0</v>
      </c>
      <c r="BA1936">
        <v>3</v>
      </c>
      <c r="BB1936">
        <v>1</v>
      </c>
      <c r="BC1936">
        <v>7</v>
      </c>
      <c r="BD1936">
        <v>2</v>
      </c>
      <c r="BE1936">
        <v>630</v>
      </c>
      <c r="BF1936">
        <v>6</v>
      </c>
      <c r="BG1936">
        <v>5</v>
      </c>
      <c r="BH1936">
        <v>0</v>
      </c>
      <c r="BI1936">
        <v>0</v>
      </c>
      <c r="BJ1936">
        <v>2</v>
      </c>
      <c r="BK1936">
        <v>7</v>
      </c>
      <c r="BL1936">
        <v>0</v>
      </c>
      <c r="BM1936">
        <v>0</v>
      </c>
      <c r="BN1936" t="str">
        <f t="shared" si="30"/>
        <v>3 1 3</v>
      </c>
    </row>
    <row r="1937" spans="1:66" x14ac:dyDescent="0.2">
      <c r="A1937" t="s">
        <v>1915</v>
      </c>
      <c r="B1937" t="s">
        <v>2092</v>
      </c>
      <c r="C1937" t="s">
        <v>631</v>
      </c>
      <c r="D1937" t="s">
        <v>92</v>
      </c>
      <c r="E1937" t="s">
        <v>93</v>
      </c>
      <c r="F1937" t="s">
        <v>94</v>
      </c>
      <c r="G1937">
        <v>20</v>
      </c>
      <c r="H1937">
        <v>13</v>
      </c>
      <c r="I1937">
        <v>1276</v>
      </c>
      <c r="J1937" t="s">
        <v>1172</v>
      </c>
      <c r="K1937">
        <v>11</v>
      </c>
      <c r="L1937">
        <v>11</v>
      </c>
      <c r="M1937">
        <v>8</v>
      </c>
      <c r="N1937">
        <v>22</v>
      </c>
      <c r="O1937">
        <v>0.72727272727272696</v>
      </c>
      <c r="P1937">
        <v>4</v>
      </c>
      <c r="Q1937">
        <v>4</v>
      </c>
      <c r="R1937">
        <v>3</v>
      </c>
      <c r="S1937">
        <v>1245</v>
      </c>
      <c r="T1937">
        <v>0.75</v>
      </c>
      <c r="U1937">
        <v>5</v>
      </c>
      <c r="V1937">
        <v>5</v>
      </c>
      <c r="W1937">
        <v>2</v>
      </c>
      <c r="X1937">
        <v>9</v>
      </c>
      <c r="Y1937">
        <v>0.4</v>
      </c>
      <c r="Z1937" s="3">
        <v>1</v>
      </c>
      <c r="AA1937" s="3">
        <v>1</v>
      </c>
      <c r="AB1937" s="3">
        <v>1</v>
      </c>
      <c r="AC1937">
        <v>0</v>
      </c>
      <c r="AD1937">
        <v>0</v>
      </c>
      <c r="AE1937" s="3">
        <v>1</v>
      </c>
      <c r="AF1937">
        <v>0</v>
      </c>
      <c r="AG1937" s="3">
        <v>1</v>
      </c>
      <c r="AH1937" s="3">
        <v>1</v>
      </c>
      <c r="AI1937" s="3">
        <v>1</v>
      </c>
      <c r="AJ1937" s="3">
        <v>1</v>
      </c>
      <c r="AK1937" s="3">
        <v>1</v>
      </c>
      <c r="AL1937" s="3">
        <v>1</v>
      </c>
      <c r="AM1937" s="3">
        <v>1</v>
      </c>
      <c r="AN1937">
        <v>0</v>
      </c>
      <c r="AO1937">
        <v>0</v>
      </c>
      <c r="AP1937" s="3">
        <v>1</v>
      </c>
      <c r="AQ1937" s="3">
        <v>1</v>
      </c>
      <c r="AR1937">
        <v>0</v>
      </c>
      <c r="AS1937">
        <v>0</v>
      </c>
      <c r="AT1937">
        <v>1</v>
      </c>
      <c r="AU1937">
        <v>1</v>
      </c>
      <c r="AV1937">
        <v>3</v>
      </c>
      <c r="AW1937">
        <v>0</v>
      </c>
      <c r="AX1937">
        <v>0</v>
      </c>
      <c r="AY1937">
        <v>3</v>
      </c>
      <c r="AZ1937">
        <v>0</v>
      </c>
      <c r="BA1937">
        <v>3</v>
      </c>
      <c r="BB1937">
        <v>1</v>
      </c>
      <c r="BC1937">
        <v>8</v>
      </c>
      <c r="BD1937">
        <v>2</v>
      </c>
      <c r="BE1937">
        <v>1234</v>
      </c>
      <c r="BF1937">
        <v>6</v>
      </c>
      <c r="BG1937">
        <v>5</v>
      </c>
      <c r="BH1937">
        <v>0</v>
      </c>
      <c r="BI1937">
        <v>0</v>
      </c>
      <c r="BJ1937">
        <v>2</v>
      </c>
      <c r="BK1937">
        <v>7</v>
      </c>
      <c r="BL1937">
        <v>0</v>
      </c>
      <c r="BM1937">
        <v>0</v>
      </c>
      <c r="BN1937" t="str">
        <f t="shared" si="30"/>
        <v>3 1 3</v>
      </c>
    </row>
    <row r="1938" spans="1:66" x14ac:dyDescent="0.2">
      <c r="A1938" t="s">
        <v>1915</v>
      </c>
      <c r="B1938" t="s">
        <v>2093</v>
      </c>
      <c r="C1938" t="s">
        <v>631</v>
      </c>
      <c r="D1938" t="s">
        <v>92</v>
      </c>
      <c r="E1938" t="s">
        <v>93</v>
      </c>
      <c r="F1938" t="s">
        <v>94</v>
      </c>
      <c r="G1938">
        <v>20</v>
      </c>
      <c r="H1938">
        <v>13</v>
      </c>
      <c r="I1938">
        <v>44</v>
      </c>
      <c r="J1938" t="s">
        <v>1172</v>
      </c>
      <c r="K1938">
        <v>11</v>
      </c>
      <c r="L1938">
        <v>11</v>
      </c>
      <c r="M1938">
        <v>8</v>
      </c>
      <c r="N1938">
        <v>22</v>
      </c>
      <c r="O1938">
        <v>0.72727272727272696</v>
      </c>
      <c r="P1938">
        <v>4</v>
      </c>
      <c r="Q1938">
        <v>4</v>
      </c>
      <c r="R1938">
        <v>3</v>
      </c>
      <c r="S1938">
        <v>13</v>
      </c>
      <c r="T1938">
        <v>0.75</v>
      </c>
      <c r="U1938">
        <v>5</v>
      </c>
      <c r="V1938">
        <v>5</v>
      </c>
      <c r="W1938">
        <v>2</v>
      </c>
      <c r="X1938">
        <v>9</v>
      </c>
      <c r="Y1938">
        <v>0.4</v>
      </c>
      <c r="Z1938" s="3">
        <v>1</v>
      </c>
      <c r="AA1938" s="3">
        <v>1</v>
      </c>
      <c r="AB1938" s="3">
        <v>1</v>
      </c>
      <c r="AC1938">
        <v>0</v>
      </c>
      <c r="AD1938">
        <v>0</v>
      </c>
      <c r="AE1938" s="3">
        <v>1</v>
      </c>
      <c r="AF1938">
        <v>0</v>
      </c>
      <c r="AG1938" s="3">
        <v>1</v>
      </c>
      <c r="AH1938" s="3">
        <v>1</v>
      </c>
      <c r="AI1938" s="3">
        <v>1</v>
      </c>
      <c r="AJ1938" s="3">
        <v>1</v>
      </c>
      <c r="AK1938" s="3">
        <v>1</v>
      </c>
      <c r="AL1938" s="3">
        <v>1</v>
      </c>
      <c r="AM1938" s="3">
        <v>1</v>
      </c>
      <c r="AN1938">
        <v>0</v>
      </c>
      <c r="AO1938">
        <v>0</v>
      </c>
      <c r="AP1938" s="3">
        <v>1</v>
      </c>
      <c r="AQ1938" s="3">
        <v>1</v>
      </c>
      <c r="AR1938">
        <v>0</v>
      </c>
      <c r="AS1938">
        <v>0</v>
      </c>
      <c r="AT1938">
        <v>1</v>
      </c>
      <c r="AU1938">
        <v>1</v>
      </c>
      <c r="AV1938">
        <v>3</v>
      </c>
      <c r="AW1938">
        <v>0</v>
      </c>
      <c r="AX1938">
        <v>0</v>
      </c>
      <c r="AY1938">
        <v>3</v>
      </c>
      <c r="AZ1938">
        <v>0</v>
      </c>
      <c r="BA1938">
        <v>3</v>
      </c>
      <c r="BB1938">
        <v>1</v>
      </c>
      <c r="BC1938">
        <v>8</v>
      </c>
      <c r="BD1938">
        <v>2</v>
      </c>
      <c r="BE1938">
        <v>2</v>
      </c>
      <c r="BF1938">
        <v>6</v>
      </c>
      <c r="BG1938">
        <v>5</v>
      </c>
      <c r="BH1938">
        <v>0</v>
      </c>
      <c r="BI1938">
        <v>0</v>
      </c>
      <c r="BJ1938">
        <v>2</v>
      </c>
      <c r="BK1938">
        <v>7</v>
      </c>
      <c r="BL1938">
        <v>0</v>
      </c>
      <c r="BM1938">
        <v>0</v>
      </c>
      <c r="BN1938" t="str">
        <f t="shared" si="30"/>
        <v>3 1 3</v>
      </c>
    </row>
    <row r="1939" spans="1:66" x14ac:dyDescent="0.2">
      <c r="A1939" t="s">
        <v>1915</v>
      </c>
      <c r="B1939" t="s">
        <v>2094</v>
      </c>
      <c r="C1939" t="s">
        <v>631</v>
      </c>
      <c r="D1939" t="s">
        <v>92</v>
      </c>
      <c r="E1939" t="s">
        <v>93</v>
      </c>
      <c r="F1939" t="s">
        <v>94</v>
      </c>
      <c r="G1939">
        <v>20</v>
      </c>
      <c r="H1939">
        <v>13</v>
      </c>
      <c r="I1939">
        <v>519</v>
      </c>
      <c r="J1939" t="s">
        <v>1172</v>
      </c>
      <c r="K1939">
        <v>11</v>
      </c>
      <c r="L1939">
        <v>11</v>
      </c>
      <c r="M1939">
        <v>8</v>
      </c>
      <c r="N1939">
        <v>21</v>
      </c>
      <c r="O1939">
        <v>0.72727272727272696</v>
      </c>
      <c r="P1939">
        <v>4</v>
      </c>
      <c r="Q1939">
        <v>4</v>
      </c>
      <c r="R1939">
        <v>3</v>
      </c>
      <c r="S1939">
        <v>489</v>
      </c>
      <c r="T1939">
        <v>0.75</v>
      </c>
      <c r="U1939">
        <v>5</v>
      </c>
      <c r="V1939">
        <v>5</v>
      </c>
      <c r="W1939">
        <v>2</v>
      </c>
      <c r="X1939">
        <v>9</v>
      </c>
      <c r="Y1939">
        <v>0.4</v>
      </c>
      <c r="Z1939" s="3">
        <v>1</v>
      </c>
      <c r="AA1939" s="3">
        <v>1</v>
      </c>
      <c r="AB1939" s="3">
        <v>1</v>
      </c>
      <c r="AC1939">
        <v>0</v>
      </c>
      <c r="AD1939">
        <v>0</v>
      </c>
      <c r="AE1939" s="3">
        <v>1</v>
      </c>
      <c r="AF1939">
        <v>0</v>
      </c>
      <c r="AG1939" s="3">
        <v>1</v>
      </c>
      <c r="AH1939" s="3">
        <v>1</v>
      </c>
      <c r="AI1939" s="3">
        <v>1</v>
      </c>
      <c r="AJ1939" s="3">
        <v>1</v>
      </c>
      <c r="AK1939" s="3">
        <v>1</v>
      </c>
      <c r="AL1939" s="3">
        <v>1</v>
      </c>
      <c r="AM1939" s="3">
        <v>1</v>
      </c>
      <c r="AN1939">
        <v>0</v>
      </c>
      <c r="AO1939">
        <v>0</v>
      </c>
      <c r="AP1939" s="3">
        <v>1</v>
      </c>
      <c r="AQ1939" s="3">
        <v>1</v>
      </c>
      <c r="AR1939">
        <v>0</v>
      </c>
      <c r="AS1939">
        <v>0</v>
      </c>
      <c r="AT1939">
        <v>1</v>
      </c>
      <c r="AU1939">
        <v>1</v>
      </c>
      <c r="AV1939">
        <v>3</v>
      </c>
      <c r="AW1939">
        <v>0</v>
      </c>
      <c r="AX1939">
        <v>0</v>
      </c>
      <c r="AY1939">
        <v>3</v>
      </c>
      <c r="AZ1939">
        <v>0</v>
      </c>
      <c r="BA1939">
        <v>3</v>
      </c>
      <c r="BB1939">
        <v>1</v>
      </c>
      <c r="BC1939">
        <v>7</v>
      </c>
      <c r="BD1939">
        <v>2</v>
      </c>
      <c r="BE1939">
        <v>478</v>
      </c>
      <c r="BF1939">
        <v>6</v>
      </c>
      <c r="BG1939">
        <v>5</v>
      </c>
      <c r="BH1939">
        <v>0</v>
      </c>
      <c r="BI1939">
        <v>0</v>
      </c>
      <c r="BJ1939">
        <v>2</v>
      </c>
      <c r="BK1939">
        <v>7</v>
      </c>
      <c r="BL1939">
        <v>0</v>
      </c>
      <c r="BM1939">
        <v>0</v>
      </c>
      <c r="BN1939" t="str">
        <f t="shared" si="30"/>
        <v>3 1 3</v>
      </c>
    </row>
    <row r="1940" spans="1:66" x14ac:dyDescent="0.2">
      <c r="A1940" t="s">
        <v>1915</v>
      </c>
      <c r="B1940" t="s">
        <v>2095</v>
      </c>
      <c r="C1940" t="s">
        <v>631</v>
      </c>
      <c r="D1940" t="s">
        <v>92</v>
      </c>
      <c r="E1940" t="s">
        <v>93</v>
      </c>
      <c r="F1940" t="s">
        <v>94</v>
      </c>
      <c r="G1940">
        <v>20</v>
      </c>
      <c r="H1940">
        <v>13</v>
      </c>
      <c r="I1940">
        <v>1167</v>
      </c>
      <c r="J1940" t="s">
        <v>1172</v>
      </c>
      <c r="K1940">
        <v>11</v>
      </c>
      <c r="L1940">
        <v>11</v>
      </c>
      <c r="M1940">
        <v>8</v>
      </c>
      <c r="N1940">
        <v>23</v>
      </c>
      <c r="O1940">
        <v>0.72727272727272696</v>
      </c>
      <c r="P1940">
        <v>4</v>
      </c>
      <c r="Q1940">
        <v>4</v>
      </c>
      <c r="R1940">
        <v>3</v>
      </c>
      <c r="S1940">
        <v>1135</v>
      </c>
      <c r="T1940">
        <v>0.75</v>
      </c>
      <c r="U1940">
        <v>5</v>
      </c>
      <c r="V1940">
        <v>5</v>
      </c>
      <c r="W1940">
        <v>2</v>
      </c>
      <c r="X1940">
        <v>9</v>
      </c>
      <c r="Y1940">
        <v>0.4</v>
      </c>
      <c r="Z1940" s="3">
        <v>1</v>
      </c>
      <c r="AA1940" s="3">
        <v>1</v>
      </c>
      <c r="AB1940" s="3">
        <v>1</v>
      </c>
      <c r="AC1940">
        <v>0</v>
      </c>
      <c r="AD1940">
        <v>0</v>
      </c>
      <c r="AE1940" s="3">
        <v>1</v>
      </c>
      <c r="AF1940">
        <v>0</v>
      </c>
      <c r="AG1940" s="3">
        <v>1</v>
      </c>
      <c r="AH1940" s="3">
        <v>1</v>
      </c>
      <c r="AI1940" s="3">
        <v>1</v>
      </c>
      <c r="AJ1940" s="3">
        <v>1</v>
      </c>
      <c r="AK1940" s="3">
        <v>1</v>
      </c>
      <c r="AL1940" s="3">
        <v>1</v>
      </c>
      <c r="AM1940" s="3">
        <v>1</v>
      </c>
      <c r="AN1940">
        <v>0</v>
      </c>
      <c r="AO1940">
        <v>0</v>
      </c>
      <c r="AP1940" s="3">
        <v>1</v>
      </c>
      <c r="AQ1940" s="3">
        <v>1</v>
      </c>
      <c r="AR1940">
        <v>0</v>
      </c>
      <c r="AS1940">
        <v>0</v>
      </c>
      <c r="AT1940">
        <v>1</v>
      </c>
      <c r="AU1940">
        <v>1</v>
      </c>
      <c r="AV1940">
        <v>3</v>
      </c>
      <c r="AW1940">
        <v>0</v>
      </c>
      <c r="AX1940">
        <v>0</v>
      </c>
      <c r="AY1940">
        <v>3</v>
      </c>
      <c r="AZ1940">
        <v>0</v>
      </c>
      <c r="BA1940">
        <v>3</v>
      </c>
      <c r="BB1940">
        <v>1</v>
      </c>
      <c r="BC1940">
        <v>9</v>
      </c>
      <c r="BD1940">
        <v>2</v>
      </c>
      <c r="BE1940">
        <v>1124</v>
      </c>
      <c r="BF1940">
        <v>6</v>
      </c>
      <c r="BG1940">
        <v>5</v>
      </c>
      <c r="BH1940">
        <v>0</v>
      </c>
      <c r="BI1940">
        <v>0</v>
      </c>
      <c r="BJ1940">
        <v>2</v>
      </c>
      <c r="BK1940">
        <v>7</v>
      </c>
      <c r="BL1940">
        <v>0</v>
      </c>
      <c r="BM1940">
        <v>0</v>
      </c>
      <c r="BN1940" t="str">
        <f t="shared" si="30"/>
        <v>3 1 3</v>
      </c>
    </row>
    <row r="1941" spans="1:66" x14ac:dyDescent="0.2">
      <c r="A1941" t="s">
        <v>1915</v>
      </c>
      <c r="B1941" t="s">
        <v>2096</v>
      </c>
      <c r="C1941" t="s">
        <v>631</v>
      </c>
      <c r="D1941" t="s">
        <v>92</v>
      </c>
      <c r="E1941" t="s">
        <v>93</v>
      </c>
      <c r="F1941" t="s">
        <v>94</v>
      </c>
      <c r="G1941">
        <v>20</v>
      </c>
      <c r="H1941">
        <v>13</v>
      </c>
      <c r="I1941">
        <v>61</v>
      </c>
      <c r="J1941" t="s">
        <v>1172</v>
      </c>
      <c r="K1941">
        <v>11</v>
      </c>
      <c r="L1941">
        <v>11</v>
      </c>
      <c r="M1941">
        <v>8</v>
      </c>
      <c r="N1941">
        <v>23</v>
      </c>
      <c r="O1941">
        <v>0.72727272727272696</v>
      </c>
      <c r="P1941">
        <v>4</v>
      </c>
      <c r="Q1941">
        <v>4</v>
      </c>
      <c r="R1941">
        <v>3</v>
      </c>
      <c r="S1941">
        <v>29</v>
      </c>
      <c r="T1941">
        <v>0.75</v>
      </c>
      <c r="U1941">
        <v>5</v>
      </c>
      <c r="V1941">
        <v>5</v>
      </c>
      <c r="W1941">
        <v>2</v>
      </c>
      <c r="X1941">
        <v>9</v>
      </c>
      <c r="Y1941">
        <v>0.4</v>
      </c>
      <c r="Z1941" s="3">
        <v>1</v>
      </c>
      <c r="AA1941" s="3">
        <v>1</v>
      </c>
      <c r="AB1941" s="3">
        <v>1</v>
      </c>
      <c r="AC1941">
        <v>0</v>
      </c>
      <c r="AD1941">
        <v>0</v>
      </c>
      <c r="AE1941" s="3">
        <v>1</v>
      </c>
      <c r="AF1941">
        <v>0</v>
      </c>
      <c r="AG1941" s="3">
        <v>1</v>
      </c>
      <c r="AH1941" s="3">
        <v>1</v>
      </c>
      <c r="AI1941" s="3">
        <v>1</v>
      </c>
      <c r="AJ1941" s="3">
        <v>1</v>
      </c>
      <c r="AK1941" s="3">
        <v>1</v>
      </c>
      <c r="AL1941" s="3">
        <v>1</v>
      </c>
      <c r="AM1941" s="3">
        <v>1</v>
      </c>
      <c r="AN1941">
        <v>0</v>
      </c>
      <c r="AO1941">
        <v>0</v>
      </c>
      <c r="AP1941" s="3">
        <v>1</v>
      </c>
      <c r="AQ1941" s="3">
        <v>1</v>
      </c>
      <c r="AR1941">
        <v>0</v>
      </c>
      <c r="AS1941">
        <v>0</v>
      </c>
      <c r="AT1941">
        <v>1</v>
      </c>
      <c r="AU1941">
        <v>1</v>
      </c>
      <c r="AV1941">
        <v>3</v>
      </c>
      <c r="AW1941">
        <v>0</v>
      </c>
      <c r="AX1941">
        <v>0</v>
      </c>
      <c r="AY1941">
        <v>3</v>
      </c>
      <c r="AZ1941">
        <v>0</v>
      </c>
      <c r="BA1941">
        <v>3</v>
      </c>
      <c r="BB1941">
        <v>1</v>
      </c>
      <c r="BC1941">
        <v>9</v>
      </c>
      <c r="BD1941">
        <v>2</v>
      </c>
      <c r="BE1941">
        <v>18</v>
      </c>
      <c r="BF1941">
        <v>6</v>
      </c>
      <c r="BG1941">
        <v>5</v>
      </c>
      <c r="BH1941">
        <v>0</v>
      </c>
      <c r="BI1941">
        <v>0</v>
      </c>
      <c r="BJ1941">
        <v>2</v>
      </c>
      <c r="BK1941">
        <v>7</v>
      </c>
      <c r="BL1941">
        <v>0</v>
      </c>
      <c r="BM1941">
        <v>0</v>
      </c>
      <c r="BN1941" t="str">
        <f t="shared" si="30"/>
        <v>3 1 3</v>
      </c>
    </row>
    <row r="1942" spans="1:66" x14ac:dyDescent="0.2">
      <c r="A1942" t="s">
        <v>1915</v>
      </c>
      <c r="B1942" t="s">
        <v>2097</v>
      </c>
      <c r="C1942" t="s">
        <v>631</v>
      </c>
      <c r="D1942" t="s">
        <v>92</v>
      </c>
      <c r="E1942" t="s">
        <v>93</v>
      </c>
      <c r="F1942" t="s">
        <v>94</v>
      </c>
      <c r="G1942">
        <v>20</v>
      </c>
      <c r="H1942">
        <v>13</v>
      </c>
      <c r="I1942">
        <v>615</v>
      </c>
      <c r="J1942" t="s">
        <v>1172</v>
      </c>
      <c r="K1942">
        <v>11</v>
      </c>
      <c r="L1942">
        <v>11</v>
      </c>
      <c r="M1942">
        <v>8</v>
      </c>
      <c r="N1942">
        <v>23</v>
      </c>
      <c r="O1942">
        <v>0.72727272727272696</v>
      </c>
      <c r="P1942">
        <v>4</v>
      </c>
      <c r="Q1942">
        <v>4</v>
      </c>
      <c r="R1942">
        <v>3</v>
      </c>
      <c r="S1942">
        <v>583</v>
      </c>
      <c r="T1942">
        <v>0.75</v>
      </c>
      <c r="U1942">
        <v>5</v>
      </c>
      <c r="V1942">
        <v>5</v>
      </c>
      <c r="W1942">
        <v>2</v>
      </c>
      <c r="X1942">
        <v>9</v>
      </c>
      <c r="Y1942">
        <v>0.4</v>
      </c>
      <c r="Z1942" s="3">
        <v>1</v>
      </c>
      <c r="AA1942" s="3">
        <v>1</v>
      </c>
      <c r="AB1942" s="3">
        <v>1</v>
      </c>
      <c r="AC1942">
        <v>0</v>
      </c>
      <c r="AD1942">
        <v>0</v>
      </c>
      <c r="AE1942" s="3">
        <v>1</v>
      </c>
      <c r="AF1942">
        <v>0</v>
      </c>
      <c r="AG1942" s="3">
        <v>1</v>
      </c>
      <c r="AH1942" s="3">
        <v>1</v>
      </c>
      <c r="AI1942" s="3">
        <v>1</v>
      </c>
      <c r="AJ1942" s="3">
        <v>1</v>
      </c>
      <c r="AK1942" s="3">
        <v>1</v>
      </c>
      <c r="AL1942" s="3">
        <v>1</v>
      </c>
      <c r="AM1942" s="3">
        <v>1</v>
      </c>
      <c r="AN1942">
        <v>0</v>
      </c>
      <c r="AO1942">
        <v>0</v>
      </c>
      <c r="AP1942" s="3">
        <v>1</v>
      </c>
      <c r="AQ1942" s="3">
        <v>1</v>
      </c>
      <c r="AR1942">
        <v>0</v>
      </c>
      <c r="AS1942">
        <v>0</v>
      </c>
      <c r="AT1942">
        <v>1</v>
      </c>
      <c r="AU1942">
        <v>1</v>
      </c>
      <c r="AV1942">
        <v>3</v>
      </c>
      <c r="AW1942">
        <v>0</v>
      </c>
      <c r="AX1942">
        <v>0</v>
      </c>
      <c r="AY1942">
        <v>3</v>
      </c>
      <c r="AZ1942">
        <v>0</v>
      </c>
      <c r="BA1942">
        <v>3</v>
      </c>
      <c r="BB1942">
        <v>1</v>
      </c>
      <c r="BC1942">
        <v>9</v>
      </c>
      <c r="BD1942">
        <v>2</v>
      </c>
      <c r="BE1942">
        <v>572</v>
      </c>
      <c r="BF1942">
        <v>6</v>
      </c>
      <c r="BG1942">
        <v>5</v>
      </c>
      <c r="BH1942">
        <v>0</v>
      </c>
      <c r="BI1942">
        <v>0</v>
      </c>
      <c r="BJ1942">
        <v>2</v>
      </c>
      <c r="BK1942">
        <v>7</v>
      </c>
      <c r="BL1942">
        <v>0</v>
      </c>
      <c r="BM1942">
        <v>0</v>
      </c>
      <c r="BN1942" t="str">
        <f t="shared" si="30"/>
        <v>3 1 3</v>
      </c>
    </row>
    <row r="1943" spans="1:66" x14ac:dyDescent="0.2">
      <c r="A1943" t="s">
        <v>1915</v>
      </c>
      <c r="B1943" t="s">
        <v>2098</v>
      </c>
      <c r="C1943" t="s">
        <v>631</v>
      </c>
      <c r="D1943" t="s">
        <v>92</v>
      </c>
      <c r="E1943" t="s">
        <v>93</v>
      </c>
      <c r="F1943" t="s">
        <v>94</v>
      </c>
      <c r="G1943">
        <v>20</v>
      </c>
      <c r="H1943">
        <v>13</v>
      </c>
      <c r="I1943">
        <v>717</v>
      </c>
      <c r="J1943" t="s">
        <v>1172</v>
      </c>
      <c r="K1943">
        <v>11</v>
      </c>
      <c r="L1943">
        <v>11</v>
      </c>
      <c r="M1943">
        <v>8</v>
      </c>
      <c r="N1943">
        <v>23</v>
      </c>
      <c r="O1943">
        <v>0.72727272727272696</v>
      </c>
      <c r="P1943">
        <v>4</v>
      </c>
      <c r="Q1943">
        <v>4</v>
      </c>
      <c r="R1943">
        <v>3</v>
      </c>
      <c r="S1943">
        <v>685</v>
      </c>
      <c r="T1943">
        <v>0.75</v>
      </c>
      <c r="U1943">
        <v>5</v>
      </c>
      <c r="V1943">
        <v>5</v>
      </c>
      <c r="W1943">
        <v>2</v>
      </c>
      <c r="X1943">
        <v>9</v>
      </c>
      <c r="Y1943">
        <v>0.4</v>
      </c>
      <c r="Z1943" s="3">
        <v>1</v>
      </c>
      <c r="AA1943" s="3">
        <v>1</v>
      </c>
      <c r="AB1943" s="3">
        <v>1</v>
      </c>
      <c r="AC1943">
        <v>0</v>
      </c>
      <c r="AD1943">
        <v>0</v>
      </c>
      <c r="AE1943" s="3">
        <v>1</v>
      </c>
      <c r="AF1943">
        <v>0</v>
      </c>
      <c r="AG1943" s="3">
        <v>1</v>
      </c>
      <c r="AH1943" s="3">
        <v>1</v>
      </c>
      <c r="AI1943" s="3">
        <v>1</v>
      </c>
      <c r="AJ1943" s="3">
        <v>1</v>
      </c>
      <c r="AK1943" s="3">
        <v>1</v>
      </c>
      <c r="AL1943" s="3">
        <v>1</v>
      </c>
      <c r="AM1943" s="3">
        <v>1</v>
      </c>
      <c r="AN1943">
        <v>0</v>
      </c>
      <c r="AO1943">
        <v>0</v>
      </c>
      <c r="AP1943" s="3">
        <v>1</v>
      </c>
      <c r="AQ1943" s="3">
        <v>1</v>
      </c>
      <c r="AR1943">
        <v>0</v>
      </c>
      <c r="AS1943">
        <v>0</v>
      </c>
      <c r="AT1943">
        <v>1</v>
      </c>
      <c r="AU1943">
        <v>1</v>
      </c>
      <c r="AV1943">
        <v>3</v>
      </c>
      <c r="AW1943">
        <v>0</v>
      </c>
      <c r="AX1943">
        <v>0</v>
      </c>
      <c r="AY1943">
        <v>3</v>
      </c>
      <c r="AZ1943">
        <v>0</v>
      </c>
      <c r="BA1943">
        <v>3</v>
      </c>
      <c r="BB1943">
        <v>1</v>
      </c>
      <c r="BC1943">
        <v>9</v>
      </c>
      <c r="BD1943">
        <v>2</v>
      </c>
      <c r="BE1943">
        <v>674</v>
      </c>
      <c r="BF1943">
        <v>6</v>
      </c>
      <c r="BG1943">
        <v>5</v>
      </c>
      <c r="BH1943">
        <v>0</v>
      </c>
      <c r="BI1943">
        <v>0</v>
      </c>
      <c r="BJ1943">
        <v>2</v>
      </c>
      <c r="BK1943">
        <v>7</v>
      </c>
      <c r="BL1943">
        <v>0</v>
      </c>
      <c r="BM1943">
        <v>0</v>
      </c>
      <c r="BN1943" t="str">
        <f t="shared" si="30"/>
        <v>3 1 3</v>
      </c>
    </row>
    <row r="1944" spans="1:66" x14ac:dyDescent="0.2">
      <c r="A1944" t="s">
        <v>1915</v>
      </c>
      <c r="B1944" t="s">
        <v>2099</v>
      </c>
      <c r="C1944" t="s">
        <v>631</v>
      </c>
      <c r="D1944" t="s">
        <v>92</v>
      </c>
      <c r="E1944" t="s">
        <v>93</v>
      </c>
      <c r="F1944" t="s">
        <v>94</v>
      </c>
      <c r="G1944">
        <v>20</v>
      </c>
      <c r="H1944">
        <v>13</v>
      </c>
      <c r="I1944">
        <v>582</v>
      </c>
      <c r="J1944" t="s">
        <v>1172</v>
      </c>
      <c r="K1944">
        <v>11</v>
      </c>
      <c r="L1944">
        <v>11</v>
      </c>
      <c r="M1944">
        <v>8</v>
      </c>
      <c r="N1944">
        <v>20</v>
      </c>
      <c r="O1944">
        <v>0.72727272727272696</v>
      </c>
      <c r="P1944">
        <v>4</v>
      </c>
      <c r="Q1944">
        <v>4</v>
      </c>
      <c r="R1944">
        <v>3</v>
      </c>
      <c r="S1944">
        <v>553</v>
      </c>
      <c r="T1944">
        <v>0.75</v>
      </c>
      <c r="U1944">
        <v>5</v>
      </c>
      <c r="V1944">
        <v>5</v>
      </c>
      <c r="W1944">
        <v>2</v>
      </c>
      <c r="X1944">
        <v>9</v>
      </c>
      <c r="Y1944">
        <v>0.4</v>
      </c>
      <c r="Z1944" s="3">
        <v>1</v>
      </c>
      <c r="AA1944" s="3">
        <v>1</v>
      </c>
      <c r="AB1944" s="3">
        <v>1</v>
      </c>
      <c r="AC1944">
        <v>0</v>
      </c>
      <c r="AD1944">
        <v>0</v>
      </c>
      <c r="AE1944" s="3">
        <v>1</v>
      </c>
      <c r="AF1944">
        <v>0</v>
      </c>
      <c r="AG1944" s="3">
        <v>1</v>
      </c>
      <c r="AH1944" s="3">
        <v>1</v>
      </c>
      <c r="AI1944" s="3">
        <v>1</v>
      </c>
      <c r="AJ1944" s="3">
        <v>1</v>
      </c>
      <c r="AK1944" s="3">
        <v>1</v>
      </c>
      <c r="AL1944" s="3">
        <v>1</v>
      </c>
      <c r="AM1944" s="3">
        <v>1</v>
      </c>
      <c r="AN1944">
        <v>0</v>
      </c>
      <c r="AO1944">
        <v>0</v>
      </c>
      <c r="AP1944" s="3">
        <v>1</v>
      </c>
      <c r="AQ1944" s="3">
        <v>1</v>
      </c>
      <c r="AR1944">
        <v>0</v>
      </c>
      <c r="AS1944">
        <v>0</v>
      </c>
      <c r="AT1944">
        <v>1</v>
      </c>
      <c r="AU1944">
        <v>1</v>
      </c>
      <c r="AV1944">
        <v>3</v>
      </c>
      <c r="AW1944">
        <v>0</v>
      </c>
      <c r="AX1944">
        <v>0</v>
      </c>
      <c r="AY1944">
        <v>3</v>
      </c>
      <c r="AZ1944">
        <v>0</v>
      </c>
      <c r="BA1944">
        <v>3</v>
      </c>
      <c r="BB1944">
        <v>1</v>
      </c>
      <c r="BC1944">
        <v>6</v>
      </c>
      <c r="BD1944">
        <v>2</v>
      </c>
      <c r="BE1944">
        <v>542</v>
      </c>
      <c r="BF1944">
        <v>6</v>
      </c>
      <c r="BG1944">
        <v>5</v>
      </c>
      <c r="BH1944">
        <v>0</v>
      </c>
      <c r="BI1944">
        <v>0</v>
      </c>
      <c r="BJ1944">
        <v>2</v>
      </c>
      <c r="BK1944">
        <v>7</v>
      </c>
      <c r="BL1944">
        <v>0</v>
      </c>
      <c r="BM1944">
        <v>0</v>
      </c>
      <c r="BN1944" t="str">
        <f t="shared" si="30"/>
        <v>3 1 3</v>
      </c>
    </row>
    <row r="1945" spans="1:66" x14ac:dyDescent="0.2">
      <c r="A1945" t="s">
        <v>1915</v>
      </c>
      <c r="B1945" t="s">
        <v>2100</v>
      </c>
      <c r="C1945" t="s">
        <v>631</v>
      </c>
      <c r="D1945" t="s">
        <v>92</v>
      </c>
      <c r="E1945" t="s">
        <v>93</v>
      </c>
      <c r="F1945" t="s">
        <v>94</v>
      </c>
      <c r="G1945">
        <v>20</v>
      </c>
      <c r="H1945">
        <v>13</v>
      </c>
      <c r="I1945">
        <v>1174</v>
      </c>
      <c r="J1945" t="s">
        <v>1172</v>
      </c>
      <c r="K1945">
        <v>11</v>
      </c>
      <c r="L1945">
        <v>11</v>
      </c>
      <c r="M1945">
        <v>8</v>
      </c>
      <c r="N1945">
        <v>22</v>
      </c>
      <c r="O1945">
        <v>0.72727272727272696</v>
      </c>
      <c r="P1945">
        <v>4</v>
      </c>
      <c r="Q1945">
        <v>4</v>
      </c>
      <c r="R1945">
        <v>3</v>
      </c>
      <c r="S1945">
        <v>1143</v>
      </c>
      <c r="T1945">
        <v>0.75</v>
      </c>
      <c r="U1945">
        <v>5</v>
      </c>
      <c r="V1945">
        <v>5</v>
      </c>
      <c r="W1945">
        <v>2</v>
      </c>
      <c r="X1945">
        <v>9</v>
      </c>
      <c r="Y1945">
        <v>0.4</v>
      </c>
      <c r="Z1945" s="3">
        <v>1</v>
      </c>
      <c r="AA1945" s="3">
        <v>1</v>
      </c>
      <c r="AB1945" s="3">
        <v>1</v>
      </c>
      <c r="AC1945">
        <v>0</v>
      </c>
      <c r="AD1945">
        <v>0</v>
      </c>
      <c r="AE1945" s="3">
        <v>1</v>
      </c>
      <c r="AF1945">
        <v>0</v>
      </c>
      <c r="AG1945" s="3">
        <v>1</v>
      </c>
      <c r="AH1945" s="3">
        <v>1</v>
      </c>
      <c r="AI1945" s="3">
        <v>1</v>
      </c>
      <c r="AJ1945" s="3">
        <v>1</v>
      </c>
      <c r="AK1945" s="3">
        <v>1</v>
      </c>
      <c r="AL1945" s="3">
        <v>1</v>
      </c>
      <c r="AM1945" s="3">
        <v>1</v>
      </c>
      <c r="AN1945">
        <v>0</v>
      </c>
      <c r="AO1945">
        <v>0</v>
      </c>
      <c r="AP1945" s="3">
        <v>1</v>
      </c>
      <c r="AQ1945" s="3">
        <v>1</v>
      </c>
      <c r="AR1945">
        <v>0</v>
      </c>
      <c r="AS1945">
        <v>0</v>
      </c>
      <c r="AT1945">
        <v>1</v>
      </c>
      <c r="AU1945">
        <v>1</v>
      </c>
      <c r="AV1945">
        <v>3</v>
      </c>
      <c r="AW1945">
        <v>0</v>
      </c>
      <c r="AX1945">
        <v>0</v>
      </c>
      <c r="AY1945">
        <v>3</v>
      </c>
      <c r="AZ1945">
        <v>0</v>
      </c>
      <c r="BA1945">
        <v>3</v>
      </c>
      <c r="BB1945">
        <v>1</v>
      </c>
      <c r="BC1945">
        <v>8</v>
      </c>
      <c r="BD1945">
        <v>2</v>
      </c>
      <c r="BE1945">
        <v>1132</v>
      </c>
      <c r="BF1945">
        <v>6</v>
      </c>
      <c r="BG1945">
        <v>5</v>
      </c>
      <c r="BH1945">
        <v>0</v>
      </c>
      <c r="BI1945">
        <v>0</v>
      </c>
      <c r="BJ1945">
        <v>2</v>
      </c>
      <c r="BK1945">
        <v>7</v>
      </c>
      <c r="BL1945">
        <v>0</v>
      </c>
      <c r="BM1945">
        <v>0</v>
      </c>
      <c r="BN1945" t="str">
        <f t="shared" si="30"/>
        <v>3 1 3</v>
      </c>
    </row>
    <row r="1946" spans="1:66" x14ac:dyDescent="0.2">
      <c r="A1946" t="s">
        <v>1915</v>
      </c>
      <c r="B1946" t="s">
        <v>2101</v>
      </c>
      <c r="C1946" t="s">
        <v>631</v>
      </c>
      <c r="D1946" t="s">
        <v>92</v>
      </c>
      <c r="E1946" t="s">
        <v>93</v>
      </c>
      <c r="F1946" t="s">
        <v>94</v>
      </c>
      <c r="G1946">
        <v>20</v>
      </c>
      <c r="H1946">
        <v>13</v>
      </c>
      <c r="I1946">
        <v>117</v>
      </c>
      <c r="J1946" t="s">
        <v>1172</v>
      </c>
      <c r="K1946">
        <v>11</v>
      </c>
      <c r="L1946">
        <v>11</v>
      </c>
      <c r="M1946">
        <v>8</v>
      </c>
      <c r="N1946">
        <v>23</v>
      </c>
      <c r="O1946">
        <v>0.72727272727272696</v>
      </c>
      <c r="P1946">
        <v>4</v>
      </c>
      <c r="Q1946">
        <v>4</v>
      </c>
      <c r="R1946">
        <v>3</v>
      </c>
      <c r="S1946">
        <v>85</v>
      </c>
      <c r="T1946">
        <v>0.75</v>
      </c>
      <c r="U1946">
        <v>5</v>
      </c>
      <c r="V1946">
        <v>5</v>
      </c>
      <c r="W1946">
        <v>2</v>
      </c>
      <c r="X1946">
        <v>9</v>
      </c>
      <c r="Y1946">
        <v>0.4</v>
      </c>
      <c r="Z1946" s="3">
        <v>1</v>
      </c>
      <c r="AA1946" s="3">
        <v>1</v>
      </c>
      <c r="AB1946" s="3">
        <v>1</v>
      </c>
      <c r="AC1946">
        <v>0</v>
      </c>
      <c r="AD1946">
        <v>0</v>
      </c>
      <c r="AE1946" s="3">
        <v>1</v>
      </c>
      <c r="AF1946">
        <v>0</v>
      </c>
      <c r="AG1946" s="3">
        <v>1</v>
      </c>
      <c r="AH1946" s="3">
        <v>1</v>
      </c>
      <c r="AI1946" s="3">
        <v>1</v>
      </c>
      <c r="AJ1946" s="3">
        <v>1</v>
      </c>
      <c r="AK1946" s="3">
        <v>1</v>
      </c>
      <c r="AL1946" s="3">
        <v>1</v>
      </c>
      <c r="AM1946" s="3">
        <v>1</v>
      </c>
      <c r="AN1946">
        <v>0</v>
      </c>
      <c r="AO1946">
        <v>0</v>
      </c>
      <c r="AP1946" s="3">
        <v>1</v>
      </c>
      <c r="AQ1946" s="3">
        <v>1</v>
      </c>
      <c r="AR1946">
        <v>0</v>
      </c>
      <c r="AS1946">
        <v>0</v>
      </c>
      <c r="AT1946">
        <v>1</v>
      </c>
      <c r="AU1946">
        <v>1</v>
      </c>
      <c r="AV1946">
        <v>3</v>
      </c>
      <c r="AW1946">
        <v>0</v>
      </c>
      <c r="AX1946">
        <v>0</v>
      </c>
      <c r="AY1946">
        <v>3</v>
      </c>
      <c r="AZ1946">
        <v>0</v>
      </c>
      <c r="BA1946">
        <v>3</v>
      </c>
      <c r="BB1946">
        <v>1</v>
      </c>
      <c r="BC1946">
        <v>9</v>
      </c>
      <c r="BD1946">
        <v>2</v>
      </c>
      <c r="BE1946">
        <v>74</v>
      </c>
      <c r="BF1946">
        <v>6</v>
      </c>
      <c r="BG1946">
        <v>5</v>
      </c>
      <c r="BH1946">
        <v>0</v>
      </c>
      <c r="BI1946">
        <v>0</v>
      </c>
      <c r="BJ1946">
        <v>2</v>
      </c>
      <c r="BK1946">
        <v>7</v>
      </c>
      <c r="BL1946">
        <v>0</v>
      </c>
      <c r="BM1946">
        <v>0</v>
      </c>
      <c r="BN1946" t="str">
        <f t="shared" si="30"/>
        <v>3 1 3</v>
      </c>
    </row>
    <row r="1947" spans="1:66" x14ac:dyDescent="0.2">
      <c r="A1947" t="s">
        <v>1915</v>
      </c>
      <c r="B1947" t="s">
        <v>2102</v>
      </c>
      <c r="C1947" t="s">
        <v>631</v>
      </c>
      <c r="D1947" t="s">
        <v>92</v>
      </c>
      <c r="E1947" t="s">
        <v>93</v>
      </c>
      <c r="F1947" t="s">
        <v>94</v>
      </c>
      <c r="G1947">
        <v>20</v>
      </c>
      <c r="H1947">
        <v>13</v>
      </c>
      <c r="I1947">
        <v>650</v>
      </c>
      <c r="J1947" t="s">
        <v>1172</v>
      </c>
      <c r="K1947">
        <v>11</v>
      </c>
      <c r="L1947">
        <v>11</v>
      </c>
      <c r="M1947">
        <v>8</v>
      </c>
      <c r="N1947">
        <v>18</v>
      </c>
      <c r="O1947">
        <v>0.72727272727272696</v>
      </c>
      <c r="P1947">
        <v>4</v>
      </c>
      <c r="Q1947">
        <v>4</v>
      </c>
      <c r="R1947">
        <v>3</v>
      </c>
      <c r="S1947">
        <v>623</v>
      </c>
      <c r="T1947">
        <v>0.75</v>
      </c>
      <c r="U1947">
        <v>5</v>
      </c>
      <c r="V1947">
        <v>5</v>
      </c>
      <c r="W1947">
        <v>2</v>
      </c>
      <c r="X1947">
        <v>9</v>
      </c>
      <c r="Y1947">
        <v>0.4</v>
      </c>
      <c r="Z1947" s="3">
        <v>1</v>
      </c>
      <c r="AA1947" s="3">
        <v>1</v>
      </c>
      <c r="AB1947" s="3">
        <v>1</v>
      </c>
      <c r="AC1947">
        <v>0</v>
      </c>
      <c r="AD1947">
        <v>0</v>
      </c>
      <c r="AE1947" s="3">
        <v>1</v>
      </c>
      <c r="AF1947">
        <v>0</v>
      </c>
      <c r="AG1947" s="3">
        <v>1</v>
      </c>
      <c r="AH1947" s="3">
        <v>1</v>
      </c>
      <c r="AI1947" s="3">
        <v>1</v>
      </c>
      <c r="AJ1947" s="3">
        <v>1</v>
      </c>
      <c r="AK1947" s="3">
        <v>1</v>
      </c>
      <c r="AL1947" s="3">
        <v>1</v>
      </c>
      <c r="AM1947" s="3">
        <v>1</v>
      </c>
      <c r="AN1947">
        <v>0</v>
      </c>
      <c r="AO1947">
        <v>0</v>
      </c>
      <c r="AP1947" s="3">
        <v>1</v>
      </c>
      <c r="AQ1947" s="3">
        <v>1</v>
      </c>
      <c r="AR1947">
        <v>0</v>
      </c>
      <c r="AS1947">
        <v>0</v>
      </c>
      <c r="AT1947">
        <v>1</v>
      </c>
      <c r="AU1947">
        <v>1</v>
      </c>
      <c r="AV1947">
        <v>3</v>
      </c>
      <c r="AW1947">
        <v>0</v>
      </c>
      <c r="AX1947">
        <v>0</v>
      </c>
      <c r="AY1947">
        <v>3</v>
      </c>
      <c r="AZ1947">
        <v>0</v>
      </c>
      <c r="BA1947">
        <v>3</v>
      </c>
      <c r="BB1947">
        <v>1</v>
      </c>
      <c r="BC1947">
        <v>4</v>
      </c>
      <c r="BD1947">
        <v>2</v>
      </c>
      <c r="BE1947">
        <v>612</v>
      </c>
      <c r="BF1947">
        <v>6</v>
      </c>
      <c r="BG1947">
        <v>5</v>
      </c>
      <c r="BH1947">
        <v>0</v>
      </c>
      <c r="BI1947">
        <v>0</v>
      </c>
      <c r="BJ1947">
        <v>2</v>
      </c>
      <c r="BK1947">
        <v>7</v>
      </c>
      <c r="BL1947">
        <v>0</v>
      </c>
      <c r="BM1947">
        <v>0</v>
      </c>
      <c r="BN1947" t="str">
        <f t="shared" si="30"/>
        <v>3 1 3</v>
      </c>
    </row>
    <row r="1948" spans="1:66" x14ac:dyDescent="0.2">
      <c r="A1948" t="s">
        <v>1915</v>
      </c>
      <c r="B1948" t="s">
        <v>2103</v>
      </c>
      <c r="C1948" t="s">
        <v>631</v>
      </c>
      <c r="D1948" t="s">
        <v>92</v>
      </c>
      <c r="E1948" t="s">
        <v>93</v>
      </c>
      <c r="F1948" t="s">
        <v>94</v>
      </c>
      <c r="G1948">
        <v>20</v>
      </c>
      <c r="H1948">
        <v>13</v>
      </c>
      <c r="I1948">
        <v>591</v>
      </c>
      <c r="J1948" t="s">
        <v>1172</v>
      </c>
      <c r="K1948">
        <v>11</v>
      </c>
      <c r="L1948">
        <v>11</v>
      </c>
      <c r="M1948">
        <v>8</v>
      </c>
      <c r="N1948">
        <v>23</v>
      </c>
      <c r="O1948">
        <v>0.72727272727272696</v>
      </c>
      <c r="P1948">
        <v>4</v>
      </c>
      <c r="Q1948">
        <v>4</v>
      </c>
      <c r="R1948">
        <v>3</v>
      </c>
      <c r="S1948">
        <v>559</v>
      </c>
      <c r="T1948">
        <v>0.75</v>
      </c>
      <c r="U1948">
        <v>5</v>
      </c>
      <c r="V1948">
        <v>5</v>
      </c>
      <c r="W1948">
        <v>2</v>
      </c>
      <c r="X1948">
        <v>9</v>
      </c>
      <c r="Y1948">
        <v>0.4</v>
      </c>
      <c r="Z1948" s="3">
        <v>1</v>
      </c>
      <c r="AA1948" s="3">
        <v>1</v>
      </c>
      <c r="AB1948" s="3">
        <v>1</v>
      </c>
      <c r="AC1948">
        <v>0</v>
      </c>
      <c r="AD1948">
        <v>0</v>
      </c>
      <c r="AE1948" s="3">
        <v>1</v>
      </c>
      <c r="AF1948">
        <v>0</v>
      </c>
      <c r="AG1948" s="3">
        <v>1</v>
      </c>
      <c r="AH1948" s="3">
        <v>1</v>
      </c>
      <c r="AI1948" s="3">
        <v>1</v>
      </c>
      <c r="AJ1948" s="3">
        <v>1</v>
      </c>
      <c r="AK1948" s="3">
        <v>1</v>
      </c>
      <c r="AL1948" s="3">
        <v>1</v>
      </c>
      <c r="AM1948" s="3">
        <v>1</v>
      </c>
      <c r="AN1948">
        <v>0</v>
      </c>
      <c r="AO1948">
        <v>0</v>
      </c>
      <c r="AP1948" s="3">
        <v>1</v>
      </c>
      <c r="AQ1948" s="3">
        <v>1</v>
      </c>
      <c r="AR1948">
        <v>0</v>
      </c>
      <c r="AS1948">
        <v>0</v>
      </c>
      <c r="AT1948">
        <v>1</v>
      </c>
      <c r="AU1948">
        <v>1</v>
      </c>
      <c r="AV1948">
        <v>3</v>
      </c>
      <c r="AW1948">
        <v>0</v>
      </c>
      <c r="AX1948">
        <v>0</v>
      </c>
      <c r="AY1948">
        <v>3</v>
      </c>
      <c r="AZ1948">
        <v>0</v>
      </c>
      <c r="BA1948">
        <v>3</v>
      </c>
      <c r="BB1948">
        <v>1</v>
      </c>
      <c r="BC1948">
        <v>9</v>
      </c>
      <c r="BD1948">
        <v>2</v>
      </c>
      <c r="BE1948">
        <v>548</v>
      </c>
      <c r="BF1948">
        <v>6</v>
      </c>
      <c r="BG1948">
        <v>5</v>
      </c>
      <c r="BH1948">
        <v>0</v>
      </c>
      <c r="BI1948">
        <v>0</v>
      </c>
      <c r="BJ1948">
        <v>2</v>
      </c>
      <c r="BK1948">
        <v>7</v>
      </c>
      <c r="BL1948">
        <v>0</v>
      </c>
      <c r="BM1948">
        <v>0</v>
      </c>
      <c r="BN1948" t="str">
        <f t="shared" si="30"/>
        <v>3 1 3</v>
      </c>
    </row>
    <row r="1949" spans="1:66" x14ac:dyDescent="0.2">
      <c r="A1949" t="s">
        <v>1915</v>
      </c>
      <c r="B1949" t="s">
        <v>2104</v>
      </c>
      <c r="C1949" t="s">
        <v>631</v>
      </c>
      <c r="D1949" t="s">
        <v>92</v>
      </c>
      <c r="E1949" t="s">
        <v>93</v>
      </c>
      <c r="F1949" t="s">
        <v>94</v>
      </c>
      <c r="G1949">
        <v>20</v>
      </c>
      <c r="H1949">
        <v>13</v>
      </c>
      <c r="I1949">
        <v>1103</v>
      </c>
      <c r="J1949" t="s">
        <v>1172</v>
      </c>
      <c r="K1949">
        <v>11</v>
      </c>
      <c r="L1949">
        <v>11</v>
      </c>
      <c r="M1949">
        <v>8</v>
      </c>
      <c r="N1949">
        <v>23</v>
      </c>
      <c r="O1949">
        <v>0.72727272727272696</v>
      </c>
      <c r="P1949">
        <v>4</v>
      </c>
      <c r="Q1949">
        <v>4</v>
      </c>
      <c r="R1949">
        <v>3</v>
      </c>
      <c r="S1949">
        <v>1071</v>
      </c>
      <c r="T1949">
        <v>0.75</v>
      </c>
      <c r="U1949">
        <v>5</v>
      </c>
      <c r="V1949">
        <v>5</v>
      </c>
      <c r="W1949">
        <v>2</v>
      </c>
      <c r="X1949">
        <v>9</v>
      </c>
      <c r="Y1949">
        <v>0.4</v>
      </c>
      <c r="Z1949" s="3">
        <v>1</v>
      </c>
      <c r="AA1949" s="3">
        <v>1</v>
      </c>
      <c r="AB1949" s="3">
        <v>1</v>
      </c>
      <c r="AC1949">
        <v>0</v>
      </c>
      <c r="AD1949">
        <v>0</v>
      </c>
      <c r="AE1949" s="3">
        <v>1</v>
      </c>
      <c r="AF1949">
        <v>0</v>
      </c>
      <c r="AG1949" s="3">
        <v>1</v>
      </c>
      <c r="AH1949" s="3">
        <v>1</v>
      </c>
      <c r="AI1949" s="3">
        <v>1</v>
      </c>
      <c r="AJ1949" s="3">
        <v>1</v>
      </c>
      <c r="AK1949" s="3">
        <v>1</v>
      </c>
      <c r="AL1949" s="3">
        <v>1</v>
      </c>
      <c r="AM1949" s="3">
        <v>1</v>
      </c>
      <c r="AN1949">
        <v>0</v>
      </c>
      <c r="AO1949">
        <v>0</v>
      </c>
      <c r="AP1949" s="3">
        <v>1</v>
      </c>
      <c r="AQ1949" s="3">
        <v>1</v>
      </c>
      <c r="AR1949">
        <v>0</v>
      </c>
      <c r="AS1949">
        <v>0</v>
      </c>
      <c r="AT1949">
        <v>1</v>
      </c>
      <c r="AU1949">
        <v>1</v>
      </c>
      <c r="AV1949">
        <v>3</v>
      </c>
      <c r="AW1949">
        <v>0</v>
      </c>
      <c r="AX1949">
        <v>0</v>
      </c>
      <c r="AY1949">
        <v>3</v>
      </c>
      <c r="AZ1949">
        <v>0</v>
      </c>
      <c r="BA1949">
        <v>3</v>
      </c>
      <c r="BB1949">
        <v>1</v>
      </c>
      <c r="BC1949">
        <v>9</v>
      </c>
      <c r="BD1949">
        <v>2</v>
      </c>
      <c r="BE1949">
        <v>1060</v>
      </c>
      <c r="BF1949">
        <v>6</v>
      </c>
      <c r="BG1949">
        <v>5</v>
      </c>
      <c r="BH1949">
        <v>0</v>
      </c>
      <c r="BI1949">
        <v>0</v>
      </c>
      <c r="BJ1949">
        <v>2</v>
      </c>
      <c r="BK1949">
        <v>7</v>
      </c>
      <c r="BL1949">
        <v>0</v>
      </c>
      <c r="BM1949">
        <v>0</v>
      </c>
      <c r="BN1949" t="str">
        <f t="shared" si="30"/>
        <v>3 1 3</v>
      </c>
    </row>
    <row r="1950" spans="1:66" x14ac:dyDescent="0.2">
      <c r="A1950" t="s">
        <v>1915</v>
      </c>
      <c r="B1950" t="s">
        <v>2105</v>
      </c>
      <c r="C1950" t="s">
        <v>631</v>
      </c>
      <c r="D1950" t="s">
        <v>92</v>
      </c>
      <c r="E1950" t="s">
        <v>93</v>
      </c>
      <c r="F1950" t="s">
        <v>94</v>
      </c>
      <c r="G1950">
        <v>20</v>
      </c>
      <c r="H1950">
        <v>13</v>
      </c>
      <c r="I1950">
        <v>267</v>
      </c>
      <c r="J1950" t="s">
        <v>1172</v>
      </c>
      <c r="K1950">
        <v>11</v>
      </c>
      <c r="L1950">
        <v>11</v>
      </c>
      <c r="M1950">
        <v>8</v>
      </c>
      <c r="N1950">
        <v>23</v>
      </c>
      <c r="O1950">
        <v>0.72727272727272696</v>
      </c>
      <c r="P1950">
        <v>4</v>
      </c>
      <c r="Q1950">
        <v>4</v>
      </c>
      <c r="R1950">
        <v>3</v>
      </c>
      <c r="S1950">
        <v>235</v>
      </c>
      <c r="T1950">
        <v>0.75</v>
      </c>
      <c r="U1950">
        <v>5</v>
      </c>
      <c r="V1950">
        <v>5</v>
      </c>
      <c r="W1950">
        <v>2</v>
      </c>
      <c r="X1950">
        <v>9</v>
      </c>
      <c r="Y1950">
        <v>0.4</v>
      </c>
      <c r="Z1950" s="3">
        <v>1</v>
      </c>
      <c r="AA1950" s="3">
        <v>1</v>
      </c>
      <c r="AB1950" s="3">
        <v>1</v>
      </c>
      <c r="AC1950">
        <v>0</v>
      </c>
      <c r="AD1950">
        <v>0</v>
      </c>
      <c r="AE1950" s="3">
        <v>1</v>
      </c>
      <c r="AF1950">
        <v>0</v>
      </c>
      <c r="AG1950" s="3">
        <v>1</v>
      </c>
      <c r="AH1950" s="3">
        <v>1</v>
      </c>
      <c r="AI1950" s="3">
        <v>1</v>
      </c>
      <c r="AJ1950" s="3">
        <v>1</v>
      </c>
      <c r="AK1950" s="3">
        <v>1</v>
      </c>
      <c r="AL1950" s="3">
        <v>1</v>
      </c>
      <c r="AM1950" s="3">
        <v>1</v>
      </c>
      <c r="AN1950">
        <v>0</v>
      </c>
      <c r="AO1950">
        <v>0</v>
      </c>
      <c r="AP1950" s="3">
        <v>1</v>
      </c>
      <c r="AQ1950" s="3">
        <v>1</v>
      </c>
      <c r="AR1950">
        <v>0</v>
      </c>
      <c r="AS1950">
        <v>0</v>
      </c>
      <c r="AT1950">
        <v>1</v>
      </c>
      <c r="AU1950">
        <v>1</v>
      </c>
      <c r="AV1950">
        <v>3</v>
      </c>
      <c r="AW1950">
        <v>0</v>
      </c>
      <c r="AX1950">
        <v>0</v>
      </c>
      <c r="AY1950">
        <v>3</v>
      </c>
      <c r="AZ1950">
        <v>0</v>
      </c>
      <c r="BA1950">
        <v>3</v>
      </c>
      <c r="BB1950">
        <v>1</v>
      </c>
      <c r="BC1950">
        <v>9</v>
      </c>
      <c r="BD1950">
        <v>2</v>
      </c>
      <c r="BE1950">
        <v>224</v>
      </c>
      <c r="BF1950">
        <v>6</v>
      </c>
      <c r="BG1950">
        <v>5</v>
      </c>
      <c r="BH1950">
        <v>0</v>
      </c>
      <c r="BI1950">
        <v>0</v>
      </c>
      <c r="BJ1950">
        <v>2</v>
      </c>
      <c r="BK1950">
        <v>7</v>
      </c>
      <c r="BL1950">
        <v>0</v>
      </c>
      <c r="BM1950">
        <v>0</v>
      </c>
      <c r="BN1950" t="str">
        <f t="shared" si="30"/>
        <v>3 1 3</v>
      </c>
    </row>
    <row r="1951" spans="1:66" x14ac:dyDescent="0.2">
      <c r="A1951" t="s">
        <v>1915</v>
      </c>
      <c r="B1951" t="s">
        <v>2106</v>
      </c>
      <c r="C1951" t="s">
        <v>631</v>
      </c>
      <c r="D1951" t="s">
        <v>92</v>
      </c>
      <c r="E1951" t="s">
        <v>93</v>
      </c>
      <c r="F1951" t="s">
        <v>94</v>
      </c>
      <c r="G1951">
        <v>20</v>
      </c>
      <c r="H1951">
        <v>13</v>
      </c>
      <c r="I1951">
        <v>498</v>
      </c>
      <c r="J1951" t="s">
        <v>1172</v>
      </c>
      <c r="K1951">
        <v>11</v>
      </c>
      <c r="L1951">
        <v>11</v>
      </c>
      <c r="M1951">
        <v>8</v>
      </c>
      <c r="N1951">
        <v>18</v>
      </c>
      <c r="O1951">
        <v>0.72727272727272696</v>
      </c>
      <c r="P1951">
        <v>4</v>
      </c>
      <c r="Q1951">
        <v>4</v>
      </c>
      <c r="R1951">
        <v>3</v>
      </c>
      <c r="S1951">
        <v>471</v>
      </c>
      <c r="T1951">
        <v>0.75</v>
      </c>
      <c r="U1951">
        <v>5</v>
      </c>
      <c r="V1951">
        <v>5</v>
      </c>
      <c r="W1951">
        <v>2</v>
      </c>
      <c r="X1951">
        <v>9</v>
      </c>
      <c r="Y1951">
        <v>0.4</v>
      </c>
      <c r="Z1951" s="3">
        <v>1</v>
      </c>
      <c r="AA1951" s="3">
        <v>1</v>
      </c>
      <c r="AB1951" s="3">
        <v>1</v>
      </c>
      <c r="AC1951">
        <v>0</v>
      </c>
      <c r="AD1951">
        <v>0</v>
      </c>
      <c r="AE1951" s="3">
        <v>1</v>
      </c>
      <c r="AF1951">
        <v>0</v>
      </c>
      <c r="AG1951" s="3">
        <v>1</v>
      </c>
      <c r="AH1951" s="3">
        <v>1</v>
      </c>
      <c r="AI1951" s="3">
        <v>1</v>
      </c>
      <c r="AJ1951" s="3">
        <v>1</v>
      </c>
      <c r="AK1951" s="3">
        <v>1</v>
      </c>
      <c r="AL1951" s="3">
        <v>1</v>
      </c>
      <c r="AM1951" s="3">
        <v>1</v>
      </c>
      <c r="AN1951">
        <v>0</v>
      </c>
      <c r="AO1951">
        <v>0</v>
      </c>
      <c r="AP1951" s="3">
        <v>1</v>
      </c>
      <c r="AQ1951" s="3">
        <v>1</v>
      </c>
      <c r="AR1951">
        <v>0</v>
      </c>
      <c r="AS1951">
        <v>0</v>
      </c>
      <c r="AT1951">
        <v>1</v>
      </c>
      <c r="AU1951">
        <v>1</v>
      </c>
      <c r="AV1951">
        <v>3</v>
      </c>
      <c r="AW1951">
        <v>0</v>
      </c>
      <c r="AX1951">
        <v>0</v>
      </c>
      <c r="AY1951">
        <v>3</v>
      </c>
      <c r="AZ1951">
        <v>0</v>
      </c>
      <c r="BA1951">
        <v>3</v>
      </c>
      <c r="BB1951">
        <v>1</v>
      </c>
      <c r="BC1951">
        <v>4</v>
      </c>
      <c r="BD1951">
        <v>2</v>
      </c>
      <c r="BE1951">
        <v>460</v>
      </c>
      <c r="BF1951">
        <v>6</v>
      </c>
      <c r="BG1951">
        <v>5</v>
      </c>
      <c r="BH1951">
        <v>0</v>
      </c>
      <c r="BI1951">
        <v>0</v>
      </c>
      <c r="BJ1951">
        <v>2</v>
      </c>
      <c r="BK1951">
        <v>7</v>
      </c>
      <c r="BL1951">
        <v>0</v>
      </c>
      <c r="BM1951">
        <v>0</v>
      </c>
      <c r="BN1951" t="str">
        <f t="shared" si="30"/>
        <v>3 1 3</v>
      </c>
    </row>
    <row r="1952" spans="1:66" x14ac:dyDescent="0.2">
      <c r="A1952" t="s">
        <v>1915</v>
      </c>
      <c r="B1952" t="s">
        <v>2107</v>
      </c>
      <c r="C1952" t="s">
        <v>631</v>
      </c>
      <c r="D1952" t="s">
        <v>92</v>
      </c>
      <c r="E1952" t="s">
        <v>93</v>
      </c>
      <c r="F1952" t="s">
        <v>94</v>
      </c>
      <c r="G1952">
        <v>20</v>
      </c>
      <c r="H1952">
        <v>13</v>
      </c>
      <c r="I1952">
        <v>309</v>
      </c>
      <c r="J1952" t="s">
        <v>1172</v>
      </c>
      <c r="K1952">
        <v>11</v>
      </c>
      <c r="L1952">
        <v>11</v>
      </c>
      <c r="M1952">
        <v>8</v>
      </c>
      <c r="N1952">
        <v>19</v>
      </c>
      <c r="O1952">
        <v>0.72727272727272696</v>
      </c>
      <c r="P1952">
        <v>4</v>
      </c>
      <c r="Q1952">
        <v>4</v>
      </c>
      <c r="R1952">
        <v>3</v>
      </c>
      <c r="S1952">
        <v>281</v>
      </c>
      <c r="T1952">
        <v>0.75</v>
      </c>
      <c r="U1952">
        <v>5</v>
      </c>
      <c r="V1952">
        <v>5</v>
      </c>
      <c r="W1952">
        <v>2</v>
      </c>
      <c r="X1952">
        <v>9</v>
      </c>
      <c r="Y1952">
        <v>0.4</v>
      </c>
      <c r="Z1952" s="3">
        <v>1</v>
      </c>
      <c r="AA1952" s="3">
        <v>1</v>
      </c>
      <c r="AB1952" s="3">
        <v>1</v>
      </c>
      <c r="AC1952">
        <v>0</v>
      </c>
      <c r="AD1952">
        <v>0</v>
      </c>
      <c r="AE1952" s="3">
        <v>1</v>
      </c>
      <c r="AF1952">
        <v>0</v>
      </c>
      <c r="AG1952" s="3">
        <v>1</v>
      </c>
      <c r="AH1952" s="3">
        <v>1</v>
      </c>
      <c r="AI1952" s="3">
        <v>1</v>
      </c>
      <c r="AJ1952" s="3">
        <v>1</v>
      </c>
      <c r="AK1952" s="3">
        <v>1</v>
      </c>
      <c r="AL1952" s="3">
        <v>1</v>
      </c>
      <c r="AM1952" s="3">
        <v>1</v>
      </c>
      <c r="AN1952">
        <v>0</v>
      </c>
      <c r="AO1952">
        <v>0</v>
      </c>
      <c r="AP1952" s="3">
        <v>1</v>
      </c>
      <c r="AQ1952" s="3">
        <v>1</v>
      </c>
      <c r="AR1952">
        <v>0</v>
      </c>
      <c r="AS1952">
        <v>0</v>
      </c>
      <c r="AT1952">
        <v>1</v>
      </c>
      <c r="AU1952">
        <v>1</v>
      </c>
      <c r="AV1952">
        <v>3</v>
      </c>
      <c r="AW1952">
        <v>0</v>
      </c>
      <c r="AX1952">
        <v>0</v>
      </c>
      <c r="AY1952">
        <v>3</v>
      </c>
      <c r="AZ1952">
        <v>0</v>
      </c>
      <c r="BA1952">
        <v>3</v>
      </c>
      <c r="BB1952">
        <v>1</v>
      </c>
      <c r="BC1952">
        <v>5</v>
      </c>
      <c r="BD1952">
        <v>2</v>
      </c>
      <c r="BE1952">
        <v>270</v>
      </c>
      <c r="BF1952">
        <v>6</v>
      </c>
      <c r="BG1952">
        <v>5</v>
      </c>
      <c r="BH1952">
        <v>0</v>
      </c>
      <c r="BI1952">
        <v>0</v>
      </c>
      <c r="BJ1952">
        <v>2</v>
      </c>
      <c r="BK1952">
        <v>7</v>
      </c>
      <c r="BL1952">
        <v>0</v>
      </c>
      <c r="BM1952">
        <v>0</v>
      </c>
      <c r="BN1952" t="str">
        <f t="shared" si="30"/>
        <v>3 1 3</v>
      </c>
    </row>
    <row r="1953" spans="1:66" x14ac:dyDescent="0.2">
      <c r="A1953" t="s">
        <v>1915</v>
      </c>
      <c r="B1953" t="s">
        <v>2108</v>
      </c>
      <c r="C1953" t="s">
        <v>631</v>
      </c>
      <c r="D1953" t="s">
        <v>92</v>
      </c>
      <c r="E1953" t="s">
        <v>93</v>
      </c>
      <c r="F1953" t="s">
        <v>94</v>
      </c>
      <c r="G1953">
        <v>20</v>
      </c>
      <c r="H1953">
        <v>13</v>
      </c>
      <c r="I1953">
        <v>292</v>
      </c>
      <c r="J1953" t="s">
        <v>1172</v>
      </c>
      <c r="K1953">
        <v>11</v>
      </c>
      <c r="L1953">
        <v>11</v>
      </c>
      <c r="M1953">
        <v>8</v>
      </c>
      <c r="N1953">
        <v>22</v>
      </c>
      <c r="O1953">
        <v>0.72727272727272696</v>
      </c>
      <c r="P1953">
        <v>4</v>
      </c>
      <c r="Q1953">
        <v>4</v>
      </c>
      <c r="R1953">
        <v>3</v>
      </c>
      <c r="S1953">
        <v>261</v>
      </c>
      <c r="T1953">
        <v>0.75</v>
      </c>
      <c r="U1953">
        <v>5</v>
      </c>
      <c r="V1953">
        <v>5</v>
      </c>
      <c r="W1953">
        <v>2</v>
      </c>
      <c r="X1953">
        <v>9</v>
      </c>
      <c r="Y1953">
        <v>0.4</v>
      </c>
      <c r="Z1953" s="3">
        <v>1</v>
      </c>
      <c r="AA1953" s="3">
        <v>1</v>
      </c>
      <c r="AB1953" s="3">
        <v>1</v>
      </c>
      <c r="AC1953">
        <v>0</v>
      </c>
      <c r="AD1953">
        <v>0</v>
      </c>
      <c r="AE1953" s="3">
        <v>1</v>
      </c>
      <c r="AF1953">
        <v>0</v>
      </c>
      <c r="AG1953" s="3">
        <v>1</v>
      </c>
      <c r="AH1953" s="3">
        <v>1</v>
      </c>
      <c r="AI1953" s="3">
        <v>1</v>
      </c>
      <c r="AJ1953" s="3">
        <v>1</v>
      </c>
      <c r="AK1953" s="3">
        <v>1</v>
      </c>
      <c r="AL1953" s="3">
        <v>1</v>
      </c>
      <c r="AM1953" s="3">
        <v>1</v>
      </c>
      <c r="AN1953">
        <v>0</v>
      </c>
      <c r="AO1953">
        <v>0</v>
      </c>
      <c r="AP1953" s="3">
        <v>1</v>
      </c>
      <c r="AQ1953" s="3">
        <v>1</v>
      </c>
      <c r="AR1953">
        <v>0</v>
      </c>
      <c r="AS1953">
        <v>0</v>
      </c>
      <c r="AT1953">
        <v>1</v>
      </c>
      <c r="AU1953">
        <v>1</v>
      </c>
      <c r="AV1953">
        <v>3</v>
      </c>
      <c r="AW1953">
        <v>0</v>
      </c>
      <c r="AX1953">
        <v>0</v>
      </c>
      <c r="AY1953">
        <v>3</v>
      </c>
      <c r="AZ1953">
        <v>0</v>
      </c>
      <c r="BA1953">
        <v>3</v>
      </c>
      <c r="BB1953">
        <v>1</v>
      </c>
      <c r="BC1953">
        <v>8</v>
      </c>
      <c r="BD1953">
        <v>2</v>
      </c>
      <c r="BE1953">
        <v>250</v>
      </c>
      <c r="BF1953">
        <v>6</v>
      </c>
      <c r="BG1953">
        <v>5</v>
      </c>
      <c r="BH1953">
        <v>0</v>
      </c>
      <c r="BI1953">
        <v>0</v>
      </c>
      <c r="BJ1953">
        <v>2</v>
      </c>
      <c r="BK1953">
        <v>7</v>
      </c>
      <c r="BL1953">
        <v>0</v>
      </c>
      <c r="BM1953">
        <v>0</v>
      </c>
      <c r="BN1953" t="str">
        <f t="shared" si="30"/>
        <v>3 1 3</v>
      </c>
    </row>
    <row r="1954" spans="1:66" x14ac:dyDescent="0.2">
      <c r="A1954" t="s">
        <v>1915</v>
      </c>
      <c r="B1954" t="s">
        <v>2109</v>
      </c>
      <c r="C1954" t="s">
        <v>631</v>
      </c>
      <c r="D1954" t="s">
        <v>92</v>
      </c>
      <c r="E1954" t="s">
        <v>93</v>
      </c>
      <c r="F1954" t="s">
        <v>94</v>
      </c>
      <c r="G1954">
        <v>20</v>
      </c>
      <c r="H1954">
        <v>13</v>
      </c>
      <c r="I1954">
        <v>167</v>
      </c>
      <c r="J1954" t="s">
        <v>1172</v>
      </c>
      <c r="K1954">
        <v>11</v>
      </c>
      <c r="L1954">
        <v>11</v>
      </c>
      <c r="M1954">
        <v>8</v>
      </c>
      <c r="N1954">
        <v>19</v>
      </c>
      <c r="O1954">
        <v>0.72727272727272696</v>
      </c>
      <c r="P1954">
        <v>4</v>
      </c>
      <c r="Q1954">
        <v>4</v>
      </c>
      <c r="R1954">
        <v>3</v>
      </c>
      <c r="S1954">
        <v>139</v>
      </c>
      <c r="T1954">
        <v>0.75</v>
      </c>
      <c r="U1954">
        <v>5</v>
      </c>
      <c r="V1954">
        <v>5</v>
      </c>
      <c r="W1954">
        <v>2</v>
      </c>
      <c r="X1954">
        <v>9</v>
      </c>
      <c r="Y1954">
        <v>0.4</v>
      </c>
      <c r="Z1954" s="3">
        <v>1</v>
      </c>
      <c r="AA1954" s="3">
        <v>1</v>
      </c>
      <c r="AB1954" s="3">
        <v>1</v>
      </c>
      <c r="AC1954">
        <v>0</v>
      </c>
      <c r="AD1954">
        <v>0</v>
      </c>
      <c r="AE1954" s="3">
        <v>1</v>
      </c>
      <c r="AF1954">
        <v>0</v>
      </c>
      <c r="AG1954" s="3">
        <v>1</v>
      </c>
      <c r="AH1954" s="3">
        <v>1</v>
      </c>
      <c r="AI1954" s="3">
        <v>1</v>
      </c>
      <c r="AJ1954" s="3">
        <v>1</v>
      </c>
      <c r="AK1954" s="3">
        <v>1</v>
      </c>
      <c r="AL1954" s="3">
        <v>1</v>
      </c>
      <c r="AM1954" s="3">
        <v>1</v>
      </c>
      <c r="AN1954">
        <v>0</v>
      </c>
      <c r="AO1954">
        <v>0</v>
      </c>
      <c r="AP1954" s="3">
        <v>1</v>
      </c>
      <c r="AQ1954" s="3">
        <v>1</v>
      </c>
      <c r="AR1954">
        <v>0</v>
      </c>
      <c r="AS1954">
        <v>0</v>
      </c>
      <c r="AT1954">
        <v>1</v>
      </c>
      <c r="AU1954">
        <v>1</v>
      </c>
      <c r="AV1954">
        <v>3</v>
      </c>
      <c r="AW1954">
        <v>0</v>
      </c>
      <c r="AX1954">
        <v>0</v>
      </c>
      <c r="AY1954">
        <v>3</v>
      </c>
      <c r="AZ1954">
        <v>0</v>
      </c>
      <c r="BA1954">
        <v>3</v>
      </c>
      <c r="BB1954">
        <v>1</v>
      </c>
      <c r="BC1954">
        <v>5</v>
      </c>
      <c r="BD1954">
        <v>2</v>
      </c>
      <c r="BE1954">
        <v>128</v>
      </c>
      <c r="BF1954">
        <v>6</v>
      </c>
      <c r="BG1954">
        <v>5</v>
      </c>
      <c r="BH1954">
        <v>0</v>
      </c>
      <c r="BI1954">
        <v>0</v>
      </c>
      <c r="BJ1954">
        <v>2</v>
      </c>
      <c r="BK1954">
        <v>7</v>
      </c>
      <c r="BL1954">
        <v>0</v>
      </c>
      <c r="BM1954">
        <v>0</v>
      </c>
      <c r="BN1954" t="str">
        <f t="shared" si="30"/>
        <v>3 1 3</v>
      </c>
    </row>
    <row r="1955" spans="1:66" x14ac:dyDescent="0.2">
      <c r="A1955" t="s">
        <v>1915</v>
      </c>
      <c r="B1955" t="s">
        <v>2110</v>
      </c>
      <c r="C1955" t="s">
        <v>631</v>
      </c>
      <c r="D1955" t="s">
        <v>92</v>
      </c>
      <c r="E1955" t="s">
        <v>93</v>
      </c>
      <c r="F1955" t="s">
        <v>94</v>
      </c>
      <c r="G1955">
        <v>20</v>
      </c>
      <c r="H1955">
        <v>13</v>
      </c>
      <c r="I1955">
        <v>3069</v>
      </c>
      <c r="J1955" t="s">
        <v>1172</v>
      </c>
      <c r="K1955">
        <v>11</v>
      </c>
      <c r="L1955">
        <v>11</v>
      </c>
      <c r="M1955">
        <v>8</v>
      </c>
      <c r="N1955">
        <v>21</v>
      </c>
      <c r="O1955">
        <v>0.72727272727272696</v>
      </c>
      <c r="P1955">
        <v>4</v>
      </c>
      <c r="Q1955">
        <v>4</v>
      </c>
      <c r="R1955">
        <v>3</v>
      </c>
      <c r="S1955">
        <v>3039</v>
      </c>
      <c r="T1955">
        <v>0.75</v>
      </c>
      <c r="U1955">
        <v>5</v>
      </c>
      <c r="V1955">
        <v>5</v>
      </c>
      <c r="W1955">
        <v>2</v>
      </c>
      <c r="X1955">
        <v>9</v>
      </c>
      <c r="Y1955">
        <v>0.4</v>
      </c>
      <c r="Z1955" s="3">
        <v>1</v>
      </c>
      <c r="AA1955" s="3">
        <v>1</v>
      </c>
      <c r="AB1955" s="3">
        <v>1</v>
      </c>
      <c r="AC1955">
        <v>0</v>
      </c>
      <c r="AD1955">
        <v>0</v>
      </c>
      <c r="AE1955" s="3">
        <v>1</v>
      </c>
      <c r="AF1955">
        <v>0</v>
      </c>
      <c r="AG1955" s="3">
        <v>1</v>
      </c>
      <c r="AH1955" s="3">
        <v>1</v>
      </c>
      <c r="AI1955" s="3">
        <v>1</v>
      </c>
      <c r="AJ1955" s="3">
        <v>1</v>
      </c>
      <c r="AK1955" s="3">
        <v>1</v>
      </c>
      <c r="AL1955" s="3">
        <v>1</v>
      </c>
      <c r="AM1955" s="3">
        <v>1</v>
      </c>
      <c r="AN1955">
        <v>0</v>
      </c>
      <c r="AO1955">
        <v>0</v>
      </c>
      <c r="AP1955" s="3">
        <v>1</v>
      </c>
      <c r="AQ1955" s="3">
        <v>1</v>
      </c>
      <c r="AR1955">
        <v>0</v>
      </c>
      <c r="AS1955">
        <v>0</v>
      </c>
      <c r="AT1955">
        <v>1</v>
      </c>
      <c r="AU1955">
        <v>1</v>
      </c>
      <c r="AV1955">
        <v>3</v>
      </c>
      <c r="AW1955">
        <v>0</v>
      </c>
      <c r="AX1955">
        <v>0</v>
      </c>
      <c r="AY1955">
        <v>3</v>
      </c>
      <c r="AZ1955">
        <v>0</v>
      </c>
      <c r="BA1955">
        <v>3</v>
      </c>
      <c r="BB1955">
        <v>1</v>
      </c>
      <c r="BC1955">
        <v>7</v>
      </c>
      <c r="BD1955">
        <v>2</v>
      </c>
      <c r="BE1955">
        <v>3028</v>
      </c>
      <c r="BF1955">
        <v>6</v>
      </c>
      <c r="BG1955">
        <v>5</v>
      </c>
      <c r="BH1955">
        <v>0</v>
      </c>
      <c r="BI1955">
        <v>0</v>
      </c>
      <c r="BJ1955">
        <v>2</v>
      </c>
      <c r="BK1955">
        <v>7</v>
      </c>
      <c r="BL1955">
        <v>0</v>
      </c>
      <c r="BM1955">
        <v>0</v>
      </c>
      <c r="BN1955" t="str">
        <f t="shared" si="30"/>
        <v>3 1 3</v>
      </c>
    </row>
    <row r="1956" spans="1:66" x14ac:dyDescent="0.2">
      <c r="A1956" t="s">
        <v>1915</v>
      </c>
      <c r="B1956" t="s">
        <v>2111</v>
      </c>
      <c r="C1956" t="s">
        <v>631</v>
      </c>
      <c r="D1956" t="s">
        <v>92</v>
      </c>
      <c r="E1956" t="s">
        <v>93</v>
      </c>
      <c r="F1956" t="s">
        <v>94</v>
      </c>
      <c r="G1956">
        <v>20</v>
      </c>
      <c r="H1956">
        <v>13</v>
      </c>
      <c r="I1956">
        <v>251</v>
      </c>
      <c r="J1956" t="s">
        <v>1172</v>
      </c>
      <c r="K1956">
        <v>11</v>
      </c>
      <c r="L1956">
        <v>11</v>
      </c>
      <c r="M1956">
        <v>8</v>
      </c>
      <c r="N1956">
        <v>19</v>
      </c>
      <c r="O1956">
        <v>0.72727272727272696</v>
      </c>
      <c r="P1956">
        <v>4</v>
      </c>
      <c r="Q1956">
        <v>4</v>
      </c>
      <c r="R1956">
        <v>3</v>
      </c>
      <c r="S1956">
        <v>223</v>
      </c>
      <c r="T1956">
        <v>0.75</v>
      </c>
      <c r="U1956">
        <v>5</v>
      </c>
      <c r="V1956">
        <v>5</v>
      </c>
      <c r="W1956">
        <v>2</v>
      </c>
      <c r="X1956">
        <v>9</v>
      </c>
      <c r="Y1956">
        <v>0.4</v>
      </c>
      <c r="Z1956" s="3">
        <v>1</v>
      </c>
      <c r="AA1956" s="3">
        <v>1</v>
      </c>
      <c r="AB1956" s="3">
        <v>1</v>
      </c>
      <c r="AC1956">
        <v>0</v>
      </c>
      <c r="AD1956">
        <v>0</v>
      </c>
      <c r="AE1956" s="3">
        <v>1</v>
      </c>
      <c r="AF1956">
        <v>0</v>
      </c>
      <c r="AG1956" s="3">
        <v>1</v>
      </c>
      <c r="AH1956" s="3">
        <v>1</v>
      </c>
      <c r="AI1956" s="3">
        <v>1</v>
      </c>
      <c r="AJ1956" s="3">
        <v>1</v>
      </c>
      <c r="AK1956" s="3">
        <v>1</v>
      </c>
      <c r="AL1956" s="3">
        <v>1</v>
      </c>
      <c r="AM1956" s="3">
        <v>1</v>
      </c>
      <c r="AN1956">
        <v>0</v>
      </c>
      <c r="AO1956">
        <v>0</v>
      </c>
      <c r="AP1956" s="3">
        <v>1</v>
      </c>
      <c r="AQ1956" s="3">
        <v>1</v>
      </c>
      <c r="AR1956">
        <v>0</v>
      </c>
      <c r="AS1956">
        <v>0</v>
      </c>
      <c r="AT1956">
        <v>1</v>
      </c>
      <c r="AU1956">
        <v>1</v>
      </c>
      <c r="AV1956">
        <v>3</v>
      </c>
      <c r="AW1956">
        <v>0</v>
      </c>
      <c r="AX1956">
        <v>0</v>
      </c>
      <c r="AY1956">
        <v>3</v>
      </c>
      <c r="AZ1956">
        <v>0</v>
      </c>
      <c r="BA1956">
        <v>3</v>
      </c>
      <c r="BB1956">
        <v>1</v>
      </c>
      <c r="BC1956">
        <v>5</v>
      </c>
      <c r="BD1956">
        <v>2</v>
      </c>
      <c r="BE1956">
        <v>212</v>
      </c>
      <c r="BF1956">
        <v>6</v>
      </c>
      <c r="BG1956">
        <v>5</v>
      </c>
      <c r="BH1956">
        <v>0</v>
      </c>
      <c r="BI1956">
        <v>0</v>
      </c>
      <c r="BJ1956">
        <v>2</v>
      </c>
      <c r="BK1956">
        <v>7</v>
      </c>
      <c r="BL1956">
        <v>0</v>
      </c>
      <c r="BM1956">
        <v>0</v>
      </c>
      <c r="BN1956" t="str">
        <f t="shared" si="30"/>
        <v>3 1 3</v>
      </c>
    </row>
    <row r="1957" spans="1:66" x14ac:dyDescent="0.2">
      <c r="A1957" t="s">
        <v>1915</v>
      </c>
      <c r="B1957" t="s">
        <v>2112</v>
      </c>
      <c r="C1957" t="s">
        <v>631</v>
      </c>
      <c r="D1957" t="s">
        <v>92</v>
      </c>
      <c r="E1957" t="s">
        <v>93</v>
      </c>
      <c r="F1957" t="s">
        <v>94</v>
      </c>
      <c r="G1957">
        <v>20</v>
      </c>
      <c r="H1957">
        <v>13</v>
      </c>
      <c r="I1957">
        <v>233</v>
      </c>
      <c r="J1957" t="s">
        <v>1172</v>
      </c>
      <c r="K1957">
        <v>11</v>
      </c>
      <c r="L1957">
        <v>11</v>
      </c>
      <c r="M1957">
        <v>8</v>
      </c>
      <c r="N1957">
        <v>23</v>
      </c>
      <c r="O1957">
        <v>0.72727272727272696</v>
      </c>
      <c r="P1957">
        <v>4</v>
      </c>
      <c r="Q1957">
        <v>4</v>
      </c>
      <c r="R1957">
        <v>3</v>
      </c>
      <c r="S1957">
        <v>201</v>
      </c>
      <c r="T1957">
        <v>0.75</v>
      </c>
      <c r="U1957">
        <v>5</v>
      </c>
      <c r="V1957">
        <v>5</v>
      </c>
      <c r="W1957">
        <v>2</v>
      </c>
      <c r="X1957">
        <v>9</v>
      </c>
      <c r="Y1957">
        <v>0.4</v>
      </c>
      <c r="Z1957" s="3">
        <v>1</v>
      </c>
      <c r="AA1957" s="3">
        <v>1</v>
      </c>
      <c r="AB1957" s="3">
        <v>1</v>
      </c>
      <c r="AC1957">
        <v>0</v>
      </c>
      <c r="AD1957">
        <v>0</v>
      </c>
      <c r="AE1957" s="3">
        <v>1</v>
      </c>
      <c r="AF1957">
        <v>0</v>
      </c>
      <c r="AG1957" s="3">
        <v>1</v>
      </c>
      <c r="AH1957" s="3">
        <v>1</v>
      </c>
      <c r="AI1957" s="3">
        <v>1</v>
      </c>
      <c r="AJ1957" s="3">
        <v>1</v>
      </c>
      <c r="AK1957" s="3">
        <v>1</v>
      </c>
      <c r="AL1957" s="3">
        <v>1</v>
      </c>
      <c r="AM1957" s="3">
        <v>1</v>
      </c>
      <c r="AN1957">
        <v>0</v>
      </c>
      <c r="AO1957">
        <v>0</v>
      </c>
      <c r="AP1957" s="3">
        <v>1</v>
      </c>
      <c r="AQ1957" s="3">
        <v>1</v>
      </c>
      <c r="AR1957">
        <v>0</v>
      </c>
      <c r="AS1957">
        <v>0</v>
      </c>
      <c r="AT1957">
        <v>1</v>
      </c>
      <c r="AU1957">
        <v>1</v>
      </c>
      <c r="AV1957">
        <v>3</v>
      </c>
      <c r="AW1957">
        <v>0</v>
      </c>
      <c r="AX1957">
        <v>0</v>
      </c>
      <c r="AY1957">
        <v>3</v>
      </c>
      <c r="AZ1957">
        <v>0</v>
      </c>
      <c r="BA1957">
        <v>3</v>
      </c>
      <c r="BB1957">
        <v>1</v>
      </c>
      <c r="BC1957">
        <v>9</v>
      </c>
      <c r="BD1957">
        <v>2</v>
      </c>
      <c r="BE1957">
        <v>190</v>
      </c>
      <c r="BF1957">
        <v>6</v>
      </c>
      <c r="BG1957">
        <v>5</v>
      </c>
      <c r="BH1957">
        <v>0</v>
      </c>
      <c r="BI1957">
        <v>0</v>
      </c>
      <c r="BJ1957">
        <v>2</v>
      </c>
      <c r="BK1957">
        <v>7</v>
      </c>
      <c r="BL1957">
        <v>0</v>
      </c>
      <c r="BM1957">
        <v>0</v>
      </c>
      <c r="BN1957" t="str">
        <f t="shared" si="30"/>
        <v>3 1 3</v>
      </c>
    </row>
    <row r="1958" spans="1:66" x14ac:dyDescent="0.2">
      <c r="A1958" t="s">
        <v>1915</v>
      </c>
      <c r="B1958" t="s">
        <v>2113</v>
      </c>
      <c r="C1958" t="s">
        <v>631</v>
      </c>
      <c r="D1958" t="s">
        <v>92</v>
      </c>
      <c r="E1958" t="s">
        <v>93</v>
      </c>
      <c r="F1958" t="s">
        <v>94</v>
      </c>
      <c r="G1958">
        <v>20</v>
      </c>
      <c r="H1958">
        <v>13</v>
      </c>
      <c r="I1958">
        <v>485</v>
      </c>
      <c r="J1958" t="s">
        <v>1172</v>
      </c>
      <c r="K1958">
        <v>11</v>
      </c>
      <c r="L1958">
        <v>11</v>
      </c>
      <c r="M1958">
        <v>8</v>
      </c>
      <c r="N1958">
        <v>19</v>
      </c>
      <c r="O1958">
        <v>0.72727272727272696</v>
      </c>
      <c r="P1958">
        <v>4</v>
      </c>
      <c r="Q1958">
        <v>4</v>
      </c>
      <c r="R1958">
        <v>3</v>
      </c>
      <c r="S1958">
        <v>457</v>
      </c>
      <c r="T1958">
        <v>0.75</v>
      </c>
      <c r="U1958">
        <v>5</v>
      </c>
      <c r="V1958">
        <v>5</v>
      </c>
      <c r="W1958">
        <v>2</v>
      </c>
      <c r="X1958">
        <v>9</v>
      </c>
      <c r="Y1958">
        <v>0.4</v>
      </c>
      <c r="Z1958" s="3">
        <v>1</v>
      </c>
      <c r="AA1958" s="3">
        <v>1</v>
      </c>
      <c r="AB1958" s="3">
        <v>1</v>
      </c>
      <c r="AC1958">
        <v>0</v>
      </c>
      <c r="AD1958">
        <v>0</v>
      </c>
      <c r="AE1958" s="3">
        <v>1</v>
      </c>
      <c r="AF1958">
        <v>0</v>
      </c>
      <c r="AG1958" s="3">
        <v>1</v>
      </c>
      <c r="AH1958" s="3">
        <v>1</v>
      </c>
      <c r="AI1958" s="3">
        <v>1</v>
      </c>
      <c r="AJ1958" s="3">
        <v>1</v>
      </c>
      <c r="AK1958" s="3">
        <v>1</v>
      </c>
      <c r="AL1958" s="3">
        <v>1</v>
      </c>
      <c r="AM1958" s="3">
        <v>1</v>
      </c>
      <c r="AN1958">
        <v>0</v>
      </c>
      <c r="AO1958">
        <v>0</v>
      </c>
      <c r="AP1958" s="3">
        <v>1</v>
      </c>
      <c r="AQ1958" s="3">
        <v>1</v>
      </c>
      <c r="AR1958">
        <v>0</v>
      </c>
      <c r="AS1958">
        <v>0</v>
      </c>
      <c r="AT1958">
        <v>1</v>
      </c>
      <c r="AU1958">
        <v>1</v>
      </c>
      <c r="AV1958">
        <v>3</v>
      </c>
      <c r="AW1958">
        <v>0</v>
      </c>
      <c r="AX1958">
        <v>0</v>
      </c>
      <c r="AY1958">
        <v>3</v>
      </c>
      <c r="AZ1958">
        <v>0</v>
      </c>
      <c r="BA1958">
        <v>3</v>
      </c>
      <c r="BB1958">
        <v>1</v>
      </c>
      <c r="BC1958">
        <v>5</v>
      </c>
      <c r="BD1958">
        <v>2</v>
      </c>
      <c r="BE1958">
        <v>446</v>
      </c>
      <c r="BF1958">
        <v>6</v>
      </c>
      <c r="BG1958">
        <v>5</v>
      </c>
      <c r="BH1958">
        <v>0</v>
      </c>
      <c r="BI1958">
        <v>0</v>
      </c>
      <c r="BJ1958">
        <v>2</v>
      </c>
      <c r="BK1958">
        <v>7</v>
      </c>
      <c r="BL1958">
        <v>0</v>
      </c>
      <c r="BM1958">
        <v>0</v>
      </c>
      <c r="BN1958" t="str">
        <f t="shared" si="30"/>
        <v>3 1 3</v>
      </c>
    </row>
    <row r="1959" spans="1:66" x14ac:dyDescent="0.2">
      <c r="A1959" t="s">
        <v>1915</v>
      </c>
      <c r="B1959" t="s">
        <v>2114</v>
      </c>
      <c r="C1959" t="s">
        <v>631</v>
      </c>
      <c r="D1959" t="s">
        <v>92</v>
      </c>
      <c r="E1959" t="s">
        <v>93</v>
      </c>
      <c r="F1959" t="s">
        <v>94</v>
      </c>
      <c r="G1959">
        <v>20</v>
      </c>
      <c r="H1959">
        <v>13</v>
      </c>
      <c r="I1959">
        <v>100</v>
      </c>
      <c r="J1959" t="s">
        <v>1172</v>
      </c>
      <c r="K1959">
        <v>11</v>
      </c>
      <c r="L1959">
        <v>11</v>
      </c>
      <c r="M1959">
        <v>8</v>
      </c>
      <c r="N1959">
        <v>20</v>
      </c>
      <c r="O1959">
        <v>0.72727272727272696</v>
      </c>
      <c r="P1959">
        <v>4</v>
      </c>
      <c r="Q1959">
        <v>4</v>
      </c>
      <c r="R1959">
        <v>3</v>
      </c>
      <c r="S1959">
        <v>71</v>
      </c>
      <c r="T1959">
        <v>0.75</v>
      </c>
      <c r="U1959">
        <v>5</v>
      </c>
      <c r="V1959">
        <v>5</v>
      </c>
      <c r="W1959">
        <v>2</v>
      </c>
      <c r="X1959">
        <v>9</v>
      </c>
      <c r="Y1959">
        <v>0.4</v>
      </c>
      <c r="Z1959" s="3">
        <v>1</v>
      </c>
      <c r="AA1959" s="3">
        <v>1</v>
      </c>
      <c r="AB1959" s="3">
        <v>1</v>
      </c>
      <c r="AC1959">
        <v>0</v>
      </c>
      <c r="AD1959">
        <v>0</v>
      </c>
      <c r="AE1959" s="3">
        <v>1</v>
      </c>
      <c r="AF1959">
        <v>0</v>
      </c>
      <c r="AG1959" s="3">
        <v>1</v>
      </c>
      <c r="AH1959" s="3">
        <v>1</v>
      </c>
      <c r="AI1959" s="3">
        <v>1</v>
      </c>
      <c r="AJ1959" s="3">
        <v>1</v>
      </c>
      <c r="AK1959" s="3">
        <v>1</v>
      </c>
      <c r="AL1959" s="3">
        <v>1</v>
      </c>
      <c r="AM1959" s="3">
        <v>1</v>
      </c>
      <c r="AN1959">
        <v>0</v>
      </c>
      <c r="AO1959">
        <v>0</v>
      </c>
      <c r="AP1959" s="3">
        <v>1</v>
      </c>
      <c r="AQ1959" s="3">
        <v>1</v>
      </c>
      <c r="AR1959">
        <v>0</v>
      </c>
      <c r="AS1959">
        <v>0</v>
      </c>
      <c r="AT1959">
        <v>1</v>
      </c>
      <c r="AU1959">
        <v>1</v>
      </c>
      <c r="AV1959">
        <v>3</v>
      </c>
      <c r="AW1959">
        <v>0</v>
      </c>
      <c r="AX1959">
        <v>0</v>
      </c>
      <c r="AY1959">
        <v>3</v>
      </c>
      <c r="AZ1959">
        <v>0</v>
      </c>
      <c r="BA1959">
        <v>3</v>
      </c>
      <c r="BB1959">
        <v>1</v>
      </c>
      <c r="BC1959">
        <v>6</v>
      </c>
      <c r="BD1959">
        <v>2</v>
      </c>
      <c r="BE1959">
        <v>60</v>
      </c>
      <c r="BF1959">
        <v>6</v>
      </c>
      <c r="BG1959">
        <v>5</v>
      </c>
      <c r="BH1959">
        <v>0</v>
      </c>
      <c r="BI1959">
        <v>0</v>
      </c>
      <c r="BJ1959">
        <v>2</v>
      </c>
      <c r="BK1959">
        <v>7</v>
      </c>
      <c r="BL1959">
        <v>0</v>
      </c>
      <c r="BM1959">
        <v>0</v>
      </c>
      <c r="BN1959" t="str">
        <f t="shared" si="30"/>
        <v>3 1 3</v>
      </c>
    </row>
    <row r="1960" spans="1:66" x14ac:dyDescent="0.2">
      <c r="A1960" t="s">
        <v>1915</v>
      </c>
      <c r="B1960" t="s">
        <v>2115</v>
      </c>
      <c r="C1960" t="s">
        <v>631</v>
      </c>
      <c r="D1960" t="s">
        <v>92</v>
      </c>
      <c r="E1960" t="s">
        <v>93</v>
      </c>
      <c r="F1960" t="s">
        <v>94</v>
      </c>
      <c r="G1960">
        <v>20</v>
      </c>
      <c r="H1960">
        <v>13</v>
      </c>
      <c r="I1960">
        <v>122</v>
      </c>
      <c r="J1960" t="s">
        <v>1172</v>
      </c>
      <c r="K1960">
        <v>11</v>
      </c>
      <c r="L1960">
        <v>11</v>
      </c>
      <c r="M1960">
        <v>8</v>
      </c>
      <c r="N1960">
        <v>20</v>
      </c>
      <c r="O1960">
        <v>0.72727272727272696</v>
      </c>
      <c r="P1960">
        <v>4</v>
      </c>
      <c r="Q1960">
        <v>4</v>
      </c>
      <c r="R1960">
        <v>3</v>
      </c>
      <c r="S1960">
        <v>93</v>
      </c>
      <c r="T1960">
        <v>0.75</v>
      </c>
      <c r="U1960">
        <v>5</v>
      </c>
      <c r="V1960">
        <v>5</v>
      </c>
      <c r="W1960">
        <v>2</v>
      </c>
      <c r="X1960">
        <v>9</v>
      </c>
      <c r="Y1960">
        <v>0.4</v>
      </c>
      <c r="Z1960" s="3">
        <v>1</v>
      </c>
      <c r="AA1960" s="3">
        <v>1</v>
      </c>
      <c r="AB1960" s="3">
        <v>1</v>
      </c>
      <c r="AC1960">
        <v>0</v>
      </c>
      <c r="AD1960">
        <v>0</v>
      </c>
      <c r="AE1960" s="3">
        <v>1</v>
      </c>
      <c r="AF1960">
        <v>0</v>
      </c>
      <c r="AG1960" s="3">
        <v>1</v>
      </c>
      <c r="AH1960" s="3">
        <v>1</v>
      </c>
      <c r="AI1960" s="3">
        <v>1</v>
      </c>
      <c r="AJ1960" s="3">
        <v>1</v>
      </c>
      <c r="AK1960" s="3">
        <v>1</v>
      </c>
      <c r="AL1960" s="3">
        <v>1</v>
      </c>
      <c r="AM1960" s="3">
        <v>1</v>
      </c>
      <c r="AN1960">
        <v>0</v>
      </c>
      <c r="AO1960">
        <v>0</v>
      </c>
      <c r="AP1960" s="3">
        <v>1</v>
      </c>
      <c r="AQ1960" s="3">
        <v>1</v>
      </c>
      <c r="AR1960">
        <v>0</v>
      </c>
      <c r="AS1960">
        <v>0</v>
      </c>
      <c r="AT1960">
        <v>1</v>
      </c>
      <c r="AU1960">
        <v>1</v>
      </c>
      <c r="AV1960">
        <v>3</v>
      </c>
      <c r="AW1960">
        <v>0</v>
      </c>
      <c r="AX1960">
        <v>0</v>
      </c>
      <c r="AY1960">
        <v>3</v>
      </c>
      <c r="AZ1960">
        <v>0</v>
      </c>
      <c r="BA1960">
        <v>3</v>
      </c>
      <c r="BB1960">
        <v>1</v>
      </c>
      <c r="BC1960">
        <v>6</v>
      </c>
      <c r="BD1960">
        <v>2</v>
      </c>
      <c r="BE1960">
        <v>82</v>
      </c>
      <c r="BF1960">
        <v>6</v>
      </c>
      <c r="BG1960">
        <v>5</v>
      </c>
      <c r="BH1960">
        <v>0</v>
      </c>
      <c r="BI1960">
        <v>0</v>
      </c>
      <c r="BJ1960">
        <v>2</v>
      </c>
      <c r="BK1960">
        <v>7</v>
      </c>
      <c r="BL1960">
        <v>0</v>
      </c>
      <c r="BM1960">
        <v>0</v>
      </c>
      <c r="BN1960" t="str">
        <f t="shared" si="30"/>
        <v>3 1 3</v>
      </c>
    </row>
    <row r="1961" spans="1:66" x14ac:dyDescent="0.2">
      <c r="A1961" t="s">
        <v>1915</v>
      </c>
      <c r="B1961" t="s">
        <v>2116</v>
      </c>
      <c r="C1961" t="s">
        <v>631</v>
      </c>
      <c r="D1961" t="s">
        <v>92</v>
      </c>
      <c r="E1961" t="s">
        <v>93</v>
      </c>
      <c r="F1961" t="s">
        <v>94</v>
      </c>
      <c r="G1961">
        <v>20</v>
      </c>
      <c r="H1961">
        <v>13</v>
      </c>
      <c r="I1961">
        <v>251</v>
      </c>
      <c r="J1961" t="s">
        <v>1172</v>
      </c>
      <c r="K1961">
        <v>11</v>
      </c>
      <c r="L1961">
        <v>11</v>
      </c>
      <c r="M1961">
        <v>8</v>
      </c>
      <c r="N1961">
        <v>23</v>
      </c>
      <c r="O1961">
        <v>0.72727272727272696</v>
      </c>
      <c r="P1961">
        <v>4</v>
      </c>
      <c r="Q1961">
        <v>4</v>
      </c>
      <c r="R1961">
        <v>3</v>
      </c>
      <c r="S1961">
        <v>219</v>
      </c>
      <c r="T1961">
        <v>0.75</v>
      </c>
      <c r="U1961">
        <v>5</v>
      </c>
      <c r="V1961">
        <v>5</v>
      </c>
      <c r="W1961">
        <v>2</v>
      </c>
      <c r="X1961">
        <v>9</v>
      </c>
      <c r="Y1961">
        <v>0.4</v>
      </c>
      <c r="Z1961" s="3">
        <v>1</v>
      </c>
      <c r="AA1961" s="3">
        <v>1</v>
      </c>
      <c r="AB1961" s="3">
        <v>1</v>
      </c>
      <c r="AC1961">
        <v>0</v>
      </c>
      <c r="AD1961">
        <v>0</v>
      </c>
      <c r="AE1961" s="3">
        <v>1</v>
      </c>
      <c r="AF1961">
        <v>0</v>
      </c>
      <c r="AG1961" s="3">
        <v>1</v>
      </c>
      <c r="AH1961" s="3">
        <v>1</v>
      </c>
      <c r="AI1961" s="3">
        <v>1</v>
      </c>
      <c r="AJ1961" s="3">
        <v>1</v>
      </c>
      <c r="AK1961" s="3">
        <v>1</v>
      </c>
      <c r="AL1961" s="3">
        <v>1</v>
      </c>
      <c r="AM1961" s="3">
        <v>1</v>
      </c>
      <c r="AN1961">
        <v>0</v>
      </c>
      <c r="AO1961">
        <v>0</v>
      </c>
      <c r="AP1961" s="3">
        <v>1</v>
      </c>
      <c r="AQ1961" s="3">
        <v>1</v>
      </c>
      <c r="AR1961">
        <v>0</v>
      </c>
      <c r="AS1961">
        <v>0</v>
      </c>
      <c r="AT1961">
        <v>1</v>
      </c>
      <c r="AU1961">
        <v>1</v>
      </c>
      <c r="AV1961">
        <v>3</v>
      </c>
      <c r="AW1961">
        <v>0</v>
      </c>
      <c r="AX1961">
        <v>0</v>
      </c>
      <c r="AY1961">
        <v>3</v>
      </c>
      <c r="AZ1961">
        <v>0</v>
      </c>
      <c r="BA1961">
        <v>3</v>
      </c>
      <c r="BB1961">
        <v>1</v>
      </c>
      <c r="BC1961">
        <v>9</v>
      </c>
      <c r="BD1961">
        <v>2</v>
      </c>
      <c r="BE1961">
        <v>208</v>
      </c>
      <c r="BF1961">
        <v>6</v>
      </c>
      <c r="BG1961">
        <v>5</v>
      </c>
      <c r="BH1961">
        <v>0</v>
      </c>
      <c r="BI1961">
        <v>0</v>
      </c>
      <c r="BJ1961">
        <v>2</v>
      </c>
      <c r="BK1961">
        <v>7</v>
      </c>
      <c r="BL1961">
        <v>0</v>
      </c>
      <c r="BM1961">
        <v>0</v>
      </c>
      <c r="BN1961" t="str">
        <f t="shared" si="30"/>
        <v>3 1 3</v>
      </c>
    </row>
    <row r="1962" spans="1:66" x14ac:dyDescent="0.2">
      <c r="A1962" t="s">
        <v>1915</v>
      </c>
      <c r="B1962" t="s">
        <v>2117</v>
      </c>
      <c r="C1962" t="s">
        <v>631</v>
      </c>
      <c r="D1962" t="s">
        <v>92</v>
      </c>
      <c r="E1962" t="s">
        <v>93</v>
      </c>
      <c r="F1962" t="s">
        <v>94</v>
      </c>
      <c r="G1962">
        <v>20</v>
      </c>
      <c r="H1962">
        <v>13</v>
      </c>
      <c r="I1962">
        <v>931</v>
      </c>
      <c r="J1962" t="s">
        <v>1172</v>
      </c>
      <c r="K1962">
        <v>11</v>
      </c>
      <c r="L1962">
        <v>11</v>
      </c>
      <c r="M1962">
        <v>8</v>
      </c>
      <c r="N1962">
        <v>17</v>
      </c>
      <c r="O1962">
        <v>0.72727272727272696</v>
      </c>
      <c r="P1962">
        <v>4</v>
      </c>
      <c r="Q1962">
        <v>4</v>
      </c>
      <c r="R1962">
        <v>3</v>
      </c>
      <c r="S1962">
        <v>905</v>
      </c>
      <c r="T1962">
        <v>0.75</v>
      </c>
      <c r="U1962">
        <v>5</v>
      </c>
      <c r="V1962">
        <v>5</v>
      </c>
      <c r="W1962">
        <v>2</v>
      </c>
      <c r="X1962">
        <v>9</v>
      </c>
      <c r="Y1962">
        <v>0.4</v>
      </c>
      <c r="Z1962" s="3">
        <v>1</v>
      </c>
      <c r="AA1962" s="3">
        <v>1</v>
      </c>
      <c r="AB1962" s="3">
        <v>1</v>
      </c>
      <c r="AC1962">
        <v>0</v>
      </c>
      <c r="AD1962">
        <v>0</v>
      </c>
      <c r="AE1962" s="3">
        <v>1</v>
      </c>
      <c r="AF1962">
        <v>0</v>
      </c>
      <c r="AG1962" s="3">
        <v>1</v>
      </c>
      <c r="AH1962" s="3">
        <v>1</v>
      </c>
      <c r="AI1962" s="3">
        <v>1</v>
      </c>
      <c r="AJ1962" s="3">
        <v>1</v>
      </c>
      <c r="AK1962" s="3">
        <v>1</v>
      </c>
      <c r="AL1962" s="3">
        <v>1</v>
      </c>
      <c r="AM1962" s="3">
        <v>1</v>
      </c>
      <c r="AN1962">
        <v>0</v>
      </c>
      <c r="AO1962">
        <v>0</v>
      </c>
      <c r="AP1962" s="3">
        <v>1</v>
      </c>
      <c r="AQ1962" s="3">
        <v>1</v>
      </c>
      <c r="AR1962">
        <v>0</v>
      </c>
      <c r="AS1962">
        <v>0</v>
      </c>
      <c r="AT1962">
        <v>1</v>
      </c>
      <c r="AU1962">
        <v>1</v>
      </c>
      <c r="AV1962">
        <v>3</v>
      </c>
      <c r="AW1962">
        <v>0</v>
      </c>
      <c r="AX1962">
        <v>0</v>
      </c>
      <c r="AY1962">
        <v>3</v>
      </c>
      <c r="AZ1962">
        <v>0</v>
      </c>
      <c r="BA1962">
        <v>3</v>
      </c>
      <c r="BB1962">
        <v>1</v>
      </c>
      <c r="BC1962">
        <v>3</v>
      </c>
      <c r="BD1962">
        <v>2</v>
      </c>
      <c r="BE1962">
        <v>894</v>
      </c>
      <c r="BF1962">
        <v>6</v>
      </c>
      <c r="BG1962">
        <v>5</v>
      </c>
      <c r="BH1962">
        <v>0</v>
      </c>
      <c r="BI1962">
        <v>0</v>
      </c>
      <c r="BJ1962">
        <v>2</v>
      </c>
      <c r="BK1962">
        <v>7</v>
      </c>
      <c r="BL1962">
        <v>0</v>
      </c>
      <c r="BM1962">
        <v>0</v>
      </c>
      <c r="BN1962" t="str">
        <f t="shared" si="30"/>
        <v>3 1 3</v>
      </c>
    </row>
    <row r="1963" spans="1:66" x14ac:dyDescent="0.2">
      <c r="A1963" t="s">
        <v>1915</v>
      </c>
      <c r="B1963" t="s">
        <v>2118</v>
      </c>
      <c r="C1963" t="s">
        <v>631</v>
      </c>
      <c r="D1963" t="s">
        <v>92</v>
      </c>
      <c r="E1963" t="s">
        <v>93</v>
      </c>
      <c r="F1963" t="s">
        <v>94</v>
      </c>
      <c r="G1963">
        <v>20</v>
      </c>
      <c r="H1963">
        <v>13</v>
      </c>
      <c r="I1963">
        <v>313</v>
      </c>
      <c r="J1963" t="s">
        <v>1172</v>
      </c>
      <c r="K1963">
        <v>11</v>
      </c>
      <c r="L1963">
        <v>11</v>
      </c>
      <c r="M1963">
        <v>8</v>
      </c>
      <c r="N1963">
        <v>23</v>
      </c>
      <c r="O1963">
        <v>0.72727272727272696</v>
      </c>
      <c r="P1963">
        <v>4</v>
      </c>
      <c r="Q1963">
        <v>4</v>
      </c>
      <c r="R1963">
        <v>3</v>
      </c>
      <c r="S1963">
        <v>281</v>
      </c>
      <c r="T1963">
        <v>0.75</v>
      </c>
      <c r="U1963">
        <v>5</v>
      </c>
      <c r="V1963">
        <v>5</v>
      </c>
      <c r="W1963">
        <v>2</v>
      </c>
      <c r="X1963">
        <v>9</v>
      </c>
      <c r="Y1963">
        <v>0.4</v>
      </c>
      <c r="Z1963" s="3">
        <v>1</v>
      </c>
      <c r="AA1963" s="3">
        <v>1</v>
      </c>
      <c r="AB1963" s="3">
        <v>1</v>
      </c>
      <c r="AC1963">
        <v>0</v>
      </c>
      <c r="AD1963">
        <v>0</v>
      </c>
      <c r="AE1963" s="3">
        <v>1</v>
      </c>
      <c r="AF1963">
        <v>0</v>
      </c>
      <c r="AG1963" s="3">
        <v>1</v>
      </c>
      <c r="AH1963" s="3">
        <v>1</v>
      </c>
      <c r="AI1963" s="3">
        <v>1</v>
      </c>
      <c r="AJ1963" s="3">
        <v>1</v>
      </c>
      <c r="AK1963" s="3">
        <v>1</v>
      </c>
      <c r="AL1963" s="3">
        <v>1</v>
      </c>
      <c r="AM1963" s="3">
        <v>1</v>
      </c>
      <c r="AN1963">
        <v>0</v>
      </c>
      <c r="AO1963">
        <v>0</v>
      </c>
      <c r="AP1963" s="3">
        <v>1</v>
      </c>
      <c r="AQ1963" s="3">
        <v>1</v>
      </c>
      <c r="AR1963">
        <v>0</v>
      </c>
      <c r="AS1963">
        <v>0</v>
      </c>
      <c r="AT1963">
        <v>1</v>
      </c>
      <c r="AU1963">
        <v>1</v>
      </c>
      <c r="AV1963">
        <v>3</v>
      </c>
      <c r="AW1963">
        <v>0</v>
      </c>
      <c r="AX1963">
        <v>0</v>
      </c>
      <c r="AY1963">
        <v>3</v>
      </c>
      <c r="AZ1963">
        <v>0</v>
      </c>
      <c r="BA1963">
        <v>3</v>
      </c>
      <c r="BB1963">
        <v>1</v>
      </c>
      <c r="BC1963">
        <v>9</v>
      </c>
      <c r="BD1963">
        <v>2</v>
      </c>
      <c r="BE1963">
        <v>270</v>
      </c>
      <c r="BF1963">
        <v>6</v>
      </c>
      <c r="BG1963">
        <v>5</v>
      </c>
      <c r="BH1963">
        <v>0</v>
      </c>
      <c r="BI1963">
        <v>0</v>
      </c>
      <c r="BJ1963">
        <v>2</v>
      </c>
      <c r="BK1963">
        <v>7</v>
      </c>
      <c r="BL1963">
        <v>0</v>
      </c>
      <c r="BM1963">
        <v>0</v>
      </c>
      <c r="BN1963" t="str">
        <f t="shared" si="30"/>
        <v>3 1 3</v>
      </c>
    </row>
    <row r="1964" spans="1:66" x14ac:dyDescent="0.2">
      <c r="A1964" t="s">
        <v>1915</v>
      </c>
      <c r="B1964" t="s">
        <v>2119</v>
      </c>
      <c r="C1964" t="s">
        <v>631</v>
      </c>
      <c r="D1964" t="s">
        <v>92</v>
      </c>
      <c r="E1964" t="s">
        <v>93</v>
      </c>
      <c r="F1964" t="s">
        <v>94</v>
      </c>
      <c r="G1964">
        <v>20</v>
      </c>
      <c r="H1964">
        <v>13</v>
      </c>
      <c r="I1964">
        <v>657</v>
      </c>
      <c r="J1964" t="s">
        <v>1172</v>
      </c>
      <c r="K1964">
        <v>11</v>
      </c>
      <c r="L1964">
        <v>11</v>
      </c>
      <c r="M1964">
        <v>8</v>
      </c>
      <c r="N1964">
        <v>21</v>
      </c>
      <c r="O1964">
        <v>0.72727272727272696</v>
      </c>
      <c r="P1964">
        <v>4</v>
      </c>
      <c r="Q1964">
        <v>4</v>
      </c>
      <c r="R1964">
        <v>3</v>
      </c>
      <c r="S1964">
        <v>627</v>
      </c>
      <c r="T1964">
        <v>0.75</v>
      </c>
      <c r="U1964">
        <v>5</v>
      </c>
      <c r="V1964">
        <v>5</v>
      </c>
      <c r="W1964">
        <v>2</v>
      </c>
      <c r="X1964">
        <v>9</v>
      </c>
      <c r="Y1964">
        <v>0.4</v>
      </c>
      <c r="Z1964" s="3">
        <v>1</v>
      </c>
      <c r="AA1964" s="3">
        <v>1</v>
      </c>
      <c r="AB1964" s="3">
        <v>1</v>
      </c>
      <c r="AC1964">
        <v>0</v>
      </c>
      <c r="AD1964">
        <v>0</v>
      </c>
      <c r="AE1964" s="3">
        <v>1</v>
      </c>
      <c r="AF1964">
        <v>0</v>
      </c>
      <c r="AG1964" s="3">
        <v>1</v>
      </c>
      <c r="AH1964" s="3">
        <v>1</v>
      </c>
      <c r="AI1964" s="3">
        <v>1</v>
      </c>
      <c r="AJ1964" s="3">
        <v>1</v>
      </c>
      <c r="AK1964" s="3">
        <v>1</v>
      </c>
      <c r="AL1964" s="3">
        <v>1</v>
      </c>
      <c r="AM1964" s="3">
        <v>1</v>
      </c>
      <c r="AN1964">
        <v>0</v>
      </c>
      <c r="AO1964">
        <v>0</v>
      </c>
      <c r="AP1964" s="3">
        <v>1</v>
      </c>
      <c r="AQ1964" s="3">
        <v>1</v>
      </c>
      <c r="AR1964">
        <v>0</v>
      </c>
      <c r="AS1964">
        <v>0</v>
      </c>
      <c r="AT1964">
        <v>1</v>
      </c>
      <c r="AU1964">
        <v>1</v>
      </c>
      <c r="AV1964">
        <v>3</v>
      </c>
      <c r="AW1964">
        <v>0</v>
      </c>
      <c r="AX1964">
        <v>0</v>
      </c>
      <c r="AY1964">
        <v>3</v>
      </c>
      <c r="AZ1964">
        <v>0</v>
      </c>
      <c r="BA1964">
        <v>3</v>
      </c>
      <c r="BB1964">
        <v>1</v>
      </c>
      <c r="BC1964">
        <v>7</v>
      </c>
      <c r="BD1964">
        <v>2</v>
      </c>
      <c r="BE1964">
        <v>616</v>
      </c>
      <c r="BF1964">
        <v>6</v>
      </c>
      <c r="BG1964">
        <v>5</v>
      </c>
      <c r="BH1964">
        <v>0</v>
      </c>
      <c r="BI1964">
        <v>0</v>
      </c>
      <c r="BJ1964">
        <v>2</v>
      </c>
      <c r="BK1964">
        <v>7</v>
      </c>
      <c r="BL1964">
        <v>0</v>
      </c>
      <c r="BM1964">
        <v>0</v>
      </c>
      <c r="BN1964" t="str">
        <f t="shared" si="30"/>
        <v>3 1 3</v>
      </c>
    </row>
    <row r="1965" spans="1:66" x14ac:dyDescent="0.2">
      <c r="A1965" t="s">
        <v>1915</v>
      </c>
      <c r="B1965" t="s">
        <v>2120</v>
      </c>
      <c r="C1965" t="s">
        <v>631</v>
      </c>
      <c r="D1965" t="s">
        <v>92</v>
      </c>
      <c r="E1965" t="s">
        <v>93</v>
      </c>
      <c r="F1965" t="s">
        <v>94</v>
      </c>
      <c r="G1965">
        <v>20</v>
      </c>
      <c r="H1965">
        <v>13</v>
      </c>
      <c r="I1965">
        <v>418</v>
      </c>
      <c r="J1965" t="s">
        <v>1172</v>
      </c>
      <c r="K1965">
        <v>11</v>
      </c>
      <c r="L1965">
        <v>11</v>
      </c>
      <c r="M1965">
        <v>8</v>
      </c>
      <c r="N1965">
        <v>26</v>
      </c>
      <c r="O1965">
        <v>0.72727272727272696</v>
      </c>
      <c r="P1965">
        <v>4</v>
      </c>
      <c r="Q1965">
        <v>4</v>
      </c>
      <c r="R1965">
        <v>3</v>
      </c>
      <c r="S1965">
        <v>383</v>
      </c>
      <c r="T1965">
        <v>0.75</v>
      </c>
      <c r="U1965">
        <v>5</v>
      </c>
      <c r="V1965">
        <v>5</v>
      </c>
      <c r="W1965">
        <v>2</v>
      </c>
      <c r="X1965">
        <v>9</v>
      </c>
      <c r="Y1965">
        <v>0.4</v>
      </c>
      <c r="Z1965" s="3">
        <v>1</v>
      </c>
      <c r="AA1965" s="3">
        <v>1</v>
      </c>
      <c r="AB1965" s="3">
        <v>1</v>
      </c>
      <c r="AC1965">
        <v>0</v>
      </c>
      <c r="AD1965">
        <v>0</v>
      </c>
      <c r="AE1965" s="3">
        <v>1</v>
      </c>
      <c r="AF1965">
        <v>0</v>
      </c>
      <c r="AG1965" s="3">
        <v>1</v>
      </c>
      <c r="AH1965" s="3">
        <v>1</v>
      </c>
      <c r="AI1965" s="3">
        <v>1</v>
      </c>
      <c r="AJ1965" s="3">
        <v>1</v>
      </c>
      <c r="AK1965" s="3">
        <v>1</v>
      </c>
      <c r="AL1965" s="3">
        <v>1</v>
      </c>
      <c r="AM1965" s="3">
        <v>1</v>
      </c>
      <c r="AN1965">
        <v>0</v>
      </c>
      <c r="AO1965">
        <v>0</v>
      </c>
      <c r="AP1965" s="3">
        <v>1</v>
      </c>
      <c r="AQ1965" s="3">
        <v>1</v>
      </c>
      <c r="AR1965">
        <v>0</v>
      </c>
      <c r="AS1965">
        <v>0</v>
      </c>
      <c r="AT1965">
        <v>1</v>
      </c>
      <c r="AU1965">
        <v>1</v>
      </c>
      <c r="AV1965">
        <v>3</v>
      </c>
      <c r="AW1965">
        <v>0</v>
      </c>
      <c r="AX1965">
        <v>0</v>
      </c>
      <c r="AY1965">
        <v>3</v>
      </c>
      <c r="AZ1965">
        <v>0</v>
      </c>
      <c r="BA1965">
        <v>3</v>
      </c>
      <c r="BB1965">
        <v>1</v>
      </c>
      <c r="BC1965">
        <v>12</v>
      </c>
      <c r="BD1965">
        <v>2</v>
      </c>
      <c r="BE1965">
        <v>372</v>
      </c>
      <c r="BF1965">
        <v>6</v>
      </c>
      <c r="BG1965">
        <v>5</v>
      </c>
      <c r="BH1965">
        <v>0</v>
      </c>
      <c r="BI1965">
        <v>0</v>
      </c>
      <c r="BJ1965">
        <v>2</v>
      </c>
      <c r="BK1965">
        <v>7</v>
      </c>
      <c r="BL1965">
        <v>0</v>
      </c>
      <c r="BM1965">
        <v>0</v>
      </c>
      <c r="BN1965" t="str">
        <f t="shared" si="30"/>
        <v>3 1 3</v>
      </c>
    </row>
    <row r="1966" spans="1:66" x14ac:dyDescent="0.2">
      <c r="A1966" t="s">
        <v>1915</v>
      </c>
      <c r="B1966" t="s">
        <v>2121</v>
      </c>
      <c r="C1966" t="s">
        <v>631</v>
      </c>
      <c r="D1966" t="s">
        <v>92</v>
      </c>
      <c r="E1966" t="s">
        <v>93</v>
      </c>
      <c r="F1966" t="s">
        <v>94</v>
      </c>
      <c r="G1966">
        <v>20</v>
      </c>
      <c r="H1966">
        <v>13</v>
      </c>
      <c r="I1966">
        <v>169</v>
      </c>
      <c r="J1966" t="s">
        <v>1172</v>
      </c>
      <c r="K1966">
        <v>11</v>
      </c>
      <c r="L1966">
        <v>11</v>
      </c>
      <c r="M1966">
        <v>8</v>
      </c>
      <c r="N1966">
        <v>17</v>
      </c>
      <c r="O1966">
        <v>0.72727272727272696</v>
      </c>
      <c r="P1966">
        <v>4</v>
      </c>
      <c r="Q1966">
        <v>4</v>
      </c>
      <c r="R1966">
        <v>3</v>
      </c>
      <c r="S1966">
        <v>143</v>
      </c>
      <c r="T1966">
        <v>0.75</v>
      </c>
      <c r="U1966">
        <v>5</v>
      </c>
      <c r="V1966">
        <v>5</v>
      </c>
      <c r="W1966">
        <v>2</v>
      </c>
      <c r="X1966">
        <v>9</v>
      </c>
      <c r="Y1966">
        <v>0.4</v>
      </c>
      <c r="Z1966" s="3">
        <v>1</v>
      </c>
      <c r="AA1966" s="3">
        <v>1</v>
      </c>
      <c r="AB1966" s="3">
        <v>1</v>
      </c>
      <c r="AC1966">
        <v>0</v>
      </c>
      <c r="AD1966">
        <v>0</v>
      </c>
      <c r="AE1966" s="3">
        <v>1</v>
      </c>
      <c r="AF1966">
        <v>0</v>
      </c>
      <c r="AG1966" s="3">
        <v>1</v>
      </c>
      <c r="AH1966" s="3">
        <v>1</v>
      </c>
      <c r="AI1966" s="3">
        <v>1</v>
      </c>
      <c r="AJ1966" s="3">
        <v>1</v>
      </c>
      <c r="AK1966" s="3">
        <v>1</v>
      </c>
      <c r="AL1966" s="3">
        <v>1</v>
      </c>
      <c r="AM1966" s="3">
        <v>1</v>
      </c>
      <c r="AN1966">
        <v>0</v>
      </c>
      <c r="AO1966">
        <v>0</v>
      </c>
      <c r="AP1966" s="3">
        <v>1</v>
      </c>
      <c r="AQ1966" s="3">
        <v>1</v>
      </c>
      <c r="AR1966">
        <v>0</v>
      </c>
      <c r="AS1966">
        <v>0</v>
      </c>
      <c r="AT1966">
        <v>1</v>
      </c>
      <c r="AU1966">
        <v>1</v>
      </c>
      <c r="AV1966">
        <v>3</v>
      </c>
      <c r="AW1966">
        <v>0</v>
      </c>
      <c r="AX1966">
        <v>0</v>
      </c>
      <c r="AY1966">
        <v>3</v>
      </c>
      <c r="AZ1966">
        <v>0</v>
      </c>
      <c r="BA1966">
        <v>3</v>
      </c>
      <c r="BB1966">
        <v>1</v>
      </c>
      <c r="BC1966">
        <v>3</v>
      </c>
      <c r="BD1966">
        <v>2</v>
      </c>
      <c r="BE1966">
        <v>132</v>
      </c>
      <c r="BF1966">
        <v>6</v>
      </c>
      <c r="BG1966">
        <v>5</v>
      </c>
      <c r="BH1966">
        <v>0</v>
      </c>
      <c r="BI1966">
        <v>0</v>
      </c>
      <c r="BJ1966">
        <v>2</v>
      </c>
      <c r="BK1966">
        <v>7</v>
      </c>
      <c r="BL1966">
        <v>0</v>
      </c>
      <c r="BM1966">
        <v>0</v>
      </c>
      <c r="BN1966" t="str">
        <f t="shared" si="30"/>
        <v>3 1 3</v>
      </c>
    </row>
    <row r="1967" spans="1:66" x14ac:dyDescent="0.2">
      <c r="A1967" t="s">
        <v>1915</v>
      </c>
      <c r="B1967" t="s">
        <v>2122</v>
      </c>
      <c r="C1967" t="s">
        <v>631</v>
      </c>
      <c r="D1967" t="s">
        <v>92</v>
      </c>
      <c r="E1967" t="s">
        <v>93</v>
      </c>
      <c r="F1967" t="s">
        <v>94</v>
      </c>
      <c r="G1967">
        <v>20</v>
      </c>
      <c r="H1967">
        <v>13</v>
      </c>
      <c r="I1967">
        <v>675</v>
      </c>
      <c r="J1967" t="s">
        <v>1172</v>
      </c>
      <c r="K1967">
        <v>11</v>
      </c>
      <c r="L1967">
        <v>11</v>
      </c>
      <c r="M1967">
        <v>8</v>
      </c>
      <c r="N1967">
        <v>23</v>
      </c>
      <c r="O1967">
        <v>0.72727272727272696</v>
      </c>
      <c r="P1967">
        <v>4</v>
      </c>
      <c r="Q1967">
        <v>4</v>
      </c>
      <c r="R1967">
        <v>3</v>
      </c>
      <c r="S1967">
        <v>643</v>
      </c>
      <c r="T1967">
        <v>0.75</v>
      </c>
      <c r="U1967">
        <v>5</v>
      </c>
      <c r="V1967">
        <v>5</v>
      </c>
      <c r="W1967">
        <v>2</v>
      </c>
      <c r="X1967">
        <v>9</v>
      </c>
      <c r="Y1967">
        <v>0.4</v>
      </c>
      <c r="Z1967" s="3">
        <v>1</v>
      </c>
      <c r="AA1967" s="3">
        <v>1</v>
      </c>
      <c r="AB1967" s="3">
        <v>1</v>
      </c>
      <c r="AC1967">
        <v>0</v>
      </c>
      <c r="AD1967">
        <v>0</v>
      </c>
      <c r="AE1967" s="3">
        <v>1</v>
      </c>
      <c r="AF1967">
        <v>0</v>
      </c>
      <c r="AG1967" s="3">
        <v>1</v>
      </c>
      <c r="AH1967" s="3">
        <v>1</v>
      </c>
      <c r="AI1967" s="3">
        <v>1</v>
      </c>
      <c r="AJ1967" s="3">
        <v>1</v>
      </c>
      <c r="AK1967" s="3">
        <v>1</v>
      </c>
      <c r="AL1967" s="3">
        <v>1</v>
      </c>
      <c r="AM1967" s="3">
        <v>1</v>
      </c>
      <c r="AN1967">
        <v>0</v>
      </c>
      <c r="AO1967">
        <v>0</v>
      </c>
      <c r="AP1967" s="3">
        <v>1</v>
      </c>
      <c r="AQ1967" s="3">
        <v>1</v>
      </c>
      <c r="AR1967">
        <v>0</v>
      </c>
      <c r="AS1967">
        <v>0</v>
      </c>
      <c r="AT1967">
        <v>1</v>
      </c>
      <c r="AU1967">
        <v>1</v>
      </c>
      <c r="AV1967">
        <v>3</v>
      </c>
      <c r="AW1967">
        <v>0</v>
      </c>
      <c r="AX1967">
        <v>0</v>
      </c>
      <c r="AY1967">
        <v>3</v>
      </c>
      <c r="AZ1967">
        <v>0</v>
      </c>
      <c r="BA1967">
        <v>3</v>
      </c>
      <c r="BB1967">
        <v>1</v>
      </c>
      <c r="BC1967">
        <v>9</v>
      </c>
      <c r="BD1967">
        <v>2</v>
      </c>
      <c r="BE1967">
        <v>632</v>
      </c>
      <c r="BF1967">
        <v>6</v>
      </c>
      <c r="BG1967">
        <v>5</v>
      </c>
      <c r="BH1967">
        <v>0</v>
      </c>
      <c r="BI1967">
        <v>0</v>
      </c>
      <c r="BJ1967">
        <v>2</v>
      </c>
      <c r="BK1967">
        <v>7</v>
      </c>
      <c r="BL1967">
        <v>0</v>
      </c>
      <c r="BM1967">
        <v>0</v>
      </c>
      <c r="BN1967" t="str">
        <f t="shared" si="30"/>
        <v>3 1 3</v>
      </c>
    </row>
    <row r="1968" spans="1:66" x14ac:dyDescent="0.2">
      <c r="A1968" t="s">
        <v>1915</v>
      </c>
      <c r="B1968" t="s">
        <v>2123</v>
      </c>
      <c r="C1968" t="s">
        <v>631</v>
      </c>
      <c r="D1968" t="s">
        <v>92</v>
      </c>
      <c r="E1968" t="s">
        <v>93</v>
      </c>
      <c r="F1968" t="s">
        <v>94</v>
      </c>
      <c r="G1968">
        <v>20</v>
      </c>
      <c r="H1968">
        <v>13</v>
      </c>
      <c r="I1968">
        <v>159</v>
      </c>
      <c r="J1968" t="s">
        <v>1172</v>
      </c>
      <c r="K1968">
        <v>11</v>
      </c>
      <c r="L1968">
        <v>11</v>
      </c>
      <c r="M1968">
        <v>8</v>
      </c>
      <c r="N1968">
        <v>17</v>
      </c>
      <c r="O1968">
        <v>0.72727272727272696</v>
      </c>
      <c r="P1968">
        <v>4</v>
      </c>
      <c r="Q1968">
        <v>4</v>
      </c>
      <c r="R1968">
        <v>3</v>
      </c>
      <c r="S1968">
        <v>133</v>
      </c>
      <c r="T1968">
        <v>0.75</v>
      </c>
      <c r="U1968">
        <v>5</v>
      </c>
      <c r="V1968">
        <v>5</v>
      </c>
      <c r="W1968">
        <v>2</v>
      </c>
      <c r="X1968">
        <v>9</v>
      </c>
      <c r="Y1968">
        <v>0.4</v>
      </c>
      <c r="Z1968" s="3">
        <v>1</v>
      </c>
      <c r="AA1968" s="3">
        <v>1</v>
      </c>
      <c r="AB1968" s="3">
        <v>1</v>
      </c>
      <c r="AC1968">
        <v>0</v>
      </c>
      <c r="AD1968">
        <v>0</v>
      </c>
      <c r="AE1968" s="3">
        <v>1</v>
      </c>
      <c r="AF1968">
        <v>0</v>
      </c>
      <c r="AG1968" s="3">
        <v>1</v>
      </c>
      <c r="AH1968" s="3">
        <v>1</v>
      </c>
      <c r="AI1968" s="3">
        <v>1</v>
      </c>
      <c r="AJ1968" s="3">
        <v>1</v>
      </c>
      <c r="AK1968" s="3">
        <v>1</v>
      </c>
      <c r="AL1968" s="3">
        <v>1</v>
      </c>
      <c r="AM1968" s="3">
        <v>1</v>
      </c>
      <c r="AN1968">
        <v>0</v>
      </c>
      <c r="AO1968">
        <v>0</v>
      </c>
      <c r="AP1968" s="3">
        <v>1</v>
      </c>
      <c r="AQ1968" s="3">
        <v>1</v>
      </c>
      <c r="AR1968">
        <v>0</v>
      </c>
      <c r="AS1968">
        <v>0</v>
      </c>
      <c r="AT1968">
        <v>1</v>
      </c>
      <c r="AU1968">
        <v>1</v>
      </c>
      <c r="AV1968">
        <v>3</v>
      </c>
      <c r="AW1968">
        <v>0</v>
      </c>
      <c r="AX1968">
        <v>0</v>
      </c>
      <c r="AY1968">
        <v>3</v>
      </c>
      <c r="AZ1968">
        <v>0</v>
      </c>
      <c r="BA1968">
        <v>3</v>
      </c>
      <c r="BB1968">
        <v>1</v>
      </c>
      <c r="BC1968">
        <v>3</v>
      </c>
      <c r="BD1968">
        <v>2</v>
      </c>
      <c r="BE1968">
        <v>122</v>
      </c>
      <c r="BF1968">
        <v>6</v>
      </c>
      <c r="BG1968">
        <v>5</v>
      </c>
      <c r="BH1968">
        <v>0</v>
      </c>
      <c r="BI1968">
        <v>0</v>
      </c>
      <c r="BJ1968">
        <v>2</v>
      </c>
      <c r="BK1968">
        <v>7</v>
      </c>
      <c r="BL1968">
        <v>0</v>
      </c>
      <c r="BM1968">
        <v>0</v>
      </c>
      <c r="BN1968" t="str">
        <f t="shared" si="30"/>
        <v>3 1 3</v>
      </c>
    </row>
    <row r="1969" spans="1:66" x14ac:dyDescent="0.2">
      <c r="A1969" t="s">
        <v>1915</v>
      </c>
      <c r="B1969" t="s">
        <v>2124</v>
      </c>
      <c r="C1969" t="s">
        <v>631</v>
      </c>
      <c r="D1969" t="s">
        <v>92</v>
      </c>
      <c r="E1969" t="s">
        <v>93</v>
      </c>
      <c r="F1969" t="s">
        <v>94</v>
      </c>
      <c r="G1969">
        <v>20</v>
      </c>
      <c r="H1969">
        <v>13</v>
      </c>
      <c r="I1969">
        <v>193</v>
      </c>
      <c r="J1969" t="s">
        <v>1172</v>
      </c>
      <c r="K1969">
        <v>11</v>
      </c>
      <c r="L1969">
        <v>11</v>
      </c>
      <c r="M1969">
        <v>8</v>
      </c>
      <c r="N1969">
        <v>21</v>
      </c>
      <c r="O1969">
        <v>0.72727272727272696</v>
      </c>
      <c r="P1969">
        <v>4</v>
      </c>
      <c r="Q1969">
        <v>4</v>
      </c>
      <c r="R1969">
        <v>3</v>
      </c>
      <c r="S1969">
        <v>163</v>
      </c>
      <c r="T1969">
        <v>0.75</v>
      </c>
      <c r="U1969">
        <v>5</v>
      </c>
      <c r="V1969">
        <v>5</v>
      </c>
      <c r="W1969">
        <v>2</v>
      </c>
      <c r="X1969">
        <v>9</v>
      </c>
      <c r="Y1969">
        <v>0.4</v>
      </c>
      <c r="Z1969" s="3">
        <v>1</v>
      </c>
      <c r="AA1969" s="3">
        <v>1</v>
      </c>
      <c r="AB1969" s="3">
        <v>1</v>
      </c>
      <c r="AC1969">
        <v>0</v>
      </c>
      <c r="AD1969">
        <v>0</v>
      </c>
      <c r="AE1969" s="3">
        <v>1</v>
      </c>
      <c r="AF1969">
        <v>0</v>
      </c>
      <c r="AG1969" s="3">
        <v>1</v>
      </c>
      <c r="AH1969" s="3">
        <v>1</v>
      </c>
      <c r="AI1969" s="3">
        <v>1</v>
      </c>
      <c r="AJ1969" s="3">
        <v>1</v>
      </c>
      <c r="AK1969" s="3">
        <v>1</v>
      </c>
      <c r="AL1969" s="3">
        <v>1</v>
      </c>
      <c r="AM1969" s="3">
        <v>1</v>
      </c>
      <c r="AN1969">
        <v>0</v>
      </c>
      <c r="AO1969">
        <v>0</v>
      </c>
      <c r="AP1969" s="3">
        <v>1</v>
      </c>
      <c r="AQ1969" s="3">
        <v>1</v>
      </c>
      <c r="AR1969">
        <v>0</v>
      </c>
      <c r="AS1969">
        <v>0</v>
      </c>
      <c r="AT1969">
        <v>1</v>
      </c>
      <c r="AU1969">
        <v>1</v>
      </c>
      <c r="AV1969">
        <v>3</v>
      </c>
      <c r="AW1969">
        <v>0</v>
      </c>
      <c r="AX1969">
        <v>0</v>
      </c>
      <c r="AY1969">
        <v>3</v>
      </c>
      <c r="AZ1969">
        <v>0</v>
      </c>
      <c r="BA1969">
        <v>3</v>
      </c>
      <c r="BB1969">
        <v>1</v>
      </c>
      <c r="BC1969">
        <v>7</v>
      </c>
      <c r="BD1969">
        <v>2</v>
      </c>
      <c r="BE1969">
        <v>152</v>
      </c>
      <c r="BF1969">
        <v>6</v>
      </c>
      <c r="BG1969">
        <v>5</v>
      </c>
      <c r="BH1969">
        <v>0</v>
      </c>
      <c r="BI1969">
        <v>0</v>
      </c>
      <c r="BJ1969">
        <v>2</v>
      </c>
      <c r="BK1969">
        <v>7</v>
      </c>
      <c r="BL1969">
        <v>0</v>
      </c>
      <c r="BM1969">
        <v>0</v>
      </c>
      <c r="BN1969" t="str">
        <f t="shared" si="30"/>
        <v>3 1 3</v>
      </c>
    </row>
    <row r="1970" spans="1:66" x14ac:dyDescent="0.2">
      <c r="A1970" t="s">
        <v>1915</v>
      </c>
      <c r="B1970" t="s">
        <v>2125</v>
      </c>
      <c r="C1970" t="s">
        <v>631</v>
      </c>
      <c r="D1970" t="s">
        <v>92</v>
      </c>
      <c r="E1970" t="s">
        <v>93</v>
      </c>
      <c r="F1970" t="s">
        <v>94</v>
      </c>
      <c r="G1970">
        <v>20</v>
      </c>
      <c r="H1970">
        <v>13</v>
      </c>
      <c r="I1970">
        <v>177</v>
      </c>
      <c r="J1970" t="s">
        <v>1172</v>
      </c>
      <c r="K1970">
        <v>11</v>
      </c>
      <c r="L1970">
        <v>11</v>
      </c>
      <c r="M1970">
        <v>8</v>
      </c>
      <c r="N1970">
        <v>17</v>
      </c>
      <c r="O1970">
        <v>0.72727272727272696</v>
      </c>
      <c r="P1970">
        <v>4</v>
      </c>
      <c r="Q1970">
        <v>4</v>
      </c>
      <c r="R1970">
        <v>3</v>
      </c>
      <c r="S1970">
        <v>151</v>
      </c>
      <c r="T1970">
        <v>0.75</v>
      </c>
      <c r="U1970">
        <v>5</v>
      </c>
      <c r="V1970">
        <v>5</v>
      </c>
      <c r="W1970">
        <v>2</v>
      </c>
      <c r="X1970">
        <v>9</v>
      </c>
      <c r="Y1970">
        <v>0.4</v>
      </c>
      <c r="Z1970" s="3">
        <v>1</v>
      </c>
      <c r="AA1970" s="3">
        <v>1</v>
      </c>
      <c r="AB1970" s="3">
        <v>1</v>
      </c>
      <c r="AC1970">
        <v>0</v>
      </c>
      <c r="AD1970">
        <v>0</v>
      </c>
      <c r="AE1970" s="3">
        <v>1</v>
      </c>
      <c r="AF1970">
        <v>0</v>
      </c>
      <c r="AG1970" s="3">
        <v>1</v>
      </c>
      <c r="AH1970" s="3">
        <v>1</v>
      </c>
      <c r="AI1970" s="3">
        <v>1</v>
      </c>
      <c r="AJ1970" s="3">
        <v>1</v>
      </c>
      <c r="AK1970" s="3">
        <v>1</v>
      </c>
      <c r="AL1970" s="3">
        <v>1</v>
      </c>
      <c r="AM1970" s="3">
        <v>1</v>
      </c>
      <c r="AN1970">
        <v>0</v>
      </c>
      <c r="AO1970">
        <v>0</v>
      </c>
      <c r="AP1970" s="3">
        <v>1</v>
      </c>
      <c r="AQ1970" s="3">
        <v>1</v>
      </c>
      <c r="AR1970">
        <v>0</v>
      </c>
      <c r="AS1970">
        <v>0</v>
      </c>
      <c r="AT1970">
        <v>1</v>
      </c>
      <c r="AU1970">
        <v>1</v>
      </c>
      <c r="AV1970">
        <v>3</v>
      </c>
      <c r="AW1970">
        <v>0</v>
      </c>
      <c r="AX1970">
        <v>0</v>
      </c>
      <c r="AY1970">
        <v>3</v>
      </c>
      <c r="AZ1970">
        <v>0</v>
      </c>
      <c r="BA1970">
        <v>3</v>
      </c>
      <c r="BB1970">
        <v>1</v>
      </c>
      <c r="BC1970">
        <v>3</v>
      </c>
      <c r="BD1970">
        <v>2</v>
      </c>
      <c r="BE1970">
        <v>140</v>
      </c>
      <c r="BF1970">
        <v>6</v>
      </c>
      <c r="BG1970">
        <v>5</v>
      </c>
      <c r="BH1970">
        <v>0</v>
      </c>
      <c r="BI1970">
        <v>0</v>
      </c>
      <c r="BJ1970">
        <v>2</v>
      </c>
      <c r="BK1970">
        <v>7</v>
      </c>
      <c r="BL1970">
        <v>0</v>
      </c>
      <c r="BM1970">
        <v>0</v>
      </c>
      <c r="BN1970" t="str">
        <f t="shared" si="30"/>
        <v>3 1 3</v>
      </c>
    </row>
    <row r="1971" spans="1:66" x14ac:dyDescent="0.2">
      <c r="A1971" t="s">
        <v>1915</v>
      </c>
      <c r="B1971" t="s">
        <v>2126</v>
      </c>
      <c r="C1971" t="s">
        <v>631</v>
      </c>
      <c r="D1971" t="s">
        <v>92</v>
      </c>
      <c r="E1971" t="s">
        <v>93</v>
      </c>
      <c r="F1971" t="s">
        <v>94</v>
      </c>
      <c r="G1971">
        <v>20</v>
      </c>
      <c r="H1971">
        <v>13</v>
      </c>
      <c r="I1971">
        <v>1171</v>
      </c>
      <c r="J1971" t="s">
        <v>1172</v>
      </c>
      <c r="K1971">
        <v>11</v>
      </c>
      <c r="L1971">
        <v>11</v>
      </c>
      <c r="M1971">
        <v>8</v>
      </c>
      <c r="N1971">
        <v>23</v>
      </c>
      <c r="O1971">
        <v>0.72727272727272696</v>
      </c>
      <c r="P1971">
        <v>4</v>
      </c>
      <c r="Q1971">
        <v>4</v>
      </c>
      <c r="R1971">
        <v>3</v>
      </c>
      <c r="S1971">
        <v>1139</v>
      </c>
      <c r="T1971">
        <v>0.75</v>
      </c>
      <c r="U1971">
        <v>5</v>
      </c>
      <c r="V1971">
        <v>5</v>
      </c>
      <c r="W1971">
        <v>2</v>
      </c>
      <c r="X1971">
        <v>9</v>
      </c>
      <c r="Y1971">
        <v>0.4</v>
      </c>
      <c r="Z1971" s="3">
        <v>1</v>
      </c>
      <c r="AA1971" s="3">
        <v>1</v>
      </c>
      <c r="AB1971" s="3">
        <v>1</v>
      </c>
      <c r="AC1971">
        <v>0</v>
      </c>
      <c r="AD1971">
        <v>0</v>
      </c>
      <c r="AE1971" s="3">
        <v>1</v>
      </c>
      <c r="AF1971">
        <v>0</v>
      </c>
      <c r="AG1971" s="3">
        <v>1</v>
      </c>
      <c r="AH1971" s="3">
        <v>1</v>
      </c>
      <c r="AI1971" s="3">
        <v>1</v>
      </c>
      <c r="AJ1971" s="3">
        <v>1</v>
      </c>
      <c r="AK1971" s="3">
        <v>1</v>
      </c>
      <c r="AL1971" s="3">
        <v>1</v>
      </c>
      <c r="AM1971" s="3">
        <v>1</v>
      </c>
      <c r="AN1971">
        <v>0</v>
      </c>
      <c r="AO1971">
        <v>0</v>
      </c>
      <c r="AP1971" s="3">
        <v>1</v>
      </c>
      <c r="AQ1971" s="3">
        <v>1</v>
      </c>
      <c r="AR1971">
        <v>0</v>
      </c>
      <c r="AS1971">
        <v>0</v>
      </c>
      <c r="AT1971">
        <v>1</v>
      </c>
      <c r="AU1971">
        <v>1</v>
      </c>
      <c r="AV1971">
        <v>3</v>
      </c>
      <c r="AW1971">
        <v>0</v>
      </c>
      <c r="AX1971">
        <v>0</v>
      </c>
      <c r="AY1971">
        <v>3</v>
      </c>
      <c r="AZ1971">
        <v>0</v>
      </c>
      <c r="BA1971">
        <v>3</v>
      </c>
      <c r="BB1971">
        <v>1</v>
      </c>
      <c r="BC1971">
        <v>9</v>
      </c>
      <c r="BD1971">
        <v>2</v>
      </c>
      <c r="BE1971">
        <v>1128</v>
      </c>
      <c r="BF1971">
        <v>6</v>
      </c>
      <c r="BG1971">
        <v>5</v>
      </c>
      <c r="BH1971">
        <v>0</v>
      </c>
      <c r="BI1971">
        <v>0</v>
      </c>
      <c r="BJ1971">
        <v>2</v>
      </c>
      <c r="BK1971">
        <v>7</v>
      </c>
      <c r="BL1971">
        <v>0</v>
      </c>
      <c r="BM1971">
        <v>0</v>
      </c>
      <c r="BN1971" t="str">
        <f t="shared" si="30"/>
        <v>3 1 3</v>
      </c>
    </row>
    <row r="1972" spans="1:66" x14ac:dyDescent="0.2">
      <c r="A1972" t="s">
        <v>1915</v>
      </c>
      <c r="B1972" t="s">
        <v>2127</v>
      </c>
      <c r="C1972" t="s">
        <v>631</v>
      </c>
      <c r="D1972" t="s">
        <v>92</v>
      </c>
      <c r="E1972" t="s">
        <v>93</v>
      </c>
      <c r="F1972" t="s">
        <v>94</v>
      </c>
      <c r="G1972">
        <v>20</v>
      </c>
      <c r="H1972">
        <v>13</v>
      </c>
      <c r="I1972">
        <v>479</v>
      </c>
      <c r="J1972" t="s">
        <v>1172</v>
      </c>
      <c r="K1972">
        <v>11</v>
      </c>
      <c r="L1972">
        <v>11</v>
      </c>
      <c r="M1972">
        <v>8</v>
      </c>
      <c r="N1972">
        <v>23</v>
      </c>
      <c r="O1972">
        <v>0.72727272727272696</v>
      </c>
      <c r="P1972">
        <v>4</v>
      </c>
      <c r="Q1972">
        <v>4</v>
      </c>
      <c r="R1972">
        <v>3</v>
      </c>
      <c r="S1972">
        <v>447</v>
      </c>
      <c r="T1972">
        <v>0.75</v>
      </c>
      <c r="U1972">
        <v>5</v>
      </c>
      <c r="V1972">
        <v>5</v>
      </c>
      <c r="W1972">
        <v>2</v>
      </c>
      <c r="X1972">
        <v>9</v>
      </c>
      <c r="Y1972">
        <v>0.4</v>
      </c>
      <c r="Z1972" s="3">
        <v>1</v>
      </c>
      <c r="AA1972" s="3">
        <v>1</v>
      </c>
      <c r="AB1972" s="3">
        <v>1</v>
      </c>
      <c r="AC1972">
        <v>0</v>
      </c>
      <c r="AD1972">
        <v>0</v>
      </c>
      <c r="AE1972" s="3">
        <v>1</v>
      </c>
      <c r="AF1972">
        <v>0</v>
      </c>
      <c r="AG1972" s="3">
        <v>1</v>
      </c>
      <c r="AH1972" s="3">
        <v>1</v>
      </c>
      <c r="AI1972" s="3">
        <v>1</v>
      </c>
      <c r="AJ1972" s="3">
        <v>1</v>
      </c>
      <c r="AK1972" s="3">
        <v>1</v>
      </c>
      <c r="AL1972" s="3">
        <v>1</v>
      </c>
      <c r="AM1972" s="3">
        <v>1</v>
      </c>
      <c r="AN1972">
        <v>0</v>
      </c>
      <c r="AO1972">
        <v>0</v>
      </c>
      <c r="AP1972" s="3">
        <v>1</v>
      </c>
      <c r="AQ1972" s="3">
        <v>1</v>
      </c>
      <c r="AR1972">
        <v>0</v>
      </c>
      <c r="AS1972">
        <v>0</v>
      </c>
      <c r="AT1972">
        <v>1</v>
      </c>
      <c r="AU1972">
        <v>1</v>
      </c>
      <c r="AV1972">
        <v>3</v>
      </c>
      <c r="AW1972">
        <v>0</v>
      </c>
      <c r="AX1972">
        <v>0</v>
      </c>
      <c r="AY1972">
        <v>3</v>
      </c>
      <c r="AZ1972">
        <v>0</v>
      </c>
      <c r="BA1972">
        <v>3</v>
      </c>
      <c r="BB1972">
        <v>1</v>
      </c>
      <c r="BC1972">
        <v>9</v>
      </c>
      <c r="BD1972">
        <v>2</v>
      </c>
      <c r="BE1972">
        <v>436</v>
      </c>
      <c r="BF1972">
        <v>6</v>
      </c>
      <c r="BG1972">
        <v>5</v>
      </c>
      <c r="BH1972">
        <v>0</v>
      </c>
      <c r="BI1972">
        <v>0</v>
      </c>
      <c r="BJ1972">
        <v>2</v>
      </c>
      <c r="BK1972">
        <v>7</v>
      </c>
      <c r="BL1972">
        <v>0</v>
      </c>
      <c r="BM1972">
        <v>0</v>
      </c>
      <c r="BN1972" t="str">
        <f t="shared" si="30"/>
        <v>3 1 3</v>
      </c>
    </row>
    <row r="1973" spans="1:66" x14ac:dyDescent="0.2">
      <c r="A1973" t="s">
        <v>1915</v>
      </c>
      <c r="B1973" t="s">
        <v>2128</v>
      </c>
      <c r="C1973" t="s">
        <v>631</v>
      </c>
      <c r="D1973" t="s">
        <v>92</v>
      </c>
      <c r="E1973" t="s">
        <v>93</v>
      </c>
      <c r="F1973" t="s">
        <v>94</v>
      </c>
      <c r="G1973">
        <v>20</v>
      </c>
      <c r="H1973">
        <v>13</v>
      </c>
      <c r="I1973">
        <v>271</v>
      </c>
      <c r="J1973" t="s">
        <v>1172</v>
      </c>
      <c r="K1973">
        <v>11</v>
      </c>
      <c r="L1973">
        <v>11</v>
      </c>
      <c r="M1973">
        <v>8</v>
      </c>
      <c r="N1973">
        <v>17</v>
      </c>
      <c r="O1973">
        <v>0.72727272727272696</v>
      </c>
      <c r="P1973">
        <v>4</v>
      </c>
      <c r="Q1973">
        <v>4</v>
      </c>
      <c r="R1973">
        <v>3</v>
      </c>
      <c r="S1973">
        <v>245</v>
      </c>
      <c r="T1973">
        <v>0.75</v>
      </c>
      <c r="U1973">
        <v>5</v>
      </c>
      <c r="V1973">
        <v>5</v>
      </c>
      <c r="W1973">
        <v>2</v>
      </c>
      <c r="X1973">
        <v>9</v>
      </c>
      <c r="Y1973">
        <v>0.4</v>
      </c>
      <c r="Z1973" s="3">
        <v>1</v>
      </c>
      <c r="AA1973" s="3">
        <v>1</v>
      </c>
      <c r="AB1973" s="3">
        <v>1</v>
      </c>
      <c r="AC1973">
        <v>0</v>
      </c>
      <c r="AD1973">
        <v>0</v>
      </c>
      <c r="AE1973" s="3">
        <v>1</v>
      </c>
      <c r="AF1973">
        <v>0</v>
      </c>
      <c r="AG1973" s="3">
        <v>1</v>
      </c>
      <c r="AH1973" s="3">
        <v>1</v>
      </c>
      <c r="AI1973" s="3">
        <v>1</v>
      </c>
      <c r="AJ1973" s="3">
        <v>1</v>
      </c>
      <c r="AK1973" s="3">
        <v>1</v>
      </c>
      <c r="AL1973" s="3">
        <v>1</v>
      </c>
      <c r="AM1973" s="3">
        <v>1</v>
      </c>
      <c r="AN1973">
        <v>0</v>
      </c>
      <c r="AO1973">
        <v>0</v>
      </c>
      <c r="AP1973" s="3">
        <v>1</v>
      </c>
      <c r="AQ1973" s="3">
        <v>1</v>
      </c>
      <c r="AR1973">
        <v>0</v>
      </c>
      <c r="AS1973">
        <v>0</v>
      </c>
      <c r="AT1973">
        <v>1</v>
      </c>
      <c r="AU1973">
        <v>1</v>
      </c>
      <c r="AV1973">
        <v>3</v>
      </c>
      <c r="AW1973">
        <v>0</v>
      </c>
      <c r="AX1973">
        <v>0</v>
      </c>
      <c r="AY1973">
        <v>3</v>
      </c>
      <c r="AZ1973">
        <v>0</v>
      </c>
      <c r="BA1973">
        <v>3</v>
      </c>
      <c r="BB1973">
        <v>1</v>
      </c>
      <c r="BC1973">
        <v>3</v>
      </c>
      <c r="BD1973">
        <v>2</v>
      </c>
      <c r="BE1973">
        <v>234</v>
      </c>
      <c r="BF1973">
        <v>6</v>
      </c>
      <c r="BG1973">
        <v>5</v>
      </c>
      <c r="BH1973">
        <v>0</v>
      </c>
      <c r="BI1973">
        <v>0</v>
      </c>
      <c r="BJ1973">
        <v>2</v>
      </c>
      <c r="BK1973">
        <v>7</v>
      </c>
      <c r="BL1973">
        <v>0</v>
      </c>
      <c r="BM1973">
        <v>0</v>
      </c>
      <c r="BN1973" t="str">
        <f t="shared" si="30"/>
        <v>3 1 3</v>
      </c>
    </row>
    <row r="1974" spans="1:66" x14ac:dyDescent="0.2">
      <c r="A1974" t="s">
        <v>1915</v>
      </c>
      <c r="B1974" t="s">
        <v>2129</v>
      </c>
      <c r="C1974" t="s">
        <v>631</v>
      </c>
      <c r="D1974" t="s">
        <v>92</v>
      </c>
      <c r="E1974" t="s">
        <v>93</v>
      </c>
      <c r="F1974" t="s">
        <v>94</v>
      </c>
      <c r="G1974">
        <v>20</v>
      </c>
      <c r="H1974">
        <v>13</v>
      </c>
      <c r="I1974">
        <v>461</v>
      </c>
      <c r="J1974" t="s">
        <v>1172</v>
      </c>
      <c r="K1974">
        <v>11</v>
      </c>
      <c r="L1974">
        <v>11</v>
      </c>
      <c r="M1974">
        <v>8</v>
      </c>
      <c r="N1974">
        <v>23</v>
      </c>
      <c r="O1974">
        <v>0.72727272727272696</v>
      </c>
      <c r="P1974">
        <v>4</v>
      </c>
      <c r="Q1974">
        <v>4</v>
      </c>
      <c r="R1974">
        <v>3</v>
      </c>
      <c r="S1974">
        <v>429</v>
      </c>
      <c r="T1974">
        <v>0.75</v>
      </c>
      <c r="U1974">
        <v>5</v>
      </c>
      <c r="V1974">
        <v>5</v>
      </c>
      <c r="W1974">
        <v>2</v>
      </c>
      <c r="X1974">
        <v>9</v>
      </c>
      <c r="Y1974">
        <v>0.4</v>
      </c>
      <c r="Z1974" s="3">
        <v>1</v>
      </c>
      <c r="AA1974" s="3">
        <v>1</v>
      </c>
      <c r="AB1974" s="3">
        <v>1</v>
      </c>
      <c r="AC1974">
        <v>0</v>
      </c>
      <c r="AD1974">
        <v>0</v>
      </c>
      <c r="AE1974" s="3">
        <v>1</v>
      </c>
      <c r="AF1974">
        <v>0</v>
      </c>
      <c r="AG1974" s="3">
        <v>1</v>
      </c>
      <c r="AH1974" s="3">
        <v>1</v>
      </c>
      <c r="AI1974" s="3">
        <v>1</v>
      </c>
      <c r="AJ1974" s="3">
        <v>1</v>
      </c>
      <c r="AK1974" s="3">
        <v>1</v>
      </c>
      <c r="AL1974" s="3">
        <v>1</v>
      </c>
      <c r="AM1974" s="3">
        <v>1</v>
      </c>
      <c r="AN1974">
        <v>0</v>
      </c>
      <c r="AO1974">
        <v>0</v>
      </c>
      <c r="AP1974" s="3">
        <v>1</v>
      </c>
      <c r="AQ1974" s="3">
        <v>1</v>
      </c>
      <c r="AR1974">
        <v>0</v>
      </c>
      <c r="AS1974">
        <v>0</v>
      </c>
      <c r="AT1974">
        <v>1</v>
      </c>
      <c r="AU1974">
        <v>1</v>
      </c>
      <c r="AV1974">
        <v>3</v>
      </c>
      <c r="AW1974">
        <v>0</v>
      </c>
      <c r="AX1974">
        <v>0</v>
      </c>
      <c r="AY1974">
        <v>3</v>
      </c>
      <c r="AZ1974">
        <v>0</v>
      </c>
      <c r="BA1974">
        <v>3</v>
      </c>
      <c r="BB1974">
        <v>1</v>
      </c>
      <c r="BC1974">
        <v>9</v>
      </c>
      <c r="BD1974">
        <v>2</v>
      </c>
      <c r="BE1974">
        <v>418</v>
      </c>
      <c r="BF1974">
        <v>6</v>
      </c>
      <c r="BG1974">
        <v>5</v>
      </c>
      <c r="BH1974">
        <v>0</v>
      </c>
      <c r="BI1974">
        <v>0</v>
      </c>
      <c r="BJ1974">
        <v>2</v>
      </c>
      <c r="BK1974">
        <v>7</v>
      </c>
      <c r="BL1974">
        <v>0</v>
      </c>
      <c r="BM1974">
        <v>0</v>
      </c>
      <c r="BN1974" t="str">
        <f t="shared" si="30"/>
        <v>3 1 3</v>
      </c>
    </row>
    <row r="1975" spans="1:66" x14ac:dyDescent="0.2">
      <c r="A1975" t="s">
        <v>1915</v>
      </c>
      <c r="B1975" t="s">
        <v>2130</v>
      </c>
      <c r="C1975" t="s">
        <v>631</v>
      </c>
      <c r="D1975" t="s">
        <v>92</v>
      </c>
      <c r="E1975" t="s">
        <v>93</v>
      </c>
      <c r="F1975" t="s">
        <v>94</v>
      </c>
      <c r="G1975">
        <v>20</v>
      </c>
      <c r="H1975">
        <v>13</v>
      </c>
      <c r="I1975">
        <v>359</v>
      </c>
      <c r="J1975" t="s">
        <v>1172</v>
      </c>
      <c r="K1975">
        <v>11</v>
      </c>
      <c r="L1975">
        <v>11</v>
      </c>
      <c r="M1975">
        <v>8</v>
      </c>
      <c r="N1975">
        <v>21</v>
      </c>
      <c r="O1975">
        <v>0.72727272727272696</v>
      </c>
      <c r="P1975">
        <v>4</v>
      </c>
      <c r="Q1975">
        <v>4</v>
      </c>
      <c r="R1975">
        <v>3</v>
      </c>
      <c r="S1975">
        <v>329</v>
      </c>
      <c r="T1975">
        <v>0.75</v>
      </c>
      <c r="U1975">
        <v>5</v>
      </c>
      <c r="V1975">
        <v>5</v>
      </c>
      <c r="W1975">
        <v>2</v>
      </c>
      <c r="X1975">
        <v>9</v>
      </c>
      <c r="Y1975">
        <v>0.4</v>
      </c>
      <c r="Z1975" s="3">
        <v>1</v>
      </c>
      <c r="AA1975" s="3">
        <v>1</v>
      </c>
      <c r="AB1975" s="3">
        <v>1</v>
      </c>
      <c r="AC1975">
        <v>0</v>
      </c>
      <c r="AD1975">
        <v>0</v>
      </c>
      <c r="AE1975" s="3">
        <v>1</v>
      </c>
      <c r="AF1975">
        <v>0</v>
      </c>
      <c r="AG1975" s="3">
        <v>1</v>
      </c>
      <c r="AH1975" s="3">
        <v>1</v>
      </c>
      <c r="AI1975" s="3">
        <v>1</v>
      </c>
      <c r="AJ1975" s="3">
        <v>1</v>
      </c>
      <c r="AK1975" s="3">
        <v>1</v>
      </c>
      <c r="AL1975" s="3">
        <v>1</v>
      </c>
      <c r="AM1975" s="3">
        <v>1</v>
      </c>
      <c r="AN1975">
        <v>0</v>
      </c>
      <c r="AO1975">
        <v>0</v>
      </c>
      <c r="AP1975" s="3">
        <v>1</v>
      </c>
      <c r="AQ1975" s="3">
        <v>1</v>
      </c>
      <c r="AR1975">
        <v>0</v>
      </c>
      <c r="AS1975">
        <v>0</v>
      </c>
      <c r="AT1975">
        <v>1</v>
      </c>
      <c r="AU1975">
        <v>1</v>
      </c>
      <c r="AV1975">
        <v>3</v>
      </c>
      <c r="AW1975">
        <v>0</v>
      </c>
      <c r="AX1975">
        <v>0</v>
      </c>
      <c r="AY1975">
        <v>3</v>
      </c>
      <c r="AZ1975">
        <v>0</v>
      </c>
      <c r="BA1975">
        <v>3</v>
      </c>
      <c r="BB1975">
        <v>1</v>
      </c>
      <c r="BC1975">
        <v>7</v>
      </c>
      <c r="BD1975">
        <v>2</v>
      </c>
      <c r="BE1975">
        <v>318</v>
      </c>
      <c r="BF1975">
        <v>6</v>
      </c>
      <c r="BG1975">
        <v>5</v>
      </c>
      <c r="BH1975">
        <v>0</v>
      </c>
      <c r="BI1975">
        <v>0</v>
      </c>
      <c r="BJ1975">
        <v>2</v>
      </c>
      <c r="BK1975">
        <v>7</v>
      </c>
      <c r="BL1975">
        <v>0</v>
      </c>
      <c r="BM1975">
        <v>0</v>
      </c>
      <c r="BN1975" t="str">
        <f t="shared" si="30"/>
        <v>3 1 3</v>
      </c>
    </row>
    <row r="1976" spans="1:66" x14ac:dyDescent="0.2">
      <c r="A1976" t="s">
        <v>1915</v>
      </c>
      <c r="B1976" t="s">
        <v>2131</v>
      </c>
      <c r="C1976" t="s">
        <v>631</v>
      </c>
      <c r="D1976" t="s">
        <v>92</v>
      </c>
      <c r="E1976" t="s">
        <v>93</v>
      </c>
      <c r="F1976" t="s">
        <v>94</v>
      </c>
      <c r="G1976">
        <v>20</v>
      </c>
      <c r="H1976">
        <v>13</v>
      </c>
      <c r="I1976">
        <v>916</v>
      </c>
      <c r="J1976" t="s">
        <v>1172</v>
      </c>
      <c r="K1976">
        <v>11</v>
      </c>
      <c r="L1976">
        <v>11</v>
      </c>
      <c r="M1976">
        <v>8</v>
      </c>
      <c r="N1976">
        <v>22</v>
      </c>
      <c r="O1976">
        <v>0.72727272727272696</v>
      </c>
      <c r="P1976">
        <v>4</v>
      </c>
      <c r="Q1976">
        <v>4</v>
      </c>
      <c r="R1976">
        <v>3</v>
      </c>
      <c r="S1976">
        <v>885</v>
      </c>
      <c r="T1976">
        <v>0.75</v>
      </c>
      <c r="U1976">
        <v>5</v>
      </c>
      <c r="V1976">
        <v>5</v>
      </c>
      <c r="W1976">
        <v>2</v>
      </c>
      <c r="X1976">
        <v>9</v>
      </c>
      <c r="Y1976">
        <v>0.4</v>
      </c>
      <c r="Z1976" s="3">
        <v>1</v>
      </c>
      <c r="AA1976" s="3">
        <v>1</v>
      </c>
      <c r="AB1976" s="3">
        <v>1</v>
      </c>
      <c r="AC1976">
        <v>0</v>
      </c>
      <c r="AD1976">
        <v>0</v>
      </c>
      <c r="AE1976" s="3">
        <v>1</v>
      </c>
      <c r="AF1976">
        <v>0</v>
      </c>
      <c r="AG1976" s="3">
        <v>1</v>
      </c>
      <c r="AH1976" s="3">
        <v>1</v>
      </c>
      <c r="AI1976" s="3">
        <v>1</v>
      </c>
      <c r="AJ1976" s="3">
        <v>1</v>
      </c>
      <c r="AK1976" s="3">
        <v>1</v>
      </c>
      <c r="AL1976" s="3">
        <v>1</v>
      </c>
      <c r="AM1976" s="3">
        <v>1</v>
      </c>
      <c r="AN1976">
        <v>0</v>
      </c>
      <c r="AO1976">
        <v>0</v>
      </c>
      <c r="AP1976" s="3">
        <v>1</v>
      </c>
      <c r="AQ1976" s="3">
        <v>1</v>
      </c>
      <c r="AR1976">
        <v>0</v>
      </c>
      <c r="AS1976">
        <v>0</v>
      </c>
      <c r="AT1976">
        <v>1</v>
      </c>
      <c r="AU1976">
        <v>1</v>
      </c>
      <c r="AV1976">
        <v>3</v>
      </c>
      <c r="AW1976">
        <v>0</v>
      </c>
      <c r="AX1976">
        <v>0</v>
      </c>
      <c r="AY1976">
        <v>3</v>
      </c>
      <c r="AZ1976">
        <v>0</v>
      </c>
      <c r="BA1976">
        <v>3</v>
      </c>
      <c r="BB1976">
        <v>1</v>
      </c>
      <c r="BC1976">
        <v>8</v>
      </c>
      <c r="BD1976">
        <v>2</v>
      </c>
      <c r="BE1976">
        <v>874</v>
      </c>
      <c r="BF1976">
        <v>6</v>
      </c>
      <c r="BG1976">
        <v>5</v>
      </c>
      <c r="BH1976">
        <v>0</v>
      </c>
      <c r="BI1976">
        <v>0</v>
      </c>
      <c r="BJ1976">
        <v>2</v>
      </c>
      <c r="BK1976">
        <v>7</v>
      </c>
      <c r="BL1976">
        <v>0</v>
      </c>
      <c r="BM1976">
        <v>0</v>
      </c>
      <c r="BN1976" t="str">
        <f t="shared" si="30"/>
        <v>3 1 3</v>
      </c>
    </row>
    <row r="1977" spans="1:66" x14ac:dyDescent="0.2">
      <c r="A1977" t="s">
        <v>1915</v>
      </c>
      <c r="B1977" t="s">
        <v>2132</v>
      </c>
      <c r="C1977" t="s">
        <v>631</v>
      </c>
      <c r="D1977" t="s">
        <v>92</v>
      </c>
      <c r="E1977" t="s">
        <v>93</v>
      </c>
      <c r="F1977" t="s">
        <v>94</v>
      </c>
      <c r="G1977">
        <v>20</v>
      </c>
      <c r="H1977">
        <v>13</v>
      </c>
      <c r="I1977">
        <v>360</v>
      </c>
      <c r="J1977" t="s">
        <v>1172</v>
      </c>
      <c r="K1977">
        <v>11</v>
      </c>
      <c r="L1977">
        <v>11</v>
      </c>
      <c r="M1977">
        <v>8</v>
      </c>
      <c r="N1977">
        <v>22</v>
      </c>
      <c r="O1977">
        <v>0.72727272727272696</v>
      </c>
      <c r="P1977">
        <v>4</v>
      </c>
      <c r="Q1977">
        <v>4</v>
      </c>
      <c r="R1977">
        <v>3</v>
      </c>
      <c r="S1977">
        <v>329</v>
      </c>
      <c r="T1977">
        <v>0.75</v>
      </c>
      <c r="U1977">
        <v>5</v>
      </c>
      <c r="V1977">
        <v>5</v>
      </c>
      <c r="W1977">
        <v>2</v>
      </c>
      <c r="X1977">
        <v>9</v>
      </c>
      <c r="Y1977">
        <v>0.4</v>
      </c>
      <c r="Z1977" s="3">
        <v>1</v>
      </c>
      <c r="AA1977" s="3">
        <v>1</v>
      </c>
      <c r="AB1977" s="3">
        <v>1</v>
      </c>
      <c r="AC1977">
        <v>0</v>
      </c>
      <c r="AD1977">
        <v>0</v>
      </c>
      <c r="AE1977" s="3">
        <v>1</v>
      </c>
      <c r="AF1977">
        <v>0</v>
      </c>
      <c r="AG1977" s="3">
        <v>1</v>
      </c>
      <c r="AH1977" s="3">
        <v>1</v>
      </c>
      <c r="AI1977" s="3">
        <v>1</v>
      </c>
      <c r="AJ1977" s="3">
        <v>1</v>
      </c>
      <c r="AK1977" s="3">
        <v>1</v>
      </c>
      <c r="AL1977" s="3">
        <v>1</v>
      </c>
      <c r="AM1977" s="3">
        <v>1</v>
      </c>
      <c r="AN1977">
        <v>0</v>
      </c>
      <c r="AO1977">
        <v>0</v>
      </c>
      <c r="AP1977" s="3">
        <v>1</v>
      </c>
      <c r="AQ1977" s="3">
        <v>1</v>
      </c>
      <c r="AR1977">
        <v>0</v>
      </c>
      <c r="AS1977">
        <v>0</v>
      </c>
      <c r="AT1977">
        <v>1</v>
      </c>
      <c r="AU1977">
        <v>1</v>
      </c>
      <c r="AV1977">
        <v>3</v>
      </c>
      <c r="AW1977">
        <v>0</v>
      </c>
      <c r="AX1977">
        <v>0</v>
      </c>
      <c r="AY1977">
        <v>3</v>
      </c>
      <c r="AZ1977">
        <v>0</v>
      </c>
      <c r="BA1977">
        <v>3</v>
      </c>
      <c r="BB1977">
        <v>1</v>
      </c>
      <c r="BC1977">
        <v>8</v>
      </c>
      <c r="BD1977">
        <v>2</v>
      </c>
      <c r="BE1977">
        <v>318</v>
      </c>
      <c r="BF1977">
        <v>6</v>
      </c>
      <c r="BG1977">
        <v>5</v>
      </c>
      <c r="BH1977">
        <v>0</v>
      </c>
      <c r="BI1977">
        <v>0</v>
      </c>
      <c r="BJ1977">
        <v>2</v>
      </c>
      <c r="BK1977">
        <v>7</v>
      </c>
      <c r="BL1977">
        <v>0</v>
      </c>
      <c r="BM1977">
        <v>0</v>
      </c>
      <c r="BN1977" t="str">
        <f t="shared" si="30"/>
        <v>3 1 3</v>
      </c>
    </row>
    <row r="1978" spans="1:66" x14ac:dyDescent="0.2">
      <c r="A1978" t="s">
        <v>1915</v>
      </c>
      <c r="B1978" t="s">
        <v>2133</v>
      </c>
      <c r="C1978" t="s">
        <v>631</v>
      </c>
      <c r="D1978" t="s">
        <v>92</v>
      </c>
      <c r="E1978" t="s">
        <v>93</v>
      </c>
      <c r="F1978" t="s">
        <v>94</v>
      </c>
      <c r="G1978">
        <v>20</v>
      </c>
      <c r="H1978">
        <v>13</v>
      </c>
      <c r="I1978">
        <v>288</v>
      </c>
      <c r="J1978" t="s">
        <v>1172</v>
      </c>
      <c r="K1978">
        <v>11</v>
      </c>
      <c r="L1978">
        <v>11</v>
      </c>
      <c r="M1978">
        <v>8</v>
      </c>
      <c r="N1978">
        <v>20</v>
      </c>
      <c r="O1978">
        <v>0.72727272727272696</v>
      </c>
      <c r="P1978">
        <v>4</v>
      </c>
      <c r="Q1978">
        <v>4</v>
      </c>
      <c r="R1978">
        <v>3</v>
      </c>
      <c r="S1978">
        <v>259</v>
      </c>
      <c r="T1978">
        <v>0.75</v>
      </c>
      <c r="U1978">
        <v>5</v>
      </c>
      <c r="V1978">
        <v>5</v>
      </c>
      <c r="W1978">
        <v>2</v>
      </c>
      <c r="X1978">
        <v>9</v>
      </c>
      <c r="Y1978">
        <v>0.4</v>
      </c>
      <c r="Z1978" s="3">
        <v>1</v>
      </c>
      <c r="AA1978" s="3">
        <v>1</v>
      </c>
      <c r="AB1978" s="3">
        <v>1</v>
      </c>
      <c r="AC1978">
        <v>0</v>
      </c>
      <c r="AD1978">
        <v>0</v>
      </c>
      <c r="AE1978" s="3">
        <v>1</v>
      </c>
      <c r="AF1978">
        <v>0</v>
      </c>
      <c r="AG1978" s="3">
        <v>1</v>
      </c>
      <c r="AH1978" s="3">
        <v>1</v>
      </c>
      <c r="AI1978" s="3">
        <v>1</v>
      </c>
      <c r="AJ1978" s="3">
        <v>1</v>
      </c>
      <c r="AK1978" s="3">
        <v>1</v>
      </c>
      <c r="AL1978" s="3">
        <v>1</v>
      </c>
      <c r="AM1978" s="3">
        <v>1</v>
      </c>
      <c r="AN1978">
        <v>0</v>
      </c>
      <c r="AO1978">
        <v>0</v>
      </c>
      <c r="AP1978" s="3">
        <v>1</v>
      </c>
      <c r="AQ1978" s="3">
        <v>1</v>
      </c>
      <c r="AR1978">
        <v>0</v>
      </c>
      <c r="AS1978">
        <v>0</v>
      </c>
      <c r="AT1978">
        <v>1</v>
      </c>
      <c r="AU1978">
        <v>1</v>
      </c>
      <c r="AV1978">
        <v>3</v>
      </c>
      <c r="AW1978">
        <v>0</v>
      </c>
      <c r="AX1978">
        <v>0</v>
      </c>
      <c r="AY1978">
        <v>3</v>
      </c>
      <c r="AZ1978">
        <v>0</v>
      </c>
      <c r="BA1978">
        <v>3</v>
      </c>
      <c r="BB1978">
        <v>1</v>
      </c>
      <c r="BC1978">
        <v>6</v>
      </c>
      <c r="BD1978">
        <v>2</v>
      </c>
      <c r="BE1978">
        <v>248</v>
      </c>
      <c r="BF1978">
        <v>6</v>
      </c>
      <c r="BG1978">
        <v>5</v>
      </c>
      <c r="BH1978">
        <v>0</v>
      </c>
      <c r="BI1978">
        <v>0</v>
      </c>
      <c r="BJ1978">
        <v>2</v>
      </c>
      <c r="BK1978">
        <v>7</v>
      </c>
      <c r="BL1978">
        <v>0</v>
      </c>
      <c r="BM1978">
        <v>0</v>
      </c>
      <c r="BN1978" t="str">
        <f t="shared" si="30"/>
        <v>3 1 3</v>
      </c>
    </row>
    <row r="1979" spans="1:66" x14ac:dyDescent="0.2">
      <c r="A1979" t="s">
        <v>1915</v>
      </c>
      <c r="B1979" t="s">
        <v>2134</v>
      </c>
      <c r="C1979" t="s">
        <v>631</v>
      </c>
      <c r="D1979" t="s">
        <v>92</v>
      </c>
      <c r="E1979" t="s">
        <v>93</v>
      </c>
      <c r="F1979" t="s">
        <v>94</v>
      </c>
      <c r="G1979">
        <v>20</v>
      </c>
      <c r="H1979">
        <v>13</v>
      </c>
      <c r="I1979">
        <v>223</v>
      </c>
      <c r="J1979" t="s">
        <v>1172</v>
      </c>
      <c r="K1979">
        <v>11</v>
      </c>
      <c r="L1979">
        <v>11</v>
      </c>
      <c r="M1979">
        <v>8</v>
      </c>
      <c r="N1979">
        <v>19</v>
      </c>
      <c r="O1979">
        <v>0.72727272727272696</v>
      </c>
      <c r="P1979">
        <v>4</v>
      </c>
      <c r="Q1979">
        <v>4</v>
      </c>
      <c r="R1979">
        <v>3</v>
      </c>
      <c r="S1979">
        <v>195</v>
      </c>
      <c r="T1979">
        <v>0.75</v>
      </c>
      <c r="U1979">
        <v>5</v>
      </c>
      <c r="V1979">
        <v>5</v>
      </c>
      <c r="W1979">
        <v>2</v>
      </c>
      <c r="X1979">
        <v>9</v>
      </c>
      <c r="Y1979">
        <v>0.4</v>
      </c>
      <c r="Z1979" s="3">
        <v>1</v>
      </c>
      <c r="AA1979" s="3">
        <v>1</v>
      </c>
      <c r="AB1979" s="3">
        <v>1</v>
      </c>
      <c r="AC1979">
        <v>0</v>
      </c>
      <c r="AD1979">
        <v>0</v>
      </c>
      <c r="AE1979" s="3">
        <v>1</v>
      </c>
      <c r="AF1979">
        <v>0</v>
      </c>
      <c r="AG1979" s="3">
        <v>1</v>
      </c>
      <c r="AH1979" s="3">
        <v>1</v>
      </c>
      <c r="AI1979" s="3">
        <v>1</v>
      </c>
      <c r="AJ1979" s="3">
        <v>1</v>
      </c>
      <c r="AK1979" s="3">
        <v>1</v>
      </c>
      <c r="AL1979" s="3">
        <v>1</v>
      </c>
      <c r="AM1979" s="3">
        <v>1</v>
      </c>
      <c r="AN1979">
        <v>0</v>
      </c>
      <c r="AO1979">
        <v>0</v>
      </c>
      <c r="AP1979" s="3">
        <v>1</v>
      </c>
      <c r="AQ1979" s="3">
        <v>1</v>
      </c>
      <c r="AR1979">
        <v>0</v>
      </c>
      <c r="AS1979">
        <v>0</v>
      </c>
      <c r="AT1979">
        <v>1</v>
      </c>
      <c r="AU1979">
        <v>1</v>
      </c>
      <c r="AV1979">
        <v>3</v>
      </c>
      <c r="AW1979">
        <v>0</v>
      </c>
      <c r="AX1979">
        <v>0</v>
      </c>
      <c r="AY1979">
        <v>3</v>
      </c>
      <c r="AZ1979">
        <v>0</v>
      </c>
      <c r="BA1979">
        <v>3</v>
      </c>
      <c r="BB1979">
        <v>1</v>
      </c>
      <c r="BC1979">
        <v>5</v>
      </c>
      <c r="BD1979">
        <v>2</v>
      </c>
      <c r="BE1979">
        <v>184</v>
      </c>
      <c r="BF1979">
        <v>6</v>
      </c>
      <c r="BG1979">
        <v>5</v>
      </c>
      <c r="BH1979">
        <v>0</v>
      </c>
      <c r="BI1979">
        <v>0</v>
      </c>
      <c r="BJ1979">
        <v>2</v>
      </c>
      <c r="BK1979">
        <v>7</v>
      </c>
      <c r="BL1979">
        <v>0</v>
      </c>
      <c r="BM1979">
        <v>0</v>
      </c>
      <c r="BN1979" t="str">
        <f t="shared" si="30"/>
        <v>3 1 3</v>
      </c>
    </row>
    <row r="1980" spans="1:66" x14ac:dyDescent="0.2">
      <c r="A1980" t="s">
        <v>1915</v>
      </c>
      <c r="B1980" t="s">
        <v>2135</v>
      </c>
      <c r="C1980" t="s">
        <v>631</v>
      </c>
      <c r="D1980" t="s">
        <v>92</v>
      </c>
      <c r="E1980" t="s">
        <v>93</v>
      </c>
      <c r="F1980" t="s">
        <v>94</v>
      </c>
      <c r="G1980">
        <v>20</v>
      </c>
      <c r="H1980">
        <v>13</v>
      </c>
      <c r="I1980">
        <v>492</v>
      </c>
      <c r="J1980" t="s">
        <v>1172</v>
      </c>
      <c r="K1980">
        <v>11</v>
      </c>
      <c r="L1980">
        <v>11</v>
      </c>
      <c r="M1980">
        <v>8</v>
      </c>
      <c r="N1980">
        <v>18</v>
      </c>
      <c r="O1980">
        <v>0.72727272727272696</v>
      </c>
      <c r="P1980">
        <v>4</v>
      </c>
      <c r="Q1980">
        <v>4</v>
      </c>
      <c r="R1980">
        <v>3</v>
      </c>
      <c r="S1980">
        <v>465</v>
      </c>
      <c r="T1980">
        <v>0.75</v>
      </c>
      <c r="U1980">
        <v>5</v>
      </c>
      <c r="V1980">
        <v>5</v>
      </c>
      <c r="W1980">
        <v>2</v>
      </c>
      <c r="X1980">
        <v>9</v>
      </c>
      <c r="Y1980">
        <v>0.4</v>
      </c>
      <c r="Z1980" s="3">
        <v>1</v>
      </c>
      <c r="AA1980" s="3">
        <v>1</v>
      </c>
      <c r="AB1980" s="3">
        <v>1</v>
      </c>
      <c r="AC1980">
        <v>0</v>
      </c>
      <c r="AD1980">
        <v>0</v>
      </c>
      <c r="AE1980" s="3">
        <v>1</v>
      </c>
      <c r="AF1980">
        <v>0</v>
      </c>
      <c r="AG1980" s="3">
        <v>1</v>
      </c>
      <c r="AH1980" s="3">
        <v>1</v>
      </c>
      <c r="AI1980" s="3">
        <v>1</v>
      </c>
      <c r="AJ1980" s="3">
        <v>1</v>
      </c>
      <c r="AK1980" s="3">
        <v>1</v>
      </c>
      <c r="AL1980" s="3">
        <v>1</v>
      </c>
      <c r="AM1980" s="3">
        <v>1</v>
      </c>
      <c r="AN1980">
        <v>0</v>
      </c>
      <c r="AO1980">
        <v>0</v>
      </c>
      <c r="AP1980" s="3">
        <v>1</v>
      </c>
      <c r="AQ1980" s="3">
        <v>1</v>
      </c>
      <c r="AR1980">
        <v>0</v>
      </c>
      <c r="AS1980">
        <v>0</v>
      </c>
      <c r="AT1980">
        <v>1</v>
      </c>
      <c r="AU1980">
        <v>1</v>
      </c>
      <c r="AV1980">
        <v>3</v>
      </c>
      <c r="AW1980">
        <v>0</v>
      </c>
      <c r="AX1980">
        <v>0</v>
      </c>
      <c r="AY1980">
        <v>3</v>
      </c>
      <c r="AZ1980">
        <v>0</v>
      </c>
      <c r="BA1980">
        <v>3</v>
      </c>
      <c r="BB1980">
        <v>1</v>
      </c>
      <c r="BC1980">
        <v>4</v>
      </c>
      <c r="BD1980">
        <v>2</v>
      </c>
      <c r="BE1980">
        <v>454</v>
      </c>
      <c r="BF1980">
        <v>6</v>
      </c>
      <c r="BG1980">
        <v>5</v>
      </c>
      <c r="BH1980">
        <v>0</v>
      </c>
      <c r="BI1980">
        <v>0</v>
      </c>
      <c r="BJ1980">
        <v>2</v>
      </c>
      <c r="BK1980">
        <v>7</v>
      </c>
      <c r="BL1980">
        <v>0</v>
      </c>
      <c r="BM1980">
        <v>0</v>
      </c>
      <c r="BN1980" t="str">
        <f t="shared" si="30"/>
        <v>3 1 3</v>
      </c>
    </row>
    <row r="1981" spans="1:66" x14ac:dyDescent="0.2">
      <c r="A1981" t="s">
        <v>1915</v>
      </c>
      <c r="B1981" t="s">
        <v>2136</v>
      </c>
      <c r="C1981" t="s">
        <v>631</v>
      </c>
      <c r="D1981" t="s">
        <v>92</v>
      </c>
      <c r="E1981" t="s">
        <v>93</v>
      </c>
      <c r="F1981" t="s">
        <v>94</v>
      </c>
      <c r="G1981">
        <v>20</v>
      </c>
      <c r="H1981">
        <v>13</v>
      </c>
      <c r="I1981">
        <v>161</v>
      </c>
      <c r="J1981" t="s">
        <v>1172</v>
      </c>
      <c r="K1981">
        <v>11</v>
      </c>
      <c r="L1981">
        <v>11</v>
      </c>
      <c r="M1981">
        <v>8</v>
      </c>
      <c r="N1981">
        <v>17</v>
      </c>
      <c r="O1981">
        <v>0.72727272727272696</v>
      </c>
      <c r="P1981">
        <v>4</v>
      </c>
      <c r="Q1981">
        <v>4</v>
      </c>
      <c r="R1981">
        <v>3</v>
      </c>
      <c r="S1981">
        <v>135</v>
      </c>
      <c r="T1981">
        <v>0.75</v>
      </c>
      <c r="U1981">
        <v>5</v>
      </c>
      <c r="V1981">
        <v>5</v>
      </c>
      <c r="W1981">
        <v>2</v>
      </c>
      <c r="X1981">
        <v>9</v>
      </c>
      <c r="Y1981">
        <v>0.4</v>
      </c>
      <c r="Z1981" s="3">
        <v>1</v>
      </c>
      <c r="AA1981" s="3">
        <v>1</v>
      </c>
      <c r="AB1981" s="3">
        <v>1</v>
      </c>
      <c r="AC1981">
        <v>0</v>
      </c>
      <c r="AD1981">
        <v>0</v>
      </c>
      <c r="AE1981" s="3">
        <v>1</v>
      </c>
      <c r="AF1981">
        <v>0</v>
      </c>
      <c r="AG1981" s="3">
        <v>1</v>
      </c>
      <c r="AH1981" s="3">
        <v>1</v>
      </c>
      <c r="AI1981" s="3">
        <v>1</v>
      </c>
      <c r="AJ1981" s="3">
        <v>1</v>
      </c>
      <c r="AK1981" s="3">
        <v>1</v>
      </c>
      <c r="AL1981" s="3">
        <v>1</v>
      </c>
      <c r="AM1981" s="3">
        <v>1</v>
      </c>
      <c r="AN1981">
        <v>0</v>
      </c>
      <c r="AO1981">
        <v>0</v>
      </c>
      <c r="AP1981" s="3">
        <v>1</v>
      </c>
      <c r="AQ1981" s="3">
        <v>1</v>
      </c>
      <c r="AR1981">
        <v>0</v>
      </c>
      <c r="AS1981">
        <v>0</v>
      </c>
      <c r="AT1981">
        <v>1</v>
      </c>
      <c r="AU1981">
        <v>1</v>
      </c>
      <c r="AV1981">
        <v>3</v>
      </c>
      <c r="AW1981">
        <v>0</v>
      </c>
      <c r="AX1981">
        <v>0</v>
      </c>
      <c r="AY1981">
        <v>3</v>
      </c>
      <c r="AZ1981">
        <v>0</v>
      </c>
      <c r="BA1981">
        <v>3</v>
      </c>
      <c r="BB1981">
        <v>1</v>
      </c>
      <c r="BC1981">
        <v>3</v>
      </c>
      <c r="BD1981">
        <v>2</v>
      </c>
      <c r="BE1981">
        <v>124</v>
      </c>
      <c r="BF1981">
        <v>6</v>
      </c>
      <c r="BG1981">
        <v>5</v>
      </c>
      <c r="BH1981">
        <v>0</v>
      </c>
      <c r="BI1981">
        <v>0</v>
      </c>
      <c r="BJ1981">
        <v>2</v>
      </c>
      <c r="BK1981">
        <v>7</v>
      </c>
      <c r="BL1981">
        <v>0</v>
      </c>
      <c r="BM1981">
        <v>0</v>
      </c>
      <c r="BN1981" t="str">
        <f t="shared" si="30"/>
        <v>3 1 3</v>
      </c>
    </row>
    <row r="1982" spans="1:66" x14ac:dyDescent="0.2">
      <c r="A1982" t="s">
        <v>1915</v>
      </c>
      <c r="B1982" t="s">
        <v>2137</v>
      </c>
      <c r="C1982" t="s">
        <v>631</v>
      </c>
      <c r="D1982" t="s">
        <v>92</v>
      </c>
      <c r="E1982" t="s">
        <v>93</v>
      </c>
      <c r="F1982" t="s">
        <v>94</v>
      </c>
      <c r="G1982">
        <v>20</v>
      </c>
      <c r="H1982">
        <v>13</v>
      </c>
      <c r="I1982">
        <v>307</v>
      </c>
      <c r="J1982" t="s">
        <v>1172</v>
      </c>
      <c r="K1982">
        <v>11</v>
      </c>
      <c r="L1982">
        <v>11</v>
      </c>
      <c r="M1982">
        <v>8</v>
      </c>
      <c r="N1982">
        <v>21</v>
      </c>
      <c r="O1982">
        <v>0.72727272727272696</v>
      </c>
      <c r="P1982">
        <v>4</v>
      </c>
      <c r="Q1982">
        <v>4</v>
      </c>
      <c r="R1982">
        <v>3</v>
      </c>
      <c r="S1982">
        <v>277</v>
      </c>
      <c r="T1982">
        <v>0.75</v>
      </c>
      <c r="U1982">
        <v>5</v>
      </c>
      <c r="V1982">
        <v>5</v>
      </c>
      <c r="W1982">
        <v>2</v>
      </c>
      <c r="X1982">
        <v>9</v>
      </c>
      <c r="Y1982">
        <v>0.4</v>
      </c>
      <c r="Z1982" s="3">
        <v>1</v>
      </c>
      <c r="AA1982" s="3">
        <v>1</v>
      </c>
      <c r="AB1982" s="3">
        <v>1</v>
      </c>
      <c r="AC1982">
        <v>0</v>
      </c>
      <c r="AD1982">
        <v>0</v>
      </c>
      <c r="AE1982" s="3">
        <v>1</v>
      </c>
      <c r="AF1982">
        <v>0</v>
      </c>
      <c r="AG1982" s="3">
        <v>1</v>
      </c>
      <c r="AH1982" s="3">
        <v>1</v>
      </c>
      <c r="AI1982" s="3">
        <v>1</v>
      </c>
      <c r="AJ1982" s="3">
        <v>1</v>
      </c>
      <c r="AK1982" s="3">
        <v>1</v>
      </c>
      <c r="AL1982" s="3">
        <v>1</v>
      </c>
      <c r="AM1982" s="3">
        <v>1</v>
      </c>
      <c r="AN1982">
        <v>0</v>
      </c>
      <c r="AO1982">
        <v>0</v>
      </c>
      <c r="AP1982" s="3">
        <v>1</v>
      </c>
      <c r="AQ1982" s="3">
        <v>1</v>
      </c>
      <c r="AR1982">
        <v>0</v>
      </c>
      <c r="AS1982">
        <v>0</v>
      </c>
      <c r="AT1982">
        <v>1</v>
      </c>
      <c r="AU1982">
        <v>1</v>
      </c>
      <c r="AV1982">
        <v>3</v>
      </c>
      <c r="AW1982">
        <v>0</v>
      </c>
      <c r="AX1982">
        <v>0</v>
      </c>
      <c r="AY1982">
        <v>3</v>
      </c>
      <c r="AZ1982">
        <v>0</v>
      </c>
      <c r="BA1982">
        <v>3</v>
      </c>
      <c r="BB1982">
        <v>1</v>
      </c>
      <c r="BC1982">
        <v>7</v>
      </c>
      <c r="BD1982">
        <v>2</v>
      </c>
      <c r="BE1982">
        <v>266</v>
      </c>
      <c r="BF1982">
        <v>6</v>
      </c>
      <c r="BG1982">
        <v>5</v>
      </c>
      <c r="BH1982">
        <v>0</v>
      </c>
      <c r="BI1982">
        <v>0</v>
      </c>
      <c r="BJ1982">
        <v>2</v>
      </c>
      <c r="BK1982">
        <v>7</v>
      </c>
      <c r="BL1982">
        <v>0</v>
      </c>
      <c r="BM1982">
        <v>0</v>
      </c>
      <c r="BN1982" t="str">
        <f t="shared" si="30"/>
        <v>3 1 3</v>
      </c>
    </row>
    <row r="1983" spans="1:66" x14ac:dyDescent="0.2">
      <c r="A1983" t="s">
        <v>1915</v>
      </c>
      <c r="B1983" t="s">
        <v>2138</v>
      </c>
      <c r="C1983" t="s">
        <v>631</v>
      </c>
      <c r="D1983" t="s">
        <v>92</v>
      </c>
      <c r="E1983" t="s">
        <v>93</v>
      </c>
      <c r="F1983" t="s">
        <v>94</v>
      </c>
      <c r="G1983">
        <v>20</v>
      </c>
      <c r="H1983">
        <v>13</v>
      </c>
      <c r="I1983">
        <v>665</v>
      </c>
      <c r="J1983" t="s">
        <v>1172</v>
      </c>
      <c r="K1983">
        <v>11</v>
      </c>
      <c r="L1983">
        <v>11</v>
      </c>
      <c r="M1983">
        <v>8</v>
      </c>
      <c r="N1983">
        <v>23</v>
      </c>
      <c r="O1983">
        <v>0.72727272727272696</v>
      </c>
      <c r="P1983">
        <v>4</v>
      </c>
      <c r="Q1983">
        <v>4</v>
      </c>
      <c r="R1983">
        <v>3</v>
      </c>
      <c r="S1983">
        <v>633</v>
      </c>
      <c r="T1983">
        <v>0.75</v>
      </c>
      <c r="U1983">
        <v>5</v>
      </c>
      <c r="V1983">
        <v>5</v>
      </c>
      <c r="W1983">
        <v>2</v>
      </c>
      <c r="X1983">
        <v>9</v>
      </c>
      <c r="Y1983">
        <v>0.4</v>
      </c>
      <c r="Z1983" s="3">
        <v>1</v>
      </c>
      <c r="AA1983" s="3">
        <v>1</v>
      </c>
      <c r="AB1983" s="3">
        <v>1</v>
      </c>
      <c r="AC1983">
        <v>0</v>
      </c>
      <c r="AD1983">
        <v>0</v>
      </c>
      <c r="AE1983" s="3">
        <v>1</v>
      </c>
      <c r="AF1983">
        <v>0</v>
      </c>
      <c r="AG1983" s="3">
        <v>1</v>
      </c>
      <c r="AH1983" s="3">
        <v>1</v>
      </c>
      <c r="AI1983" s="3">
        <v>1</v>
      </c>
      <c r="AJ1983" s="3">
        <v>1</v>
      </c>
      <c r="AK1983" s="3">
        <v>1</v>
      </c>
      <c r="AL1983" s="3">
        <v>1</v>
      </c>
      <c r="AM1983" s="3">
        <v>1</v>
      </c>
      <c r="AN1983">
        <v>0</v>
      </c>
      <c r="AO1983">
        <v>0</v>
      </c>
      <c r="AP1983" s="3">
        <v>1</v>
      </c>
      <c r="AQ1983" s="3">
        <v>1</v>
      </c>
      <c r="AR1983">
        <v>0</v>
      </c>
      <c r="AS1983">
        <v>0</v>
      </c>
      <c r="AT1983">
        <v>1</v>
      </c>
      <c r="AU1983">
        <v>1</v>
      </c>
      <c r="AV1983">
        <v>3</v>
      </c>
      <c r="AW1983">
        <v>0</v>
      </c>
      <c r="AX1983">
        <v>0</v>
      </c>
      <c r="AY1983">
        <v>3</v>
      </c>
      <c r="AZ1983">
        <v>0</v>
      </c>
      <c r="BA1983">
        <v>3</v>
      </c>
      <c r="BB1983">
        <v>1</v>
      </c>
      <c r="BC1983">
        <v>9</v>
      </c>
      <c r="BD1983">
        <v>2</v>
      </c>
      <c r="BE1983">
        <v>622</v>
      </c>
      <c r="BF1983">
        <v>6</v>
      </c>
      <c r="BG1983">
        <v>5</v>
      </c>
      <c r="BH1983">
        <v>0</v>
      </c>
      <c r="BI1983">
        <v>0</v>
      </c>
      <c r="BJ1983">
        <v>2</v>
      </c>
      <c r="BK1983">
        <v>7</v>
      </c>
      <c r="BL1983">
        <v>0</v>
      </c>
      <c r="BM1983">
        <v>0</v>
      </c>
      <c r="BN1983" t="str">
        <f t="shared" si="30"/>
        <v>3 1 3</v>
      </c>
    </row>
    <row r="1984" spans="1:66" x14ac:dyDescent="0.2">
      <c r="A1984" t="s">
        <v>1915</v>
      </c>
      <c r="B1984" t="s">
        <v>2139</v>
      </c>
      <c r="C1984" t="s">
        <v>631</v>
      </c>
      <c r="D1984" t="s">
        <v>92</v>
      </c>
      <c r="E1984" t="s">
        <v>93</v>
      </c>
      <c r="F1984" t="s">
        <v>94</v>
      </c>
      <c r="G1984">
        <v>20</v>
      </c>
      <c r="H1984">
        <v>13</v>
      </c>
      <c r="I1984">
        <v>267</v>
      </c>
      <c r="J1984" t="s">
        <v>1172</v>
      </c>
      <c r="K1984">
        <v>11</v>
      </c>
      <c r="L1984">
        <v>11</v>
      </c>
      <c r="M1984">
        <v>8</v>
      </c>
      <c r="N1984">
        <v>19</v>
      </c>
      <c r="O1984">
        <v>0.72727272727272696</v>
      </c>
      <c r="P1984">
        <v>4</v>
      </c>
      <c r="Q1984">
        <v>4</v>
      </c>
      <c r="R1984">
        <v>3</v>
      </c>
      <c r="S1984">
        <v>239</v>
      </c>
      <c r="T1984">
        <v>0.75</v>
      </c>
      <c r="U1984">
        <v>5</v>
      </c>
      <c r="V1984">
        <v>5</v>
      </c>
      <c r="W1984">
        <v>2</v>
      </c>
      <c r="X1984">
        <v>9</v>
      </c>
      <c r="Y1984">
        <v>0.4</v>
      </c>
      <c r="Z1984" s="3">
        <v>1</v>
      </c>
      <c r="AA1984" s="3">
        <v>1</v>
      </c>
      <c r="AB1984" s="3">
        <v>1</v>
      </c>
      <c r="AC1984">
        <v>0</v>
      </c>
      <c r="AD1984">
        <v>0</v>
      </c>
      <c r="AE1984" s="3">
        <v>1</v>
      </c>
      <c r="AF1984">
        <v>0</v>
      </c>
      <c r="AG1984" s="3">
        <v>1</v>
      </c>
      <c r="AH1984" s="3">
        <v>1</v>
      </c>
      <c r="AI1984" s="3">
        <v>1</v>
      </c>
      <c r="AJ1984" s="3">
        <v>1</v>
      </c>
      <c r="AK1984" s="3">
        <v>1</v>
      </c>
      <c r="AL1984" s="3">
        <v>1</v>
      </c>
      <c r="AM1984" s="3">
        <v>1</v>
      </c>
      <c r="AN1984">
        <v>0</v>
      </c>
      <c r="AO1984">
        <v>0</v>
      </c>
      <c r="AP1984" s="3">
        <v>1</v>
      </c>
      <c r="AQ1984" s="3">
        <v>1</v>
      </c>
      <c r="AR1984">
        <v>0</v>
      </c>
      <c r="AS1984">
        <v>0</v>
      </c>
      <c r="AT1984">
        <v>1</v>
      </c>
      <c r="AU1984">
        <v>1</v>
      </c>
      <c r="AV1984">
        <v>3</v>
      </c>
      <c r="AW1984">
        <v>0</v>
      </c>
      <c r="AX1984">
        <v>0</v>
      </c>
      <c r="AY1984">
        <v>3</v>
      </c>
      <c r="AZ1984">
        <v>0</v>
      </c>
      <c r="BA1984">
        <v>3</v>
      </c>
      <c r="BB1984">
        <v>1</v>
      </c>
      <c r="BC1984">
        <v>5</v>
      </c>
      <c r="BD1984">
        <v>2</v>
      </c>
      <c r="BE1984">
        <v>228</v>
      </c>
      <c r="BF1984">
        <v>6</v>
      </c>
      <c r="BG1984">
        <v>5</v>
      </c>
      <c r="BH1984">
        <v>0</v>
      </c>
      <c r="BI1984">
        <v>0</v>
      </c>
      <c r="BJ1984">
        <v>2</v>
      </c>
      <c r="BK1984">
        <v>7</v>
      </c>
      <c r="BL1984">
        <v>0</v>
      </c>
      <c r="BM1984">
        <v>0</v>
      </c>
      <c r="BN1984" t="str">
        <f t="shared" si="30"/>
        <v>3 1 3</v>
      </c>
    </row>
    <row r="1985" spans="1:66" x14ac:dyDescent="0.2">
      <c r="A1985" t="s">
        <v>1915</v>
      </c>
      <c r="B1985" t="s">
        <v>2140</v>
      </c>
      <c r="C1985" t="s">
        <v>631</v>
      </c>
      <c r="D1985" t="s">
        <v>92</v>
      </c>
      <c r="E1985" t="s">
        <v>93</v>
      </c>
      <c r="F1985" t="s">
        <v>94</v>
      </c>
      <c r="G1985">
        <v>20</v>
      </c>
      <c r="H1985">
        <v>13</v>
      </c>
      <c r="I1985">
        <v>421</v>
      </c>
      <c r="J1985" t="s">
        <v>1172</v>
      </c>
      <c r="K1985">
        <v>11</v>
      </c>
      <c r="L1985">
        <v>11</v>
      </c>
      <c r="M1985">
        <v>8</v>
      </c>
      <c r="N1985">
        <v>21</v>
      </c>
      <c r="O1985">
        <v>0.72727272727272696</v>
      </c>
      <c r="P1985">
        <v>4</v>
      </c>
      <c r="Q1985">
        <v>4</v>
      </c>
      <c r="R1985">
        <v>3</v>
      </c>
      <c r="S1985">
        <v>391</v>
      </c>
      <c r="T1985">
        <v>0.75</v>
      </c>
      <c r="U1985">
        <v>5</v>
      </c>
      <c r="V1985">
        <v>5</v>
      </c>
      <c r="W1985">
        <v>2</v>
      </c>
      <c r="X1985">
        <v>9</v>
      </c>
      <c r="Y1985">
        <v>0.4</v>
      </c>
      <c r="Z1985" s="3">
        <v>1</v>
      </c>
      <c r="AA1985" s="3">
        <v>1</v>
      </c>
      <c r="AB1985" s="3">
        <v>1</v>
      </c>
      <c r="AC1985">
        <v>0</v>
      </c>
      <c r="AD1985">
        <v>0</v>
      </c>
      <c r="AE1985" s="3">
        <v>1</v>
      </c>
      <c r="AF1985">
        <v>0</v>
      </c>
      <c r="AG1985" s="3">
        <v>1</v>
      </c>
      <c r="AH1985" s="3">
        <v>1</v>
      </c>
      <c r="AI1985" s="3">
        <v>1</v>
      </c>
      <c r="AJ1985" s="3">
        <v>1</v>
      </c>
      <c r="AK1985" s="3">
        <v>1</v>
      </c>
      <c r="AL1985" s="3">
        <v>1</v>
      </c>
      <c r="AM1985" s="3">
        <v>1</v>
      </c>
      <c r="AN1985">
        <v>0</v>
      </c>
      <c r="AO1985">
        <v>0</v>
      </c>
      <c r="AP1985" s="3">
        <v>1</v>
      </c>
      <c r="AQ1985" s="3">
        <v>1</v>
      </c>
      <c r="AR1985">
        <v>0</v>
      </c>
      <c r="AS1985">
        <v>0</v>
      </c>
      <c r="AT1985">
        <v>1</v>
      </c>
      <c r="AU1985">
        <v>1</v>
      </c>
      <c r="AV1985">
        <v>3</v>
      </c>
      <c r="AW1985">
        <v>0</v>
      </c>
      <c r="AX1985">
        <v>0</v>
      </c>
      <c r="AY1985">
        <v>3</v>
      </c>
      <c r="AZ1985">
        <v>0</v>
      </c>
      <c r="BA1985">
        <v>3</v>
      </c>
      <c r="BB1985">
        <v>1</v>
      </c>
      <c r="BC1985">
        <v>7</v>
      </c>
      <c r="BD1985">
        <v>2</v>
      </c>
      <c r="BE1985">
        <v>380</v>
      </c>
      <c r="BF1985">
        <v>6</v>
      </c>
      <c r="BG1985">
        <v>5</v>
      </c>
      <c r="BH1985">
        <v>0</v>
      </c>
      <c r="BI1985">
        <v>0</v>
      </c>
      <c r="BJ1985">
        <v>2</v>
      </c>
      <c r="BK1985">
        <v>7</v>
      </c>
      <c r="BL1985">
        <v>0</v>
      </c>
      <c r="BM1985">
        <v>0</v>
      </c>
      <c r="BN1985" t="str">
        <f t="shared" si="30"/>
        <v>3 1 3</v>
      </c>
    </row>
    <row r="1986" spans="1:66" x14ac:dyDescent="0.2">
      <c r="A1986" t="s">
        <v>1915</v>
      </c>
      <c r="B1986" t="s">
        <v>2141</v>
      </c>
      <c r="C1986" t="s">
        <v>631</v>
      </c>
      <c r="D1986" t="s">
        <v>92</v>
      </c>
      <c r="E1986" t="s">
        <v>93</v>
      </c>
      <c r="F1986" t="s">
        <v>94</v>
      </c>
      <c r="G1986">
        <v>20</v>
      </c>
      <c r="H1986">
        <v>13</v>
      </c>
      <c r="I1986">
        <v>885</v>
      </c>
      <c r="J1986" t="s">
        <v>1172</v>
      </c>
      <c r="K1986">
        <v>11</v>
      </c>
      <c r="L1986">
        <v>11</v>
      </c>
      <c r="M1986">
        <v>8</v>
      </c>
      <c r="N1986">
        <v>17</v>
      </c>
      <c r="O1986">
        <v>0.72727272727272696</v>
      </c>
      <c r="P1986">
        <v>4</v>
      </c>
      <c r="Q1986">
        <v>4</v>
      </c>
      <c r="R1986">
        <v>3</v>
      </c>
      <c r="S1986">
        <v>859</v>
      </c>
      <c r="T1986">
        <v>0.75</v>
      </c>
      <c r="U1986">
        <v>5</v>
      </c>
      <c r="V1986">
        <v>5</v>
      </c>
      <c r="W1986">
        <v>2</v>
      </c>
      <c r="X1986">
        <v>9</v>
      </c>
      <c r="Y1986">
        <v>0.4</v>
      </c>
      <c r="Z1986" s="3">
        <v>1</v>
      </c>
      <c r="AA1986" s="3">
        <v>1</v>
      </c>
      <c r="AB1986" s="3">
        <v>1</v>
      </c>
      <c r="AC1986">
        <v>0</v>
      </c>
      <c r="AD1986">
        <v>0</v>
      </c>
      <c r="AE1986" s="3">
        <v>1</v>
      </c>
      <c r="AF1986">
        <v>0</v>
      </c>
      <c r="AG1986" s="3">
        <v>1</v>
      </c>
      <c r="AH1986" s="3">
        <v>1</v>
      </c>
      <c r="AI1986" s="3">
        <v>1</v>
      </c>
      <c r="AJ1986" s="3">
        <v>1</v>
      </c>
      <c r="AK1986" s="3">
        <v>1</v>
      </c>
      <c r="AL1986" s="3">
        <v>1</v>
      </c>
      <c r="AM1986" s="3">
        <v>1</v>
      </c>
      <c r="AN1986">
        <v>0</v>
      </c>
      <c r="AO1986">
        <v>0</v>
      </c>
      <c r="AP1986" s="3">
        <v>1</v>
      </c>
      <c r="AQ1986" s="3">
        <v>1</v>
      </c>
      <c r="AR1986">
        <v>0</v>
      </c>
      <c r="AS1986">
        <v>0</v>
      </c>
      <c r="AT1986">
        <v>1</v>
      </c>
      <c r="AU1986">
        <v>1</v>
      </c>
      <c r="AV1986">
        <v>3</v>
      </c>
      <c r="AW1986">
        <v>0</v>
      </c>
      <c r="AX1986">
        <v>0</v>
      </c>
      <c r="AY1986">
        <v>3</v>
      </c>
      <c r="AZ1986">
        <v>0</v>
      </c>
      <c r="BA1986">
        <v>3</v>
      </c>
      <c r="BB1986">
        <v>1</v>
      </c>
      <c r="BC1986">
        <v>3</v>
      </c>
      <c r="BD1986">
        <v>2</v>
      </c>
      <c r="BE1986">
        <v>848</v>
      </c>
      <c r="BF1986">
        <v>6</v>
      </c>
      <c r="BG1986">
        <v>5</v>
      </c>
      <c r="BH1986">
        <v>0</v>
      </c>
      <c r="BI1986">
        <v>0</v>
      </c>
      <c r="BJ1986">
        <v>2</v>
      </c>
      <c r="BK1986">
        <v>7</v>
      </c>
      <c r="BL1986">
        <v>0</v>
      </c>
      <c r="BM1986">
        <v>0</v>
      </c>
      <c r="BN1986" t="str">
        <f t="shared" si="30"/>
        <v>3 1 3</v>
      </c>
    </row>
    <row r="1987" spans="1:66" x14ac:dyDescent="0.2">
      <c r="A1987" t="s">
        <v>1915</v>
      </c>
      <c r="B1987" t="s">
        <v>2142</v>
      </c>
      <c r="C1987" t="s">
        <v>631</v>
      </c>
      <c r="D1987" t="s">
        <v>92</v>
      </c>
      <c r="E1987" t="s">
        <v>93</v>
      </c>
      <c r="F1987" t="s">
        <v>94</v>
      </c>
      <c r="G1987">
        <v>20</v>
      </c>
      <c r="H1987">
        <v>13</v>
      </c>
      <c r="I1987">
        <v>383</v>
      </c>
      <c r="J1987" t="s">
        <v>1172</v>
      </c>
      <c r="K1987">
        <v>11</v>
      </c>
      <c r="L1987">
        <v>11</v>
      </c>
      <c r="M1987">
        <v>8</v>
      </c>
      <c r="N1987">
        <v>23</v>
      </c>
      <c r="O1987">
        <v>0.72727272727272696</v>
      </c>
      <c r="P1987">
        <v>4</v>
      </c>
      <c r="Q1987">
        <v>4</v>
      </c>
      <c r="R1987">
        <v>3</v>
      </c>
      <c r="S1987">
        <v>351</v>
      </c>
      <c r="T1987">
        <v>0.75</v>
      </c>
      <c r="U1987">
        <v>5</v>
      </c>
      <c r="V1987">
        <v>5</v>
      </c>
      <c r="W1987">
        <v>2</v>
      </c>
      <c r="X1987">
        <v>9</v>
      </c>
      <c r="Y1987">
        <v>0.4</v>
      </c>
      <c r="Z1987" s="3">
        <v>1</v>
      </c>
      <c r="AA1987" s="3">
        <v>1</v>
      </c>
      <c r="AB1987" s="3">
        <v>1</v>
      </c>
      <c r="AC1987">
        <v>0</v>
      </c>
      <c r="AD1987">
        <v>0</v>
      </c>
      <c r="AE1987" s="3">
        <v>1</v>
      </c>
      <c r="AF1987">
        <v>0</v>
      </c>
      <c r="AG1987" s="3">
        <v>1</v>
      </c>
      <c r="AH1987" s="3">
        <v>1</v>
      </c>
      <c r="AI1987" s="3">
        <v>1</v>
      </c>
      <c r="AJ1987" s="3">
        <v>1</v>
      </c>
      <c r="AK1987" s="3">
        <v>1</v>
      </c>
      <c r="AL1987" s="3">
        <v>1</v>
      </c>
      <c r="AM1987" s="3">
        <v>1</v>
      </c>
      <c r="AN1987">
        <v>0</v>
      </c>
      <c r="AO1987">
        <v>0</v>
      </c>
      <c r="AP1987" s="3">
        <v>1</v>
      </c>
      <c r="AQ1987" s="3">
        <v>1</v>
      </c>
      <c r="AR1987">
        <v>0</v>
      </c>
      <c r="AS1987">
        <v>0</v>
      </c>
      <c r="AT1987">
        <v>1</v>
      </c>
      <c r="AU1987">
        <v>1</v>
      </c>
      <c r="AV1987">
        <v>3</v>
      </c>
      <c r="AW1987">
        <v>0</v>
      </c>
      <c r="AX1987">
        <v>0</v>
      </c>
      <c r="AY1987">
        <v>3</v>
      </c>
      <c r="AZ1987">
        <v>0</v>
      </c>
      <c r="BA1987">
        <v>3</v>
      </c>
      <c r="BB1987">
        <v>1</v>
      </c>
      <c r="BC1987">
        <v>9</v>
      </c>
      <c r="BD1987">
        <v>2</v>
      </c>
      <c r="BE1987">
        <v>340</v>
      </c>
      <c r="BF1987">
        <v>6</v>
      </c>
      <c r="BG1987">
        <v>5</v>
      </c>
      <c r="BH1987">
        <v>0</v>
      </c>
      <c r="BI1987">
        <v>0</v>
      </c>
      <c r="BJ1987">
        <v>2</v>
      </c>
      <c r="BK1987">
        <v>7</v>
      </c>
      <c r="BL1987">
        <v>0</v>
      </c>
      <c r="BM1987">
        <v>0</v>
      </c>
      <c r="BN1987" t="str">
        <f t="shared" si="30"/>
        <v>3 1 3</v>
      </c>
    </row>
    <row r="1988" spans="1:66" x14ac:dyDescent="0.2">
      <c r="A1988" t="s">
        <v>1915</v>
      </c>
      <c r="B1988" t="s">
        <v>2143</v>
      </c>
      <c r="C1988" t="s">
        <v>631</v>
      </c>
      <c r="D1988" t="s">
        <v>92</v>
      </c>
      <c r="E1988" t="s">
        <v>93</v>
      </c>
      <c r="F1988" t="s">
        <v>94</v>
      </c>
      <c r="G1988">
        <v>20</v>
      </c>
      <c r="H1988">
        <v>13</v>
      </c>
      <c r="I1988">
        <v>474</v>
      </c>
      <c r="J1988" t="s">
        <v>1172</v>
      </c>
      <c r="K1988">
        <v>11</v>
      </c>
      <c r="L1988">
        <v>11</v>
      </c>
      <c r="M1988">
        <v>8</v>
      </c>
      <c r="N1988">
        <v>22</v>
      </c>
      <c r="O1988">
        <v>0.72727272727272696</v>
      </c>
      <c r="P1988">
        <v>4</v>
      </c>
      <c r="Q1988">
        <v>4</v>
      </c>
      <c r="R1988">
        <v>3</v>
      </c>
      <c r="S1988">
        <v>443</v>
      </c>
      <c r="T1988">
        <v>0.75</v>
      </c>
      <c r="U1988">
        <v>5</v>
      </c>
      <c r="V1988">
        <v>5</v>
      </c>
      <c r="W1988">
        <v>2</v>
      </c>
      <c r="X1988">
        <v>9</v>
      </c>
      <c r="Y1988">
        <v>0.4</v>
      </c>
      <c r="Z1988" s="3">
        <v>1</v>
      </c>
      <c r="AA1988" s="3">
        <v>1</v>
      </c>
      <c r="AB1988" s="3">
        <v>1</v>
      </c>
      <c r="AC1988">
        <v>0</v>
      </c>
      <c r="AD1988">
        <v>0</v>
      </c>
      <c r="AE1988" s="3">
        <v>1</v>
      </c>
      <c r="AF1988">
        <v>0</v>
      </c>
      <c r="AG1988" s="3">
        <v>1</v>
      </c>
      <c r="AH1988" s="3">
        <v>1</v>
      </c>
      <c r="AI1988" s="3">
        <v>1</v>
      </c>
      <c r="AJ1988" s="3">
        <v>1</v>
      </c>
      <c r="AK1988" s="3">
        <v>1</v>
      </c>
      <c r="AL1988" s="3">
        <v>1</v>
      </c>
      <c r="AM1988" s="3">
        <v>1</v>
      </c>
      <c r="AN1988">
        <v>0</v>
      </c>
      <c r="AO1988">
        <v>0</v>
      </c>
      <c r="AP1988" s="3">
        <v>1</v>
      </c>
      <c r="AQ1988" s="3">
        <v>1</v>
      </c>
      <c r="AR1988">
        <v>0</v>
      </c>
      <c r="AS1988">
        <v>0</v>
      </c>
      <c r="AT1988">
        <v>1</v>
      </c>
      <c r="AU1988">
        <v>1</v>
      </c>
      <c r="AV1988">
        <v>3</v>
      </c>
      <c r="AW1988">
        <v>0</v>
      </c>
      <c r="AX1988">
        <v>0</v>
      </c>
      <c r="AY1988">
        <v>3</v>
      </c>
      <c r="AZ1988">
        <v>0</v>
      </c>
      <c r="BA1988">
        <v>3</v>
      </c>
      <c r="BB1988">
        <v>1</v>
      </c>
      <c r="BC1988">
        <v>8</v>
      </c>
      <c r="BD1988">
        <v>2</v>
      </c>
      <c r="BE1988">
        <v>432</v>
      </c>
      <c r="BF1988">
        <v>6</v>
      </c>
      <c r="BG1988">
        <v>5</v>
      </c>
      <c r="BH1988">
        <v>0</v>
      </c>
      <c r="BI1988">
        <v>0</v>
      </c>
      <c r="BJ1988">
        <v>2</v>
      </c>
      <c r="BK1988">
        <v>7</v>
      </c>
      <c r="BL1988">
        <v>0</v>
      </c>
      <c r="BM1988">
        <v>0</v>
      </c>
      <c r="BN1988" t="str">
        <f t="shared" si="30"/>
        <v>3 1 3</v>
      </c>
    </row>
    <row r="1989" spans="1:66" x14ac:dyDescent="0.2">
      <c r="A1989" t="s">
        <v>1915</v>
      </c>
      <c r="B1989" t="s">
        <v>2144</v>
      </c>
      <c r="C1989" t="s">
        <v>631</v>
      </c>
      <c r="D1989" t="s">
        <v>92</v>
      </c>
      <c r="E1989" t="s">
        <v>93</v>
      </c>
      <c r="F1989" t="s">
        <v>94</v>
      </c>
      <c r="G1989">
        <v>20</v>
      </c>
      <c r="H1989">
        <v>13</v>
      </c>
      <c r="I1989">
        <v>813</v>
      </c>
      <c r="J1989" t="s">
        <v>1172</v>
      </c>
      <c r="K1989">
        <v>11</v>
      </c>
      <c r="L1989">
        <v>11</v>
      </c>
      <c r="M1989">
        <v>8</v>
      </c>
      <c r="N1989">
        <v>23</v>
      </c>
      <c r="O1989">
        <v>0.72727272727272696</v>
      </c>
      <c r="P1989">
        <v>4</v>
      </c>
      <c r="Q1989">
        <v>4</v>
      </c>
      <c r="R1989">
        <v>3</v>
      </c>
      <c r="S1989">
        <v>781</v>
      </c>
      <c r="T1989">
        <v>0.75</v>
      </c>
      <c r="U1989">
        <v>5</v>
      </c>
      <c r="V1989">
        <v>5</v>
      </c>
      <c r="W1989">
        <v>2</v>
      </c>
      <c r="X1989">
        <v>9</v>
      </c>
      <c r="Y1989">
        <v>0.4</v>
      </c>
      <c r="Z1989" s="3">
        <v>1</v>
      </c>
      <c r="AA1989" s="3">
        <v>1</v>
      </c>
      <c r="AB1989" s="3">
        <v>1</v>
      </c>
      <c r="AC1989">
        <v>0</v>
      </c>
      <c r="AD1989">
        <v>0</v>
      </c>
      <c r="AE1989" s="3">
        <v>1</v>
      </c>
      <c r="AF1989">
        <v>0</v>
      </c>
      <c r="AG1989" s="3">
        <v>1</v>
      </c>
      <c r="AH1989" s="3">
        <v>1</v>
      </c>
      <c r="AI1989" s="3">
        <v>1</v>
      </c>
      <c r="AJ1989" s="3">
        <v>1</v>
      </c>
      <c r="AK1989" s="3">
        <v>1</v>
      </c>
      <c r="AL1989" s="3">
        <v>1</v>
      </c>
      <c r="AM1989" s="3">
        <v>1</v>
      </c>
      <c r="AN1989">
        <v>0</v>
      </c>
      <c r="AO1989">
        <v>0</v>
      </c>
      <c r="AP1989" s="3">
        <v>1</v>
      </c>
      <c r="AQ1989" s="3">
        <v>1</v>
      </c>
      <c r="AR1989">
        <v>0</v>
      </c>
      <c r="AS1989">
        <v>0</v>
      </c>
      <c r="AT1989">
        <v>1</v>
      </c>
      <c r="AU1989">
        <v>1</v>
      </c>
      <c r="AV1989">
        <v>3</v>
      </c>
      <c r="AW1989">
        <v>0</v>
      </c>
      <c r="AX1989">
        <v>0</v>
      </c>
      <c r="AY1989">
        <v>3</v>
      </c>
      <c r="AZ1989">
        <v>0</v>
      </c>
      <c r="BA1989">
        <v>3</v>
      </c>
      <c r="BB1989">
        <v>1</v>
      </c>
      <c r="BC1989">
        <v>9</v>
      </c>
      <c r="BD1989">
        <v>2</v>
      </c>
      <c r="BE1989">
        <v>770</v>
      </c>
      <c r="BF1989">
        <v>6</v>
      </c>
      <c r="BG1989">
        <v>5</v>
      </c>
      <c r="BH1989">
        <v>0</v>
      </c>
      <c r="BI1989">
        <v>0</v>
      </c>
      <c r="BJ1989">
        <v>2</v>
      </c>
      <c r="BK1989">
        <v>7</v>
      </c>
      <c r="BL1989">
        <v>0</v>
      </c>
      <c r="BM1989">
        <v>0</v>
      </c>
      <c r="BN1989" t="str">
        <f t="shared" si="30"/>
        <v>3 1 3</v>
      </c>
    </row>
    <row r="1990" spans="1:66" x14ac:dyDescent="0.2">
      <c r="A1990" t="s">
        <v>1915</v>
      </c>
      <c r="B1990" t="s">
        <v>2145</v>
      </c>
      <c r="C1990" t="s">
        <v>631</v>
      </c>
      <c r="D1990" t="s">
        <v>92</v>
      </c>
      <c r="E1990" t="s">
        <v>93</v>
      </c>
      <c r="F1990" t="s">
        <v>94</v>
      </c>
      <c r="G1990">
        <v>20</v>
      </c>
      <c r="H1990">
        <v>13</v>
      </c>
      <c r="I1990">
        <v>83</v>
      </c>
      <c r="J1990" t="s">
        <v>1172</v>
      </c>
      <c r="K1990">
        <v>11</v>
      </c>
      <c r="L1990">
        <v>11</v>
      </c>
      <c r="M1990">
        <v>8</v>
      </c>
      <c r="N1990">
        <v>17</v>
      </c>
      <c r="O1990">
        <v>0.72727272727272696</v>
      </c>
      <c r="P1990">
        <v>4</v>
      </c>
      <c r="Q1990">
        <v>4</v>
      </c>
      <c r="R1990">
        <v>3</v>
      </c>
      <c r="S1990">
        <v>57</v>
      </c>
      <c r="T1990">
        <v>0.75</v>
      </c>
      <c r="U1990">
        <v>5</v>
      </c>
      <c r="V1990">
        <v>5</v>
      </c>
      <c r="W1990">
        <v>2</v>
      </c>
      <c r="X1990">
        <v>9</v>
      </c>
      <c r="Y1990">
        <v>0.4</v>
      </c>
      <c r="Z1990" s="3">
        <v>1</v>
      </c>
      <c r="AA1990" s="3">
        <v>1</v>
      </c>
      <c r="AB1990" s="3">
        <v>1</v>
      </c>
      <c r="AC1990">
        <v>0</v>
      </c>
      <c r="AD1990">
        <v>0</v>
      </c>
      <c r="AE1990" s="3">
        <v>1</v>
      </c>
      <c r="AF1990">
        <v>0</v>
      </c>
      <c r="AG1990" s="3">
        <v>1</v>
      </c>
      <c r="AH1990" s="3">
        <v>1</v>
      </c>
      <c r="AI1990" s="3">
        <v>1</v>
      </c>
      <c r="AJ1990" s="3">
        <v>1</v>
      </c>
      <c r="AK1990" s="3">
        <v>1</v>
      </c>
      <c r="AL1990" s="3">
        <v>1</v>
      </c>
      <c r="AM1990" s="3">
        <v>1</v>
      </c>
      <c r="AN1990">
        <v>0</v>
      </c>
      <c r="AO1990">
        <v>0</v>
      </c>
      <c r="AP1990" s="3">
        <v>1</v>
      </c>
      <c r="AQ1990" s="3">
        <v>1</v>
      </c>
      <c r="AR1990">
        <v>0</v>
      </c>
      <c r="AS1990">
        <v>0</v>
      </c>
      <c r="AT1990">
        <v>1</v>
      </c>
      <c r="AU1990">
        <v>1</v>
      </c>
      <c r="AV1990">
        <v>3</v>
      </c>
      <c r="AW1990">
        <v>0</v>
      </c>
      <c r="AX1990">
        <v>0</v>
      </c>
      <c r="AY1990">
        <v>3</v>
      </c>
      <c r="AZ1990">
        <v>0</v>
      </c>
      <c r="BA1990">
        <v>3</v>
      </c>
      <c r="BB1990">
        <v>1</v>
      </c>
      <c r="BC1990">
        <v>3</v>
      </c>
      <c r="BD1990">
        <v>2</v>
      </c>
      <c r="BE1990">
        <v>46</v>
      </c>
      <c r="BF1990">
        <v>6</v>
      </c>
      <c r="BG1990">
        <v>5</v>
      </c>
      <c r="BH1990">
        <v>0</v>
      </c>
      <c r="BI1990">
        <v>0</v>
      </c>
      <c r="BJ1990">
        <v>2</v>
      </c>
      <c r="BK1990">
        <v>7</v>
      </c>
      <c r="BL1990">
        <v>0</v>
      </c>
      <c r="BM1990">
        <v>0</v>
      </c>
      <c r="BN1990" t="str">
        <f t="shared" si="30"/>
        <v>3 1 3</v>
      </c>
    </row>
    <row r="1991" spans="1:66" x14ac:dyDescent="0.2">
      <c r="A1991" t="s">
        <v>1915</v>
      </c>
      <c r="B1991" t="s">
        <v>2146</v>
      </c>
      <c r="C1991" t="s">
        <v>631</v>
      </c>
      <c r="D1991" t="s">
        <v>92</v>
      </c>
      <c r="E1991" t="s">
        <v>93</v>
      </c>
      <c r="F1991" t="s">
        <v>94</v>
      </c>
      <c r="G1991">
        <v>20</v>
      </c>
      <c r="H1991">
        <v>13</v>
      </c>
      <c r="I1991">
        <v>408</v>
      </c>
      <c r="J1991" t="s">
        <v>1172</v>
      </c>
      <c r="K1991">
        <v>11</v>
      </c>
      <c r="L1991">
        <v>11</v>
      </c>
      <c r="M1991">
        <v>8</v>
      </c>
      <c r="N1991">
        <v>22</v>
      </c>
      <c r="O1991">
        <v>0.72727272727272696</v>
      </c>
      <c r="P1991">
        <v>4</v>
      </c>
      <c r="Q1991">
        <v>4</v>
      </c>
      <c r="R1991">
        <v>3</v>
      </c>
      <c r="S1991">
        <v>377</v>
      </c>
      <c r="T1991">
        <v>0.75</v>
      </c>
      <c r="U1991">
        <v>5</v>
      </c>
      <c r="V1991">
        <v>5</v>
      </c>
      <c r="W1991">
        <v>2</v>
      </c>
      <c r="X1991">
        <v>9</v>
      </c>
      <c r="Y1991">
        <v>0.4</v>
      </c>
      <c r="Z1991" s="3">
        <v>1</v>
      </c>
      <c r="AA1991" s="3">
        <v>1</v>
      </c>
      <c r="AB1991" s="3">
        <v>1</v>
      </c>
      <c r="AC1991">
        <v>0</v>
      </c>
      <c r="AD1991">
        <v>0</v>
      </c>
      <c r="AE1991" s="3">
        <v>1</v>
      </c>
      <c r="AF1991">
        <v>0</v>
      </c>
      <c r="AG1991" s="3">
        <v>1</v>
      </c>
      <c r="AH1991" s="3">
        <v>1</v>
      </c>
      <c r="AI1991" s="3">
        <v>1</v>
      </c>
      <c r="AJ1991" s="3">
        <v>1</v>
      </c>
      <c r="AK1991" s="3">
        <v>1</v>
      </c>
      <c r="AL1991" s="3">
        <v>1</v>
      </c>
      <c r="AM1991" s="3">
        <v>1</v>
      </c>
      <c r="AN1991">
        <v>0</v>
      </c>
      <c r="AO1991">
        <v>0</v>
      </c>
      <c r="AP1991" s="3">
        <v>1</v>
      </c>
      <c r="AQ1991" s="3">
        <v>1</v>
      </c>
      <c r="AR1991">
        <v>0</v>
      </c>
      <c r="AS1991">
        <v>0</v>
      </c>
      <c r="AT1991">
        <v>1</v>
      </c>
      <c r="AU1991">
        <v>1</v>
      </c>
      <c r="AV1991">
        <v>3</v>
      </c>
      <c r="AW1991">
        <v>0</v>
      </c>
      <c r="AX1991">
        <v>0</v>
      </c>
      <c r="AY1991">
        <v>3</v>
      </c>
      <c r="AZ1991">
        <v>0</v>
      </c>
      <c r="BA1991">
        <v>3</v>
      </c>
      <c r="BB1991">
        <v>1</v>
      </c>
      <c r="BC1991">
        <v>8</v>
      </c>
      <c r="BD1991">
        <v>2</v>
      </c>
      <c r="BE1991">
        <v>366</v>
      </c>
      <c r="BF1991">
        <v>6</v>
      </c>
      <c r="BG1991">
        <v>5</v>
      </c>
      <c r="BH1991">
        <v>0</v>
      </c>
      <c r="BI1991">
        <v>0</v>
      </c>
      <c r="BJ1991">
        <v>2</v>
      </c>
      <c r="BK1991">
        <v>7</v>
      </c>
      <c r="BL1991">
        <v>0</v>
      </c>
      <c r="BM1991">
        <v>0</v>
      </c>
      <c r="BN1991" t="str">
        <f t="shared" si="30"/>
        <v>3 1 3</v>
      </c>
    </row>
    <row r="1992" spans="1:66" x14ac:dyDescent="0.2">
      <c r="A1992" t="s">
        <v>1915</v>
      </c>
      <c r="B1992" t="s">
        <v>2147</v>
      </c>
      <c r="C1992" t="s">
        <v>631</v>
      </c>
      <c r="D1992" t="s">
        <v>92</v>
      </c>
      <c r="E1992" t="s">
        <v>93</v>
      </c>
      <c r="F1992" t="s">
        <v>94</v>
      </c>
      <c r="G1992">
        <v>20</v>
      </c>
      <c r="H1992">
        <v>13</v>
      </c>
      <c r="I1992">
        <v>505</v>
      </c>
      <c r="J1992" t="s">
        <v>1172</v>
      </c>
      <c r="K1992">
        <v>11</v>
      </c>
      <c r="L1992">
        <v>11</v>
      </c>
      <c r="M1992">
        <v>8</v>
      </c>
      <c r="N1992">
        <v>23</v>
      </c>
      <c r="O1992">
        <v>0.72727272727272696</v>
      </c>
      <c r="P1992">
        <v>4</v>
      </c>
      <c r="Q1992">
        <v>4</v>
      </c>
      <c r="R1992">
        <v>3</v>
      </c>
      <c r="S1992">
        <v>473</v>
      </c>
      <c r="T1992">
        <v>0.75</v>
      </c>
      <c r="U1992">
        <v>5</v>
      </c>
      <c r="V1992">
        <v>5</v>
      </c>
      <c r="W1992">
        <v>2</v>
      </c>
      <c r="X1992">
        <v>9</v>
      </c>
      <c r="Y1992">
        <v>0.4</v>
      </c>
      <c r="Z1992" s="3">
        <v>1</v>
      </c>
      <c r="AA1992" s="3">
        <v>1</v>
      </c>
      <c r="AB1992" s="3">
        <v>1</v>
      </c>
      <c r="AC1992">
        <v>0</v>
      </c>
      <c r="AD1992">
        <v>0</v>
      </c>
      <c r="AE1992" s="3">
        <v>1</v>
      </c>
      <c r="AF1992">
        <v>0</v>
      </c>
      <c r="AG1992" s="3">
        <v>1</v>
      </c>
      <c r="AH1992" s="3">
        <v>1</v>
      </c>
      <c r="AI1992" s="3">
        <v>1</v>
      </c>
      <c r="AJ1992" s="3">
        <v>1</v>
      </c>
      <c r="AK1992" s="3">
        <v>1</v>
      </c>
      <c r="AL1992" s="3">
        <v>1</v>
      </c>
      <c r="AM1992" s="3">
        <v>1</v>
      </c>
      <c r="AN1992">
        <v>0</v>
      </c>
      <c r="AO1992">
        <v>0</v>
      </c>
      <c r="AP1992" s="3">
        <v>1</v>
      </c>
      <c r="AQ1992" s="3">
        <v>1</v>
      </c>
      <c r="AR1992">
        <v>0</v>
      </c>
      <c r="AS1992">
        <v>0</v>
      </c>
      <c r="AT1992">
        <v>1</v>
      </c>
      <c r="AU1992">
        <v>1</v>
      </c>
      <c r="AV1992">
        <v>3</v>
      </c>
      <c r="AW1992">
        <v>0</v>
      </c>
      <c r="AX1992">
        <v>0</v>
      </c>
      <c r="AY1992">
        <v>3</v>
      </c>
      <c r="AZ1992">
        <v>0</v>
      </c>
      <c r="BA1992">
        <v>3</v>
      </c>
      <c r="BB1992">
        <v>1</v>
      </c>
      <c r="BC1992">
        <v>9</v>
      </c>
      <c r="BD1992">
        <v>2</v>
      </c>
      <c r="BE1992">
        <v>462</v>
      </c>
      <c r="BF1992">
        <v>6</v>
      </c>
      <c r="BG1992">
        <v>5</v>
      </c>
      <c r="BH1992">
        <v>0</v>
      </c>
      <c r="BI1992">
        <v>0</v>
      </c>
      <c r="BJ1992">
        <v>2</v>
      </c>
      <c r="BK1992">
        <v>7</v>
      </c>
      <c r="BL1992">
        <v>0</v>
      </c>
      <c r="BM1992">
        <v>0</v>
      </c>
      <c r="BN1992" t="str">
        <f t="shared" si="30"/>
        <v>3 1 3</v>
      </c>
    </row>
    <row r="1993" spans="1:66" x14ac:dyDescent="0.2">
      <c r="A1993" t="s">
        <v>1915</v>
      </c>
      <c r="B1993" t="s">
        <v>2148</v>
      </c>
      <c r="C1993" t="s">
        <v>631</v>
      </c>
      <c r="D1993" t="s">
        <v>92</v>
      </c>
      <c r="E1993" t="s">
        <v>93</v>
      </c>
      <c r="F1993" t="s">
        <v>94</v>
      </c>
      <c r="G1993">
        <v>20</v>
      </c>
      <c r="H1993">
        <v>13</v>
      </c>
      <c r="I1993">
        <v>151</v>
      </c>
      <c r="J1993" t="s">
        <v>1172</v>
      </c>
      <c r="K1993">
        <v>11</v>
      </c>
      <c r="L1993">
        <v>11</v>
      </c>
      <c r="M1993">
        <v>8</v>
      </c>
      <c r="N1993">
        <v>17</v>
      </c>
      <c r="O1993">
        <v>0.72727272727272696</v>
      </c>
      <c r="P1993">
        <v>4</v>
      </c>
      <c r="Q1993">
        <v>4</v>
      </c>
      <c r="R1993">
        <v>3</v>
      </c>
      <c r="S1993">
        <v>125</v>
      </c>
      <c r="T1993">
        <v>0.75</v>
      </c>
      <c r="U1993">
        <v>5</v>
      </c>
      <c r="V1993">
        <v>5</v>
      </c>
      <c r="W1993">
        <v>2</v>
      </c>
      <c r="X1993">
        <v>9</v>
      </c>
      <c r="Y1993">
        <v>0.4</v>
      </c>
      <c r="Z1993" s="3">
        <v>1</v>
      </c>
      <c r="AA1993" s="3">
        <v>1</v>
      </c>
      <c r="AB1993" s="3">
        <v>1</v>
      </c>
      <c r="AC1993">
        <v>0</v>
      </c>
      <c r="AD1993">
        <v>0</v>
      </c>
      <c r="AE1993" s="3">
        <v>1</v>
      </c>
      <c r="AF1993">
        <v>0</v>
      </c>
      <c r="AG1993" s="3">
        <v>1</v>
      </c>
      <c r="AH1993" s="3">
        <v>1</v>
      </c>
      <c r="AI1993" s="3">
        <v>1</v>
      </c>
      <c r="AJ1993" s="3">
        <v>1</v>
      </c>
      <c r="AK1993" s="3">
        <v>1</v>
      </c>
      <c r="AL1993" s="3">
        <v>1</v>
      </c>
      <c r="AM1993" s="3">
        <v>1</v>
      </c>
      <c r="AN1993">
        <v>0</v>
      </c>
      <c r="AO1993">
        <v>0</v>
      </c>
      <c r="AP1993" s="3">
        <v>1</v>
      </c>
      <c r="AQ1993" s="3">
        <v>1</v>
      </c>
      <c r="AR1993">
        <v>0</v>
      </c>
      <c r="AS1993">
        <v>0</v>
      </c>
      <c r="AT1993">
        <v>1</v>
      </c>
      <c r="AU1993">
        <v>1</v>
      </c>
      <c r="AV1993">
        <v>3</v>
      </c>
      <c r="AW1993">
        <v>0</v>
      </c>
      <c r="AX1993">
        <v>0</v>
      </c>
      <c r="AY1993">
        <v>3</v>
      </c>
      <c r="AZ1993">
        <v>0</v>
      </c>
      <c r="BA1993">
        <v>3</v>
      </c>
      <c r="BB1993">
        <v>1</v>
      </c>
      <c r="BC1993">
        <v>3</v>
      </c>
      <c r="BD1993">
        <v>2</v>
      </c>
      <c r="BE1993">
        <v>114</v>
      </c>
      <c r="BF1993">
        <v>6</v>
      </c>
      <c r="BG1993">
        <v>5</v>
      </c>
      <c r="BH1993">
        <v>0</v>
      </c>
      <c r="BI1993">
        <v>0</v>
      </c>
      <c r="BJ1993">
        <v>2</v>
      </c>
      <c r="BK1993">
        <v>7</v>
      </c>
      <c r="BL1993">
        <v>0</v>
      </c>
      <c r="BM1993">
        <v>0</v>
      </c>
      <c r="BN1993" t="str">
        <f t="shared" ref="BN1993:BN2056" si="31">((L1993-M1993)&amp;" "&amp;(Q1993-R1993)&amp;" "&amp;(V1993-W1993))</f>
        <v>3 1 3</v>
      </c>
    </row>
    <row r="1994" spans="1:66" x14ac:dyDescent="0.2">
      <c r="A1994" t="s">
        <v>1915</v>
      </c>
      <c r="B1994" t="s">
        <v>2149</v>
      </c>
      <c r="C1994" t="s">
        <v>631</v>
      </c>
      <c r="D1994" t="s">
        <v>92</v>
      </c>
      <c r="E1994" t="s">
        <v>93</v>
      </c>
      <c r="F1994" t="s">
        <v>94</v>
      </c>
      <c r="G1994">
        <v>20</v>
      </c>
      <c r="H1994">
        <v>13</v>
      </c>
      <c r="I1994">
        <v>1319</v>
      </c>
      <c r="J1994" t="s">
        <v>1172</v>
      </c>
      <c r="K1994">
        <v>11</v>
      </c>
      <c r="L1994">
        <v>11</v>
      </c>
      <c r="M1994">
        <v>8</v>
      </c>
      <c r="N1994">
        <v>23</v>
      </c>
      <c r="O1994">
        <v>0.72727272727272696</v>
      </c>
      <c r="P1994">
        <v>4</v>
      </c>
      <c r="Q1994">
        <v>4</v>
      </c>
      <c r="R1994">
        <v>3</v>
      </c>
      <c r="S1994">
        <v>1287</v>
      </c>
      <c r="T1994">
        <v>0.75</v>
      </c>
      <c r="U1994">
        <v>5</v>
      </c>
      <c r="V1994">
        <v>5</v>
      </c>
      <c r="W1994">
        <v>2</v>
      </c>
      <c r="X1994">
        <v>9</v>
      </c>
      <c r="Y1994">
        <v>0.4</v>
      </c>
      <c r="Z1994" s="3">
        <v>1</v>
      </c>
      <c r="AA1994" s="3">
        <v>1</v>
      </c>
      <c r="AB1994" s="3">
        <v>1</v>
      </c>
      <c r="AC1994">
        <v>0</v>
      </c>
      <c r="AD1994">
        <v>0</v>
      </c>
      <c r="AE1994" s="3">
        <v>1</v>
      </c>
      <c r="AF1994">
        <v>0</v>
      </c>
      <c r="AG1994" s="3">
        <v>1</v>
      </c>
      <c r="AH1994" s="3">
        <v>1</v>
      </c>
      <c r="AI1994" s="3">
        <v>1</v>
      </c>
      <c r="AJ1994" s="3">
        <v>1</v>
      </c>
      <c r="AK1994" s="3">
        <v>1</v>
      </c>
      <c r="AL1994" s="3">
        <v>1</v>
      </c>
      <c r="AM1994" s="3">
        <v>1</v>
      </c>
      <c r="AN1994">
        <v>0</v>
      </c>
      <c r="AO1994">
        <v>0</v>
      </c>
      <c r="AP1994" s="3">
        <v>1</v>
      </c>
      <c r="AQ1994" s="3">
        <v>1</v>
      </c>
      <c r="AR1994">
        <v>0</v>
      </c>
      <c r="AS1994">
        <v>0</v>
      </c>
      <c r="AT1994">
        <v>1</v>
      </c>
      <c r="AU1994">
        <v>1</v>
      </c>
      <c r="AV1994">
        <v>3</v>
      </c>
      <c r="AW1994">
        <v>0</v>
      </c>
      <c r="AX1994">
        <v>0</v>
      </c>
      <c r="AY1994">
        <v>3</v>
      </c>
      <c r="AZ1994">
        <v>0</v>
      </c>
      <c r="BA1994">
        <v>3</v>
      </c>
      <c r="BB1994">
        <v>1</v>
      </c>
      <c r="BC1994">
        <v>9</v>
      </c>
      <c r="BD1994">
        <v>2</v>
      </c>
      <c r="BE1994">
        <v>1276</v>
      </c>
      <c r="BF1994">
        <v>6</v>
      </c>
      <c r="BG1994">
        <v>5</v>
      </c>
      <c r="BH1994">
        <v>0</v>
      </c>
      <c r="BI1994">
        <v>0</v>
      </c>
      <c r="BJ1994">
        <v>2</v>
      </c>
      <c r="BK1994">
        <v>7</v>
      </c>
      <c r="BL1994">
        <v>0</v>
      </c>
      <c r="BM1994">
        <v>0</v>
      </c>
      <c r="BN1994" t="str">
        <f t="shared" si="31"/>
        <v>3 1 3</v>
      </c>
    </row>
    <row r="1995" spans="1:66" x14ac:dyDescent="0.2">
      <c r="A1995" t="s">
        <v>1915</v>
      </c>
      <c r="B1995" t="s">
        <v>2150</v>
      </c>
      <c r="C1995" t="s">
        <v>631</v>
      </c>
      <c r="D1995" t="s">
        <v>92</v>
      </c>
      <c r="E1995" t="s">
        <v>93</v>
      </c>
      <c r="F1995" t="s">
        <v>94</v>
      </c>
      <c r="G1995">
        <v>20</v>
      </c>
      <c r="H1995">
        <v>13</v>
      </c>
      <c r="I1995">
        <v>475</v>
      </c>
      <c r="J1995" t="s">
        <v>1172</v>
      </c>
      <c r="K1995">
        <v>11</v>
      </c>
      <c r="L1995">
        <v>11</v>
      </c>
      <c r="M1995">
        <v>8</v>
      </c>
      <c r="N1995">
        <v>23</v>
      </c>
      <c r="O1995">
        <v>0.72727272727272696</v>
      </c>
      <c r="P1995">
        <v>4</v>
      </c>
      <c r="Q1995">
        <v>4</v>
      </c>
      <c r="R1995">
        <v>3</v>
      </c>
      <c r="S1995">
        <v>443</v>
      </c>
      <c r="T1995">
        <v>0.75</v>
      </c>
      <c r="U1995">
        <v>5</v>
      </c>
      <c r="V1995">
        <v>5</v>
      </c>
      <c r="W1995">
        <v>2</v>
      </c>
      <c r="X1995">
        <v>9</v>
      </c>
      <c r="Y1995">
        <v>0.4</v>
      </c>
      <c r="Z1995" s="3">
        <v>1</v>
      </c>
      <c r="AA1995" s="3">
        <v>1</v>
      </c>
      <c r="AB1995" s="3">
        <v>1</v>
      </c>
      <c r="AC1995">
        <v>0</v>
      </c>
      <c r="AD1995">
        <v>0</v>
      </c>
      <c r="AE1995" s="3">
        <v>1</v>
      </c>
      <c r="AF1995">
        <v>0</v>
      </c>
      <c r="AG1995" s="3">
        <v>1</v>
      </c>
      <c r="AH1995" s="3">
        <v>1</v>
      </c>
      <c r="AI1995" s="3">
        <v>1</v>
      </c>
      <c r="AJ1995" s="3">
        <v>1</v>
      </c>
      <c r="AK1995" s="3">
        <v>1</v>
      </c>
      <c r="AL1995" s="3">
        <v>1</v>
      </c>
      <c r="AM1995" s="3">
        <v>1</v>
      </c>
      <c r="AN1995">
        <v>0</v>
      </c>
      <c r="AO1995">
        <v>0</v>
      </c>
      <c r="AP1995" s="3">
        <v>1</v>
      </c>
      <c r="AQ1995" s="3">
        <v>1</v>
      </c>
      <c r="AR1995">
        <v>0</v>
      </c>
      <c r="AS1995">
        <v>0</v>
      </c>
      <c r="AT1995">
        <v>1</v>
      </c>
      <c r="AU1995">
        <v>1</v>
      </c>
      <c r="AV1995">
        <v>3</v>
      </c>
      <c r="AW1995">
        <v>0</v>
      </c>
      <c r="AX1995">
        <v>0</v>
      </c>
      <c r="AY1995">
        <v>3</v>
      </c>
      <c r="AZ1995">
        <v>0</v>
      </c>
      <c r="BA1995">
        <v>3</v>
      </c>
      <c r="BB1995">
        <v>1</v>
      </c>
      <c r="BC1995">
        <v>9</v>
      </c>
      <c r="BD1995">
        <v>2</v>
      </c>
      <c r="BE1995">
        <v>432</v>
      </c>
      <c r="BF1995">
        <v>6</v>
      </c>
      <c r="BG1995">
        <v>5</v>
      </c>
      <c r="BH1995">
        <v>0</v>
      </c>
      <c r="BI1995">
        <v>0</v>
      </c>
      <c r="BJ1995">
        <v>2</v>
      </c>
      <c r="BK1995">
        <v>7</v>
      </c>
      <c r="BL1995">
        <v>0</v>
      </c>
      <c r="BM1995">
        <v>0</v>
      </c>
      <c r="BN1995" t="str">
        <f t="shared" si="31"/>
        <v>3 1 3</v>
      </c>
    </row>
    <row r="1996" spans="1:66" x14ac:dyDescent="0.2">
      <c r="A1996" t="s">
        <v>1915</v>
      </c>
      <c r="B1996" t="s">
        <v>2151</v>
      </c>
      <c r="C1996" t="s">
        <v>631</v>
      </c>
      <c r="D1996" t="s">
        <v>92</v>
      </c>
      <c r="E1996" t="s">
        <v>93</v>
      </c>
      <c r="F1996" t="s">
        <v>94</v>
      </c>
      <c r="G1996">
        <v>20</v>
      </c>
      <c r="H1996">
        <v>13</v>
      </c>
      <c r="I1996">
        <v>495</v>
      </c>
      <c r="J1996" t="s">
        <v>1172</v>
      </c>
      <c r="K1996">
        <v>11</v>
      </c>
      <c r="L1996">
        <v>11</v>
      </c>
      <c r="M1996">
        <v>8</v>
      </c>
      <c r="N1996">
        <v>23</v>
      </c>
      <c r="O1996">
        <v>0.72727272727272696</v>
      </c>
      <c r="P1996">
        <v>4</v>
      </c>
      <c r="Q1996">
        <v>4</v>
      </c>
      <c r="R1996">
        <v>3</v>
      </c>
      <c r="S1996">
        <v>463</v>
      </c>
      <c r="T1996">
        <v>0.75</v>
      </c>
      <c r="U1996">
        <v>5</v>
      </c>
      <c r="V1996">
        <v>5</v>
      </c>
      <c r="W1996">
        <v>2</v>
      </c>
      <c r="X1996">
        <v>9</v>
      </c>
      <c r="Y1996">
        <v>0.4</v>
      </c>
      <c r="Z1996" s="3">
        <v>1</v>
      </c>
      <c r="AA1996" s="3">
        <v>1</v>
      </c>
      <c r="AB1996" s="3">
        <v>1</v>
      </c>
      <c r="AC1996">
        <v>0</v>
      </c>
      <c r="AD1996">
        <v>0</v>
      </c>
      <c r="AE1996" s="3">
        <v>1</v>
      </c>
      <c r="AF1996">
        <v>0</v>
      </c>
      <c r="AG1996" s="3">
        <v>1</v>
      </c>
      <c r="AH1996" s="3">
        <v>1</v>
      </c>
      <c r="AI1996" s="3">
        <v>1</v>
      </c>
      <c r="AJ1996" s="3">
        <v>1</v>
      </c>
      <c r="AK1996" s="3">
        <v>1</v>
      </c>
      <c r="AL1996" s="3">
        <v>1</v>
      </c>
      <c r="AM1996" s="3">
        <v>1</v>
      </c>
      <c r="AN1996">
        <v>0</v>
      </c>
      <c r="AO1996">
        <v>0</v>
      </c>
      <c r="AP1996" s="3">
        <v>1</v>
      </c>
      <c r="AQ1996" s="3">
        <v>1</v>
      </c>
      <c r="AR1996">
        <v>0</v>
      </c>
      <c r="AS1996">
        <v>0</v>
      </c>
      <c r="AT1996">
        <v>1</v>
      </c>
      <c r="AU1996">
        <v>1</v>
      </c>
      <c r="AV1996">
        <v>3</v>
      </c>
      <c r="AW1996">
        <v>0</v>
      </c>
      <c r="AX1996">
        <v>0</v>
      </c>
      <c r="AY1996">
        <v>3</v>
      </c>
      <c r="AZ1996">
        <v>0</v>
      </c>
      <c r="BA1996">
        <v>3</v>
      </c>
      <c r="BB1996">
        <v>1</v>
      </c>
      <c r="BC1996">
        <v>9</v>
      </c>
      <c r="BD1996">
        <v>2</v>
      </c>
      <c r="BE1996">
        <v>452</v>
      </c>
      <c r="BF1996">
        <v>6</v>
      </c>
      <c r="BG1996">
        <v>5</v>
      </c>
      <c r="BH1996">
        <v>0</v>
      </c>
      <c r="BI1996">
        <v>0</v>
      </c>
      <c r="BJ1996">
        <v>2</v>
      </c>
      <c r="BK1996">
        <v>7</v>
      </c>
      <c r="BL1996">
        <v>0</v>
      </c>
      <c r="BM1996">
        <v>0</v>
      </c>
      <c r="BN1996" t="str">
        <f t="shared" si="31"/>
        <v>3 1 3</v>
      </c>
    </row>
    <row r="1997" spans="1:66" x14ac:dyDescent="0.2">
      <c r="A1997" t="s">
        <v>1915</v>
      </c>
      <c r="B1997" t="s">
        <v>2152</v>
      </c>
      <c r="C1997" t="s">
        <v>631</v>
      </c>
      <c r="D1997" t="s">
        <v>92</v>
      </c>
      <c r="E1997" t="s">
        <v>93</v>
      </c>
      <c r="F1997" t="s">
        <v>94</v>
      </c>
      <c r="G1997">
        <v>20</v>
      </c>
      <c r="H1997">
        <v>13</v>
      </c>
      <c r="I1997">
        <v>253</v>
      </c>
      <c r="J1997" t="s">
        <v>1172</v>
      </c>
      <c r="K1997">
        <v>11</v>
      </c>
      <c r="L1997">
        <v>11</v>
      </c>
      <c r="M1997">
        <v>8</v>
      </c>
      <c r="N1997">
        <v>17</v>
      </c>
      <c r="O1997">
        <v>0.72727272727272696</v>
      </c>
      <c r="P1997">
        <v>4</v>
      </c>
      <c r="Q1997">
        <v>4</v>
      </c>
      <c r="R1997">
        <v>3</v>
      </c>
      <c r="S1997">
        <v>227</v>
      </c>
      <c r="T1997">
        <v>0.75</v>
      </c>
      <c r="U1997">
        <v>5</v>
      </c>
      <c r="V1997">
        <v>5</v>
      </c>
      <c r="W1997">
        <v>2</v>
      </c>
      <c r="X1997">
        <v>9</v>
      </c>
      <c r="Y1997">
        <v>0.4</v>
      </c>
      <c r="Z1997" s="3">
        <v>1</v>
      </c>
      <c r="AA1997" s="3">
        <v>1</v>
      </c>
      <c r="AB1997" s="3">
        <v>1</v>
      </c>
      <c r="AC1997">
        <v>0</v>
      </c>
      <c r="AD1997">
        <v>0</v>
      </c>
      <c r="AE1997" s="3">
        <v>1</v>
      </c>
      <c r="AF1997">
        <v>0</v>
      </c>
      <c r="AG1997" s="3">
        <v>1</v>
      </c>
      <c r="AH1997" s="3">
        <v>1</v>
      </c>
      <c r="AI1997" s="3">
        <v>1</v>
      </c>
      <c r="AJ1997" s="3">
        <v>1</v>
      </c>
      <c r="AK1997" s="3">
        <v>1</v>
      </c>
      <c r="AL1997" s="3">
        <v>1</v>
      </c>
      <c r="AM1997" s="3">
        <v>1</v>
      </c>
      <c r="AN1997">
        <v>0</v>
      </c>
      <c r="AO1997">
        <v>0</v>
      </c>
      <c r="AP1997" s="3">
        <v>1</v>
      </c>
      <c r="AQ1997" s="3">
        <v>1</v>
      </c>
      <c r="AR1997">
        <v>0</v>
      </c>
      <c r="AS1997">
        <v>0</v>
      </c>
      <c r="AT1997">
        <v>1</v>
      </c>
      <c r="AU1997">
        <v>1</v>
      </c>
      <c r="AV1997">
        <v>3</v>
      </c>
      <c r="AW1997">
        <v>0</v>
      </c>
      <c r="AX1997">
        <v>0</v>
      </c>
      <c r="AY1997">
        <v>3</v>
      </c>
      <c r="AZ1997">
        <v>0</v>
      </c>
      <c r="BA1997">
        <v>3</v>
      </c>
      <c r="BB1997">
        <v>1</v>
      </c>
      <c r="BC1997">
        <v>3</v>
      </c>
      <c r="BD1997">
        <v>2</v>
      </c>
      <c r="BE1997">
        <v>216</v>
      </c>
      <c r="BF1997">
        <v>6</v>
      </c>
      <c r="BG1997">
        <v>5</v>
      </c>
      <c r="BH1997">
        <v>0</v>
      </c>
      <c r="BI1997">
        <v>0</v>
      </c>
      <c r="BJ1997">
        <v>2</v>
      </c>
      <c r="BK1997">
        <v>7</v>
      </c>
      <c r="BL1997">
        <v>0</v>
      </c>
      <c r="BM1997">
        <v>0</v>
      </c>
      <c r="BN1997" t="str">
        <f t="shared" si="31"/>
        <v>3 1 3</v>
      </c>
    </row>
    <row r="1998" spans="1:66" x14ac:dyDescent="0.2">
      <c r="A1998" t="s">
        <v>1915</v>
      </c>
      <c r="B1998" t="s">
        <v>2153</v>
      </c>
      <c r="C1998" t="s">
        <v>631</v>
      </c>
      <c r="D1998" t="s">
        <v>92</v>
      </c>
      <c r="E1998" t="s">
        <v>93</v>
      </c>
      <c r="F1998" t="s">
        <v>94</v>
      </c>
      <c r="G1998">
        <v>20</v>
      </c>
      <c r="H1998">
        <v>13</v>
      </c>
      <c r="I1998">
        <v>305</v>
      </c>
      <c r="J1998" t="s">
        <v>1172</v>
      </c>
      <c r="K1998">
        <v>11</v>
      </c>
      <c r="L1998">
        <v>11</v>
      </c>
      <c r="M1998">
        <v>8</v>
      </c>
      <c r="N1998">
        <v>19</v>
      </c>
      <c r="O1998">
        <v>0.72727272727272696</v>
      </c>
      <c r="P1998">
        <v>4</v>
      </c>
      <c r="Q1998">
        <v>4</v>
      </c>
      <c r="R1998">
        <v>3</v>
      </c>
      <c r="S1998">
        <v>277</v>
      </c>
      <c r="T1998">
        <v>0.75</v>
      </c>
      <c r="U1998">
        <v>5</v>
      </c>
      <c r="V1998">
        <v>5</v>
      </c>
      <c r="W1998">
        <v>2</v>
      </c>
      <c r="X1998">
        <v>9</v>
      </c>
      <c r="Y1998">
        <v>0.4</v>
      </c>
      <c r="Z1998" s="3">
        <v>1</v>
      </c>
      <c r="AA1998" s="3">
        <v>1</v>
      </c>
      <c r="AB1998" s="3">
        <v>1</v>
      </c>
      <c r="AC1998">
        <v>0</v>
      </c>
      <c r="AD1998">
        <v>0</v>
      </c>
      <c r="AE1998" s="3">
        <v>1</v>
      </c>
      <c r="AF1998">
        <v>0</v>
      </c>
      <c r="AG1998" s="3">
        <v>1</v>
      </c>
      <c r="AH1998" s="3">
        <v>1</v>
      </c>
      <c r="AI1998" s="3">
        <v>1</v>
      </c>
      <c r="AJ1998" s="3">
        <v>1</v>
      </c>
      <c r="AK1998" s="3">
        <v>1</v>
      </c>
      <c r="AL1998" s="3">
        <v>1</v>
      </c>
      <c r="AM1998" s="3">
        <v>1</v>
      </c>
      <c r="AN1998">
        <v>0</v>
      </c>
      <c r="AO1998">
        <v>0</v>
      </c>
      <c r="AP1998" s="3">
        <v>1</v>
      </c>
      <c r="AQ1998" s="3">
        <v>1</v>
      </c>
      <c r="AR1998">
        <v>0</v>
      </c>
      <c r="AS1998">
        <v>0</v>
      </c>
      <c r="AT1998">
        <v>1</v>
      </c>
      <c r="AU1998">
        <v>1</v>
      </c>
      <c r="AV1998">
        <v>3</v>
      </c>
      <c r="AW1998">
        <v>0</v>
      </c>
      <c r="AX1998">
        <v>0</v>
      </c>
      <c r="AY1998">
        <v>3</v>
      </c>
      <c r="AZ1998">
        <v>0</v>
      </c>
      <c r="BA1998">
        <v>3</v>
      </c>
      <c r="BB1998">
        <v>1</v>
      </c>
      <c r="BC1998">
        <v>5</v>
      </c>
      <c r="BD1998">
        <v>2</v>
      </c>
      <c r="BE1998">
        <v>266</v>
      </c>
      <c r="BF1998">
        <v>6</v>
      </c>
      <c r="BG1998">
        <v>5</v>
      </c>
      <c r="BH1998">
        <v>0</v>
      </c>
      <c r="BI1998">
        <v>0</v>
      </c>
      <c r="BJ1998">
        <v>2</v>
      </c>
      <c r="BK1998">
        <v>7</v>
      </c>
      <c r="BL1998">
        <v>0</v>
      </c>
      <c r="BM1998">
        <v>0</v>
      </c>
      <c r="BN1998" t="str">
        <f t="shared" si="31"/>
        <v>3 1 3</v>
      </c>
    </row>
    <row r="1999" spans="1:66" x14ac:dyDescent="0.2">
      <c r="A1999" t="s">
        <v>1915</v>
      </c>
      <c r="B1999" t="s">
        <v>2154</v>
      </c>
      <c r="C1999" t="s">
        <v>631</v>
      </c>
      <c r="D1999" t="s">
        <v>92</v>
      </c>
      <c r="E1999" t="s">
        <v>93</v>
      </c>
      <c r="F1999" t="s">
        <v>94</v>
      </c>
      <c r="G1999">
        <v>20</v>
      </c>
      <c r="H1999">
        <v>13</v>
      </c>
      <c r="I1999">
        <v>88</v>
      </c>
      <c r="J1999" t="s">
        <v>1172</v>
      </c>
      <c r="K1999">
        <v>11</v>
      </c>
      <c r="L1999">
        <v>11</v>
      </c>
      <c r="M1999">
        <v>8</v>
      </c>
      <c r="N1999">
        <v>18</v>
      </c>
      <c r="O1999">
        <v>0.72727272727272696</v>
      </c>
      <c r="P1999">
        <v>4</v>
      </c>
      <c r="Q1999">
        <v>4</v>
      </c>
      <c r="R1999">
        <v>3</v>
      </c>
      <c r="S1999">
        <v>61</v>
      </c>
      <c r="T1999">
        <v>0.75</v>
      </c>
      <c r="U1999">
        <v>5</v>
      </c>
      <c r="V1999">
        <v>5</v>
      </c>
      <c r="W1999">
        <v>2</v>
      </c>
      <c r="X1999">
        <v>9</v>
      </c>
      <c r="Y1999">
        <v>0.4</v>
      </c>
      <c r="Z1999" s="3">
        <v>1</v>
      </c>
      <c r="AA1999" s="3">
        <v>1</v>
      </c>
      <c r="AB1999" s="3">
        <v>1</v>
      </c>
      <c r="AC1999">
        <v>0</v>
      </c>
      <c r="AD1999">
        <v>0</v>
      </c>
      <c r="AE1999" s="3">
        <v>1</v>
      </c>
      <c r="AF1999">
        <v>0</v>
      </c>
      <c r="AG1999" s="3">
        <v>1</v>
      </c>
      <c r="AH1999" s="3">
        <v>1</v>
      </c>
      <c r="AI1999" s="3">
        <v>1</v>
      </c>
      <c r="AJ1999" s="3">
        <v>1</v>
      </c>
      <c r="AK1999" s="3">
        <v>1</v>
      </c>
      <c r="AL1999" s="3">
        <v>1</v>
      </c>
      <c r="AM1999" s="3">
        <v>1</v>
      </c>
      <c r="AN1999">
        <v>0</v>
      </c>
      <c r="AO1999">
        <v>0</v>
      </c>
      <c r="AP1999" s="3">
        <v>1</v>
      </c>
      <c r="AQ1999" s="3">
        <v>1</v>
      </c>
      <c r="AR1999">
        <v>0</v>
      </c>
      <c r="AS1999">
        <v>0</v>
      </c>
      <c r="AT1999">
        <v>1</v>
      </c>
      <c r="AU1999">
        <v>1</v>
      </c>
      <c r="AV1999">
        <v>3</v>
      </c>
      <c r="AW1999">
        <v>0</v>
      </c>
      <c r="AX1999">
        <v>0</v>
      </c>
      <c r="AY1999">
        <v>3</v>
      </c>
      <c r="AZ1999">
        <v>0</v>
      </c>
      <c r="BA1999">
        <v>3</v>
      </c>
      <c r="BB1999">
        <v>1</v>
      </c>
      <c r="BC1999">
        <v>4</v>
      </c>
      <c r="BD1999">
        <v>2</v>
      </c>
      <c r="BE1999">
        <v>50</v>
      </c>
      <c r="BF1999">
        <v>6</v>
      </c>
      <c r="BG1999">
        <v>5</v>
      </c>
      <c r="BH1999">
        <v>0</v>
      </c>
      <c r="BI1999">
        <v>0</v>
      </c>
      <c r="BJ1999">
        <v>2</v>
      </c>
      <c r="BK1999">
        <v>7</v>
      </c>
      <c r="BL1999">
        <v>0</v>
      </c>
      <c r="BM1999">
        <v>0</v>
      </c>
      <c r="BN1999" t="str">
        <f t="shared" si="31"/>
        <v>3 1 3</v>
      </c>
    </row>
    <row r="2000" spans="1:66" x14ac:dyDescent="0.2">
      <c r="A2000" t="s">
        <v>1915</v>
      </c>
      <c r="B2000" t="s">
        <v>2155</v>
      </c>
      <c r="C2000" t="s">
        <v>631</v>
      </c>
      <c r="D2000" t="s">
        <v>92</v>
      </c>
      <c r="E2000" t="s">
        <v>93</v>
      </c>
      <c r="F2000" t="s">
        <v>94</v>
      </c>
      <c r="G2000">
        <v>20</v>
      </c>
      <c r="H2000">
        <v>13</v>
      </c>
      <c r="I2000">
        <v>104</v>
      </c>
      <c r="J2000" t="s">
        <v>1172</v>
      </c>
      <c r="K2000">
        <v>11</v>
      </c>
      <c r="L2000">
        <v>11</v>
      </c>
      <c r="M2000">
        <v>8</v>
      </c>
      <c r="N2000">
        <v>22</v>
      </c>
      <c r="O2000">
        <v>0.72727272727272696</v>
      </c>
      <c r="P2000">
        <v>4</v>
      </c>
      <c r="Q2000">
        <v>4</v>
      </c>
      <c r="R2000">
        <v>3</v>
      </c>
      <c r="S2000">
        <v>73</v>
      </c>
      <c r="T2000">
        <v>0.75</v>
      </c>
      <c r="U2000">
        <v>5</v>
      </c>
      <c r="V2000">
        <v>5</v>
      </c>
      <c r="W2000">
        <v>2</v>
      </c>
      <c r="X2000">
        <v>9</v>
      </c>
      <c r="Y2000">
        <v>0.4</v>
      </c>
      <c r="Z2000" s="3">
        <v>1</v>
      </c>
      <c r="AA2000" s="3">
        <v>1</v>
      </c>
      <c r="AB2000" s="3">
        <v>1</v>
      </c>
      <c r="AC2000">
        <v>0</v>
      </c>
      <c r="AD2000">
        <v>0</v>
      </c>
      <c r="AE2000" s="3">
        <v>1</v>
      </c>
      <c r="AF2000">
        <v>0</v>
      </c>
      <c r="AG2000" s="3">
        <v>1</v>
      </c>
      <c r="AH2000" s="3">
        <v>1</v>
      </c>
      <c r="AI2000" s="3">
        <v>1</v>
      </c>
      <c r="AJ2000" s="3">
        <v>1</v>
      </c>
      <c r="AK2000" s="3">
        <v>1</v>
      </c>
      <c r="AL2000" s="3">
        <v>1</v>
      </c>
      <c r="AM2000" s="3">
        <v>1</v>
      </c>
      <c r="AN2000">
        <v>0</v>
      </c>
      <c r="AO2000">
        <v>0</v>
      </c>
      <c r="AP2000" s="3">
        <v>1</v>
      </c>
      <c r="AQ2000" s="3">
        <v>1</v>
      </c>
      <c r="AR2000">
        <v>0</v>
      </c>
      <c r="AS2000">
        <v>0</v>
      </c>
      <c r="AT2000">
        <v>1</v>
      </c>
      <c r="AU2000">
        <v>1</v>
      </c>
      <c r="AV2000">
        <v>3</v>
      </c>
      <c r="AW2000">
        <v>0</v>
      </c>
      <c r="AX2000">
        <v>0</v>
      </c>
      <c r="AY2000">
        <v>3</v>
      </c>
      <c r="AZ2000">
        <v>0</v>
      </c>
      <c r="BA2000">
        <v>3</v>
      </c>
      <c r="BB2000">
        <v>1</v>
      </c>
      <c r="BC2000">
        <v>8</v>
      </c>
      <c r="BD2000">
        <v>2</v>
      </c>
      <c r="BE2000">
        <v>62</v>
      </c>
      <c r="BF2000">
        <v>6</v>
      </c>
      <c r="BG2000">
        <v>5</v>
      </c>
      <c r="BH2000">
        <v>0</v>
      </c>
      <c r="BI2000">
        <v>0</v>
      </c>
      <c r="BJ2000">
        <v>2</v>
      </c>
      <c r="BK2000">
        <v>7</v>
      </c>
      <c r="BL2000">
        <v>0</v>
      </c>
      <c r="BM2000">
        <v>0</v>
      </c>
      <c r="BN2000" t="str">
        <f t="shared" si="31"/>
        <v>3 1 3</v>
      </c>
    </row>
    <row r="2001" spans="1:66" x14ac:dyDescent="0.2">
      <c r="A2001" t="s">
        <v>1915</v>
      </c>
      <c r="B2001" t="s">
        <v>2156</v>
      </c>
      <c r="C2001" t="s">
        <v>631</v>
      </c>
      <c r="D2001" t="s">
        <v>92</v>
      </c>
      <c r="E2001" t="s">
        <v>93</v>
      </c>
      <c r="F2001" t="s">
        <v>94</v>
      </c>
      <c r="G2001">
        <v>20</v>
      </c>
      <c r="H2001">
        <v>13</v>
      </c>
      <c r="I2001">
        <v>172</v>
      </c>
      <c r="J2001" t="s">
        <v>1172</v>
      </c>
      <c r="K2001">
        <v>11</v>
      </c>
      <c r="L2001">
        <v>11</v>
      </c>
      <c r="M2001">
        <v>8</v>
      </c>
      <c r="N2001">
        <v>22</v>
      </c>
      <c r="O2001">
        <v>0.72727272727272696</v>
      </c>
      <c r="P2001">
        <v>4</v>
      </c>
      <c r="Q2001">
        <v>4</v>
      </c>
      <c r="R2001">
        <v>3</v>
      </c>
      <c r="S2001">
        <v>141</v>
      </c>
      <c r="T2001">
        <v>0.75</v>
      </c>
      <c r="U2001">
        <v>5</v>
      </c>
      <c r="V2001">
        <v>5</v>
      </c>
      <c r="W2001">
        <v>2</v>
      </c>
      <c r="X2001">
        <v>9</v>
      </c>
      <c r="Y2001">
        <v>0.4</v>
      </c>
      <c r="Z2001" s="3">
        <v>1</v>
      </c>
      <c r="AA2001" s="3">
        <v>1</v>
      </c>
      <c r="AB2001" s="3">
        <v>1</v>
      </c>
      <c r="AC2001">
        <v>0</v>
      </c>
      <c r="AD2001">
        <v>0</v>
      </c>
      <c r="AE2001" s="3">
        <v>1</v>
      </c>
      <c r="AF2001">
        <v>0</v>
      </c>
      <c r="AG2001" s="3">
        <v>1</v>
      </c>
      <c r="AH2001" s="3">
        <v>1</v>
      </c>
      <c r="AI2001" s="3">
        <v>1</v>
      </c>
      <c r="AJ2001" s="3">
        <v>1</v>
      </c>
      <c r="AK2001" s="3">
        <v>1</v>
      </c>
      <c r="AL2001" s="3">
        <v>1</v>
      </c>
      <c r="AM2001" s="3">
        <v>1</v>
      </c>
      <c r="AN2001">
        <v>0</v>
      </c>
      <c r="AO2001">
        <v>0</v>
      </c>
      <c r="AP2001" s="3">
        <v>1</v>
      </c>
      <c r="AQ2001" s="3">
        <v>1</v>
      </c>
      <c r="AR2001">
        <v>0</v>
      </c>
      <c r="AS2001">
        <v>0</v>
      </c>
      <c r="AT2001">
        <v>1</v>
      </c>
      <c r="AU2001">
        <v>1</v>
      </c>
      <c r="AV2001">
        <v>3</v>
      </c>
      <c r="AW2001">
        <v>0</v>
      </c>
      <c r="AX2001">
        <v>0</v>
      </c>
      <c r="AY2001">
        <v>3</v>
      </c>
      <c r="AZ2001">
        <v>0</v>
      </c>
      <c r="BA2001">
        <v>3</v>
      </c>
      <c r="BB2001">
        <v>1</v>
      </c>
      <c r="BC2001">
        <v>8</v>
      </c>
      <c r="BD2001">
        <v>2</v>
      </c>
      <c r="BE2001">
        <v>130</v>
      </c>
      <c r="BF2001">
        <v>6</v>
      </c>
      <c r="BG2001">
        <v>5</v>
      </c>
      <c r="BH2001">
        <v>0</v>
      </c>
      <c r="BI2001">
        <v>0</v>
      </c>
      <c r="BJ2001">
        <v>2</v>
      </c>
      <c r="BK2001">
        <v>7</v>
      </c>
      <c r="BL2001">
        <v>0</v>
      </c>
      <c r="BM2001">
        <v>0</v>
      </c>
      <c r="BN2001" t="str">
        <f t="shared" si="31"/>
        <v>3 1 3</v>
      </c>
    </row>
    <row r="2002" spans="1:66" x14ac:dyDescent="0.2">
      <c r="A2002" t="s">
        <v>1915</v>
      </c>
      <c r="B2002" t="s">
        <v>2157</v>
      </c>
      <c r="C2002" t="s">
        <v>631</v>
      </c>
      <c r="D2002" t="s">
        <v>92</v>
      </c>
      <c r="E2002" t="s">
        <v>93</v>
      </c>
      <c r="F2002" t="s">
        <v>94</v>
      </c>
      <c r="G2002">
        <v>20</v>
      </c>
      <c r="H2002">
        <v>13</v>
      </c>
      <c r="I2002">
        <v>541</v>
      </c>
      <c r="J2002" t="s">
        <v>1172</v>
      </c>
      <c r="K2002">
        <v>11</v>
      </c>
      <c r="L2002">
        <v>11</v>
      </c>
      <c r="M2002">
        <v>8</v>
      </c>
      <c r="N2002">
        <v>23</v>
      </c>
      <c r="O2002">
        <v>0.72727272727272696</v>
      </c>
      <c r="P2002">
        <v>4</v>
      </c>
      <c r="Q2002">
        <v>4</v>
      </c>
      <c r="R2002">
        <v>3</v>
      </c>
      <c r="S2002">
        <v>509</v>
      </c>
      <c r="T2002">
        <v>0.75</v>
      </c>
      <c r="U2002">
        <v>5</v>
      </c>
      <c r="V2002">
        <v>5</v>
      </c>
      <c r="W2002">
        <v>2</v>
      </c>
      <c r="X2002">
        <v>9</v>
      </c>
      <c r="Y2002">
        <v>0.4</v>
      </c>
      <c r="Z2002" s="3">
        <v>1</v>
      </c>
      <c r="AA2002" s="3">
        <v>1</v>
      </c>
      <c r="AB2002" s="3">
        <v>1</v>
      </c>
      <c r="AC2002">
        <v>0</v>
      </c>
      <c r="AD2002">
        <v>0</v>
      </c>
      <c r="AE2002" s="3">
        <v>1</v>
      </c>
      <c r="AF2002">
        <v>0</v>
      </c>
      <c r="AG2002" s="3">
        <v>1</v>
      </c>
      <c r="AH2002" s="3">
        <v>1</v>
      </c>
      <c r="AI2002" s="3">
        <v>1</v>
      </c>
      <c r="AJ2002" s="3">
        <v>1</v>
      </c>
      <c r="AK2002" s="3">
        <v>1</v>
      </c>
      <c r="AL2002" s="3">
        <v>1</v>
      </c>
      <c r="AM2002" s="3">
        <v>1</v>
      </c>
      <c r="AN2002">
        <v>0</v>
      </c>
      <c r="AO2002">
        <v>0</v>
      </c>
      <c r="AP2002" s="3">
        <v>1</v>
      </c>
      <c r="AQ2002" s="3">
        <v>1</v>
      </c>
      <c r="AR2002">
        <v>0</v>
      </c>
      <c r="AS2002">
        <v>0</v>
      </c>
      <c r="AT2002">
        <v>1</v>
      </c>
      <c r="AU2002">
        <v>1</v>
      </c>
      <c r="AV2002">
        <v>3</v>
      </c>
      <c r="AW2002">
        <v>0</v>
      </c>
      <c r="AX2002">
        <v>0</v>
      </c>
      <c r="AY2002">
        <v>3</v>
      </c>
      <c r="AZ2002">
        <v>0</v>
      </c>
      <c r="BA2002">
        <v>3</v>
      </c>
      <c r="BB2002">
        <v>1</v>
      </c>
      <c r="BC2002">
        <v>9</v>
      </c>
      <c r="BD2002">
        <v>2</v>
      </c>
      <c r="BE2002">
        <v>498</v>
      </c>
      <c r="BF2002">
        <v>6</v>
      </c>
      <c r="BG2002">
        <v>5</v>
      </c>
      <c r="BH2002">
        <v>0</v>
      </c>
      <c r="BI2002">
        <v>0</v>
      </c>
      <c r="BJ2002">
        <v>2</v>
      </c>
      <c r="BK2002">
        <v>7</v>
      </c>
      <c r="BL2002">
        <v>0</v>
      </c>
      <c r="BM2002">
        <v>0</v>
      </c>
      <c r="BN2002" t="str">
        <f t="shared" si="31"/>
        <v>3 1 3</v>
      </c>
    </row>
    <row r="2003" spans="1:66" x14ac:dyDescent="0.2">
      <c r="A2003" t="s">
        <v>1915</v>
      </c>
      <c r="B2003" t="s">
        <v>2158</v>
      </c>
      <c r="C2003" t="s">
        <v>631</v>
      </c>
      <c r="D2003" t="s">
        <v>92</v>
      </c>
      <c r="E2003" t="s">
        <v>93</v>
      </c>
      <c r="F2003" t="s">
        <v>94</v>
      </c>
      <c r="G2003">
        <v>20</v>
      </c>
      <c r="H2003">
        <v>13</v>
      </c>
      <c r="I2003">
        <v>301</v>
      </c>
      <c r="J2003" t="s">
        <v>1172</v>
      </c>
      <c r="K2003">
        <v>11</v>
      </c>
      <c r="L2003">
        <v>11</v>
      </c>
      <c r="M2003">
        <v>8</v>
      </c>
      <c r="N2003">
        <v>21</v>
      </c>
      <c r="O2003">
        <v>0.72727272727272696</v>
      </c>
      <c r="P2003">
        <v>4</v>
      </c>
      <c r="Q2003">
        <v>4</v>
      </c>
      <c r="R2003">
        <v>3</v>
      </c>
      <c r="S2003">
        <v>271</v>
      </c>
      <c r="T2003">
        <v>0.75</v>
      </c>
      <c r="U2003">
        <v>5</v>
      </c>
      <c r="V2003">
        <v>5</v>
      </c>
      <c r="W2003">
        <v>2</v>
      </c>
      <c r="X2003">
        <v>9</v>
      </c>
      <c r="Y2003">
        <v>0.4</v>
      </c>
      <c r="Z2003" s="3">
        <v>1</v>
      </c>
      <c r="AA2003" s="3">
        <v>1</v>
      </c>
      <c r="AB2003" s="3">
        <v>1</v>
      </c>
      <c r="AC2003">
        <v>0</v>
      </c>
      <c r="AD2003">
        <v>0</v>
      </c>
      <c r="AE2003" s="3">
        <v>1</v>
      </c>
      <c r="AF2003">
        <v>0</v>
      </c>
      <c r="AG2003" s="3">
        <v>1</v>
      </c>
      <c r="AH2003" s="3">
        <v>1</v>
      </c>
      <c r="AI2003" s="3">
        <v>1</v>
      </c>
      <c r="AJ2003" s="3">
        <v>1</v>
      </c>
      <c r="AK2003" s="3">
        <v>1</v>
      </c>
      <c r="AL2003" s="3">
        <v>1</v>
      </c>
      <c r="AM2003" s="3">
        <v>1</v>
      </c>
      <c r="AN2003">
        <v>0</v>
      </c>
      <c r="AO2003">
        <v>0</v>
      </c>
      <c r="AP2003" s="3">
        <v>1</v>
      </c>
      <c r="AQ2003" s="3">
        <v>1</v>
      </c>
      <c r="AR2003">
        <v>0</v>
      </c>
      <c r="AS2003">
        <v>0</v>
      </c>
      <c r="AT2003">
        <v>1</v>
      </c>
      <c r="AU2003">
        <v>1</v>
      </c>
      <c r="AV2003">
        <v>3</v>
      </c>
      <c r="AW2003">
        <v>0</v>
      </c>
      <c r="AX2003">
        <v>0</v>
      </c>
      <c r="AY2003">
        <v>3</v>
      </c>
      <c r="AZ2003">
        <v>0</v>
      </c>
      <c r="BA2003">
        <v>3</v>
      </c>
      <c r="BB2003">
        <v>1</v>
      </c>
      <c r="BC2003">
        <v>7</v>
      </c>
      <c r="BD2003">
        <v>2</v>
      </c>
      <c r="BE2003">
        <v>260</v>
      </c>
      <c r="BF2003">
        <v>6</v>
      </c>
      <c r="BG2003">
        <v>5</v>
      </c>
      <c r="BH2003">
        <v>0</v>
      </c>
      <c r="BI2003">
        <v>0</v>
      </c>
      <c r="BJ2003">
        <v>2</v>
      </c>
      <c r="BK2003">
        <v>7</v>
      </c>
      <c r="BL2003">
        <v>0</v>
      </c>
      <c r="BM2003">
        <v>0</v>
      </c>
      <c r="BN2003" t="str">
        <f t="shared" si="31"/>
        <v>3 1 3</v>
      </c>
    </row>
    <row r="2004" spans="1:66" x14ac:dyDescent="0.2">
      <c r="A2004" t="s">
        <v>1915</v>
      </c>
      <c r="B2004" t="s">
        <v>2159</v>
      </c>
      <c r="C2004" t="s">
        <v>631</v>
      </c>
      <c r="D2004" t="s">
        <v>92</v>
      </c>
      <c r="E2004" t="s">
        <v>93</v>
      </c>
      <c r="F2004" t="s">
        <v>94</v>
      </c>
      <c r="G2004">
        <v>20</v>
      </c>
      <c r="H2004">
        <v>13</v>
      </c>
      <c r="I2004">
        <v>175</v>
      </c>
      <c r="J2004" t="s">
        <v>1172</v>
      </c>
      <c r="K2004">
        <v>11</v>
      </c>
      <c r="L2004">
        <v>11</v>
      </c>
      <c r="M2004">
        <v>8</v>
      </c>
      <c r="N2004">
        <v>21</v>
      </c>
      <c r="O2004">
        <v>0.72727272727272696</v>
      </c>
      <c r="P2004">
        <v>4</v>
      </c>
      <c r="Q2004">
        <v>4</v>
      </c>
      <c r="R2004">
        <v>3</v>
      </c>
      <c r="S2004">
        <v>145</v>
      </c>
      <c r="T2004">
        <v>0.75</v>
      </c>
      <c r="U2004">
        <v>5</v>
      </c>
      <c r="V2004">
        <v>5</v>
      </c>
      <c r="W2004">
        <v>2</v>
      </c>
      <c r="X2004">
        <v>9</v>
      </c>
      <c r="Y2004">
        <v>0.4</v>
      </c>
      <c r="Z2004" s="3">
        <v>1</v>
      </c>
      <c r="AA2004" s="3">
        <v>1</v>
      </c>
      <c r="AB2004" s="3">
        <v>1</v>
      </c>
      <c r="AC2004">
        <v>0</v>
      </c>
      <c r="AD2004">
        <v>0</v>
      </c>
      <c r="AE2004" s="3">
        <v>1</v>
      </c>
      <c r="AF2004">
        <v>0</v>
      </c>
      <c r="AG2004" s="3">
        <v>1</v>
      </c>
      <c r="AH2004" s="3">
        <v>1</v>
      </c>
      <c r="AI2004" s="3">
        <v>1</v>
      </c>
      <c r="AJ2004" s="3">
        <v>1</v>
      </c>
      <c r="AK2004" s="3">
        <v>1</v>
      </c>
      <c r="AL2004" s="3">
        <v>1</v>
      </c>
      <c r="AM2004" s="3">
        <v>1</v>
      </c>
      <c r="AN2004">
        <v>0</v>
      </c>
      <c r="AO2004">
        <v>0</v>
      </c>
      <c r="AP2004" s="3">
        <v>1</v>
      </c>
      <c r="AQ2004" s="3">
        <v>1</v>
      </c>
      <c r="AR2004">
        <v>0</v>
      </c>
      <c r="AS2004">
        <v>0</v>
      </c>
      <c r="AT2004">
        <v>1</v>
      </c>
      <c r="AU2004">
        <v>1</v>
      </c>
      <c r="AV2004">
        <v>3</v>
      </c>
      <c r="AW2004">
        <v>0</v>
      </c>
      <c r="AX2004">
        <v>0</v>
      </c>
      <c r="AY2004">
        <v>3</v>
      </c>
      <c r="AZ2004">
        <v>0</v>
      </c>
      <c r="BA2004">
        <v>3</v>
      </c>
      <c r="BB2004">
        <v>1</v>
      </c>
      <c r="BC2004">
        <v>7</v>
      </c>
      <c r="BD2004">
        <v>2</v>
      </c>
      <c r="BE2004">
        <v>134</v>
      </c>
      <c r="BF2004">
        <v>6</v>
      </c>
      <c r="BG2004">
        <v>5</v>
      </c>
      <c r="BH2004">
        <v>0</v>
      </c>
      <c r="BI2004">
        <v>0</v>
      </c>
      <c r="BJ2004">
        <v>2</v>
      </c>
      <c r="BK2004">
        <v>7</v>
      </c>
      <c r="BL2004">
        <v>0</v>
      </c>
      <c r="BM2004">
        <v>0</v>
      </c>
      <c r="BN2004" t="str">
        <f t="shared" si="31"/>
        <v>3 1 3</v>
      </c>
    </row>
    <row r="2005" spans="1:66" x14ac:dyDescent="0.2">
      <c r="A2005" t="s">
        <v>1915</v>
      </c>
      <c r="B2005" t="s">
        <v>2160</v>
      </c>
      <c r="C2005" t="s">
        <v>631</v>
      </c>
      <c r="D2005" t="s">
        <v>92</v>
      </c>
      <c r="E2005" t="s">
        <v>93</v>
      </c>
      <c r="F2005" t="s">
        <v>94</v>
      </c>
      <c r="G2005">
        <v>20</v>
      </c>
      <c r="H2005">
        <v>13</v>
      </c>
      <c r="I2005">
        <v>181</v>
      </c>
      <c r="J2005" t="s">
        <v>1172</v>
      </c>
      <c r="K2005">
        <v>11</v>
      </c>
      <c r="L2005">
        <v>11</v>
      </c>
      <c r="M2005">
        <v>8</v>
      </c>
      <c r="N2005">
        <v>17</v>
      </c>
      <c r="O2005">
        <v>0.72727272727272696</v>
      </c>
      <c r="P2005">
        <v>4</v>
      </c>
      <c r="Q2005">
        <v>4</v>
      </c>
      <c r="R2005">
        <v>3</v>
      </c>
      <c r="S2005">
        <v>155</v>
      </c>
      <c r="T2005">
        <v>0.75</v>
      </c>
      <c r="U2005">
        <v>5</v>
      </c>
      <c r="V2005">
        <v>5</v>
      </c>
      <c r="W2005">
        <v>2</v>
      </c>
      <c r="X2005">
        <v>9</v>
      </c>
      <c r="Y2005">
        <v>0.4</v>
      </c>
      <c r="Z2005" s="3">
        <v>1</v>
      </c>
      <c r="AA2005" s="3">
        <v>1</v>
      </c>
      <c r="AB2005" s="3">
        <v>1</v>
      </c>
      <c r="AC2005">
        <v>0</v>
      </c>
      <c r="AD2005">
        <v>0</v>
      </c>
      <c r="AE2005" s="3">
        <v>1</v>
      </c>
      <c r="AF2005">
        <v>0</v>
      </c>
      <c r="AG2005" s="3">
        <v>1</v>
      </c>
      <c r="AH2005" s="3">
        <v>1</v>
      </c>
      <c r="AI2005" s="3">
        <v>1</v>
      </c>
      <c r="AJ2005" s="3">
        <v>1</v>
      </c>
      <c r="AK2005" s="3">
        <v>1</v>
      </c>
      <c r="AL2005" s="3">
        <v>1</v>
      </c>
      <c r="AM2005" s="3">
        <v>1</v>
      </c>
      <c r="AN2005">
        <v>0</v>
      </c>
      <c r="AO2005">
        <v>0</v>
      </c>
      <c r="AP2005" s="3">
        <v>1</v>
      </c>
      <c r="AQ2005" s="3">
        <v>1</v>
      </c>
      <c r="AR2005">
        <v>0</v>
      </c>
      <c r="AS2005">
        <v>0</v>
      </c>
      <c r="AT2005">
        <v>1</v>
      </c>
      <c r="AU2005">
        <v>1</v>
      </c>
      <c r="AV2005">
        <v>3</v>
      </c>
      <c r="AW2005">
        <v>0</v>
      </c>
      <c r="AX2005">
        <v>0</v>
      </c>
      <c r="AY2005">
        <v>3</v>
      </c>
      <c r="AZ2005">
        <v>0</v>
      </c>
      <c r="BA2005">
        <v>3</v>
      </c>
      <c r="BB2005">
        <v>1</v>
      </c>
      <c r="BC2005">
        <v>3</v>
      </c>
      <c r="BD2005">
        <v>2</v>
      </c>
      <c r="BE2005">
        <v>144</v>
      </c>
      <c r="BF2005">
        <v>6</v>
      </c>
      <c r="BG2005">
        <v>5</v>
      </c>
      <c r="BH2005">
        <v>0</v>
      </c>
      <c r="BI2005">
        <v>0</v>
      </c>
      <c r="BJ2005">
        <v>2</v>
      </c>
      <c r="BK2005">
        <v>7</v>
      </c>
      <c r="BL2005">
        <v>0</v>
      </c>
      <c r="BM2005">
        <v>0</v>
      </c>
      <c r="BN2005" t="str">
        <f t="shared" si="31"/>
        <v>3 1 3</v>
      </c>
    </row>
    <row r="2006" spans="1:66" x14ac:dyDescent="0.2">
      <c r="A2006" t="s">
        <v>1915</v>
      </c>
      <c r="B2006" t="s">
        <v>2161</v>
      </c>
      <c r="C2006" t="s">
        <v>631</v>
      </c>
      <c r="D2006" t="s">
        <v>92</v>
      </c>
      <c r="E2006" t="s">
        <v>93</v>
      </c>
      <c r="F2006" t="s">
        <v>94</v>
      </c>
      <c r="G2006">
        <v>20</v>
      </c>
      <c r="H2006">
        <v>13</v>
      </c>
      <c r="I2006">
        <v>1131</v>
      </c>
      <c r="J2006" t="s">
        <v>1172</v>
      </c>
      <c r="K2006">
        <v>11</v>
      </c>
      <c r="L2006">
        <v>11</v>
      </c>
      <c r="M2006">
        <v>8</v>
      </c>
      <c r="N2006">
        <v>23</v>
      </c>
      <c r="O2006">
        <v>0.72727272727272696</v>
      </c>
      <c r="P2006">
        <v>4</v>
      </c>
      <c r="Q2006">
        <v>4</v>
      </c>
      <c r="R2006">
        <v>3</v>
      </c>
      <c r="S2006">
        <v>1099</v>
      </c>
      <c r="T2006">
        <v>0.75</v>
      </c>
      <c r="U2006">
        <v>5</v>
      </c>
      <c r="V2006">
        <v>5</v>
      </c>
      <c r="W2006">
        <v>2</v>
      </c>
      <c r="X2006">
        <v>9</v>
      </c>
      <c r="Y2006">
        <v>0.4</v>
      </c>
      <c r="Z2006" s="3">
        <v>1</v>
      </c>
      <c r="AA2006" s="3">
        <v>1</v>
      </c>
      <c r="AB2006" s="3">
        <v>1</v>
      </c>
      <c r="AC2006">
        <v>0</v>
      </c>
      <c r="AD2006">
        <v>0</v>
      </c>
      <c r="AE2006" s="3">
        <v>1</v>
      </c>
      <c r="AF2006">
        <v>0</v>
      </c>
      <c r="AG2006" s="3">
        <v>1</v>
      </c>
      <c r="AH2006" s="3">
        <v>1</v>
      </c>
      <c r="AI2006" s="3">
        <v>1</v>
      </c>
      <c r="AJ2006" s="3">
        <v>1</v>
      </c>
      <c r="AK2006" s="3">
        <v>1</v>
      </c>
      <c r="AL2006" s="3">
        <v>1</v>
      </c>
      <c r="AM2006" s="3">
        <v>1</v>
      </c>
      <c r="AN2006">
        <v>0</v>
      </c>
      <c r="AO2006">
        <v>0</v>
      </c>
      <c r="AP2006" s="3">
        <v>1</v>
      </c>
      <c r="AQ2006" s="3">
        <v>1</v>
      </c>
      <c r="AR2006">
        <v>0</v>
      </c>
      <c r="AS2006">
        <v>0</v>
      </c>
      <c r="AT2006">
        <v>1</v>
      </c>
      <c r="AU2006">
        <v>1</v>
      </c>
      <c r="AV2006">
        <v>3</v>
      </c>
      <c r="AW2006">
        <v>0</v>
      </c>
      <c r="AX2006">
        <v>0</v>
      </c>
      <c r="AY2006">
        <v>3</v>
      </c>
      <c r="AZ2006">
        <v>0</v>
      </c>
      <c r="BA2006">
        <v>3</v>
      </c>
      <c r="BB2006">
        <v>1</v>
      </c>
      <c r="BC2006">
        <v>9</v>
      </c>
      <c r="BD2006">
        <v>2</v>
      </c>
      <c r="BE2006">
        <v>1088</v>
      </c>
      <c r="BF2006">
        <v>6</v>
      </c>
      <c r="BG2006">
        <v>5</v>
      </c>
      <c r="BH2006">
        <v>0</v>
      </c>
      <c r="BI2006">
        <v>0</v>
      </c>
      <c r="BJ2006">
        <v>2</v>
      </c>
      <c r="BK2006">
        <v>7</v>
      </c>
      <c r="BL2006">
        <v>0</v>
      </c>
      <c r="BM2006">
        <v>0</v>
      </c>
      <c r="BN2006" t="str">
        <f t="shared" si="31"/>
        <v>3 1 3</v>
      </c>
    </row>
    <row r="2007" spans="1:66" x14ac:dyDescent="0.2">
      <c r="A2007" t="s">
        <v>1915</v>
      </c>
      <c r="B2007" t="s">
        <v>2162</v>
      </c>
      <c r="C2007" t="s">
        <v>631</v>
      </c>
      <c r="D2007" t="s">
        <v>92</v>
      </c>
      <c r="E2007" t="s">
        <v>93</v>
      </c>
      <c r="F2007" t="s">
        <v>94</v>
      </c>
      <c r="G2007">
        <v>20</v>
      </c>
      <c r="H2007">
        <v>13</v>
      </c>
      <c r="I2007">
        <v>306</v>
      </c>
      <c r="J2007" t="s">
        <v>1172</v>
      </c>
      <c r="K2007">
        <v>11</v>
      </c>
      <c r="L2007">
        <v>11</v>
      </c>
      <c r="M2007">
        <v>8</v>
      </c>
      <c r="N2007">
        <v>18</v>
      </c>
      <c r="O2007">
        <v>0.72727272727272696</v>
      </c>
      <c r="P2007">
        <v>4</v>
      </c>
      <c r="Q2007">
        <v>4</v>
      </c>
      <c r="R2007">
        <v>3</v>
      </c>
      <c r="S2007">
        <v>279</v>
      </c>
      <c r="T2007">
        <v>0.75</v>
      </c>
      <c r="U2007">
        <v>5</v>
      </c>
      <c r="V2007">
        <v>5</v>
      </c>
      <c r="W2007">
        <v>2</v>
      </c>
      <c r="X2007">
        <v>9</v>
      </c>
      <c r="Y2007">
        <v>0.4</v>
      </c>
      <c r="Z2007" s="3">
        <v>1</v>
      </c>
      <c r="AA2007" s="3">
        <v>1</v>
      </c>
      <c r="AB2007" s="3">
        <v>1</v>
      </c>
      <c r="AC2007">
        <v>0</v>
      </c>
      <c r="AD2007">
        <v>0</v>
      </c>
      <c r="AE2007" s="3">
        <v>1</v>
      </c>
      <c r="AF2007">
        <v>0</v>
      </c>
      <c r="AG2007" s="3">
        <v>1</v>
      </c>
      <c r="AH2007" s="3">
        <v>1</v>
      </c>
      <c r="AI2007" s="3">
        <v>1</v>
      </c>
      <c r="AJ2007" s="3">
        <v>1</v>
      </c>
      <c r="AK2007" s="3">
        <v>1</v>
      </c>
      <c r="AL2007" s="3">
        <v>1</v>
      </c>
      <c r="AM2007" s="3">
        <v>1</v>
      </c>
      <c r="AN2007">
        <v>0</v>
      </c>
      <c r="AO2007">
        <v>0</v>
      </c>
      <c r="AP2007" s="3">
        <v>1</v>
      </c>
      <c r="AQ2007" s="3">
        <v>1</v>
      </c>
      <c r="AR2007">
        <v>0</v>
      </c>
      <c r="AS2007">
        <v>0</v>
      </c>
      <c r="AT2007">
        <v>1</v>
      </c>
      <c r="AU2007">
        <v>1</v>
      </c>
      <c r="AV2007">
        <v>3</v>
      </c>
      <c r="AW2007">
        <v>0</v>
      </c>
      <c r="AX2007">
        <v>0</v>
      </c>
      <c r="AY2007">
        <v>3</v>
      </c>
      <c r="AZ2007">
        <v>0</v>
      </c>
      <c r="BA2007">
        <v>3</v>
      </c>
      <c r="BB2007">
        <v>1</v>
      </c>
      <c r="BC2007">
        <v>4</v>
      </c>
      <c r="BD2007">
        <v>2</v>
      </c>
      <c r="BE2007">
        <v>268</v>
      </c>
      <c r="BF2007">
        <v>6</v>
      </c>
      <c r="BG2007">
        <v>5</v>
      </c>
      <c r="BH2007">
        <v>0</v>
      </c>
      <c r="BI2007">
        <v>0</v>
      </c>
      <c r="BJ2007">
        <v>2</v>
      </c>
      <c r="BK2007">
        <v>7</v>
      </c>
      <c r="BL2007">
        <v>0</v>
      </c>
      <c r="BM2007">
        <v>0</v>
      </c>
      <c r="BN2007" t="str">
        <f t="shared" si="31"/>
        <v>3 1 3</v>
      </c>
    </row>
    <row r="2008" spans="1:66" x14ac:dyDescent="0.2">
      <c r="A2008" t="s">
        <v>1915</v>
      </c>
      <c r="B2008" t="s">
        <v>2163</v>
      </c>
      <c r="C2008" t="s">
        <v>631</v>
      </c>
      <c r="D2008" t="s">
        <v>92</v>
      </c>
      <c r="E2008" t="s">
        <v>93</v>
      </c>
      <c r="F2008" t="s">
        <v>94</v>
      </c>
      <c r="G2008">
        <v>20</v>
      </c>
      <c r="H2008">
        <v>13</v>
      </c>
      <c r="I2008">
        <v>869</v>
      </c>
      <c r="J2008" t="s">
        <v>1172</v>
      </c>
      <c r="K2008">
        <v>11</v>
      </c>
      <c r="L2008">
        <v>11</v>
      </c>
      <c r="M2008">
        <v>8</v>
      </c>
      <c r="N2008">
        <v>19</v>
      </c>
      <c r="O2008">
        <v>0.72727272727272696</v>
      </c>
      <c r="P2008">
        <v>4</v>
      </c>
      <c r="Q2008">
        <v>4</v>
      </c>
      <c r="R2008">
        <v>3</v>
      </c>
      <c r="S2008">
        <v>841</v>
      </c>
      <c r="T2008">
        <v>0.75</v>
      </c>
      <c r="U2008">
        <v>5</v>
      </c>
      <c r="V2008">
        <v>5</v>
      </c>
      <c r="W2008">
        <v>2</v>
      </c>
      <c r="X2008">
        <v>9</v>
      </c>
      <c r="Y2008">
        <v>0.4</v>
      </c>
      <c r="Z2008" s="3">
        <v>1</v>
      </c>
      <c r="AA2008" s="3">
        <v>1</v>
      </c>
      <c r="AB2008" s="3">
        <v>1</v>
      </c>
      <c r="AC2008">
        <v>0</v>
      </c>
      <c r="AD2008">
        <v>0</v>
      </c>
      <c r="AE2008" s="3">
        <v>1</v>
      </c>
      <c r="AF2008">
        <v>0</v>
      </c>
      <c r="AG2008" s="3">
        <v>1</v>
      </c>
      <c r="AH2008" s="3">
        <v>1</v>
      </c>
      <c r="AI2008" s="3">
        <v>1</v>
      </c>
      <c r="AJ2008" s="3">
        <v>1</v>
      </c>
      <c r="AK2008" s="3">
        <v>1</v>
      </c>
      <c r="AL2008" s="3">
        <v>1</v>
      </c>
      <c r="AM2008" s="3">
        <v>1</v>
      </c>
      <c r="AN2008">
        <v>0</v>
      </c>
      <c r="AO2008">
        <v>0</v>
      </c>
      <c r="AP2008" s="3">
        <v>1</v>
      </c>
      <c r="AQ2008" s="3">
        <v>1</v>
      </c>
      <c r="AR2008">
        <v>0</v>
      </c>
      <c r="AS2008">
        <v>0</v>
      </c>
      <c r="AT2008">
        <v>1</v>
      </c>
      <c r="AU2008">
        <v>1</v>
      </c>
      <c r="AV2008">
        <v>3</v>
      </c>
      <c r="AW2008">
        <v>0</v>
      </c>
      <c r="AX2008">
        <v>0</v>
      </c>
      <c r="AY2008">
        <v>3</v>
      </c>
      <c r="AZ2008">
        <v>0</v>
      </c>
      <c r="BA2008">
        <v>3</v>
      </c>
      <c r="BB2008">
        <v>1</v>
      </c>
      <c r="BC2008">
        <v>5</v>
      </c>
      <c r="BD2008">
        <v>2</v>
      </c>
      <c r="BE2008">
        <v>830</v>
      </c>
      <c r="BF2008">
        <v>6</v>
      </c>
      <c r="BG2008">
        <v>5</v>
      </c>
      <c r="BH2008">
        <v>0</v>
      </c>
      <c r="BI2008">
        <v>0</v>
      </c>
      <c r="BJ2008">
        <v>2</v>
      </c>
      <c r="BK2008">
        <v>7</v>
      </c>
      <c r="BL2008">
        <v>0</v>
      </c>
      <c r="BM2008">
        <v>0</v>
      </c>
      <c r="BN2008" t="str">
        <f t="shared" si="31"/>
        <v>3 1 3</v>
      </c>
    </row>
    <row r="2009" spans="1:66" x14ac:dyDescent="0.2">
      <c r="A2009" t="s">
        <v>1915</v>
      </c>
      <c r="B2009" t="s">
        <v>2164</v>
      </c>
      <c r="C2009" t="s">
        <v>631</v>
      </c>
      <c r="D2009" t="s">
        <v>92</v>
      </c>
      <c r="E2009" t="s">
        <v>93</v>
      </c>
      <c r="F2009" t="s">
        <v>94</v>
      </c>
      <c r="G2009">
        <v>20</v>
      </c>
      <c r="H2009">
        <v>13</v>
      </c>
      <c r="I2009">
        <v>1143</v>
      </c>
      <c r="J2009" t="s">
        <v>1172</v>
      </c>
      <c r="K2009">
        <v>11</v>
      </c>
      <c r="L2009">
        <v>11</v>
      </c>
      <c r="M2009">
        <v>8</v>
      </c>
      <c r="N2009">
        <v>21</v>
      </c>
      <c r="O2009">
        <v>0.72727272727272696</v>
      </c>
      <c r="P2009">
        <v>4</v>
      </c>
      <c r="Q2009">
        <v>4</v>
      </c>
      <c r="R2009">
        <v>3</v>
      </c>
      <c r="S2009">
        <v>1113</v>
      </c>
      <c r="T2009">
        <v>0.75</v>
      </c>
      <c r="U2009">
        <v>5</v>
      </c>
      <c r="V2009">
        <v>5</v>
      </c>
      <c r="W2009">
        <v>2</v>
      </c>
      <c r="X2009">
        <v>9</v>
      </c>
      <c r="Y2009">
        <v>0.4</v>
      </c>
      <c r="Z2009" s="3">
        <v>1</v>
      </c>
      <c r="AA2009" s="3">
        <v>1</v>
      </c>
      <c r="AB2009" s="3">
        <v>1</v>
      </c>
      <c r="AC2009">
        <v>0</v>
      </c>
      <c r="AD2009">
        <v>0</v>
      </c>
      <c r="AE2009" s="3">
        <v>1</v>
      </c>
      <c r="AF2009">
        <v>0</v>
      </c>
      <c r="AG2009" s="3">
        <v>1</v>
      </c>
      <c r="AH2009" s="3">
        <v>1</v>
      </c>
      <c r="AI2009" s="3">
        <v>1</v>
      </c>
      <c r="AJ2009" s="3">
        <v>1</v>
      </c>
      <c r="AK2009" s="3">
        <v>1</v>
      </c>
      <c r="AL2009" s="3">
        <v>1</v>
      </c>
      <c r="AM2009" s="3">
        <v>1</v>
      </c>
      <c r="AN2009">
        <v>0</v>
      </c>
      <c r="AO2009">
        <v>0</v>
      </c>
      <c r="AP2009" s="3">
        <v>1</v>
      </c>
      <c r="AQ2009" s="3">
        <v>1</v>
      </c>
      <c r="AR2009">
        <v>0</v>
      </c>
      <c r="AS2009">
        <v>0</v>
      </c>
      <c r="AT2009">
        <v>1</v>
      </c>
      <c r="AU2009">
        <v>1</v>
      </c>
      <c r="AV2009">
        <v>3</v>
      </c>
      <c r="AW2009">
        <v>0</v>
      </c>
      <c r="AX2009">
        <v>0</v>
      </c>
      <c r="AY2009">
        <v>3</v>
      </c>
      <c r="AZ2009">
        <v>0</v>
      </c>
      <c r="BA2009">
        <v>3</v>
      </c>
      <c r="BB2009">
        <v>1</v>
      </c>
      <c r="BC2009">
        <v>7</v>
      </c>
      <c r="BD2009">
        <v>2</v>
      </c>
      <c r="BE2009">
        <v>1102</v>
      </c>
      <c r="BF2009">
        <v>6</v>
      </c>
      <c r="BG2009">
        <v>5</v>
      </c>
      <c r="BH2009">
        <v>0</v>
      </c>
      <c r="BI2009">
        <v>0</v>
      </c>
      <c r="BJ2009">
        <v>2</v>
      </c>
      <c r="BK2009">
        <v>7</v>
      </c>
      <c r="BL2009">
        <v>0</v>
      </c>
      <c r="BM2009">
        <v>0</v>
      </c>
      <c r="BN2009" t="str">
        <f t="shared" si="31"/>
        <v>3 1 3</v>
      </c>
    </row>
    <row r="2010" spans="1:66" x14ac:dyDescent="0.2">
      <c r="A2010" t="s">
        <v>1915</v>
      </c>
      <c r="B2010" t="s">
        <v>2165</v>
      </c>
      <c r="C2010" t="s">
        <v>631</v>
      </c>
      <c r="D2010" t="s">
        <v>92</v>
      </c>
      <c r="E2010" t="s">
        <v>93</v>
      </c>
      <c r="F2010" t="s">
        <v>94</v>
      </c>
      <c r="G2010">
        <v>20</v>
      </c>
      <c r="H2010">
        <v>13</v>
      </c>
      <c r="I2010">
        <v>124</v>
      </c>
      <c r="J2010" t="s">
        <v>1172</v>
      </c>
      <c r="K2010">
        <v>11</v>
      </c>
      <c r="L2010">
        <v>11</v>
      </c>
      <c r="M2010">
        <v>8</v>
      </c>
      <c r="N2010">
        <v>20</v>
      </c>
      <c r="O2010">
        <v>0.72727272727272696</v>
      </c>
      <c r="P2010">
        <v>4</v>
      </c>
      <c r="Q2010">
        <v>4</v>
      </c>
      <c r="R2010">
        <v>3</v>
      </c>
      <c r="S2010">
        <v>95</v>
      </c>
      <c r="T2010">
        <v>0.75</v>
      </c>
      <c r="U2010">
        <v>5</v>
      </c>
      <c r="V2010">
        <v>5</v>
      </c>
      <c r="W2010">
        <v>2</v>
      </c>
      <c r="X2010">
        <v>9</v>
      </c>
      <c r="Y2010">
        <v>0.4</v>
      </c>
      <c r="Z2010" s="3">
        <v>1</v>
      </c>
      <c r="AA2010" s="3">
        <v>1</v>
      </c>
      <c r="AB2010" s="3">
        <v>1</v>
      </c>
      <c r="AC2010">
        <v>0</v>
      </c>
      <c r="AD2010">
        <v>0</v>
      </c>
      <c r="AE2010" s="3">
        <v>1</v>
      </c>
      <c r="AF2010">
        <v>0</v>
      </c>
      <c r="AG2010" s="3">
        <v>1</v>
      </c>
      <c r="AH2010" s="3">
        <v>1</v>
      </c>
      <c r="AI2010" s="3">
        <v>1</v>
      </c>
      <c r="AJ2010" s="3">
        <v>1</v>
      </c>
      <c r="AK2010" s="3">
        <v>1</v>
      </c>
      <c r="AL2010" s="3">
        <v>1</v>
      </c>
      <c r="AM2010" s="3">
        <v>1</v>
      </c>
      <c r="AN2010">
        <v>0</v>
      </c>
      <c r="AO2010">
        <v>0</v>
      </c>
      <c r="AP2010" s="3">
        <v>1</v>
      </c>
      <c r="AQ2010" s="3">
        <v>1</v>
      </c>
      <c r="AR2010">
        <v>0</v>
      </c>
      <c r="AS2010">
        <v>0</v>
      </c>
      <c r="AT2010">
        <v>1</v>
      </c>
      <c r="AU2010">
        <v>1</v>
      </c>
      <c r="AV2010">
        <v>3</v>
      </c>
      <c r="AW2010">
        <v>0</v>
      </c>
      <c r="AX2010">
        <v>0</v>
      </c>
      <c r="AY2010">
        <v>3</v>
      </c>
      <c r="AZ2010">
        <v>0</v>
      </c>
      <c r="BA2010">
        <v>3</v>
      </c>
      <c r="BB2010">
        <v>1</v>
      </c>
      <c r="BC2010">
        <v>6</v>
      </c>
      <c r="BD2010">
        <v>2</v>
      </c>
      <c r="BE2010">
        <v>84</v>
      </c>
      <c r="BF2010">
        <v>6</v>
      </c>
      <c r="BG2010">
        <v>5</v>
      </c>
      <c r="BH2010">
        <v>0</v>
      </c>
      <c r="BI2010">
        <v>0</v>
      </c>
      <c r="BJ2010">
        <v>2</v>
      </c>
      <c r="BK2010">
        <v>7</v>
      </c>
      <c r="BL2010">
        <v>0</v>
      </c>
      <c r="BM2010">
        <v>0</v>
      </c>
      <c r="BN2010" t="str">
        <f t="shared" si="31"/>
        <v>3 1 3</v>
      </c>
    </row>
    <row r="2011" spans="1:66" x14ac:dyDescent="0.2">
      <c r="A2011" t="s">
        <v>2166</v>
      </c>
      <c r="B2011" t="s">
        <v>2167</v>
      </c>
      <c r="C2011" t="s">
        <v>631</v>
      </c>
      <c r="D2011" t="s">
        <v>92</v>
      </c>
      <c r="E2011" t="s">
        <v>93</v>
      </c>
      <c r="F2011" t="s">
        <v>94</v>
      </c>
      <c r="G2011">
        <v>20</v>
      </c>
      <c r="H2011">
        <v>11</v>
      </c>
      <c r="I2011">
        <v>57</v>
      </c>
      <c r="J2011" t="s">
        <v>778</v>
      </c>
      <c r="K2011">
        <v>11</v>
      </c>
      <c r="L2011">
        <v>11</v>
      </c>
      <c r="M2011">
        <v>7</v>
      </c>
      <c r="N2011">
        <v>32</v>
      </c>
      <c r="O2011">
        <v>0.63636363636363602</v>
      </c>
      <c r="P2011">
        <v>4</v>
      </c>
      <c r="Q2011">
        <v>4</v>
      </c>
      <c r="R2011">
        <v>1</v>
      </c>
      <c r="S2011">
        <v>6</v>
      </c>
      <c r="T2011">
        <v>0.25</v>
      </c>
      <c r="U2011">
        <v>5</v>
      </c>
      <c r="V2011">
        <v>5</v>
      </c>
      <c r="W2011">
        <v>3</v>
      </c>
      <c r="X2011">
        <v>19</v>
      </c>
      <c r="Y2011">
        <v>0.6</v>
      </c>
      <c r="Z2011" s="3">
        <v>1</v>
      </c>
      <c r="AA2011" s="3">
        <v>1</v>
      </c>
      <c r="AB2011" s="3">
        <v>1</v>
      </c>
      <c r="AC2011">
        <v>0</v>
      </c>
      <c r="AD2011">
        <v>0</v>
      </c>
      <c r="AE2011">
        <v>0</v>
      </c>
      <c r="AF2011">
        <v>0</v>
      </c>
      <c r="AG2011" s="3">
        <v>1</v>
      </c>
      <c r="AH2011" s="3">
        <v>1</v>
      </c>
      <c r="AI2011" s="3">
        <v>1</v>
      </c>
      <c r="AJ2011" s="3">
        <v>1</v>
      </c>
      <c r="AK2011">
        <v>0</v>
      </c>
      <c r="AL2011" s="3">
        <v>1</v>
      </c>
      <c r="AM2011">
        <v>0</v>
      </c>
      <c r="AN2011">
        <v>0</v>
      </c>
      <c r="AO2011" s="3">
        <v>1</v>
      </c>
      <c r="AP2011" s="3">
        <v>1</v>
      </c>
      <c r="AQ2011">
        <v>0</v>
      </c>
      <c r="AR2011">
        <v>0</v>
      </c>
      <c r="AS2011" s="3">
        <v>1</v>
      </c>
      <c r="AT2011">
        <v>1</v>
      </c>
      <c r="AU2011">
        <v>1</v>
      </c>
      <c r="AV2011">
        <v>8</v>
      </c>
      <c r="AW2011">
        <v>0</v>
      </c>
      <c r="AX2011">
        <v>0</v>
      </c>
      <c r="AY2011">
        <v>0</v>
      </c>
      <c r="AZ2011">
        <v>0</v>
      </c>
      <c r="BA2011">
        <v>12</v>
      </c>
      <c r="BB2011">
        <v>2</v>
      </c>
      <c r="BC2011">
        <v>6</v>
      </c>
      <c r="BD2011">
        <v>2</v>
      </c>
      <c r="BE2011">
        <v>0</v>
      </c>
      <c r="BF2011">
        <v>6</v>
      </c>
      <c r="BG2011">
        <v>0</v>
      </c>
      <c r="BH2011">
        <v>0</v>
      </c>
      <c r="BI2011">
        <v>1</v>
      </c>
      <c r="BJ2011">
        <v>12</v>
      </c>
      <c r="BK2011">
        <v>0</v>
      </c>
      <c r="BL2011">
        <v>0</v>
      </c>
      <c r="BM2011">
        <v>6</v>
      </c>
      <c r="BN2011" t="str">
        <f t="shared" si="31"/>
        <v>4 3 2</v>
      </c>
    </row>
    <row r="2012" spans="1:66" x14ac:dyDescent="0.2">
      <c r="A2012" t="s">
        <v>2166</v>
      </c>
      <c r="B2012" t="s">
        <v>2168</v>
      </c>
      <c r="C2012" t="s">
        <v>631</v>
      </c>
      <c r="D2012" t="s">
        <v>92</v>
      </c>
      <c r="E2012" t="s">
        <v>93</v>
      </c>
      <c r="F2012" t="s">
        <v>94</v>
      </c>
      <c r="G2012">
        <v>20</v>
      </c>
      <c r="H2012">
        <v>12</v>
      </c>
      <c r="I2012">
        <v>177</v>
      </c>
      <c r="J2012" t="s">
        <v>666</v>
      </c>
      <c r="K2012">
        <v>11</v>
      </c>
      <c r="L2012">
        <v>11</v>
      </c>
      <c r="M2012">
        <v>7</v>
      </c>
      <c r="N2012">
        <v>42</v>
      </c>
      <c r="O2012">
        <v>0.63636363636363602</v>
      </c>
      <c r="P2012">
        <v>4</v>
      </c>
      <c r="Q2012">
        <v>4</v>
      </c>
      <c r="R2012">
        <v>2</v>
      </c>
      <c r="S2012">
        <v>11</v>
      </c>
      <c r="T2012">
        <v>0.5</v>
      </c>
      <c r="U2012">
        <v>5</v>
      </c>
      <c r="V2012">
        <v>5</v>
      </c>
      <c r="W2012">
        <v>3</v>
      </c>
      <c r="X2012">
        <v>124</v>
      </c>
      <c r="Y2012">
        <v>0.6</v>
      </c>
      <c r="Z2012" s="3">
        <v>1</v>
      </c>
      <c r="AA2012" s="3">
        <v>1</v>
      </c>
      <c r="AB2012" s="3">
        <v>1</v>
      </c>
      <c r="AC2012">
        <v>0</v>
      </c>
      <c r="AD2012">
        <v>0</v>
      </c>
      <c r="AE2012">
        <v>0</v>
      </c>
      <c r="AF2012">
        <v>0</v>
      </c>
      <c r="AG2012" s="3">
        <v>1</v>
      </c>
      <c r="AH2012" s="3">
        <v>1</v>
      </c>
      <c r="AI2012" s="3">
        <v>1</v>
      </c>
      <c r="AJ2012" s="3">
        <v>1</v>
      </c>
      <c r="AK2012">
        <v>0</v>
      </c>
      <c r="AL2012" s="3">
        <v>1</v>
      </c>
      <c r="AM2012" s="3">
        <v>1</v>
      </c>
      <c r="AN2012">
        <v>0</v>
      </c>
      <c r="AO2012">
        <v>0</v>
      </c>
      <c r="AP2012" s="3">
        <v>1</v>
      </c>
      <c r="AQ2012">
        <v>0</v>
      </c>
      <c r="AR2012" s="3">
        <v>1</v>
      </c>
      <c r="AS2012" s="3">
        <v>1</v>
      </c>
      <c r="AT2012">
        <v>1</v>
      </c>
      <c r="AU2012">
        <v>1</v>
      </c>
      <c r="AV2012">
        <v>24</v>
      </c>
      <c r="AW2012">
        <v>0</v>
      </c>
      <c r="AX2012">
        <v>0</v>
      </c>
      <c r="AY2012">
        <v>0</v>
      </c>
      <c r="AZ2012">
        <v>0</v>
      </c>
      <c r="BA2012">
        <v>2</v>
      </c>
      <c r="BB2012">
        <v>2</v>
      </c>
      <c r="BC2012">
        <v>4</v>
      </c>
      <c r="BD2012">
        <v>8</v>
      </c>
      <c r="BE2012">
        <v>0</v>
      </c>
      <c r="BF2012">
        <v>6</v>
      </c>
      <c r="BG2012">
        <v>5</v>
      </c>
      <c r="BH2012">
        <v>0</v>
      </c>
      <c r="BI2012">
        <v>0</v>
      </c>
      <c r="BJ2012">
        <v>91</v>
      </c>
      <c r="BK2012">
        <v>0</v>
      </c>
      <c r="BL2012">
        <v>3</v>
      </c>
      <c r="BM2012">
        <v>30</v>
      </c>
      <c r="BN2012" t="str">
        <f t="shared" si="31"/>
        <v>4 2 2</v>
      </c>
    </row>
    <row r="2013" spans="1:66" x14ac:dyDescent="0.2">
      <c r="A2013" t="s">
        <v>2166</v>
      </c>
      <c r="B2013" t="s">
        <v>2169</v>
      </c>
      <c r="C2013" t="s">
        <v>631</v>
      </c>
      <c r="D2013" t="s">
        <v>92</v>
      </c>
      <c r="E2013" t="s">
        <v>93</v>
      </c>
      <c r="F2013" t="s">
        <v>94</v>
      </c>
      <c r="G2013">
        <v>20</v>
      </c>
      <c r="H2013">
        <v>12</v>
      </c>
      <c r="I2013">
        <v>70</v>
      </c>
      <c r="J2013" t="s">
        <v>2170</v>
      </c>
      <c r="K2013">
        <v>11</v>
      </c>
      <c r="L2013">
        <v>11</v>
      </c>
      <c r="M2013">
        <v>8</v>
      </c>
      <c r="N2013">
        <v>45</v>
      </c>
      <c r="O2013">
        <v>0.72727272727272696</v>
      </c>
      <c r="P2013">
        <v>4</v>
      </c>
      <c r="Q2013">
        <v>4</v>
      </c>
      <c r="R2013">
        <v>1</v>
      </c>
      <c r="S2013">
        <v>6</v>
      </c>
      <c r="T2013">
        <v>0.25</v>
      </c>
      <c r="U2013">
        <v>5</v>
      </c>
      <c r="V2013">
        <v>5</v>
      </c>
      <c r="W2013">
        <v>3</v>
      </c>
      <c r="X2013">
        <v>19</v>
      </c>
      <c r="Y2013">
        <v>0.6</v>
      </c>
      <c r="Z2013" s="3">
        <v>1</v>
      </c>
      <c r="AA2013" s="3">
        <v>1</v>
      </c>
      <c r="AB2013" s="3">
        <v>1</v>
      </c>
      <c r="AC2013">
        <v>0</v>
      </c>
      <c r="AD2013" s="3">
        <v>1</v>
      </c>
      <c r="AE2013">
        <v>0</v>
      </c>
      <c r="AF2013">
        <v>0</v>
      </c>
      <c r="AG2013" s="3">
        <v>1</v>
      </c>
      <c r="AH2013" s="3">
        <v>1</v>
      </c>
      <c r="AI2013" s="3">
        <v>1</v>
      </c>
      <c r="AJ2013" s="3">
        <v>1</v>
      </c>
      <c r="AK2013">
        <v>0</v>
      </c>
      <c r="AL2013" s="3">
        <v>1</v>
      </c>
      <c r="AM2013">
        <v>0</v>
      </c>
      <c r="AN2013">
        <v>0</v>
      </c>
      <c r="AO2013" s="3">
        <v>1</v>
      </c>
      <c r="AP2013" s="3">
        <v>1</v>
      </c>
      <c r="AQ2013">
        <v>0</v>
      </c>
      <c r="AR2013">
        <v>0</v>
      </c>
      <c r="AS2013" s="3">
        <v>1</v>
      </c>
      <c r="AT2013">
        <v>1</v>
      </c>
      <c r="AU2013">
        <v>1</v>
      </c>
      <c r="AV2013">
        <v>8</v>
      </c>
      <c r="AW2013">
        <v>0</v>
      </c>
      <c r="AX2013">
        <v>14</v>
      </c>
      <c r="AY2013">
        <v>0</v>
      </c>
      <c r="AZ2013">
        <v>0</v>
      </c>
      <c r="BA2013">
        <v>12</v>
      </c>
      <c r="BB2013">
        <v>2</v>
      </c>
      <c r="BC2013">
        <v>5</v>
      </c>
      <c r="BD2013">
        <v>2</v>
      </c>
      <c r="BE2013">
        <v>0</v>
      </c>
      <c r="BF2013">
        <v>6</v>
      </c>
      <c r="BG2013">
        <v>0</v>
      </c>
      <c r="BH2013">
        <v>0</v>
      </c>
      <c r="BI2013">
        <v>1</v>
      </c>
      <c r="BJ2013">
        <v>12</v>
      </c>
      <c r="BK2013">
        <v>0</v>
      </c>
      <c r="BL2013">
        <v>0</v>
      </c>
      <c r="BM2013">
        <v>6</v>
      </c>
      <c r="BN2013" t="str">
        <f t="shared" si="31"/>
        <v>3 3 2</v>
      </c>
    </row>
    <row r="2014" spans="1:66" x14ac:dyDescent="0.2">
      <c r="A2014" t="s">
        <v>2166</v>
      </c>
      <c r="B2014" t="s">
        <v>2171</v>
      </c>
      <c r="C2014" t="s">
        <v>631</v>
      </c>
      <c r="D2014" t="s">
        <v>92</v>
      </c>
      <c r="E2014" t="s">
        <v>93</v>
      </c>
      <c r="F2014" t="s">
        <v>94</v>
      </c>
      <c r="G2014">
        <v>20</v>
      </c>
      <c r="H2014">
        <v>12</v>
      </c>
      <c r="I2014">
        <v>85</v>
      </c>
      <c r="J2014" t="s">
        <v>693</v>
      </c>
      <c r="K2014">
        <v>11</v>
      </c>
      <c r="L2014">
        <v>11</v>
      </c>
      <c r="M2014">
        <v>8</v>
      </c>
      <c r="N2014">
        <v>50</v>
      </c>
      <c r="O2014">
        <v>0.72727272727272696</v>
      </c>
      <c r="P2014">
        <v>4</v>
      </c>
      <c r="Q2014">
        <v>4</v>
      </c>
      <c r="R2014">
        <v>2</v>
      </c>
      <c r="S2014">
        <v>11</v>
      </c>
      <c r="T2014">
        <v>0.5</v>
      </c>
      <c r="U2014">
        <v>5</v>
      </c>
      <c r="V2014">
        <v>5</v>
      </c>
      <c r="W2014">
        <v>2</v>
      </c>
      <c r="X2014">
        <v>24</v>
      </c>
      <c r="Y2014">
        <v>0.4</v>
      </c>
      <c r="Z2014" s="3">
        <v>1</v>
      </c>
      <c r="AA2014" s="3">
        <v>1</v>
      </c>
      <c r="AB2014" s="3">
        <v>1</v>
      </c>
      <c r="AC2014">
        <v>0</v>
      </c>
      <c r="AD2014" s="3">
        <v>1</v>
      </c>
      <c r="AE2014">
        <v>0</v>
      </c>
      <c r="AF2014">
        <v>0</v>
      </c>
      <c r="AG2014" s="3">
        <v>1</v>
      </c>
      <c r="AH2014" s="3">
        <v>1</v>
      </c>
      <c r="AI2014" s="3">
        <v>1</v>
      </c>
      <c r="AJ2014" s="3">
        <v>1</v>
      </c>
      <c r="AK2014">
        <v>0</v>
      </c>
      <c r="AL2014" s="3">
        <v>1</v>
      </c>
      <c r="AM2014" s="3">
        <v>1</v>
      </c>
      <c r="AN2014">
        <v>0</v>
      </c>
      <c r="AO2014" s="3">
        <v>1</v>
      </c>
      <c r="AP2014">
        <v>0</v>
      </c>
      <c r="AQ2014">
        <v>0</v>
      </c>
      <c r="AR2014">
        <v>0</v>
      </c>
      <c r="AS2014" s="3">
        <v>1</v>
      </c>
      <c r="AT2014">
        <v>1</v>
      </c>
      <c r="AU2014">
        <v>1</v>
      </c>
      <c r="AV2014">
        <v>8</v>
      </c>
      <c r="AW2014">
        <v>0</v>
      </c>
      <c r="AX2014">
        <v>13</v>
      </c>
      <c r="AY2014">
        <v>0</v>
      </c>
      <c r="AZ2014">
        <v>0</v>
      </c>
      <c r="BA2014">
        <v>12</v>
      </c>
      <c r="BB2014">
        <v>2</v>
      </c>
      <c r="BC2014">
        <v>9</v>
      </c>
      <c r="BD2014">
        <v>4</v>
      </c>
      <c r="BE2014">
        <v>0</v>
      </c>
      <c r="BF2014">
        <v>6</v>
      </c>
      <c r="BG2014">
        <v>5</v>
      </c>
      <c r="BH2014">
        <v>0</v>
      </c>
      <c r="BI2014">
        <v>1</v>
      </c>
      <c r="BJ2014">
        <v>0</v>
      </c>
      <c r="BK2014">
        <v>0</v>
      </c>
      <c r="BL2014">
        <v>0</v>
      </c>
      <c r="BM2014">
        <v>23</v>
      </c>
      <c r="BN2014" t="str">
        <f t="shared" si="31"/>
        <v>3 2 3</v>
      </c>
    </row>
    <row r="2015" spans="1:66" x14ac:dyDescent="0.2">
      <c r="A2015" t="s">
        <v>2166</v>
      </c>
      <c r="B2015" t="s">
        <v>2172</v>
      </c>
      <c r="C2015" t="s">
        <v>631</v>
      </c>
      <c r="D2015" t="s">
        <v>92</v>
      </c>
      <c r="E2015" t="s">
        <v>93</v>
      </c>
      <c r="F2015" t="s">
        <v>94</v>
      </c>
      <c r="G2015">
        <v>20</v>
      </c>
      <c r="H2015">
        <v>11</v>
      </c>
      <c r="I2015">
        <v>57</v>
      </c>
      <c r="J2015" t="s">
        <v>778</v>
      </c>
      <c r="K2015">
        <v>11</v>
      </c>
      <c r="L2015">
        <v>11</v>
      </c>
      <c r="M2015">
        <v>7</v>
      </c>
      <c r="N2015">
        <v>32</v>
      </c>
      <c r="O2015">
        <v>0.63636363636363602</v>
      </c>
      <c r="P2015">
        <v>4</v>
      </c>
      <c r="Q2015">
        <v>4</v>
      </c>
      <c r="R2015">
        <v>1</v>
      </c>
      <c r="S2015">
        <v>6</v>
      </c>
      <c r="T2015">
        <v>0.25</v>
      </c>
      <c r="U2015">
        <v>5</v>
      </c>
      <c r="V2015">
        <v>5</v>
      </c>
      <c r="W2015">
        <v>3</v>
      </c>
      <c r="X2015">
        <v>19</v>
      </c>
      <c r="Y2015">
        <v>0.6</v>
      </c>
      <c r="Z2015" s="3">
        <v>1</v>
      </c>
      <c r="AA2015" s="3">
        <v>1</v>
      </c>
      <c r="AB2015" s="3">
        <v>1</v>
      </c>
      <c r="AC2015">
        <v>0</v>
      </c>
      <c r="AD2015">
        <v>0</v>
      </c>
      <c r="AE2015">
        <v>0</v>
      </c>
      <c r="AF2015">
        <v>0</v>
      </c>
      <c r="AG2015" s="3">
        <v>1</v>
      </c>
      <c r="AH2015" s="3">
        <v>1</v>
      </c>
      <c r="AI2015" s="3">
        <v>1</v>
      </c>
      <c r="AJ2015" s="3">
        <v>1</v>
      </c>
      <c r="AK2015">
        <v>0</v>
      </c>
      <c r="AL2015" s="3">
        <v>1</v>
      </c>
      <c r="AM2015">
        <v>0</v>
      </c>
      <c r="AN2015">
        <v>0</v>
      </c>
      <c r="AO2015" s="3">
        <v>1</v>
      </c>
      <c r="AP2015" s="3">
        <v>1</v>
      </c>
      <c r="AQ2015">
        <v>0</v>
      </c>
      <c r="AR2015">
        <v>0</v>
      </c>
      <c r="AS2015" s="3">
        <v>1</v>
      </c>
      <c r="AT2015">
        <v>1</v>
      </c>
      <c r="AU2015">
        <v>1</v>
      </c>
      <c r="AV2015">
        <v>8</v>
      </c>
      <c r="AW2015">
        <v>0</v>
      </c>
      <c r="AX2015">
        <v>0</v>
      </c>
      <c r="AY2015">
        <v>0</v>
      </c>
      <c r="AZ2015">
        <v>0</v>
      </c>
      <c r="BA2015">
        <v>12</v>
      </c>
      <c r="BB2015">
        <v>2</v>
      </c>
      <c r="BC2015">
        <v>6</v>
      </c>
      <c r="BD2015">
        <v>2</v>
      </c>
      <c r="BE2015">
        <v>0</v>
      </c>
      <c r="BF2015">
        <v>6</v>
      </c>
      <c r="BG2015">
        <v>0</v>
      </c>
      <c r="BH2015">
        <v>0</v>
      </c>
      <c r="BI2015">
        <v>1</v>
      </c>
      <c r="BJ2015">
        <v>12</v>
      </c>
      <c r="BK2015">
        <v>0</v>
      </c>
      <c r="BL2015">
        <v>0</v>
      </c>
      <c r="BM2015">
        <v>6</v>
      </c>
      <c r="BN2015" t="str">
        <f t="shared" si="31"/>
        <v>4 3 2</v>
      </c>
    </row>
    <row r="2016" spans="1:66" x14ac:dyDescent="0.2">
      <c r="A2016" t="s">
        <v>2166</v>
      </c>
      <c r="B2016" t="s">
        <v>2173</v>
      </c>
      <c r="C2016" t="s">
        <v>631</v>
      </c>
      <c r="D2016" t="s">
        <v>92</v>
      </c>
      <c r="E2016" t="s">
        <v>93</v>
      </c>
      <c r="F2016" t="s">
        <v>94</v>
      </c>
      <c r="G2016">
        <v>20</v>
      </c>
      <c r="H2016">
        <v>14</v>
      </c>
      <c r="I2016">
        <v>155</v>
      </c>
      <c r="J2016" t="s">
        <v>672</v>
      </c>
      <c r="K2016">
        <v>11</v>
      </c>
      <c r="L2016">
        <v>11</v>
      </c>
      <c r="M2016">
        <v>8</v>
      </c>
      <c r="N2016">
        <v>54</v>
      </c>
      <c r="O2016">
        <v>0.72727272727272696</v>
      </c>
      <c r="P2016">
        <v>4</v>
      </c>
      <c r="Q2016">
        <v>4</v>
      </c>
      <c r="R2016">
        <v>3</v>
      </c>
      <c r="S2016">
        <v>34</v>
      </c>
      <c r="T2016">
        <v>0.75</v>
      </c>
      <c r="U2016">
        <v>5</v>
      </c>
      <c r="V2016">
        <v>5</v>
      </c>
      <c r="W2016">
        <v>3</v>
      </c>
      <c r="X2016">
        <v>67</v>
      </c>
      <c r="Y2016">
        <v>0.6</v>
      </c>
      <c r="Z2016" s="3">
        <v>1</v>
      </c>
      <c r="AA2016" s="3">
        <v>1</v>
      </c>
      <c r="AB2016" s="3">
        <v>1</v>
      </c>
      <c r="AC2016">
        <v>0</v>
      </c>
      <c r="AD2016" s="3">
        <v>1</v>
      </c>
      <c r="AE2016">
        <v>0</v>
      </c>
      <c r="AF2016">
        <v>0</v>
      </c>
      <c r="AG2016" s="3">
        <v>1</v>
      </c>
      <c r="AH2016" s="3">
        <v>1</v>
      </c>
      <c r="AI2016" s="3">
        <v>1</v>
      </c>
      <c r="AJ2016" s="3">
        <v>1</v>
      </c>
      <c r="AK2016" s="3">
        <v>1</v>
      </c>
      <c r="AL2016" s="3">
        <v>1</v>
      </c>
      <c r="AM2016" s="3">
        <v>1</v>
      </c>
      <c r="AN2016">
        <v>0</v>
      </c>
      <c r="AO2016" s="3">
        <v>1</v>
      </c>
      <c r="AP2016" s="3">
        <v>1</v>
      </c>
      <c r="AQ2016">
        <v>0</v>
      </c>
      <c r="AR2016">
        <v>0</v>
      </c>
      <c r="AS2016" s="3">
        <v>1</v>
      </c>
      <c r="AT2016">
        <v>1</v>
      </c>
      <c r="AU2016">
        <v>1</v>
      </c>
      <c r="AV2016">
        <v>39</v>
      </c>
      <c r="AW2016">
        <v>0</v>
      </c>
      <c r="AX2016">
        <v>2</v>
      </c>
      <c r="AY2016">
        <v>0</v>
      </c>
      <c r="AZ2016">
        <v>0</v>
      </c>
      <c r="BA2016">
        <v>1</v>
      </c>
      <c r="BB2016">
        <v>2</v>
      </c>
      <c r="BC2016">
        <v>4</v>
      </c>
      <c r="BD2016">
        <v>4</v>
      </c>
      <c r="BE2016">
        <v>23</v>
      </c>
      <c r="BF2016">
        <v>6</v>
      </c>
      <c r="BG2016">
        <v>5</v>
      </c>
      <c r="BH2016">
        <v>0</v>
      </c>
      <c r="BI2016">
        <v>1</v>
      </c>
      <c r="BJ2016">
        <v>45</v>
      </c>
      <c r="BK2016">
        <v>0</v>
      </c>
      <c r="BL2016">
        <v>0</v>
      </c>
      <c r="BM2016">
        <v>21</v>
      </c>
      <c r="BN2016" t="str">
        <f t="shared" si="31"/>
        <v>3 1 2</v>
      </c>
    </row>
    <row r="2017" spans="1:66" x14ac:dyDescent="0.2">
      <c r="A2017" t="s">
        <v>2166</v>
      </c>
      <c r="B2017" t="s">
        <v>2174</v>
      </c>
      <c r="C2017" t="s">
        <v>631</v>
      </c>
      <c r="D2017" t="s">
        <v>92</v>
      </c>
      <c r="E2017" t="s">
        <v>93</v>
      </c>
      <c r="F2017" t="s">
        <v>94</v>
      </c>
      <c r="G2017">
        <v>20</v>
      </c>
      <c r="H2017">
        <v>11</v>
      </c>
      <c r="I2017">
        <v>95</v>
      </c>
      <c r="J2017" t="s">
        <v>1104</v>
      </c>
      <c r="K2017">
        <v>11</v>
      </c>
      <c r="L2017">
        <v>11</v>
      </c>
      <c r="M2017">
        <v>8</v>
      </c>
      <c r="N2017">
        <v>61</v>
      </c>
      <c r="O2017">
        <v>0.72727272727272696</v>
      </c>
      <c r="P2017">
        <v>4</v>
      </c>
      <c r="Q2017">
        <v>4</v>
      </c>
      <c r="R2017">
        <v>1</v>
      </c>
      <c r="S2017">
        <v>6</v>
      </c>
      <c r="T2017">
        <v>0.25</v>
      </c>
      <c r="U2017">
        <v>5</v>
      </c>
      <c r="V2017">
        <v>5</v>
      </c>
      <c r="W2017">
        <v>2</v>
      </c>
      <c r="X2017">
        <v>28</v>
      </c>
      <c r="Y2017">
        <v>0.4</v>
      </c>
      <c r="Z2017" s="3">
        <v>1</v>
      </c>
      <c r="AA2017" s="3">
        <v>1</v>
      </c>
      <c r="AB2017" s="3">
        <v>1</v>
      </c>
      <c r="AC2017">
        <v>0</v>
      </c>
      <c r="AD2017" s="3">
        <v>1</v>
      </c>
      <c r="AE2017">
        <v>0</v>
      </c>
      <c r="AF2017">
        <v>0</v>
      </c>
      <c r="AG2017" s="3">
        <v>1</v>
      </c>
      <c r="AH2017" s="3">
        <v>1</v>
      </c>
      <c r="AI2017" s="3">
        <v>1</v>
      </c>
      <c r="AJ2017" s="3">
        <v>1</v>
      </c>
      <c r="AK2017">
        <v>0</v>
      </c>
      <c r="AL2017" s="3">
        <v>1</v>
      </c>
      <c r="AM2017">
        <v>0</v>
      </c>
      <c r="AN2017">
        <v>0</v>
      </c>
      <c r="AO2017" s="3">
        <v>1</v>
      </c>
      <c r="AP2017">
        <v>0</v>
      </c>
      <c r="AQ2017">
        <v>0</v>
      </c>
      <c r="AR2017">
        <v>0</v>
      </c>
      <c r="AS2017" s="3">
        <v>1</v>
      </c>
      <c r="AT2017">
        <v>1</v>
      </c>
      <c r="AU2017">
        <v>1</v>
      </c>
      <c r="AV2017">
        <v>8</v>
      </c>
      <c r="AW2017">
        <v>0</v>
      </c>
      <c r="AX2017">
        <v>14</v>
      </c>
      <c r="AY2017">
        <v>0</v>
      </c>
      <c r="AZ2017">
        <v>0</v>
      </c>
      <c r="BA2017">
        <v>24</v>
      </c>
      <c r="BB2017">
        <v>2</v>
      </c>
      <c r="BC2017">
        <v>7</v>
      </c>
      <c r="BD2017">
        <v>4</v>
      </c>
      <c r="BE2017">
        <v>0</v>
      </c>
      <c r="BF2017">
        <v>6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27</v>
      </c>
      <c r="BN2017" t="str">
        <f t="shared" si="31"/>
        <v>3 3 3</v>
      </c>
    </row>
    <row r="2018" spans="1:66" x14ac:dyDescent="0.2">
      <c r="A2018" t="s">
        <v>2166</v>
      </c>
      <c r="B2018" t="s">
        <v>2175</v>
      </c>
      <c r="C2018" t="s">
        <v>631</v>
      </c>
      <c r="D2018" t="s">
        <v>92</v>
      </c>
      <c r="E2018" t="s">
        <v>93</v>
      </c>
      <c r="F2018" t="s">
        <v>94</v>
      </c>
      <c r="G2018">
        <v>20</v>
      </c>
      <c r="H2018">
        <v>12</v>
      </c>
      <c r="I2018">
        <v>243</v>
      </c>
      <c r="J2018" t="s">
        <v>2176</v>
      </c>
      <c r="K2018">
        <v>11</v>
      </c>
      <c r="L2018">
        <v>11</v>
      </c>
      <c r="M2018">
        <v>7</v>
      </c>
      <c r="N2018">
        <v>116</v>
      </c>
      <c r="O2018">
        <v>0.63636363636363602</v>
      </c>
      <c r="P2018">
        <v>4</v>
      </c>
      <c r="Q2018">
        <v>4</v>
      </c>
      <c r="R2018">
        <v>1</v>
      </c>
      <c r="S2018">
        <v>6</v>
      </c>
      <c r="T2018">
        <v>0.25</v>
      </c>
      <c r="U2018">
        <v>5</v>
      </c>
      <c r="V2018">
        <v>5</v>
      </c>
      <c r="W2018">
        <v>4</v>
      </c>
      <c r="X2018">
        <v>121</v>
      </c>
      <c r="Y2018">
        <v>0.8</v>
      </c>
      <c r="Z2018" s="3">
        <v>1</v>
      </c>
      <c r="AA2018" s="3">
        <v>1</v>
      </c>
      <c r="AB2018" s="3">
        <v>1</v>
      </c>
      <c r="AC2018">
        <v>0</v>
      </c>
      <c r="AD2018">
        <v>0</v>
      </c>
      <c r="AE2018">
        <v>0</v>
      </c>
      <c r="AF2018">
        <v>0</v>
      </c>
      <c r="AG2018" s="3">
        <v>1</v>
      </c>
      <c r="AH2018" s="3">
        <v>1</v>
      </c>
      <c r="AI2018" s="3">
        <v>1</v>
      </c>
      <c r="AJ2018" s="3">
        <v>1</v>
      </c>
      <c r="AK2018">
        <v>0</v>
      </c>
      <c r="AL2018" s="3">
        <v>1</v>
      </c>
      <c r="AM2018">
        <v>0</v>
      </c>
      <c r="AN2018">
        <v>0</v>
      </c>
      <c r="AO2018" s="3">
        <v>1</v>
      </c>
      <c r="AP2018" s="3">
        <v>1</v>
      </c>
      <c r="AQ2018">
        <v>0</v>
      </c>
      <c r="AR2018" s="3">
        <v>1</v>
      </c>
      <c r="AS2018" s="3">
        <v>1</v>
      </c>
      <c r="AT2018">
        <v>1</v>
      </c>
      <c r="AU2018">
        <v>1</v>
      </c>
      <c r="AV2018">
        <v>12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2</v>
      </c>
      <c r="BC2018">
        <v>3</v>
      </c>
      <c r="BD2018">
        <v>96</v>
      </c>
      <c r="BE2018">
        <v>0</v>
      </c>
      <c r="BF2018">
        <v>6</v>
      </c>
      <c r="BG2018">
        <v>0</v>
      </c>
      <c r="BH2018">
        <v>0</v>
      </c>
      <c r="BI2018">
        <v>1</v>
      </c>
      <c r="BJ2018">
        <v>26</v>
      </c>
      <c r="BK2018">
        <v>0</v>
      </c>
      <c r="BL2018">
        <v>16</v>
      </c>
      <c r="BM2018">
        <v>78</v>
      </c>
      <c r="BN2018" t="str">
        <f t="shared" si="31"/>
        <v>4 3 1</v>
      </c>
    </row>
    <row r="2019" spans="1:66" x14ac:dyDescent="0.2">
      <c r="A2019" t="s">
        <v>2166</v>
      </c>
      <c r="B2019" t="s">
        <v>2177</v>
      </c>
      <c r="C2019" t="s">
        <v>631</v>
      </c>
      <c r="D2019" t="s">
        <v>92</v>
      </c>
      <c r="E2019" t="s">
        <v>93</v>
      </c>
      <c r="F2019" t="s">
        <v>94</v>
      </c>
      <c r="G2019">
        <v>20</v>
      </c>
      <c r="H2019">
        <v>11</v>
      </c>
      <c r="I2019">
        <v>57</v>
      </c>
      <c r="J2019" t="s">
        <v>778</v>
      </c>
      <c r="K2019">
        <v>11</v>
      </c>
      <c r="L2019">
        <v>11</v>
      </c>
      <c r="M2019">
        <v>7</v>
      </c>
      <c r="N2019">
        <v>32</v>
      </c>
      <c r="O2019">
        <v>0.63636363636363602</v>
      </c>
      <c r="P2019">
        <v>4</v>
      </c>
      <c r="Q2019">
        <v>4</v>
      </c>
      <c r="R2019">
        <v>1</v>
      </c>
      <c r="S2019">
        <v>6</v>
      </c>
      <c r="T2019">
        <v>0.25</v>
      </c>
      <c r="U2019">
        <v>5</v>
      </c>
      <c r="V2019">
        <v>5</v>
      </c>
      <c r="W2019">
        <v>3</v>
      </c>
      <c r="X2019">
        <v>19</v>
      </c>
      <c r="Y2019">
        <v>0.6</v>
      </c>
      <c r="Z2019" s="3">
        <v>1</v>
      </c>
      <c r="AA2019" s="3">
        <v>1</v>
      </c>
      <c r="AB2019" s="3">
        <v>1</v>
      </c>
      <c r="AC2019">
        <v>0</v>
      </c>
      <c r="AD2019">
        <v>0</v>
      </c>
      <c r="AE2019">
        <v>0</v>
      </c>
      <c r="AF2019">
        <v>0</v>
      </c>
      <c r="AG2019" s="3">
        <v>1</v>
      </c>
      <c r="AH2019" s="3">
        <v>1</v>
      </c>
      <c r="AI2019" s="3">
        <v>1</v>
      </c>
      <c r="AJ2019" s="3">
        <v>1</v>
      </c>
      <c r="AK2019">
        <v>0</v>
      </c>
      <c r="AL2019" s="3">
        <v>1</v>
      </c>
      <c r="AM2019">
        <v>0</v>
      </c>
      <c r="AN2019">
        <v>0</v>
      </c>
      <c r="AO2019" s="3">
        <v>1</v>
      </c>
      <c r="AP2019" s="3">
        <v>1</v>
      </c>
      <c r="AQ2019">
        <v>0</v>
      </c>
      <c r="AR2019">
        <v>0</v>
      </c>
      <c r="AS2019" s="3">
        <v>1</v>
      </c>
      <c r="AT2019">
        <v>1</v>
      </c>
      <c r="AU2019">
        <v>1</v>
      </c>
      <c r="AV2019">
        <v>8</v>
      </c>
      <c r="AW2019">
        <v>0</v>
      </c>
      <c r="AX2019">
        <v>0</v>
      </c>
      <c r="AY2019">
        <v>0</v>
      </c>
      <c r="AZ2019">
        <v>0</v>
      </c>
      <c r="BA2019">
        <v>12</v>
      </c>
      <c r="BB2019">
        <v>2</v>
      </c>
      <c r="BC2019">
        <v>6</v>
      </c>
      <c r="BD2019">
        <v>2</v>
      </c>
      <c r="BE2019">
        <v>0</v>
      </c>
      <c r="BF2019">
        <v>6</v>
      </c>
      <c r="BG2019">
        <v>0</v>
      </c>
      <c r="BH2019">
        <v>0</v>
      </c>
      <c r="BI2019">
        <v>1</v>
      </c>
      <c r="BJ2019">
        <v>12</v>
      </c>
      <c r="BK2019">
        <v>0</v>
      </c>
      <c r="BL2019">
        <v>0</v>
      </c>
      <c r="BM2019">
        <v>6</v>
      </c>
      <c r="BN2019" t="str">
        <f t="shared" si="31"/>
        <v>4 3 2</v>
      </c>
    </row>
    <row r="2020" spans="1:66" x14ac:dyDescent="0.2">
      <c r="A2020" t="s">
        <v>2166</v>
      </c>
      <c r="B2020" t="s">
        <v>2178</v>
      </c>
      <c r="C2020" t="s">
        <v>631</v>
      </c>
      <c r="D2020" t="s">
        <v>92</v>
      </c>
      <c r="E2020" t="s">
        <v>93</v>
      </c>
      <c r="F2020" t="s">
        <v>94</v>
      </c>
      <c r="G2020">
        <v>20</v>
      </c>
      <c r="H2020">
        <v>11</v>
      </c>
      <c r="I2020">
        <v>57</v>
      </c>
      <c r="J2020" t="s">
        <v>778</v>
      </c>
      <c r="K2020">
        <v>11</v>
      </c>
      <c r="L2020">
        <v>11</v>
      </c>
      <c r="M2020">
        <v>7</v>
      </c>
      <c r="N2020">
        <v>32</v>
      </c>
      <c r="O2020">
        <v>0.63636363636363602</v>
      </c>
      <c r="P2020">
        <v>4</v>
      </c>
      <c r="Q2020">
        <v>4</v>
      </c>
      <c r="R2020">
        <v>1</v>
      </c>
      <c r="S2020">
        <v>6</v>
      </c>
      <c r="T2020">
        <v>0.25</v>
      </c>
      <c r="U2020">
        <v>5</v>
      </c>
      <c r="V2020">
        <v>5</v>
      </c>
      <c r="W2020">
        <v>3</v>
      </c>
      <c r="X2020">
        <v>19</v>
      </c>
      <c r="Y2020">
        <v>0.6</v>
      </c>
      <c r="Z2020" s="3">
        <v>1</v>
      </c>
      <c r="AA2020" s="3">
        <v>1</v>
      </c>
      <c r="AB2020" s="3">
        <v>1</v>
      </c>
      <c r="AC2020">
        <v>0</v>
      </c>
      <c r="AD2020">
        <v>0</v>
      </c>
      <c r="AE2020">
        <v>0</v>
      </c>
      <c r="AF2020">
        <v>0</v>
      </c>
      <c r="AG2020" s="3">
        <v>1</v>
      </c>
      <c r="AH2020" s="3">
        <v>1</v>
      </c>
      <c r="AI2020" s="3">
        <v>1</v>
      </c>
      <c r="AJ2020" s="3">
        <v>1</v>
      </c>
      <c r="AK2020">
        <v>0</v>
      </c>
      <c r="AL2020" s="3">
        <v>1</v>
      </c>
      <c r="AM2020">
        <v>0</v>
      </c>
      <c r="AN2020">
        <v>0</v>
      </c>
      <c r="AO2020" s="3">
        <v>1</v>
      </c>
      <c r="AP2020" s="3">
        <v>1</v>
      </c>
      <c r="AQ2020">
        <v>0</v>
      </c>
      <c r="AR2020">
        <v>0</v>
      </c>
      <c r="AS2020" s="3">
        <v>1</v>
      </c>
      <c r="AT2020">
        <v>1</v>
      </c>
      <c r="AU2020">
        <v>1</v>
      </c>
      <c r="AV2020">
        <v>8</v>
      </c>
      <c r="AW2020">
        <v>0</v>
      </c>
      <c r="AX2020">
        <v>0</v>
      </c>
      <c r="AY2020">
        <v>0</v>
      </c>
      <c r="AZ2020">
        <v>0</v>
      </c>
      <c r="BA2020">
        <v>12</v>
      </c>
      <c r="BB2020">
        <v>2</v>
      </c>
      <c r="BC2020">
        <v>6</v>
      </c>
      <c r="BD2020">
        <v>2</v>
      </c>
      <c r="BE2020">
        <v>0</v>
      </c>
      <c r="BF2020">
        <v>6</v>
      </c>
      <c r="BG2020">
        <v>0</v>
      </c>
      <c r="BH2020">
        <v>0</v>
      </c>
      <c r="BI2020">
        <v>1</v>
      </c>
      <c r="BJ2020">
        <v>12</v>
      </c>
      <c r="BK2020">
        <v>0</v>
      </c>
      <c r="BL2020">
        <v>0</v>
      </c>
      <c r="BM2020">
        <v>6</v>
      </c>
      <c r="BN2020" t="str">
        <f t="shared" si="31"/>
        <v>4 3 2</v>
      </c>
    </row>
    <row r="2021" spans="1:66" x14ac:dyDescent="0.2">
      <c r="A2021" t="s">
        <v>2166</v>
      </c>
      <c r="B2021" t="s">
        <v>2179</v>
      </c>
      <c r="C2021" t="s">
        <v>631</v>
      </c>
      <c r="D2021" t="s">
        <v>92</v>
      </c>
      <c r="E2021" t="s">
        <v>93</v>
      </c>
      <c r="F2021" t="s">
        <v>94</v>
      </c>
      <c r="G2021">
        <v>20</v>
      </c>
      <c r="H2021">
        <v>12</v>
      </c>
      <c r="I2021">
        <v>70</v>
      </c>
      <c r="J2021" t="s">
        <v>2170</v>
      </c>
      <c r="K2021">
        <v>11</v>
      </c>
      <c r="L2021">
        <v>11</v>
      </c>
      <c r="M2021">
        <v>8</v>
      </c>
      <c r="N2021">
        <v>45</v>
      </c>
      <c r="O2021">
        <v>0.72727272727272696</v>
      </c>
      <c r="P2021">
        <v>4</v>
      </c>
      <c r="Q2021">
        <v>4</v>
      </c>
      <c r="R2021">
        <v>1</v>
      </c>
      <c r="S2021">
        <v>6</v>
      </c>
      <c r="T2021">
        <v>0.25</v>
      </c>
      <c r="U2021">
        <v>5</v>
      </c>
      <c r="V2021">
        <v>5</v>
      </c>
      <c r="W2021">
        <v>3</v>
      </c>
      <c r="X2021">
        <v>19</v>
      </c>
      <c r="Y2021">
        <v>0.6</v>
      </c>
      <c r="Z2021" s="3">
        <v>1</v>
      </c>
      <c r="AA2021" s="3">
        <v>1</v>
      </c>
      <c r="AB2021" s="3">
        <v>1</v>
      </c>
      <c r="AC2021">
        <v>0</v>
      </c>
      <c r="AD2021" s="3">
        <v>1</v>
      </c>
      <c r="AE2021">
        <v>0</v>
      </c>
      <c r="AF2021">
        <v>0</v>
      </c>
      <c r="AG2021" s="3">
        <v>1</v>
      </c>
      <c r="AH2021" s="3">
        <v>1</v>
      </c>
      <c r="AI2021" s="3">
        <v>1</v>
      </c>
      <c r="AJ2021" s="3">
        <v>1</v>
      </c>
      <c r="AK2021">
        <v>0</v>
      </c>
      <c r="AL2021" s="3">
        <v>1</v>
      </c>
      <c r="AM2021">
        <v>0</v>
      </c>
      <c r="AN2021">
        <v>0</v>
      </c>
      <c r="AO2021" s="3">
        <v>1</v>
      </c>
      <c r="AP2021" s="3">
        <v>1</v>
      </c>
      <c r="AQ2021">
        <v>0</v>
      </c>
      <c r="AR2021">
        <v>0</v>
      </c>
      <c r="AS2021" s="3">
        <v>1</v>
      </c>
      <c r="AT2021">
        <v>1</v>
      </c>
      <c r="AU2021">
        <v>1</v>
      </c>
      <c r="AV2021">
        <v>8</v>
      </c>
      <c r="AW2021">
        <v>0</v>
      </c>
      <c r="AX2021">
        <v>14</v>
      </c>
      <c r="AY2021">
        <v>0</v>
      </c>
      <c r="AZ2021">
        <v>0</v>
      </c>
      <c r="BA2021">
        <v>12</v>
      </c>
      <c r="BB2021">
        <v>2</v>
      </c>
      <c r="BC2021">
        <v>5</v>
      </c>
      <c r="BD2021">
        <v>2</v>
      </c>
      <c r="BE2021">
        <v>0</v>
      </c>
      <c r="BF2021">
        <v>6</v>
      </c>
      <c r="BG2021">
        <v>0</v>
      </c>
      <c r="BH2021">
        <v>0</v>
      </c>
      <c r="BI2021">
        <v>1</v>
      </c>
      <c r="BJ2021">
        <v>12</v>
      </c>
      <c r="BK2021">
        <v>0</v>
      </c>
      <c r="BL2021">
        <v>0</v>
      </c>
      <c r="BM2021">
        <v>6</v>
      </c>
      <c r="BN2021" t="str">
        <f t="shared" si="31"/>
        <v>3 3 2</v>
      </c>
    </row>
    <row r="2022" spans="1:66" x14ac:dyDescent="0.2">
      <c r="A2022" t="s">
        <v>2166</v>
      </c>
      <c r="B2022" t="s">
        <v>2180</v>
      </c>
      <c r="C2022" t="s">
        <v>631</v>
      </c>
      <c r="D2022" t="s">
        <v>92</v>
      </c>
      <c r="E2022" t="s">
        <v>93</v>
      </c>
      <c r="F2022" t="s">
        <v>94</v>
      </c>
      <c r="G2022">
        <v>20</v>
      </c>
      <c r="H2022">
        <v>12</v>
      </c>
      <c r="I2022">
        <v>70</v>
      </c>
      <c r="J2022" t="s">
        <v>2170</v>
      </c>
      <c r="K2022">
        <v>11</v>
      </c>
      <c r="L2022">
        <v>11</v>
      </c>
      <c r="M2022">
        <v>8</v>
      </c>
      <c r="N2022">
        <v>45</v>
      </c>
      <c r="O2022">
        <v>0.72727272727272696</v>
      </c>
      <c r="P2022">
        <v>4</v>
      </c>
      <c r="Q2022">
        <v>4</v>
      </c>
      <c r="R2022">
        <v>1</v>
      </c>
      <c r="S2022">
        <v>6</v>
      </c>
      <c r="T2022">
        <v>0.25</v>
      </c>
      <c r="U2022">
        <v>5</v>
      </c>
      <c r="V2022">
        <v>5</v>
      </c>
      <c r="W2022">
        <v>3</v>
      </c>
      <c r="X2022">
        <v>19</v>
      </c>
      <c r="Y2022">
        <v>0.6</v>
      </c>
      <c r="Z2022" s="3">
        <v>1</v>
      </c>
      <c r="AA2022" s="3">
        <v>1</v>
      </c>
      <c r="AB2022" s="3">
        <v>1</v>
      </c>
      <c r="AC2022">
        <v>0</v>
      </c>
      <c r="AD2022" s="3">
        <v>1</v>
      </c>
      <c r="AE2022">
        <v>0</v>
      </c>
      <c r="AF2022">
        <v>0</v>
      </c>
      <c r="AG2022" s="3">
        <v>1</v>
      </c>
      <c r="AH2022" s="3">
        <v>1</v>
      </c>
      <c r="AI2022" s="3">
        <v>1</v>
      </c>
      <c r="AJ2022" s="3">
        <v>1</v>
      </c>
      <c r="AK2022">
        <v>0</v>
      </c>
      <c r="AL2022" s="3">
        <v>1</v>
      </c>
      <c r="AM2022">
        <v>0</v>
      </c>
      <c r="AN2022">
        <v>0</v>
      </c>
      <c r="AO2022" s="3">
        <v>1</v>
      </c>
      <c r="AP2022" s="3">
        <v>1</v>
      </c>
      <c r="AQ2022">
        <v>0</v>
      </c>
      <c r="AR2022">
        <v>0</v>
      </c>
      <c r="AS2022" s="3">
        <v>1</v>
      </c>
      <c r="AT2022">
        <v>1</v>
      </c>
      <c r="AU2022">
        <v>1</v>
      </c>
      <c r="AV2022">
        <v>8</v>
      </c>
      <c r="AW2022">
        <v>0</v>
      </c>
      <c r="AX2022">
        <v>14</v>
      </c>
      <c r="AY2022">
        <v>0</v>
      </c>
      <c r="AZ2022">
        <v>0</v>
      </c>
      <c r="BA2022">
        <v>12</v>
      </c>
      <c r="BB2022">
        <v>2</v>
      </c>
      <c r="BC2022">
        <v>5</v>
      </c>
      <c r="BD2022">
        <v>2</v>
      </c>
      <c r="BE2022">
        <v>0</v>
      </c>
      <c r="BF2022">
        <v>6</v>
      </c>
      <c r="BG2022">
        <v>0</v>
      </c>
      <c r="BH2022">
        <v>0</v>
      </c>
      <c r="BI2022">
        <v>1</v>
      </c>
      <c r="BJ2022">
        <v>12</v>
      </c>
      <c r="BK2022">
        <v>0</v>
      </c>
      <c r="BL2022">
        <v>0</v>
      </c>
      <c r="BM2022">
        <v>6</v>
      </c>
      <c r="BN2022" t="str">
        <f t="shared" si="31"/>
        <v>3 3 2</v>
      </c>
    </row>
    <row r="2023" spans="1:66" x14ac:dyDescent="0.2">
      <c r="A2023" t="s">
        <v>2166</v>
      </c>
      <c r="B2023" t="s">
        <v>2181</v>
      </c>
      <c r="C2023" t="s">
        <v>631</v>
      </c>
      <c r="D2023" t="s">
        <v>92</v>
      </c>
      <c r="E2023" t="s">
        <v>93</v>
      </c>
      <c r="F2023" t="s">
        <v>94</v>
      </c>
      <c r="G2023">
        <v>20</v>
      </c>
      <c r="H2023">
        <v>12</v>
      </c>
      <c r="I2023">
        <v>110</v>
      </c>
      <c r="J2023" t="s">
        <v>666</v>
      </c>
      <c r="K2023">
        <v>11</v>
      </c>
      <c r="L2023">
        <v>11</v>
      </c>
      <c r="M2023">
        <v>7</v>
      </c>
      <c r="N2023">
        <v>52</v>
      </c>
      <c r="O2023">
        <v>0.63636363636363602</v>
      </c>
      <c r="P2023">
        <v>4</v>
      </c>
      <c r="Q2023">
        <v>4</v>
      </c>
      <c r="R2023">
        <v>2</v>
      </c>
      <c r="S2023">
        <v>11</v>
      </c>
      <c r="T2023">
        <v>0.5</v>
      </c>
      <c r="U2023">
        <v>5</v>
      </c>
      <c r="V2023">
        <v>5</v>
      </c>
      <c r="W2023">
        <v>3</v>
      </c>
      <c r="X2023">
        <v>47</v>
      </c>
      <c r="Y2023">
        <v>0.6</v>
      </c>
      <c r="Z2023" s="3">
        <v>1</v>
      </c>
      <c r="AA2023" s="3">
        <v>1</v>
      </c>
      <c r="AB2023" s="3">
        <v>1</v>
      </c>
      <c r="AC2023">
        <v>0</v>
      </c>
      <c r="AD2023">
        <v>0</v>
      </c>
      <c r="AE2023">
        <v>0</v>
      </c>
      <c r="AF2023">
        <v>0</v>
      </c>
      <c r="AG2023" s="3">
        <v>1</v>
      </c>
      <c r="AH2023" s="3">
        <v>1</v>
      </c>
      <c r="AI2023" s="3">
        <v>1</v>
      </c>
      <c r="AJ2023" s="3">
        <v>1</v>
      </c>
      <c r="AK2023">
        <v>0</v>
      </c>
      <c r="AL2023" s="3">
        <v>1</v>
      </c>
      <c r="AM2023" s="3">
        <v>1</v>
      </c>
      <c r="AN2023">
        <v>0</v>
      </c>
      <c r="AO2023">
        <v>0</v>
      </c>
      <c r="AP2023" s="3">
        <v>1</v>
      </c>
      <c r="AQ2023">
        <v>0</v>
      </c>
      <c r="AR2023" s="3">
        <v>1</v>
      </c>
      <c r="AS2023" s="3">
        <v>1</v>
      </c>
      <c r="AT2023">
        <v>1</v>
      </c>
      <c r="AU2023">
        <v>1</v>
      </c>
      <c r="AV2023">
        <v>13</v>
      </c>
      <c r="AW2023">
        <v>0</v>
      </c>
      <c r="AX2023">
        <v>0</v>
      </c>
      <c r="AY2023">
        <v>0</v>
      </c>
      <c r="AZ2023">
        <v>0</v>
      </c>
      <c r="BA2023">
        <v>26</v>
      </c>
      <c r="BB2023">
        <v>2</v>
      </c>
      <c r="BC2023">
        <v>3</v>
      </c>
      <c r="BD2023">
        <v>6</v>
      </c>
      <c r="BE2023">
        <v>0</v>
      </c>
      <c r="BF2023">
        <v>6</v>
      </c>
      <c r="BG2023">
        <v>5</v>
      </c>
      <c r="BH2023">
        <v>0</v>
      </c>
      <c r="BI2023">
        <v>0</v>
      </c>
      <c r="BJ2023">
        <v>17</v>
      </c>
      <c r="BK2023">
        <v>0</v>
      </c>
      <c r="BL2023">
        <v>3</v>
      </c>
      <c r="BM2023">
        <v>27</v>
      </c>
      <c r="BN2023" t="str">
        <f t="shared" si="31"/>
        <v>4 2 2</v>
      </c>
    </row>
    <row r="2024" spans="1:66" x14ac:dyDescent="0.2">
      <c r="A2024" t="s">
        <v>2166</v>
      </c>
      <c r="B2024" t="s">
        <v>2182</v>
      </c>
      <c r="C2024" t="s">
        <v>631</v>
      </c>
      <c r="D2024" t="s">
        <v>92</v>
      </c>
      <c r="E2024" t="s">
        <v>93</v>
      </c>
      <c r="F2024" t="s">
        <v>94</v>
      </c>
      <c r="G2024">
        <v>20</v>
      </c>
      <c r="H2024">
        <v>12</v>
      </c>
      <c r="I2024">
        <v>62</v>
      </c>
      <c r="J2024" t="s">
        <v>2170</v>
      </c>
      <c r="K2024">
        <v>11</v>
      </c>
      <c r="L2024">
        <v>11</v>
      </c>
      <c r="M2024">
        <v>8</v>
      </c>
      <c r="N2024">
        <v>37</v>
      </c>
      <c r="O2024">
        <v>0.72727272727272696</v>
      </c>
      <c r="P2024">
        <v>4</v>
      </c>
      <c r="Q2024">
        <v>4</v>
      </c>
      <c r="R2024">
        <v>1</v>
      </c>
      <c r="S2024">
        <v>6</v>
      </c>
      <c r="T2024">
        <v>0.25</v>
      </c>
      <c r="U2024">
        <v>5</v>
      </c>
      <c r="V2024">
        <v>5</v>
      </c>
      <c r="W2024">
        <v>3</v>
      </c>
      <c r="X2024">
        <v>19</v>
      </c>
      <c r="Y2024">
        <v>0.6</v>
      </c>
      <c r="Z2024" s="3">
        <v>1</v>
      </c>
      <c r="AA2024" s="3">
        <v>1</v>
      </c>
      <c r="AB2024" s="3">
        <v>1</v>
      </c>
      <c r="AC2024">
        <v>0</v>
      </c>
      <c r="AD2024" s="3">
        <v>1</v>
      </c>
      <c r="AE2024">
        <v>0</v>
      </c>
      <c r="AF2024">
        <v>0</v>
      </c>
      <c r="AG2024" s="3">
        <v>1</v>
      </c>
      <c r="AH2024" s="3">
        <v>1</v>
      </c>
      <c r="AI2024" s="3">
        <v>1</v>
      </c>
      <c r="AJ2024" s="3">
        <v>1</v>
      </c>
      <c r="AK2024">
        <v>0</v>
      </c>
      <c r="AL2024" s="3">
        <v>1</v>
      </c>
      <c r="AM2024">
        <v>0</v>
      </c>
      <c r="AN2024">
        <v>0</v>
      </c>
      <c r="AO2024" s="3">
        <v>1</v>
      </c>
      <c r="AP2024" s="3">
        <v>1</v>
      </c>
      <c r="AQ2024">
        <v>0</v>
      </c>
      <c r="AR2024">
        <v>0</v>
      </c>
      <c r="AS2024" s="3">
        <v>1</v>
      </c>
      <c r="AT2024">
        <v>1</v>
      </c>
      <c r="AU2024">
        <v>1</v>
      </c>
      <c r="AV2024">
        <v>8</v>
      </c>
      <c r="AW2024">
        <v>0</v>
      </c>
      <c r="AX2024">
        <v>7</v>
      </c>
      <c r="AY2024">
        <v>0</v>
      </c>
      <c r="AZ2024">
        <v>0</v>
      </c>
      <c r="BA2024">
        <v>11</v>
      </c>
      <c r="BB2024">
        <v>2</v>
      </c>
      <c r="BC2024">
        <v>5</v>
      </c>
      <c r="BD2024">
        <v>2</v>
      </c>
      <c r="BE2024">
        <v>0</v>
      </c>
      <c r="BF2024">
        <v>6</v>
      </c>
      <c r="BG2024">
        <v>0</v>
      </c>
      <c r="BH2024">
        <v>0</v>
      </c>
      <c r="BI2024">
        <v>1</v>
      </c>
      <c r="BJ2024">
        <v>12</v>
      </c>
      <c r="BK2024">
        <v>0</v>
      </c>
      <c r="BL2024">
        <v>0</v>
      </c>
      <c r="BM2024">
        <v>6</v>
      </c>
      <c r="BN2024" t="str">
        <f t="shared" si="31"/>
        <v>3 3 2</v>
      </c>
    </row>
    <row r="2025" spans="1:66" x14ac:dyDescent="0.2">
      <c r="A2025" t="s">
        <v>2166</v>
      </c>
      <c r="B2025" t="s">
        <v>2183</v>
      </c>
      <c r="C2025" t="s">
        <v>631</v>
      </c>
      <c r="D2025" t="s">
        <v>92</v>
      </c>
      <c r="E2025" t="s">
        <v>93</v>
      </c>
      <c r="F2025" t="s">
        <v>94</v>
      </c>
      <c r="G2025">
        <v>20</v>
      </c>
      <c r="H2025">
        <v>12</v>
      </c>
      <c r="I2025">
        <v>89</v>
      </c>
      <c r="J2025" t="s">
        <v>2184</v>
      </c>
      <c r="K2025">
        <v>11</v>
      </c>
      <c r="L2025">
        <v>11</v>
      </c>
      <c r="M2025">
        <v>7</v>
      </c>
      <c r="N2025">
        <v>28</v>
      </c>
      <c r="O2025">
        <v>0.63636363636363602</v>
      </c>
      <c r="P2025">
        <v>4</v>
      </c>
      <c r="Q2025">
        <v>4</v>
      </c>
      <c r="R2025">
        <v>3</v>
      </c>
      <c r="S2025">
        <v>24</v>
      </c>
      <c r="T2025">
        <v>0.75</v>
      </c>
      <c r="U2025">
        <v>5</v>
      </c>
      <c r="V2025">
        <v>5</v>
      </c>
      <c r="W2025">
        <v>2</v>
      </c>
      <c r="X2025">
        <v>37</v>
      </c>
      <c r="Y2025">
        <v>0.4</v>
      </c>
      <c r="Z2025" s="3">
        <v>1</v>
      </c>
      <c r="AA2025" s="3">
        <v>1</v>
      </c>
      <c r="AB2025" s="3">
        <v>1</v>
      </c>
      <c r="AC2025">
        <v>0</v>
      </c>
      <c r="AD2025">
        <v>0</v>
      </c>
      <c r="AE2025">
        <v>0</v>
      </c>
      <c r="AF2025">
        <v>0</v>
      </c>
      <c r="AG2025" s="3">
        <v>1</v>
      </c>
      <c r="AH2025" s="3">
        <v>1</v>
      </c>
      <c r="AI2025" s="3">
        <v>1</v>
      </c>
      <c r="AJ2025" s="3">
        <v>1</v>
      </c>
      <c r="AK2025" s="3">
        <v>1</v>
      </c>
      <c r="AL2025" s="3">
        <v>1</v>
      </c>
      <c r="AM2025" s="3">
        <v>1</v>
      </c>
      <c r="AN2025">
        <v>0</v>
      </c>
      <c r="AO2025">
        <v>0</v>
      </c>
      <c r="AP2025" s="3">
        <v>1</v>
      </c>
      <c r="AQ2025">
        <v>0</v>
      </c>
      <c r="AR2025">
        <v>0</v>
      </c>
      <c r="AS2025" s="3">
        <v>1</v>
      </c>
      <c r="AT2025">
        <v>1</v>
      </c>
      <c r="AU2025">
        <v>1</v>
      </c>
      <c r="AV2025">
        <v>13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2</v>
      </c>
      <c r="BC2025">
        <v>4</v>
      </c>
      <c r="BD2025">
        <v>6</v>
      </c>
      <c r="BE2025">
        <v>13</v>
      </c>
      <c r="BF2025">
        <v>6</v>
      </c>
      <c r="BG2025">
        <v>5</v>
      </c>
      <c r="BH2025">
        <v>0</v>
      </c>
      <c r="BI2025">
        <v>0</v>
      </c>
      <c r="BJ2025">
        <v>28</v>
      </c>
      <c r="BK2025">
        <v>0</v>
      </c>
      <c r="BL2025">
        <v>0</v>
      </c>
      <c r="BM2025">
        <v>9</v>
      </c>
      <c r="BN2025" t="str">
        <f t="shared" si="31"/>
        <v>4 1 3</v>
      </c>
    </row>
    <row r="2026" spans="1:66" x14ac:dyDescent="0.2">
      <c r="A2026" t="s">
        <v>2166</v>
      </c>
      <c r="B2026" t="s">
        <v>2185</v>
      </c>
      <c r="C2026" t="s">
        <v>631</v>
      </c>
      <c r="D2026" t="s">
        <v>92</v>
      </c>
      <c r="E2026" t="s">
        <v>93</v>
      </c>
      <c r="F2026" t="s">
        <v>94</v>
      </c>
      <c r="G2026">
        <v>20</v>
      </c>
      <c r="H2026">
        <v>14</v>
      </c>
      <c r="I2026">
        <v>178</v>
      </c>
      <c r="J2026" t="s">
        <v>650</v>
      </c>
      <c r="K2026">
        <v>11</v>
      </c>
      <c r="L2026">
        <v>11</v>
      </c>
      <c r="M2026">
        <v>8</v>
      </c>
      <c r="N2026">
        <v>89</v>
      </c>
      <c r="O2026">
        <v>0.72727272727272696</v>
      </c>
      <c r="P2026">
        <v>4</v>
      </c>
      <c r="Q2026">
        <v>4</v>
      </c>
      <c r="R2026">
        <v>2</v>
      </c>
      <c r="S2026">
        <v>23</v>
      </c>
      <c r="T2026">
        <v>0.5</v>
      </c>
      <c r="U2026">
        <v>5</v>
      </c>
      <c r="V2026">
        <v>5</v>
      </c>
      <c r="W2026">
        <v>4</v>
      </c>
      <c r="X2026">
        <v>66</v>
      </c>
      <c r="Y2026">
        <v>0.8</v>
      </c>
      <c r="Z2026" s="3">
        <v>1</v>
      </c>
      <c r="AA2026" s="3">
        <v>1</v>
      </c>
      <c r="AB2026" s="3">
        <v>1</v>
      </c>
      <c r="AC2026">
        <v>0</v>
      </c>
      <c r="AD2026" s="3">
        <v>1</v>
      </c>
      <c r="AE2026">
        <v>0</v>
      </c>
      <c r="AF2026">
        <v>0</v>
      </c>
      <c r="AG2026" s="3">
        <v>1</v>
      </c>
      <c r="AH2026" s="3">
        <v>1</v>
      </c>
      <c r="AI2026" s="3">
        <v>1</v>
      </c>
      <c r="AJ2026" s="3">
        <v>1</v>
      </c>
      <c r="AK2026">
        <v>0</v>
      </c>
      <c r="AL2026" s="3">
        <v>1</v>
      </c>
      <c r="AM2026" s="3">
        <v>1</v>
      </c>
      <c r="AN2026">
        <v>0</v>
      </c>
      <c r="AO2026" s="3">
        <v>1</v>
      </c>
      <c r="AP2026" s="3">
        <v>1</v>
      </c>
      <c r="AQ2026">
        <v>0</v>
      </c>
      <c r="AR2026" s="3">
        <v>1</v>
      </c>
      <c r="AS2026" s="3">
        <v>1</v>
      </c>
      <c r="AT2026">
        <v>1</v>
      </c>
      <c r="AU2026">
        <v>1</v>
      </c>
      <c r="AV2026">
        <v>54</v>
      </c>
      <c r="AW2026">
        <v>0</v>
      </c>
      <c r="AX2026">
        <v>24</v>
      </c>
      <c r="AY2026">
        <v>0</v>
      </c>
      <c r="AZ2026">
        <v>0</v>
      </c>
      <c r="BA2026">
        <v>1</v>
      </c>
      <c r="BB2026">
        <v>2</v>
      </c>
      <c r="BC2026">
        <v>4</v>
      </c>
      <c r="BD2026">
        <v>2</v>
      </c>
      <c r="BE2026">
        <v>0</v>
      </c>
      <c r="BF2026">
        <v>18</v>
      </c>
      <c r="BG2026">
        <v>5</v>
      </c>
      <c r="BH2026">
        <v>0</v>
      </c>
      <c r="BI2026">
        <v>1</v>
      </c>
      <c r="BJ2026">
        <v>51</v>
      </c>
      <c r="BK2026">
        <v>0</v>
      </c>
      <c r="BL2026">
        <v>1</v>
      </c>
      <c r="BM2026">
        <v>13</v>
      </c>
      <c r="BN2026" t="str">
        <f t="shared" si="31"/>
        <v>3 2 1</v>
      </c>
    </row>
    <row r="2027" spans="1:66" x14ac:dyDescent="0.2">
      <c r="A2027" t="s">
        <v>2166</v>
      </c>
      <c r="B2027" t="s">
        <v>2186</v>
      </c>
      <c r="C2027" t="s">
        <v>631</v>
      </c>
      <c r="D2027" t="s">
        <v>92</v>
      </c>
      <c r="E2027" t="s">
        <v>93</v>
      </c>
      <c r="F2027" t="s">
        <v>94</v>
      </c>
      <c r="G2027">
        <v>20</v>
      </c>
      <c r="H2027">
        <v>12</v>
      </c>
      <c r="I2027">
        <v>68</v>
      </c>
      <c r="J2027" t="s">
        <v>2170</v>
      </c>
      <c r="K2027">
        <v>11</v>
      </c>
      <c r="L2027">
        <v>11</v>
      </c>
      <c r="M2027">
        <v>8</v>
      </c>
      <c r="N2027">
        <v>44</v>
      </c>
      <c r="O2027">
        <v>0.72727272727272696</v>
      </c>
      <c r="P2027">
        <v>4</v>
      </c>
      <c r="Q2027">
        <v>4</v>
      </c>
      <c r="R2027">
        <v>1</v>
      </c>
      <c r="S2027">
        <v>6</v>
      </c>
      <c r="T2027">
        <v>0.25</v>
      </c>
      <c r="U2027">
        <v>5</v>
      </c>
      <c r="V2027">
        <v>5</v>
      </c>
      <c r="W2027">
        <v>3</v>
      </c>
      <c r="X2027">
        <v>18</v>
      </c>
      <c r="Y2027">
        <v>0.6</v>
      </c>
      <c r="Z2027" s="3">
        <v>1</v>
      </c>
      <c r="AA2027" s="3">
        <v>1</v>
      </c>
      <c r="AB2027" s="3">
        <v>1</v>
      </c>
      <c r="AC2027">
        <v>0</v>
      </c>
      <c r="AD2027" s="3">
        <v>1</v>
      </c>
      <c r="AE2027">
        <v>0</v>
      </c>
      <c r="AF2027">
        <v>0</v>
      </c>
      <c r="AG2027" s="3">
        <v>1</v>
      </c>
      <c r="AH2027" s="3">
        <v>1</v>
      </c>
      <c r="AI2027" s="3">
        <v>1</v>
      </c>
      <c r="AJ2027" s="3">
        <v>1</v>
      </c>
      <c r="AK2027">
        <v>0</v>
      </c>
      <c r="AL2027" s="3">
        <v>1</v>
      </c>
      <c r="AM2027">
        <v>0</v>
      </c>
      <c r="AN2027">
        <v>0</v>
      </c>
      <c r="AO2027" s="3">
        <v>1</v>
      </c>
      <c r="AP2027" s="3">
        <v>1</v>
      </c>
      <c r="AQ2027">
        <v>0</v>
      </c>
      <c r="AR2027">
        <v>0</v>
      </c>
      <c r="AS2027" s="3">
        <v>1</v>
      </c>
      <c r="AT2027">
        <v>1</v>
      </c>
      <c r="AU2027">
        <v>1</v>
      </c>
      <c r="AV2027">
        <v>8</v>
      </c>
      <c r="AW2027">
        <v>0</v>
      </c>
      <c r="AX2027">
        <v>13</v>
      </c>
      <c r="AY2027">
        <v>0</v>
      </c>
      <c r="AZ2027">
        <v>0</v>
      </c>
      <c r="BA2027">
        <v>12</v>
      </c>
      <c r="BB2027">
        <v>2</v>
      </c>
      <c r="BC2027">
        <v>5</v>
      </c>
      <c r="BD2027">
        <v>2</v>
      </c>
      <c r="BE2027">
        <v>0</v>
      </c>
      <c r="BF2027">
        <v>6</v>
      </c>
      <c r="BG2027">
        <v>0</v>
      </c>
      <c r="BH2027">
        <v>0</v>
      </c>
      <c r="BI2027">
        <v>1</v>
      </c>
      <c r="BJ2027">
        <v>12</v>
      </c>
      <c r="BK2027">
        <v>0</v>
      </c>
      <c r="BL2027">
        <v>0</v>
      </c>
      <c r="BM2027">
        <v>5</v>
      </c>
      <c r="BN2027" t="str">
        <f t="shared" si="31"/>
        <v>3 3 2</v>
      </c>
    </row>
    <row r="2028" spans="1:66" x14ac:dyDescent="0.2">
      <c r="A2028" t="s">
        <v>2187</v>
      </c>
      <c r="B2028" t="s">
        <v>2188</v>
      </c>
      <c r="C2028" t="s">
        <v>631</v>
      </c>
      <c r="D2028" t="s">
        <v>92</v>
      </c>
      <c r="E2028" t="s">
        <v>93</v>
      </c>
      <c r="F2028" t="s">
        <v>94</v>
      </c>
      <c r="G2028">
        <v>20</v>
      </c>
      <c r="H2028">
        <v>14</v>
      </c>
      <c r="I2028">
        <v>125</v>
      </c>
      <c r="J2028" t="s">
        <v>650</v>
      </c>
      <c r="K2028">
        <v>11</v>
      </c>
      <c r="L2028">
        <v>11</v>
      </c>
      <c r="M2028">
        <v>8</v>
      </c>
      <c r="N2028">
        <v>48</v>
      </c>
      <c r="O2028">
        <v>0.72727272727272696</v>
      </c>
      <c r="P2028">
        <v>4</v>
      </c>
      <c r="Q2028">
        <v>4</v>
      </c>
      <c r="R2028">
        <v>2</v>
      </c>
      <c r="S2028">
        <v>8</v>
      </c>
      <c r="T2028">
        <v>0.5</v>
      </c>
      <c r="U2028">
        <v>5</v>
      </c>
      <c r="V2028">
        <v>5</v>
      </c>
      <c r="W2028">
        <v>4</v>
      </c>
      <c r="X2028">
        <v>69</v>
      </c>
      <c r="Y2028">
        <v>0.8</v>
      </c>
      <c r="Z2028" s="3">
        <v>1</v>
      </c>
      <c r="AA2028" s="3">
        <v>1</v>
      </c>
      <c r="AB2028" s="3">
        <v>1</v>
      </c>
      <c r="AC2028">
        <v>0</v>
      </c>
      <c r="AD2028" s="3">
        <v>1</v>
      </c>
      <c r="AE2028">
        <v>0</v>
      </c>
      <c r="AF2028">
        <v>0</v>
      </c>
      <c r="AG2028" s="3">
        <v>1</v>
      </c>
      <c r="AH2028" s="3">
        <v>1</v>
      </c>
      <c r="AI2028" s="3">
        <v>1</v>
      </c>
      <c r="AJ2028" s="3">
        <v>1</v>
      </c>
      <c r="AK2028">
        <v>0</v>
      </c>
      <c r="AL2028" s="3">
        <v>1</v>
      </c>
      <c r="AM2028" s="3">
        <v>1</v>
      </c>
      <c r="AN2028">
        <v>0</v>
      </c>
      <c r="AO2028" s="3">
        <v>1</v>
      </c>
      <c r="AP2028" s="3">
        <v>1</v>
      </c>
      <c r="AQ2028">
        <v>0</v>
      </c>
      <c r="AR2028" s="3">
        <v>1</v>
      </c>
      <c r="AS2028" s="3">
        <v>1</v>
      </c>
      <c r="AT2028">
        <v>1</v>
      </c>
      <c r="AU2028">
        <v>1</v>
      </c>
      <c r="AV2028">
        <v>10</v>
      </c>
      <c r="AW2028">
        <v>0</v>
      </c>
      <c r="AX2028">
        <v>10</v>
      </c>
      <c r="AY2028">
        <v>0</v>
      </c>
      <c r="AZ2028">
        <v>0</v>
      </c>
      <c r="BA2028">
        <v>10</v>
      </c>
      <c r="BB2028">
        <v>2</v>
      </c>
      <c r="BC2028">
        <v>8</v>
      </c>
      <c r="BD2028">
        <v>6</v>
      </c>
      <c r="BE2028">
        <v>0</v>
      </c>
      <c r="BF2028">
        <v>6</v>
      </c>
      <c r="BG2028">
        <v>2</v>
      </c>
      <c r="BH2028">
        <v>0</v>
      </c>
      <c r="BI2028">
        <v>1</v>
      </c>
      <c r="BJ2028">
        <v>34</v>
      </c>
      <c r="BK2028">
        <v>0</v>
      </c>
      <c r="BL2028">
        <v>3</v>
      </c>
      <c r="BM2028">
        <v>31</v>
      </c>
      <c r="BN2028" t="str">
        <f t="shared" si="31"/>
        <v>3 2 1</v>
      </c>
    </row>
    <row r="2029" spans="1:66" x14ac:dyDescent="0.2">
      <c r="A2029" t="s">
        <v>2187</v>
      </c>
      <c r="B2029" t="s">
        <v>2189</v>
      </c>
      <c r="C2029" t="s">
        <v>631</v>
      </c>
      <c r="D2029" t="s">
        <v>92</v>
      </c>
      <c r="E2029" t="s">
        <v>93</v>
      </c>
      <c r="F2029" t="s">
        <v>94</v>
      </c>
      <c r="G2029">
        <v>20</v>
      </c>
      <c r="H2029">
        <v>14</v>
      </c>
      <c r="I2029">
        <v>125</v>
      </c>
      <c r="J2029" t="s">
        <v>650</v>
      </c>
      <c r="K2029">
        <v>11</v>
      </c>
      <c r="L2029">
        <v>11</v>
      </c>
      <c r="M2029">
        <v>8</v>
      </c>
      <c r="N2029">
        <v>48</v>
      </c>
      <c r="O2029">
        <v>0.72727272727272696</v>
      </c>
      <c r="P2029">
        <v>4</v>
      </c>
      <c r="Q2029">
        <v>4</v>
      </c>
      <c r="R2029">
        <v>2</v>
      </c>
      <c r="S2029">
        <v>8</v>
      </c>
      <c r="T2029">
        <v>0.5</v>
      </c>
      <c r="U2029">
        <v>5</v>
      </c>
      <c r="V2029">
        <v>5</v>
      </c>
      <c r="W2029">
        <v>4</v>
      </c>
      <c r="X2029">
        <v>69</v>
      </c>
      <c r="Y2029">
        <v>0.8</v>
      </c>
      <c r="Z2029" s="3">
        <v>1</v>
      </c>
      <c r="AA2029" s="3">
        <v>1</v>
      </c>
      <c r="AB2029" s="3">
        <v>1</v>
      </c>
      <c r="AC2029">
        <v>0</v>
      </c>
      <c r="AD2029" s="3">
        <v>1</v>
      </c>
      <c r="AE2029">
        <v>0</v>
      </c>
      <c r="AF2029">
        <v>0</v>
      </c>
      <c r="AG2029" s="3">
        <v>1</v>
      </c>
      <c r="AH2029" s="3">
        <v>1</v>
      </c>
      <c r="AI2029" s="3">
        <v>1</v>
      </c>
      <c r="AJ2029" s="3">
        <v>1</v>
      </c>
      <c r="AK2029">
        <v>0</v>
      </c>
      <c r="AL2029" s="3">
        <v>1</v>
      </c>
      <c r="AM2029" s="3">
        <v>1</v>
      </c>
      <c r="AN2029">
        <v>0</v>
      </c>
      <c r="AO2029" s="3">
        <v>1</v>
      </c>
      <c r="AP2029" s="3">
        <v>1</v>
      </c>
      <c r="AQ2029">
        <v>0</v>
      </c>
      <c r="AR2029" s="3">
        <v>1</v>
      </c>
      <c r="AS2029" s="3">
        <v>1</v>
      </c>
      <c r="AT2029">
        <v>1</v>
      </c>
      <c r="AU2029">
        <v>1</v>
      </c>
      <c r="AV2029">
        <v>10</v>
      </c>
      <c r="AW2029">
        <v>0</v>
      </c>
      <c r="AX2029">
        <v>10</v>
      </c>
      <c r="AY2029">
        <v>0</v>
      </c>
      <c r="AZ2029">
        <v>0</v>
      </c>
      <c r="BA2029">
        <v>10</v>
      </c>
      <c r="BB2029">
        <v>2</v>
      </c>
      <c r="BC2029">
        <v>8</v>
      </c>
      <c r="BD2029">
        <v>6</v>
      </c>
      <c r="BE2029">
        <v>0</v>
      </c>
      <c r="BF2029">
        <v>6</v>
      </c>
      <c r="BG2029">
        <v>2</v>
      </c>
      <c r="BH2029">
        <v>0</v>
      </c>
      <c r="BI2029">
        <v>1</v>
      </c>
      <c r="BJ2029">
        <v>34</v>
      </c>
      <c r="BK2029">
        <v>0</v>
      </c>
      <c r="BL2029">
        <v>3</v>
      </c>
      <c r="BM2029">
        <v>31</v>
      </c>
      <c r="BN2029" t="str">
        <f t="shared" si="31"/>
        <v>3 2 1</v>
      </c>
    </row>
    <row r="2030" spans="1:66" x14ac:dyDescent="0.2">
      <c r="A2030" t="s">
        <v>2187</v>
      </c>
      <c r="B2030" t="s">
        <v>2190</v>
      </c>
      <c r="C2030" t="s">
        <v>631</v>
      </c>
      <c r="D2030" t="s">
        <v>92</v>
      </c>
      <c r="E2030" t="s">
        <v>93</v>
      </c>
      <c r="F2030" t="s">
        <v>94</v>
      </c>
      <c r="G2030">
        <v>20</v>
      </c>
      <c r="H2030">
        <v>14</v>
      </c>
      <c r="I2030">
        <v>125</v>
      </c>
      <c r="J2030" t="s">
        <v>650</v>
      </c>
      <c r="K2030">
        <v>11</v>
      </c>
      <c r="L2030">
        <v>11</v>
      </c>
      <c r="M2030">
        <v>8</v>
      </c>
      <c r="N2030">
        <v>48</v>
      </c>
      <c r="O2030">
        <v>0.72727272727272696</v>
      </c>
      <c r="P2030">
        <v>4</v>
      </c>
      <c r="Q2030">
        <v>4</v>
      </c>
      <c r="R2030">
        <v>2</v>
      </c>
      <c r="S2030">
        <v>8</v>
      </c>
      <c r="T2030">
        <v>0.5</v>
      </c>
      <c r="U2030">
        <v>5</v>
      </c>
      <c r="V2030">
        <v>5</v>
      </c>
      <c r="W2030">
        <v>4</v>
      </c>
      <c r="X2030">
        <v>69</v>
      </c>
      <c r="Y2030">
        <v>0.8</v>
      </c>
      <c r="Z2030" s="3">
        <v>1</v>
      </c>
      <c r="AA2030" s="3">
        <v>1</v>
      </c>
      <c r="AB2030" s="3">
        <v>1</v>
      </c>
      <c r="AC2030">
        <v>0</v>
      </c>
      <c r="AD2030" s="3">
        <v>1</v>
      </c>
      <c r="AE2030">
        <v>0</v>
      </c>
      <c r="AF2030">
        <v>0</v>
      </c>
      <c r="AG2030" s="3">
        <v>1</v>
      </c>
      <c r="AH2030" s="3">
        <v>1</v>
      </c>
      <c r="AI2030" s="3">
        <v>1</v>
      </c>
      <c r="AJ2030" s="3">
        <v>1</v>
      </c>
      <c r="AK2030">
        <v>0</v>
      </c>
      <c r="AL2030" s="3">
        <v>1</v>
      </c>
      <c r="AM2030" s="3">
        <v>1</v>
      </c>
      <c r="AN2030">
        <v>0</v>
      </c>
      <c r="AO2030" s="3">
        <v>1</v>
      </c>
      <c r="AP2030" s="3">
        <v>1</v>
      </c>
      <c r="AQ2030">
        <v>0</v>
      </c>
      <c r="AR2030" s="3">
        <v>1</v>
      </c>
      <c r="AS2030" s="3">
        <v>1</v>
      </c>
      <c r="AT2030">
        <v>1</v>
      </c>
      <c r="AU2030">
        <v>1</v>
      </c>
      <c r="AV2030">
        <v>10</v>
      </c>
      <c r="AW2030">
        <v>0</v>
      </c>
      <c r="AX2030">
        <v>10</v>
      </c>
      <c r="AY2030">
        <v>0</v>
      </c>
      <c r="AZ2030">
        <v>0</v>
      </c>
      <c r="BA2030">
        <v>10</v>
      </c>
      <c r="BB2030">
        <v>2</v>
      </c>
      <c r="BC2030">
        <v>8</v>
      </c>
      <c r="BD2030">
        <v>6</v>
      </c>
      <c r="BE2030">
        <v>0</v>
      </c>
      <c r="BF2030">
        <v>6</v>
      </c>
      <c r="BG2030">
        <v>2</v>
      </c>
      <c r="BH2030">
        <v>0</v>
      </c>
      <c r="BI2030">
        <v>1</v>
      </c>
      <c r="BJ2030">
        <v>34</v>
      </c>
      <c r="BK2030">
        <v>0</v>
      </c>
      <c r="BL2030">
        <v>3</v>
      </c>
      <c r="BM2030">
        <v>31</v>
      </c>
      <c r="BN2030" t="str">
        <f t="shared" si="31"/>
        <v>3 2 1</v>
      </c>
    </row>
    <row r="2031" spans="1:66" x14ac:dyDescent="0.2">
      <c r="A2031" t="s">
        <v>2187</v>
      </c>
      <c r="B2031" t="s">
        <v>2191</v>
      </c>
      <c r="C2031" t="s">
        <v>631</v>
      </c>
      <c r="D2031" t="s">
        <v>92</v>
      </c>
      <c r="E2031" t="s">
        <v>93</v>
      </c>
      <c r="F2031" t="s">
        <v>94</v>
      </c>
      <c r="G2031">
        <v>20</v>
      </c>
      <c r="H2031">
        <v>14</v>
      </c>
      <c r="I2031">
        <v>125</v>
      </c>
      <c r="J2031" t="s">
        <v>650</v>
      </c>
      <c r="K2031">
        <v>11</v>
      </c>
      <c r="L2031">
        <v>11</v>
      </c>
      <c r="M2031">
        <v>8</v>
      </c>
      <c r="N2031">
        <v>48</v>
      </c>
      <c r="O2031">
        <v>0.72727272727272696</v>
      </c>
      <c r="P2031">
        <v>4</v>
      </c>
      <c r="Q2031">
        <v>4</v>
      </c>
      <c r="R2031">
        <v>2</v>
      </c>
      <c r="S2031">
        <v>8</v>
      </c>
      <c r="T2031">
        <v>0.5</v>
      </c>
      <c r="U2031">
        <v>5</v>
      </c>
      <c r="V2031">
        <v>5</v>
      </c>
      <c r="W2031">
        <v>4</v>
      </c>
      <c r="X2031">
        <v>69</v>
      </c>
      <c r="Y2031">
        <v>0.8</v>
      </c>
      <c r="Z2031" s="3">
        <v>1</v>
      </c>
      <c r="AA2031" s="3">
        <v>1</v>
      </c>
      <c r="AB2031" s="3">
        <v>1</v>
      </c>
      <c r="AC2031">
        <v>0</v>
      </c>
      <c r="AD2031" s="3">
        <v>1</v>
      </c>
      <c r="AE2031">
        <v>0</v>
      </c>
      <c r="AF2031">
        <v>0</v>
      </c>
      <c r="AG2031" s="3">
        <v>1</v>
      </c>
      <c r="AH2031" s="3">
        <v>1</v>
      </c>
      <c r="AI2031" s="3">
        <v>1</v>
      </c>
      <c r="AJ2031" s="3">
        <v>1</v>
      </c>
      <c r="AK2031">
        <v>0</v>
      </c>
      <c r="AL2031" s="3">
        <v>1</v>
      </c>
      <c r="AM2031" s="3">
        <v>1</v>
      </c>
      <c r="AN2031">
        <v>0</v>
      </c>
      <c r="AO2031" s="3">
        <v>1</v>
      </c>
      <c r="AP2031" s="3">
        <v>1</v>
      </c>
      <c r="AQ2031">
        <v>0</v>
      </c>
      <c r="AR2031" s="3">
        <v>1</v>
      </c>
      <c r="AS2031" s="3">
        <v>1</v>
      </c>
      <c r="AT2031">
        <v>1</v>
      </c>
      <c r="AU2031">
        <v>1</v>
      </c>
      <c r="AV2031">
        <v>10</v>
      </c>
      <c r="AW2031">
        <v>0</v>
      </c>
      <c r="AX2031">
        <v>10</v>
      </c>
      <c r="AY2031">
        <v>0</v>
      </c>
      <c r="AZ2031">
        <v>0</v>
      </c>
      <c r="BA2031">
        <v>10</v>
      </c>
      <c r="BB2031">
        <v>2</v>
      </c>
      <c r="BC2031">
        <v>8</v>
      </c>
      <c r="BD2031">
        <v>6</v>
      </c>
      <c r="BE2031">
        <v>0</v>
      </c>
      <c r="BF2031">
        <v>6</v>
      </c>
      <c r="BG2031">
        <v>2</v>
      </c>
      <c r="BH2031">
        <v>0</v>
      </c>
      <c r="BI2031">
        <v>1</v>
      </c>
      <c r="BJ2031">
        <v>34</v>
      </c>
      <c r="BK2031">
        <v>0</v>
      </c>
      <c r="BL2031">
        <v>3</v>
      </c>
      <c r="BM2031">
        <v>31</v>
      </c>
      <c r="BN2031" t="str">
        <f t="shared" si="31"/>
        <v>3 2 1</v>
      </c>
    </row>
    <row r="2032" spans="1:66" x14ac:dyDescent="0.2">
      <c r="A2032" t="s">
        <v>2187</v>
      </c>
      <c r="B2032" t="s">
        <v>2192</v>
      </c>
      <c r="C2032" t="s">
        <v>631</v>
      </c>
      <c r="D2032" t="s">
        <v>92</v>
      </c>
      <c r="E2032" t="s">
        <v>93</v>
      </c>
      <c r="F2032" t="s">
        <v>94</v>
      </c>
      <c r="G2032">
        <v>20</v>
      </c>
      <c r="H2032">
        <v>14</v>
      </c>
      <c r="I2032">
        <v>125</v>
      </c>
      <c r="J2032" t="s">
        <v>650</v>
      </c>
      <c r="K2032">
        <v>11</v>
      </c>
      <c r="L2032">
        <v>11</v>
      </c>
      <c r="M2032">
        <v>8</v>
      </c>
      <c r="N2032">
        <v>48</v>
      </c>
      <c r="O2032">
        <v>0.72727272727272696</v>
      </c>
      <c r="P2032">
        <v>4</v>
      </c>
      <c r="Q2032">
        <v>4</v>
      </c>
      <c r="R2032">
        <v>2</v>
      </c>
      <c r="S2032">
        <v>8</v>
      </c>
      <c r="T2032">
        <v>0.5</v>
      </c>
      <c r="U2032">
        <v>5</v>
      </c>
      <c r="V2032">
        <v>5</v>
      </c>
      <c r="W2032">
        <v>4</v>
      </c>
      <c r="X2032">
        <v>69</v>
      </c>
      <c r="Y2032">
        <v>0.8</v>
      </c>
      <c r="Z2032" s="3">
        <v>1</v>
      </c>
      <c r="AA2032" s="3">
        <v>1</v>
      </c>
      <c r="AB2032" s="3">
        <v>1</v>
      </c>
      <c r="AC2032">
        <v>0</v>
      </c>
      <c r="AD2032" s="3">
        <v>1</v>
      </c>
      <c r="AE2032">
        <v>0</v>
      </c>
      <c r="AF2032">
        <v>0</v>
      </c>
      <c r="AG2032" s="3">
        <v>1</v>
      </c>
      <c r="AH2032" s="3">
        <v>1</v>
      </c>
      <c r="AI2032" s="3">
        <v>1</v>
      </c>
      <c r="AJ2032" s="3">
        <v>1</v>
      </c>
      <c r="AK2032">
        <v>0</v>
      </c>
      <c r="AL2032" s="3">
        <v>1</v>
      </c>
      <c r="AM2032" s="3">
        <v>1</v>
      </c>
      <c r="AN2032">
        <v>0</v>
      </c>
      <c r="AO2032" s="3">
        <v>1</v>
      </c>
      <c r="AP2032" s="3">
        <v>1</v>
      </c>
      <c r="AQ2032">
        <v>0</v>
      </c>
      <c r="AR2032" s="3">
        <v>1</v>
      </c>
      <c r="AS2032" s="3">
        <v>1</v>
      </c>
      <c r="AT2032">
        <v>1</v>
      </c>
      <c r="AU2032">
        <v>1</v>
      </c>
      <c r="AV2032">
        <v>10</v>
      </c>
      <c r="AW2032">
        <v>0</v>
      </c>
      <c r="AX2032">
        <v>10</v>
      </c>
      <c r="AY2032">
        <v>0</v>
      </c>
      <c r="AZ2032">
        <v>0</v>
      </c>
      <c r="BA2032">
        <v>10</v>
      </c>
      <c r="BB2032">
        <v>2</v>
      </c>
      <c r="BC2032">
        <v>8</v>
      </c>
      <c r="BD2032">
        <v>6</v>
      </c>
      <c r="BE2032">
        <v>0</v>
      </c>
      <c r="BF2032">
        <v>6</v>
      </c>
      <c r="BG2032">
        <v>2</v>
      </c>
      <c r="BH2032">
        <v>0</v>
      </c>
      <c r="BI2032">
        <v>1</v>
      </c>
      <c r="BJ2032">
        <v>34</v>
      </c>
      <c r="BK2032">
        <v>0</v>
      </c>
      <c r="BL2032">
        <v>3</v>
      </c>
      <c r="BM2032">
        <v>31</v>
      </c>
      <c r="BN2032" t="str">
        <f t="shared" si="31"/>
        <v>3 2 1</v>
      </c>
    </row>
    <row r="2033" spans="1:66" x14ac:dyDescent="0.2">
      <c r="A2033" t="s">
        <v>2187</v>
      </c>
      <c r="B2033" t="s">
        <v>2193</v>
      </c>
      <c r="C2033" t="s">
        <v>631</v>
      </c>
      <c r="D2033" t="s">
        <v>92</v>
      </c>
      <c r="E2033" t="s">
        <v>93</v>
      </c>
      <c r="F2033" t="s">
        <v>94</v>
      </c>
      <c r="G2033">
        <v>20</v>
      </c>
      <c r="H2033">
        <v>14</v>
      </c>
      <c r="I2033">
        <v>125</v>
      </c>
      <c r="J2033" t="s">
        <v>650</v>
      </c>
      <c r="K2033">
        <v>11</v>
      </c>
      <c r="L2033">
        <v>11</v>
      </c>
      <c r="M2033">
        <v>8</v>
      </c>
      <c r="N2033">
        <v>48</v>
      </c>
      <c r="O2033">
        <v>0.72727272727272696</v>
      </c>
      <c r="P2033">
        <v>4</v>
      </c>
      <c r="Q2033">
        <v>4</v>
      </c>
      <c r="R2033">
        <v>2</v>
      </c>
      <c r="S2033">
        <v>8</v>
      </c>
      <c r="T2033">
        <v>0.5</v>
      </c>
      <c r="U2033">
        <v>5</v>
      </c>
      <c r="V2033">
        <v>5</v>
      </c>
      <c r="W2033">
        <v>4</v>
      </c>
      <c r="X2033">
        <v>69</v>
      </c>
      <c r="Y2033">
        <v>0.8</v>
      </c>
      <c r="Z2033" s="3">
        <v>1</v>
      </c>
      <c r="AA2033" s="3">
        <v>1</v>
      </c>
      <c r="AB2033" s="3">
        <v>1</v>
      </c>
      <c r="AC2033">
        <v>0</v>
      </c>
      <c r="AD2033" s="3">
        <v>1</v>
      </c>
      <c r="AE2033">
        <v>0</v>
      </c>
      <c r="AF2033">
        <v>0</v>
      </c>
      <c r="AG2033" s="3">
        <v>1</v>
      </c>
      <c r="AH2033" s="3">
        <v>1</v>
      </c>
      <c r="AI2033" s="3">
        <v>1</v>
      </c>
      <c r="AJ2033" s="3">
        <v>1</v>
      </c>
      <c r="AK2033">
        <v>0</v>
      </c>
      <c r="AL2033" s="3">
        <v>1</v>
      </c>
      <c r="AM2033" s="3">
        <v>1</v>
      </c>
      <c r="AN2033">
        <v>0</v>
      </c>
      <c r="AO2033" s="3">
        <v>1</v>
      </c>
      <c r="AP2033" s="3">
        <v>1</v>
      </c>
      <c r="AQ2033">
        <v>0</v>
      </c>
      <c r="AR2033" s="3">
        <v>1</v>
      </c>
      <c r="AS2033" s="3">
        <v>1</v>
      </c>
      <c r="AT2033">
        <v>1</v>
      </c>
      <c r="AU2033">
        <v>1</v>
      </c>
      <c r="AV2033">
        <v>10</v>
      </c>
      <c r="AW2033">
        <v>0</v>
      </c>
      <c r="AX2033">
        <v>10</v>
      </c>
      <c r="AY2033">
        <v>0</v>
      </c>
      <c r="AZ2033">
        <v>0</v>
      </c>
      <c r="BA2033">
        <v>10</v>
      </c>
      <c r="BB2033">
        <v>2</v>
      </c>
      <c r="BC2033">
        <v>8</v>
      </c>
      <c r="BD2033">
        <v>6</v>
      </c>
      <c r="BE2033">
        <v>0</v>
      </c>
      <c r="BF2033">
        <v>6</v>
      </c>
      <c r="BG2033">
        <v>2</v>
      </c>
      <c r="BH2033">
        <v>0</v>
      </c>
      <c r="BI2033">
        <v>1</v>
      </c>
      <c r="BJ2033">
        <v>34</v>
      </c>
      <c r="BK2033">
        <v>0</v>
      </c>
      <c r="BL2033">
        <v>3</v>
      </c>
      <c r="BM2033">
        <v>31</v>
      </c>
      <c r="BN2033" t="str">
        <f t="shared" si="31"/>
        <v>3 2 1</v>
      </c>
    </row>
    <row r="2034" spans="1:66" x14ac:dyDescent="0.2">
      <c r="A2034" t="s">
        <v>2194</v>
      </c>
      <c r="B2034" t="s">
        <v>2195</v>
      </c>
      <c r="C2034" t="s">
        <v>91</v>
      </c>
      <c r="D2034" t="s">
        <v>92</v>
      </c>
      <c r="E2034" t="s">
        <v>93</v>
      </c>
      <c r="F2034" t="s">
        <v>94</v>
      </c>
      <c r="G2034">
        <v>20</v>
      </c>
      <c r="H2034">
        <v>15</v>
      </c>
      <c r="I2034">
        <v>38</v>
      </c>
      <c r="J2034" t="s">
        <v>2196</v>
      </c>
      <c r="K2034">
        <v>11</v>
      </c>
      <c r="L2034">
        <v>10</v>
      </c>
      <c r="M2034">
        <v>10</v>
      </c>
      <c r="N2034">
        <v>20</v>
      </c>
      <c r="O2034">
        <v>0.90909090909090895</v>
      </c>
      <c r="P2034">
        <v>4</v>
      </c>
      <c r="Q2034">
        <v>3</v>
      </c>
      <c r="R2034">
        <v>2</v>
      </c>
      <c r="S2034">
        <v>5</v>
      </c>
      <c r="T2034">
        <v>0.5</v>
      </c>
      <c r="U2034">
        <v>5</v>
      </c>
      <c r="V2034">
        <v>4</v>
      </c>
      <c r="W2034">
        <v>3</v>
      </c>
      <c r="X2034">
        <v>13</v>
      </c>
      <c r="Y2034">
        <v>0.6</v>
      </c>
      <c r="Z2034" s="3">
        <v>-1</v>
      </c>
      <c r="AA2034" s="3">
        <v>1</v>
      </c>
      <c r="AB2034" s="3">
        <v>1</v>
      </c>
      <c r="AC2034" s="3">
        <v>1</v>
      </c>
      <c r="AD2034" s="3">
        <v>1</v>
      </c>
      <c r="AE2034" s="3">
        <v>1</v>
      </c>
      <c r="AF2034" s="3">
        <v>1</v>
      </c>
      <c r="AG2034" s="3">
        <v>1</v>
      </c>
      <c r="AH2034" s="3">
        <v>1</v>
      </c>
      <c r="AI2034" s="3">
        <v>1</v>
      </c>
      <c r="AJ2034" s="3">
        <v>1</v>
      </c>
      <c r="AK2034" s="3">
        <v>-1</v>
      </c>
      <c r="AL2034" s="3">
        <v>1</v>
      </c>
      <c r="AM2034">
        <v>0</v>
      </c>
      <c r="AN2034" s="3">
        <v>1</v>
      </c>
      <c r="AO2034" s="3">
        <v>1</v>
      </c>
      <c r="AP2034">
        <v>0</v>
      </c>
      <c r="AQ2034" s="3">
        <v>-1</v>
      </c>
      <c r="AR2034" s="3">
        <v>1</v>
      </c>
      <c r="AS2034" s="3">
        <v>1</v>
      </c>
      <c r="AT2034">
        <v>-1</v>
      </c>
      <c r="AU2034">
        <v>1</v>
      </c>
      <c r="AV2034">
        <v>1</v>
      </c>
      <c r="AW2034">
        <v>1</v>
      </c>
      <c r="AX2034">
        <v>3</v>
      </c>
      <c r="AY2034">
        <v>1</v>
      </c>
      <c r="AZ2034">
        <v>1</v>
      </c>
      <c r="BA2034">
        <v>1</v>
      </c>
      <c r="BB2034">
        <v>1</v>
      </c>
      <c r="BC2034">
        <v>9</v>
      </c>
      <c r="BD2034">
        <v>1</v>
      </c>
      <c r="BE2034">
        <v>-1</v>
      </c>
      <c r="BF2034">
        <v>4</v>
      </c>
      <c r="BG2034">
        <v>0</v>
      </c>
      <c r="BH2034">
        <v>1</v>
      </c>
      <c r="BI2034">
        <v>1</v>
      </c>
      <c r="BJ2034">
        <v>0</v>
      </c>
      <c r="BK2034">
        <v>-1</v>
      </c>
      <c r="BL2034">
        <v>1</v>
      </c>
      <c r="BM2034">
        <v>11</v>
      </c>
      <c r="BN2034" t="str">
        <f t="shared" si="31"/>
        <v>0 1 1</v>
      </c>
    </row>
    <row r="2035" spans="1:66" x14ac:dyDescent="0.2">
      <c r="A2035" t="s">
        <v>2194</v>
      </c>
      <c r="B2035" t="s">
        <v>2197</v>
      </c>
      <c r="C2035" t="s">
        <v>91</v>
      </c>
      <c r="D2035" t="s">
        <v>92</v>
      </c>
      <c r="E2035" t="s">
        <v>93</v>
      </c>
      <c r="F2035" t="s">
        <v>94</v>
      </c>
      <c r="G2035">
        <v>20</v>
      </c>
      <c r="H2035">
        <v>13</v>
      </c>
      <c r="I2035">
        <v>24</v>
      </c>
      <c r="J2035" t="s">
        <v>687</v>
      </c>
      <c r="K2035">
        <v>11</v>
      </c>
      <c r="L2035">
        <v>10</v>
      </c>
      <c r="M2035">
        <v>8</v>
      </c>
      <c r="N2035">
        <v>10</v>
      </c>
      <c r="O2035">
        <v>0.72727272727272696</v>
      </c>
      <c r="P2035">
        <v>4</v>
      </c>
      <c r="Q2035">
        <v>3</v>
      </c>
      <c r="R2035">
        <v>2</v>
      </c>
      <c r="S2035">
        <v>5</v>
      </c>
      <c r="T2035">
        <v>0.5</v>
      </c>
      <c r="U2035">
        <v>5</v>
      </c>
      <c r="V2035">
        <v>4</v>
      </c>
      <c r="W2035">
        <v>3</v>
      </c>
      <c r="X2035">
        <v>9</v>
      </c>
      <c r="Y2035">
        <v>0.6</v>
      </c>
      <c r="Z2035" s="3">
        <v>-1</v>
      </c>
      <c r="AA2035" s="3">
        <v>1</v>
      </c>
      <c r="AB2035" s="3">
        <v>1</v>
      </c>
      <c r="AC2035" s="3">
        <v>1</v>
      </c>
      <c r="AD2035" s="3">
        <v>1</v>
      </c>
      <c r="AE2035">
        <v>0</v>
      </c>
      <c r="AF2035" s="3">
        <v>1</v>
      </c>
      <c r="AG2035">
        <v>0</v>
      </c>
      <c r="AH2035" s="3">
        <v>1</v>
      </c>
      <c r="AI2035" s="3">
        <v>1</v>
      </c>
      <c r="AJ2035" s="3">
        <v>1</v>
      </c>
      <c r="AK2035" s="3">
        <v>-1</v>
      </c>
      <c r="AL2035" s="3">
        <v>1</v>
      </c>
      <c r="AM2035">
        <v>0</v>
      </c>
      <c r="AN2035" s="3">
        <v>1</v>
      </c>
      <c r="AO2035" s="3">
        <v>1</v>
      </c>
      <c r="AP2035">
        <v>0</v>
      </c>
      <c r="AQ2035" s="3">
        <v>-1</v>
      </c>
      <c r="AR2035" s="3">
        <v>1</v>
      </c>
      <c r="AS2035" s="3">
        <v>1</v>
      </c>
      <c r="AT2035">
        <v>-1</v>
      </c>
      <c r="AU2035">
        <v>1</v>
      </c>
      <c r="AV2035">
        <v>1</v>
      </c>
      <c r="AW2035">
        <v>1</v>
      </c>
      <c r="AX2035">
        <v>2</v>
      </c>
      <c r="AY2035">
        <v>0</v>
      </c>
      <c r="AZ2035">
        <v>1</v>
      </c>
      <c r="BA2035">
        <v>0</v>
      </c>
      <c r="BB2035">
        <v>1</v>
      </c>
      <c r="BC2035">
        <v>2</v>
      </c>
      <c r="BD2035">
        <v>1</v>
      </c>
      <c r="BE2035">
        <v>-1</v>
      </c>
      <c r="BF2035">
        <v>4</v>
      </c>
      <c r="BG2035">
        <v>0</v>
      </c>
      <c r="BH2035">
        <v>1</v>
      </c>
      <c r="BI2035">
        <v>1</v>
      </c>
      <c r="BJ2035">
        <v>0</v>
      </c>
      <c r="BK2035">
        <v>-1</v>
      </c>
      <c r="BL2035">
        <v>1</v>
      </c>
      <c r="BM2035">
        <v>7</v>
      </c>
      <c r="BN2035" t="str">
        <f t="shared" si="31"/>
        <v>2 1 1</v>
      </c>
    </row>
    <row r="2036" spans="1:66" x14ac:dyDescent="0.2">
      <c r="A2036" t="s">
        <v>2194</v>
      </c>
      <c r="B2036" t="s">
        <v>2198</v>
      </c>
      <c r="C2036" t="s">
        <v>91</v>
      </c>
      <c r="D2036" t="s">
        <v>92</v>
      </c>
      <c r="E2036" t="s">
        <v>93</v>
      </c>
      <c r="F2036" t="s">
        <v>94</v>
      </c>
      <c r="G2036">
        <v>20</v>
      </c>
      <c r="H2036">
        <v>15</v>
      </c>
      <c r="I2036">
        <v>38</v>
      </c>
      <c r="J2036" t="s">
        <v>347</v>
      </c>
      <c r="K2036">
        <v>11</v>
      </c>
      <c r="L2036">
        <v>10</v>
      </c>
      <c r="M2036">
        <v>9</v>
      </c>
      <c r="N2036">
        <v>18</v>
      </c>
      <c r="O2036">
        <v>0.81818181818181801</v>
      </c>
      <c r="P2036">
        <v>4</v>
      </c>
      <c r="Q2036">
        <v>3</v>
      </c>
      <c r="R2036">
        <v>3</v>
      </c>
      <c r="S2036">
        <v>6</v>
      </c>
      <c r="T2036">
        <v>0.75</v>
      </c>
      <c r="U2036">
        <v>5</v>
      </c>
      <c r="V2036">
        <v>4</v>
      </c>
      <c r="W2036">
        <v>3</v>
      </c>
      <c r="X2036">
        <v>14</v>
      </c>
      <c r="Y2036">
        <v>0.6</v>
      </c>
      <c r="Z2036" s="3">
        <v>-1</v>
      </c>
      <c r="AA2036" s="3">
        <v>1</v>
      </c>
      <c r="AB2036" s="3">
        <v>1</v>
      </c>
      <c r="AC2036" s="3">
        <v>1</v>
      </c>
      <c r="AD2036" s="3">
        <v>1</v>
      </c>
      <c r="AE2036">
        <v>0</v>
      </c>
      <c r="AF2036" s="3">
        <v>1</v>
      </c>
      <c r="AG2036" s="3">
        <v>1</v>
      </c>
      <c r="AH2036" s="3">
        <v>1</v>
      </c>
      <c r="AI2036" s="3">
        <v>1</v>
      </c>
      <c r="AJ2036" s="3">
        <v>1</v>
      </c>
      <c r="AK2036" s="3">
        <v>-1</v>
      </c>
      <c r="AL2036" s="3">
        <v>1</v>
      </c>
      <c r="AM2036" s="3">
        <v>1</v>
      </c>
      <c r="AN2036" s="3">
        <v>1</v>
      </c>
      <c r="AO2036" s="3">
        <v>1</v>
      </c>
      <c r="AP2036">
        <v>0</v>
      </c>
      <c r="AQ2036" s="3">
        <v>-1</v>
      </c>
      <c r="AR2036" s="3">
        <v>1</v>
      </c>
      <c r="AS2036" s="3">
        <v>1</v>
      </c>
      <c r="AT2036">
        <v>-1</v>
      </c>
      <c r="AU2036">
        <v>1</v>
      </c>
      <c r="AV2036">
        <v>2</v>
      </c>
      <c r="AW2036">
        <v>1</v>
      </c>
      <c r="AX2036">
        <v>4</v>
      </c>
      <c r="AY2036">
        <v>0</v>
      </c>
      <c r="AZ2036">
        <v>1</v>
      </c>
      <c r="BA2036">
        <v>1</v>
      </c>
      <c r="BB2036">
        <v>1</v>
      </c>
      <c r="BC2036">
        <v>6</v>
      </c>
      <c r="BD2036">
        <v>1</v>
      </c>
      <c r="BE2036">
        <v>-1</v>
      </c>
      <c r="BF2036">
        <v>4</v>
      </c>
      <c r="BG2036">
        <v>1</v>
      </c>
      <c r="BH2036">
        <v>1</v>
      </c>
      <c r="BI2036">
        <v>1</v>
      </c>
      <c r="BJ2036">
        <v>0</v>
      </c>
      <c r="BK2036">
        <v>-1</v>
      </c>
      <c r="BL2036">
        <v>1</v>
      </c>
      <c r="BM2036">
        <v>12</v>
      </c>
      <c r="BN2036" t="str">
        <f t="shared" si="31"/>
        <v>1 0 1</v>
      </c>
    </row>
    <row r="2037" spans="1:66" x14ac:dyDescent="0.2">
      <c r="A2037" t="s">
        <v>2194</v>
      </c>
      <c r="B2037" t="s">
        <v>2199</v>
      </c>
      <c r="C2037" t="s">
        <v>91</v>
      </c>
      <c r="D2037" t="s">
        <v>92</v>
      </c>
      <c r="E2037" t="s">
        <v>93</v>
      </c>
      <c r="F2037" t="s">
        <v>94</v>
      </c>
      <c r="G2037">
        <v>20</v>
      </c>
      <c r="H2037">
        <v>14</v>
      </c>
      <c r="I2037">
        <v>33</v>
      </c>
      <c r="J2037" t="s">
        <v>95</v>
      </c>
      <c r="K2037">
        <v>11</v>
      </c>
      <c r="L2037">
        <v>10</v>
      </c>
      <c r="M2037">
        <v>9</v>
      </c>
      <c r="N2037">
        <v>14</v>
      </c>
      <c r="O2037">
        <v>0.81818181818181801</v>
      </c>
      <c r="P2037">
        <v>4</v>
      </c>
      <c r="Q2037">
        <v>3</v>
      </c>
      <c r="R2037">
        <v>2</v>
      </c>
      <c r="S2037">
        <v>5</v>
      </c>
      <c r="T2037">
        <v>0.5</v>
      </c>
      <c r="U2037">
        <v>5</v>
      </c>
      <c r="V2037">
        <v>4</v>
      </c>
      <c r="W2037">
        <v>3</v>
      </c>
      <c r="X2037">
        <v>14</v>
      </c>
      <c r="Y2037">
        <v>0.6</v>
      </c>
      <c r="Z2037" s="3">
        <v>-1</v>
      </c>
      <c r="AA2037" s="3">
        <v>1</v>
      </c>
      <c r="AB2037" s="3">
        <v>1</v>
      </c>
      <c r="AC2037" s="3">
        <v>1</v>
      </c>
      <c r="AD2037" s="3">
        <v>1</v>
      </c>
      <c r="AE2037">
        <v>0</v>
      </c>
      <c r="AF2037" s="3">
        <v>1</v>
      </c>
      <c r="AG2037" s="3">
        <v>1</v>
      </c>
      <c r="AH2037" s="3">
        <v>1</v>
      </c>
      <c r="AI2037" s="3">
        <v>1</v>
      </c>
      <c r="AJ2037" s="3">
        <v>1</v>
      </c>
      <c r="AK2037" s="3">
        <v>-1</v>
      </c>
      <c r="AL2037" s="3">
        <v>1</v>
      </c>
      <c r="AM2037">
        <v>0</v>
      </c>
      <c r="AN2037" s="3">
        <v>1</v>
      </c>
      <c r="AO2037" s="3">
        <v>1</v>
      </c>
      <c r="AP2037">
        <v>0</v>
      </c>
      <c r="AQ2037" s="3">
        <v>-1</v>
      </c>
      <c r="AR2037" s="3">
        <v>1</v>
      </c>
      <c r="AS2037" s="3">
        <v>1</v>
      </c>
      <c r="AT2037">
        <v>-1</v>
      </c>
      <c r="AU2037">
        <v>1</v>
      </c>
      <c r="AV2037">
        <v>2</v>
      </c>
      <c r="AW2037">
        <v>1</v>
      </c>
      <c r="AX2037">
        <v>3</v>
      </c>
      <c r="AY2037">
        <v>0</v>
      </c>
      <c r="AZ2037">
        <v>1</v>
      </c>
      <c r="BA2037">
        <v>1</v>
      </c>
      <c r="BB2037">
        <v>1</v>
      </c>
      <c r="BC2037">
        <v>3</v>
      </c>
      <c r="BD2037">
        <v>1</v>
      </c>
      <c r="BE2037">
        <v>-1</v>
      </c>
      <c r="BF2037">
        <v>4</v>
      </c>
      <c r="BG2037">
        <v>0</v>
      </c>
      <c r="BH2037">
        <v>1</v>
      </c>
      <c r="BI2037">
        <v>1</v>
      </c>
      <c r="BJ2037">
        <v>0</v>
      </c>
      <c r="BK2037">
        <v>-1</v>
      </c>
      <c r="BL2037">
        <v>2</v>
      </c>
      <c r="BM2037">
        <v>11</v>
      </c>
      <c r="BN2037" t="str">
        <f t="shared" si="31"/>
        <v>1 1 1</v>
      </c>
    </row>
    <row r="2038" spans="1:66" x14ac:dyDescent="0.2">
      <c r="A2038" t="s">
        <v>2194</v>
      </c>
      <c r="B2038" t="s">
        <v>2200</v>
      </c>
      <c r="C2038" t="s">
        <v>91</v>
      </c>
      <c r="D2038" t="s">
        <v>92</v>
      </c>
      <c r="E2038" t="s">
        <v>93</v>
      </c>
      <c r="F2038" t="s">
        <v>94</v>
      </c>
      <c r="G2038">
        <v>20</v>
      </c>
      <c r="H2038">
        <v>13</v>
      </c>
      <c r="I2038">
        <v>24</v>
      </c>
      <c r="J2038" t="s">
        <v>687</v>
      </c>
      <c r="K2038">
        <v>11</v>
      </c>
      <c r="L2038">
        <v>10</v>
      </c>
      <c r="M2038">
        <v>8</v>
      </c>
      <c r="N2038">
        <v>10</v>
      </c>
      <c r="O2038">
        <v>0.72727272727272696</v>
      </c>
      <c r="P2038">
        <v>4</v>
      </c>
      <c r="Q2038">
        <v>3</v>
      </c>
      <c r="R2038">
        <v>2</v>
      </c>
      <c r="S2038">
        <v>5</v>
      </c>
      <c r="T2038">
        <v>0.5</v>
      </c>
      <c r="U2038">
        <v>5</v>
      </c>
      <c r="V2038">
        <v>4</v>
      </c>
      <c r="W2038">
        <v>3</v>
      </c>
      <c r="X2038">
        <v>9</v>
      </c>
      <c r="Y2038">
        <v>0.6</v>
      </c>
      <c r="Z2038" s="3">
        <v>-1</v>
      </c>
      <c r="AA2038" s="3">
        <v>1</v>
      </c>
      <c r="AB2038" s="3">
        <v>1</v>
      </c>
      <c r="AC2038" s="3">
        <v>1</v>
      </c>
      <c r="AD2038" s="3">
        <v>1</v>
      </c>
      <c r="AE2038">
        <v>0</v>
      </c>
      <c r="AF2038" s="3">
        <v>1</v>
      </c>
      <c r="AG2038">
        <v>0</v>
      </c>
      <c r="AH2038" s="3">
        <v>1</v>
      </c>
      <c r="AI2038" s="3">
        <v>1</v>
      </c>
      <c r="AJ2038" s="3">
        <v>1</v>
      </c>
      <c r="AK2038" s="3">
        <v>-1</v>
      </c>
      <c r="AL2038" s="3">
        <v>1</v>
      </c>
      <c r="AM2038">
        <v>0</v>
      </c>
      <c r="AN2038" s="3">
        <v>1</v>
      </c>
      <c r="AO2038" s="3">
        <v>1</v>
      </c>
      <c r="AP2038">
        <v>0</v>
      </c>
      <c r="AQ2038" s="3">
        <v>-1</v>
      </c>
      <c r="AR2038" s="3">
        <v>1</v>
      </c>
      <c r="AS2038" s="3">
        <v>1</v>
      </c>
      <c r="AT2038">
        <v>-1</v>
      </c>
      <c r="AU2038">
        <v>1</v>
      </c>
      <c r="AV2038">
        <v>1</v>
      </c>
      <c r="AW2038">
        <v>1</v>
      </c>
      <c r="AX2038">
        <v>2</v>
      </c>
      <c r="AY2038">
        <v>0</v>
      </c>
      <c r="AZ2038">
        <v>1</v>
      </c>
      <c r="BA2038">
        <v>0</v>
      </c>
      <c r="BB2038">
        <v>1</v>
      </c>
      <c r="BC2038">
        <v>2</v>
      </c>
      <c r="BD2038">
        <v>1</v>
      </c>
      <c r="BE2038">
        <v>-1</v>
      </c>
      <c r="BF2038">
        <v>4</v>
      </c>
      <c r="BG2038">
        <v>0</v>
      </c>
      <c r="BH2038">
        <v>1</v>
      </c>
      <c r="BI2038">
        <v>1</v>
      </c>
      <c r="BJ2038">
        <v>0</v>
      </c>
      <c r="BK2038">
        <v>-1</v>
      </c>
      <c r="BL2038">
        <v>1</v>
      </c>
      <c r="BM2038">
        <v>7</v>
      </c>
      <c r="BN2038" t="str">
        <f t="shared" si="31"/>
        <v>2 1 1</v>
      </c>
    </row>
    <row r="2039" spans="1:66" x14ac:dyDescent="0.2">
      <c r="A2039" t="s">
        <v>2194</v>
      </c>
      <c r="B2039" t="s">
        <v>2201</v>
      </c>
      <c r="C2039" t="s">
        <v>91</v>
      </c>
      <c r="D2039" t="s">
        <v>92</v>
      </c>
      <c r="E2039" t="s">
        <v>93</v>
      </c>
      <c r="F2039" t="s">
        <v>94</v>
      </c>
      <c r="G2039">
        <v>20</v>
      </c>
      <c r="H2039">
        <v>13</v>
      </c>
      <c r="I2039">
        <v>36</v>
      </c>
      <c r="J2039" t="s">
        <v>687</v>
      </c>
      <c r="K2039">
        <v>11</v>
      </c>
      <c r="L2039">
        <v>10</v>
      </c>
      <c r="M2039">
        <v>8</v>
      </c>
      <c r="N2039">
        <v>12</v>
      </c>
      <c r="O2039">
        <v>0.72727272727272696</v>
      </c>
      <c r="P2039">
        <v>4</v>
      </c>
      <c r="Q2039">
        <v>3</v>
      </c>
      <c r="R2039">
        <v>2</v>
      </c>
      <c r="S2039">
        <v>5</v>
      </c>
      <c r="T2039">
        <v>0.5</v>
      </c>
      <c r="U2039">
        <v>5</v>
      </c>
      <c r="V2039">
        <v>4</v>
      </c>
      <c r="W2039">
        <v>3</v>
      </c>
      <c r="X2039">
        <v>19</v>
      </c>
      <c r="Y2039">
        <v>0.6</v>
      </c>
      <c r="Z2039" s="3">
        <v>-1</v>
      </c>
      <c r="AA2039" s="3">
        <v>1</v>
      </c>
      <c r="AB2039" s="3">
        <v>1</v>
      </c>
      <c r="AC2039" s="3">
        <v>1</v>
      </c>
      <c r="AD2039" s="3">
        <v>1</v>
      </c>
      <c r="AE2039">
        <v>0</v>
      </c>
      <c r="AF2039" s="3">
        <v>1</v>
      </c>
      <c r="AG2039">
        <v>0</v>
      </c>
      <c r="AH2039" s="3">
        <v>1</v>
      </c>
      <c r="AI2039" s="3">
        <v>1</v>
      </c>
      <c r="AJ2039" s="3">
        <v>1</v>
      </c>
      <c r="AK2039" s="3">
        <v>-1</v>
      </c>
      <c r="AL2039" s="3">
        <v>1</v>
      </c>
      <c r="AM2039">
        <v>0</v>
      </c>
      <c r="AN2039" s="3">
        <v>1</v>
      </c>
      <c r="AO2039" s="3">
        <v>1</v>
      </c>
      <c r="AP2039">
        <v>0</v>
      </c>
      <c r="AQ2039" s="3">
        <v>-1</v>
      </c>
      <c r="AR2039" s="3">
        <v>1</v>
      </c>
      <c r="AS2039" s="3">
        <v>1</v>
      </c>
      <c r="AT2039">
        <v>-1</v>
      </c>
      <c r="AU2039">
        <v>1</v>
      </c>
      <c r="AV2039">
        <v>2</v>
      </c>
      <c r="AW2039">
        <v>1</v>
      </c>
      <c r="AX2039">
        <v>3</v>
      </c>
      <c r="AY2039">
        <v>0</v>
      </c>
      <c r="AZ2039">
        <v>1</v>
      </c>
      <c r="BA2039">
        <v>0</v>
      </c>
      <c r="BB2039">
        <v>1</v>
      </c>
      <c r="BC2039">
        <v>2</v>
      </c>
      <c r="BD2039">
        <v>1</v>
      </c>
      <c r="BE2039">
        <v>-1</v>
      </c>
      <c r="BF2039">
        <v>4</v>
      </c>
      <c r="BG2039">
        <v>0</v>
      </c>
      <c r="BH2039">
        <v>1</v>
      </c>
      <c r="BI2039">
        <v>1</v>
      </c>
      <c r="BJ2039">
        <v>0</v>
      </c>
      <c r="BK2039">
        <v>-1</v>
      </c>
      <c r="BL2039">
        <v>1</v>
      </c>
      <c r="BM2039">
        <v>17</v>
      </c>
      <c r="BN2039" t="str">
        <f t="shared" si="31"/>
        <v>2 1 1</v>
      </c>
    </row>
    <row r="2040" spans="1:66" x14ac:dyDescent="0.2">
      <c r="A2040" t="s">
        <v>2194</v>
      </c>
      <c r="B2040" t="s">
        <v>2202</v>
      </c>
      <c r="C2040" t="s">
        <v>91</v>
      </c>
      <c r="D2040" t="s">
        <v>92</v>
      </c>
      <c r="E2040" t="s">
        <v>93</v>
      </c>
      <c r="F2040" t="s">
        <v>94</v>
      </c>
      <c r="G2040">
        <v>20</v>
      </c>
      <c r="H2040">
        <v>14</v>
      </c>
      <c r="I2040">
        <v>33</v>
      </c>
      <c r="J2040" t="s">
        <v>95</v>
      </c>
      <c r="K2040">
        <v>11</v>
      </c>
      <c r="L2040">
        <v>10</v>
      </c>
      <c r="M2040">
        <v>9</v>
      </c>
      <c r="N2040">
        <v>16</v>
      </c>
      <c r="O2040">
        <v>0.81818181818181801</v>
      </c>
      <c r="P2040">
        <v>4</v>
      </c>
      <c r="Q2040">
        <v>3</v>
      </c>
      <c r="R2040">
        <v>2</v>
      </c>
      <c r="S2040">
        <v>5</v>
      </c>
      <c r="T2040">
        <v>0.5</v>
      </c>
      <c r="U2040">
        <v>5</v>
      </c>
      <c r="V2040">
        <v>4</v>
      </c>
      <c r="W2040">
        <v>3</v>
      </c>
      <c r="X2040">
        <v>12</v>
      </c>
      <c r="Y2040">
        <v>0.6</v>
      </c>
      <c r="Z2040" s="3">
        <v>-1</v>
      </c>
      <c r="AA2040" s="3">
        <v>1</v>
      </c>
      <c r="AB2040" s="3">
        <v>1</v>
      </c>
      <c r="AC2040" s="3">
        <v>1</v>
      </c>
      <c r="AD2040" s="3">
        <v>1</v>
      </c>
      <c r="AE2040">
        <v>0</v>
      </c>
      <c r="AF2040" s="3">
        <v>1</v>
      </c>
      <c r="AG2040" s="3">
        <v>1</v>
      </c>
      <c r="AH2040" s="3">
        <v>1</v>
      </c>
      <c r="AI2040" s="3">
        <v>1</v>
      </c>
      <c r="AJ2040" s="3">
        <v>1</v>
      </c>
      <c r="AK2040" s="3">
        <v>-1</v>
      </c>
      <c r="AL2040" s="3">
        <v>1</v>
      </c>
      <c r="AM2040">
        <v>0</v>
      </c>
      <c r="AN2040" s="3">
        <v>1</v>
      </c>
      <c r="AO2040" s="3">
        <v>1</v>
      </c>
      <c r="AP2040">
        <v>0</v>
      </c>
      <c r="AQ2040" s="3">
        <v>-1</v>
      </c>
      <c r="AR2040" s="3">
        <v>1</v>
      </c>
      <c r="AS2040" s="3">
        <v>1</v>
      </c>
      <c r="AT2040">
        <v>-1</v>
      </c>
      <c r="AU2040">
        <v>1</v>
      </c>
      <c r="AV2040">
        <v>1</v>
      </c>
      <c r="AW2040">
        <v>1</v>
      </c>
      <c r="AX2040">
        <v>2</v>
      </c>
      <c r="AY2040">
        <v>0</v>
      </c>
      <c r="AZ2040">
        <v>1</v>
      </c>
      <c r="BA2040">
        <v>1</v>
      </c>
      <c r="BB2040">
        <v>1</v>
      </c>
      <c r="BC2040">
        <v>7</v>
      </c>
      <c r="BD2040">
        <v>1</v>
      </c>
      <c r="BE2040">
        <v>-1</v>
      </c>
      <c r="BF2040">
        <v>4</v>
      </c>
      <c r="BG2040">
        <v>0</v>
      </c>
      <c r="BH2040">
        <v>1</v>
      </c>
      <c r="BI2040">
        <v>1</v>
      </c>
      <c r="BJ2040">
        <v>0</v>
      </c>
      <c r="BK2040">
        <v>-1</v>
      </c>
      <c r="BL2040">
        <v>1</v>
      </c>
      <c r="BM2040">
        <v>10</v>
      </c>
      <c r="BN2040" t="str">
        <f t="shared" si="31"/>
        <v>1 1 1</v>
      </c>
    </row>
    <row r="2041" spans="1:66" x14ac:dyDescent="0.2">
      <c r="A2041" t="s">
        <v>2194</v>
      </c>
      <c r="B2041" t="s">
        <v>2203</v>
      </c>
      <c r="C2041" t="s">
        <v>91</v>
      </c>
      <c r="D2041" t="s">
        <v>92</v>
      </c>
      <c r="E2041" t="s">
        <v>93</v>
      </c>
      <c r="F2041" t="s">
        <v>94</v>
      </c>
      <c r="G2041">
        <v>20</v>
      </c>
      <c r="H2041">
        <v>16</v>
      </c>
      <c r="I2041">
        <v>40</v>
      </c>
      <c r="J2041" t="s">
        <v>2204</v>
      </c>
      <c r="K2041">
        <v>11</v>
      </c>
      <c r="L2041">
        <v>10</v>
      </c>
      <c r="M2041">
        <v>10</v>
      </c>
      <c r="N2041">
        <v>20</v>
      </c>
      <c r="O2041">
        <v>0.90909090909090895</v>
      </c>
      <c r="P2041">
        <v>4</v>
      </c>
      <c r="Q2041">
        <v>3</v>
      </c>
      <c r="R2041">
        <v>3</v>
      </c>
      <c r="S2041">
        <v>6</v>
      </c>
      <c r="T2041">
        <v>0.75</v>
      </c>
      <c r="U2041">
        <v>5</v>
      </c>
      <c r="V2041">
        <v>4</v>
      </c>
      <c r="W2041">
        <v>3</v>
      </c>
      <c r="X2041">
        <v>14</v>
      </c>
      <c r="Y2041">
        <v>0.6</v>
      </c>
      <c r="Z2041" s="3">
        <v>-1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 s="3">
        <v>1</v>
      </c>
      <c r="AH2041" s="3">
        <v>1</v>
      </c>
      <c r="AI2041" s="3">
        <v>1</v>
      </c>
      <c r="AJ2041" s="3">
        <v>1</v>
      </c>
      <c r="AK2041" s="3">
        <v>-1</v>
      </c>
      <c r="AL2041" s="3">
        <v>1</v>
      </c>
      <c r="AM2041" s="3">
        <v>1</v>
      </c>
      <c r="AN2041" s="3">
        <v>1</v>
      </c>
      <c r="AO2041" s="3">
        <v>1</v>
      </c>
      <c r="AP2041">
        <v>0</v>
      </c>
      <c r="AQ2041" s="3">
        <v>-1</v>
      </c>
      <c r="AR2041" s="3">
        <v>1</v>
      </c>
      <c r="AS2041" s="3">
        <v>1</v>
      </c>
      <c r="AT2041">
        <v>-1</v>
      </c>
      <c r="AU2041">
        <v>1</v>
      </c>
      <c r="AV2041">
        <v>2</v>
      </c>
      <c r="AW2041">
        <v>1</v>
      </c>
      <c r="AX2041">
        <v>4</v>
      </c>
      <c r="AY2041">
        <v>1</v>
      </c>
      <c r="AZ2041">
        <v>1</v>
      </c>
      <c r="BA2041">
        <v>1</v>
      </c>
      <c r="BB2041">
        <v>1</v>
      </c>
      <c r="BC2041">
        <v>7</v>
      </c>
      <c r="BD2041">
        <v>1</v>
      </c>
      <c r="BE2041">
        <v>-1</v>
      </c>
      <c r="BF2041">
        <v>4</v>
      </c>
      <c r="BG2041">
        <v>1</v>
      </c>
      <c r="BH2041">
        <v>1</v>
      </c>
      <c r="BI2041">
        <v>1</v>
      </c>
      <c r="BJ2041">
        <v>0</v>
      </c>
      <c r="BK2041">
        <v>-1</v>
      </c>
      <c r="BL2041">
        <v>2</v>
      </c>
      <c r="BM2041">
        <v>11</v>
      </c>
      <c r="BN2041" t="str">
        <f t="shared" si="31"/>
        <v>0 0 1</v>
      </c>
    </row>
    <row r="2042" spans="1:66" x14ac:dyDescent="0.2">
      <c r="A2042" t="s">
        <v>2194</v>
      </c>
      <c r="B2042" t="s">
        <v>2205</v>
      </c>
      <c r="C2042" t="s">
        <v>91</v>
      </c>
      <c r="D2042" t="s">
        <v>92</v>
      </c>
      <c r="E2042" t="s">
        <v>93</v>
      </c>
      <c r="F2042" t="s">
        <v>94</v>
      </c>
      <c r="G2042">
        <v>20</v>
      </c>
      <c r="H2042">
        <v>15</v>
      </c>
      <c r="I2042">
        <v>36</v>
      </c>
      <c r="J2042" t="s">
        <v>347</v>
      </c>
      <c r="K2042">
        <v>11</v>
      </c>
      <c r="L2042">
        <v>10</v>
      </c>
      <c r="M2042">
        <v>9</v>
      </c>
      <c r="N2042">
        <v>16</v>
      </c>
      <c r="O2042">
        <v>0.81818181818181801</v>
      </c>
      <c r="P2042">
        <v>4</v>
      </c>
      <c r="Q2042">
        <v>3</v>
      </c>
      <c r="R2042">
        <v>3</v>
      </c>
      <c r="S2042">
        <v>6</v>
      </c>
      <c r="T2042">
        <v>0.75</v>
      </c>
      <c r="U2042">
        <v>5</v>
      </c>
      <c r="V2042">
        <v>4</v>
      </c>
      <c r="W2042">
        <v>3</v>
      </c>
      <c r="X2042">
        <v>14</v>
      </c>
      <c r="Y2042">
        <v>0.6</v>
      </c>
      <c r="Z2042" s="3">
        <v>-1</v>
      </c>
      <c r="AA2042" s="3">
        <v>1</v>
      </c>
      <c r="AB2042" s="3">
        <v>1</v>
      </c>
      <c r="AC2042" s="3">
        <v>1</v>
      </c>
      <c r="AD2042" s="3">
        <v>1</v>
      </c>
      <c r="AE2042">
        <v>0</v>
      </c>
      <c r="AF2042" s="3">
        <v>1</v>
      </c>
      <c r="AG2042" s="3">
        <v>1</v>
      </c>
      <c r="AH2042" s="3">
        <v>1</v>
      </c>
      <c r="AI2042" s="3">
        <v>1</v>
      </c>
      <c r="AJ2042" s="3">
        <v>1</v>
      </c>
      <c r="AK2042" s="3">
        <v>-1</v>
      </c>
      <c r="AL2042" s="3">
        <v>1</v>
      </c>
      <c r="AM2042" s="3">
        <v>1</v>
      </c>
      <c r="AN2042" s="3">
        <v>1</v>
      </c>
      <c r="AO2042" s="3">
        <v>1</v>
      </c>
      <c r="AP2042">
        <v>0</v>
      </c>
      <c r="AQ2042" s="3">
        <v>-1</v>
      </c>
      <c r="AR2042" s="3">
        <v>1</v>
      </c>
      <c r="AS2042" s="3">
        <v>1</v>
      </c>
      <c r="AT2042">
        <v>-1</v>
      </c>
      <c r="AU2042">
        <v>1</v>
      </c>
      <c r="AV2042">
        <v>1</v>
      </c>
      <c r="AW2042">
        <v>1</v>
      </c>
      <c r="AX2042">
        <v>2</v>
      </c>
      <c r="AY2042">
        <v>0</v>
      </c>
      <c r="AZ2042">
        <v>1</v>
      </c>
      <c r="BA2042">
        <v>1</v>
      </c>
      <c r="BB2042">
        <v>1</v>
      </c>
      <c r="BC2042">
        <v>7</v>
      </c>
      <c r="BD2042">
        <v>1</v>
      </c>
      <c r="BE2042">
        <v>-1</v>
      </c>
      <c r="BF2042">
        <v>4</v>
      </c>
      <c r="BG2042">
        <v>1</v>
      </c>
      <c r="BH2042">
        <v>1</v>
      </c>
      <c r="BI2042">
        <v>1</v>
      </c>
      <c r="BJ2042">
        <v>0</v>
      </c>
      <c r="BK2042">
        <v>-1</v>
      </c>
      <c r="BL2042">
        <v>1</v>
      </c>
      <c r="BM2042">
        <v>12</v>
      </c>
      <c r="BN2042" t="str">
        <f t="shared" si="31"/>
        <v>1 0 1</v>
      </c>
    </row>
    <row r="2043" spans="1:66" x14ac:dyDescent="0.2">
      <c r="A2043" t="s">
        <v>2194</v>
      </c>
      <c r="B2043" t="s">
        <v>2206</v>
      </c>
      <c r="C2043" t="s">
        <v>91</v>
      </c>
      <c r="D2043" t="s">
        <v>92</v>
      </c>
      <c r="E2043" t="s">
        <v>93</v>
      </c>
      <c r="F2043" t="s">
        <v>94</v>
      </c>
      <c r="G2043">
        <v>20</v>
      </c>
      <c r="H2043">
        <v>15</v>
      </c>
      <c r="I2043">
        <v>49</v>
      </c>
      <c r="J2043" t="s">
        <v>2196</v>
      </c>
      <c r="K2043">
        <v>11</v>
      </c>
      <c r="L2043">
        <v>10</v>
      </c>
      <c r="M2043">
        <v>10</v>
      </c>
      <c r="N2043">
        <v>22</v>
      </c>
      <c r="O2043">
        <v>0.90909090909090895</v>
      </c>
      <c r="P2043">
        <v>4</v>
      </c>
      <c r="Q2043">
        <v>3</v>
      </c>
      <c r="R2043">
        <v>2</v>
      </c>
      <c r="S2043">
        <v>5</v>
      </c>
      <c r="T2043">
        <v>0.5</v>
      </c>
      <c r="U2043">
        <v>5</v>
      </c>
      <c r="V2043">
        <v>4</v>
      </c>
      <c r="W2043">
        <v>3</v>
      </c>
      <c r="X2043">
        <v>22</v>
      </c>
      <c r="Y2043">
        <v>0.6</v>
      </c>
      <c r="Z2043" s="3">
        <v>-1</v>
      </c>
      <c r="AA2043" s="3">
        <v>1</v>
      </c>
      <c r="AB2043" s="3">
        <v>1</v>
      </c>
      <c r="AC2043" s="3">
        <v>1</v>
      </c>
      <c r="AD2043" s="3">
        <v>1</v>
      </c>
      <c r="AE2043" s="3">
        <v>1</v>
      </c>
      <c r="AF2043" s="3">
        <v>1</v>
      </c>
      <c r="AG2043" s="3">
        <v>1</v>
      </c>
      <c r="AH2043" s="3">
        <v>1</v>
      </c>
      <c r="AI2043" s="3">
        <v>1</v>
      </c>
      <c r="AJ2043" s="3">
        <v>1</v>
      </c>
      <c r="AK2043" s="3">
        <v>-1</v>
      </c>
      <c r="AL2043" s="3">
        <v>1</v>
      </c>
      <c r="AM2043">
        <v>0</v>
      </c>
      <c r="AN2043" s="3">
        <v>1</v>
      </c>
      <c r="AO2043" s="3">
        <v>1</v>
      </c>
      <c r="AP2043">
        <v>0</v>
      </c>
      <c r="AQ2043" s="3">
        <v>-1</v>
      </c>
      <c r="AR2043" s="3">
        <v>1</v>
      </c>
      <c r="AS2043" s="3">
        <v>1</v>
      </c>
      <c r="AT2043">
        <v>-1</v>
      </c>
      <c r="AU2043">
        <v>1</v>
      </c>
      <c r="AV2043">
        <v>1</v>
      </c>
      <c r="AW2043">
        <v>1</v>
      </c>
      <c r="AX2043">
        <v>2</v>
      </c>
      <c r="AY2043">
        <v>1</v>
      </c>
      <c r="AZ2043">
        <v>1</v>
      </c>
      <c r="BA2043">
        <v>1</v>
      </c>
      <c r="BB2043">
        <v>1</v>
      </c>
      <c r="BC2043">
        <v>12</v>
      </c>
      <c r="BD2043">
        <v>1</v>
      </c>
      <c r="BE2043">
        <v>-1</v>
      </c>
      <c r="BF2043">
        <v>4</v>
      </c>
      <c r="BG2043">
        <v>0</v>
      </c>
      <c r="BH2043">
        <v>1</v>
      </c>
      <c r="BI2043">
        <v>1</v>
      </c>
      <c r="BJ2043">
        <v>0</v>
      </c>
      <c r="BK2043">
        <v>-1</v>
      </c>
      <c r="BL2043">
        <v>15</v>
      </c>
      <c r="BM2043">
        <v>6</v>
      </c>
      <c r="BN2043" t="str">
        <f t="shared" si="31"/>
        <v>0 1 1</v>
      </c>
    </row>
    <row r="2044" spans="1:66" x14ac:dyDescent="0.2">
      <c r="A2044" t="s">
        <v>2194</v>
      </c>
      <c r="B2044" t="s">
        <v>2207</v>
      </c>
      <c r="C2044" t="s">
        <v>91</v>
      </c>
      <c r="D2044" t="s">
        <v>92</v>
      </c>
      <c r="E2044" t="s">
        <v>93</v>
      </c>
      <c r="F2044" t="s">
        <v>94</v>
      </c>
      <c r="G2044">
        <v>20</v>
      </c>
      <c r="H2044">
        <v>15</v>
      </c>
      <c r="I2044">
        <v>35</v>
      </c>
      <c r="J2044" t="s">
        <v>347</v>
      </c>
      <c r="K2044">
        <v>11</v>
      </c>
      <c r="L2044">
        <v>10</v>
      </c>
      <c r="M2044">
        <v>9</v>
      </c>
      <c r="N2044">
        <v>19</v>
      </c>
      <c r="O2044">
        <v>0.81818181818181801</v>
      </c>
      <c r="P2044">
        <v>4</v>
      </c>
      <c r="Q2044">
        <v>3</v>
      </c>
      <c r="R2044">
        <v>3</v>
      </c>
      <c r="S2044">
        <v>6</v>
      </c>
      <c r="T2044">
        <v>0.75</v>
      </c>
      <c r="U2044">
        <v>5</v>
      </c>
      <c r="V2044">
        <v>4</v>
      </c>
      <c r="W2044">
        <v>3</v>
      </c>
      <c r="X2044">
        <v>10</v>
      </c>
      <c r="Y2044">
        <v>0.6</v>
      </c>
      <c r="Z2044" s="3">
        <v>-1</v>
      </c>
      <c r="AA2044" s="3">
        <v>1</v>
      </c>
      <c r="AB2044" s="3">
        <v>1</v>
      </c>
      <c r="AC2044" s="3">
        <v>1</v>
      </c>
      <c r="AD2044" s="3">
        <v>1</v>
      </c>
      <c r="AE2044">
        <v>0</v>
      </c>
      <c r="AF2044" s="3">
        <v>1</v>
      </c>
      <c r="AG2044" s="3">
        <v>1</v>
      </c>
      <c r="AH2044" s="3">
        <v>1</v>
      </c>
      <c r="AI2044" s="3">
        <v>1</v>
      </c>
      <c r="AJ2044" s="3">
        <v>1</v>
      </c>
      <c r="AK2044" s="3">
        <v>-1</v>
      </c>
      <c r="AL2044" s="3">
        <v>1</v>
      </c>
      <c r="AM2044" s="3">
        <v>1</v>
      </c>
      <c r="AN2044" s="3">
        <v>1</v>
      </c>
      <c r="AO2044" s="3">
        <v>1</v>
      </c>
      <c r="AP2044">
        <v>0</v>
      </c>
      <c r="AQ2044" s="3">
        <v>-1</v>
      </c>
      <c r="AR2044" s="3">
        <v>1</v>
      </c>
      <c r="AS2044" s="3">
        <v>1</v>
      </c>
      <c r="AT2044">
        <v>-1</v>
      </c>
      <c r="AU2044">
        <v>1</v>
      </c>
      <c r="AV2044">
        <v>1</v>
      </c>
      <c r="AW2044">
        <v>1</v>
      </c>
      <c r="AX2044">
        <v>3</v>
      </c>
      <c r="AY2044">
        <v>0</v>
      </c>
      <c r="AZ2044">
        <v>1</v>
      </c>
      <c r="BA2044">
        <v>1</v>
      </c>
      <c r="BB2044">
        <v>1</v>
      </c>
      <c r="BC2044">
        <v>9</v>
      </c>
      <c r="BD2044">
        <v>1</v>
      </c>
      <c r="BE2044">
        <v>-1</v>
      </c>
      <c r="BF2044">
        <v>4</v>
      </c>
      <c r="BG2044">
        <v>1</v>
      </c>
      <c r="BH2044">
        <v>1</v>
      </c>
      <c r="BI2044">
        <v>1</v>
      </c>
      <c r="BJ2044">
        <v>0</v>
      </c>
      <c r="BK2044">
        <v>-1</v>
      </c>
      <c r="BL2044">
        <v>1</v>
      </c>
      <c r="BM2044">
        <v>8</v>
      </c>
      <c r="BN2044" t="str">
        <f t="shared" si="31"/>
        <v>1 0 1</v>
      </c>
    </row>
    <row r="2045" spans="1:66" x14ac:dyDescent="0.2">
      <c r="A2045" t="s">
        <v>2194</v>
      </c>
      <c r="B2045" t="s">
        <v>2208</v>
      </c>
      <c r="C2045" t="s">
        <v>91</v>
      </c>
      <c r="D2045" t="s">
        <v>92</v>
      </c>
      <c r="E2045" t="s">
        <v>93</v>
      </c>
      <c r="F2045" t="s">
        <v>94</v>
      </c>
      <c r="G2045">
        <v>20</v>
      </c>
      <c r="H2045">
        <v>15</v>
      </c>
      <c r="I2045">
        <v>33</v>
      </c>
      <c r="J2045" t="s">
        <v>347</v>
      </c>
      <c r="K2045">
        <v>11</v>
      </c>
      <c r="L2045">
        <v>10</v>
      </c>
      <c r="M2045">
        <v>9</v>
      </c>
      <c r="N2045">
        <v>18</v>
      </c>
      <c r="O2045">
        <v>0.81818181818181801</v>
      </c>
      <c r="P2045">
        <v>4</v>
      </c>
      <c r="Q2045">
        <v>3</v>
      </c>
      <c r="R2045">
        <v>3</v>
      </c>
      <c r="S2045">
        <v>6</v>
      </c>
      <c r="T2045">
        <v>0.75</v>
      </c>
      <c r="U2045">
        <v>5</v>
      </c>
      <c r="V2045">
        <v>4</v>
      </c>
      <c r="W2045">
        <v>3</v>
      </c>
      <c r="X2045">
        <v>9</v>
      </c>
      <c r="Y2045">
        <v>0.6</v>
      </c>
      <c r="Z2045" s="3">
        <v>-1</v>
      </c>
      <c r="AA2045" s="3">
        <v>1</v>
      </c>
      <c r="AB2045" s="3">
        <v>1</v>
      </c>
      <c r="AC2045" s="3">
        <v>1</v>
      </c>
      <c r="AD2045" s="3">
        <v>1</v>
      </c>
      <c r="AE2045">
        <v>0</v>
      </c>
      <c r="AF2045" s="3">
        <v>1</v>
      </c>
      <c r="AG2045" s="3">
        <v>1</v>
      </c>
      <c r="AH2045" s="3">
        <v>1</v>
      </c>
      <c r="AI2045" s="3">
        <v>1</v>
      </c>
      <c r="AJ2045" s="3">
        <v>1</v>
      </c>
      <c r="AK2045" s="3">
        <v>-1</v>
      </c>
      <c r="AL2045" s="3">
        <v>1</v>
      </c>
      <c r="AM2045" s="3">
        <v>1</v>
      </c>
      <c r="AN2045" s="3">
        <v>1</v>
      </c>
      <c r="AO2045" s="3">
        <v>1</v>
      </c>
      <c r="AP2045">
        <v>0</v>
      </c>
      <c r="AQ2045" s="3">
        <v>-1</v>
      </c>
      <c r="AR2045" s="3">
        <v>1</v>
      </c>
      <c r="AS2045" s="3">
        <v>1</v>
      </c>
      <c r="AT2045">
        <v>-1</v>
      </c>
      <c r="AU2045">
        <v>1</v>
      </c>
      <c r="AV2045">
        <v>1</v>
      </c>
      <c r="AW2045">
        <v>1</v>
      </c>
      <c r="AX2045">
        <v>2</v>
      </c>
      <c r="AY2045">
        <v>0</v>
      </c>
      <c r="AZ2045">
        <v>1</v>
      </c>
      <c r="BA2045">
        <v>1</v>
      </c>
      <c r="BB2045">
        <v>1</v>
      </c>
      <c r="BC2045">
        <v>9</v>
      </c>
      <c r="BD2045">
        <v>1</v>
      </c>
      <c r="BE2045">
        <v>-1</v>
      </c>
      <c r="BF2045">
        <v>4</v>
      </c>
      <c r="BG2045">
        <v>1</v>
      </c>
      <c r="BH2045">
        <v>1</v>
      </c>
      <c r="BI2045">
        <v>1</v>
      </c>
      <c r="BJ2045">
        <v>0</v>
      </c>
      <c r="BK2045">
        <v>-1</v>
      </c>
      <c r="BL2045">
        <v>2</v>
      </c>
      <c r="BM2045">
        <v>6</v>
      </c>
      <c r="BN2045" t="str">
        <f t="shared" si="31"/>
        <v>1 0 1</v>
      </c>
    </row>
    <row r="2046" spans="1:66" x14ac:dyDescent="0.2">
      <c r="A2046" t="s">
        <v>2194</v>
      </c>
      <c r="B2046" t="s">
        <v>2209</v>
      </c>
      <c r="C2046" t="s">
        <v>91</v>
      </c>
      <c r="D2046" t="s">
        <v>92</v>
      </c>
      <c r="E2046" t="s">
        <v>93</v>
      </c>
      <c r="F2046" t="s">
        <v>94</v>
      </c>
      <c r="G2046">
        <v>20</v>
      </c>
      <c r="H2046">
        <v>15</v>
      </c>
      <c r="I2046">
        <v>33</v>
      </c>
      <c r="J2046" t="s">
        <v>347</v>
      </c>
      <c r="K2046">
        <v>11</v>
      </c>
      <c r="L2046">
        <v>10</v>
      </c>
      <c r="M2046">
        <v>9</v>
      </c>
      <c r="N2046">
        <v>18</v>
      </c>
      <c r="O2046">
        <v>0.81818181818181801</v>
      </c>
      <c r="P2046">
        <v>4</v>
      </c>
      <c r="Q2046">
        <v>3</v>
      </c>
      <c r="R2046">
        <v>3</v>
      </c>
      <c r="S2046">
        <v>6</v>
      </c>
      <c r="T2046">
        <v>0.75</v>
      </c>
      <c r="U2046">
        <v>5</v>
      </c>
      <c r="V2046">
        <v>4</v>
      </c>
      <c r="W2046">
        <v>3</v>
      </c>
      <c r="X2046">
        <v>9</v>
      </c>
      <c r="Y2046">
        <v>0.6</v>
      </c>
      <c r="Z2046" s="3">
        <v>-1</v>
      </c>
      <c r="AA2046" s="3">
        <v>1</v>
      </c>
      <c r="AB2046" s="3">
        <v>1</v>
      </c>
      <c r="AC2046" s="3">
        <v>1</v>
      </c>
      <c r="AD2046" s="3">
        <v>1</v>
      </c>
      <c r="AE2046">
        <v>0</v>
      </c>
      <c r="AF2046" s="3">
        <v>1</v>
      </c>
      <c r="AG2046" s="3">
        <v>1</v>
      </c>
      <c r="AH2046" s="3">
        <v>1</v>
      </c>
      <c r="AI2046" s="3">
        <v>1</v>
      </c>
      <c r="AJ2046" s="3">
        <v>1</v>
      </c>
      <c r="AK2046" s="3">
        <v>-1</v>
      </c>
      <c r="AL2046" s="3">
        <v>1</v>
      </c>
      <c r="AM2046" s="3">
        <v>1</v>
      </c>
      <c r="AN2046" s="3">
        <v>1</v>
      </c>
      <c r="AO2046" s="3">
        <v>1</v>
      </c>
      <c r="AP2046">
        <v>0</v>
      </c>
      <c r="AQ2046" s="3">
        <v>-1</v>
      </c>
      <c r="AR2046" s="3">
        <v>1</v>
      </c>
      <c r="AS2046" s="3">
        <v>1</v>
      </c>
      <c r="AT2046">
        <v>-1</v>
      </c>
      <c r="AU2046">
        <v>1</v>
      </c>
      <c r="AV2046">
        <v>1</v>
      </c>
      <c r="AW2046">
        <v>1</v>
      </c>
      <c r="AX2046">
        <v>2</v>
      </c>
      <c r="AY2046">
        <v>0</v>
      </c>
      <c r="AZ2046">
        <v>1</v>
      </c>
      <c r="BA2046">
        <v>1</v>
      </c>
      <c r="BB2046">
        <v>1</v>
      </c>
      <c r="BC2046">
        <v>9</v>
      </c>
      <c r="BD2046">
        <v>1</v>
      </c>
      <c r="BE2046">
        <v>-1</v>
      </c>
      <c r="BF2046">
        <v>4</v>
      </c>
      <c r="BG2046">
        <v>1</v>
      </c>
      <c r="BH2046">
        <v>1</v>
      </c>
      <c r="BI2046">
        <v>1</v>
      </c>
      <c r="BJ2046">
        <v>0</v>
      </c>
      <c r="BK2046">
        <v>-1</v>
      </c>
      <c r="BL2046">
        <v>2</v>
      </c>
      <c r="BM2046">
        <v>6</v>
      </c>
      <c r="BN2046" t="str">
        <f t="shared" si="31"/>
        <v>1 0 1</v>
      </c>
    </row>
    <row r="2047" spans="1:66" x14ac:dyDescent="0.2">
      <c r="A2047" t="s">
        <v>2194</v>
      </c>
      <c r="B2047" t="s">
        <v>2210</v>
      </c>
      <c r="C2047" t="s">
        <v>91</v>
      </c>
      <c r="D2047" t="s">
        <v>92</v>
      </c>
      <c r="E2047" t="s">
        <v>93</v>
      </c>
      <c r="F2047" t="s">
        <v>94</v>
      </c>
      <c r="G2047">
        <v>20</v>
      </c>
      <c r="H2047">
        <v>15</v>
      </c>
      <c r="I2047">
        <v>38</v>
      </c>
      <c r="J2047" t="s">
        <v>2196</v>
      </c>
      <c r="K2047">
        <v>11</v>
      </c>
      <c r="L2047">
        <v>10</v>
      </c>
      <c r="M2047">
        <v>10</v>
      </c>
      <c r="N2047">
        <v>19</v>
      </c>
      <c r="O2047">
        <v>0.90909090909090895</v>
      </c>
      <c r="P2047">
        <v>4</v>
      </c>
      <c r="Q2047">
        <v>3</v>
      </c>
      <c r="R2047">
        <v>2</v>
      </c>
      <c r="S2047">
        <v>5</v>
      </c>
      <c r="T2047">
        <v>0.5</v>
      </c>
      <c r="U2047">
        <v>5</v>
      </c>
      <c r="V2047">
        <v>4</v>
      </c>
      <c r="W2047">
        <v>3</v>
      </c>
      <c r="X2047">
        <v>14</v>
      </c>
      <c r="Y2047">
        <v>0.6</v>
      </c>
      <c r="Z2047" s="3">
        <v>-1</v>
      </c>
      <c r="AA2047" s="3">
        <v>1</v>
      </c>
      <c r="AB2047" s="3">
        <v>1</v>
      </c>
      <c r="AC2047" s="3">
        <v>1</v>
      </c>
      <c r="AD2047" s="3">
        <v>1</v>
      </c>
      <c r="AE2047" s="3">
        <v>1</v>
      </c>
      <c r="AF2047" s="3">
        <v>1</v>
      </c>
      <c r="AG2047" s="3">
        <v>1</v>
      </c>
      <c r="AH2047" s="3">
        <v>1</v>
      </c>
      <c r="AI2047" s="3">
        <v>1</v>
      </c>
      <c r="AJ2047" s="3">
        <v>1</v>
      </c>
      <c r="AK2047" s="3">
        <v>-1</v>
      </c>
      <c r="AL2047" s="3">
        <v>1</v>
      </c>
      <c r="AM2047">
        <v>0</v>
      </c>
      <c r="AN2047" s="3">
        <v>1</v>
      </c>
      <c r="AO2047" s="3">
        <v>1</v>
      </c>
      <c r="AP2047">
        <v>0</v>
      </c>
      <c r="AQ2047" s="3">
        <v>-1</v>
      </c>
      <c r="AR2047" s="3">
        <v>1</v>
      </c>
      <c r="AS2047" s="3">
        <v>1</v>
      </c>
      <c r="AT2047">
        <v>-1</v>
      </c>
      <c r="AU2047">
        <v>1</v>
      </c>
      <c r="AV2047">
        <v>1</v>
      </c>
      <c r="AW2047">
        <v>1</v>
      </c>
      <c r="AX2047">
        <v>3</v>
      </c>
      <c r="AY2047">
        <v>1</v>
      </c>
      <c r="AZ2047">
        <v>1</v>
      </c>
      <c r="BA2047">
        <v>1</v>
      </c>
      <c r="BB2047">
        <v>1</v>
      </c>
      <c r="BC2047">
        <v>8</v>
      </c>
      <c r="BD2047">
        <v>1</v>
      </c>
      <c r="BE2047">
        <v>-1</v>
      </c>
      <c r="BF2047">
        <v>4</v>
      </c>
      <c r="BG2047">
        <v>0</v>
      </c>
      <c r="BH2047">
        <v>1</v>
      </c>
      <c r="BI2047">
        <v>1</v>
      </c>
      <c r="BJ2047">
        <v>0</v>
      </c>
      <c r="BK2047">
        <v>-1</v>
      </c>
      <c r="BL2047">
        <v>2</v>
      </c>
      <c r="BM2047">
        <v>11</v>
      </c>
      <c r="BN2047" t="str">
        <f t="shared" si="31"/>
        <v>0 1 1</v>
      </c>
    </row>
    <row r="2048" spans="1:66" x14ac:dyDescent="0.2">
      <c r="A2048" t="s">
        <v>2194</v>
      </c>
      <c r="B2048" t="s">
        <v>2211</v>
      </c>
      <c r="C2048" t="s">
        <v>91</v>
      </c>
      <c r="D2048" t="s">
        <v>92</v>
      </c>
      <c r="E2048" t="s">
        <v>93</v>
      </c>
      <c r="F2048" t="s">
        <v>94</v>
      </c>
      <c r="G2048">
        <v>20</v>
      </c>
      <c r="H2048">
        <v>15</v>
      </c>
      <c r="I2048">
        <v>47</v>
      </c>
      <c r="J2048" t="s">
        <v>2196</v>
      </c>
      <c r="K2048">
        <v>11</v>
      </c>
      <c r="L2048">
        <v>10</v>
      </c>
      <c r="M2048">
        <v>10</v>
      </c>
      <c r="N2048">
        <v>26</v>
      </c>
      <c r="O2048">
        <v>0.90909090909090895</v>
      </c>
      <c r="P2048">
        <v>4</v>
      </c>
      <c r="Q2048">
        <v>3</v>
      </c>
      <c r="R2048">
        <v>2</v>
      </c>
      <c r="S2048">
        <v>5</v>
      </c>
      <c r="T2048">
        <v>0.5</v>
      </c>
      <c r="U2048">
        <v>5</v>
      </c>
      <c r="V2048">
        <v>4</v>
      </c>
      <c r="W2048">
        <v>3</v>
      </c>
      <c r="X2048">
        <v>16</v>
      </c>
      <c r="Y2048">
        <v>0.6</v>
      </c>
      <c r="Z2048" s="3">
        <v>-1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 s="3">
        <v>1</v>
      </c>
      <c r="AH2048" s="3">
        <v>1</v>
      </c>
      <c r="AI2048" s="3">
        <v>1</v>
      </c>
      <c r="AJ2048" s="3">
        <v>1</v>
      </c>
      <c r="AK2048" s="3">
        <v>-1</v>
      </c>
      <c r="AL2048" s="3">
        <v>1</v>
      </c>
      <c r="AM2048">
        <v>0</v>
      </c>
      <c r="AN2048" s="3">
        <v>1</v>
      </c>
      <c r="AO2048" s="3">
        <v>1</v>
      </c>
      <c r="AP2048">
        <v>0</v>
      </c>
      <c r="AQ2048" s="3">
        <v>-1</v>
      </c>
      <c r="AR2048" s="3">
        <v>1</v>
      </c>
      <c r="AS2048" s="3">
        <v>1</v>
      </c>
      <c r="AT2048">
        <v>-1</v>
      </c>
      <c r="AU2048">
        <v>1</v>
      </c>
      <c r="AV2048">
        <v>4</v>
      </c>
      <c r="AW2048">
        <v>1</v>
      </c>
      <c r="AX2048">
        <v>6</v>
      </c>
      <c r="AY2048">
        <v>1</v>
      </c>
      <c r="AZ2048">
        <v>1</v>
      </c>
      <c r="BA2048">
        <v>1</v>
      </c>
      <c r="BB2048">
        <v>1</v>
      </c>
      <c r="BC2048">
        <v>9</v>
      </c>
      <c r="BD2048">
        <v>1</v>
      </c>
      <c r="BE2048">
        <v>-1</v>
      </c>
      <c r="BF2048">
        <v>4</v>
      </c>
      <c r="BG2048">
        <v>0</v>
      </c>
      <c r="BH2048">
        <v>1</v>
      </c>
      <c r="BI2048">
        <v>1</v>
      </c>
      <c r="BJ2048">
        <v>0</v>
      </c>
      <c r="BK2048">
        <v>-1</v>
      </c>
      <c r="BL2048">
        <v>2</v>
      </c>
      <c r="BM2048">
        <v>13</v>
      </c>
      <c r="BN2048" t="str">
        <f t="shared" si="31"/>
        <v>0 1 1</v>
      </c>
    </row>
    <row r="2049" spans="1:66" x14ac:dyDescent="0.2">
      <c r="A2049" t="s">
        <v>2194</v>
      </c>
      <c r="B2049" t="s">
        <v>2212</v>
      </c>
      <c r="C2049" t="s">
        <v>91</v>
      </c>
      <c r="D2049" t="s">
        <v>92</v>
      </c>
      <c r="E2049" t="s">
        <v>93</v>
      </c>
      <c r="F2049" t="s">
        <v>94</v>
      </c>
      <c r="G2049">
        <v>20</v>
      </c>
      <c r="H2049">
        <v>14</v>
      </c>
      <c r="I2049">
        <v>31</v>
      </c>
      <c r="J2049" t="s">
        <v>95</v>
      </c>
      <c r="K2049">
        <v>11</v>
      </c>
      <c r="L2049">
        <v>10</v>
      </c>
      <c r="M2049">
        <v>9</v>
      </c>
      <c r="N2049">
        <v>13</v>
      </c>
      <c r="O2049">
        <v>0.81818181818181801</v>
      </c>
      <c r="P2049">
        <v>4</v>
      </c>
      <c r="Q2049">
        <v>3</v>
      </c>
      <c r="R2049">
        <v>2</v>
      </c>
      <c r="S2049">
        <v>5</v>
      </c>
      <c r="T2049">
        <v>0.5</v>
      </c>
      <c r="U2049">
        <v>5</v>
      </c>
      <c r="V2049">
        <v>4</v>
      </c>
      <c r="W2049">
        <v>3</v>
      </c>
      <c r="X2049">
        <v>13</v>
      </c>
      <c r="Y2049">
        <v>0.6</v>
      </c>
      <c r="Z2049" s="3">
        <v>-1</v>
      </c>
      <c r="AA2049" s="3">
        <v>1</v>
      </c>
      <c r="AB2049" s="3">
        <v>1</v>
      </c>
      <c r="AC2049" s="3">
        <v>1</v>
      </c>
      <c r="AD2049" s="3">
        <v>1</v>
      </c>
      <c r="AE2049">
        <v>0</v>
      </c>
      <c r="AF2049" s="3">
        <v>1</v>
      </c>
      <c r="AG2049" s="3">
        <v>1</v>
      </c>
      <c r="AH2049" s="3">
        <v>1</v>
      </c>
      <c r="AI2049" s="3">
        <v>1</v>
      </c>
      <c r="AJ2049" s="3">
        <v>1</v>
      </c>
      <c r="AK2049" s="3">
        <v>-1</v>
      </c>
      <c r="AL2049" s="3">
        <v>1</v>
      </c>
      <c r="AM2049">
        <v>0</v>
      </c>
      <c r="AN2049" s="3">
        <v>1</v>
      </c>
      <c r="AO2049" s="3">
        <v>1</v>
      </c>
      <c r="AP2049">
        <v>0</v>
      </c>
      <c r="AQ2049" s="3">
        <v>-1</v>
      </c>
      <c r="AR2049" s="3">
        <v>1</v>
      </c>
      <c r="AS2049" s="3">
        <v>1</v>
      </c>
      <c r="AT2049">
        <v>-1</v>
      </c>
      <c r="AU2049">
        <v>1</v>
      </c>
      <c r="AV2049">
        <v>1</v>
      </c>
      <c r="AW2049">
        <v>1</v>
      </c>
      <c r="AX2049">
        <v>2</v>
      </c>
      <c r="AY2049">
        <v>0</v>
      </c>
      <c r="AZ2049">
        <v>1</v>
      </c>
      <c r="BA2049">
        <v>1</v>
      </c>
      <c r="BB2049">
        <v>1</v>
      </c>
      <c r="BC2049">
        <v>4</v>
      </c>
      <c r="BD2049">
        <v>1</v>
      </c>
      <c r="BE2049">
        <v>-1</v>
      </c>
      <c r="BF2049">
        <v>4</v>
      </c>
      <c r="BG2049">
        <v>0</v>
      </c>
      <c r="BH2049">
        <v>1</v>
      </c>
      <c r="BI2049">
        <v>1</v>
      </c>
      <c r="BJ2049">
        <v>0</v>
      </c>
      <c r="BK2049">
        <v>-1</v>
      </c>
      <c r="BL2049">
        <v>1</v>
      </c>
      <c r="BM2049">
        <v>11</v>
      </c>
      <c r="BN2049" t="str">
        <f t="shared" si="31"/>
        <v>1 1 1</v>
      </c>
    </row>
    <row r="2050" spans="1:66" x14ac:dyDescent="0.2">
      <c r="A2050" t="s">
        <v>2194</v>
      </c>
      <c r="B2050" t="s">
        <v>2213</v>
      </c>
      <c r="C2050" t="s">
        <v>91</v>
      </c>
      <c r="D2050" t="s">
        <v>92</v>
      </c>
      <c r="E2050" t="s">
        <v>93</v>
      </c>
      <c r="F2050" t="s">
        <v>94</v>
      </c>
      <c r="G2050">
        <v>20</v>
      </c>
      <c r="H2050">
        <v>14</v>
      </c>
      <c r="I2050">
        <v>27</v>
      </c>
      <c r="J2050" t="s">
        <v>95</v>
      </c>
      <c r="K2050">
        <v>11</v>
      </c>
      <c r="L2050">
        <v>10</v>
      </c>
      <c r="M2050">
        <v>9</v>
      </c>
      <c r="N2050">
        <v>13</v>
      </c>
      <c r="O2050">
        <v>0.81818181818181801</v>
      </c>
      <c r="P2050">
        <v>4</v>
      </c>
      <c r="Q2050">
        <v>3</v>
      </c>
      <c r="R2050">
        <v>2</v>
      </c>
      <c r="S2050">
        <v>5</v>
      </c>
      <c r="T2050">
        <v>0.5</v>
      </c>
      <c r="U2050">
        <v>5</v>
      </c>
      <c r="V2050">
        <v>4</v>
      </c>
      <c r="W2050">
        <v>3</v>
      </c>
      <c r="X2050">
        <v>9</v>
      </c>
      <c r="Y2050">
        <v>0.6</v>
      </c>
      <c r="Z2050" s="3">
        <v>-1</v>
      </c>
      <c r="AA2050" s="3">
        <v>1</v>
      </c>
      <c r="AB2050" s="3">
        <v>1</v>
      </c>
      <c r="AC2050" s="3">
        <v>1</v>
      </c>
      <c r="AD2050" s="3">
        <v>1</v>
      </c>
      <c r="AE2050">
        <v>0</v>
      </c>
      <c r="AF2050" s="3">
        <v>1</v>
      </c>
      <c r="AG2050" s="3">
        <v>1</v>
      </c>
      <c r="AH2050" s="3">
        <v>1</v>
      </c>
      <c r="AI2050" s="3">
        <v>1</v>
      </c>
      <c r="AJ2050" s="3">
        <v>1</v>
      </c>
      <c r="AK2050" s="3">
        <v>-1</v>
      </c>
      <c r="AL2050" s="3">
        <v>1</v>
      </c>
      <c r="AM2050">
        <v>0</v>
      </c>
      <c r="AN2050" s="3">
        <v>1</v>
      </c>
      <c r="AO2050" s="3">
        <v>1</v>
      </c>
      <c r="AP2050">
        <v>0</v>
      </c>
      <c r="AQ2050" s="3">
        <v>-1</v>
      </c>
      <c r="AR2050" s="3">
        <v>1</v>
      </c>
      <c r="AS2050" s="3">
        <v>1</v>
      </c>
      <c r="AT2050">
        <v>-1</v>
      </c>
      <c r="AU2050">
        <v>1</v>
      </c>
      <c r="AV2050">
        <v>2</v>
      </c>
      <c r="AW2050">
        <v>1</v>
      </c>
      <c r="AX2050">
        <v>3</v>
      </c>
      <c r="AY2050">
        <v>0</v>
      </c>
      <c r="AZ2050">
        <v>1</v>
      </c>
      <c r="BA2050">
        <v>1</v>
      </c>
      <c r="BB2050">
        <v>1</v>
      </c>
      <c r="BC2050">
        <v>2</v>
      </c>
      <c r="BD2050">
        <v>1</v>
      </c>
      <c r="BE2050">
        <v>-1</v>
      </c>
      <c r="BF2050">
        <v>4</v>
      </c>
      <c r="BG2050">
        <v>0</v>
      </c>
      <c r="BH2050">
        <v>1</v>
      </c>
      <c r="BI2050">
        <v>1</v>
      </c>
      <c r="BJ2050">
        <v>0</v>
      </c>
      <c r="BK2050">
        <v>-1</v>
      </c>
      <c r="BL2050">
        <v>2</v>
      </c>
      <c r="BM2050">
        <v>6</v>
      </c>
      <c r="BN2050" t="str">
        <f t="shared" si="31"/>
        <v>1 1 1</v>
      </c>
    </row>
    <row r="2051" spans="1:66" x14ac:dyDescent="0.2">
      <c r="A2051" t="s">
        <v>2194</v>
      </c>
      <c r="B2051" t="s">
        <v>2214</v>
      </c>
      <c r="C2051" t="s">
        <v>91</v>
      </c>
      <c r="D2051" t="s">
        <v>92</v>
      </c>
      <c r="E2051" t="s">
        <v>93</v>
      </c>
      <c r="F2051" t="s">
        <v>94</v>
      </c>
      <c r="G2051">
        <v>20</v>
      </c>
      <c r="H2051">
        <v>15</v>
      </c>
      <c r="I2051">
        <v>62</v>
      </c>
      <c r="J2051" t="s">
        <v>2196</v>
      </c>
      <c r="K2051">
        <v>11</v>
      </c>
      <c r="L2051">
        <v>10</v>
      </c>
      <c r="M2051">
        <v>10</v>
      </c>
      <c r="N2051">
        <v>34</v>
      </c>
      <c r="O2051">
        <v>0.90909090909090895</v>
      </c>
      <c r="P2051">
        <v>4</v>
      </c>
      <c r="Q2051">
        <v>3</v>
      </c>
      <c r="R2051">
        <v>2</v>
      </c>
      <c r="S2051">
        <v>5</v>
      </c>
      <c r="T2051">
        <v>0.5</v>
      </c>
      <c r="U2051">
        <v>5</v>
      </c>
      <c r="V2051">
        <v>4</v>
      </c>
      <c r="W2051">
        <v>3</v>
      </c>
      <c r="X2051">
        <v>23</v>
      </c>
      <c r="Y2051">
        <v>0.6</v>
      </c>
      <c r="Z2051" s="3">
        <v>-1</v>
      </c>
      <c r="AA2051" s="3">
        <v>1</v>
      </c>
      <c r="AB2051" s="3">
        <v>1</v>
      </c>
      <c r="AC2051" s="3">
        <v>1</v>
      </c>
      <c r="AD2051" s="3">
        <v>1</v>
      </c>
      <c r="AE2051" s="3">
        <v>1</v>
      </c>
      <c r="AF2051" s="3">
        <v>1</v>
      </c>
      <c r="AG2051" s="3">
        <v>1</v>
      </c>
      <c r="AH2051" s="3">
        <v>1</v>
      </c>
      <c r="AI2051" s="3">
        <v>1</v>
      </c>
      <c r="AJ2051" s="3">
        <v>1</v>
      </c>
      <c r="AK2051" s="3">
        <v>-1</v>
      </c>
      <c r="AL2051" s="3">
        <v>1</v>
      </c>
      <c r="AM2051">
        <v>0</v>
      </c>
      <c r="AN2051" s="3">
        <v>1</v>
      </c>
      <c r="AO2051" s="3">
        <v>1</v>
      </c>
      <c r="AP2051">
        <v>0</v>
      </c>
      <c r="AQ2051" s="3">
        <v>-1</v>
      </c>
      <c r="AR2051" s="3">
        <v>1</v>
      </c>
      <c r="AS2051" s="3">
        <v>1</v>
      </c>
      <c r="AT2051">
        <v>-1</v>
      </c>
      <c r="AU2051">
        <v>1</v>
      </c>
      <c r="AV2051">
        <v>1</v>
      </c>
      <c r="AW2051">
        <v>1</v>
      </c>
      <c r="AX2051">
        <v>3</v>
      </c>
      <c r="AY2051">
        <v>1</v>
      </c>
      <c r="AZ2051">
        <v>1</v>
      </c>
      <c r="BA2051">
        <v>1</v>
      </c>
      <c r="BB2051">
        <v>1</v>
      </c>
      <c r="BC2051">
        <v>23</v>
      </c>
      <c r="BD2051">
        <v>1</v>
      </c>
      <c r="BE2051">
        <v>-1</v>
      </c>
      <c r="BF2051">
        <v>4</v>
      </c>
      <c r="BG2051">
        <v>0</v>
      </c>
      <c r="BH2051">
        <v>1</v>
      </c>
      <c r="BI2051">
        <v>1</v>
      </c>
      <c r="BJ2051">
        <v>0</v>
      </c>
      <c r="BK2051">
        <v>-1</v>
      </c>
      <c r="BL2051">
        <v>10</v>
      </c>
      <c r="BM2051">
        <v>12</v>
      </c>
      <c r="BN2051" t="str">
        <f t="shared" si="31"/>
        <v>0 1 1</v>
      </c>
    </row>
    <row r="2052" spans="1:66" x14ac:dyDescent="0.2">
      <c r="A2052" t="s">
        <v>2194</v>
      </c>
      <c r="B2052" t="s">
        <v>2215</v>
      </c>
      <c r="C2052" t="s">
        <v>91</v>
      </c>
      <c r="D2052" t="s">
        <v>92</v>
      </c>
      <c r="E2052" t="s">
        <v>93</v>
      </c>
      <c r="F2052" t="s">
        <v>94</v>
      </c>
      <c r="G2052">
        <v>20</v>
      </c>
      <c r="H2052">
        <v>14</v>
      </c>
      <c r="I2052">
        <v>33</v>
      </c>
      <c r="J2052" t="s">
        <v>95</v>
      </c>
      <c r="K2052">
        <v>11</v>
      </c>
      <c r="L2052">
        <v>10</v>
      </c>
      <c r="M2052">
        <v>9</v>
      </c>
      <c r="N2052">
        <v>14</v>
      </c>
      <c r="O2052">
        <v>0.81818181818181801</v>
      </c>
      <c r="P2052">
        <v>4</v>
      </c>
      <c r="Q2052">
        <v>3</v>
      </c>
      <c r="R2052">
        <v>2</v>
      </c>
      <c r="S2052">
        <v>5</v>
      </c>
      <c r="T2052">
        <v>0.5</v>
      </c>
      <c r="U2052">
        <v>5</v>
      </c>
      <c r="V2052">
        <v>4</v>
      </c>
      <c r="W2052">
        <v>3</v>
      </c>
      <c r="X2052">
        <v>14</v>
      </c>
      <c r="Y2052">
        <v>0.6</v>
      </c>
      <c r="Z2052" s="3">
        <v>-1</v>
      </c>
      <c r="AA2052" s="3">
        <v>1</v>
      </c>
      <c r="AB2052" s="3">
        <v>1</v>
      </c>
      <c r="AC2052" s="3">
        <v>1</v>
      </c>
      <c r="AD2052" s="3">
        <v>1</v>
      </c>
      <c r="AE2052">
        <v>0</v>
      </c>
      <c r="AF2052" s="3">
        <v>1</v>
      </c>
      <c r="AG2052" s="3">
        <v>1</v>
      </c>
      <c r="AH2052" s="3">
        <v>1</v>
      </c>
      <c r="AI2052" s="3">
        <v>1</v>
      </c>
      <c r="AJ2052" s="3">
        <v>1</v>
      </c>
      <c r="AK2052" s="3">
        <v>-1</v>
      </c>
      <c r="AL2052" s="3">
        <v>1</v>
      </c>
      <c r="AM2052">
        <v>0</v>
      </c>
      <c r="AN2052" s="3">
        <v>1</v>
      </c>
      <c r="AO2052" s="3">
        <v>1</v>
      </c>
      <c r="AP2052">
        <v>0</v>
      </c>
      <c r="AQ2052" s="3">
        <v>-1</v>
      </c>
      <c r="AR2052" s="3">
        <v>1</v>
      </c>
      <c r="AS2052" s="3">
        <v>1</v>
      </c>
      <c r="AT2052">
        <v>-1</v>
      </c>
      <c r="AU2052">
        <v>1</v>
      </c>
      <c r="AV2052">
        <v>2</v>
      </c>
      <c r="AW2052">
        <v>1</v>
      </c>
      <c r="AX2052">
        <v>3</v>
      </c>
      <c r="AY2052">
        <v>0</v>
      </c>
      <c r="AZ2052">
        <v>1</v>
      </c>
      <c r="BA2052">
        <v>1</v>
      </c>
      <c r="BB2052">
        <v>1</v>
      </c>
      <c r="BC2052">
        <v>3</v>
      </c>
      <c r="BD2052">
        <v>1</v>
      </c>
      <c r="BE2052">
        <v>-1</v>
      </c>
      <c r="BF2052">
        <v>4</v>
      </c>
      <c r="BG2052">
        <v>0</v>
      </c>
      <c r="BH2052">
        <v>1</v>
      </c>
      <c r="BI2052">
        <v>1</v>
      </c>
      <c r="BJ2052">
        <v>0</v>
      </c>
      <c r="BK2052">
        <v>-1</v>
      </c>
      <c r="BL2052">
        <v>2</v>
      </c>
      <c r="BM2052">
        <v>11</v>
      </c>
      <c r="BN2052" t="str">
        <f t="shared" si="31"/>
        <v>1 1 1</v>
      </c>
    </row>
    <row r="2053" spans="1:66" x14ac:dyDescent="0.2">
      <c r="A2053" t="s">
        <v>2194</v>
      </c>
      <c r="B2053" t="s">
        <v>2216</v>
      </c>
      <c r="C2053" t="s">
        <v>91</v>
      </c>
      <c r="D2053" t="s">
        <v>92</v>
      </c>
      <c r="E2053" t="s">
        <v>93</v>
      </c>
      <c r="F2053" t="s">
        <v>94</v>
      </c>
      <c r="G2053">
        <v>20</v>
      </c>
      <c r="H2053">
        <v>14</v>
      </c>
      <c r="I2053">
        <v>27</v>
      </c>
      <c r="J2053" t="s">
        <v>95</v>
      </c>
      <c r="K2053">
        <v>11</v>
      </c>
      <c r="L2053">
        <v>10</v>
      </c>
      <c r="M2053">
        <v>9</v>
      </c>
      <c r="N2053">
        <v>13</v>
      </c>
      <c r="O2053">
        <v>0.81818181818181801</v>
      </c>
      <c r="P2053">
        <v>4</v>
      </c>
      <c r="Q2053">
        <v>3</v>
      </c>
      <c r="R2053">
        <v>2</v>
      </c>
      <c r="S2053">
        <v>5</v>
      </c>
      <c r="T2053">
        <v>0.5</v>
      </c>
      <c r="U2053">
        <v>5</v>
      </c>
      <c r="V2053">
        <v>4</v>
      </c>
      <c r="W2053">
        <v>3</v>
      </c>
      <c r="X2053">
        <v>9</v>
      </c>
      <c r="Y2053">
        <v>0.6</v>
      </c>
      <c r="Z2053" s="3">
        <v>-1</v>
      </c>
      <c r="AA2053" s="3">
        <v>1</v>
      </c>
      <c r="AB2053" s="3">
        <v>1</v>
      </c>
      <c r="AC2053" s="3">
        <v>1</v>
      </c>
      <c r="AD2053" s="3">
        <v>1</v>
      </c>
      <c r="AE2053">
        <v>0</v>
      </c>
      <c r="AF2053" s="3">
        <v>1</v>
      </c>
      <c r="AG2053" s="3">
        <v>1</v>
      </c>
      <c r="AH2053" s="3">
        <v>1</v>
      </c>
      <c r="AI2053" s="3">
        <v>1</v>
      </c>
      <c r="AJ2053" s="3">
        <v>1</v>
      </c>
      <c r="AK2053" s="3">
        <v>-1</v>
      </c>
      <c r="AL2053" s="3">
        <v>1</v>
      </c>
      <c r="AM2053">
        <v>0</v>
      </c>
      <c r="AN2053" s="3">
        <v>1</v>
      </c>
      <c r="AO2053" s="3">
        <v>1</v>
      </c>
      <c r="AP2053">
        <v>0</v>
      </c>
      <c r="AQ2053" s="3">
        <v>-1</v>
      </c>
      <c r="AR2053" s="3">
        <v>1</v>
      </c>
      <c r="AS2053" s="3">
        <v>1</v>
      </c>
      <c r="AT2053">
        <v>-1</v>
      </c>
      <c r="AU2053">
        <v>1</v>
      </c>
      <c r="AV2053">
        <v>2</v>
      </c>
      <c r="AW2053">
        <v>1</v>
      </c>
      <c r="AX2053">
        <v>3</v>
      </c>
      <c r="AY2053">
        <v>0</v>
      </c>
      <c r="AZ2053">
        <v>1</v>
      </c>
      <c r="BA2053">
        <v>1</v>
      </c>
      <c r="BB2053">
        <v>1</v>
      </c>
      <c r="BC2053">
        <v>2</v>
      </c>
      <c r="BD2053">
        <v>1</v>
      </c>
      <c r="BE2053">
        <v>-1</v>
      </c>
      <c r="BF2053">
        <v>4</v>
      </c>
      <c r="BG2053">
        <v>0</v>
      </c>
      <c r="BH2053">
        <v>1</v>
      </c>
      <c r="BI2053">
        <v>1</v>
      </c>
      <c r="BJ2053">
        <v>0</v>
      </c>
      <c r="BK2053">
        <v>-1</v>
      </c>
      <c r="BL2053">
        <v>2</v>
      </c>
      <c r="BM2053">
        <v>6</v>
      </c>
      <c r="BN2053" t="str">
        <f t="shared" si="31"/>
        <v>1 1 1</v>
      </c>
    </row>
    <row r="2054" spans="1:66" x14ac:dyDescent="0.2">
      <c r="A2054" t="s">
        <v>2194</v>
      </c>
      <c r="B2054" t="s">
        <v>2217</v>
      </c>
      <c r="C2054" t="s">
        <v>91</v>
      </c>
      <c r="D2054" t="s">
        <v>92</v>
      </c>
      <c r="E2054" t="s">
        <v>93</v>
      </c>
      <c r="F2054" t="s">
        <v>94</v>
      </c>
      <c r="G2054">
        <v>20</v>
      </c>
      <c r="H2054">
        <v>13</v>
      </c>
      <c r="I2054">
        <v>26</v>
      </c>
      <c r="J2054" t="s">
        <v>687</v>
      </c>
      <c r="K2054">
        <v>11</v>
      </c>
      <c r="L2054">
        <v>10</v>
      </c>
      <c r="M2054">
        <v>8</v>
      </c>
      <c r="N2054">
        <v>10</v>
      </c>
      <c r="O2054">
        <v>0.72727272727272696</v>
      </c>
      <c r="P2054">
        <v>4</v>
      </c>
      <c r="Q2054">
        <v>3</v>
      </c>
      <c r="R2054">
        <v>2</v>
      </c>
      <c r="S2054">
        <v>5</v>
      </c>
      <c r="T2054">
        <v>0.5</v>
      </c>
      <c r="U2054">
        <v>5</v>
      </c>
      <c r="V2054">
        <v>4</v>
      </c>
      <c r="W2054">
        <v>3</v>
      </c>
      <c r="X2054">
        <v>11</v>
      </c>
      <c r="Y2054">
        <v>0.6</v>
      </c>
      <c r="Z2054" s="3">
        <v>-1</v>
      </c>
      <c r="AA2054" s="3">
        <v>1</v>
      </c>
      <c r="AB2054" s="3">
        <v>1</v>
      </c>
      <c r="AC2054" s="3">
        <v>1</v>
      </c>
      <c r="AD2054" s="3">
        <v>1</v>
      </c>
      <c r="AE2054">
        <v>0</v>
      </c>
      <c r="AF2054" s="3">
        <v>1</v>
      </c>
      <c r="AG2054">
        <v>0</v>
      </c>
      <c r="AH2054" s="3">
        <v>1</v>
      </c>
      <c r="AI2054" s="3">
        <v>1</v>
      </c>
      <c r="AJ2054" s="3">
        <v>1</v>
      </c>
      <c r="AK2054" s="3">
        <v>-1</v>
      </c>
      <c r="AL2054" s="3">
        <v>1</v>
      </c>
      <c r="AM2054">
        <v>0</v>
      </c>
      <c r="AN2054" s="3">
        <v>1</v>
      </c>
      <c r="AO2054" s="3">
        <v>1</v>
      </c>
      <c r="AP2054">
        <v>0</v>
      </c>
      <c r="AQ2054" s="3">
        <v>-1</v>
      </c>
      <c r="AR2054" s="3">
        <v>1</v>
      </c>
      <c r="AS2054" s="3">
        <v>1</v>
      </c>
      <c r="AT2054">
        <v>-1</v>
      </c>
      <c r="AU2054">
        <v>1</v>
      </c>
      <c r="AV2054">
        <v>1</v>
      </c>
      <c r="AW2054">
        <v>1</v>
      </c>
      <c r="AX2054">
        <v>2</v>
      </c>
      <c r="AY2054">
        <v>0</v>
      </c>
      <c r="AZ2054">
        <v>1</v>
      </c>
      <c r="BA2054">
        <v>0</v>
      </c>
      <c r="BB2054">
        <v>1</v>
      </c>
      <c r="BC2054">
        <v>2</v>
      </c>
      <c r="BD2054">
        <v>1</v>
      </c>
      <c r="BE2054">
        <v>-1</v>
      </c>
      <c r="BF2054">
        <v>4</v>
      </c>
      <c r="BG2054">
        <v>0</v>
      </c>
      <c r="BH2054">
        <v>1</v>
      </c>
      <c r="BI2054">
        <v>1</v>
      </c>
      <c r="BJ2054">
        <v>0</v>
      </c>
      <c r="BK2054">
        <v>-1</v>
      </c>
      <c r="BL2054">
        <v>1</v>
      </c>
      <c r="BM2054">
        <v>9</v>
      </c>
      <c r="BN2054" t="str">
        <f t="shared" si="31"/>
        <v>2 1 1</v>
      </c>
    </row>
    <row r="2055" spans="1:66" x14ac:dyDescent="0.2">
      <c r="A2055" t="s">
        <v>2194</v>
      </c>
      <c r="B2055" t="s">
        <v>2218</v>
      </c>
      <c r="C2055" t="s">
        <v>91</v>
      </c>
      <c r="D2055" t="s">
        <v>92</v>
      </c>
      <c r="E2055" t="s">
        <v>93</v>
      </c>
      <c r="F2055" t="s">
        <v>94</v>
      </c>
      <c r="G2055">
        <v>20</v>
      </c>
      <c r="H2055">
        <v>15</v>
      </c>
      <c r="I2055">
        <v>31</v>
      </c>
      <c r="J2055" t="s">
        <v>347</v>
      </c>
      <c r="K2055">
        <v>11</v>
      </c>
      <c r="L2055">
        <v>10</v>
      </c>
      <c r="M2055">
        <v>9</v>
      </c>
      <c r="N2055">
        <v>13</v>
      </c>
      <c r="O2055">
        <v>0.81818181818181801</v>
      </c>
      <c r="P2055">
        <v>4</v>
      </c>
      <c r="Q2055">
        <v>3</v>
      </c>
      <c r="R2055">
        <v>3</v>
      </c>
      <c r="S2055">
        <v>6</v>
      </c>
      <c r="T2055">
        <v>0.75</v>
      </c>
      <c r="U2055">
        <v>5</v>
      </c>
      <c r="V2055">
        <v>4</v>
      </c>
      <c r="W2055">
        <v>3</v>
      </c>
      <c r="X2055">
        <v>12</v>
      </c>
      <c r="Y2055">
        <v>0.6</v>
      </c>
      <c r="Z2055" s="3">
        <v>-1</v>
      </c>
      <c r="AA2055" s="3">
        <v>1</v>
      </c>
      <c r="AB2055" s="3">
        <v>1</v>
      </c>
      <c r="AC2055" s="3">
        <v>1</v>
      </c>
      <c r="AD2055" s="3">
        <v>1</v>
      </c>
      <c r="AE2055">
        <v>0</v>
      </c>
      <c r="AF2055" s="3">
        <v>1</v>
      </c>
      <c r="AG2055" s="3">
        <v>1</v>
      </c>
      <c r="AH2055" s="3">
        <v>1</v>
      </c>
      <c r="AI2055" s="3">
        <v>1</v>
      </c>
      <c r="AJ2055" s="3">
        <v>1</v>
      </c>
      <c r="AK2055" s="3">
        <v>-1</v>
      </c>
      <c r="AL2055" s="3">
        <v>1</v>
      </c>
      <c r="AM2055" s="3">
        <v>1</v>
      </c>
      <c r="AN2055" s="3">
        <v>1</v>
      </c>
      <c r="AO2055" s="3">
        <v>1</v>
      </c>
      <c r="AP2055">
        <v>0</v>
      </c>
      <c r="AQ2055" s="3">
        <v>-1</v>
      </c>
      <c r="AR2055" s="3">
        <v>1</v>
      </c>
      <c r="AS2055" s="3">
        <v>1</v>
      </c>
      <c r="AT2055">
        <v>-1</v>
      </c>
      <c r="AU2055">
        <v>1</v>
      </c>
      <c r="AV2055">
        <v>2</v>
      </c>
      <c r="AW2055">
        <v>1</v>
      </c>
      <c r="AX2055">
        <v>4</v>
      </c>
      <c r="AY2055">
        <v>0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-1</v>
      </c>
      <c r="BF2055">
        <v>4</v>
      </c>
      <c r="BG2055">
        <v>1</v>
      </c>
      <c r="BH2055">
        <v>1</v>
      </c>
      <c r="BI2055">
        <v>1</v>
      </c>
      <c r="BJ2055">
        <v>0</v>
      </c>
      <c r="BK2055">
        <v>-1</v>
      </c>
      <c r="BL2055">
        <v>1</v>
      </c>
      <c r="BM2055">
        <v>10</v>
      </c>
      <c r="BN2055" t="str">
        <f t="shared" si="31"/>
        <v>1 0 1</v>
      </c>
    </row>
    <row r="2056" spans="1:66" x14ac:dyDescent="0.2">
      <c r="A2056" t="s">
        <v>2194</v>
      </c>
      <c r="B2056" t="s">
        <v>2219</v>
      </c>
      <c r="C2056" t="s">
        <v>91</v>
      </c>
      <c r="D2056" t="s">
        <v>92</v>
      </c>
      <c r="E2056" t="s">
        <v>93</v>
      </c>
      <c r="F2056" t="s">
        <v>94</v>
      </c>
      <c r="G2056">
        <v>20</v>
      </c>
      <c r="H2056">
        <v>15</v>
      </c>
      <c r="I2056">
        <v>33</v>
      </c>
      <c r="J2056" t="s">
        <v>347</v>
      </c>
      <c r="K2056">
        <v>11</v>
      </c>
      <c r="L2056">
        <v>10</v>
      </c>
      <c r="M2056">
        <v>9</v>
      </c>
      <c r="N2056">
        <v>18</v>
      </c>
      <c r="O2056">
        <v>0.81818181818181801</v>
      </c>
      <c r="P2056">
        <v>4</v>
      </c>
      <c r="Q2056">
        <v>3</v>
      </c>
      <c r="R2056">
        <v>3</v>
      </c>
      <c r="S2056">
        <v>6</v>
      </c>
      <c r="T2056">
        <v>0.75</v>
      </c>
      <c r="U2056">
        <v>5</v>
      </c>
      <c r="V2056">
        <v>4</v>
      </c>
      <c r="W2056">
        <v>3</v>
      </c>
      <c r="X2056">
        <v>9</v>
      </c>
      <c r="Y2056">
        <v>0.6</v>
      </c>
      <c r="Z2056" s="3">
        <v>-1</v>
      </c>
      <c r="AA2056" s="3">
        <v>1</v>
      </c>
      <c r="AB2056" s="3">
        <v>1</v>
      </c>
      <c r="AC2056" s="3">
        <v>1</v>
      </c>
      <c r="AD2056" s="3">
        <v>1</v>
      </c>
      <c r="AE2056">
        <v>0</v>
      </c>
      <c r="AF2056" s="3">
        <v>1</v>
      </c>
      <c r="AG2056" s="3">
        <v>1</v>
      </c>
      <c r="AH2056" s="3">
        <v>1</v>
      </c>
      <c r="AI2056" s="3">
        <v>1</v>
      </c>
      <c r="AJ2056" s="3">
        <v>1</v>
      </c>
      <c r="AK2056" s="3">
        <v>-1</v>
      </c>
      <c r="AL2056" s="3">
        <v>1</v>
      </c>
      <c r="AM2056" s="3">
        <v>1</v>
      </c>
      <c r="AN2056" s="3">
        <v>1</v>
      </c>
      <c r="AO2056" s="3">
        <v>1</v>
      </c>
      <c r="AP2056">
        <v>0</v>
      </c>
      <c r="AQ2056" s="3">
        <v>-1</v>
      </c>
      <c r="AR2056" s="3">
        <v>1</v>
      </c>
      <c r="AS2056" s="3">
        <v>1</v>
      </c>
      <c r="AT2056">
        <v>-1</v>
      </c>
      <c r="AU2056">
        <v>1</v>
      </c>
      <c r="AV2056">
        <v>1</v>
      </c>
      <c r="AW2056">
        <v>1</v>
      </c>
      <c r="AX2056">
        <v>2</v>
      </c>
      <c r="AY2056">
        <v>0</v>
      </c>
      <c r="AZ2056">
        <v>1</v>
      </c>
      <c r="BA2056">
        <v>1</v>
      </c>
      <c r="BB2056">
        <v>1</v>
      </c>
      <c r="BC2056">
        <v>9</v>
      </c>
      <c r="BD2056">
        <v>1</v>
      </c>
      <c r="BE2056">
        <v>-1</v>
      </c>
      <c r="BF2056">
        <v>4</v>
      </c>
      <c r="BG2056">
        <v>1</v>
      </c>
      <c r="BH2056">
        <v>1</v>
      </c>
      <c r="BI2056">
        <v>1</v>
      </c>
      <c r="BJ2056">
        <v>0</v>
      </c>
      <c r="BK2056">
        <v>-1</v>
      </c>
      <c r="BL2056">
        <v>2</v>
      </c>
      <c r="BM2056">
        <v>6</v>
      </c>
      <c r="BN2056" t="str">
        <f t="shared" si="31"/>
        <v>1 0 1</v>
      </c>
    </row>
    <row r="2057" spans="1:66" x14ac:dyDescent="0.2">
      <c r="A2057" t="s">
        <v>2194</v>
      </c>
      <c r="B2057" t="s">
        <v>2220</v>
      </c>
      <c r="C2057" t="s">
        <v>91</v>
      </c>
      <c r="D2057" t="s">
        <v>92</v>
      </c>
      <c r="E2057" t="s">
        <v>93</v>
      </c>
      <c r="F2057" t="s">
        <v>94</v>
      </c>
      <c r="G2057">
        <v>20</v>
      </c>
      <c r="H2057">
        <v>15</v>
      </c>
      <c r="I2057">
        <v>43</v>
      </c>
      <c r="J2057" t="s">
        <v>2196</v>
      </c>
      <c r="K2057">
        <v>11</v>
      </c>
      <c r="L2057">
        <v>10</v>
      </c>
      <c r="M2057">
        <v>10</v>
      </c>
      <c r="N2057">
        <v>20</v>
      </c>
      <c r="O2057">
        <v>0.90909090909090895</v>
      </c>
      <c r="P2057">
        <v>4</v>
      </c>
      <c r="Q2057">
        <v>3</v>
      </c>
      <c r="R2057">
        <v>2</v>
      </c>
      <c r="S2057">
        <v>5</v>
      </c>
      <c r="T2057">
        <v>0.5</v>
      </c>
      <c r="U2057">
        <v>5</v>
      </c>
      <c r="V2057">
        <v>4</v>
      </c>
      <c r="W2057">
        <v>3</v>
      </c>
      <c r="X2057">
        <v>18</v>
      </c>
      <c r="Y2057">
        <v>0.6</v>
      </c>
      <c r="Z2057" s="3">
        <v>-1</v>
      </c>
      <c r="AA2057" s="3">
        <v>1</v>
      </c>
      <c r="AB2057" s="3">
        <v>1</v>
      </c>
      <c r="AC2057" s="3">
        <v>1</v>
      </c>
      <c r="AD2057" s="3">
        <v>1</v>
      </c>
      <c r="AE2057" s="3">
        <v>1</v>
      </c>
      <c r="AF2057" s="3">
        <v>1</v>
      </c>
      <c r="AG2057" s="3">
        <v>1</v>
      </c>
      <c r="AH2057" s="3">
        <v>1</v>
      </c>
      <c r="AI2057" s="3">
        <v>1</v>
      </c>
      <c r="AJ2057" s="3">
        <v>1</v>
      </c>
      <c r="AK2057" s="3">
        <v>-1</v>
      </c>
      <c r="AL2057" s="3">
        <v>1</v>
      </c>
      <c r="AM2057">
        <v>0</v>
      </c>
      <c r="AN2057" s="3">
        <v>1</v>
      </c>
      <c r="AO2057" s="3">
        <v>1</v>
      </c>
      <c r="AP2057">
        <v>0</v>
      </c>
      <c r="AQ2057" s="3">
        <v>-1</v>
      </c>
      <c r="AR2057" s="3">
        <v>1</v>
      </c>
      <c r="AS2057" s="3">
        <v>1</v>
      </c>
      <c r="AT2057">
        <v>-1</v>
      </c>
      <c r="AU2057">
        <v>1</v>
      </c>
      <c r="AV2057">
        <v>2</v>
      </c>
      <c r="AW2057">
        <v>1</v>
      </c>
      <c r="AX2057">
        <v>3</v>
      </c>
      <c r="AY2057">
        <v>1</v>
      </c>
      <c r="AZ2057">
        <v>1</v>
      </c>
      <c r="BA2057">
        <v>1</v>
      </c>
      <c r="BB2057">
        <v>1</v>
      </c>
      <c r="BC2057">
        <v>8</v>
      </c>
      <c r="BD2057">
        <v>1</v>
      </c>
      <c r="BE2057">
        <v>-1</v>
      </c>
      <c r="BF2057">
        <v>4</v>
      </c>
      <c r="BG2057">
        <v>0</v>
      </c>
      <c r="BH2057">
        <v>1</v>
      </c>
      <c r="BI2057">
        <v>1</v>
      </c>
      <c r="BJ2057">
        <v>0</v>
      </c>
      <c r="BK2057">
        <v>-1</v>
      </c>
      <c r="BL2057">
        <v>2</v>
      </c>
      <c r="BM2057">
        <v>15</v>
      </c>
      <c r="BN2057" t="str">
        <f t="shared" ref="BN2057:BN2120" si="32">((L2057-M2057)&amp;" "&amp;(Q2057-R2057)&amp;" "&amp;(V2057-W2057))</f>
        <v>0 1 1</v>
      </c>
    </row>
    <row r="2058" spans="1:66" x14ac:dyDescent="0.2">
      <c r="A2058" t="s">
        <v>2194</v>
      </c>
      <c r="B2058" t="s">
        <v>2221</v>
      </c>
      <c r="C2058" t="s">
        <v>91</v>
      </c>
      <c r="D2058" t="s">
        <v>92</v>
      </c>
      <c r="E2058" t="s">
        <v>93</v>
      </c>
      <c r="F2058" t="s">
        <v>94</v>
      </c>
      <c r="G2058">
        <v>20</v>
      </c>
      <c r="H2058">
        <v>15</v>
      </c>
      <c r="I2058">
        <v>32</v>
      </c>
      <c r="J2058" t="s">
        <v>347</v>
      </c>
      <c r="K2058">
        <v>11</v>
      </c>
      <c r="L2058">
        <v>10</v>
      </c>
      <c r="M2058">
        <v>9</v>
      </c>
      <c r="N2058">
        <v>17</v>
      </c>
      <c r="O2058">
        <v>0.81818181818181801</v>
      </c>
      <c r="P2058">
        <v>4</v>
      </c>
      <c r="Q2058">
        <v>3</v>
      </c>
      <c r="R2058">
        <v>3</v>
      </c>
      <c r="S2058">
        <v>6</v>
      </c>
      <c r="T2058">
        <v>0.75</v>
      </c>
      <c r="U2058">
        <v>5</v>
      </c>
      <c r="V2058">
        <v>4</v>
      </c>
      <c r="W2058">
        <v>3</v>
      </c>
      <c r="X2058">
        <v>9</v>
      </c>
      <c r="Y2058">
        <v>0.6</v>
      </c>
      <c r="Z2058" s="3">
        <v>-1</v>
      </c>
      <c r="AA2058" s="3">
        <v>1</v>
      </c>
      <c r="AB2058" s="3">
        <v>1</v>
      </c>
      <c r="AC2058" s="3">
        <v>1</v>
      </c>
      <c r="AD2058" s="3">
        <v>1</v>
      </c>
      <c r="AE2058">
        <v>0</v>
      </c>
      <c r="AF2058" s="3">
        <v>1</v>
      </c>
      <c r="AG2058" s="3">
        <v>1</v>
      </c>
      <c r="AH2058" s="3">
        <v>1</v>
      </c>
      <c r="AI2058" s="3">
        <v>1</v>
      </c>
      <c r="AJ2058" s="3">
        <v>1</v>
      </c>
      <c r="AK2058" s="3">
        <v>-1</v>
      </c>
      <c r="AL2058" s="3">
        <v>1</v>
      </c>
      <c r="AM2058" s="3">
        <v>1</v>
      </c>
      <c r="AN2058" s="3">
        <v>1</v>
      </c>
      <c r="AO2058" s="3">
        <v>1</v>
      </c>
      <c r="AP2058">
        <v>0</v>
      </c>
      <c r="AQ2058" s="3">
        <v>-1</v>
      </c>
      <c r="AR2058" s="3">
        <v>1</v>
      </c>
      <c r="AS2058" s="3">
        <v>1</v>
      </c>
      <c r="AT2058">
        <v>-1</v>
      </c>
      <c r="AU2058">
        <v>1</v>
      </c>
      <c r="AV2058">
        <v>2</v>
      </c>
      <c r="AW2058">
        <v>1</v>
      </c>
      <c r="AX2058">
        <v>3</v>
      </c>
      <c r="AY2058">
        <v>0</v>
      </c>
      <c r="AZ2058">
        <v>1</v>
      </c>
      <c r="BA2058">
        <v>1</v>
      </c>
      <c r="BB2058">
        <v>1</v>
      </c>
      <c r="BC2058">
        <v>6</v>
      </c>
      <c r="BD2058">
        <v>1</v>
      </c>
      <c r="BE2058">
        <v>-1</v>
      </c>
      <c r="BF2058">
        <v>4</v>
      </c>
      <c r="BG2058">
        <v>1</v>
      </c>
      <c r="BH2058">
        <v>1</v>
      </c>
      <c r="BI2058">
        <v>1</v>
      </c>
      <c r="BJ2058">
        <v>0</v>
      </c>
      <c r="BK2058">
        <v>-1</v>
      </c>
      <c r="BL2058">
        <v>2</v>
      </c>
      <c r="BM2058">
        <v>6</v>
      </c>
      <c r="BN2058" t="str">
        <f t="shared" si="32"/>
        <v>1 0 1</v>
      </c>
    </row>
    <row r="2059" spans="1:66" x14ac:dyDescent="0.2">
      <c r="A2059" t="s">
        <v>2194</v>
      </c>
      <c r="B2059" t="s">
        <v>2222</v>
      </c>
      <c r="C2059" t="s">
        <v>91</v>
      </c>
      <c r="D2059" t="s">
        <v>92</v>
      </c>
      <c r="E2059" t="s">
        <v>93</v>
      </c>
      <c r="F2059" t="s">
        <v>94</v>
      </c>
      <c r="G2059">
        <v>20</v>
      </c>
      <c r="H2059">
        <v>16</v>
      </c>
      <c r="I2059">
        <v>33</v>
      </c>
      <c r="J2059" t="s">
        <v>2204</v>
      </c>
      <c r="K2059">
        <v>11</v>
      </c>
      <c r="L2059">
        <v>10</v>
      </c>
      <c r="M2059">
        <v>10</v>
      </c>
      <c r="N2059">
        <v>16</v>
      </c>
      <c r="O2059">
        <v>0.90909090909090895</v>
      </c>
      <c r="P2059">
        <v>4</v>
      </c>
      <c r="Q2059">
        <v>3</v>
      </c>
      <c r="R2059">
        <v>3</v>
      </c>
      <c r="S2059">
        <v>6</v>
      </c>
      <c r="T2059">
        <v>0.75</v>
      </c>
      <c r="U2059">
        <v>5</v>
      </c>
      <c r="V2059">
        <v>4</v>
      </c>
      <c r="W2059">
        <v>3</v>
      </c>
      <c r="X2059">
        <v>11</v>
      </c>
      <c r="Y2059">
        <v>0.6</v>
      </c>
      <c r="Z2059" s="3">
        <v>-1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 s="3">
        <v>1</v>
      </c>
      <c r="AH2059" s="3">
        <v>1</v>
      </c>
      <c r="AI2059" s="3">
        <v>1</v>
      </c>
      <c r="AJ2059" s="3">
        <v>1</v>
      </c>
      <c r="AK2059" s="3">
        <v>-1</v>
      </c>
      <c r="AL2059" s="3">
        <v>1</v>
      </c>
      <c r="AM2059" s="3">
        <v>1</v>
      </c>
      <c r="AN2059" s="3">
        <v>1</v>
      </c>
      <c r="AO2059" s="3">
        <v>1</v>
      </c>
      <c r="AP2059">
        <v>0</v>
      </c>
      <c r="AQ2059" s="3">
        <v>-1</v>
      </c>
      <c r="AR2059" s="3">
        <v>1</v>
      </c>
      <c r="AS2059" s="3">
        <v>1</v>
      </c>
      <c r="AT2059">
        <v>-1</v>
      </c>
      <c r="AU2059">
        <v>1</v>
      </c>
      <c r="AV2059">
        <v>2</v>
      </c>
      <c r="AW2059">
        <v>1</v>
      </c>
      <c r="AX2059">
        <v>3</v>
      </c>
      <c r="AY2059">
        <v>1</v>
      </c>
      <c r="AZ2059">
        <v>1</v>
      </c>
      <c r="BA2059">
        <v>1</v>
      </c>
      <c r="BB2059">
        <v>1</v>
      </c>
      <c r="BC2059">
        <v>4</v>
      </c>
      <c r="BD2059">
        <v>1</v>
      </c>
      <c r="BE2059">
        <v>-1</v>
      </c>
      <c r="BF2059">
        <v>4</v>
      </c>
      <c r="BG2059">
        <v>1</v>
      </c>
      <c r="BH2059">
        <v>1</v>
      </c>
      <c r="BI2059">
        <v>1</v>
      </c>
      <c r="BJ2059">
        <v>0</v>
      </c>
      <c r="BK2059">
        <v>-1</v>
      </c>
      <c r="BL2059">
        <v>1</v>
      </c>
      <c r="BM2059">
        <v>9</v>
      </c>
      <c r="BN2059" t="str">
        <f t="shared" si="32"/>
        <v>0 0 1</v>
      </c>
    </row>
    <row r="2060" spans="1:66" x14ac:dyDescent="0.2">
      <c r="A2060" t="s">
        <v>2194</v>
      </c>
      <c r="B2060" t="s">
        <v>2223</v>
      </c>
      <c r="C2060" t="s">
        <v>91</v>
      </c>
      <c r="D2060" t="s">
        <v>92</v>
      </c>
      <c r="E2060" t="s">
        <v>93</v>
      </c>
      <c r="F2060" t="s">
        <v>94</v>
      </c>
      <c r="G2060">
        <v>20</v>
      </c>
      <c r="H2060">
        <v>16</v>
      </c>
      <c r="I2060">
        <v>37</v>
      </c>
      <c r="J2060" t="s">
        <v>2204</v>
      </c>
      <c r="K2060">
        <v>11</v>
      </c>
      <c r="L2060">
        <v>10</v>
      </c>
      <c r="M2060">
        <v>10</v>
      </c>
      <c r="N2060">
        <v>18</v>
      </c>
      <c r="O2060">
        <v>0.90909090909090895</v>
      </c>
      <c r="P2060">
        <v>4</v>
      </c>
      <c r="Q2060">
        <v>3</v>
      </c>
      <c r="R2060">
        <v>3</v>
      </c>
      <c r="S2060">
        <v>6</v>
      </c>
      <c r="T2060">
        <v>0.75</v>
      </c>
      <c r="U2060">
        <v>5</v>
      </c>
      <c r="V2060">
        <v>4</v>
      </c>
      <c r="W2060">
        <v>3</v>
      </c>
      <c r="X2060">
        <v>13</v>
      </c>
      <c r="Y2060">
        <v>0.6</v>
      </c>
      <c r="Z2060" s="3">
        <v>-1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 s="3">
        <v>1</v>
      </c>
      <c r="AH2060" s="3">
        <v>1</v>
      </c>
      <c r="AI2060" s="3">
        <v>1</v>
      </c>
      <c r="AJ2060" s="3">
        <v>1</v>
      </c>
      <c r="AK2060" s="3">
        <v>-1</v>
      </c>
      <c r="AL2060" s="3">
        <v>1</v>
      </c>
      <c r="AM2060" s="3">
        <v>1</v>
      </c>
      <c r="AN2060" s="3">
        <v>1</v>
      </c>
      <c r="AO2060" s="3">
        <v>1</v>
      </c>
      <c r="AP2060">
        <v>0</v>
      </c>
      <c r="AQ2060" s="3">
        <v>-1</v>
      </c>
      <c r="AR2060" s="3">
        <v>1</v>
      </c>
      <c r="AS2060" s="3">
        <v>1</v>
      </c>
      <c r="AT2060">
        <v>-1</v>
      </c>
      <c r="AU2060">
        <v>1</v>
      </c>
      <c r="AV2060">
        <v>1</v>
      </c>
      <c r="AW2060">
        <v>1</v>
      </c>
      <c r="AX2060">
        <v>3</v>
      </c>
      <c r="AY2060">
        <v>1</v>
      </c>
      <c r="AZ2060">
        <v>1</v>
      </c>
      <c r="BA2060">
        <v>1</v>
      </c>
      <c r="BB2060">
        <v>1</v>
      </c>
      <c r="BC2060">
        <v>7</v>
      </c>
      <c r="BD2060">
        <v>1</v>
      </c>
      <c r="BE2060">
        <v>-1</v>
      </c>
      <c r="BF2060">
        <v>4</v>
      </c>
      <c r="BG2060">
        <v>1</v>
      </c>
      <c r="BH2060">
        <v>1</v>
      </c>
      <c r="BI2060">
        <v>1</v>
      </c>
      <c r="BJ2060">
        <v>0</v>
      </c>
      <c r="BK2060">
        <v>-1</v>
      </c>
      <c r="BL2060">
        <v>1</v>
      </c>
      <c r="BM2060">
        <v>11</v>
      </c>
      <c r="BN2060" t="str">
        <f t="shared" si="32"/>
        <v>0 0 1</v>
      </c>
    </row>
    <row r="2061" spans="1:66" x14ac:dyDescent="0.2">
      <c r="A2061" t="s">
        <v>2194</v>
      </c>
      <c r="B2061" t="s">
        <v>2224</v>
      </c>
      <c r="C2061" t="s">
        <v>91</v>
      </c>
      <c r="D2061" t="s">
        <v>92</v>
      </c>
      <c r="E2061" t="s">
        <v>93</v>
      </c>
      <c r="F2061" t="s">
        <v>94</v>
      </c>
      <c r="G2061">
        <v>20</v>
      </c>
      <c r="H2061">
        <v>13</v>
      </c>
      <c r="I2061">
        <v>34</v>
      </c>
      <c r="J2061" t="s">
        <v>687</v>
      </c>
      <c r="K2061">
        <v>11</v>
      </c>
      <c r="L2061">
        <v>10</v>
      </c>
      <c r="M2061">
        <v>8</v>
      </c>
      <c r="N2061">
        <v>13</v>
      </c>
      <c r="O2061">
        <v>0.72727272727272696</v>
      </c>
      <c r="P2061">
        <v>4</v>
      </c>
      <c r="Q2061">
        <v>3</v>
      </c>
      <c r="R2061">
        <v>2</v>
      </c>
      <c r="S2061">
        <v>5</v>
      </c>
      <c r="T2061">
        <v>0.5</v>
      </c>
      <c r="U2061">
        <v>5</v>
      </c>
      <c r="V2061">
        <v>4</v>
      </c>
      <c r="W2061">
        <v>3</v>
      </c>
      <c r="X2061">
        <v>16</v>
      </c>
      <c r="Y2061">
        <v>0.6</v>
      </c>
      <c r="Z2061" s="3">
        <v>-1</v>
      </c>
      <c r="AA2061" s="3">
        <v>1</v>
      </c>
      <c r="AB2061" s="3">
        <v>1</v>
      </c>
      <c r="AC2061" s="3">
        <v>1</v>
      </c>
      <c r="AD2061" s="3">
        <v>1</v>
      </c>
      <c r="AE2061">
        <v>0</v>
      </c>
      <c r="AF2061" s="3">
        <v>1</v>
      </c>
      <c r="AG2061">
        <v>0</v>
      </c>
      <c r="AH2061" s="3">
        <v>1</v>
      </c>
      <c r="AI2061" s="3">
        <v>1</v>
      </c>
      <c r="AJ2061" s="3">
        <v>1</v>
      </c>
      <c r="AK2061" s="3">
        <v>-1</v>
      </c>
      <c r="AL2061" s="3">
        <v>1</v>
      </c>
      <c r="AM2061">
        <v>0</v>
      </c>
      <c r="AN2061" s="3">
        <v>1</v>
      </c>
      <c r="AO2061" s="3">
        <v>1</v>
      </c>
      <c r="AP2061">
        <v>0</v>
      </c>
      <c r="AQ2061" s="3">
        <v>-1</v>
      </c>
      <c r="AR2061" s="3">
        <v>1</v>
      </c>
      <c r="AS2061" s="3">
        <v>1</v>
      </c>
      <c r="AT2061">
        <v>-1</v>
      </c>
      <c r="AU2061">
        <v>1</v>
      </c>
      <c r="AV2061">
        <v>3</v>
      </c>
      <c r="AW2061">
        <v>1</v>
      </c>
      <c r="AX2061">
        <v>4</v>
      </c>
      <c r="AY2061">
        <v>0</v>
      </c>
      <c r="AZ2061">
        <v>1</v>
      </c>
      <c r="BA2061">
        <v>0</v>
      </c>
      <c r="BB2061">
        <v>1</v>
      </c>
      <c r="BC2061">
        <v>1</v>
      </c>
      <c r="BD2061">
        <v>1</v>
      </c>
      <c r="BE2061">
        <v>-1</v>
      </c>
      <c r="BF2061">
        <v>4</v>
      </c>
      <c r="BG2061">
        <v>0</v>
      </c>
      <c r="BH2061">
        <v>1</v>
      </c>
      <c r="BI2061">
        <v>1</v>
      </c>
      <c r="BJ2061">
        <v>0</v>
      </c>
      <c r="BK2061">
        <v>-1</v>
      </c>
      <c r="BL2061">
        <v>2</v>
      </c>
      <c r="BM2061">
        <v>13</v>
      </c>
      <c r="BN2061" t="str">
        <f t="shared" si="32"/>
        <v>2 1 1</v>
      </c>
    </row>
    <row r="2062" spans="1:66" x14ac:dyDescent="0.2">
      <c r="A2062" t="s">
        <v>2194</v>
      </c>
      <c r="B2062" t="s">
        <v>2225</v>
      </c>
      <c r="C2062" t="s">
        <v>91</v>
      </c>
      <c r="D2062" t="s">
        <v>92</v>
      </c>
      <c r="E2062" t="s">
        <v>93</v>
      </c>
      <c r="F2062" t="s">
        <v>94</v>
      </c>
      <c r="G2062">
        <v>20</v>
      </c>
      <c r="H2062">
        <v>15</v>
      </c>
      <c r="I2062">
        <v>40</v>
      </c>
      <c r="J2062" t="s">
        <v>347</v>
      </c>
      <c r="K2062">
        <v>11</v>
      </c>
      <c r="L2062">
        <v>10</v>
      </c>
      <c r="M2062">
        <v>9</v>
      </c>
      <c r="N2062">
        <v>18</v>
      </c>
      <c r="O2062">
        <v>0.81818181818181801</v>
      </c>
      <c r="P2062">
        <v>4</v>
      </c>
      <c r="Q2062">
        <v>3</v>
      </c>
      <c r="R2062">
        <v>3</v>
      </c>
      <c r="S2062">
        <v>6</v>
      </c>
      <c r="T2062">
        <v>0.75</v>
      </c>
      <c r="U2062">
        <v>5</v>
      </c>
      <c r="V2062">
        <v>4</v>
      </c>
      <c r="W2062">
        <v>3</v>
      </c>
      <c r="X2062">
        <v>16</v>
      </c>
      <c r="Y2062">
        <v>0.6</v>
      </c>
      <c r="Z2062" s="3">
        <v>-1</v>
      </c>
      <c r="AA2062" s="3">
        <v>1</v>
      </c>
      <c r="AB2062" s="3">
        <v>1</v>
      </c>
      <c r="AC2062" s="3">
        <v>1</v>
      </c>
      <c r="AD2062" s="3">
        <v>1</v>
      </c>
      <c r="AE2062">
        <v>0</v>
      </c>
      <c r="AF2062" s="3">
        <v>1</v>
      </c>
      <c r="AG2062" s="3">
        <v>1</v>
      </c>
      <c r="AH2062" s="3">
        <v>1</v>
      </c>
      <c r="AI2062" s="3">
        <v>1</v>
      </c>
      <c r="AJ2062" s="3">
        <v>1</v>
      </c>
      <c r="AK2062" s="3">
        <v>-1</v>
      </c>
      <c r="AL2062" s="3">
        <v>1</v>
      </c>
      <c r="AM2062" s="3">
        <v>1</v>
      </c>
      <c r="AN2062" s="3">
        <v>1</v>
      </c>
      <c r="AO2062" s="3">
        <v>1</v>
      </c>
      <c r="AP2062">
        <v>0</v>
      </c>
      <c r="AQ2062" s="3">
        <v>-1</v>
      </c>
      <c r="AR2062" s="3">
        <v>1</v>
      </c>
      <c r="AS2062" s="3">
        <v>1</v>
      </c>
      <c r="AT2062">
        <v>-1</v>
      </c>
      <c r="AU2062">
        <v>1</v>
      </c>
      <c r="AV2062">
        <v>2</v>
      </c>
      <c r="AW2062">
        <v>1</v>
      </c>
      <c r="AX2062">
        <v>4</v>
      </c>
      <c r="AY2062">
        <v>0</v>
      </c>
      <c r="AZ2062">
        <v>1</v>
      </c>
      <c r="BA2062">
        <v>1</v>
      </c>
      <c r="BB2062">
        <v>1</v>
      </c>
      <c r="BC2062">
        <v>6</v>
      </c>
      <c r="BD2062">
        <v>1</v>
      </c>
      <c r="BE2062">
        <v>-1</v>
      </c>
      <c r="BF2062">
        <v>4</v>
      </c>
      <c r="BG2062">
        <v>1</v>
      </c>
      <c r="BH2062">
        <v>1</v>
      </c>
      <c r="BI2062">
        <v>1</v>
      </c>
      <c r="BJ2062">
        <v>0</v>
      </c>
      <c r="BK2062">
        <v>-1</v>
      </c>
      <c r="BL2062">
        <v>1</v>
      </c>
      <c r="BM2062">
        <v>14</v>
      </c>
      <c r="BN2062" t="str">
        <f t="shared" si="32"/>
        <v>1 0 1</v>
      </c>
    </row>
    <row r="2063" spans="1:66" x14ac:dyDescent="0.2">
      <c r="A2063" t="s">
        <v>2194</v>
      </c>
      <c r="B2063" t="s">
        <v>2226</v>
      </c>
      <c r="C2063" t="s">
        <v>91</v>
      </c>
      <c r="D2063" t="s">
        <v>92</v>
      </c>
      <c r="E2063" t="s">
        <v>93</v>
      </c>
      <c r="F2063" t="s">
        <v>94</v>
      </c>
      <c r="G2063">
        <v>20</v>
      </c>
      <c r="H2063">
        <v>15</v>
      </c>
      <c r="I2063">
        <v>32</v>
      </c>
      <c r="J2063" t="s">
        <v>347</v>
      </c>
      <c r="K2063">
        <v>11</v>
      </c>
      <c r="L2063">
        <v>10</v>
      </c>
      <c r="M2063">
        <v>9</v>
      </c>
      <c r="N2063">
        <v>17</v>
      </c>
      <c r="O2063">
        <v>0.81818181818181801</v>
      </c>
      <c r="P2063">
        <v>4</v>
      </c>
      <c r="Q2063">
        <v>3</v>
      </c>
      <c r="R2063">
        <v>3</v>
      </c>
      <c r="S2063">
        <v>6</v>
      </c>
      <c r="T2063">
        <v>0.75</v>
      </c>
      <c r="U2063">
        <v>5</v>
      </c>
      <c r="V2063">
        <v>4</v>
      </c>
      <c r="W2063">
        <v>3</v>
      </c>
      <c r="X2063">
        <v>9</v>
      </c>
      <c r="Y2063">
        <v>0.6</v>
      </c>
      <c r="Z2063" s="3">
        <v>-1</v>
      </c>
      <c r="AA2063" s="3">
        <v>1</v>
      </c>
      <c r="AB2063" s="3">
        <v>1</v>
      </c>
      <c r="AC2063" s="3">
        <v>1</v>
      </c>
      <c r="AD2063" s="3">
        <v>1</v>
      </c>
      <c r="AE2063">
        <v>0</v>
      </c>
      <c r="AF2063" s="3">
        <v>1</v>
      </c>
      <c r="AG2063" s="3">
        <v>1</v>
      </c>
      <c r="AH2063" s="3">
        <v>1</v>
      </c>
      <c r="AI2063" s="3">
        <v>1</v>
      </c>
      <c r="AJ2063" s="3">
        <v>1</v>
      </c>
      <c r="AK2063" s="3">
        <v>-1</v>
      </c>
      <c r="AL2063" s="3">
        <v>1</v>
      </c>
      <c r="AM2063" s="3">
        <v>1</v>
      </c>
      <c r="AN2063" s="3">
        <v>1</v>
      </c>
      <c r="AO2063" s="3">
        <v>1</v>
      </c>
      <c r="AP2063">
        <v>0</v>
      </c>
      <c r="AQ2063" s="3">
        <v>-1</v>
      </c>
      <c r="AR2063" s="3">
        <v>1</v>
      </c>
      <c r="AS2063" s="3">
        <v>1</v>
      </c>
      <c r="AT2063">
        <v>-1</v>
      </c>
      <c r="AU2063">
        <v>1</v>
      </c>
      <c r="AV2063">
        <v>1</v>
      </c>
      <c r="AW2063">
        <v>1</v>
      </c>
      <c r="AX2063">
        <v>2</v>
      </c>
      <c r="AY2063">
        <v>0</v>
      </c>
      <c r="AZ2063">
        <v>1</v>
      </c>
      <c r="BA2063">
        <v>1</v>
      </c>
      <c r="BB2063">
        <v>1</v>
      </c>
      <c r="BC2063">
        <v>8</v>
      </c>
      <c r="BD2063">
        <v>1</v>
      </c>
      <c r="BE2063">
        <v>-1</v>
      </c>
      <c r="BF2063">
        <v>4</v>
      </c>
      <c r="BG2063">
        <v>1</v>
      </c>
      <c r="BH2063">
        <v>1</v>
      </c>
      <c r="BI2063">
        <v>1</v>
      </c>
      <c r="BJ2063">
        <v>0</v>
      </c>
      <c r="BK2063">
        <v>-1</v>
      </c>
      <c r="BL2063">
        <v>2</v>
      </c>
      <c r="BM2063">
        <v>6</v>
      </c>
      <c r="BN2063" t="str">
        <f t="shared" si="32"/>
        <v>1 0 1</v>
      </c>
    </row>
    <row r="2064" spans="1:66" x14ac:dyDescent="0.2">
      <c r="A2064" t="s">
        <v>2194</v>
      </c>
      <c r="B2064" t="s">
        <v>2227</v>
      </c>
      <c r="C2064" t="s">
        <v>91</v>
      </c>
      <c r="D2064" t="s">
        <v>92</v>
      </c>
      <c r="E2064" t="s">
        <v>93</v>
      </c>
      <c r="F2064" t="s">
        <v>94</v>
      </c>
      <c r="G2064">
        <v>20</v>
      </c>
      <c r="H2064">
        <v>13</v>
      </c>
      <c r="I2064">
        <v>32</v>
      </c>
      <c r="J2064" t="s">
        <v>687</v>
      </c>
      <c r="K2064">
        <v>11</v>
      </c>
      <c r="L2064">
        <v>10</v>
      </c>
      <c r="M2064">
        <v>8</v>
      </c>
      <c r="N2064">
        <v>11</v>
      </c>
      <c r="O2064">
        <v>0.72727272727272696</v>
      </c>
      <c r="P2064">
        <v>4</v>
      </c>
      <c r="Q2064">
        <v>3</v>
      </c>
      <c r="R2064">
        <v>2</v>
      </c>
      <c r="S2064">
        <v>5</v>
      </c>
      <c r="T2064">
        <v>0.5</v>
      </c>
      <c r="U2064">
        <v>5</v>
      </c>
      <c r="V2064">
        <v>4</v>
      </c>
      <c r="W2064">
        <v>3</v>
      </c>
      <c r="X2064">
        <v>16</v>
      </c>
      <c r="Y2064">
        <v>0.6</v>
      </c>
      <c r="Z2064" s="3">
        <v>-1</v>
      </c>
      <c r="AA2064" s="3">
        <v>1</v>
      </c>
      <c r="AB2064" s="3">
        <v>1</v>
      </c>
      <c r="AC2064" s="3">
        <v>1</v>
      </c>
      <c r="AD2064" s="3">
        <v>1</v>
      </c>
      <c r="AE2064">
        <v>0</v>
      </c>
      <c r="AF2064" s="3">
        <v>1</v>
      </c>
      <c r="AG2064">
        <v>0</v>
      </c>
      <c r="AH2064" s="3">
        <v>1</v>
      </c>
      <c r="AI2064" s="3">
        <v>1</v>
      </c>
      <c r="AJ2064" s="3">
        <v>1</v>
      </c>
      <c r="AK2064" s="3">
        <v>-1</v>
      </c>
      <c r="AL2064" s="3">
        <v>1</v>
      </c>
      <c r="AM2064">
        <v>0</v>
      </c>
      <c r="AN2064" s="3">
        <v>1</v>
      </c>
      <c r="AO2064" s="3">
        <v>1</v>
      </c>
      <c r="AP2064">
        <v>0</v>
      </c>
      <c r="AQ2064" s="3">
        <v>-1</v>
      </c>
      <c r="AR2064" s="3">
        <v>1</v>
      </c>
      <c r="AS2064" s="3">
        <v>1</v>
      </c>
      <c r="AT2064">
        <v>-1</v>
      </c>
      <c r="AU2064">
        <v>1</v>
      </c>
      <c r="AV2064">
        <v>2</v>
      </c>
      <c r="AW2064">
        <v>1</v>
      </c>
      <c r="AX2064">
        <v>3</v>
      </c>
      <c r="AY2064">
        <v>0</v>
      </c>
      <c r="AZ2064">
        <v>1</v>
      </c>
      <c r="BA2064">
        <v>0</v>
      </c>
      <c r="BB2064">
        <v>1</v>
      </c>
      <c r="BC2064">
        <v>1</v>
      </c>
      <c r="BD2064">
        <v>1</v>
      </c>
      <c r="BE2064">
        <v>-1</v>
      </c>
      <c r="BF2064">
        <v>4</v>
      </c>
      <c r="BG2064">
        <v>0</v>
      </c>
      <c r="BH2064">
        <v>1</v>
      </c>
      <c r="BI2064">
        <v>1</v>
      </c>
      <c r="BJ2064">
        <v>0</v>
      </c>
      <c r="BK2064">
        <v>-1</v>
      </c>
      <c r="BL2064">
        <v>2</v>
      </c>
      <c r="BM2064">
        <v>13</v>
      </c>
      <c r="BN2064" t="str">
        <f t="shared" si="32"/>
        <v>2 1 1</v>
      </c>
    </row>
    <row r="2065" spans="1:66" x14ac:dyDescent="0.2">
      <c r="A2065" t="s">
        <v>2194</v>
      </c>
      <c r="B2065" t="s">
        <v>2228</v>
      </c>
      <c r="C2065" t="s">
        <v>91</v>
      </c>
      <c r="D2065" t="s">
        <v>92</v>
      </c>
      <c r="E2065" t="s">
        <v>93</v>
      </c>
      <c r="F2065" t="s">
        <v>94</v>
      </c>
      <c r="G2065">
        <v>20</v>
      </c>
      <c r="H2065">
        <v>13</v>
      </c>
      <c r="I2065">
        <v>24</v>
      </c>
      <c r="J2065" t="s">
        <v>687</v>
      </c>
      <c r="K2065">
        <v>11</v>
      </c>
      <c r="L2065">
        <v>10</v>
      </c>
      <c r="M2065">
        <v>8</v>
      </c>
      <c r="N2065">
        <v>10</v>
      </c>
      <c r="O2065">
        <v>0.72727272727272696</v>
      </c>
      <c r="P2065">
        <v>4</v>
      </c>
      <c r="Q2065">
        <v>3</v>
      </c>
      <c r="R2065">
        <v>2</v>
      </c>
      <c r="S2065">
        <v>5</v>
      </c>
      <c r="T2065">
        <v>0.5</v>
      </c>
      <c r="U2065">
        <v>5</v>
      </c>
      <c r="V2065">
        <v>4</v>
      </c>
      <c r="W2065">
        <v>3</v>
      </c>
      <c r="X2065">
        <v>9</v>
      </c>
      <c r="Y2065">
        <v>0.6</v>
      </c>
      <c r="Z2065" s="3">
        <v>-1</v>
      </c>
      <c r="AA2065" s="3">
        <v>1</v>
      </c>
      <c r="AB2065" s="3">
        <v>1</v>
      </c>
      <c r="AC2065" s="3">
        <v>1</v>
      </c>
      <c r="AD2065" s="3">
        <v>1</v>
      </c>
      <c r="AE2065">
        <v>0</v>
      </c>
      <c r="AF2065" s="3">
        <v>1</v>
      </c>
      <c r="AG2065">
        <v>0</v>
      </c>
      <c r="AH2065" s="3">
        <v>1</v>
      </c>
      <c r="AI2065" s="3">
        <v>1</v>
      </c>
      <c r="AJ2065" s="3">
        <v>1</v>
      </c>
      <c r="AK2065" s="3">
        <v>-1</v>
      </c>
      <c r="AL2065" s="3">
        <v>1</v>
      </c>
      <c r="AM2065">
        <v>0</v>
      </c>
      <c r="AN2065" s="3">
        <v>1</v>
      </c>
      <c r="AO2065" s="3">
        <v>1</v>
      </c>
      <c r="AP2065">
        <v>0</v>
      </c>
      <c r="AQ2065" s="3">
        <v>-1</v>
      </c>
      <c r="AR2065" s="3">
        <v>1</v>
      </c>
      <c r="AS2065" s="3">
        <v>1</v>
      </c>
      <c r="AT2065">
        <v>-1</v>
      </c>
      <c r="AU2065">
        <v>1</v>
      </c>
      <c r="AV2065">
        <v>1</v>
      </c>
      <c r="AW2065">
        <v>1</v>
      </c>
      <c r="AX2065">
        <v>2</v>
      </c>
      <c r="AY2065">
        <v>0</v>
      </c>
      <c r="AZ2065">
        <v>1</v>
      </c>
      <c r="BA2065">
        <v>0</v>
      </c>
      <c r="BB2065">
        <v>1</v>
      </c>
      <c r="BC2065">
        <v>2</v>
      </c>
      <c r="BD2065">
        <v>1</v>
      </c>
      <c r="BE2065">
        <v>-1</v>
      </c>
      <c r="BF2065">
        <v>4</v>
      </c>
      <c r="BG2065">
        <v>0</v>
      </c>
      <c r="BH2065">
        <v>1</v>
      </c>
      <c r="BI2065">
        <v>1</v>
      </c>
      <c r="BJ2065">
        <v>0</v>
      </c>
      <c r="BK2065">
        <v>-1</v>
      </c>
      <c r="BL2065">
        <v>1</v>
      </c>
      <c r="BM2065">
        <v>7</v>
      </c>
      <c r="BN2065" t="str">
        <f t="shared" si="32"/>
        <v>2 1 1</v>
      </c>
    </row>
    <row r="2066" spans="1:66" x14ac:dyDescent="0.2">
      <c r="A2066" t="s">
        <v>2194</v>
      </c>
      <c r="B2066" t="s">
        <v>2229</v>
      </c>
      <c r="C2066" t="s">
        <v>91</v>
      </c>
      <c r="D2066" t="s">
        <v>92</v>
      </c>
      <c r="E2066" t="s">
        <v>93</v>
      </c>
      <c r="F2066" t="s">
        <v>94</v>
      </c>
      <c r="G2066">
        <v>20</v>
      </c>
      <c r="H2066">
        <v>16</v>
      </c>
      <c r="I2066">
        <v>44</v>
      </c>
      <c r="J2066" t="s">
        <v>2204</v>
      </c>
      <c r="K2066">
        <v>11</v>
      </c>
      <c r="L2066">
        <v>10</v>
      </c>
      <c r="M2066">
        <v>10</v>
      </c>
      <c r="N2066">
        <v>24</v>
      </c>
      <c r="O2066">
        <v>0.90909090909090895</v>
      </c>
      <c r="P2066">
        <v>4</v>
      </c>
      <c r="Q2066">
        <v>3</v>
      </c>
      <c r="R2066">
        <v>3</v>
      </c>
      <c r="S2066">
        <v>6</v>
      </c>
      <c r="T2066">
        <v>0.75</v>
      </c>
      <c r="U2066">
        <v>5</v>
      </c>
      <c r="V2066">
        <v>4</v>
      </c>
      <c r="W2066">
        <v>3</v>
      </c>
      <c r="X2066">
        <v>14</v>
      </c>
      <c r="Y2066">
        <v>0.6</v>
      </c>
      <c r="Z2066" s="3">
        <v>-1</v>
      </c>
      <c r="AA2066" s="3">
        <v>1</v>
      </c>
      <c r="AB2066" s="3">
        <v>1</v>
      </c>
      <c r="AC2066" s="3">
        <v>1</v>
      </c>
      <c r="AD2066" s="3">
        <v>1</v>
      </c>
      <c r="AE2066" s="3">
        <v>1</v>
      </c>
      <c r="AF2066" s="3">
        <v>1</v>
      </c>
      <c r="AG2066" s="3">
        <v>1</v>
      </c>
      <c r="AH2066" s="3">
        <v>1</v>
      </c>
      <c r="AI2066" s="3">
        <v>1</v>
      </c>
      <c r="AJ2066" s="3">
        <v>1</v>
      </c>
      <c r="AK2066" s="3">
        <v>-1</v>
      </c>
      <c r="AL2066" s="3">
        <v>1</v>
      </c>
      <c r="AM2066" s="3">
        <v>1</v>
      </c>
      <c r="AN2066" s="3">
        <v>1</v>
      </c>
      <c r="AO2066" s="3">
        <v>1</v>
      </c>
      <c r="AP2066">
        <v>0</v>
      </c>
      <c r="AQ2066" s="3">
        <v>-1</v>
      </c>
      <c r="AR2066" s="3">
        <v>1</v>
      </c>
      <c r="AS2066" s="3">
        <v>1</v>
      </c>
      <c r="AT2066">
        <v>-1</v>
      </c>
      <c r="AU2066">
        <v>1</v>
      </c>
      <c r="AV2066">
        <v>3</v>
      </c>
      <c r="AW2066">
        <v>1</v>
      </c>
      <c r="AX2066">
        <v>4</v>
      </c>
      <c r="AY2066">
        <v>1</v>
      </c>
      <c r="AZ2066">
        <v>1</v>
      </c>
      <c r="BA2066">
        <v>1</v>
      </c>
      <c r="BB2066">
        <v>1</v>
      </c>
      <c r="BC2066">
        <v>10</v>
      </c>
      <c r="BD2066">
        <v>1</v>
      </c>
      <c r="BE2066">
        <v>-1</v>
      </c>
      <c r="BF2066">
        <v>4</v>
      </c>
      <c r="BG2066">
        <v>1</v>
      </c>
      <c r="BH2066">
        <v>1</v>
      </c>
      <c r="BI2066">
        <v>1</v>
      </c>
      <c r="BJ2066">
        <v>0</v>
      </c>
      <c r="BK2066">
        <v>-1</v>
      </c>
      <c r="BL2066">
        <v>2</v>
      </c>
      <c r="BM2066">
        <v>11</v>
      </c>
      <c r="BN2066" t="str">
        <f t="shared" si="32"/>
        <v>0 0 1</v>
      </c>
    </row>
    <row r="2067" spans="1:66" x14ac:dyDescent="0.2">
      <c r="A2067" t="s">
        <v>2194</v>
      </c>
      <c r="B2067" t="s">
        <v>2230</v>
      </c>
      <c r="C2067" t="s">
        <v>91</v>
      </c>
      <c r="D2067" t="s">
        <v>92</v>
      </c>
      <c r="E2067" t="s">
        <v>93</v>
      </c>
      <c r="F2067" t="s">
        <v>94</v>
      </c>
      <c r="G2067">
        <v>20</v>
      </c>
      <c r="H2067">
        <v>13</v>
      </c>
      <c r="I2067">
        <v>29</v>
      </c>
      <c r="J2067" t="s">
        <v>687</v>
      </c>
      <c r="K2067">
        <v>11</v>
      </c>
      <c r="L2067">
        <v>10</v>
      </c>
      <c r="M2067">
        <v>8</v>
      </c>
      <c r="N2067">
        <v>15</v>
      </c>
      <c r="O2067">
        <v>0.72727272727272696</v>
      </c>
      <c r="P2067">
        <v>4</v>
      </c>
      <c r="Q2067">
        <v>3</v>
      </c>
      <c r="R2067">
        <v>2</v>
      </c>
      <c r="S2067">
        <v>5</v>
      </c>
      <c r="T2067">
        <v>0.5</v>
      </c>
      <c r="U2067">
        <v>5</v>
      </c>
      <c r="V2067">
        <v>4</v>
      </c>
      <c r="W2067">
        <v>3</v>
      </c>
      <c r="X2067">
        <v>9</v>
      </c>
      <c r="Y2067">
        <v>0.6</v>
      </c>
      <c r="Z2067" s="3">
        <v>-1</v>
      </c>
      <c r="AA2067" s="3">
        <v>1</v>
      </c>
      <c r="AB2067" s="3">
        <v>1</v>
      </c>
      <c r="AC2067" s="3">
        <v>1</v>
      </c>
      <c r="AD2067" s="3">
        <v>1</v>
      </c>
      <c r="AE2067">
        <v>0</v>
      </c>
      <c r="AF2067" s="3">
        <v>1</v>
      </c>
      <c r="AG2067">
        <v>0</v>
      </c>
      <c r="AH2067" s="3">
        <v>1</v>
      </c>
      <c r="AI2067" s="3">
        <v>1</v>
      </c>
      <c r="AJ2067" s="3">
        <v>1</v>
      </c>
      <c r="AK2067" s="3">
        <v>-1</v>
      </c>
      <c r="AL2067" s="3">
        <v>1</v>
      </c>
      <c r="AM2067">
        <v>0</v>
      </c>
      <c r="AN2067" s="3">
        <v>1</v>
      </c>
      <c r="AO2067" s="3">
        <v>1</v>
      </c>
      <c r="AP2067">
        <v>0</v>
      </c>
      <c r="AQ2067" s="3">
        <v>-1</v>
      </c>
      <c r="AR2067" s="3">
        <v>1</v>
      </c>
      <c r="AS2067" s="3">
        <v>1</v>
      </c>
      <c r="AT2067">
        <v>-1</v>
      </c>
      <c r="AU2067">
        <v>1</v>
      </c>
      <c r="AV2067">
        <v>3</v>
      </c>
      <c r="AW2067">
        <v>1</v>
      </c>
      <c r="AX2067">
        <v>4</v>
      </c>
      <c r="AY2067">
        <v>0</v>
      </c>
      <c r="AZ2067">
        <v>1</v>
      </c>
      <c r="BA2067">
        <v>0</v>
      </c>
      <c r="BB2067">
        <v>1</v>
      </c>
      <c r="BC2067">
        <v>3</v>
      </c>
      <c r="BD2067">
        <v>1</v>
      </c>
      <c r="BE2067">
        <v>-1</v>
      </c>
      <c r="BF2067">
        <v>4</v>
      </c>
      <c r="BG2067">
        <v>0</v>
      </c>
      <c r="BH2067">
        <v>1</v>
      </c>
      <c r="BI2067">
        <v>1</v>
      </c>
      <c r="BJ2067">
        <v>0</v>
      </c>
      <c r="BK2067">
        <v>-1</v>
      </c>
      <c r="BL2067">
        <v>2</v>
      </c>
      <c r="BM2067">
        <v>6</v>
      </c>
      <c r="BN2067" t="str">
        <f t="shared" si="32"/>
        <v>2 1 1</v>
      </c>
    </row>
    <row r="2068" spans="1:66" x14ac:dyDescent="0.2">
      <c r="A2068" t="s">
        <v>2194</v>
      </c>
      <c r="B2068" t="s">
        <v>2231</v>
      </c>
      <c r="C2068" t="s">
        <v>91</v>
      </c>
      <c r="D2068" t="s">
        <v>92</v>
      </c>
      <c r="E2068" t="s">
        <v>93</v>
      </c>
      <c r="F2068" t="s">
        <v>94</v>
      </c>
      <c r="G2068">
        <v>20</v>
      </c>
      <c r="H2068">
        <v>13</v>
      </c>
      <c r="I2068">
        <v>30</v>
      </c>
      <c r="J2068" t="s">
        <v>687</v>
      </c>
      <c r="K2068">
        <v>11</v>
      </c>
      <c r="L2068">
        <v>10</v>
      </c>
      <c r="M2068">
        <v>8</v>
      </c>
      <c r="N2068">
        <v>11</v>
      </c>
      <c r="O2068">
        <v>0.72727272727272696</v>
      </c>
      <c r="P2068">
        <v>4</v>
      </c>
      <c r="Q2068">
        <v>3</v>
      </c>
      <c r="R2068">
        <v>2</v>
      </c>
      <c r="S2068">
        <v>5</v>
      </c>
      <c r="T2068">
        <v>0.5</v>
      </c>
      <c r="U2068">
        <v>5</v>
      </c>
      <c r="V2068">
        <v>4</v>
      </c>
      <c r="W2068">
        <v>3</v>
      </c>
      <c r="X2068">
        <v>14</v>
      </c>
      <c r="Y2068">
        <v>0.6</v>
      </c>
      <c r="Z2068" s="3">
        <v>-1</v>
      </c>
      <c r="AA2068" s="3">
        <v>1</v>
      </c>
      <c r="AB2068" s="3">
        <v>1</v>
      </c>
      <c r="AC2068" s="3">
        <v>1</v>
      </c>
      <c r="AD2068" s="3">
        <v>1</v>
      </c>
      <c r="AE2068">
        <v>0</v>
      </c>
      <c r="AF2068" s="3">
        <v>1</v>
      </c>
      <c r="AG2068">
        <v>0</v>
      </c>
      <c r="AH2068" s="3">
        <v>1</v>
      </c>
      <c r="AI2068" s="3">
        <v>1</v>
      </c>
      <c r="AJ2068" s="3">
        <v>1</v>
      </c>
      <c r="AK2068" s="3">
        <v>-1</v>
      </c>
      <c r="AL2068" s="3">
        <v>1</v>
      </c>
      <c r="AM2068">
        <v>0</v>
      </c>
      <c r="AN2068" s="3">
        <v>1</v>
      </c>
      <c r="AO2068" s="3">
        <v>1</v>
      </c>
      <c r="AP2068">
        <v>0</v>
      </c>
      <c r="AQ2068" s="3">
        <v>-1</v>
      </c>
      <c r="AR2068" s="3">
        <v>1</v>
      </c>
      <c r="AS2068" s="3">
        <v>1</v>
      </c>
      <c r="AT2068">
        <v>-1</v>
      </c>
      <c r="AU2068">
        <v>1</v>
      </c>
      <c r="AV2068">
        <v>2</v>
      </c>
      <c r="AW2068">
        <v>1</v>
      </c>
      <c r="AX2068">
        <v>3</v>
      </c>
      <c r="AY2068">
        <v>0</v>
      </c>
      <c r="AZ2068">
        <v>1</v>
      </c>
      <c r="BA2068">
        <v>0</v>
      </c>
      <c r="BB2068">
        <v>1</v>
      </c>
      <c r="BC2068">
        <v>1</v>
      </c>
      <c r="BD2068">
        <v>1</v>
      </c>
      <c r="BE2068">
        <v>-1</v>
      </c>
      <c r="BF2068">
        <v>4</v>
      </c>
      <c r="BG2068">
        <v>0</v>
      </c>
      <c r="BH2068">
        <v>1</v>
      </c>
      <c r="BI2068">
        <v>1</v>
      </c>
      <c r="BJ2068">
        <v>0</v>
      </c>
      <c r="BK2068">
        <v>-1</v>
      </c>
      <c r="BL2068">
        <v>2</v>
      </c>
      <c r="BM2068">
        <v>11</v>
      </c>
      <c r="BN2068" t="str">
        <f t="shared" si="32"/>
        <v>2 1 1</v>
      </c>
    </row>
    <row r="2069" spans="1:66" x14ac:dyDescent="0.2">
      <c r="A2069" t="s">
        <v>2194</v>
      </c>
      <c r="B2069" t="s">
        <v>2232</v>
      </c>
      <c r="C2069" t="s">
        <v>91</v>
      </c>
      <c r="D2069" t="s">
        <v>92</v>
      </c>
      <c r="E2069" t="s">
        <v>93</v>
      </c>
      <c r="F2069" t="s">
        <v>94</v>
      </c>
      <c r="G2069">
        <v>20</v>
      </c>
      <c r="H2069">
        <v>15</v>
      </c>
      <c r="I2069">
        <v>57</v>
      </c>
      <c r="J2069" t="s">
        <v>2196</v>
      </c>
      <c r="K2069">
        <v>11</v>
      </c>
      <c r="L2069">
        <v>10</v>
      </c>
      <c r="M2069">
        <v>10</v>
      </c>
      <c r="N2069">
        <v>35</v>
      </c>
      <c r="O2069">
        <v>0.90909090909090895</v>
      </c>
      <c r="P2069">
        <v>4</v>
      </c>
      <c r="Q2069">
        <v>3</v>
      </c>
      <c r="R2069">
        <v>2</v>
      </c>
      <c r="S2069">
        <v>5</v>
      </c>
      <c r="T2069">
        <v>0.5</v>
      </c>
      <c r="U2069">
        <v>5</v>
      </c>
      <c r="V2069">
        <v>4</v>
      </c>
      <c r="W2069">
        <v>3</v>
      </c>
      <c r="X2069">
        <v>17</v>
      </c>
      <c r="Y2069">
        <v>0.6</v>
      </c>
      <c r="Z2069" s="3">
        <v>-1</v>
      </c>
      <c r="AA2069" s="3">
        <v>1</v>
      </c>
      <c r="AB2069" s="3">
        <v>1</v>
      </c>
      <c r="AC2069" s="3">
        <v>1</v>
      </c>
      <c r="AD2069" s="3">
        <v>1</v>
      </c>
      <c r="AE2069" s="3">
        <v>1</v>
      </c>
      <c r="AF2069" s="3">
        <v>1</v>
      </c>
      <c r="AG2069" s="3">
        <v>1</v>
      </c>
      <c r="AH2069" s="3">
        <v>1</v>
      </c>
      <c r="AI2069" s="3">
        <v>1</v>
      </c>
      <c r="AJ2069" s="3">
        <v>1</v>
      </c>
      <c r="AK2069" s="3">
        <v>-1</v>
      </c>
      <c r="AL2069" s="3">
        <v>1</v>
      </c>
      <c r="AM2069">
        <v>0</v>
      </c>
      <c r="AN2069" s="3">
        <v>1</v>
      </c>
      <c r="AO2069" s="3">
        <v>1</v>
      </c>
      <c r="AP2069">
        <v>0</v>
      </c>
      <c r="AQ2069" s="3">
        <v>-1</v>
      </c>
      <c r="AR2069" s="3">
        <v>1</v>
      </c>
      <c r="AS2069" s="3">
        <v>1</v>
      </c>
      <c r="AT2069">
        <v>-1</v>
      </c>
      <c r="AU2069">
        <v>1</v>
      </c>
      <c r="AV2069">
        <v>1</v>
      </c>
      <c r="AW2069">
        <v>1</v>
      </c>
      <c r="AX2069">
        <v>3</v>
      </c>
      <c r="AY2069">
        <v>1</v>
      </c>
      <c r="AZ2069">
        <v>1</v>
      </c>
      <c r="BA2069">
        <v>1</v>
      </c>
      <c r="BB2069">
        <v>1</v>
      </c>
      <c r="BC2069">
        <v>24</v>
      </c>
      <c r="BD2069">
        <v>1</v>
      </c>
      <c r="BE2069">
        <v>-1</v>
      </c>
      <c r="BF2069">
        <v>4</v>
      </c>
      <c r="BG2069">
        <v>0</v>
      </c>
      <c r="BH2069">
        <v>1</v>
      </c>
      <c r="BI2069">
        <v>1</v>
      </c>
      <c r="BJ2069">
        <v>0</v>
      </c>
      <c r="BK2069">
        <v>-1</v>
      </c>
      <c r="BL2069">
        <v>1</v>
      </c>
      <c r="BM2069">
        <v>15</v>
      </c>
      <c r="BN2069" t="str">
        <f t="shared" si="32"/>
        <v>0 1 1</v>
      </c>
    </row>
    <row r="2070" spans="1:66" x14ac:dyDescent="0.2">
      <c r="A2070" t="s">
        <v>2194</v>
      </c>
      <c r="B2070" t="s">
        <v>2233</v>
      </c>
      <c r="C2070" t="s">
        <v>91</v>
      </c>
      <c r="D2070" t="s">
        <v>92</v>
      </c>
      <c r="E2070" t="s">
        <v>93</v>
      </c>
      <c r="F2070" t="s">
        <v>94</v>
      </c>
      <c r="G2070">
        <v>20</v>
      </c>
      <c r="H2070">
        <v>14</v>
      </c>
      <c r="I2070">
        <v>35</v>
      </c>
      <c r="J2070" t="s">
        <v>95</v>
      </c>
      <c r="K2070">
        <v>11</v>
      </c>
      <c r="L2070">
        <v>10</v>
      </c>
      <c r="M2070">
        <v>9</v>
      </c>
      <c r="N2070">
        <v>18</v>
      </c>
      <c r="O2070">
        <v>0.81818181818181801</v>
      </c>
      <c r="P2070">
        <v>4</v>
      </c>
      <c r="Q2070">
        <v>3</v>
      </c>
      <c r="R2070">
        <v>2</v>
      </c>
      <c r="S2070">
        <v>5</v>
      </c>
      <c r="T2070">
        <v>0.5</v>
      </c>
      <c r="U2070">
        <v>5</v>
      </c>
      <c r="V2070">
        <v>4</v>
      </c>
      <c r="W2070">
        <v>3</v>
      </c>
      <c r="X2070">
        <v>12</v>
      </c>
      <c r="Y2070">
        <v>0.6</v>
      </c>
      <c r="Z2070" s="3">
        <v>-1</v>
      </c>
      <c r="AA2070" s="3">
        <v>1</v>
      </c>
      <c r="AB2070" s="3">
        <v>1</v>
      </c>
      <c r="AC2070" s="3">
        <v>1</v>
      </c>
      <c r="AD2070" s="3">
        <v>1</v>
      </c>
      <c r="AE2070">
        <v>0</v>
      </c>
      <c r="AF2070" s="3">
        <v>1</v>
      </c>
      <c r="AG2070" s="3">
        <v>1</v>
      </c>
      <c r="AH2070" s="3">
        <v>1</v>
      </c>
      <c r="AI2070" s="3">
        <v>1</v>
      </c>
      <c r="AJ2070" s="3">
        <v>1</v>
      </c>
      <c r="AK2070" s="3">
        <v>-1</v>
      </c>
      <c r="AL2070" s="3">
        <v>1</v>
      </c>
      <c r="AM2070">
        <v>0</v>
      </c>
      <c r="AN2070" s="3">
        <v>1</v>
      </c>
      <c r="AO2070" s="3">
        <v>1</v>
      </c>
      <c r="AP2070">
        <v>0</v>
      </c>
      <c r="AQ2070" s="3">
        <v>-1</v>
      </c>
      <c r="AR2070" s="3">
        <v>1</v>
      </c>
      <c r="AS2070" s="3">
        <v>1</v>
      </c>
      <c r="AT2070">
        <v>-1</v>
      </c>
      <c r="AU2070">
        <v>1</v>
      </c>
      <c r="AV2070">
        <v>2</v>
      </c>
      <c r="AW2070">
        <v>1</v>
      </c>
      <c r="AX2070">
        <v>4</v>
      </c>
      <c r="AY2070">
        <v>0</v>
      </c>
      <c r="AZ2070">
        <v>1</v>
      </c>
      <c r="BA2070">
        <v>1</v>
      </c>
      <c r="BB2070">
        <v>1</v>
      </c>
      <c r="BC2070">
        <v>6</v>
      </c>
      <c r="BD2070">
        <v>1</v>
      </c>
      <c r="BE2070">
        <v>-1</v>
      </c>
      <c r="BF2070">
        <v>4</v>
      </c>
      <c r="BG2070">
        <v>0</v>
      </c>
      <c r="BH2070">
        <v>1</v>
      </c>
      <c r="BI2070">
        <v>1</v>
      </c>
      <c r="BJ2070">
        <v>0</v>
      </c>
      <c r="BK2070">
        <v>-1</v>
      </c>
      <c r="BL2070">
        <v>1</v>
      </c>
      <c r="BM2070">
        <v>10</v>
      </c>
      <c r="BN2070" t="str">
        <f t="shared" si="32"/>
        <v>1 1 1</v>
      </c>
    </row>
    <row r="2071" spans="1:66" x14ac:dyDescent="0.2">
      <c r="A2071" t="s">
        <v>2194</v>
      </c>
      <c r="B2071" t="s">
        <v>2234</v>
      </c>
      <c r="C2071" t="s">
        <v>91</v>
      </c>
      <c r="D2071" t="s">
        <v>92</v>
      </c>
      <c r="E2071" t="s">
        <v>93</v>
      </c>
      <c r="F2071" t="s">
        <v>94</v>
      </c>
      <c r="G2071">
        <v>20</v>
      </c>
      <c r="H2071">
        <v>15</v>
      </c>
      <c r="I2071">
        <v>37</v>
      </c>
      <c r="J2071" t="s">
        <v>347</v>
      </c>
      <c r="K2071">
        <v>11</v>
      </c>
      <c r="L2071">
        <v>10</v>
      </c>
      <c r="M2071">
        <v>9</v>
      </c>
      <c r="N2071">
        <v>18</v>
      </c>
      <c r="O2071">
        <v>0.81818181818181801</v>
      </c>
      <c r="P2071">
        <v>4</v>
      </c>
      <c r="Q2071">
        <v>3</v>
      </c>
      <c r="R2071">
        <v>3</v>
      </c>
      <c r="S2071">
        <v>6</v>
      </c>
      <c r="T2071">
        <v>0.75</v>
      </c>
      <c r="U2071">
        <v>5</v>
      </c>
      <c r="V2071">
        <v>4</v>
      </c>
      <c r="W2071">
        <v>3</v>
      </c>
      <c r="X2071">
        <v>13</v>
      </c>
      <c r="Y2071">
        <v>0.6</v>
      </c>
      <c r="Z2071" s="3">
        <v>-1</v>
      </c>
      <c r="AA2071" s="3">
        <v>1</v>
      </c>
      <c r="AB2071" s="3">
        <v>1</v>
      </c>
      <c r="AC2071" s="3">
        <v>1</v>
      </c>
      <c r="AD2071" s="3">
        <v>1</v>
      </c>
      <c r="AE2071">
        <v>0</v>
      </c>
      <c r="AF2071" s="3">
        <v>1</v>
      </c>
      <c r="AG2071" s="3">
        <v>1</v>
      </c>
      <c r="AH2071" s="3">
        <v>1</v>
      </c>
      <c r="AI2071" s="3">
        <v>1</v>
      </c>
      <c r="AJ2071" s="3">
        <v>1</v>
      </c>
      <c r="AK2071" s="3">
        <v>-1</v>
      </c>
      <c r="AL2071" s="3">
        <v>1</v>
      </c>
      <c r="AM2071" s="3">
        <v>1</v>
      </c>
      <c r="AN2071" s="3">
        <v>1</v>
      </c>
      <c r="AO2071" s="3">
        <v>1</v>
      </c>
      <c r="AP2071">
        <v>0</v>
      </c>
      <c r="AQ2071" s="3">
        <v>-1</v>
      </c>
      <c r="AR2071" s="3">
        <v>1</v>
      </c>
      <c r="AS2071" s="3">
        <v>1</v>
      </c>
      <c r="AT2071">
        <v>-1</v>
      </c>
      <c r="AU2071">
        <v>1</v>
      </c>
      <c r="AV2071">
        <v>1</v>
      </c>
      <c r="AW2071">
        <v>1</v>
      </c>
      <c r="AX2071">
        <v>3</v>
      </c>
      <c r="AY2071">
        <v>0</v>
      </c>
      <c r="AZ2071">
        <v>1</v>
      </c>
      <c r="BA2071">
        <v>1</v>
      </c>
      <c r="BB2071">
        <v>1</v>
      </c>
      <c r="BC2071">
        <v>8</v>
      </c>
      <c r="BD2071">
        <v>1</v>
      </c>
      <c r="BE2071">
        <v>-1</v>
      </c>
      <c r="BF2071">
        <v>4</v>
      </c>
      <c r="BG2071">
        <v>1</v>
      </c>
      <c r="BH2071">
        <v>1</v>
      </c>
      <c r="BI2071">
        <v>1</v>
      </c>
      <c r="BJ2071">
        <v>0</v>
      </c>
      <c r="BK2071">
        <v>-1</v>
      </c>
      <c r="BL2071">
        <v>1</v>
      </c>
      <c r="BM2071">
        <v>11</v>
      </c>
      <c r="BN2071" t="str">
        <f t="shared" si="32"/>
        <v>1 0 1</v>
      </c>
    </row>
    <row r="2072" spans="1:66" x14ac:dyDescent="0.2">
      <c r="A2072" t="s">
        <v>2194</v>
      </c>
      <c r="B2072" t="s">
        <v>2235</v>
      </c>
      <c r="C2072" t="s">
        <v>91</v>
      </c>
      <c r="D2072" t="s">
        <v>92</v>
      </c>
      <c r="E2072" t="s">
        <v>93</v>
      </c>
      <c r="F2072" t="s">
        <v>94</v>
      </c>
      <c r="G2072">
        <v>20</v>
      </c>
      <c r="H2072">
        <v>15</v>
      </c>
      <c r="I2072">
        <v>38</v>
      </c>
      <c r="J2072" t="s">
        <v>347</v>
      </c>
      <c r="K2072">
        <v>11</v>
      </c>
      <c r="L2072">
        <v>10</v>
      </c>
      <c r="M2072">
        <v>9</v>
      </c>
      <c r="N2072">
        <v>16</v>
      </c>
      <c r="O2072">
        <v>0.81818181818181801</v>
      </c>
      <c r="P2072">
        <v>4</v>
      </c>
      <c r="Q2072">
        <v>3</v>
      </c>
      <c r="R2072">
        <v>3</v>
      </c>
      <c r="S2072">
        <v>6</v>
      </c>
      <c r="T2072">
        <v>0.75</v>
      </c>
      <c r="U2072">
        <v>5</v>
      </c>
      <c r="V2072">
        <v>4</v>
      </c>
      <c r="W2072">
        <v>3</v>
      </c>
      <c r="X2072">
        <v>16</v>
      </c>
      <c r="Y2072">
        <v>0.6</v>
      </c>
      <c r="Z2072" s="3">
        <v>-1</v>
      </c>
      <c r="AA2072" s="3">
        <v>1</v>
      </c>
      <c r="AB2072" s="3">
        <v>1</v>
      </c>
      <c r="AC2072" s="3">
        <v>1</v>
      </c>
      <c r="AD2072" s="3">
        <v>1</v>
      </c>
      <c r="AE2072">
        <v>0</v>
      </c>
      <c r="AF2072" s="3">
        <v>1</v>
      </c>
      <c r="AG2072" s="3">
        <v>1</v>
      </c>
      <c r="AH2072" s="3">
        <v>1</v>
      </c>
      <c r="AI2072" s="3">
        <v>1</v>
      </c>
      <c r="AJ2072" s="3">
        <v>1</v>
      </c>
      <c r="AK2072" s="3">
        <v>-1</v>
      </c>
      <c r="AL2072" s="3">
        <v>1</v>
      </c>
      <c r="AM2072" s="3">
        <v>1</v>
      </c>
      <c r="AN2072" s="3">
        <v>1</v>
      </c>
      <c r="AO2072" s="3">
        <v>1</v>
      </c>
      <c r="AP2072">
        <v>0</v>
      </c>
      <c r="AQ2072" s="3">
        <v>-1</v>
      </c>
      <c r="AR2072" s="3">
        <v>1</v>
      </c>
      <c r="AS2072" s="3">
        <v>1</v>
      </c>
      <c r="AT2072">
        <v>-1</v>
      </c>
      <c r="AU2072">
        <v>1</v>
      </c>
      <c r="AV2072">
        <v>1</v>
      </c>
      <c r="AW2072">
        <v>1</v>
      </c>
      <c r="AX2072">
        <v>3</v>
      </c>
      <c r="AY2072">
        <v>0</v>
      </c>
      <c r="AZ2072">
        <v>1</v>
      </c>
      <c r="BA2072">
        <v>1</v>
      </c>
      <c r="BB2072">
        <v>1</v>
      </c>
      <c r="BC2072">
        <v>6</v>
      </c>
      <c r="BD2072">
        <v>1</v>
      </c>
      <c r="BE2072">
        <v>-1</v>
      </c>
      <c r="BF2072">
        <v>4</v>
      </c>
      <c r="BG2072">
        <v>1</v>
      </c>
      <c r="BH2072">
        <v>1</v>
      </c>
      <c r="BI2072">
        <v>1</v>
      </c>
      <c r="BJ2072">
        <v>0</v>
      </c>
      <c r="BK2072">
        <v>-1</v>
      </c>
      <c r="BL2072">
        <v>1</v>
      </c>
      <c r="BM2072">
        <v>14</v>
      </c>
      <c r="BN2072" t="str">
        <f t="shared" si="32"/>
        <v>1 0 1</v>
      </c>
    </row>
    <row r="2073" spans="1:66" x14ac:dyDescent="0.2">
      <c r="A2073" t="s">
        <v>2194</v>
      </c>
      <c r="B2073" t="s">
        <v>2236</v>
      </c>
      <c r="C2073" t="s">
        <v>91</v>
      </c>
      <c r="D2073" t="s">
        <v>92</v>
      </c>
      <c r="E2073" t="s">
        <v>93</v>
      </c>
      <c r="F2073" t="s">
        <v>94</v>
      </c>
      <c r="G2073">
        <v>20</v>
      </c>
      <c r="H2073">
        <v>14</v>
      </c>
      <c r="I2073">
        <v>33</v>
      </c>
      <c r="J2073" t="s">
        <v>95</v>
      </c>
      <c r="K2073">
        <v>11</v>
      </c>
      <c r="L2073">
        <v>10</v>
      </c>
      <c r="M2073">
        <v>9</v>
      </c>
      <c r="N2073">
        <v>14</v>
      </c>
      <c r="O2073">
        <v>0.81818181818181801</v>
      </c>
      <c r="P2073">
        <v>4</v>
      </c>
      <c r="Q2073">
        <v>3</v>
      </c>
      <c r="R2073">
        <v>2</v>
      </c>
      <c r="S2073">
        <v>5</v>
      </c>
      <c r="T2073">
        <v>0.5</v>
      </c>
      <c r="U2073">
        <v>5</v>
      </c>
      <c r="V2073">
        <v>4</v>
      </c>
      <c r="W2073">
        <v>3</v>
      </c>
      <c r="X2073">
        <v>14</v>
      </c>
      <c r="Y2073">
        <v>0.6</v>
      </c>
      <c r="Z2073" s="3">
        <v>-1</v>
      </c>
      <c r="AA2073" s="3">
        <v>1</v>
      </c>
      <c r="AB2073" s="3">
        <v>1</v>
      </c>
      <c r="AC2073" s="3">
        <v>1</v>
      </c>
      <c r="AD2073" s="3">
        <v>1</v>
      </c>
      <c r="AE2073">
        <v>0</v>
      </c>
      <c r="AF2073" s="3">
        <v>1</v>
      </c>
      <c r="AG2073" s="3">
        <v>1</v>
      </c>
      <c r="AH2073" s="3">
        <v>1</v>
      </c>
      <c r="AI2073" s="3">
        <v>1</v>
      </c>
      <c r="AJ2073" s="3">
        <v>1</v>
      </c>
      <c r="AK2073" s="3">
        <v>-1</v>
      </c>
      <c r="AL2073" s="3">
        <v>1</v>
      </c>
      <c r="AM2073">
        <v>0</v>
      </c>
      <c r="AN2073" s="3">
        <v>1</v>
      </c>
      <c r="AO2073" s="3">
        <v>1</v>
      </c>
      <c r="AP2073">
        <v>0</v>
      </c>
      <c r="AQ2073" s="3">
        <v>-1</v>
      </c>
      <c r="AR2073" s="3">
        <v>1</v>
      </c>
      <c r="AS2073" s="3">
        <v>1</v>
      </c>
      <c r="AT2073">
        <v>-1</v>
      </c>
      <c r="AU2073">
        <v>1</v>
      </c>
      <c r="AV2073">
        <v>2</v>
      </c>
      <c r="AW2073">
        <v>1</v>
      </c>
      <c r="AX2073">
        <v>3</v>
      </c>
      <c r="AY2073">
        <v>0</v>
      </c>
      <c r="AZ2073">
        <v>1</v>
      </c>
      <c r="BA2073">
        <v>1</v>
      </c>
      <c r="BB2073">
        <v>1</v>
      </c>
      <c r="BC2073">
        <v>3</v>
      </c>
      <c r="BD2073">
        <v>1</v>
      </c>
      <c r="BE2073">
        <v>-1</v>
      </c>
      <c r="BF2073">
        <v>4</v>
      </c>
      <c r="BG2073">
        <v>0</v>
      </c>
      <c r="BH2073">
        <v>1</v>
      </c>
      <c r="BI2073">
        <v>1</v>
      </c>
      <c r="BJ2073">
        <v>0</v>
      </c>
      <c r="BK2073">
        <v>-1</v>
      </c>
      <c r="BL2073">
        <v>2</v>
      </c>
      <c r="BM2073">
        <v>11</v>
      </c>
      <c r="BN2073" t="str">
        <f t="shared" si="32"/>
        <v>1 1 1</v>
      </c>
    </row>
    <row r="2074" spans="1:66" x14ac:dyDescent="0.2">
      <c r="A2074" t="s">
        <v>2194</v>
      </c>
      <c r="B2074" t="s">
        <v>2237</v>
      </c>
      <c r="C2074" t="s">
        <v>91</v>
      </c>
      <c r="D2074" t="s">
        <v>92</v>
      </c>
      <c r="E2074" t="s">
        <v>93</v>
      </c>
      <c r="F2074" t="s">
        <v>94</v>
      </c>
      <c r="G2074">
        <v>20</v>
      </c>
      <c r="H2074">
        <v>13</v>
      </c>
      <c r="I2074">
        <v>27</v>
      </c>
      <c r="J2074" t="s">
        <v>687</v>
      </c>
      <c r="K2074">
        <v>11</v>
      </c>
      <c r="L2074">
        <v>10</v>
      </c>
      <c r="M2074">
        <v>8</v>
      </c>
      <c r="N2074">
        <v>13</v>
      </c>
      <c r="O2074">
        <v>0.72727272727272696</v>
      </c>
      <c r="P2074">
        <v>4</v>
      </c>
      <c r="Q2074">
        <v>3</v>
      </c>
      <c r="R2074">
        <v>2</v>
      </c>
      <c r="S2074">
        <v>5</v>
      </c>
      <c r="T2074">
        <v>0.5</v>
      </c>
      <c r="U2074">
        <v>5</v>
      </c>
      <c r="V2074">
        <v>4</v>
      </c>
      <c r="W2074">
        <v>3</v>
      </c>
      <c r="X2074">
        <v>9</v>
      </c>
      <c r="Y2074">
        <v>0.6</v>
      </c>
      <c r="Z2074" s="3">
        <v>-1</v>
      </c>
      <c r="AA2074" s="3">
        <v>1</v>
      </c>
      <c r="AB2074" s="3">
        <v>1</v>
      </c>
      <c r="AC2074" s="3">
        <v>1</v>
      </c>
      <c r="AD2074" s="3">
        <v>1</v>
      </c>
      <c r="AE2074">
        <v>0</v>
      </c>
      <c r="AF2074" s="3">
        <v>1</v>
      </c>
      <c r="AG2074">
        <v>0</v>
      </c>
      <c r="AH2074" s="3">
        <v>1</v>
      </c>
      <c r="AI2074" s="3">
        <v>1</v>
      </c>
      <c r="AJ2074" s="3">
        <v>1</v>
      </c>
      <c r="AK2074" s="3">
        <v>-1</v>
      </c>
      <c r="AL2074" s="3">
        <v>1</v>
      </c>
      <c r="AM2074">
        <v>0</v>
      </c>
      <c r="AN2074" s="3">
        <v>1</v>
      </c>
      <c r="AO2074" s="3">
        <v>1</v>
      </c>
      <c r="AP2074">
        <v>0</v>
      </c>
      <c r="AQ2074" s="3">
        <v>-1</v>
      </c>
      <c r="AR2074" s="3">
        <v>1</v>
      </c>
      <c r="AS2074" s="3">
        <v>1</v>
      </c>
      <c r="AT2074">
        <v>-1</v>
      </c>
      <c r="AU2074">
        <v>1</v>
      </c>
      <c r="AV2074">
        <v>2</v>
      </c>
      <c r="AW2074">
        <v>1</v>
      </c>
      <c r="AX2074">
        <v>3</v>
      </c>
      <c r="AY2074">
        <v>0</v>
      </c>
      <c r="AZ2074">
        <v>1</v>
      </c>
      <c r="BA2074">
        <v>0</v>
      </c>
      <c r="BB2074">
        <v>1</v>
      </c>
      <c r="BC2074">
        <v>3</v>
      </c>
      <c r="BD2074">
        <v>1</v>
      </c>
      <c r="BE2074">
        <v>-1</v>
      </c>
      <c r="BF2074">
        <v>4</v>
      </c>
      <c r="BG2074">
        <v>0</v>
      </c>
      <c r="BH2074">
        <v>1</v>
      </c>
      <c r="BI2074">
        <v>1</v>
      </c>
      <c r="BJ2074">
        <v>0</v>
      </c>
      <c r="BK2074">
        <v>-1</v>
      </c>
      <c r="BL2074">
        <v>2</v>
      </c>
      <c r="BM2074">
        <v>6</v>
      </c>
      <c r="BN2074" t="str">
        <f t="shared" si="32"/>
        <v>2 1 1</v>
      </c>
    </row>
    <row r="2075" spans="1:66" x14ac:dyDescent="0.2">
      <c r="A2075" t="s">
        <v>2194</v>
      </c>
      <c r="B2075" t="s">
        <v>2238</v>
      </c>
      <c r="C2075" t="s">
        <v>91</v>
      </c>
      <c r="D2075" t="s">
        <v>92</v>
      </c>
      <c r="E2075" t="s">
        <v>93</v>
      </c>
      <c r="F2075" t="s">
        <v>94</v>
      </c>
      <c r="G2075">
        <v>20</v>
      </c>
      <c r="H2075">
        <v>14</v>
      </c>
      <c r="I2075">
        <v>32</v>
      </c>
      <c r="J2075" t="s">
        <v>95</v>
      </c>
      <c r="K2075">
        <v>11</v>
      </c>
      <c r="L2075">
        <v>10</v>
      </c>
      <c r="M2075">
        <v>9</v>
      </c>
      <c r="N2075">
        <v>18</v>
      </c>
      <c r="O2075">
        <v>0.81818181818181801</v>
      </c>
      <c r="P2075">
        <v>4</v>
      </c>
      <c r="Q2075">
        <v>3</v>
      </c>
      <c r="R2075">
        <v>2</v>
      </c>
      <c r="S2075">
        <v>5</v>
      </c>
      <c r="T2075">
        <v>0.5</v>
      </c>
      <c r="U2075">
        <v>5</v>
      </c>
      <c r="V2075">
        <v>4</v>
      </c>
      <c r="W2075">
        <v>3</v>
      </c>
      <c r="X2075">
        <v>9</v>
      </c>
      <c r="Y2075">
        <v>0.6</v>
      </c>
      <c r="Z2075" s="3">
        <v>-1</v>
      </c>
      <c r="AA2075" s="3">
        <v>1</v>
      </c>
      <c r="AB2075" s="3">
        <v>1</v>
      </c>
      <c r="AC2075" s="3">
        <v>1</v>
      </c>
      <c r="AD2075" s="3">
        <v>1</v>
      </c>
      <c r="AE2075">
        <v>0</v>
      </c>
      <c r="AF2075" s="3">
        <v>1</v>
      </c>
      <c r="AG2075" s="3">
        <v>1</v>
      </c>
      <c r="AH2075" s="3">
        <v>1</v>
      </c>
      <c r="AI2075" s="3">
        <v>1</v>
      </c>
      <c r="AJ2075" s="3">
        <v>1</v>
      </c>
      <c r="AK2075" s="3">
        <v>-1</v>
      </c>
      <c r="AL2075" s="3">
        <v>1</v>
      </c>
      <c r="AM2075">
        <v>0</v>
      </c>
      <c r="AN2075" s="3">
        <v>1</v>
      </c>
      <c r="AO2075" s="3">
        <v>1</v>
      </c>
      <c r="AP2075">
        <v>0</v>
      </c>
      <c r="AQ2075" s="3">
        <v>-1</v>
      </c>
      <c r="AR2075" s="3">
        <v>1</v>
      </c>
      <c r="AS2075" s="3">
        <v>1</v>
      </c>
      <c r="AT2075">
        <v>-1</v>
      </c>
      <c r="AU2075">
        <v>1</v>
      </c>
      <c r="AV2075">
        <v>2</v>
      </c>
      <c r="AW2075">
        <v>1</v>
      </c>
      <c r="AX2075">
        <v>3</v>
      </c>
      <c r="AY2075">
        <v>0</v>
      </c>
      <c r="AZ2075">
        <v>1</v>
      </c>
      <c r="BA2075">
        <v>1</v>
      </c>
      <c r="BB2075">
        <v>1</v>
      </c>
      <c r="BC2075">
        <v>7</v>
      </c>
      <c r="BD2075">
        <v>1</v>
      </c>
      <c r="BE2075">
        <v>-1</v>
      </c>
      <c r="BF2075">
        <v>4</v>
      </c>
      <c r="BG2075">
        <v>0</v>
      </c>
      <c r="BH2075">
        <v>1</v>
      </c>
      <c r="BI2075">
        <v>1</v>
      </c>
      <c r="BJ2075">
        <v>0</v>
      </c>
      <c r="BK2075">
        <v>-1</v>
      </c>
      <c r="BL2075">
        <v>2</v>
      </c>
      <c r="BM2075">
        <v>6</v>
      </c>
      <c r="BN2075" t="str">
        <f t="shared" si="32"/>
        <v>1 1 1</v>
      </c>
    </row>
    <row r="2076" spans="1:66" x14ac:dyDescent="0.2">
      <c r="A2076" t="s">
        <v>2194</v>
      </c>
      <c r="B2076" t="s">
        <v>2239</v>
      </c>
      <c r="C2076" t="s">
        <v>91</v>
      </c>
      <c r="D2076" t="s">
        <v>92</v>
      </c>
      <c r="E2076" t="s">
        <v>93</v>
      </c>
      <c r="F2076" t="s">
        <v>94</v>
      </c>
      <c r="G2076">
        <v>20</v>
      </c>
      <c r="H2076">
        <v>15</v>
      </c>
      <c r="I2076">
        <v>61</v>
      </c>
      <c r="J2076" t="s">
        <v>2196</v>
      </c>
      <c r="K2076">
        <v>11</v>
      </c>
      <c r="L2076">
        <v>10</v>
      </c>
      <c r="M2076">
        <v>10</v>
      </c>
      <c r="N2076">
        <v>31</v>
      </c>
      <c r="O2076">
        <v>0.90909090909090895</v>
      </c>
      <c r="P2076">
        <v>4</v>
      </c>
      <c r="Q2076">
        <v>3</v>
      </c>
      <c r="R2076">
        <v>2</v>
      </c>
      <c r="S2076">
        <v>5</v>
      </c>
      <c r="T2076">
        <v>0.5</v>
      </c>
      <c r="U2076">
        <v>5</v>
      </c>
      <c r="V2076">
        <v>4</v>
      </c>
      <c r="W2076">
        <v>3</v>
      </c>
      <c r="X2076">
        <v>25</v>
      </c>
      <c r="Y2076">
        <v>0.6</v>
      </c>
      <c r="Z2076" s="3">
        <v>-1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 s="3">
        <v>1</v>
      </c>
      <c r="AH2076" s="3">
        <v>1</v>
      </c>
      <c r="AI2076" s="3">
        <v>1</v>
      </c>
      <c r="AJ2076" s="3">
        <v>1</v>
      </c>
      <c r="AK2076" s="3">
        <v>-1</v>
      </c>
      <c r="AL2076" s="3">
        <v>1</v>
      </c>
      <c r="AM2076">
        <v>0</v>
      </c>
      <c r="AN2076" s="3">
        <v>1</v>
      </c>
      <c r="AO2076" s="3">
        <v>1</v>
      </c>
      <c r="AP2076">
        <v>0</v>
      </c>
      <c r="AQ2076" s="3">
        <v>-1</v>
      </c>
      <c r="AR2076" s="3">
        <v>1</v>
      </c>
      <c r="AS2076" s="3">
        <v>1</v>
      </c>
      <c r="AT2076">
        <v>-1</v>
      </c>
      <c r="AU2076">
        <v>1</v>
      </c>
      <c r="AV2076">
        <v>1</v>
      </c>
      <c r="AW2076">
        <v>1</v>
      </c>
      <c r="AX2076">
        <v>2</v>
      </c>
      <c r="AY2076">
        <v>1</v>
      </c>
      <c r="AZ2076">
        <v>1</v>
      </c>
      <c r="BA2076">
        <v>1</v>
      </c>
      <c r="BB2076">
        <v>1</v>
      </c>
      <c r="BC2076">
        <v>21</v>
      </c>
      <c r="BD2076">
        <v>1</v>
      </c>
      <c r="BE2076">
        <v>-1</v>
      </c>
      <c r="BF2076">
        <v>4</v>
      </c>
      <c r="BG2076">
        <v>0</v>
      </c>
      <c r="BH2076">
        <v>1</v>
      </c>
      <c r="BI2076">
        <v>1</v>
      </c>
      <c r="BJ2076">
        <v>0</v>
      </c>
      <c r="BK2076">
        <v>-1</v>
      </c>
      <c r="BL2076">
        <v>12</v>
      </c>
      <c r="BM2076">
        <v>12</v>
      </c>
      <c r="BN2076" t="str">
        <f t="shared" si="32"/>
        <v>0 1 1</v>
      </c>
    </row>
    <row r="2077" spans="1:66" x14ac:dyDescent="0.2">
      <c r="A2077" t="s">
        <v>2194</v>
      </c>
      <c r="B2077" t="s">
        <v>2240</v>
      </c>
      <c r="C2077" t="s">
        <v>91</v>
      </c>
      <c r="D2077" t="s">
        <v>92</v>
      </c>
      <c r="E2077" t="s">
        <v>93</v>
      </c>
      <c r="F2077" t="s">
        <v>94</v>
      </c>
      <c r="G2077">
        <v>20</v>
      </c>
      <c r="H2077">
        <v>13</v>
      </c>
      <c r="I2077">
        <v>30</v>
      </c>
      <c r="J2077" t="s">
        <v>687</v>
      </c>
      <c r="K2077">
        <v>11</v>
      </c>
      <c r="L2077">
        <v>10</v>
      </c>
      <c r="M2077">
        <v>8</v>
      </c>
      <c r="N2077">
        <v>11</v>
      </c>
      <c r="O2077">
        <v>0.72727272727272696</v>
      </c>
      <c r="P2077">
        <v>4</v>
      </c>
      <c r="Q2077">
        <v>3</v>
      </c>
      <c r="R2077">
        <v>2</v>
      </c>
      <c r="S2077">
        <v>5</v>
      </c>
      <c r="T2077">
        <v>0.5</v>
      </c>
      <c r="U2077">
        <v>5</v>
      </c>
      <c r="V2077">
        <v>4</v>
      </c>
      <c r="W2077">
        <v>3</v>
      </c>
      <c r="X2077">
        <v>14</v>
      </c>
      <c r="Y2077">
        <v>0.6</v>
      </c>
      <c r="Z2077" s="3">
        <v>-1</v>
      </c>
      <c r="AA2077" s="3">
        <v>1</v>
      </c>
      <c r="AB2077" s="3">
        <v>1</v>
      </c>
      <c r="AC2077" s="3">
        <v>1</v>
      </c>
      <c r="AD2077" s="3">
        <v>1</v>
      </c>
      <c r="AE2077">
        <v>0</v>
      </c>
      <c r="AF2077" s="3">
        <v>1</v>
      </c>
      <c r="AG2077">
        <v>0</v>
      </c>
      <c r="AH2077" s="3">
        <v>1</v>
      </c>
      <c r="AI2077" s="3">
        <v>1</v>
      </c>
      <c r="AJ2077" s="3">
        <v>1</v>
      </c>
      <c r="AK2077" s="3">
        <v>-1</v>
      </c>
      <c r="AL2077" s="3">
        <v>1</v>
      </c>
      <c r="AM2077">
        <v>0</v>
      </c>
      <c r="AN2077" s="3">
        <v>1</v>
      </c>
      <c r="AO2077" s="3">
        <v>1</v>
      </c>
      <c r="AP2077">
        <v>0</v>
      </c>
      <c r="AQ2077" s="3">
        <v>-1</v>
      </c>
      <c r="AR2077" s="3">
        <v>1</v>
      </c>
      <c r="AS2077" s="3">
        <v>1</v>
      </c>
      <c r="AT2077">
        <v>-1</v>
      </c>
      <c r="AU2077">
        <v>1</v>
      </c>
      <c r="AV2077">
        <v>2</v>
      </c>
      <c r="AW2077">
        <v>1</v>
      </c>
      <c r="AX2077">
        <v>3</v>
      </c>
      <c r="AY2077">
        <v>0</v>
      </c>
      <c r="AZ2077">
        <v>1</v>
      </c>
      <c r="BA2077">
        <v>0</v>
      </c>
      <c r="BB2077">
        <v>1</v>
      </c>
      <c r="BC2077">
        <v>1</v>
      </c>
      <c r="BD2077">
        <v>1</v>
      </c>
      <c r="BE2077">
        <v>-1</v>
      </c>
      <c r="BF2077">
        <v>4</v>
      </c>
      <c r="BG2077">
        <v>0</v>
      </c>
      <c r="BH2077">
        <v>1</v>
      </c>
      <c r="BI2077">
        <v>1</v>
      </c>
      <c r="BJ2077">
        <v>0</v>
      </c>
      <c r="BK2077">
        <v>-1</v>
      </c>
      <c r="BL2077">
        <v>2</v>
      </c>
      <c r="BM2077">
        <v>11</v>
      </c>
      <c r="BN2077" t="str">
        <f t="shared" si="32"/>
        <v>2 1 1</v>
      </c>
    </row>
    <row r="2078" spans="1:66" x14ac:dyDescent="0.2">
      <c r="A2078" t="s">
        <v>2194</v>
      </c>
      <c r="B2078" t="s">
        <v>2241</v>
      </c>
      <c r="C2078" t="s">
        <v>91</v>
      </c>
      <c r="D2078" t="s">
        <v>92</v>
      </c>
      <c r="E2078" t="s">
        <v>93</v>
      </c>
      <c r="F2078" t="s">
        <v>94</v>
      </c>
      <c r="G2078">
        <v>20</v>
      </c>
      <c r="H2078">
        <v>13</v>
      </c>
      <c r="I2078">
        <v>28</v>
      </c>
      <c r="J2078" t="s">
        <v>687</v>
      </c>
      <c r="K2078">
        <v>11</v>
      </c>
      <c r="L2078">
        <v>10</v>
      </c>
      <c r="M2078">
        <v>8</v>
      </c>
      <c r="N2078">
        <v>12</v>
      </c>
      <c r="O2078">
        <v>0.72727272727272696</v>
      </c>
      <c r="P2078">
        <v>4</v>
      </c>
      <c r="Q2078">
        <v>3</v>
      </c>
      <c r="R2078">
        <v>2</v>
      </c>
      <c r="S2078">
        <v>5</v>
      </c>
      <c r="T2078">
        <v>0.5</v>
      </c>
      <c r="U2078">
        <v>5</v>
      </c>
      <c r="V2078">
        <v>4</v>
      </c>
      <c r="W2078">
        <v>3</v>
      </c>
      <c r="X2078">
        <v>11</v>
      </c>
      <c r="Y2078">
        <v>0.6</v>
      </c>
      <c r="Z2078" s="3">
        <v>-1</v>
      </c>
      <c r="AA2078" s="3">
        <v>1</v>
      </c>
      <c r="AB2078" s="3">
        <v>1</v>
      </c>
      <c r="AC2078" s="3">
        <v>1</v>
      </c>
      <c r="AD2078" s="3">
        <v>1</v>
      </c>
      <c r="AE2078">
        <v>0</v>
      </c>
      <c r="AF2078" s="3">
        <v>1</v>
      </c>
      <c r="AG2078">
        <v>0</v>
      </c>
      <c r="AH2078" s="3">
        <v>1</v>
      </c>
      <c r="AI2078" s="3">
        <v>1</v>
      </c>
      <c r="AJ2078" s="3">
        <v>1</v>
      </c>
      <c r="AK2078" s="3">
        <v>-1</v>
      </c>
      <c r="AL2078" s="3">
        <v>1</v>
      </c>
      <c r="AM2078">
        <v>0</v>
      </c>
      <c r="AN2078" s="3">
        <v>1</v>
      </c>
      <c r="AO2078" s="3">
        <v>1</v>
      </c>
      <c r="AP2078">
        <v>0</v>
      </c>
      <c r="AQ2078" s="3">
        <v>-1</v>
      </c>
      <c r="AR2078" s="3">
        <v>1</v>
      </c>
      <c r="AS2078" s="3">
        <v>1</v>
      </c>
      <c r="AT2078">
        <v>-1</v>
      </c>
      <c r="AU2078">
        <v>1</v>
      </c>
      <c r="AV2078">
        <v>2</v>
      </c>
      <c r="AW2078">
        <v>1</v>
      </c>
      <c r="AX2078">
        <v>3</v>
      </c>
      <c r="AY2078">
        <v>0</v>
      </c>
      <c r="AZ2078">
        <v>1</v>
      </c>
      <c r="BA2078">
        <v>0</v>
      </c>
      <c r="BB2078">
        <v>1</v>
      </c>
      <c r="BC2078">
        <v>2</v>
      </c>
      <c r="BD2078">
        <v>1</v>
      </c>
      <c r="BE2078">
        <v>-1</v>
      </c>
      <c r="BF2078">
        <v>4</v>
      </c>
      <c r="BG2078">
        <v>0</v>
      </c>
      <c r="BH2078">
        <v>1</v>
      </c>
      <c r="BI2078">
        <v>1</v>
      </c>
      <c r="BJ2078">
        <v>0</v>
      </c>
      <c r="BK2078">
        <v>-1</v>
      </c>
      <c r="BL2078">
        <v>1</v>
      </c>
      <c r="BM2078">
        <v>9</v>
      </c>
      <c r="BN2078" t="str">
        <f t="shared" si="32"/>
        <v>2 1 1</v>
      </c>
    </row>
    <row r="2079" spans="1:66" x14ac:dyDescent="0.2">
      <c r="A2079" t="s">
        <v>2194</v>
      </c>
      <c r="B2079" t="s">
        <v>2242</v>
      </c>
      <c r="C2079" t="s">
        <v>91</v>
      </c>
      <c r="D2079" t="s">
        <v>92</v>
      </c>
      <c r="E2079" t="s">
        <v>93</v>
      </c>
      <c r="F2079" t="s">
        <v>94</v>
      </c>
      <c r="G2079">
        <v>20</v>
      </c>
      <c r="H2079">
        <v>15</v>
      </c>
      <c r="I2079">
        <v>38</v>
      </c>
      <c r="J2079" t="s">
        <v>347</v>
      </c>
      <c r="K2079">
        <v>11</v>
      </c>
      <c r="L2079">
        <v>10</v>
      </c>
      <c r="M2079">
        <v>9</v>
      </c>
      <c r="N2079">
        <v>16</v>
      </c>
      <c r="O2079">
        <v>0.81818181818181801</v>
      </c>
      <c r="P2079">
        <v>4</v>
      </c>
      <c r="Q2079">
        <v>3</v>
      </c>
      <c r="R2079">
        <v>3</v>
      </c>
      <c r="S2079">
        <v>6</v>
      </c>
      <c r="T2079">
        <v>0.75</v>
      </c>
      <c r="U2079">
        <v>5</v>
      </c>
      <c r="V2079">
        <v>4</v>
      </c>
      <c r="W2079">
        <v>3</v>
      </c>
      <c r="X2079">
        <v>16</v>
      </c>
      <c r="Y2079">
        <v>0.6</v>
      </c>
      <c r="Z2079" s="3">
        <v>-1</v>
      </c>
      <c r="AA2079" s="3">
        <v>1</v>
      </c>
      <c r="AB2079" s="3">
        <v>1</v>
      </c>
      <c r="AC2079" s="3">
        <v>1</v>
      </c>
      <c r="AD2079" s="3">
        <v>1</v>
      </c>
      <c r="AE2079">
        <v>0</v>
      </c>
      <c r="AF2079" s="3">
        <v>1</v>
      </c>
      <c r="AG2079" s="3">
        <v>1</v>
      </c>
      <c r="AH2079" s="3">
        <v>1</v>
      </c>
      <c r="AI2079" s="3">
        <v>1</v>
      </c>
      <c r="AJ2079" s="3">
        <v>1</v>
      </c>
      <c r="AK2079" s="3">
        <v>-1</v>
      </c>
      <c r="AL2079" s="3">
        <v>1</v>
      </c>
      <c r="AM2079" s="3">
        <v>1</v>
      </c>
      <c r="AN2079" s="3">
        <v>1</v>
      </c>
      <c r="AO2079" s="3">
        <v>1</v>
      </c>
      <c r="AP2079">
        <v>0</v>
      </c>
      <c r="AQ2079" s="3">
        <v>-1</v>
      </c>
      <c r="AR2079" s="3">
        <v>1</v>
      </c>
      <c r="AS2079" s="3">
        <v>1</v>
      </c>
      <c r="AT2079">
        <v>-1</v>
      </c>
      <c r="AU2079">
        <v>1</v>
      </c>
      <c r="AV2079">
        <v>1</v>
      </c>
      <c r="AW2079">
        <v>1</v>
      </c>
      <c r="AX2079">
        <v>3</v>
      </c>
      <c r="AY2079">
        <v>0</v>
      </c>
      <c r="AZ2079">
        <v>1</v>
      </c>
      <c r="BA2079">
        <v>1</v>
      </c>
      <c r="BB2079">
        <v>1</v>
      </c>
      <c r="BC2079">
        <v>6</v>
      </c>
      <c r="BD2079">
        <v>1</v>
      </c>
      <c r="BE2079">
        <v>-1</v>
      </c>
      <c r="BF2079">
        <v>4</v>
      </c>
      <c r="BG2079">
        <v>1</v>
      </c>
      <c r="BH2079">
        <v>1</v>
      </c>
      <c r="BI2079">
        <v>1</v>
      </c>
      <c r="BJ2079">
        <v>0</v>
      </c>
      <c r="BK2079">
        <v>-1</v>
      </c>
      <c r="BL2079">
        <v>1</v>
      </c>
      <c r="BM2079">
        <v>14</v>
      </c>
      <c r="BN2079" t="str">
        <f t="shared" si="32"/>
        <v>1 0 1</v>
      </c>
    </row>
    <row r="2080" spans="1:66" x14ac:dyDescent="0.2">
      <c r="A2080" t="s">
        <v>2194</v>
      </c>
      <c r="B2080" t="s">
        <v>2243</v>
      </c>
      <c r="C2080" t="s">
        <v>91</v>
      </c>
      <c r="D2080" t="s">
        <v>92</v>
      </c>
      <c r="E2080" t="s">
        <v>93</v>
      </c>
      <c r="F2080" t="s">
        <v>94</v>
      </c>
      <c r="G2080">
        <v>20</v>
      </c>
      <c r="H2080">
        <v>14</v>
      </c>
      <c r="I2080">
        <v>28</v>
      </c>
      <c r="J2080" t="s">
        <v>95</v>
      </c>
      <c r="K2080">
        <v>11</v>
      </c>
      <c r="L2080">
        <v>10</v>
      </c>
      <c r="M2080">
        <v>9</v>
      </c>
      <c r="N2080">
        <v>10</v>
      </c>
      <c r="O2080">
        <v>0.81818181818181801</v>
      </c>
      <c r="P2080">
        <v>4</v>
      </c>
      <c r="Q2080">
        <v>3</v>
      </c>
      <c r="R2080">
        <v>2</v>
      </c>
      <c r="S2080">
        <v>5</v>
      </c>
      <c r="T2080">
        <v>0.5</v>
      </c>
      <c r="U2080">
        <v>5</v>
      </c>
      <c r="V2080">
        <v>4</v>
      </c>
      <c r="W2080">
        <v>3</v>
      </c>
      <c r="X2080">
        <v>13</v>
      </c>
      <c r="Y2080">
        <v>0.6</v>
      </c>
      <c r="Z2080" s="3">
        <v>-1</v>
      </c>
      <c r="AA2080" s="3">
        <v>1</v>
      </c>
      <c r="AB2080" s="3">
        <v>1</v>
      </c>
      <c r="AC2080" s="3">
        <v>1</v>
      </c>
      <c r="AD2080" s="3">
        <v>1</v>
      </c>
      <c r="AE2080">
        <v>0</v>
      </c>
      <c r="AF2080" s="3">
        <v>1</v>
      </c>
      <c r="AG2080" s="3">
        <v>1</v>
      </c>
      <c r="AH2080" s="3">
        <v>1</v>
      </c>
      <c r="AI2080" s="3">
        <v>1</v>
      </c>
      <c r="AJ2080" s="3">
        <v>1</v>
      </c>
      <c r="AK2080" s="3">
        <v>-1</v>
      </c>
      <c r="AL2080" s="3">
        <v>1</v>
      </c>
      <c r="AM2080">
        <v>0</v>
      </c>
      <c r="AN2080" s="3">
        <v>1</v>
      </c>
      <c r="AO2080" s="3">
        <v>1</v>
      </c>
      <c r="AP2080">
        <v>0</v>
      </c>
      <c r="AQ2080" s="3">
        <v>-1</v>
      </c>
      <c r="AR2080" s="3">
        <v>1</v>
      </c>
      <c r="AS2080" s="3">
        <v>1</v>
      </c>
      <c r="AT2080">
        <v>-1</v>
      </c>
      <c r="AU2080">
        <v>1</v>
      </c>
      <c r="AV2080">
        <v>1</v>
      </c>
      <c r="AW2080">
        <v>1</v>
      </c>
      <c r="AX2080">
        <v>2</v>
      </c>
      <c r="AY2080">
        <v>0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-1</v>
      </c>
      <c r="BF2080">
        <v>4</v>
      </c>
      <c r="BG2080">
        <v>0</v>
      </c>
      <c r="BH2080">
        <v>1</v>
      </c>
      <c r="BI2080">
        <v>1</v>
      </c>
      <c r="BJ2080">
        <v>0</v>
      </c>
      <c r="BK2080">
        <v>-1</v>
      </c>
      <c r="BL2080">
        <v>1</v>
      </c>
      <c r="BM2080">
        <v>11</v>
      </c>
      <c r="BN2080" t="str">
        <f t="shared" si="32"/>
        <v>1 1 1</v>
      </c>
    </row>
    <row r="2081" spans="1:66" x14ac:dyDescent="0.2">
      <c r="A2081" t="s">
        <v>2194</v>
      </c>
      <c r="B2081" t="s">
        <v>2244</v>
      </c>
      <c r="C2081" t="s">
        <v>91</v>
      </c>
      <c r="D2081" t="s">
        <v>92</v>
      </c>
      <c r="E2081" t="s">
        <v>93</v>
      </c>
      <c r="F2081" t="s">
        <v>94</v>
      </c>
      <c r="G2081">
        <v>20</v>
      </c>
      <c r="H2081">
        <v>14</v>
      </c>
      <c r="I2081">
        <v>30</v>
      </c>
      <c r="J2081" t="s">
        <v>95</v>
      </c>
      <c r="K2081">
        <v>11</v>
      </c>
      <c r="L2081">
        <v>10</v>
      </c>
      <c r="M2081">
        <v>9</v>
      </c>
      <c r="N2081">
        <v>16</v>
      </c>
      <c r="O2081">
        <v>0.81818181818181801</v>
      </c>
      <c r="P2081">
        <v>4</v>
      </c>
      <c r="Q2081">
        <v>3</v>
      </c>
      <c r="R2081">
        <v>2</v>
      </c>
      <c r="S2081">
        <v>5</v>
      </c>
      <c r="T2081">
        <v>0.5</v>
      </c>
      <c r="U2081">
        <v>5</v>
      </c>
      <c r="V2081">
        <v>4</v>
      </c>
      <c r="W2081">
        <v>3</v>
      </c>
      <c r="X2081">
        <v>9</v>
      </c>
      <c r="Y2081">
        <v>0.6</v>
      </c>
      <c r="Z2081" s="3">
        <v>-1</v>
      </c>
      <c r="AA2081" s="3">
        <v>1</v>
      </c>
      <c r="AB2081" s="3">
        <v>1</v>
      </c>
      <c r="AC2081" s="3">
        <v>1</v>
      </c>
      <c r="AD2081" s="3">
        <v>1</v>
      </c>
      <c r="AE2081">
        <v>0</v>
      </c>
      <c r="AF2081" s="3">
        <v>1</v>
      </c>
      <c r="AG2081" s="3">
        <v>1</v>
      </c>
      <c r="AH2081" s="3">
        <v>1</v>
      </c>
      <c r="AI2081" s="3">
        <v>1</v>
      </c>
      <c r="AJ2081" s="3">
        <v>1</v>
      </c>
      <c r="AK2081" s="3">
        <v>-1</v>
      </c>
      <c r="AL2081" s="3">
        <v>1</v>
      </c>
      <c r="AM2081">
        <v>0</v>
      </c>
      <c r="AN2081" s="3">
        <v>1</v>
      </c>
      <c r="AO2081" s="3">
        <v>1</v>
      </c>
      <c r="AP2081">
        <v>0</v>
      </c>
      <c r="AQ2081" s="3">
        <v>-1</v>
      </c>
      <c r="AR2081" s="3">
        <v>1</v>
      </c>
      <c r="AS2081" s="3">
        <v>1</v>
      </c>
      <c r="AT2081">
        <v>-1</v>
      </c>
      <c r="AU2081">
        <v>1</v>
      </c>
      <c r="AV2081">
        <v>2</v>
      </c>
      <c r="AW2081">
        <v>1</v>
      </c>
      <c r="AX2081">
        <v>3</v>
      </c>
      <c r="AY2081">
        <v>0</v>
      </c>
      <c r="AZ2081">
        <v>1</v>
      </c>
      <c r="BA2081">
        <v>1</v>
      </c>
      <c r="BB2081">
        <v>1</v>
      </c>
      <c r="BC2081">
        <v>5</v>
      </c>
      <c r="BD2081">
        <v>1</v>
      </c>
      <c r="BE2081">
        <v>-1</v>
      </c>
      <c r="BF2081">
        <v>4</v>
      </c>
      <c r="BG2081">
        <v>0</v>
      </c>
      <c r="BH2081">
        <v>1</v>
      </c>
      <c r="BI2081">
        <v>1</v>
      </c>
      <c r="BJ2081">
        <v>0</v>
      </c>
      <c r="BK2081">
        <v>-1</v>
      </c>
      <c r="BL2081">
        <v>2</v>
      </c>
      <c r="BM2081">
        <v>6</v>
      </c>
      <c r="BN2081" t="str">
        <f t="shared" si="32"/>
        <v>1 1 1</v>
      </c>
    </row>
    <row r="2082" spans="1:66" x14ac:dyDescent="0.2">
      <c r="A2082" t="s">
        <v>2194</v>
      </c>
      <c r="B2082" t="s">
        <v>2245</v>
      </c>
      <c r="C2082" t="s">
        <v>91</v>
      </c>
      <c r="D2082" t="s">
        <v>92</v>
      </c>
      <c r="E2082" t="s">
        <v>93</v>
      </c>
      <c r="F2082" t="s">
        <v>94</v>
      </c>
      <c r="G2082">
        <v>20</v>
      </c>
      <c r="H2082">
        <v>13</v>
      </c>
      <c r="I2082">
        <v>29</v>
      </c>
      <c r="J2082" t="s">
        <v>687</v>
      </c>
      <c r="K2082">
        <v>11</v>
      </c>
      <c r="L2082">
        <v>10</v>
      </c>
      <c r="M2082">
        <v>8</v>
      </c>
      <c r="N2082">
        <v>15</v>
      </c>
      <c r="O2082">
        <v>0.72727272727272696</v>
      </c>
      <c r="P2082">
        <v>4</v>
      </c>
      <c r="Q2082">
        <v>3</v>
      </c>
      <c r="R2082">
        <v>2</v>
      </c>
      <c r="S2082">
        <v>5</v>
      </c>
      <c r="T2082">
        <v>0.5</v>
      </c>
      <c r="U2082">
        <v>5</v>
      </c>
      <c r="V2082">
        <v>4</v>
      </c>
      <c r="W2082">
        <v>3</v>
      </c>
      <c r="X2082">
        <v>9</v>
      </c>
      <c r="Y2082">
        <v>0.6</v>
      </c>
      <c r="Z2082" s="3">
        <v>-1</v>
      </c>
      <c r="AA2082" s="3">
        <v>1</v>
      </c>
      <c r="AB2082" s="3">
        <v>1</v>
      </c>
      <c r="AC2082" s="3">
        <v>1</v>
      </c>
      <c r="AD2082" s="3">
        <v>1</v>
      </c>
      <c r="AE2082">
        <v>0</v>
      </c>
      <c r="AF2082" s="3">
        <v>1</v>
      </c>
      <c r="AG2082">
        <v>0</v>
      </c>
      <c r="AH2082" s="3">
        <v>1</v>
      </c>
      <c r="AI2082" s="3">
        <v>1</v>
      </c>
      <c r="AJ2082" s="3">
        <v>1</v>
      </c>
      <c r="AK2082" s="3">
        <v>-1</v>
      </c>
      <c r="AL2082" s="3">
        <v>1</v>
      </c>
      <c r="AM2082">
        <v>0</v>
      </c>
      <c r="AN2082" s="3">
        <v>1</v>
      </c>
      <c r="AO2082" s="3">
        <v>1</v>
      </c>
      <c r="AP2082">
        <v>0</v>
      </c>
      <c r="AQ2082" s="3">
        <v>-1</v>
      </c>
      <c r="AR2082" s="3">
        <v>1</v>
      </c>
      <c r="AS2082" s="3">
        <v>1</v>
      </c>
      <c r="AT2082">
        <v>-1</v>
      </c>
      <c r="AU2082">
        <v>1</v>
      </c>
      <c r="AV2082">
        <v>3</v>
      </c>
      <c r="AW2082">
        <v>1</v>
      </c>
      <c r="AX2082">
        <v>4</v>
      </c>
      <c r="AY2082">
        <v>0</v>
      </c>
      <c r="AZ2082">
        <v>1</v>
      </c>
      <c r="BA2082">
        <v>0</v>
      </c>
      <c r="BB2082">
        <v>1</v>
      </c>
      <c r="BC2082">
        <v>3</v>
      </c>
      <c r="BD2082">
        <v>1</v>
      </c>
      <c r="BE2082">
        <v>-1</v>
      </c>
      <c r="BF2082">
        <v>4</v>
      </c>
      <c r="BG2082">
        <v>0</v>
      </c>
      <c r="BH2082">
        <v>1</v>
      </c>
      <c r="BI2082">
        <v>1</v>
      </c>
      <c r="BJ2082">
        <v>0</v>
      </c>
      <c r="BK2082">
        <v>-1</v>
      </c>
      <c r="BL2082">
        <v>2</v>
      </c>
      <c r="BM2082">
        <v>6</v>
      </c>
      <c r="BN2082" t="str">
        <f t="shared" si="32"/>
        <v>2 1 1</v>
      </c>
    </row>
    <row r="2083" spans="1:66" x14ac:dyDescent="0.2">
      <c r="A2083" t="s">
        <v>2194</v>
      </c>
      <c r="B2083" t="s">
        <v>2246</v>
      </c>
      <c r="C2083" t="s">
        <v>91</v>
      </c>
      <c r="D2083" t="s">
        <v>92</v>
      </c>
      <c r="E2083" t="s">
        <v>93</v>
      </c>
      <c r="F2083" t="s">
        <v>94</v>
      </c>
      <c r="G2083">
        <v>20</v>
      </c>
      <c r="H2083">
        <v>15</v>
      </c>
      <c r="I2083">
        <v>35</v>
      </c>
      <c r="J2083" t="s">
        <v>347</v>
      </c>
      <c r="K2083">
        <v>11</v>
      </c>
      <c r="L2083">
        <v>10</v>
      </c>
      <c r="M2083">
        <v>9</v>
      </c>
      <c r="N2083">
        <v>18</v>
      </c>
      <c r="O2083">
        <v>0.81818181818181801</v>
      </c>
      <c r="P2083">
        <v>4</v>
      </c>
      <c r="Q2083">
        <v>3</v>
      </c>
      <c r="R2083">
        <v>3</v>
      </c>
      <c r="S2083">
        <v>6</v>
      </c>
      <c r="T2083">
        <v>0.75</v>
      </c>
      <c r="U2083">
        <v>5</v>
      </c>
      <c r="V2083">
        <v>4</v>
      </c>
      <c r="W2083">
        <v>3</v>
      </c>
      <c r="X2083">
        <v>11</v>
      </c>
      <c r="Y2083">
        <v>0.6</v>
      </c>
      <c r="Z2083" s="3">
        <v>-1</v>
      </c>
      <c r="AA2083" s="3">
        <v>1</v>
      </c>
      <c r="AB2083" s="3">
        <v>1</v>
      </c>
      <c r="AC2083" s="3">
        <v>1</v>
      </c>
      <c r="AD2083" s="3">
        <v>1</v>
      </c>
      <c r="AE2083">
        <v>0</v>
      </c>
      <c r="AF2083" s="3">
        <v>1</v>
      </c>
      <c r="AG2083" s="3">
        <v>1</v>
      </c>
      <c r="AH2083" s="3">
        <v>1</v>
      </c>
      <c r="AI2083" s="3">
        <v>1</v>
      </c>
      <c r="AJ2083" s="3">
        <v>1</v>
      </c>
      <c r="AK2083" s="3">
        <v>-1</v>
      </c>
      <c r="AL2083" s="3">
        <v>1</v>
      </c>
      <c r="AM2083" s="3">
        <v>1</v>
      </c>
      <c r="AN2083" s="3">
        <v>1</v>
      </c>
      <c r="AO2083" s="3">
        <v>1</v>
      </c>
      <c r="AP2083">
        <v>0</v>
      </c>
      <c r="AQ2083" s="3">
        <v>-1</v>
      </c>
      <c r="AR2083" s="3">
        <v>1</v>
      </c>
      <c r="AS2083" s="3">
        <v>1</v>
      </c>
      <c r="AT2083">
        <v>-1</v>
      </c>
      <c r="AU2083">
        <v>1</v>
      </c>
      <c r="AV2083">
        <v>2</v>
      </c>
      <c r="AW2083">
        <v>1</v>
      </c>
      <c r="AX2083">
        <v>4</v>
      </c>
      <c r="AY2083">
        <v>0</v>
      </c>
      <c r="AZ2083">
        <v>1</v>
      </c>
      <c r="BA2083">
        <v>1</v>
      </c>
      <c r="BB2083">
        <v>1</v>
      </c>
      <c r="BC2083">
        <v>6</v>
      </c>
      <c r="BD2083">
        <v>1</v>
      </c>
      <c r="BE2083">
        <v>-1</v>
      </c>
      <c r="BF2083">
        <v>4</v>
      </c>
      <c r="BG2083">
        <v>1</v>
      </c>
      <c r="BH2083">
        <v>1</v>
      </c>
      <c r="BI2083">
        <v>1</v>
      </c>
      <c r="BJ2083">
        <v>0</v>
      </c>
      <c r="BK2083">
        <v>-1</v>
      </c>
      <c r="BL2083">
        <v>1</v>
      </c>
      <c r="BM2083">
        <v>9</v>
      </c>
      <c r="BN2083" t="str">
        <f t="shared" si="32"/>
        <v>1 0 1</v>
      </c>
    </row>
    <row r="2084" spans="1:66" x14ac:dyDescent="0.2">
      <c r="A2084" t="s">
        <v>2194</v>
      </c>
      <c r="B2084" t="s">
        <v>2247</v>
      </c>
      <c r="C2084" t="s">
        <v>91</v>
      </c>
      <c r="D2084" t="s">
        <v>92</v>
      </c>
      <c r="E2084" t="s">
        <v>93</v>
      </c>
      <c r="F2084" t="s">
        <v>94</v>
      </c>
      <c r="G2084">
        <v>20</v>
      </c>
      <c r="H2084">
        <v>14</v>
      </c>
      <c r="I2084">
        <v>36</v>
      </c>
      <c r="J2084" t="s">
        <v>95</v>
      </c>
      <c r="K2084">
        <v>11</v>
      </c>
      <c r="L2084">
        <v>10</v>
      </c>
      <c r="M2084">
        <v>9</v>
      </c>
      <c r="N2084">
        <v>17</v>
      </c>
      <c r="O2084">
        <v>0.81818181818181801</v>
      </c>
      <c r="P2084">
        <v>4</v>
      </c>
      <c r="Q2084">
        <v>3</v>
      </c>
      <c r="R2084">
        <v>2</v>
      </c>
      <c r="S2084">
        <v>5</v>
      </c>
      <c r="T2084">
        <v>0.5</v>
      </c>
      <c r="U2084">
        <v>5</v>
      </c>
      <c r="V2084">
        <v>4</v>
      </c>
      <c r="W2084">
        <v>3</v>
      </c>
      <c r="X2084">
        <v>14</v>
      </c>
      <c r="Y2084">
        <v>0.6</v>
      </c>
      <c r="Z2084" s="3">
        <v>-1</v>
      </c>
      <c r="AA2084" s="3">
        <v>1</v>
      </c>
      <c r="AB2084" s="3">
        <v>1</v>
      </c>
      <c r="AC2084" s="3">
        <v>1</v>
      </c>
      <c r="AD2084" s="3">
        <v>1</v>
      </c>
      <c r="AE2084">
        <v>0</v>
      </c>
      <c r="AF2084" s="3">
        <v>1</v>
      </c>
      <c r="AG2084" s="3">
        <v>1</v>
      </c>
      <c r="AH2084" s="3">
        <v>1</v>
      </c>
      <c r="AI2084" s="3">
        <v>1</v>
      </c>
      <c r="AJ2084" s="3">
        <v>1</v>
      </c>
      <c r="AK2084" s="3">
        <v>-1</v>
      </c>
      <c r="AL2084" s="3">
        <v>1</v>
      </c>
      <c r="AM2084">
        <v>0</v>
      </c>
      <c r="AN2084" s="3">
        <v>1</v>
      </c>
      <c r="AO2084" s="3">
        <v>1</v>
      </c>
      <c r="AP2084">
        <v>0</v>
      </c>
      <c r="AQ2084" s="3">
        <v>-1</v>
      </c>
      <c r="AR2084" s="3">
        <v>1</v>
      </c>
      <c r="AS2084" s="3">
        <v>1</v>
      </c>
      <c r="AT2084">
        <v>-1</v>
      </c>
      <c r="AU2084">
        <v>1</v>
      </c>
      <c r="AV2084">
        <v>2</v>
      </c>
      <c r="AW2084">
        <v>1</v>
      </c>
      <c r="AX2084">
        <v>3</v>
      </c>
      <c r="AY2084">
        <v>0</v>
      </c>
      <c r="AZ2084">
        <v>1</v>
      </c>
      <c r="BA2084">
        <v>1</v>
      </c>
      <c r="BB2084">
        <v>1</v>
      </c>
      <c r="BC2084">
        <v>6</v>
      </c>
      <c r="BD2084">
        <v>1</v>
      </c>
      <c r="BE2084">
        <v>-1</v>
      </c>
      <c r="BF2084">
        <v>4</v>
      </c>
      <c r="BG2084">
        <v>0</v>
      </c>
      <c r="BH2084">
        <v>1</v>
      </c>
      <c r="BI2084">
        <v>1</v>
      </c>
      <c r="BJ2084">
        <v>0</v>
      </c>
      <c r="BK2084">
        <v>-1</v>
      </c>
      <c r="BL2084">
        <v>2</v>
      </c>
      <c r="BM2084">
        <v>11</v>
      </c>
      <c r="BN2084" t="str">
        <f t="shared" si="32"/>
        <v>1 1 1</v>
      </c>
    </row>
    <row r="2085" spans="1:66" x14ac:dyDescent="0.2">
      <c r="A2085" t="s">
        <v>2194</v>
      </c>
      <c r="B2085" t="s">
        <v>2248</v>
      </c>
      <c r="C2085" t="s">
        <v>91</v>
      </c>
      <c r="D2085" t="s">
        <v>92</v>
      </c>
      <c r="E2085" t="s">
        <v>93</v>
      </c>
      <c r="F2085" t="s">
        <v>94</v>
      </c>
      <c r="G2085">
        <v>20</v>
      </c>
      <c r="H2085">
        <v>14</v>
      </c>
      <c r="I2085">
        <v>42</v>
      </c>
      <c r="J2085" t="s">
        <v>95</v>
      </c>
      <c r="K2085">
        <v>11</v>
      </c>
      <c r="L2085">
        <v>10</v>
      </c>
      <c r="M2085">
        <v>9</v>
      </c>
      <c r="N2085">
        <v>23</v>
      </c>
      <c r="O2085">
        <v>0.81818181818181801</v>
      </c>
      <c r="P2085">
        <v>4</v>
      </c>
      <c r="Q2085">
        <v>3</v>
      </c>
      <c r="R2085">
        <v>2</v>
      </c>
      <c r="S2085">
        <v>5</v>
      </c>
      <c r="T2085">
        <v>0.5</v>
      </c>
      <c r="U2085">
        <v>5</v>
      </c>
      <c r="V2085">
        <v>4</v>
      </c>
      <c r="W2085">
        <v>3</v>
      </c>
      <c r="X2085">
        <v>14</v>
      </c>
      <c r="Y2085">
        <v>0.6</v>
      </c>
      <c r="Z2085" s="3">
        <v>-1</v>
      </c>
      <c r="AA2085" s="3">
        <v>1</v>
      </c>
      <c r="AB2085" s="3">
        <v>1</v>
      </c>
      <c r="AC2085" s="3">
        <v>1</v>
      </c>
      <c r="AD2085" s="3">
        <v>1</v>
      </c>
      <c r="AE2085">
        <v>0</v>
      </c>
      <c r="AF2085" s="3">
        <v>1</v>
      </c>
      <c r="AG2085" s="3">
        <v>1</v>
      </c>
      <c r="AH2085" s="3">
        <v>1</v>
      </c>
      <c r="AI2085" s="3">
        <v>1</v>
      </c>
      <c r="AJ2085" s="3">
        <v>1</v>
      </c>
      <c r="AK2085" s="3">
        <v>-1</v>
      </c>
      <c r="AL2085" s="3">
        <v>1</v>
      </c>
      <c r="AM2085">
        <v>0</v>
      </c>
      <c r="AN2085" s="3">
        <v>1</v>
      </c>
      <c r="AO2085" s="3">
        <v>1</v>
      </c>
      <c r="AP2085">
        <v>0</v>
      </c>
      <c r="AQ2085" s="3">
        <v>-1</v>
      </c>
      <c r="AR2085" s="3">
        <v>1</v>
      </c>
      <c r="AS2085" s="3">
        <v>1</v>
      </c>
      <c r="AT2085">
        <v>-1</v>
      </c>
      <c r="AU2085">
        <v>1</v>
      </c>
      <c r="AV2085">
        <v>2</v>
      </c>
      <c r="AW2085">
        <v>1</v>
      </c>
      <c r="AX2085">
        <v>3</v>
      </c>
      <c r="AY2085">
        <v>0</v>
      </c>
      <c r="AZ2085">
        <v>1</v>
      </c>
      <c r="BA2085">
        <v>1</v>
      </c>
      <c r="BB2085">
        <v>1</v>
      </c>
      <c r="BC2085">
        <v>12</v>
      </c>
      <c r="BD2085">
        <v>1</v>
      </c>
      <c r="BE2085">
        <v>-1</v>
      </c>
      <c r="BF2085">
        <v>4</v>
      </c>
      <c r="BG2085">
        <v>0</v>
      </c>
      <c r="BH2085">
        <v>1</v>
      </c>
      <c r="BI2085">
        <v>1</v>
      </c>
      <c r="BJ2085">
        <v>0</v>
      </c>
      <c r="BK2085">
        <v>-1</v>
      </c>
      <c r="BL2085">
        <v>2</v>
      </c>
      <c r="BM2085">
        <v>11</v>
      </c>
      <c r="BN2085" t="str">
        <f t="shared" si="32"/>
        <v>1 1 1</v>
      </c>
    </row>
    <row r="2086" spans="1:66" x14ac:dyDescent="0.2">
      <c r="A2086" t="s">
        <v>2194</v>
      </c>
      <c r="B2086" t="s">
        <v>2249</v>
      </c>
      <c r="C2086" t="s">
        <v>91</v>
      </c>
      <c r="D2086" t="s">
        <v>92</v>
      </c>
      <c r="E2086" t="s">
        <v>93</v>
      </c>
      <c r="F2086" t="s">
        <v>94</v>
      </c>
      <c r="G2086">
        <v>20</v>
      </c>
      <c r="H2086">
        <v>14</v>
      </c>
      <c r="I2086">
        <v>32</v>
      </c>
      <c r="J2086" t="s">
        <v>95</v>
      </c>
      <c r="K2086">
        <v>11</v>
      </c>
      <c r="L2086">
        <v>10</v>
      </c>
      <c r="M2086">
        <v>9</v>
      </c>
      <c r="N2086">
        <v>13</v>
      </c>
      <c r="O2086">
        <v>0.81818181818181801</v>
      </c>
      <c r="P2086">
        <v>4</v>
      </c>
      <c r="Q2086">
        <v>3</v>
      </c>
      <c r="R2086">
        <v>2</v>
      </c>
      <c r="S2086">
        <v>5</v>
      </c>
      <c r="T2086">
        <v>0.5</v>
      </c>
      <c r="U2086">
        <v>5</v>
      </c>
      <c r="V2086">
        <v>4</v>
      </c>
      <c r="W2086">
        <v>3</v>
      </c>
      <c r="X2086">
        <v>14</v>
      </c>
      <c r="Y2086">
        <v>0.6</v>
      </c>
      <c r="Z2086" s="3">
        <v>-1</v>
      </c>
      <c r="AA2086" s="3">
        <v>1</v>
      </c>
      <c r="AB2086" s="3">
        <v>1</v>
      </c>
      <c r="AC2086" s="3">
        <v>1</v>
      </c>
      <c r="AD2086" s="3">
        <v>1</v>
      </c>
      <c r="AE2086">
        <v>0</v>
      </c>
      <c r="AF2086" s="3">
        <v>1</v>
      </c>
      <c r="AG2086" s="3">
        <v>1</v>
      </c>
      <c r="AH2086" s="3">
        <v>1</v>
      </c>
      <c r="AI2086" s="3">
        <v>1</v>
      </c>
      <c r="AJ2086" s="3">
        <v>1</v>
      </c>
      <c r="AK2086" s="3">
        <v>-1</v>
      </c>
      <c r="AL2086" s="3">
        <v>1</v>
      </c>
      <c r="AM2086">
        <v>0</v>
      </c>
      <c r="AN2086" s="3">
        <v>1</v>
      </c>
      <c r="AO2086" s="3">
        <v>1</v>
      </c>
      <c r="AP2086">
        <v>0</v>
      </c>
      <c r="AQ2086" s="3">
        <v>-1</v>
      </c>
      <c r="AR2086" s="3">
        <v>1</v>
      </c>
      <c r="AS2086" s="3">
        <v>1</v>
      </c>
      <c r="AT2086">
        <v>-1</v>
      </c>
      <c r="AU2086">
        <v>1</v>
      </c>
      <c r="AV2086">
        <v>2</v>
      </c>
      <c r="AW2086">
        <v>1</v>
      </c>
      <c r="AX2086">
        <v>3</v>
      </c>
      <c r="AY2086">
        <v>0</v>
      </c>
      <c r="AZ2086">
        <v>1</v>
      </c>
      <c r="BA2086">
        <v>1</v>
      </c>
      <c r="BB2086">
        <v>1</v>
      </c>
      <c r="BC2086">
        <v>2</v>
      </c>
      <c r="BD2086">
        <v>1</v>
      </c>
      <c r="BE2086">
        <v>-1</v>
      </c>
      <c r="BF2086">
        <v>4</v>
      </c>
      <c r="BG2086">
        <v>0</v>
      </c>
      <c r="BH2086">
        <v>1</v>
      </c>
      <c r="BI2086">
        <v>1</v>
      </c>
      <c r="BJ2086">
        <v>0</v>
      </c>
      <c r="BK2086">
        <v>-1</v>
      </c>
      <c r="BL2086">
        <v>2</v>
      </c>
      <c r="BM2086">
        <v>11</v>
      </c>
      <c r="BN2086" t="str">
        <f t="shared" si="32"/>
        <v>1 1 1</v>
      </c>
    </row>
    <row r="2087" spans="1:66" x14ac:dyDescent="0.2">
      <c r="A2087" t="s">
        <v>2194</v>
      </c>
      <c r="B2087" t="s">
        <v>2250</v>
      </c>
      <c r="C2087" t="s">
        <v>91</v>
      </c>
      <c r="D2087" t="s">
        <v>92</v>
      </c>
      <c r="E2087" t="s">
        <v>93</v>
      </c>
      <c r="F2087" t="s">
        <v>94</v>
      </c>
      <c r="G2087">
        <v>20</v>
      </c>
      <c r="H2087">
        <v>13</v>
      </c>
      <c r="I2087">
        <v>30</v>
      </c>
      <c r="J2087" t="s">
        <v>687</v>
      </c>
      <c r="K2087">
        <v>11</v>
      </c>
      <c r="L2087">
        <v>10</v>
      </c>
      <c r="M2087">
        <v>8</v>
      </c>
      <c r="N2087">
        <v>11</v>
      </c>
      <c r="O2087">
        <v>0.72727272727272696</v>
      </c>
      <c r="P2087">
        <v>4</v>
      </c>
      <c r="Q2087">
        <v>3</v>
      </c>
      <c r="R2087">
        <v>2</v>
      </c>
      <c r="S2087">
        <v>5</v>
      </c>
      <c r="T2087">
        <v>0.5</v>
      </c>
      <c r="U2087">
        <v>5</v>
      </c>
      <c r="V2087">
        <v>4</v>
      </c>
      <c r="W2087">
        <v>3</v>
      </c>
      <c r="X2087">
        <v>14</v>
      </c>
      <c r="Y2087">
        <v>0.6</v>
      </c>
      <c r="Z2087" s="3">
        <v>-1</v>
      </c>
      <c r="AA2087" s="3">
        <v>1</v>
      </c>
      <c r="AB2087" s="3">
        <v>1</v>
      </c>
      <c r="AC2087" s="3">
        <v>1</v>
      </c>
      <c r="AD2087" s="3">
        <v>1</v>
      </c>
      <c r="AE2087">
        <v>0</v>
      </c>
      <c r="AF2087" s="3">
        <v>1</v>
      </c>
      <c r="AG2087">
        <v>0</v>
      </c>
      <c r="AH2087" s="3">
        <v>1</v>
      </c>
      <c r="AI2087" s="3">
        <v>1</v>
      </c>
      <c r="AJ2087" s="3">
        <v>1</v>
      </c>
      <c r="AK2087" s="3">
        <v>-1</v>
      </c>
      <c r="AL2087" s="3">
        <v>1</v>
      </c>
      <c r="AM2087">
        <v>0</v>
      </c>
      <c r="AN2087" s="3">
        <v>1</v>
      </c>
      <c r="AO2087" s="3">
        <v>1</v>
      </c>
      <c r="AP2087">
        <v>0</v>
      </c>
      <c r="AQ2087" s="3">
        <v>-1</v>
      </c>
      <c r="AR2087" s="3">
        <v>1</v>
      </c>
      <c r="AS2087" s="3">
        <v>1</v>
      </c>
      <c r="AT2087">
        <v>-1</v>
      </c>
      <c r="AU2087">
        <v>1</v>
      </c>
      <c r="AV2087">
        <v>2</v>
      </c>
      <c r="AW2087">
        <v>1</v>
      </c>
      <c r="AX2087">
        <v>3</v>
      </c>
      <c r="AY2087">
        <v>0</v>
      </c>
      <c r="AZ2087">
        <v>1</v>
      </c>
      <c r="BA2087">
        <v>0</v>
      </c>
      <c r="BB2087">
        <v>1</v>
      </c>
      <c r="BC2087">
        <v>1</v>
      </c>
      <c r="BD2087">
        <v>1</v>
      </c>
      <c r="BE2087">
        <v>-1</v>
      </c>
      <c r="BF2087">
        <v>4</v>
      </c>
      <c r="BG2087">
        <v>0</v>
      </c>
      <c r="BH2087">
        <v>1</v>
      </c>
      <c r="BI2087">
        <v>1</v>
      </c>
      <c r="BJ2087">
        <v>0</v>
      </c>
      <c r="BK2087">
        <v>-1</v>
      </c>
      <c r="BL2087">
        <v>2</v>
      </c>
      <c r="BM2087">
        <v>11</v>
      </c>
      <c r="BN2087" t="str">
        <f t="shared" si="32"/>
        <v>2 1 1</v>
      </c>
    </row>
    <row r="2088" spans="1:66" x14ac:dyDescent="0.2">
      <c r="A2088" t="s">
        <v>2194</v>
      </c>
      <c r="B2088" t="s">
        <v>2251</v>
      </c>
      <c r="C2088" t="s">
        <v>91</v>
      </c>
      <c r="D2088" t="s">
        <v>92</v>
      </c>
      <c r="E2088" t="s">
        <v>93</v>
      </c>
      <c r="F2088" t="s">
        <v>94</v>
      </c>
      <c r="G2088">
        <v>20</v>
      </c>
      <c r="H2088">
        <v>14</v>
      </c>
      <c r="I2088">
        <v>31</v>
      </c>
      <c r="J2088" t="s">
        <v>95</v>
      </c>
      <c r="K2088">
        <v>11</v>
      </c>
      <c r="L2088">
        <v>10</v>
      </c>
      <c r="M2088">
        <v>9</v>
      </c>
      <c r="N2088">
        <v>13</v>
      </c>
      <c r="O2088">
        <v>0.81818181818181801</v>
      </c>
      <c r="P2088">
        <v>4</v>
      </c>
      <c r="Q2088">
        <v>3</v>
      </c>
      <c r="R2088">
        <v>2</v>
      </c>
      <c r="S2088">
        <v>5</v>
      </c>
      <c r="T2088">
        <v>0.5</v>
      </c>
      <c r="U2088">
        <v>5</v>
      </c>
      <c r="V2088">
        <v>4</v>
      </c>
      <c r="W2088">
        <v>3</v>
      </c>
      <c r="X2088">
        <v>13</v>
      </c>
      <c r="Y2088">
        <v>0.6</v>
      </c>
      <c r="Z2088" s="3">
        <v>-1</v>
      </c>
      <c r="AA2088" s="3">
        <v>1</v>
      </c>
      <c r="AB2088" s="3">
        <v>1</v>
      </c>
      <c r="AC2088" s="3">
        <v>1</v>
      </c>
      <c r="AD2088" s="3">
        <v>1</v>
      </c>
      <c r="AE2088">
        <v>0</v>
      </c>
      <c r="AF2088" s="3">
        <v>1</v>
      </c>
      <c r="AG2088" s="3">
        <v>1</v>
      </c>
      <c r="AH2088" s="3">
        <v>1</v>
      </c>
      <c r="AI2088" s="3">
        <v>1</v>
      </c>
      <c r="AJ2088" s="3">
        <v>1</v>
      </c>
      <c r="AK2088" s="3">
        <v>-1</v>
      </c>
      <c r="AL2088" s="3">
        <v>1</v>
      </c>
      <c r="AM2088">
        <v>0</v>
      </c>
      <c r="AN2088" s="3">
        <v>1</v>
      </c>
      <c r="AO2088" s="3">
        <v>1</v>
      </c>
      <c r="AP2088">
        <v>0</v>
      </c>
      <c r="AQ2088" s="3">
        <v>-1</v>
      </c>
      <c r="AR2088" s="3">
        <v>1</v>
      </c>
      <c r="AS2088" s="3">
        <v>1</v>
      </c>
      <c r="AT2088">
        <v>-1</v>
      </c>
      <c r="AU2088">
        <v>1</v>
      </c>
      <c r="AV2088">
        <v>1</v>
      </c>
      <c r="AW2088">
        <v>1</v>
      </c>
      <c r="AX2088">
        <v>2</v>
      </c>
      <c r="AY2088">
        <v>0</v>
      </c>
      <c r="AZ2088">
        <v>1</v>
      </c>
      <c r="BA2088">
        <v>1</v>
      </c>
      <c r="BB2088">
        <v>1</v>
      </c>
      <c r="BC2088">
        <v>4</v>
      </c>
      <c r="BD2088">
        <v>1</v>
      </c>
      <c r="BE2088">
        <v>-1</v>
      </c>
      <c r="BF2088">
        <v>4</v>
      </c>
      <c r="BG2088">
        <v>0</v>
      </c>
      <c r="BH2088">
        <v>1</v>
      </c>
      <c r="BI2088">
        <v>1</v>
      </c>
      <c r="BJ2088">
        <v>0</v>
      </c>
      <c r="BK2088">
        <v>-1</v>
      </c>
      <c r="BL2088">
        <v>1</v>
      </c>
      <c r="BM2088">
        <v>11</v>
      </c>
      <c r="BN2088" t="str">
        <f t="shared" si="32"/>
        <v>1 1 1</v>
      </c>
    </row>
    <row r="2089" spans="1:66" x14ac:dyDescent="0.2">
      <c r="A2089" t="s">
        <v>2194</v>
      </c>
      <c r="B2089" t="s">
        <v>2252</v>
      </c>
      <c r="C2089" t="s">
        <v>91</v>
      </c>
      <c r="D2089" t="s">
        <v>92</v>
      </c>
      <c r="E2089" t="s">
        <v>93</v>
      </c>
      <c r="F2089" t="s">
        <v>94</v>
      </c>
      <c r="G2089">
        <v>20</v>
      </c>
      <c r="H2089">
        <v>13</v>
      </c>
      <c r="I2089">
        <v>27</v>
      </c>
      <c r="J2089" t="s">
        <v>687</v>
      </c>
      <c r="K2089">
        <v>11</v>
      </c>
      <c r="L2089">
        <v>10</v>
      </c>
      <c r="M2089">
        <v>8</v>
      </c>
      <c r="N2089">
        <v>13</v>
      </c>
      <c r="O2089">
        <v>0.72727272727272696</v>
      </c>
      <c r="P2089">
        <v>4</v>
      </c>
      <c r="Q2089">
        <v>3</v>
      </c>
      <c r="R2089">
        <v>2</v>
      </c>
      <c r="S2089">
        <v>5</v>
      </c>
      <c r="T2089">
        <v>0.5</v>
      </c>
      <c r="U2089">
        <v>5</v>
      </c>
      <c r="V2089">
        <v>4</v>
      </c>
      <c r="W2089">
        <v>3</v>
      </c>
      <c r="X2089">
        <v>9</v>
      </c>
      <c r="Y2089">
        <v>0.6</v>
      </c>
      <c r="Z2089" s="3">
        <v>-1</v>
      </c>
      <c r="AA2089" s="3">
        <v>1</v>
      </c>
      <c r="AB2089" s="3">
        <v>1</v>
      </c>
      <c r="AC2089" s="3">
        <v>1</v>
      </c>
      <c r="AD2089" s="3">
        <v>1</v>
      </c>
      <c r="AE2089">
        <v>0</v>
      </c>
      <c r="AF2089" s="3">
        <v>1</v>
      </c>
      <c r="AG2089">
        <v>0</v>
      </c>
      <c r="AH2089" s="3">
        <v>1</v>
      </c>
      <c r="AI2089" s="3">
        <v>1</v>
      </c>
      <c r="AJ2089" s="3">
        <v>1</v>
      </c>
      <c r="AK2089" s="3">
        <v>-1</v>
      </c>
      <c r="AL2089" s="3">
        <v>1</v>
      </c>
      <c r="AM2089">
        <v>0</v>
      </c>
      <c r="AN2089" s="3">
        <v>1</v>
      </c>
      <c r="AO2089" s="3">
        <v>1</v>
      </c>
      <c r="AP2089">
        <v>0</v>
      </c>
      <c r="AQ2089" s="3">
        <v>-1</v>
      </c>
      <c r="AR2089" s="3">
        <v>1</v>
      </c>
      <c r="AS2089" s="3">
        <v>1</v>
      </c>
      <c r="AT2089">
        <v>-1</v>
      </c>
      <c r="AU2089">
        <v>1</v>
      </c>
      <c r="AV2089">
        <v>2</v>
      </c>
      <c r="AW2089">
        <v>1</v>
      </c>
      <c r="AX2089">
        <v>3</v>
      </c>
      <c r="AY2089">
        <v>0</v>
      </c>
      <c r="AZ2089">
        <v>1</v>
      </c>
      <c r="BA2089">
        <v>0</v>
      </c>
      <c r="BB2089">
        <v>1</v>
      </c>
      <c r="BC2089">
        <v>3</v>
      </c>
      <c r="BD2089">
        <v>1</v>
      </c>
      <c r="BE2089">
        <v>-1</v>
      </c>
      <c r="BF2089">
        <v>4</v>
      </c>
      <c r="BG2089">
        <v>0</v>
      </c>
      <c r="BH2089">
        <v>1</v>
      </c>
      <c r="BI2089">
        <v>1</v>
      </c>
      <c r="BJ2089">
        <v>0</v>
      </c>
      <c r="BK2089">
        <v>-1</v>
      </c>
      <c r="BL2089">
        <v>2</v>
      </c>
      <c r="BM2089">
        <v>6</v>
      </c>
      <c r="BN2089" t="str">
        <f t="shared" si="32"/>
        <v>2 1 1</v>
      </c>
    </row>
    <row r="2090" spans="1:66" x14ac:dyDescent="0.2">
      <c r="A2090" t="s">
        <v>2194</v>
      </c>
      <c r="B2090" t="s">
        <v>2253</v>
      </c>
      <c r="C2090" t="s">
        <v>91</v>
      </c>
      <c r="D2090" t="s">
        <v>92</v>
      </c>
      <c r="E2090" t="s">
        <v>93</v>
      </c>
      <c r="F2090" t="s">
        <v>94</v>
      </c>
      <c r="G2090">
        <v>20</v>
      </c>
      <c r="H2090">
        <v>15</v>
      </c>
      <c r="I2090">
        <v>31</v>
      </c>
      <c r="J2090" t="s">
        <v>347</v>
      </c>
      <c r="K2090">
        <v>11</v>
      </c>
      <c r="L2090">
        <v>10</v>
      </c>
      <c r="M2090">
        <v>9</v>
      </c>
      <c r="N2090">
        <v>16</v>
      </c>
      <c r="O2090">
        <v>0.81818181818181801</v>
      </c>
      <c r="P2090">
        <v>4</v>
      </c>
      <c r="Q2090">
        <v>3</v>
      </c>
      <c r="R2090">
        <v>3</v>
      </c>
      <c r="S2090">
        <v>6</v>
      </c>
      <c r="T2090">
        <v>0.75</v>
      </c>
      <c r="U2090">
        <v>5</v>
      </c>
      <c r="V2090">
        <v>4</v>
      </c>
      <c r="W2090">
        <v>3</v>
      </c>
      <c r="X2090">
        <v>9</v>
      </c>
      <c r="Y2090">
        <v>0.6</v>
      </c>
      <c r="Z2090" s="3">
        <v>-1</v>
      </c>
      <c r="AA2090" s="3">
        <v>1</v>
      </c>
      <c r="AB2090" s="3">
        <v>1</v>
      </c>
      <c r="AC2090" s="3">
        <v>1</v>
      </c>
      <c r="AD2090" s="3">
        <v>1</v>
      </c>
      <c r="AE2090">
        <v>0</v>
      </c>
      <c r="AF2090" s="3">
        <v>1</v>
      </c>
      <c r="AG2090" s="3">
        <v>1</v>
      </c>
      <c r="AH2090" s="3">
        <v>1</v>
      </c>
      <c r="AI2090" s="3">
        <v>1</v>
      </c>
      <c r="AJ2090" s="3">
        <v>1</v>
      </c>
      <c r="AK2090" s="3">
        <v>-1</v>
      </c>
      <c r="AL2090" s="3">
        <v>1</v>
      </c>
      <c r="AM2090" s="3">
        <v>1</v>
      </c>
      <c r="AN2090" s="3">
        <v>1</v>
      </c>
      <c r="AO2090" s="3">
        <v>1</v>
      </c>
      <c r="AP2090">
        <v>0</v>
      </c>
      <c r="AQ2090" s="3">
        <v>-1</v>
      </c>
      <c r="AR2090" s="3">
        <v>1</v>
      </c>
      <c r="AS2090" s="3">
        <v>1</v>
      </c>
      <c r="AT2090">
        <v>-1</v>
      </c>
      <c r="AU2090">
        <v>1</v>
      </c>
      <c r="AV2090">
        <v>1</v>
      </c>
      <c r="AW2090">
        <v>1</v>
      </c>
      <c r="AX2090">
        <v>3</v>
      </c>
      <c r="AY2090">
        <v>0</v>
      </c>
      <c r="AZ2090">
        <v>1</v>
      </c>
      <c r="BA2090">
        <v>1</v>
      </c>
      <c r="BB2090">
        <v>1</v>
      </c>
      <c r="BC2090">
        <v>6</v>
      </c>
      <c r="BD2090">
        <v>1</v>
      </c>
      <c r="BE2090">
        <v>-1</v>
      </c>
      <c r="BF2090">
        <v>4</v>
      </c>
      <c r="BG2090">
        <v>1</v>
      </c>
      <c r="BH2090">
        <v>1</v>
      </c>
      <c r="BI2090">
        <v>1</v>
      </c>
      <c r="BJ2090">
        <v>0</v>
      </c>
      <c r="BK2090">
        <v>-1</v>
      </c>
      <c r="BL2090">
        <v>1</v>
      </c>
      <c r="BM2090">
        <v>7</v>
      </c>
      <c r="BN2090" t="str">
        <f t="shared" si="32"/>
        <v>1 0 1</v>
      </c>
    </row>
    <row r="2091" spans="1:66" x14ac:dyDescent="0.2">
      <c r="A2091" t="s">
        <v>2194</v>
      </c>
      <c r="B2091" t="s">
        <v>2254</v>
      </c>
      <c r="C2091" t="s">
        <v>91</v>
      </c>
      <c r="D2091" t="s">
        <v>92</v>
      </c>
      <c r="E2091" t="s">
        <v>93</v>
      </c>
      <c r="F2091" t="s">
        <v>94</v>
      </c>
      <c r="G2091">
        <v>20</v>
      </c>
      <c r="H2091">
        <v>15</v>
      </c>
      <c r="I2091">
        <v>32</v>
      </c>
      <c r="J2091" t="s">
        <v>347</v>
      </c>
      <c r="K2091">
        <v>11</v>
      </c>
      <c r="L2091">
        <v>10</v>
      </c>
      <c r="M2091">
        <v>9</v>
      </c>
      <c r="N2091">
        <v>17</v>
      </c>
      <c r="O2091">
        <v>0.81818181818181801</v>
      </c>
      <c r="P2091">
        <v>4</v>
      </c>
      <c r="Q2091">
        <v>3</v>
      </c>
      <c r="R2091">
        <v>3</v>
      </c>
      <c r="S2091">
        <v>6</v>
      </c>
      <c r="T2091">
        <v>0.75</v>
      </c>
      <c r="U2091">
        <v>5</v>
      </c>
      <c r="V2091">
        <v>4</v>
      </c>
      <c r="W2091">
        <v>3</v>
      </c>
      <c r="X2091">
        <v>9</v>
      </c>
      <c r="Y2091">
        <v>0.6</v>
      </c>
      <c r="Z2091" s="3">
        <v>-1</v>
      </c>
      <c r="AA2091" s="3">
        <v>1</v>
      </c>
      <c r="AB2091" s="3">
        <v>1</v>
      </c>
      <c r="AC2091" s="3">
        <v>1</v>
      </c>
      <c r="AD2091" s="3">
        <v>1</v>
      </c>
      <c r="AE2091">
        <v>0</v>
      </c>
      <c r="AF2091" s="3">
        <v>1</v>
      </c>
      <c r="AG2091" s="3">
        <v>1</v>
      </c>
      <c r="AH2091" s="3">
        <v>1</v>
      </c>
      <c r="AI2091" s="3">
        <v>1</v>
      </c>
      <c r="AJ2091" s="3">
        <v>1</v>
      </c>
      <c r="AK2091" s="3">
        <v>-1</v>
      </c>
      <c r="AL2091" s="3">
        <v>1</v>
      </c>
      <c r="AM2091" s="3">
        <v>1</v>
      </c>
      <c r="AN2091" s="3">
        <v>1</v>
      </c>
      <c r="AO2091" s="3">
        <v>1</v>
      </c>
      <c r="AP2091">
        <v>0</v>
      </c>
      <c r="AQ2091" s="3">
        <v>-1</v>
      </c>
      <c r="AR2091" s="3">
        <v>1</v>
      </c>
      <c r="AS2091" s="3">
        <v>1</v>
      </c>
      <c r="AT2091">
        <v>-1</v>
      </c>
      <c r="AU2091">
        <v>1</v>
      </c>
      <c r="AV2091">
        <v>1</v>
      </c>
      <c r="AW2091">
        <v>1</v>
      </c>
      <c r="AX2091">
        <v>3</v>
      </c>
      <c r="AY2091">
        <v>0</v>
      </c>
      <c r="AZ2091">
        <v>1</v>
      </c>
      <c r="BA2091">
        <v>1</v>
      </c>
      <c r="BB2091">
        <v>1</v>
      </c>
      <c r="BC2091">
        <v>7</v>
      </c>
      <c r="BD2091">
        <v>1</v>
      </c>
      <c r="BE2091">
        <v>-1</v>
      </c>
      <c r="BF2091">
        <v>4</v>
      </c>
      <c r="BG2091">
        <v>1</v>
      </c>
      <c r="BH2091">
        <v>1</v>
      </c>
      <c r="BI2091">
        <v>1</v>
      </c>
      <c r="BJ2091">
        <v>0</v>
      </c>
      <c r="BK2091">
        <v>-1</v>
      </c>
      <c r="BL2091">
        <v>2</v>
      </c>
      <c r="BM2091">
        <v>6</v>
      </c>
      <c r="BN2091" t="str">
        <f t="shared" si="32"/>
        <v>1 0 1</v>
      </c>
    </row>
    <row r="2092" spans="1:66" x14ac:dyDescent="0.2">
      <c r="A2092" t="s">
        <v>2194</v>
      </c>
      <c r="B2092" t="s">
        <v>2255</v>
      </c>
      <c r="C2092" t="s">
        <v>91</v>
      </c>
      <c r="D2092" t="s">
        <v>92</v>
      </c>
      <c r="E2092" t="s">
        <v>93</v>
      </c>
      <c r="F2092" t="s">
        <v>94</v>
      </c>
      <c r="G2092">
        <v>20</v>
      </c>
      <c r="H2092">
        <v>16</v>
      </c>
      <c r="I2092">
        <v>36</v>
      </c>
      <c r="J2092" t="s">
        <v>2204</v>
      </c>
      <c r="K2092">
        <v>11</v>
      </c>
      <c r="L2092">
        <v>10</v>
      </c>
      <c r="M2092">
        <v>10</v>
      </c>
      <c r="N2092">
        <v>16</v>
      </c>
      <c r="O2092">
        <v>0.90909090909090895</v>
      </c>
      <c r="P2092">
        <v>4</v>
      </c>
      <c r="Q2092">
        <v>3</v>
      </c>
      <c r="R2092">
        <v>3</v>
      </c>
      <c r="S2092">
        <v>6</v>
      </c>
      <c r="T2092">
        <v>0.75</v>
      </c>
      <c r="U2092">
        <v>5</v>
      </c>
      <c r="V2092">
        <v>4</v>
      </c>
      <c r="W2092">
        <v>3</v>
      </c>
      <c r="X2092">
        <v>14</v>
      </c>
      <c r="Y2092">
        <v>0.6</v>
      </c>
      <c r="Z2092" s="3">
        <v>-1</v>
      </c>
      <c r="AA2092" s="3">
        <v>1</v>
      </c>
      <c r="AB2092" s="3">
        <v>1</v>
      </c>
      <c r="AC2092" s="3">
        <v>1</v>
      </c>
      <c r="AD2092" s="3">
        <v>1</v>
      </c>
      <c r="AE2092" s="3">
        <v>1</v>
      </c>
      <c r="AF2092" s="3">
        <v>1</v>
      </c>
      <c r="AG2092" s="3">
        <v>1</v>
      </c>
      <c r="AH2092" s="3">
        <v>1</v>
      </c>
      <c r="AI2092" s="3">
        <v>1</v>
      </c>
      <c r="AJ2092" s="3">
        <v>1</v>
      </c>
      <c r="AK2092" s="3">
        <v>-1</v>
      </c>
      <c r="AL2092" s="3">
        <v>1</v>
      </c>
      <c r="AM2092" s="3">
        <v>1</v>
      </c>
      <c r="AN2092" s="3">
        <v>1</v>
      </c>
      <c r="AO2092" s="3">
        <v>1</v>
      </c>
      <c r="AP2092">
        <v>0</v>
      </c>
      <c r="AQ2092" s="3">
        <v>-1</v>
      </c>
      <c r="AR2092" s="3">
        <v>1</v>
      </c>
      <c r="AS2092" s="3">
        <v>1</v>
      </c>
      <c r="AT2092">
        <v>-1</v>
      </c>
      <c r="AU2092">
        <v>1</v>
      </c>
      <c r="AV2092">
        <v>1</v>
      </c>
      <c r="AW2092">
        <v>1</v>
      </c>
      <c r="AX2092">
        <v>2</v>
      </c>
      <c r="AY2092">
        <v>1</v>
      </c>
      <c r="AZ2092">
        <v>1</v>
      </c>
      <c r="BA2092">
        <v>1</v>
      </c>
      <c r="BB2092">
        <v>1</v>
      </c>
      <c r="BC2092">
        <v>6</v>
      </c>
      <c r="BD2092">
        <v>1</v>
      </c>
      <c r="BE2092">
        <v>-1</v>
      </c>
      <c r="BF2092">
        <v>4</v>
      </c>
      <c r="BG2092">
        <v>1</v>
      </c>
      <c r="BH2092">
        <v>1</v>
      </c>
      <c r="BI2092">
        <v>1</v>
      </c>
      <c r="BJ2092">
        <v>0</v>
      </c>
      <c r="BK2092">
        <v>-1</v>
      </c>
      <c r="BL2092">
        <v>1</v>
      </c>
      <c r="BM2092">
        <v>12</v>
      </c>
      <c r="BN2092" t="str">
        <f t="shared" si="32"/>
        <v>0 0 1</v>
      </c>
    </row>
    <row r="2093" spans="1:66" x14ac:dyDescent="0.2">
      <c r="A2093" t="s">
        <v>2194</v>
      </c>
      <c r="B2093" t="s">
        <v>2256</v>
      </c>
      <c r="C2093" t="s">
        <v>91</v>
      </c>
      <c r="D2093" t="s">
        <v>92</v>
      </c>
      <c r="E2093" t="s">
        <v>93</v>
      </c>
      <c r="F2093" t="s">
        <v>94</v>
      </c>
      <c r="G2093">
        <v>20</v>
      </c>
      <c r="H2093">
        <v>14</v>
      </c>
      <c r="I2093">
        <v>37</v>
      </c>
      <c r="J2093" t="s">
        <v>95</v>
      </c>
      <c r="K2093">
        <v>11</v>
      </c>
      <c r="L2093">
        <v>10</v>
      </c>
      <c r="M2093">
        <v>9</v>
      </c>
      <c r="N2093">
        <v>13</v>
      </c>
      <c r="O2093">
        <v>0.81818181818181801</v>
      </c>
      <c r="P2093">
        <v>4</v>
      </c>
      <c r="Q2093">
        <v>3</v>
      </c>
      <c r="R2093">
        <v>2</v>
      </c>
      <c r="S2093">
        <v>5</v>
      </c>
      <c r="T2093">
        <v>0.5</v>
      </c>
      <c r="U2093">
        <v>5</v>
      </c>
      <c r="V2093">
        <v>4</v>
      </c>
      <c r="W2093">
        <v>3</v>
      </c>
      <c r="X2093">
        <v>19</v>
      </c>
      <c r="Y2093">
        <v>0.6</v>
      </c>
      <c r="Z2093" s="3">
        <v>-1</v>
      </c>
      <c r="AA2093" s="3">
        <v>1</v>
      </c>
      <c r="AB2093" s="3">
        <v>1</v>
      </c>
      <c r="AC2093" s="3">
        <v>1</v>
      </c>
      <c r="AD2093" s="3">
        <v>1</v>
      </c>
      <c r="AE2093">
        <v>0</v>
      </c>
      <c r="AF2093" s="3">
        <v>1</v>
      </c>
      <c r="AG2093" s="3">
        <v>1</v>
      </c>
      <c r="AH2093" s="3">
        <v>1</v>
      </c>
      <c r="AI2093" s="3">
        <v>1</v>
      </c>
      <c r="AJ2093" s="3">
        <v>1</v>
      </c>
      <c r="AK2093" s="3">
        <v>-1</v>
      </c>
      <c r="AL2093" s="3">
        <v>1</v>
      </c>
      <c r="AM2093">
        <v>0</v>
      </c>
      <c r="AN2093" s="3">
        <v>1</v>
      </c>
      <c r="AO2093" s="3">
        <v>1</v>
      </c>
      <c r="AP2093">
        <v>0</v>
      </c>
      <c r="AQ2093" s="3">
        <v>-1</v>
      </c>
      <c r="AR2093" s="3">
        <v>1</v>
      </c>
      <c r="AS2093" s="3">
        <v>1</v>
      </c>
      <c r="AT2093">
        <v>-1</v>
      </c>
      <c r="AU2093">
        <v>1</v>
      </c>
      <c r="AV2093">
        <v>2</v>
      </c>
      <c r="AW2093">
        <v>1</v>
      </c>
      <c r="AX2093">
        <v>3</v>
      </c>
      <c r="AY2093">
        <v>0</v>
      </c>
      <c r="AZ2093">
        <v>1</v>
      </c>
      <c r="BA2093">
        <v>1</v>
      </c>
      <c r="BB2093">
        <v>1</v>
      </c>
      <c r="BC2093">
        <v>2</v>
      </c>
      <c r="BD2093">
        <v>1</v>
      </c>
      <c r="BE2093">
        <v>-1</v>
      </c>
      <c r="BF2093">
        <v>4</v>
      </c>
      <c r="BG2093">
        <v>0</v>
      </c>
      <c r="BH2093">
        <v>1</v>
      </c>
      <c r="BI2093">
        <v>1</v>
      </c>
      <c r="BJ2093">
        <v>0</v>
      </c>
      <c r="BK2093">
        <v>-1</v>
      </c>
      <c r="BL2093">
        <v>1</v>
      </c>
      <c r="BM2093">
        <v>17</v>
      </c>
      <c r="BN2093" t="str">
        <f t="shared" si="32"/>
        <v>1 1 1</v>
      </c>
    </row>
    <row r="2094" spans="1:66" x14ac:dyDescent="0.2">
      <c r="A2094" t="s">
        <v>2194</v>
      </c>
      <c r="B2094" t="s">
        <v>2257</v>
      </c>
      <c r="C2094" t="s">
        <v>91</v>
      </c>
      <c r="D2094" t="s">
        <v>92</v>
      </c>
      <c r="E2094" t="s">
        <v>93</v>
      </c>
      <c r="F2094" t="s">
        <v>94</v>
      </c>
      <c r="G2094">
        <v>20</v>
      </c>
      <c r="H2094">
        <v>14</v>
      </c>
      <c r="I2094">
        <v>33</v>
      </c>
      <c r="J2094" t="s">
        <v>95</v>
      </c>
      <c r="K2094">
        <v>11</v>
      </c>
      <c r="L2094">
        <v>10</v>
      </c>
      <c r="M2094">
        <v>9</v>
      </c>
      <c r="N2094">
        <v>14</v>
      </c>
      <c r="O2094">
        <v>0.81818181818181801</v>
      </c>
      <c r="P2094">
        <v>4</v>
      </c>
      <c r="Q2094">
        <v>3</v>
      </c>
      <c r="R2094">
        <v>2</v>
      </c>
      <c r="S2094">
        <v>5</v>
      </c>
      <c r="T2094">
        <v>0.5</v>
      </c>
      <c r="U2094">
        <v>5</v>
      </c>
      <c r="V2094">
        <v>4</v>
      </c>
      <c r="W2094">
        <v>3</v>
      </c>
      <c r="X2094">
        <v>14</v>
      </c>
      <c r="Y2094">
        <v>0.6</v>
      </c>
      <c r="Z2094" s="3">
        <v>-1</v>
      </c>
      <c r="AA2094" s="3">
        <v>1</v>
      </c>
      <c r="AB2094" s="3">
        <v>1</v>
      </c>
      <c r="AC2094" s="3">
        <v>1</v>
      </c>
      <c r="AD2094" s="3">
        <v>1</v>
      </c>
      <c r="AE2094">
        <v>0</v>
      </c>
      <c r="AF2094" s="3">
        <v>1</v>
      </c>
      <c r="AG2094" s="3">
        <v>1</v>
      </c>
      <c r="AH2094" s="3">
        <v>1</v>
      </c>
      <c r="AI2094" s="3">
        <v>1</v>
      </c>
      <c r="AJ2094" s="3">
        <v>1</v>
      </c>
      <c r="AK2094" s="3">
        <v>-1</v>
      </c>
      <c r="AL2094" s="3">
        <v>1</v>
      </c>
      <c r="AM2094">
        <v>0</v>
      </c>
      <c r="AN2094" s="3">
        <v>1</v>
      </c>
      <c r="AO2094" s="3">
        <v>1</v>
      </c>
      <c r="AP2094">
        <v>0</v>
      </c>
      <c r="AQ2094" s="3">
        <v>-1</v>
      </c>
      <c r="AR2094" s="3">
        <v>1</v>
      </c>
      <c r="AS2094" s="3">
        <v>1</v>
      </c>
      <c r="AT2094">
        <v>-1</v>
      </c>
      <c r="AU2094">
        <v>1</v>
      </c>
      <c r="AV2094">
        <v>2</v>
      </c>
      <c r="AW2094">
        <v>1</v>
      </c>
      <c r="AX2094">
        <v>3</v>
      </c>
      <c r="AY2094">
        <v>0</v>
      </c>
      <c r="AZ2094">
        <v>1</v>
      </c>
      <c r="BA2094">
        <v>1</v>
      </c>
      <c r="BB2094">
        <v>1</v>
      </c>
      <c r="BC2094">
        <v>3</v>
      </c>
      <c r="BD2094">
        <v>1</v>
      </c>
      <c r="BE2094">
        <v>-1</v>
      </c>
      <c r="BF2094">
        <v>4</v>
      </c>
      <c r="BG2094">
        <v>0</v>
      </c>
      <c r="BH2094">
        <v>1</v>
      </c>
      <c r="BI2094">
        <v>1</v>
      </c>
      <c r="BJ2094">
        <v>0</v>
      </c>
      <c r="BK2094">
        <v>-1</v>
      </c>
      <c r="BL2094">
        <v>2</v>
      </c>
      <c r="BM2094">
        <v>11</v>
      </c>
      <c r="BN2094" t="str">
        <f t="shared" si="32"/>
        <v>1 1 1</v>
      </c>
    </row>
    <row r="2095" spans="1:66" x14ac:dyDescent="0.2">
      <c r="A2095" t="s">
        <v>2194</v>
      </c>
      <c r="B2095" t="s">
        <v>2258</v>
      </c>
      <c r="C2095" t="s">
        <v>91</v>
      </c>
      <c r="D2095" t="s">
        <v>92</v>
      </c>
      <c r="E2095" t="s">
        <v>93</v>
      </c>
      <c r="F2095" t="s">
        <v>94</v>
      </c>
      <c r="G2095">
        <v>20</v>
      </c>
      <c r="H2095">
        <v>14</v>
      </c>
      <c r="I2095">
        <v>31</v>
      </c>
      <c r="J2095" t="s">
        <v>95</v>
      </c>
      <c r="K2095">
        <v>11</v>
      </c>
      <c r="L2095">
        <v>10</v>
      </c>
      <c r="M2095">
        <v>9</v>
      </c>
      <c r="N2095">
        <v>17</v>
      </c>
      <c r="O2095">
        <v>0.81818181818181801</v>
      </c>
      <c r="P2095">
        <v>4</v>
      </c>
      <c r="Q2095">
        <v>3</v>
      </c>
      <c r="R2095">
        <v>2</v>
      </c>
      <c r="S2095">
        <v>5</v>
      </c>
      <c r="T2095">
        <v>0.5</v>
      </c>
      <c r="U2095">
        <v>5</v>
      </c>
      <c r="V2095">
        <v>4</v>
      </c>
      <c r="W2095">
        <v>3</v>
      </c>
      <c r="X2095">
        <v>9</v>
      </c>
      <c r="Y2095">
        <v>0.6</v>
      </c>
      <c r="Z2095" s="3">
        <v>-1</v>
      </c>
      <c r="AA2095" s="3">
        <v>1</v>
      </c>
      <c r="AB2095" s="3">
        <v>1</v>
      </c>
      <c r="AC2095" s="3">
        <v>1</v>
      </c>
      <c r="AD2095" s="3">
        <v>1</v>
      </c>
      <c r="AE2095">
        <v>0</v>
      </c>
      <c r="AF2095" s="3">
        <v>1</v>
      </c>
      <c r="AG2095" s="3">
        <v>1</v>
      </c>
      <c r="AH2095" s="3">
        <v>1</v>
      </c>
      <c r="AI2095" s="3">
        <v>1</v>
      </c>
      <c r="AJ2095" s="3">
        <v>1</v>
      </c>
      <c r="AK2095" s="3">
        <v>-1</v>
      </c>
      <c r="AL2095" s="3">
        <v>1</v>
      </c>
      <c r="AM2095">
        <v>0</v>
      </c>
      <c r="AN2095" s="3">
        <v>1</v>
      </c>
      <c r="AO2095" s="3">
        <v>1</v>
      </c>
      <c r="AP2095">
        <v>0</v>
      </c>
      <c r="AQ2095" s="3">
        <v>-1</v>
      </c>
      <c r="AR2095" s="3">
        <v>1</v>
      </c>
      <c r="AS2095" s="3">
        <v>1</v>
      </c>
      <c r="AT2095">
        <v>-1</v>
      </c>
      <c r="AU2095">
        <v>1</v>
      </c>
      <c r="AV2095">
        <v>2</v>
      </c>
      <c r="AW2095">
        <v>1</v>
      </c>
      <c r="AX2095">
        <v>3</v>
      </c>
      <c r="AY2095">
        <v>0</v>
      </c>
      <c r="AZ2095">
        <v>1</v>
      </c>
      <c r="BA2095">
        <v>1</v>
      </c>
      <c r="BB2095">
        <v>1</v>
      </c>
      <c r="BC2095">
        <v>6</v>
      </c>
      <c r="BD2095">
        <v>1</v>
      </c>
      <c r="BE2095">
        <v>-1</v>
      </c>
      <c r="BF2095">
        <v>4</v>
      </c>
      <c r="BG2095">
        <v>0</v>
      </c>
      <c r="BH2095">
        <v>1</v>
      </c>
      <c r="BI2095">
        <v>1</v>
      </c>
      <c r="BJ2095">
        <v>0</v>
      </c>
      <c r="BK2095">
        <v>-1</v>
      </c>
      <c r="BL2095">
        <v>2</v>
      </c>
      <c r="BM2095">
        <v>6</v>
      </c>
      <c r="BN2095" t="str">
        <f t="shared" si="32"/>
        <v>1 1 1</v>
      </c>
    </row>
    <row r="2096" spans="1:66" x14ac:dyDescent="0.2">
      <c r="A2096" t="s">
        <v>2194</v>
      </c>
      <c r="B2096" t="s">
        <v>2259</v>
      </c>
      <c r="C2096" t="s">
        <v>91</v>
      </c>
      <c r="D2096" t="s">
        <v>92</v>
      </c>
      <c r="E2096" t="s">
        <v>93</v>
      </c>
      <c r="F2096" t="s">
        <v>94</v>
      </c>
      <c r="G2096">
        <v>20</v>
      </c>
      <c r="H2096">
        <v>13</v>
      </c>
      <c r="I2096">
        <v>27</v>
      </c>
      <c r="J2096" t="s">
        <v>687</v>
      </c>
      <c r="K2096">
        <v>11</v>
      </c>
      <c r="L2096">
        <v>10</v>
      </c>
      <c r="M2096">
        <v>8</v>
      </c>
      <c r="N2096">
        <v>13</v>
      </c>
      <c r="O2096">
        <v>0.72727272727272696</v>
      </c>
      <c r="P2096">
        <v>4</v>
      </c>
      <c r="Q2096">
        <v>3</v>
      </c>
      <c r="R2096">
        <v>2</v>
      </c>
      <c r="S2096">
        <v>5</v>
      </c>
      <c r="T2096">
        <v>0.5</v>
      </c>
      <c r="U2096">
        <v>5</v>
      </c>
      <c r="V2096">
        <v>4</v>
      </c>
      <c r="W2096">
        <v>3</v>
      </c>
      <c r="X2096">
        <v>9</v>
      </c>
      <c r="Y2096">
        <v>0.6</v>
      </c>
      <c r="Z2096" s="3">
        <v>-1</v>
      </c>
      <c r="AA2096" s="3">
        <v>1</v>
      </c>
      <c r="AB2096" s="3">
        <v>1</v>
      </c>
      <c r="AC2096" s="3">
        <v>1</v>
      </c>
      <c r="AD2096" s="3">
        <v>1</v>
      </c>
      <c r="AE2096">
        <v>0</v>
      </c>
      <c r="AF2096" s="3">
        <v>1</v>
      </c>
      <c r="AG2096">
        <v>0</v>
      </c>
      <c r="AH2096" s="3">
        <v>1</v>
      </c>
      <c r="AI2096" s="3">
        <v>1</v>
      </c>
      <c r="AJ2096" s="3">
        <v>1</v>
      </c>
      <c r="AK2096" s="3">
        <v>-1</v>
      </c>
      <c r="AL2096" s="3">
        <v>1</v>
      </c>
      <c r="AM2096">
        <v>0</v>
      </c>
      <c r="AN2096" s="3">
        <v>1</v>
      </c>
      <c r="AO2096" s="3">
        <v>1</v>
      </c>
      <c r="AP2096">
        <v>0</v>
      </c>
      <c r="AQ2096" s="3">
        <v>-1</v>
      </c>
      <c r="AR2096" s="3">
        <v>1</v>
      </c>
      <c r="AS2096" s="3">
        <v>1</v>
      </c>
      <c r="AT2096">
        <v>-1</v>
      </c>
      <c r="AU2096">
        <v>1</v>
      </c>
      <c r="AV2096">
        <v>2</v>
      </c>
      <c r="AW2096">
        <v>1</v>
      </c>
      <c r="AX2096">
        <v>3</v>
      </c>
      <c r="AY2096">
        <v>0</v>
      </c>
      <c r="AZ2096">
        <v>1</v>
      </c>
      <c r="BA2096">
        <v>0</v>
      </c>
      <c r="BB2096">
        <v>1</v>
      </c>
      <c r="BC2096">
        <v>3</v>
      </c>
      <c r="BD2096">
        <v>1</v>
      </c>
      <c r="BE2096">
        <v>-1</v>
      </c>
      <c r="BF2096">
        <v>4</v>
      </c>
      <c r="BG2096">
        <v>0</v>
      </c>
      <c r="BH2096">
        <v>1</v>
      </c>
      <c r="BI2096">
        <v>1</v>
      </c>
      <c r="BJ2096">
        <v>0</v>
      </c>
      <c r="BK2096">
        <v>-1</v>
      </c>
      <c r="BL2096">
        <v>2</v>
      </c>
      <c r="BM2096">
        <v>6</v>
      </c>
      <c r="BN2096" t="str">
        <f t="shared" si="32"/>
        <v>2 1 1</v>
      </c>
    </row>
    <row r="2097" spans="1:66" x14ac:dyDescent="0.2">
      <c r="A2097" t="s">
        <v>2194</v>
      </c>
      <c r="B2097" t="s">
        <v>2260</v>
      </c>
      <c r="C2097" t="s">
        <v>91</v>
      </c>
      <c r="D2097" t="s">
        <v>92</v>
      </c>
      <c r="E2097" t="s">
        <v>93</v>
      </c>
      <c r="F2097" t="s">
        <v>94</v>
      </c>
      <c r="G2097">
        <v>20</v>
      </c>
      <c r="H2097">
        <v>15</v>
      </c>
      <c r="I2097">
        <v>59</v>
      </c>
      <c r="J2097" t="s">
        <v>2196</v>
      </c>
      <c r="K2097">
        <v>11</v>
      </c>
      <c r="L2097">
        <v>10</v>
      </c>
      <c r="M2097">
        <v>10</v>
      </c>
      <c r="N2097">
        <v>32</v>
      </c>
      <c r="O2097">
        <v>0.90909090909090895</v>
      </c>
      <c r="P2097">
        <v>4</v>
      </c>
      <c r="Q2097">
        <v>3</v>
      </c>
      <c r="R2097">
        <v>2</v>
      </c>
      <c r="S2097">
        <v>5</v>
      </c>
      <c r="T2097">
        <v>0.5</v>
      </c>
      <c r="U2097">
        <v>5</v>
      </c>
      <c r="V2097">
        <v>4</v>
      </c>
      <c r="W2097">
        <v>3</v>
      </c>
      <c r="X2097">
        <v>22</v>
      </c>
      <c r="Y2097">
        <v>0.6</v>
      </c>
      <c r="Z2097" s="3">
        <v>-1</v>
      </c>
      <c r="AA2097" s="3">
        <v>1</v>
      </c>
      <c r="AB2097" s="3">
        <v>1</v>
      </c>
      <c r="AC2097" s="3">
        <v>1</v>
      </c>
      <c r="AD2097" s="3">
        <v>1</v>
      </c>
      <c r="AE2097" s="3">
        <v>1</v>
      </c>
      <c r="AF2097" s="3">
        <v>1</v>
      </c>
      <c r="AG2097" s="3">
        <v>1</v>
      </c>
      <c r="AH2097" s="3">
        <v>1</v>
      </c>
      <c r="AI2097" s="3">
        <v>1</v>
      </c>
      <c r="AJ2097" s="3">
        <v>1</v>
      </c>
      <c r="AK2097" s="3">
        <v>-1</v>
      </c>
      <c r="AL2097" s="3">
        <v>1</v>
      </c>
      <c r="AM2097">
        <v>0</v>
      </c>
      <c r="AN2097" s="3">
        <v>1</v>
      </c>
      <c r="AO2097" s="3">
        <v>1</v>
      </c>
      <c r="AP2097">
        <v>0</v>
      </c>
      <c r="AQ2097" s="3">
        <v>-1</v>
      </c>
      <c r="AR2097" s="3">
        <v>1</v>
      </c>
      <c r="AS2097" s="3">
        <v>1</v>
      </c>
      <c r="AT2097">
        <v>-1</v>
      </c>
      <c r="AU2097">
        <v>1</v>
      </c>
      <c r="AV2097">
        <v>1</v>
      </c>
      <c r="AW2097">
        <v>1</v>
      </c>
      <c r="AX2097">
        <v>2</v>
      </c>
      <c r="AY2097">
        <v>1</v>
      </c>
      <c r="AZ2097">
        <v>1</v>
      </c>
      <c r="BA2097">
        <v>1</v>
      </c>
      <c r="BB2097">
        <v>1</v>
      </c>
      <c r="BC2097">
        <v>22</v>
      </c>
      <c r="BD2097">
        <v>1</v>
      </c>
      <c r="BE2097">
        <v>-1</v>
      </c>
      <c r="BF2097">
        <v>4</v>
      </c>
      <c r="BG2097">
        <v>0</v>
      </c>
      <c r="BH2097">
        <v>1</v>
      </c>
      <c r="BI2097">
        <v>1</v>
      </c>
      <c r="BJ2097">
        <v>0</v>
      </c>
      <c r="BK2097">
        <v>-1</v>
      </c>
      <c r="BL2097">
        <v>10</v>
      </c>
      <c r="BM2097">
        <v>11</v>
      </c>
      <c r="BN2097" t="str">
        <f t="shared" si="32"/>
        <v>0 1 1</v>
      </c>
    </row>
    <row r="2098" spans="1:66" x14ac:dyDescent="0.2">
      <c r="A2098" t="s">
        <v>2194</v>
      </c>
      <c r="B2098" t="s">
        <v>2261</v>
      </c>
      <c r="C2098" t="s">
        <v>91</v>
      </c>
      <c r="D2098" t="s">
        <v>92</v>
      </c>
      <c r="E2098" t="s">
        <v>93</v>
      </c>
      <c r="F2098" t="s">
        <v>94</v>
      </c>
      <c r="G2098">
        <v>20</v>
      </c>
      <c r="H2098">
        <v>15</v>
      </c>
      <c r="I2098">
        <v>41</v>
      </c>
      <c r="J2098" t="s">
        <v>2196</v>
      </c>
      <c r="K2098">
        <v>11</v>
      </c>
      <c r="L2098">
        <v>10</v>
      </c>
      <c r="M2098">
        <v>10</v>
      </c>
      <c r="N2098">
        <v>20</v>
      </c>
      <c r="O2098">
        <v>0.90909090909090895</v>
      </c>
      <c r="P2098">
        <v>4</v>
      </c>
      <c r="Q2098">
        <v>3</v>
      </c>
      <c r="R2098">
        <v>2</v>
      </c>
      <c r="S2098">
        <v>5</v>
      </c>
      <c r="T2098">
        <v>0.5</v>
      </c>
      <c r="U2098">
        <v>5</v>
      </c>
      <c r="V2098">
        <v>4</v>
      </c>
      <c r="W2098">
        <v>3</v>
      </c>
      <c r="X2098">
        <v>16</v>
      </c>
      <c r="Y2098">
        <v>0.6</v>
      </c>
      <c r="Z2098" s="3">
        <v>-1</v>
      </c>
      <c r="AA2098" s="3">
        <v>1</v>
      </c>
      <c r="AB2098" s="3">
        <v>1</v>
      </c>
      <c r="AC2098" s="3">
        <v>1</v>
      </c>
      <c r="AD2098" s="3">
        <v>1</v>
      </c>
      <c r="AE2098" s="3">
        <v>1</v>
      </c>
      <c r="AF2098" s="3">
        <v>1</v>
      </c>
      <c r="AG2098" s="3">
        <v>1</v>
      </c>
      <c r="AH2098" s="3">
        <v>1</v>
      </c>
      <c r="AI2098" s="3">
        <v>1</v>
      </c>
      <c r="AJ2098" s="3">
        <v>1</v>
      </c>
      <c r="AK2098" s="3">
        <v>-1</v>
      </c>
      <c r="AL2098" s="3">
        <v>1</v>
      </c>
      <c r="AM2098">
        <v>0</v>
      </c>
      <c r="AN2098" s="3">
        <v>1</v>
      </c>
      <c r="AO2098" s="3">
        <v>1</v>
      </c>
      <c r="AP2098">
        <v>0</v>
      </c>
      <c r="AQ2098" s="3">
        <v>-1</v>
      </c>
      <c r="AR2098" s="3">
        <v>1</v>
      </c>
      <c r="AS2098" s="3">
        <v>1</v>
      </c>
      <c r="AT2098">
        <v>-1</v>
      </c>
      <c r="AU2098">
        <v>1</v>
      </c>
      <c r="AV2098">
        <v>1</v>
      </c>
      <c r="AW2098">
        <v>1</v>
      </c>
      <c r="AX2098">
        <v>3</v>
      </c>
      <c r="AY2098">
        <v>1</v>
      </c>
      <c r="AZ2098">
        <v>1</v>
      </c>
      <c r="BA2098">
        <v>1</v>
      </c>
      <c r="BB2098">
        <v>1</v>
      </c>
      <c r="BC2098">
        <v>9</v>
      </c>
      <c r="BD2098">
        <v>1</v>
      </c>
      <c r="BE2098">
        <v>-1</v>
      </c>
      <c r="BF2098">
        <v>4</v>
      </c>
      <c r="BG2098">
        <v>0</v>
      </c>
      <c r="BH2098">
        <v>1</v>
      </c>
      <c r="BI2098">
        <v>1</v>
      </c>
      <c r="BJ2098">
        <v>0</v>
      </c>
      <c r="BK2098">
        <v>-1</v>
      </c>
      <c r="BL2098">
        <v>2</v>
      </c>
      <c r="BM2098">
        <v>13</v>
      </c>
      <c r="BN2098" t="str">
        <f t="shared" si="32"/>
        <v>0 1 1</v>
      </c>
    </row>
    <row r="2099" spans="1:66" x14ac:dyDescent="0.2">
      <c r="A2099" t="s">
        <v>2194</v>
      </c>
      <c r="B2099" t="s">
        <v>2262</v>
      </c>
      <c r="C2099" t="s">
        <v>91</v>
      </c>
      <c r="D2099" t="s">
        <v>92</v>
      </c>
      <c r="E2099" t="s">
        <v>93</v>
      </c>
      <c r="F2099" t="s">
        <v>94</v>
      </c>
      <c r="G2099">
        <v>20</v>
      </c>
      <c r="H2099">
        <v>13</v>
      </c>
      <c r="I2099">
        <v>33</v>
      </c>
      <c r="J2099" t="s">
        <v>687</v>
      </c>
      <c r="K2099">
        <v>11</v>
      </c>
      <c r="L2099">
        <v>10</v>
      </c>
      <c r="M2099">
        <v>8</v>
      </c>
      <c r="N2099">
        <v>14</v>
      </c>
      <c r="O2099">
        <v>0.72727272727272696</v>
      </c>
      <c r="P2099">
        <v>4</v>
      </c>
      <c r="Q2099">
        <v>3</v>
      </c>
      <c r="R2099">
        <v>2</v>
      </c>
      <c r="S2099">
        <v>5</v>
      </c>
      <c r="T2099">
        <v>0.5</v>
      </c>
      <c r="U2099">
        <v>5</v>
      </c>
      <c r="V2099">
        <v>4</v>
      </c>
      <c r="W2099">
        <v>3</v>
      </c>
      <c r="X2099">
        <v>14</v>
      </c>
      <c r="Y2099">
        <v>0.6</v>
      </c>
      <c r="Z2099" s="3">
        <v>-1</v>
      </c>
      <c r="AA2099" s="3">
        <v>1</v>
      </c>
      <c r="AB2099" s="3">
        <v>1</v>
      </c>
      <c r="AC2099" s="3">
        <v>1</v>
      </c>
      <c r="AD2099" s="3">
        <v>1</v>
      </c>
      <c r="AE2099">
        <v>0</v>
      </c>
      <c r="AF2099" s="3">
        <v>1</v>
      </c>
      <c r="AG2099">
        <v>0</v>
      </c>
      <c r="AH2099" s="3">
        <v>1</v>
      </c>
      <c r="AI2099" s="3">
        <v>1</v>
      </c>
      <c r="AJ2099" s="3">
        <v>1</v>
      </c>
      <c r="AK2099" s="3">
        <v>-1</v>
      </c>
      <c r="AL2099" s="3">
        <v>1</v>
      </c>
      <c r="AM2099">
        <v>0</v>
      </c>
      <c r="AN2099" s="3">
        <v>1</v>
      </c>
      <c r="AO2099" s="3">
        <v>1</v>
      </c>
      <c r="AP2099">
        <v>0</v>
      </c>
      <c r="AQ2099" s="3">
        <v>-1</v>
      </c>
      <c r="AR2099" s="3">
        <v>1</v>
      </c>
      <c r="AS2099" s="3">
        <v>1</v>
      </c>
      <c r="AT2099">
        <v>-1</v>
      </c>
      <c r="AU2099">
        <v>1</v>
      </c>
      <c r="AV2099">
        <v>3</v>
      </c>
      <c r="AW2099">
        <v>1</v>
      </c>
      <c r="AX2099">
        <v>5</v>
      </c>
      <c r="AY2099">
        <v>0</v>
      </c>
      <c r="AZ2099">
        <v>1</v>
      </c>
      <c r="BA2099">
        <v>0</v>
      </c>
      <c r="BB2099">
        <v>1</v>
      </c>
      <c r="BC2099">
        <v>1</v>
      </c>
      <c r="BD2099">
        <v>1</v>
      </c>
      <c r="BE2099">
        <v>-1</v>
      </c>
      <c r="BF2099">
        <v>4</v>
      </c>
      <c r="BG2099">
        <v>0</v>
      </c>
      <c r="BH2099">
        <v>1</v>
      </c>
      <c r="BI2099">
        <v>1</v>
      </c>
      <c r="BJ2099">
        <v>0</v>
      </c>
      <c r="BK2099">
        <v>-1</v>
      </c>
      <c r="BL2099">
        <v>2</v>
      </c>
      <c r="BM2099">
        <v>11</v>
      </c>
      <c r="BN2099" t="str">
        <f t="shared" si="32"/>
        <v>2 1 1</v>
      </c>
    </row>
    <row r="2100" spans="1:66" x14ac:dyDescent="0.2">
      <c r="A2100" t="s">
        <v>2194</v>
      </c>
      <c r="B2100" t="s">
        <v>2263</v>
      </c>
      <c r="C2100" t="s">
        <v>91</v>
      </c>
      <c r="D2100" t="s">
        <v>92</v>
      </c>
      <c r="E2100" t="s">
        <v>93</v>
      </c>
      <c r="F2100" t="s">
        <v>94</v>
      </c>
      <c r="G2100">
        <v>20</v>
      </c>
      <c r="H2100">
        <v>13</v>
      </c>
      <c r="I2100">
        <v>30</v>
      </c>
      <c r="J2100" t="s">
        <v>687</v>
      </c>
      <c r="K2100">
        <v>11</v>
      </c>
      <c r="L2100">
        <v>10</v>
      </c>
      <c r="M2100">
        <v>8</v>
      </c>
      <c r="N2100">
        <v>11</v>
      </c>
      <c r="O2100">
        <v>0.72727272727272696</v>
      </c>
      <c r="P2100">
        <v>4</v>
      </c>
      <c r="Q2100">
        <v>3</v>
      </c>
      <c r="R2100">
        <v>2</v>
      </c>
      <c r="S2100">
        <v>5</v>
      </c>
      <c r="T2100">
        <v>0.5</v>
      </c>
      <c r="U2100">
        <v>5</v>
      </c>
      <c r="V2100">
        <v>4</v>
      </c>
      <c r="W2100">
        <v>3</v>
      </c>
      <c r="X2100">
        <v>14</v>
      </c>
      <c r="Y2100">
        <v>0.6</v>
      </c>
      <c r="Z2100" s="3">
        <v>-1</v>
      </c>
      <c r="AA2100" s="3">
        <v>1</v>
      </c>
      <c r="AB2100" s="3">
        <v>1</v>
      </c>
      <c r="AC2100" s="3">
        <v>1</v>
      </c>
      <c r="AD2100" s="3">
        <v>1</v>
      </c>
      <c r="AE2100">
        <v>0</v>
      </c>
      <c r="AF2100" s="3">
        <v>1</v>
      </c>
      <c r="AG2100">
        <v>0</v>
      </c>
      <c r="AH2100" s="3">
        <v>1</v>
      </c>
      <c r="AI2100" s="3">
        <v>1</v>
      </c>
      <c r="AJ2100" s="3">
        <v>1</v>
      </c>
      <c r="AK2100" s="3">
        <v>-1</v>
      </c>
      <c r="AL2100" s="3">
        <v>1</v>
      </c>
      <c r="AM2100">
        <v>0</v>
      </c>
      <c r="AN2100" s="3">
        <v>1</v>
      </c>
      <c r="AO2100" s="3">
        <v>1</v>
      </c>
      <c r="AP2100">
        <v>0</v>
      </c>
      <c r="AQ2100" s="3">
        <v>-1</v>
      </c>
      <c r="AR2100" s="3">
        <v>1</v>
      </c>
      <c r="AS2100" s="3">
        <v>1</v>
      </c>
      <c r="AT2100">
        <v>-1</v>
      </c>
      <c r="AU2100">
        <v>1</v>
      </c>
      <c r="AV2100">
        <v>2</v>
      </c>
      <c r="AW2100">
        <v>1</v>
      </c>
      <c r="AX2100">
        <v>3</v>
      </c>
      <c r="AY2100">
        <v>0</v>
      </c>
      <c r="AZ2100">
        <v>1</v>
      </c>
      <c r="BA2100">
        <v>0</v>
      </c>
      <c r="BB2100">
        <v>1</v>
      </c>
      <c r="BC2100">
        <v>1</v>
      </c>
      <c r="BD2100">
        <v>1</v>
      </c>
      <c r="BE2100">
        <v>-1</v>
      </c>
      <c r="BF2100">
        <v>4</v>
      </c>
      <c r="BG2100">
        <v>0</v>
      </c>
      <c r="BH2100">
        <v>1</v>
      </c>
      <c r="BI2100">
        <v>1</v>
      </c>
      <c r="BJ2100">
        <v>0</v>
      </c>
      <c r="BK2100">
        <v>-1</v>
      </c>
      <c r="BL2100">
        <v>2</v>
      </c>
      <c r="BM2100">
        <v>11</v>
      </c>
      <c r="BN2100" t="str">
        <f t="shared" si="32"/>
        <v>2 1 1</v>
      </c>
    </row>
    <row r="2101" spans="1:66" x14ac:dyDescent="0.2">
      <c r="A2101" t="s">
        <v>2194</v>
      </c>
      <c r="B2101" t="s">
        <v>2264</v>
      </c>
      <c r="C2101" t="s">
        <v>91</v>
      </c>
      <c r="D2101" t="s">
        <v>92</v>
      </c>
      <c r="E2101" t="s">
        <v>93</v>
      </c>
      <c r="F2101" t="s">
        <v>94</v>
      </c>
      <c r="G2101">
        <v>20</v>
      </c>
      <c r="H2101">
        <v>15</v>
      </c>
      <c r="I2101">
        <v>35</v>
      </c>
      <c r="J2101" t="s">
        <v>2196</v>
      </c>
      <c r="K2101">
        <v>11</v>
      </c>
      <c r="L2101">
        <v>10</v>
      </c>
      <c r="M2101">
        <v>10</v>
      </c>
      <c r="N2101">
        <v>15</v>
      </c>
      <c r="O2101">
        <v>0.90909090909090895</v>
      </c>
      <c r="P2101">
        <v>4</v>
      </c>
      <c r="Q2101">
        <v>3</v>
      </c>
      <c r="R2101">
        <v>2</v>
      </c>
      <c r="S2101">
        <v>5</v>
      </c>
      <c r="T2101">
        <v>0.5</v>
      </c>
      <c r="U2101">
        <v>5</v>
      </c>
      <c r="V2101">
        <v>4</v>
      </c>
      <c r="W2101">
        <v>3</v>
      </c>
      <c r="X2101">
        <v>15</v>
      </c>
      <c r="Y2101">
        <v>0.6</v>
      </c>
      <c r="Z2101" s="3">
        <v>-1</v>
      </c>
      <c r="AA2101" s="3">
        <v>1</v>
      </c>
      <c r="AB2101" s="3">
        <v>1</v>
      </c>
      <c r="AC2101" s="3">
        <v>1</v>
      </c>
      <c r="AD2101" s="3">
        <v>1</v>
      </c>
      <c r="AE2101" s="3">
        <v>1</v>
      </c>
      <c r="AF2101" s="3">
        <v>1</v>
      </c>
      <c r="AG2101" s="3">
        <v>1</v>
      </c>
      <c r="AH2101" s="3">
        <v>1</v>
      </c>
      <c r="AI2101" s="3">
        <v>1</v>
      </c>
      <c r="AJ2101" s="3">
        <v>1</v>
      </c>
      <c r="AK2101" s="3">
        <v>-1</v>
      </c>
      <c r="AL2101" s="3">
        <v>1</v>
      </c>
      <c r="AM2101">
        <v>0</v>
      </c>
      <c r="AN2101" s="3">
        <v>1</v>
      </c>
      <c r="AO2101" s="3">
        <v>1</v>
      </c>
      <c r="AP2101">
        <v>0</v>
      </c>
      <c r="AQ2101" s="3">
        <v>-1</v>
      </c>
      <c r="AR2101" s="3">
        <v>1</v>
      </c>
      <c r="AS2101" s="3">
        <v>1</v>
      </c>
      <c r="AT2101">
        <v>-1</v>
      </c>
      <c r="AU2101">
        <v>1</v>
      </c>
      <c r="AV2101">
        <v>1</v>
      </c>
      <c r="AW2101">
        <v>1</v>
      </c>
      <c r="AX2101">
        <v>2</v>
      </c>
      <c r="AY2101">
        <v>1</v>
      </c>
      <c r="AZ2101">
        <v>1</v>
      </c>
      <c r="BA2101">
        <v>1</v>
      </c>
      <c r="BB2101">
        <v>1</v>
      </c>
      <c r="BC2101">
        <v>5</v>
      </c>
      <c r="BD2101">
        <v>1</v>
      </c>
      <c r="BE2101">
        <v>-1</v>
      </c>
      <c r="BF2101">
        <v>4</v>
      </c>
      <c r="BG2101">
        <v>0</v>
      </c>
      <c r="BH2101">
        <v>1</v>
      </c>
      <c r="BI2101">
        <v>1</v>
      </c>
      <c r="BJ2101">
        <v>0</v>
      </c>
      <c r="BK2101">
        <v>-1</v>
      </c>
      <c r="BL2101">
        <v>1</v>
      </c>
      <c r="BM2101">
        <v>13</v>
      </c>
      <c r="BN2101" t="str">
        <f t="shared" si="32"/>
        <v>0 1 1</v>
      </c>
    </row>
    <row r="2102" spans="1:66" x14ac:dyDescent="0.2">
      <c r="A2102" t="s">
        <v>2194</v>
      </c>
      <c r="B2102" t="s">
        <v>2265</v>
      </c>
      <c r="C2102" t="s">
        <v>91</v>
      </c>
      <c r="D2102" t="s">
        <v>92</v>
      </c>
      <c r="E2102" t="s">
        <v>93</v>
      </c>
      <c r="F2102" t="s">
        <v>94</v>
      </c>
      <c r="G2102">
        <v>20</v>
      </c>
      <c r="H2102">
        <v>13</v>
      </c>
      <c r="I2102">
        <v>32</v>
      </c>
      <c r="J2102" t="s">
        <v>687</v>
      </c>
      <c r="K2102">
        <v>11</v>
      </c>
      <c r="L2102">
        <v>10</v>
      </c>
      <c r="M2102">
        <v>8</v>
      </c>
      <c r="N2102">
        <v>13</v>
      </c>
      <c r="O2102">
        <v>0.72727272727272696</v>
      </c>
      <c r="P2102">
        <v>4</v>
      </c>
      <c r="Q2102">
        <v>3</v>
      </c>
      <c r="R2102">
        <v>2</v>
      </c>
      <c r="S2102">
        <v>5</v>
      </c>
      <c r="T2102">
        <v>0.5</v>
      </c>
      <c r="U2102">
        <v>5</v>
      </c>
      <c r="V2102">
        <v>4</v>
      </c>
      <c r="W2102">
        <v>3</v>
      </c>
      <c r="X2102">
        <v>14</v>
      </c>
      <c r="Y2102">
        <v>0.6</v>
      </c>
      <c r="Z2102" s="3">
        <v>-1</v>
      </c>
      <c r="AA2102" s="3">
        <v>1</v>
      </c>
      <c r="AB2102" s="3">
        <v>1</v>
      </c>
      <c r="AC2102" s="3">
        <v>1</v>
      </c>
      <c r="AD2102" s="3">
        <v>1</v>
      </c>
      <c r="AE2102">
        <v>0</v>
      </c>
      <c r="AF2102" s="3">
        <v>1</v>
      </c>
      <c r="AG2102">
        <v>0</v>
      </c>
      <c r="AH2102" s="3">
        <v>1</v>
      </c>
      <c r="AI2102" s="3">
        <v>1</v>
      </c>
      <c r="AJ2102" s="3">
        <v>1</v>
      </c>
      <c r="AK2102" s="3">
        <v>-1</v>
      </c>
      <c r="AL2102" s="3">
        <v>1</v>
      </c>
      <c r="AM2102">
        <v>0</v>
      </c>
      <c r="AN2102" s="3">
        <v>1</v>
      </c>
      <c r="AO2102" s="3">
        <v>1</v>
      </c>
      <c r="AP2102">
        <v>0</v>
      </c>
      <c r="AQ2102" s="3">
        <v>-1</v>
      </c>
      <c r="AR2102" s="3">
        <v>1</v>
      </c>
      <c r="AS2102" s="3">
        <v>1</v>
      </c>
      <c r="AT2102">
        <v>-1</v>
      </c>
      <c r="AU2102">
        <v>1</v>
      </c>
      <c r="AV2102">
        <v>3</v>
      </c>
      <c r="AW2102">
        <v>1</v>
      </c>
      <c r="AX2102">
        <v>4</v>
      </c>
      <c r="AY2102">
        <v>0</v>
      </c>
      <c r="AZ2102">
        <v>1</v>
      </c>
      <c r="BA2102">
        <v>0</v>
      </c>
      <c r="BB2102">
        <v>1</v>
      </c>
      <c r="BC2102">
        <v>1</v>
      </c>
      <c r="BD2102">
        <v>1</v>
      </c>
      <c r="BE2102">
        <v>-1</v>
      </c>
      <c r="BF2102">
        <v>4</v>
      </c>
      <c r="BG2102">
        <v>0</v>
      </c>
      <c r="BH2102">
        <v>1</v>
      </c>
      <c r="BI2102">
        <v>1</v>
      </c>
      <c r="BJ2102">
        <v>0</v>
      </c>
      <c r="BK2102">
        <v>-1</v>
      </c>
      <c r="BL2102">
        <v>2</v>
      </c>
      <c r="BM2102">
        <v>11</v>
      </c>
      <c r="BN2102" t="str">
        <f t="shared" si="32"/>
        <v>2 1 1</v>
      </c>
    </row>
    <row r="2103" spans="1:66" x14ac:dyDescent="0.2">
      <c r="A2103" t="s">
        <v>2194</v>
      </c>
      <c r="B2103" t="s">
        <v>2266</v>
      </c>
      <c r="C2103" t="s">
        <v>91</v>
      </c>
      <c r="D2103" t="s">
        <v>92</v>
      </c>
      <c r="E2103" t="s">
        <v>93</v>
      </c>
      <c r="F2103" t="s">
        <v>94</v>
      </c>
      <c r="G2103">
        <v>20</v>
      </c>
      <c r="H2103">
        <v>13</v>
      </c>
      <c r="I2103">
        <v>29</v>
      </c>
      <c r="J2103" t="s">
        <v>687</v>
      </c>
      <c r="K2103">
        <v>11</v>
      </c>
      <c r="L2103">
        <v>10</v>
      </c>
      <c r="M2103">
        <v>8</v>
      </c>
      <c r="N2103">
        <v>15</v>
      </c>
      <c r="O2103">
        <v>0.72727272727272696</v>
      </c>
      <c r="P2103">
        <v>4</v>
      </c>
      <c r="Q2103">
        <v>3</v>
      </c>
      <c r="R2103">
        <v>2</v>
      </c>
      <c r="S2103">
        <v>5</v>
      </c>
      <c r="T2103">
        <v>0.5</v>
      </c>
      <c r="U2103">
        <v>5</v>
      </c>
      <c r="V2103">
        <v>4</v>
      </c>
      <c r="W2103">
        <v>3</v>
      </c>
      <c r="X2103">
        <v>9</v>
      </c>
      <c r="Y2103">
        <v>0.6</v>
      </c>
      <c r="Z2103" s="3">
        <v>-1</v>
      </c>
      <c r="AA2103" s="3">
        <v>1</v>
      </c>
      <c r="AB2103" s="3">
        <v>1</v>
      </c>
      <c r="AC2103" s="3">
        <v>1</v>
      </c>
      <c r="AD2103" s="3">
        <v>1</v>
      </c>
      <c r="AE2103">
        <v>0</v>
      </c>
      <c r="AF2103" s="3">
        <v>1</v>
      </c>
      <c r="AG2103">
        <v>0</v>
      </c>
      <c r="AH2103" s="3">
        <v>1</v>
      </c>
      <c r="AI2103" s="3">
        <v>1</v>
      </c>
      <c r="AJ2103" s="3">
        <v>1</v>
      </c>
      <c r="AK2103" s="3">
        <v>-1</v>
      </c>
      <c r="AL2103" s="3">
        <v>1</v>
      </c>
      <c r="AM2103">
        <v>0</v>
      </c>
      <c r="AN2103" s="3">
        <v>1</v>
      </c>
      <c r="AO2103" s="3">
        <v>1</v>
      </c>
      <c r="AP2103">
        <v>0</v>
      </c>
      <c r="AQ2103" s="3">
        <v>-1</v>
      </c>
      <c r="AR2103" s="3">
        <v>1</v>
      </c>
      <c r="AS2103" s="3">
        <v>1</v>
      </c>
      <c r="AT2103">
        <v>-1</v>
      </c>
      <c r="AU2103">
        <v>1</v>
      </c>
      <c r="AV2103">
        <v>3</v>
      </c>
      <c r="AW2103">
        <v>1</v>
      </c>
      <c r="AX2103">
        <v>4</v>
      </c>
      <c r="AY2103">
        <v>0</v>
      </c>
      <c r="AZ2103">
        <v>1</v>
      </c>
      <c r="BA2103">
        <v>0</v>
      </c>
      <c r="BB2103">
        <v>1</v>
      </c>
      <c r="BC2103">
        <v>3</v>
      </c>
      <c r="BD2103">
        <v>1</v>
      </c>
      <c r="BE2103">
        <v>-1</v>
      </c>
      <c r="BF2103">
        <v>4</v>
      </c>
      <c r="BG2103">
        <v>0</v>
      </c>
      <c r="BH2103">
        <v>1</v>
      </c>
      <c r="BI2103">
        <v>1</v>
      </c>
      <c r="BJ2103">
        <v>0</v>
      </c>
      <c r="BK2103">
        <v>-1</v>
      </c>
      <c r="BL2103">
        <v>2</v>
      </c>
      <c r="BM2103">
        <v>6</v>
      </c>
      <c r="BN2103" t="str">
        <f t="shared" si="32"/>
        <v>2 1 1</v>
      </c>
    </row>
    <row r="2104" spans="1:66" x14ac:dyDescent="0.2">
      <c r="A2104" t="s">
        <v>2194</v>
      </c>
      <c r="B2104" t="s">
        <v>2267</v>
      </c>
      <c r="C2104" t="s">
        <v>91</v>
      </c>
      <c r="D2104" t="s">
        <v>92</v>
      </c>
      <c r="E2104" t="s">
        <v>93</v>
      </c>
      <c r="F2104" t="s">
        <v>94</v>
      </c>
      <c r="G2104">
        <v>20</v>
      </c>
      <c r="H2104">
        <v>13</v>
      </c>
      <c r="I2104">
        <v>28</v>
      </c>
      <c r="J2104" t="s">
        <v>687</v>
      </c>
      <c r="K2104">
        <v>11</v>
      </c>
      <c r="L2104">
        <v>10</v>
      </c>
      <c r="M2104">
        <v>8</v>
      </c>
      <c r="N2104">
        <v>12</v>
      </c>
      <c r="O2104">
        <v>0.72727272727272696</v>
      </c>
      <c r="P2104">
        <v>4</v>
      </c>
      <c r="Q2104">
        <v>3</v>
      </c>
      <c r="R2104">
        <v>2</v>
      </c>
      <c r="S2104">
        <v>5</v>
      </c>
      <c r="T2104">
        <v>0.5</v>
      </c>
      <c r="U2104">
        <v>5</v>
      </c>
      <c r="V2104">
        <v>4</v>
      </c>
      <c r="W2104">
        <v>3</v>
      </c>
      <c r="X2104">
        <v>11</v>
      </c>
      <c r="Y2104">
        <v>0.6</v>
      </c>
      <c r="Z2104" s="3">
        <v>-1</v>
      </c>
      <c r="AA2104" s="3">
        <v>1</v>
      </c>
      <c r="AB2104" s="3">
        <v>1</v>
      </c>
      <c r="AC2104" s="3">
        <v>1</v>
      </c>
      <c r="AD2104" s="3">
        <v>1</v>
      </c>
      <c r="AE2104">
        <v>0</v>
      </c>
      <c r="AF2104" s="3">
        <v>1</v>
      </c>
      <c r="AG2104">
        <v>0</v>
      </c>
      <c r="AH2104" s="3">
        <v>1</v>
      </c>
      <c r="AI2104" s="3">
        <v>1</v>
      </c>
      <c r="AJ2104" s="3">
        <v>1</v>
      </c>
      <c r="AK2104" s="3">
        <v>-1</v>
      </c>
      <c r="AL2104" s="3">
        <v>1</v>
      </c>
      <c r="AM2104">
        <v>0</v>
      </c>
      <c r="AN2104" s="3">
        <v>1</v>
      </c>
      <c r="AO2104" s="3">
        <v>1</v>
      </c>
      <c r="AP2104">
        <v>0</v>
      </c>
      <c r="AQ2104" s="3">
        <v>-1</v>
      </c>
      <c r="AR2104" s="3">
        <v>1</v>
      </c>
      <c r="AS2104" s="3">
        <v>1</v>
      </c>
      <c r="AT2104">
        <v>-1</v>
      </c>
      <c r="AU2104">
        <v>1</v>
      </c>
      <c r="AV2104">
        <v>2</v>
      </c>
      <c r="AW2104">
        <v>1</v>
      </c>
      <c r="AX2104">
        <v>3</v>
      </c>
      <c r="AY2104">
        <v>0</v>
      </c>
      <c r="AZ2104">
        <v>1</v>
      </c>
      <c r="BA2104">
        <v>0</v>
      </c>
      <c r="BB2104">
        <v>1</v>
      </c>
      <c r="BC2104">
        <v>2</v>
      </c>
      <c r="BD2104">
        <v>1</v>
      </c>
      <c r="BE2104">
        <v>-1</v>
      </c>
      <c r="BF2104">
        <v>4</v>
      </c>
      <c r="BG2104">
        <v>0</v>
      </c>
      <c r="BH2104">
        <v>1</v>
      </c>
      <c r="BI2104">
        <v>1</v>
      </c>
      <c r="BJ2104">
        <v>0</v>
      </c>
      <c r="BK2104">
        <v>-1</v>
      </c>
      <c r="BL2104">
        <v>1</v>
      </c>
      <c r="BM2104">
        <v>9</v>
      </c>
      <c r="BN2104" t="str">
        <f t="shared" si="32"/>
        <v>2 1 1</v>
      </c>
    </row>
    <row r="2105" spans="1:66" x14ac:dyDescent="0.2">
      <c r="A2105" t="s">
        <v>2194</v>
      </c>
      <c r="B2105" t="s">
        <v>2268</v>
      </c>
      <c r="C2105" t="s">
        <v>91</v>
      </c>
      <c r="D2105" t="s">
        <v>92</v>
      </c>
      <c r="E2105" t="s">
        <v>93</v>
      </c>
      <c r="F2105" t="s">
        <v>94</v>
      </c>
      <c r="G2105">
        <v>20</v>
      </c>
      <c r="H2105">
        <v>13</v>
      </c>
      <c r="I2105">
        <v>26</v>
      </c>
      <c r="J2105" t="s">
        <v>687</v>
      </c>
      <c r="K2105">
        <v>11</v>
      </c>
      <c r="L2105">
        <v>10</v>
      </c>
      <c r="M2105">
        <v>8</v>
      </c>
      <c r="N2105">
        <v>10</v>
      </c>
      <c r="O2105">
        <v>0.72727272727272696</v>
      </c>
      <c r="P2105">
        <v>4</v>
      </c>
      <c r="Q2105">
        <v>3</v>
      </c>
      <c r="R2105">
        <v>2</v>
      </c>
      <c r="S2105">
        <v>5</v>
      </c>
      <c r="T2105">
        <v>0.5</v>
      </c>
      <c r="U2105">
        <v>5</v>
      </c>
      <c r="V2105">
        <v>4</v>
      </c>
      <c r="W2105">
        <v>3</v>
      </c>
      <c r="X2105">
        <v>11</v>
      </c>
      <c r="Y2105">
        <v>0.6</v>
      </c>
      <c r="Z2105" s="3">
        <v>-1</v>
      </c>
      <c r="AA2105" s="3">
        <v>1</v>
      </c>
      <c r="AB2105" s="3">
        <v>1</v>
      </c>
      <c r="AC2105" s="3">
        <v>1</v>
      </c>
      <c r="AD2105" s="3">
        <v>1</v>
      </c>
      <c r="AE2105">
        <v>0</v>
      </c>
      <c r="AF2105" s="3">
        <v>1</v>
      </c>
      <c r="AG2105">
        <v>0</v>
      </c>
      <c r="AH2105" s="3">
        <v>1</v>
      </c>
      <c r="AI2105" s="3">
        <v>1</v>
      </c>
      <c r="AJ2105" s="3">
        <v>1</v>
      </c>
      <c r="AK2105" s="3">
        <v>-1</v>
      </c>
      <c r="AL2105" s="3">
        <v>1</v>
      </c>
      <c r="AM2105">
        <v>0</v>
      </c>
      <c r="AN2105" s="3">
        <v>1</v>
      </c>
      <c r="AO2105" s="3">
        <v>1</v>
      </c>
      <c r="AP2105">
        <v>0</v>
      </c>
      <c r="AQ2105" s="3">
        <v>-1</v>
      </c>
      <c r="AR2105" s="3">
        <v>1</v>
      </c>
      <c r="AS2105" s="3">
        <v>1</v>
      </c>
      <c r="AT2105">
        <v>-1</v>
      </c>
      <c r="AU2105">
        <v>1</v>
      </c>
      <c r="AV2105">
        <v>1</v>
      </c>
      <c r="AW2105">
        <v>1</v>
      </c>
      <c r="AX2105">
        <v>2</v>
      </c>
      <c r="AY2105">
        <v>0</v>
      </c>
      <c r="AZ2105">
        <v>1</v>
      </c>
      <c r="BA2105">
        <v>0</v>
      </c>
      <c r="BB2105">
        <v>1</v>
      </c>
      <c r="BC2105">
        <v>2</v>
      </c>
      <c r="BD2105">
        <v>1</v>
      </c>
      <c r="BE2105">
        <v>-1</v>
      </c>
      <c r="BF2105">
        <v>4</v>
      </c>
      <c r="BG2105">
        <v>0</v>
      </c>
      <c r="BH2105">
        <v>1</v>
      </c>
      <c r="BI2105">
        <v>1</v>
      </c>
      <c r="BJ2105">
        <v>0</v>
      </c>
      <c r="BK2105">
        <v>-1</v>
      </c>
      <c r="BL2105">
        <v>1</v>
      </c>
      <c r="BM2105">
        <v>9</v>
      </c>
      <c r="BN2105" t="str">
        <f t="shared" si="32"/>
        <v>2 1 1</v>
      </c>
    </row>
    <row r="2106" spans="1:66" x14ac:dyDescent="0.2">
      <c r="A2106" t="s">
        <v>2194</v>
      </c>
      <c r="B2106" t="s">
        <v>2269</v>
      </c>
      <c r="C2106" t="s">
        <v>91</v>
      </c>
      <c r="D2106" t="s">
        <v>92</v>
      </c>
      <c r="E2106" t="s">
        <v>93</v>
      </c>
      <c r="F2106" t="s">
        <v>94</v>
      </c>
      <c r="G2106">
        <v>20</v>
      </c>
      <c r="H2106">
        <v>13</v>
      </c>
      <c r="I2106">
        <v>32</v>
      </c>
      <c r="J2106" t="s">
        <v>349</v>
      </c>
      <c r="K2106">
        <v>11</v>
      </c>
      <c r="L2106">
        <v>10</v>
      </c>
      <c r="M2106">
        <v>9</v>
      </c>
      <c r="N2106">
        <v>25</v>
      </c>
      <c r="O2106">
        <v>0.81818181818181801</v>
      </c>
      <c r="P2106">
        <v>4</v>
      </c>
      <c r="Q2106">
        <v>3</v>
      </c>
      <c r="R2106">
        <v>3</v>
      </c>
      <c r="S2106">
        <v>6</v>
      </c>
      <c r="T2106">
        <v>0.75</v>
      </c>
      <c r="U2106">
        <v>5</v>
      </c>
      <c r="V2106">
        <v>4</v>
      </c>
      <c r="W2106">
        <v>1</v>
      </c>
      <c r="X2106">
        <v>1</v>
      </c>
      <c r="Y2106">
        <v>0.2</v>
      </c>
      <c r="Z2106" s="3">
        <v>-1</v>
      </c>
      <c r="AA2106" s="3">
        <v>1</v>
      </c>
      <c r="AB2106" s="3">
        <v>1</v>
      </c>
      <c r="AC2106" s="3">
        <v>1</v>
      </c>
      <c r="AD2106" s="3">
        <v>1</v>
      </c>
      <c r="AE2106">
        <v>0</v>
      </c>
      <c r="AF2106" s="3">
        <v>1</v>
      </c>
      <c r="AG2106" s="3">
        <v>1</v>
      </c>
      <c r="AH2106" s="3">
        <v>1</v>
      </c>
      <c r="AI2106" s="3">
        <v>1</v>
      </c>
      <c r="AJ2106" s="3">
        <v>1</v>
      </c>
      <c r="AK2106" s="3">
        <v>-1</v>
      </c>
      <c r="AL2106" s="3">
        <v>1</v>
      </c>
      <c r="AM2106" s="3">
        <v>1</v>
      </c>
      <c r="AN2106" s="3">
        <v>1</v>
      </c>
      <c r="AO2106" s="3">
        <v>1</v>
      </c>
      <c r="AP2106">
        <v>0</v>
      </c>
      <c r="AQ2106" s="3">
        <v>-1</v>
      </c>
      <c r="AR2106">
        <v>0</v>
      </c>
      <c r="AS2106">
        <v>0</v>
      </c>
      <c r="AT2106">
        <v>-1</v>
      </c>
      <c r="AU2106">
        <v>1</v>
      </c>
      <c r="AV2106">
        <v>1</v>
      </c>
      <c r="AW2106">
        <v>1</v>
      </c>
      <c r="AX2106">
        <v>3</v>
      </c>
      <c r="AY2106">
        <v>0</v>
      </c>
      <c r="AZ2106">
        <v>1</v>
      </c>
      <c r="BA2106">
        <v>1</v>
      </c>
      <c r="BB2106">
        <v>1</v>
      </c>
      <c r="BC2106">
        <v>15</v>
      </c>
      <c r="BD2106">
        <v>1</v>
      </c>
      <c r="BE2106">
        <v>-1</v>
      </c>
      <c r="BF2106">
        <v>4</v>
      </c>
      <c r="BG2106">
        <v>1</v>
      </c>
      <c r="BH2106">
        <v>1</v>
      </c>
      <c r="BI2106">
        <v>1</v>
      </c>
      <c r="BJ2106">
        <v>0</v>
      </c>
      <c r="BK2106">
        <v>-1</v>
      </c>
      <c r="BL2106">
        <v>0</v>
      </c>
      <c r="BM2106">
        <v>0</v>
      </c>
      <c r="BN2106" t="str">
        <f t="shared" si="32"/>
        <v>1 0 3</v>
      </c>
    </row>
    <row r="2107" spans="1:66" x14ac:dyDescent="0.2">
      <c r="A2107" t="s">
        <v>2194</v>
      </c>
      <c r="B2107" t="s">
        <v>2270</v>
      </c>
      <c r="C2107" t="s">
        <v>91</v>
      </c>
      <c r="D2107" t="s">
        <v>92</v>
      </c>
      <c r="E2107" t="s">
        <v>93</v>
      </c>
      <c r="F2107" t="s">
        <v>94</v>
      </c>
      <c r="G2107">
        <v>20</v>
      </c>
      <c r="H2107">
        <v>15</v>
      </c>
      <c r="I2107">
        <v>35</v>
      </c>
      <c r="J2107" t="s">
        <v>347</v>
      </c>
      <c r="K2107">
        <v>11</v>
      </c>
      <c r="L2107">
        <v>10</v>
      </c>
      <c r="M2107">
        <v>9</v>
      </c>
      <c r="N2107">
        <v>16</v>
      </c>
      <c r="O2107">
        <v>0.81818181818181801</v>
      </c>
      <c r="P2107">
        <v>4</v>
      </c>
      <c r="Q2107">
        <v>3</v>
      </c>
      <c r="R2107">
        <v>3</v>
      </c>
      <c r="S2107">
        <v>6</v>
      </c>
      <c r="T2107">
        <v>0.75</v>
      </c>
      <c r="U2107">
        <v>5</v>
      </c>
      <c r="V2107">
        <v>4</v>
      </c>
      <c r="W2107">
        <v>3</v>
      </c>
      <c r="X2107">
        <v>13</v>
      </c>
      <c r="Y2107">
        <v>0.6</v>
      </c>
      <c r="Z2107" s="3">
        <v>-1</v>
      </c>
      <c r="AA2107" s="3">
        <v>1</v>
      </c>
      <c r="AB2107" s="3">
        <v>1</v>
      </c>
      <c r="AC2107" s="3">
        <v>1</v>
      </c>
      <c r="AD2107" s="3">
        <v>1</v>
      </c>
      <c r="AE2107">
        <v>0</v>
      </c>
      <c r="AF2107" s="3">
        <v>1</v>
      </c>
      <c r="AG2107" s="3">
        <v>1</v>
      </c>
      <c r="AH2107" s="3">
        <v>1</v>
      </c>
      <c r="AI2107" s="3">
        <v>1</v>
      </c>
      <c r="AJ2107" s="3">
        <v>1</v>
      </c>
      <c r="AK2107" s="3">
        <v>-1</v>
      </c>
      <c r="AL2107" s="3">
        <v>1</v>
      </c>
      <c r="AM2107" s="3">
        <v>1</v>
      </c>
      <c r="AN2107" s="3">
        <v>1</v>
      </c>
      <c r="AO2107" s="3">
        <v>1</v>
      </c>
      <c r="AP2107">
        <v>0</v>
      </c>
      <c r="AQ2107" s="3">
        <v>-1</v>
      </c>
      <c r="AR2107" s="3">
        <v>1</v>
      </c>
      <c r="AS2107" s="3">
        <v>1</v>
      </c>
      <c r="AT2107">
        <v>-1</v>
      </c>
      <c r="AU2107">
        <v>1</v>
      </c>
      <c r="AV2107">
        <v>2</v>
      </c>
      <c r="AW2107">
        <v>1</v>
      </c>
      <c r="AX2107">
        <v>4</v>
      </c>
      <c r="AY2107">
        <v>0</v>
      </c>
      <c r="AZ2107">
        <v>1</v>
      </c>
      <c r="BA2107">
        <v>1</v>
      </c>
      <c r="BB2107">
        <v>1</v>
      </c>
      <c r="BC2107">
        <v>4</v>
      </c>
      <c r="BD2107">
        <v>1</v>
      </c>
      <c r="BE2107">
        <v>-1</v>
      </c>
      <c r="BF2107">
        <v>4</v>
      </c>
      <c r="BG2107">
        <v>1</v>
      </c>
      <c r="BH2107">
        <v>1</v>
      </c>
      <c r="BI2107">
        <v>1</v>
      </c>
      <c r="BJ2107">
        <v>0</v>
      </c>
      <c r="BK2107">
        <v>-1</v>
      </c>
      <c r="BL2107">
        <v>1</v>
      </c>
      <c r="BM2107">
        <v>11</v>
      </c>
      <c r="BN2107" t="str">
        <f t="shared" si="32"/>
        <v>1 0 1</v>
      </c>
    </row>
    <row r="2108" spans="1:66" x14ac:dyDescent="0.2">
      <c r="A2108" t="s">
        <v>2194</v>
      </c>
      <c r="B2108" t="s">
        <v>2271</v>
      </c>
      <c r="C2108" t="s">
        <v>91</v>
      </c>
      <c r="D2108" t="s">
        <v>92</v>
      </c>
      <c r="E2108" t="s">
        <v>93</v>
      </c>
      <c r="F2108" t="s">
        <v>94</v>
      </c>
      <c r="G2108">
        <v>20</v>
      </c>
      <c r="H2108">
        <v>15</v>
      </c>
      <c r="I2108">
        <v>39</v>
      </c>
      <c r="J2108" t="s">
        <v>2196</v>
      </c>
      <c r="K2108">
        <v>11</v>
      </c>
      <c r="L2108">
        <v>10</v>
      </c>
      <c r="M2108">
        <v>10</v>
      </c>
      <c r="N2108">
        <v>20</v>
      </c>
      <c r="O2108">
        <v>0.90909090909090895</v>
      </c>
      <c r="P2108">
        <v>4</v>
      </c>
      <c r="Q2108">
        <v>3</v>
      </c>
      <c r="R2108">
        <v>2</v>
      </c>
      <c r="S2108">
        <v>5</v>
      </c>
      <c r="T2108">
        <v>0.5</v>
      </c>
      <c r="U2108">
        <v>5</v>
      </c>
      <c r="V2108">
        <v>4</v>
      </c>
      <c r="W2108">
        <v>3</v>
      </c>
      <c r="X2108">
        <v>14</v>
      </c>
      <c r="Y2108">
        <v>0.6</v>
      </c>
      <c r="Z2108" s="3">
        <v>-1</v>
      </c>
      <c r="AA2108" s="3">
        <v>1</v>
      </c>
      <c r="AB2108" s="3">
        <v>1</v>
      </c>
      <c r="AC2108" s="3">
        <v>1</v>
      </c>
      <c r="AD2108" s="3">
        <v>1</v>
      </c>
      <c r="AE2108" s="3">
        <v>1</v>
      </c>
      <c r="AF2108" s="3">
        <v>1</v>
      </c>
      <c r="AG2108" s="3">
        <v>1</v>
      </c>
      <c r="AH2108" s="3">
        <v>1</v>
      </c>
      <c r="AI2108" s="3">
        <v>1</v>
      </c>
      <c r="AJ2108" s="3">
        <v>1</v>
      </c>
      <c r="AK2108" s="3">
        <v>-1</v>
      </c>
      <c r="AL2108" s="3">
        <v>1</v>
      </c>
      <c r="AM2108">
        <v>0</v>
      </c>
      <c r="AN2108" s="3">
        <v>1</v>
      </c>
      <c r="AO2108" s="3">
        <v>1</v>
      </c>
      <c r="AP2108">
        <v>0</v>
      </c>
      <c r="AQ2108" s="3">
        <v>-1</v>
      </c>
      <c r="AR2108" s="3">
        <v>1</v>
      </c>
      <c r="AS2108" s="3">
        <v>1</v>
      </c>
      <c r="AT2108">
        <v>-1</v>
      </c>
      <c r="AU2108">
        <v>1</v>
      </c>
      <c r="AV2108">
        <v>1</v>
      </c>
      <c r="AW2108">
        <v>1</v>
      </c>
      <c r="AX2108">
        <v>3</v>
      </c>
      <c r="AY2108">
        <v>1</v>
      </c>
      <c r="AZ2108">
        <v>1</v>
      </c>
      <c r="BA2108">
        <v>1</v>
      </c>
      <c r="BB2108">
        <v>1</v>
      </c>
      <c r="BC2108">
        <v>9</v>
      </c>
      <c r="BD2108">
        <v>1</v>
      </c>
      <c r="BE2108">
        <v>-1</v>
      </c>
      <c r="BF2108">
        <v>4</v>
      </c>
      <c r="BG2108">
        <v>0</v>
      </c>
      <c r="BH2108">
        <v>1</v>
      </c>
      <c r="BI2108">
        <v>1</v>
      </c>
      <c r="BJ2108">
        <v>0</v>
      </c>
      <c r="BK2108">
        <v>-1</v>
      </c>
      <c r="BL2108">
        <v>2</v>
      </c>
      <c r="BM2108">
        <v>11</v>
      </c>
      <c r="BN2108" t="str">
        <f t="shared" si="32"/>
        <v>0 1 1</v>
      </c>
    </row>
    <row r="2109" spans="1:66" x14ac:dyDescent="0.2">
      <c r="A2109" t="s">
        <v>2194</v>
      </c>
      <c r="B2109" t="s">
        <v>2272</v>
      </c>
      <c r="C2109" t="s">
        <v>91</v>
      </c>
      <c r="D2109" t="s">
        <v>92</v>
      </c>
      <c r="E2109" t="s">
        <v>93</v>
      </c>
      <c r="F2109" t="s">
        <v>94</v>
      </c>
      <c r="G2109">
        <v>20</v>
      </c>
      <c r="H2109">
        <v>14</v>
      </c>
      <c r="I2109">
        <v>35</v>
      </c>
      <c r="J2109" t="s">
        <v>95</v>
      </c>
      <c r="K2109">
        <v>11</v>
      </c>
      <c r="L2109">
        <v>10</v>
      </c>
      <c r="M2109">
        <v>9</v>
      </c>
      <c r="N2109">
        <v>18</v>
      </c>
      <c r="O2109">
        <v>0.81818181818181801</v>
      </c>
      <c r="P2109">
        <v>4</v>
      </c>
      <c r="Q2109">
        <v>3</v>
      </c>
      <c r="R2109">
        <v>2</v>
      </c>
      <c r="S2109">
        <v>5</v>
      </c>
      <c r="T2109">
        <v>0.5</v>
      </c>
      <c r="U2109">
        <v>5</v>
      </c>
      <c r="V2109">
        <v>4</v>
      </c>
      <c r="W2109">
        <v>3</v>
      </c>
      <c r="X2109">
        <v>12</v>
      </c>
      <c r="Y2109">
        <v>0.6</v>
      </c>
      <c r="Z2109" s="3">
        <v>-1</v>
      </c>
      <c r="AA2109" s="3">
        <v>1</v>
      </c>
      <c r="AB2109" s="3">
        <v>1</v>
      </c>
      <c r="AC2109" s="3">
        <v>1</v>
      </c>
      <c r="AD2109" s="3">
        <v>1</v>
      </c>
      <c r="AE2109">
        <v>0</v>
      </c>
      <c r="AF2109" s="3">
        <v>1</v>
      </c>
      <c r="AG2109" s="3">
        <v>1</v>
      </c>
      <c r="AH2109" s="3">
        <v>1</v>
      </c>
      <c r="AI2109" s="3">
        <v>1</v>
      </c>
      <c r="AJ2109" s="3">
        <v>1</v>
      </c>
      <c r="AK2109" s="3">
        <v>-1</v>
      </c>
      <c r="AL2109" s="3">
        <v>1</v>
      </c>
      <c r="AM2109">
        <v>0</v>
      </c>
      <c r="AN2109" s="3">
        <v>1</v>
      </c>
      <c r="AO2109" s="3">
        <v>1</v>
      </c>
      <c r="AP2109">
        <v>0</v>
      </c>
      <c r="AQ2109" s="3">
        <v>-1</v>
      </c>
      <c r="AR2109" s="3">
        <v>1</v>
      </c>
      <c r="AS2109" s="3">
        <v>1</v>
      </c>
      <c r="AT2109">
        <v>-1</v>
      </c>
      <c r="AU2109">
        <v>1</v>
      </c>
      <c r="AV2109">
        <v>1</v>
      </c>
      <c r="AW2109">
        <v>1</v>
      </c>
      <c r="AX2109">
        <v>3</v>
      </c>
      <c r="AY2109">
        <v>0</v>
      </c>
      <c r="AZ2109">
        <v>1</v>
      </c>
      <c r="BA2109">
        <v>1</v>
      </c>
      <c r="BB2109">
        <v>1</v>
      </c>
      <c r="BC2109">
        <v>8</v>
      </c>
      <c r="BD2109">
        <v>1</v>
      </c>
      <c r="BE2109">
        <v>-1</v>
      </c>
      <c r="BF2109">
        <v>4</v>
      </c>
      <c r="BG2109">
        <v>0</v>
      </c>
      <c r="BH2109">
        <v>1</v>
      </c>
      <c r="BI2109">
        <v>1</v>
      </c>
      <c r="BJ2109">
        <v>0</v>
      </c>
      <c r="BK2109">
        <v>-1</v>
      </c>
      <c r="BL2109">
        <v>1</v>
      </c>
      <c r="BM2109">
        <v>10</v>
      </c>
      <c r="BN2109" t="str">
        <f t="shared" si="32"/>
        <v>1 1 1</v>
      </c>
    </row>
    <row r="2110" spans="1:66" x14ac:dyDescent="0.2">
      <c r="A2110" t="s">
        <v>2194</v>
      </c>
      <c r="B2110" t="s">
        <v>2273</v>
      </c>
      <c r="C2110" t="s">
        <v>91</v>
      </c>
      <c r="D2110" t="s">
        <v>92</v>
      </c>
      <c r="E2110" t="s">
        <v>93</v>
      </c>
      <c r="F2110" t="s">
        <v>94</v>
      </c>
      <c r="G2110">
        <v>20</v>
      </c>
      <c r="H2110">
        <v>15</v>
      </c>
      <c r="I2110">
        <v>43</v>
      </c>
      <c r="J2110" t="s">
        <v>2196</v>
      </c>
      <c r="K2110">
        <v>11</v>
      </c>
      <c r="L2110">
        <v>10</v>
      </c>
      <c r="M2110">
        <v>10</v>
      </c>
      <c r="N2110">
        <v>24</v>
      </c>
      <c r="O2110">
        <v>0.90909090909090895</v>
      </c>
      <c r="P2110">
        <v>4</v>
      </c>
      <c r="Q2110">
        <v>3</v>
      </c>
      <c r="R2110">
        <v>2</v>
      </c>
      <c r="S2110">
        <v>5</v>
      </c>
      <c r="T2110">
        <v>0.5</v>
      </c>
      <c r="U2110">
        <v>5</v>
      </c>
      <c r="V2110">
        <v>4</v>
      </c>
      <c r="W2110">
        <v>3</v>
      </c>
      <c r="X2110">
        <v>14</v>
      </c>
      <c r="Y2110">
        <v>0.6</v>
      </c>
      <c r="Z2110" s="3">
        <v>-1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 s="3">
        <v>1</v>
      </c>
      <c r="AH2110" s="3">
        <v>1</v>
      </c>
      <c r="AI2110" s="3">
        <v>1</v>
      </c>
      <c r="AJ2110" s="3">
        <v>1</v>
      </c>
      <c r="AK2110" s="3">
        <v>-1</v>
      </c>
      <c r="AL2110" s="3">
        <v>1</v>
      </c>
      <c r="AM2110">
        <v>0</v>
      </c>
      <c r="AN2110" s="3">
        <v>1</v>
      </c>
      <c r="AO2110" s="3">
        <v>1</v>
      </c>
      <c r="AP2110">
        <v>0</v>
      </c>
      <c r="AQ2110" s="3">
        <v>-1</v>
      </c>
      <c r="AR2110" s="3">
        <v>1</v>
      </c>
      <c r="AS2110" s="3">
        <v>1</v>
      </c>
      <c r="AT2110">
        <v>-1</v>
      </c>
      <c r="AU2110">
        <v>1</v>
      </c>
      <c r="AV2110">
        <v>2</v>
      </c>
      <c r="AW2110">
        <v>1</v>
      </c>
      <c r="AX2110">
        <v>4</v>
      </c>
      <c r="AY2110">
        <v>1</v>
      </c>
      <c r="AZ2110">
        <v>1</v>
      </c>
      <c r="BA2110">
        <v>1</v>
      </c>
      <c r="BB2110">
        <v>1</v>
      </c>
      <c r="BC2110">
        <v>11</v>
      </c>
      <c r="BD2110">
        <v>1</v>
      </c>
      <c r="BE2110">
        <v>-1</v>
      </c>
      <c r="BF2110">
        <v>4</v>
      </c>
      <c r="BG2110">
        <v>0</v>
      </c>
      <c r="BH2110">
        <v>1</v>
      </c>
      <c r="BI2110">
        <v>1</v>
      </c>
      <c r="BJ2110">
        <v>0</v>
      </c>
      <c r="BK2110">
        <v>-1</v>
      </c>
      <c r="BL2110">
        <v>2</v>
      </c>
      <c r="BM2110">
        <v>11</v>
      </c>
      <c r="BN2110" t="str">
        <f t="shared" si="32"/>
        <v>0 1 1</v>
      </c>
    </row>
    <row r="2111" spans="1:66" x14ac:dyDescent="0.2">
      <c r="A2111" t="s">
        <v>2194</v>
      </c>
      <c r="B2111" t="s">
        <v>2274</v>
      </c>
      <c r="C2111" t="s">
        <v>91</v>
      </c>
      <c r="D2111" t="s">
        <v>92</v>
      </c>
      <c r="E2111" t="s">
        <v>93</v>
      </c>
      <c r="F2111" t="s">
        <v>94</v>
      </c>
      <c r="G2111">
        <v>20</v>
      </c>
      <c r="H2111">
        <v>15</v>
      </c>
      <c r="I2111">
        <v>43</v>
      </c>
      <c r="J2111" t="s">
        <v>632</v>
      </c>
      <c r="K2111">
        <v>11</v>
      </c>
      <c r="L2111">
        <v>10</v>
      </c>
      <c r="M2111">
        <v>10</v>
      </c>
      <c r="N2111">
        <v>35</v>
      </c>
      <c r="O2111">
        <v>0.90909090909090895</v>
      </c>
      <c r="P2111">
        <v>4</v>
      </c>
      <c r="Q2111">
        <v>3</v>
      </c>
      <c r="R2111">
        <v>3</v>
      </c>
      <c r="S2111">
        <v>6</v>
      </c>
      <c r="T2111">
        <v>0.75</v>
      </c>
      <c r="U2111">
        <v>5</v>
      </c>
      <c r="V2111">
        <v>4</v>
      </c>
      <c r="W2111">
        <v>2</v>
      </c>
      <c r="X2111">
        <v>2</v>
      </c>
      <c r="Y2111">
        <v>0.4</v>
      </c>
      <c r="Z2111" s="3">
        <v>-1</v>
      </c>
      <c r="AA2111" s="3">
        <v>1</v>
      </c>
      <c r="AB2111" s="3">
        <v>1</v>
      </c>
      <c r="AC2111" s="3">
        <v>1</v>
      </c>
      <c r="AD2111" s="3">
        <v>1</v>
      </c>
      <c r="AE2111" s="3">
        <v>1</v>
      </c>
      <c r="AF2111" s="3">
        <v>1</v>
      </c>
      <c r="AG2111" s="3">
        <v>1</v>
      </c>
      <c r="AH2111" s="3">
        <v>1</v>
      </c>
      <c r="AI2111" s="3">
        <v>1</v>
      </c>
      <c r="AJ2111" s="3">
        <v>1</v>
      </c>
      <c r="AK2111" s="3">
        <v>-1</v>
      </c>
      <c r="AL2111" s="3">
        <v>1</v>
      </c>
      <c r="AM2111" s="3">
        <v>1</v>
      </c>
      <c r="AN2111" s="3">
        <v>1</v>
      </c>
      <c r="AO2111" s="3">
        <v>1</v>
      </c>
      <c r="AP2111">
        <v>0</v>
      </c>
      <c r="AQ2111" s="3">
        <v>-1</v>
      </c>
      <c r="AR2111" s="3">
        <v>1</v>
      </c>
      <c r="AS2111">
        <v>0</v>
      </c>
      <c r="AT2111">
        <v>-1</v>
      </c>
      <c r="AU2111">
        <v>1</v>
      </c>
      <c r="AV2111">
        <v>1</v>
      </c>
      <c r="AW2111">
        <v>1</v>
      </c>
      <c r="AX2111">
        <v>2</v>
      </c>
      <c r="AY2111">
        <v>1</v>
      </c>
      <c r="AZ2111">
        <v>1</v>
      </c>
      <c r="BA2111">
        <v>1</v>
      </c>
      <c r="BB2111">
        <v>1</v>
      </c>
      <c r="BC2111">
        <v>25</v>
      </c>
      <c r="BD2111">
        <v>1</v>
      </c>
      <c r="BE2111">
        <v>-1</v>
      </c>
      <c r="BF2111">
        <v>4</v>
      </c>
      <c r="BG2111">
        <v>1</v>
      </c>
      <c r="BH2111">
        <v>1</v>
      </c>
      <c r="BI2111">
        <v>1</v>
      </c>
      <c r="BJ2111">
        <v>0</v>
      </c>
      <c r="BK2111">
        <v>-1</v>
      </c>
      <c r="BL2111">
        <v>1</v>
      </c>
      <c r="BM2111">
        <v>0</v>
      </c>
      <c r="BN2111" t="str">
        <f t="shared" si="32"/>
        <v>0 0 2</v>
      </c>
    </row>
    <row r="2112" spans="1:66" x14ac:dyDescent="0.2">
      <c r="A2112" t="s">
        <v>2194</v>
      </c>
      <c r="B2112" t="s">
        <v>2275</v>
      </c>
      <c r="C2112" t="s">
        <v>91</v>
      </c>
      <c r="D2112" t="s">
        <v>92</v>
      </c>
      <c r="E2112" t="s">
        <v>93</v>
      </c>
      <c r="F2112" t="s">
        <v>94</v>
      </c>
      <c r="G2112">
        <v>20</v>
      </c>
      <c r="H2112">
        <v>15</v>
      </c>
      <c r="I2112">
        <v>39</v>
      </c>
      <c r="J2112" t="s">
        <v>2196</v>
      </c>
      <c r="K2112">
        <v>11</v>
      </c>
      <c r="L2112">
        <v>10</v>
      </c>
      <c r="M2112">
        <v>10</v>
      </c>
      <c r="N2112">
        <v>20</v>
      </c>
      <c r="O2112">
        <v>0.90909090909090895</v>
      </c>
      <c r="P2112">
        <v>4</v>
      </c>
      <c r="Q2112">
        <v>3</v>
      </c>
      <c r="R2112">
        <v>2</v>
      </c>
      <c r="S2112">
        <v>5</v>
      </c>
      <c r="T2112">
        <v>0.5</v>
      </c>
      <c r="U2112">
        <v>5</v>
      </c>
      <c r="V2112">
        <v>4</v>
      </c>
      <c r="W2112">
        <v>3</v>
      </c>
      <c r="X2112">
        <v>14</v>
      </c>
      <c r="Y2112">
        <v>0.6</v>
      </c>
      <c r="Z2112" s="3">
        <v>-1</v>
      </c>
      <c r="AA2112" s="3">
        <v>1</v>
      </c>
      <c r="AB2112" s="3">
        <v>1</v>
      </c>
      <c r="AC2112" s="3">
        <v>1</v>
      </c>
      <c r="AD2112" s="3">
        <v>1</v>
      </c>
      <c r="AE2112" s="3">
        <v>1</v>
      </c>
      <c r="AF2112" s="3">
        <v>1</v>
      </c>
      <c r="AG2112" s="3">
        <v>1</v>
      </c>
      <c r="AH2112" s="3">
        <v>1</v>
      </c>
      <c r="AI2112" s="3">
        <v>1</v>
      </c>
      <c r="AJ2112" s="3">
        <v>1</v>
      </c>
      <c r="AK2112" s="3">
        <v>-1</v>
      </c>
      <c r="AL2112" s="3">
        <v>1</v>
      </c>
      <c r="AM2112">
        <v>0</v>
      </c>
      <c r="AN2112" s="3">
        <v>1</v>
      </c>
      <c r="AO2112" s="3">
        <v>1</v>
      </c>
      <c r="AP2112">
        <v>0</v>
      </c>
      <c r="AQ2112" s="3">
        <v>-1</v>
      </c>
      <c r="AR2112" s="3">
        <v>1</v>
      </c>
      <c r="AS2112" s="3">
        <v>1</v>
      </c>
      <c r="AT2112">
        <v>-1</v>
      </c>
      <c r="AU2112">
        <v>1</v>
      </c>
      <c r="AV2112">
        <v>1</v>
      </c>
      <c r="AW2112">
        <v>1</v>
      </c>
      <c r="AX2112">
        <v>3</v>
      </c>
      <c r="AY2112">
        <v>1</v>
      </c>
      <c r="AZ2112">
        <v>1</v>
      </c>
      <c r="BA2112">
        <v>1</v>
      </c>
      <c r="BB2112">
        <v>1</v>
      </c>
      <c r="BC2112">
        <v>9</v>
      </c>
      <c r="BD2112">
        <v>1</v>
      </c>
      <c r="BE2112">
        <v>-1</v>
      </c>
      <c r="BF2112">
        <v>4</v>
      </c>
      <c r="BG2112">
        <v>0</v>
      </c>
      <c r="BH2112">
        <v>1</v>
      </c>
      <c r="BI2112">
        <v>1</v>
      </c>
      <c r="BJ2112">
        <v>0</v>
      </c>
      <c r="BK2112">
        <v>-1</v>
      </c>
      <c r="BL2112">
        <v>2</v>
      </c>
      <c r="BM2112">
        <v>11</v>
      </c>
      <c r="BN2112" t="str">
        <f t="shared" si="32"/>
        <v>0 1 1</v>
      </c>
    </row>
    <row r="2113" spans="1:66" x14ac:dyDescent="0.2">
      <c r="A2113" t="s">
        <v>2194</v>
      </c>
      <c r="B2113" t="s">
        <v>2276</v>
      </c>
      <c r="C2113" t="s">
        <v>91</v>
      </c>
      <c r="D2113" t="s">
        <v>92</v>
      </c>
      <c r="E2113" t="s">
        <v>93</v>
      </c>
      <c r="F2113" t="s">
        <v>94</v>
      </c>
      <c r="G2113">
        <v>20</v>
      </c>
      <c r="H2113">
        <v>15</v>
      </c>
      <c r="I2113">
        <v>33</v>
      </c>
      <c r="J2113" t="s">
        <v>347</v>
      </c>
      <c r="K2113">
        <v>11</v>
      </c>
      <c r="L2113">
        <v>10</v>
      </c>
      <c r="M2113">
        <v>9</v>
      </c>
      <c r="N2113">
        <v>18</v>
      </c>
      <c r="O2113">
        <v>0.81818181818181801</v>
      </c>
      <c r="P2113">
        <v>4</v>
      </c>
      <c r="Q2113">
        <v>3</v>
      </c>
      <c r="R2113">
        <v>3</v>
      </c>
      <c r="S2113">
        <v>6</v>
      </c>
      <c r="T2113">
        <v>0.75</v>
      </c>
      <c r="U2113">
        <v>5</v>
      </c>
      <c r="V2113">
        <v>4</v>
      </c>
      <c r="W2113">
        <v>3</v>
      </c>
      <c r="X2113">
        <v>9</v>
      </c>
      <c r="Y2113">
        <v>0.6</v>
      </c>
      <c r="Z2113" s="3">
        <v>-1</v>
      </c>
      <c r="AA2113" s="3">
        <v>1</v>
      </c>
      <c r="AB2113" s="3">
        <v>1</v>
      </c>
      <c r="AC2113" s="3">
        <v>1</v>
      </c>
      <c r="AD2113" s="3">
        <v>1</v>
      </c>
      <c r="AE2113">
        <v>0</v>
      </c>
      <c r="AF2113" s="3">
        <v>1</v>
      </c>
      <c r="AG2113" s="3">
        <v>1</v>
      </c>
      <c r="AH2113" s="3">
        <v>1</v>
      </c>
      <c r="AI2113" s="3">
        <v>1</v>
      </c>
      <c r="AJ2113" s="3">
        <v>1</v>
      </c>
      <c r="AK2113" s="3">
        <v>-1</v>
      </c>
      <c r="AL2113" s="3">
        <v>1</v>
      </c>
      <c r="AM2113" s="3">
        <v>1</v>
      </c>
      <c r="AN2113" s="3">
        <v>1</v>
      </c>
      <c r="AO2113" s="3">
        <v>1</v>
      </c>
      <c r="AP2113">
        <v>0</v>
      </c>
      <c r="AQ2113" s="3">
        <v>-1</v>
      </c>
      <c r="AR2113" s="3">
        <v>1</v>
      </c>
      <c r="AS2113" s="3">
        <v>1</v>
      </c>
      <c r="AT2113">
        <v>-1</v>
      </c>
      <c r="AU2113">
        <v>1</v>
      </c>
      <c r="AV2113">
        <v>1</v>
      </c>
      <c r="AW2113">
        <v>1</v>
      </c>
      <c r="AX2113">
        <v>3</v>
      </c>
      <c r="AY2113">
        <v>0</v>
      </c>
      <c r="AZ2113">
        <v>1</v>
      </c>
      <c r="BA2113">
        <v>1</v>
      </c>
      <c r="BB2113">
        <v>1</v>
      </c>
      <c r="BC2113">
        <v>8</v>
      </c>
      <c r="BD2113">
        <v>1</v>
      </c>
      <c r="BE2113">
        <v>-1</v>
      </c>
      <c r="BF2113">
        <v>4</v>
      </c>
      <c r="BG2113">
        <v>1</v>
      </c>
      <c r="BH2113">
        <v>1</v>
      </c>
      <c r="BI2113">
        <v>1</v>
      </c>
      <c r="BJ2113">
        <v>0</v>
      </c>
      <c r="BK2113">
        <v>-1</v>
      </c>
      <c r="BL2113">
        <v>2</v>
      </c>
      <c r="BM2113">
        <v>6</v>
      </c>
      <c r="BN2113" t="str">
        <f t="shared" si="32"/>
        <v>1 0 1</v>
      </c>
    </row>
    <row r="2114" spans="1:66" x14ac:dyDescent="0.2">
      <c r="A2114" t="s">
        <v>2194</v>
      </c>
      <c r="B2114" t="s">
        <v>2277</v>
      </c>
      <c r="C2114" t="s">
        <v>91</v>
      </c>
      <c r="D2114" t="s">
        <v>92</v>
      </c>
      <c r="E2114" t="s">
        <v>93</v>
      </c>
      <c r="F2114" t="s">
        <v>94</v>
      </c>
      <c r="G2114">
        <v>20</v>
      </c>
      <c r="H2114">
        <v>15</v>
      </c>
      <c r="I2114">
        <v>43</v>
      </c>
      <c r="J2114" t="s">
        <v>347</v>
      </c>
      <c r="K2114">
        <v>11</v>
      </c>
      <c r="L2114">
        <v>10</v>
      </c>
      <c r="M2114">
        <v>9</v>
      </c>
      <c r="N2114">
        <v>21</v>
      </c>
      <c r="O2114">
        <v>0.81818181818181801</v>
      </c>
      <c r="P2114">
        <v>4</v>
      </c>
      <c r="Q2114">
        <v>3</v>
      </c>
      <c r="R2114">
        <v>3</v>
      </c>
      <c r="S2114">
        <v>6</v>
      </c>
      <c r="T2114">
        <v>0.75</v>
      </c>
      <c r="U2114">
        <v>5</v>
      </c>
      <c r="V2114">
        <v>4</v>
      </c>
      <c r="W2114">
        <v>3</v>
      </c>
      <c r="X2114">
        <v>16</v>
      </c>
      <c r="Y2114">
        <v>0.6</v>
      </c>
      <c r="Z2114" s="3">
        <v>-1</v>
      </c>
      <c r="AA2114" s="3">
        <v>1</v>
      </c>
      <c r="AB2114" s="3">
        <v>1</v>
      </c>
      <c r="AC2114" s="3">
        <v>1</v>
      </c>
      <c r="AD2114" s="3">
        <v>1</v>
      </c>
      <c r="AE2114">
        <v>0</v>
      </c>
      <c r="AF2114" s="3">
        <v>1</v>
      </c>
      <c r="AG2114" s="3">
        <v>1</v>
      </c>
      <c r="AH2114" s="3">
        <v>1</v>
      </c>
      <c r="AI2114" s="3">
        <v>1</v>
      </c>
      <c r="AJ2114" s="3">
        <v>1</v>
      </c>
      <c r="AK2114" s="3">
        <v>-1</v>
      </c>
      <c r="AL2114" s="3">
        <v>1</v>
      </c>
      <c r="AM2114" s="3">
        <v>1</v>
      </c>
      <c r="AN2114" s="3">
        <v>1</v>
      </c>
      <c r="AO2114" s="3">
        <v>1</v>
      </c>
      <c r="AP2114">
        <v>0</v>
      </c>
      <c r="AQ2114" s="3">
        <v>-1</v>
      </c>
      <c r="AR2114" s="3">
        <v>1</v>
      </c>
      <c r="AS2114" s="3">
        <v>1</v>
      </c>
      <c r="AT2114">
        <v>-1</v>
      </c>
      <c r="AU2114">
        <v>1</v>
      </c>
      <c r="AV2114">
        <v>2</v>
      </c>
      <c r="AW2114">
        <v>1</v>
      </c>
      <c r="AX2114">
        <v>4</v>
      </c>
      <c r="AY2114">
        <v>0</v>
      </c>
      <c r="AZ2114">
        <v>1</v>
      </c>
      <c r="BA2114">
        <v>1</v>
      </c>
      <c r="BB2114">
        <v>1</v>
      </c>
      <c r="BC2114">
        <v>9</v>
      </c>
      <c r="BD2114">
        <v>1</v>
      </c>
      <c r="BE2114">
        <v>-1</v>
      </c>
      <c r="BF2114">
        <v>4</v>
      </c>
      <c r="BG2114">
        <v>1</v>
      </c>
      <c r="BH2114">
        <v>1</v>
      </c>
      <c r="BI2114">
        <v>1</v>
      </c>
      <c r="BJ2114">
        <v>0</v>
      </c>
      <c r="BK2114">
        <v>-1</v>
      </c>
      <c r="BL2114">
        <v>1</v>
      </c>
      <c r="BM2114">
        <v>14</v>
      </c>
      <c r="BN2114" t="str">
        <f t="shared" si="32"/>
        <v>1 0 1</v>
      </c>
    </row>
    <row r="2115" spans="1:66" x14ac:dyDescent="0.2">
      <c r="A2115" t="s">
        <v>2194</v>
      </c>
      <c r="B2115" t="s">
        <v>2278</v>
      </c>
      <c r="C2115" t="s">
        <v>91</v>
      </c>
      <c r="D2115" t="s">
        <v>92</v>
      </c>
      <c r="E2115" t="s">
        <v>93</v>
      </c>
      <c r="F2115" t="s">
        <v>94</v>
      </c>
      <c r="G2115">
        <v>20</v>
      </c>
      <c r="H2115">
        <v>13</v>
      </c>
      <c r="I2115">
        <v>27</v>
      </c>
      <c r="J2115" t="s">
        <v>687</v>
      </c>
      <c r="K2115">
        <v>11</v>
      </c>
      <c r="L2115">
        <v>10</v>
      </c>
      <c r="M2115">
        <v>8</v>
      </c>
      <c r="N2115">
        <v>13</v>
      </c>
      <c r="O2115">
        <v>0.72727272727272696</v>
      </c>
      <c r="P2115">
        <v>4</v>
      </c>
      <c r="Q2115">
        <v>3</v>
      </c>
      <c r="R2115">
        <v>2</v>
      </c>
      <c r="S2115">
        <v>5</v>
      </c>
      <c r="T2115">
        <v>0.5</v>
      </c>
      <c r="U2115">
        <v>5</v>
      </c>
      <c r="V2115">
        <v>4</v>
      </c>
      <c r="W2115">
        <v>3</v>
      </c>
      <c r="X2115">
        <v>9</v>
      </c>
      <c r="Y2115">
        <v>0.6</v>
      </c>
      <c r="Z2115" s="3">
        <v>-1</v>
      </c>
      <c r="AA2115" s="3">
        <v>1</v>
      </c>
      <c r="AB2115" s="3">
        <v>1</v>
      </c>
      <c r="AC2115" s="3">
        <v>1</v>
      </c>
      <c r="AD2115" s="3">
        <v>1</v>
      </c>
      <c r="AE2115">
        <v>0</v>
      </c>
      <c r="AF2115" s="3">
        <v>1</v>
      </c>
      <c r="AG2115">
        <v>0</v>
      </c>
      <c r="AH2115" s="3">
        <v>1</v>
      </c>
      <c r="AI2115" s="3">
        <v>1</v>
      </c>
      <c r="AJ2115" s="3">
        <v>1</v>
      </c>
      <c r="AK2115" s="3">
        <v>-1</v>
      </c>
      <c r="AL2115" s="3">
        <v>1</v>
      </c>
      <c r="AM2115">
        <v>0</v>
      </c>
      <c r="AN2115" s="3">
        <v>1</v>
      </c>
      <c r="AO2115" s="3">
        <v>1</v>
      </c>
      <c r="AP2115">
        <v>0</v>
      </c>
      <c r="AQ2115" s="3">
        <v>-1</v>
      </c>
      <c r="AR2115" s="3">
        <v>1</v>
      </c>
      <c r="AS2115" s="3">
        <v>1</v>
      </c>
      <c r="AT2115">
        <v>-1</v>
      </c>
      <c r="AU2115">
        <v>1</v>
      </c>
      <c r="AV2115">
        <v>2</v>
      </c>
      <c r="AW2115">
        <v>1</v>
      </c>
      <c r="AX2115">
        <v>3</v>
      </c>
      <c r="AY2115">
        <v>0</v>
      </c>
      <c r="AZ2115">
        <v>1</v>
      </c>
      <c r="BA2115">
        <v>0</v>
      </c>
      <c r="BB2115">
        <v>1</v>
      </c>
      <c r="BC2115">
        <v>3</v>
      </c>
      <c r="BD2115">
        <v>1</v>
      </c>
      <c r="BE2115">
        <v>-1</v>
      </c>
      <c r="BF2115">
        <v>4</v>
      </c>
      <c r="BG2115">
        <v>0</v>
      </c>
      <c r="BH2115">
        <v>1</v>
      </c>
      <c r="BI2115">
        <v>1</v>
      </c>
      <c r="BJ2115">
        <v>0</v>
      </c>
      <c r="BK2115">
        <v>-1</v>
      </c>
      <c r="BL2115">
        <v>2</v>
      </c>
      <c r="BM2115">
        <v>6</v>
      </c>
      <c r="BN2115" t="str">
        <f t="shared" si="32"/>
        <v>2 1 1</v>
      </c>
    </row>
    <row r="2116" spans="1:66" x14ac:dyDescent="0.2">
      <c r="A2116" t="s">
        <v>2194</v>
      </c>
      <c r="B2116" t="s">
        <v>2279</v>
      </c>
      <c r="C2116" t="s">
        <v>91</v>
      </c>
      <c r="D2116" t="s">
        <v>92</v>
      </c>
      <c r="E2116" t="s">
        <v>93</v>
      </c>
      <c r="F2116" t="s">
        <v>94</v>
      </c>
      <c r="G2116">
        <v>20</v>
      </c>
      <c r="H2116">
        <v>15</v>
      </c>
      <c r="I2116">
        <v>35</v>
      </c>
      <c r="J2116" t="s">
        <v>347</v>
      </c>
      <c r="K2116">
        <v>11</v>
      </c>
      <c r="L2116">
        <v>10</v>
      </c>
      <c r="M2116">
        <v>9</v>
      </c>
      <c r="N2116">
        <v>21</v>
      </c>
      <c r="O2116">
        <v>0.81818181818181801</v>
      </c>
      <c r="P2116">
        <v>4</v>
      </c>
      <c r="Q2116">
        <v>3</v>
      </c>
      <c r="R2116">
        <v>3</v>
      </c>
      <c r="S2116">
        <v>6</v>
      </c>
      <c r="T2116">
        <v>0.75</v>
      </c>
      <c r="U2116">
        <v>5</v>
      </c>
      <c r="V2116">
        <v>4</v>
      </c>
      <c r="W2116">
        <v>3</v>
      </c>
      <c r="X2116">
        <v>8</v>
      </c>
      <c r="Y2116">
        <v>0.6</v>
      </c>
      <c r="Z2116" s="3">
        <v>-1</v>
      </c>
      <c r="AA2116" s="3">
        <v>1</v>
      </c>
      <c r="AB2116" s="3">
        <v>1</v>
      </c>
      <c r="AC2116" s="3">
        <v>1</v>
      </c>
      <c r="AD2116" s="3">
        <v>1</v>
      </c>
      <c r="AE2116">
        <v>0</v>
      </c>
      <c r="AF2116" s="3">
        <v>1</v>
      </c>
      <c r="AG2116" s="3">
        <v>1</v>
      </c>
      <c r="AH2116" s="3">
        <v>1</v>
      </c>
      <c r="AI2116" s="3">
        <v>1</v>
      </c>
      <c r="AJ2116" s="3">
        <v>1</v>
      </c>
      <c r="AK2116" s="3">
        <v>-1</v>
      </c>
      <c r="AL2116" s="3">
        <v>1</v>
      </c>
      <c r="AM2116" s="3">
        <v>1</v>
      </c>
      <c r="AN2116" s="3">
        <v>1</v>
      </c>
      <c r="AO2116" s="3">
        <v>1</v>
      </c>
      <c r="AP2116">
        <v>0</v>
      </c>
      <c r="AQ2116" s="3">
        <v>-1</v>
      </c>
      <c r="AR2116" s="3">
        <v>1</v>
      </c>
      <c r="AS2116" s="3">
        <v>1</v>
      </c>
      <c r="AT2116">
        <v>-1</v>
      </c>
      <c r="AU2116">
        <v>1</v>
      </c>
      <c r="AV2116">
        <v>3</v>
      </c>
      <c r="AW2116">
        <v>1</v>
      </c>
      <c r="AX2116">
        <v>4</v>
      </c>
      <c r="AY2116">
        <v>0</v>
      </c>
      <c r="AZ2116">
        <v>1</v>
      </c>
      <c r="BA2116">
        <v>1</v>
      </c>
      <c r="BB2116">
        <v>1</v>
      </c>
      <c r="BC2116">
        <v>8</v>
      </c>
      <c r="BD2116">
        <v>1</v>
      </c>
      <c r="BE2116">
        <v>-1</v>
      </c>
      <c r="BF2116">
        <v>4</v>
      </c>
      <c r="BG2116">
        <v>1</v>
      </c>
      <c r="BH2116">
        <v>1</v>
      </c>
      <c r="BI2116">
        <v>1</v>
      </c>
      <c r="BJ2116">
        <v>0</v>
      </c>
      <c r="BK2116">
        <v>-1</v>
      </c>
      <c r="BL2116">
        <v>2</v>
      </c>
      <c r="BM2116">
        <v>5</v>
      </c>
      <c r="BN2116" t="str">
        <f t="shared" si="32"/>
        <v>1 0 1</v>
      </c>
    </row>
    <row r="2117" spans="1:66" x14ac:dyDescent="0.2">
      <c r="A2117" t="s">
        <v>2194</v>
      </c>
      <c r="B2117" t="s">
        <v>2280</v>
      </c>
      <c r="C2117" t="s">
        <v>91</v>
      </c>
      <c r="D2117" t="s">
        <v>92</v>
      </c>
      <c r="E2117" t="s">
        <v>93</v>
      </c>
      <c r="F2117" t="s">
        <v>94</v>
      </c>
      <c r="G2117">
        <v>20</v>
      </c>
      <c r="H2117">
        <v>15</v>
      </c>
      <c r="I2117">
        <v>26</v>
      </c>
      <c r="J2117" t="s">
        <v>2196</v>
      </c>
      <c r="K2117">
        <v>11</v>
      </c>
      <c r="L2117">
        <v>10</v>
      </c>
      <c r="M2117">
        <v>10</v>
      </c>
      <c r="N2117">
        <v>18</v>
      </c>
      <c r="O2117">
        <v>0.90909090909090895</v>
      </c>
      <c r="P2117">
        <v>4</v>
      </c>
      <c r="Q2117">
        <v>3</v>
      </c>
      <c r="R2117">
        <v>2</v>
      </c>
      <c r="S2117">
        <v>5</v>
      </c>
      <c r="T2117">
        <v>0.5</v>
      </c>
      <c r="U2117">
        <v>5</v>
      </c>
      <c r="V2117">
        <v>4</v>
      </c>
      <c r="W2117">
        <v>3</v>
      </c>
      <c r="X2117">
        <v>3</v>
      </c>
      <c r="Y2117">
        <v>0.6</v>
      </c>
      <c r="Z2117" s="3">
        <v>-1</v>
      </c>
      <c r="AA2117" s="3">
        <v>1</v>
      </c>
      <c r="AB2117" s="3">
        <v>1</v>
      </c>
      <c r="AC2117" s="3">
        <v>1</v>
      </c>
      <c r="AD2117" s="3">
        <v>1</v>
      </c>
      <c r="AE2117" s="3">
        <v>1</v>
      </c>
      <c r="AF2117" s="3">
        <v>1</v>
      </c>
      <c r="AG2117" s="3">
        <v>1</v>
      </c>
      <c r="AH2117" s="3">
        <v>1</v>
      </c>
      <c r="AI2117" s="3">
        <v>1</v>
      </c>
      <c r="AJ2117" s="3">
        <v>1</v>
      </c>
      <c r="AK2117" s="3">
        <v>-1</v>
      </c>
      <c r="AL2117" s="3">
        <v>1</v>
      </c>
      <c r="AM2117">
        <v>0</v>
      </c>
      <c r="AN2117" s="3">
        <v>1</v>
      </c>
      <c r="AO2117" s="3">
        <v>1</v>
      </c>
      <c r="AP2117">
        <v>0</v>
      </c>
      <c r="AQ2117" s="3">
        <v>-1</v>
      </c>
      <c r="AR2117" s="3">
        <v>1</v>
      </c>
      <c r="AS2117" s="3">
        <v>1</v>
      </c>
      <c r="AT2117">
        <v>-1</v>
      </c>
      <c r="AU2117">
        <v>1</v>
      </c>
      <c r="AV2117">
        <v>1</v>
      </c>
      <c r="AW2117">
        <v>1</v>
      </c>
      <c r="AX2117">
        <v>3</v>
      </c>
      <c r="AY2117">
        <v>1</v>
      </c>
      <c r="AZ2117">
        <v>1</v>
      </c>
      <c r="BA2117">
        <v>1</v>
      </c>
      <c r="BB2117">
        <v>1</v>
      </c>
      <c r="BC2117">
        <v>7</v>
      </c>
      <c r="BD2117">
        <v>1</v>
      </c>
      <c r="BE2117">
        <v>-1</v>
      </c>
      <c r="BF2117">
        <v>4</v>
      </c>
      <c r="BG2117">
        <v>0</v>
      </c>
      <c r="BH2117">
        <v>1</v>
      </c>
      <c r="BI2117">
        <v>1</v>
      </c>
      <c r="BJ2117">
        <v>0</v>
      </c>
      <c r="BK2117">
        <v>-1</v>
      </c>
      <c r="BL2117">
        <v>1</v>
      </c>
      <c r="BM2117">
        <v>1</v>
      </c>
      <c r="BN2117" t="str">
        <f t="shared" si="32"/>
        <v>0 1 1</v>
      </c>
    </row>
    <row r="2118" spans="1:66" x14ac:dyDescent="0.2">
      <c r="A2118" t="s">
        <v>2194</v>
      </c>
      <c r="B2118" t="s">
        <v>2281</v>
      </c>
      <c r="C2118" t="s">
        <v>91</v>
      </c>
      <c r="D2118" t="s">
        <v>92</v>
      </c>
      <c r="E2118" t="s">
        <v>93</v>
      </c>
      <c r="F2118" t="s">
        <v>94</v>
      </c>
      <c r="G2118">
        <v>20</v>
      </c>
      <c r="H2118">
        <v>15</v>
      </c>
      <c r="I2118">
        <v>41</v>
      </c>
      <c r="J2118" t="s">
        <v>2196</v>
      </c>
      <c r="K2118">
        <v>11</v>
      </c>
      <c r="L2118">
        <v>10</v>
      </c>
      <c r="M2118">
        <v>10</v>
      </c>
      <c r="N2118">
        <v>20</v>
      </c>
      <c r="O2118">
        <v>0.90909090909090895</v>
      </c>
      <c r="P2118">
        <v>4</v>
      </c>
      <c r="Q2118">
        <v>3</v>
      </c>
      <c r="R2118">
        <v>2</v>
      </c>
      <c r="S2118">
        <v>5</v>
      </c>
      <c r="T2118">
        <v>0.5</v>
      </c>
      <c r="U2118">
        <v>5</v>
      </c>
      <c r="V2118">
        <v>4</v>
      </c>
      <c r="W2118">
        <v>3</v>
      </c>
      <c r="X2118">
        <v>16</v>
      </c>
      <c r="Y2118">
        <v>0.6</v>
      </c>
      <c r="Z2118" s="3">
        <v>-1</v>
      </c>
      <c r="AA2118" s="3">
        <v>1</v>
      </c>
      <c r="AB2118" s="3">
        <v>1</v>
      </c>
      <c r="AC2118" s="3">
        <v>1</v>
      </c>
      <c r="AD2118" s="3">
        <v>1</v>
      </c>
      <c r="AE2118" s="3">
        <v>1</v>
      </c>
      <c r="AF2118" s="3">
        <v>1</v>
      </c>
      <c r="AG2118" s="3">
        <v>1</v>
      </c>
      <c r="AH2118" s="3">
        <v>1</v>
      </c>
      <c r="AI2118" s="3">
        <v>1</v>
      </c>
      <c r="AJ2118" s="3">
        <v>1</v>
      </c>
      <c r="AK2118" s="3">
        <v>-1</v>
      </c>
      <c r="AL2118" s="3">
        <v>1</v>
      </c>
      <c r="AM2118">
        <v>0</v>
      </c>
      <c r="AN2118" s="3">
        <v>1</v>
      </c>
      <c r="AO2118" s="3">
        <v>1</v>
      </c>
      <c r="AP2118">
        <v>0</v>
      </c>
      <c r="AQ2118" s="3">
        <v>-1</v>
      </c>
      <c r="AR2118" s="3">
        <v>1</v>
      </c>
      <c r="AS2118" s="3">
        <v>1</v>
      </c>
      <c r="AT2118">
        <v>-1</v>
      </c>
      <c r="AU2118">
        <v>1</v>
      </c>
      <c r="AV2118">
        <v>1</v>
      </c>
      <c r="AW2118">
        <v>1</v>
      </c>
      <c r="AX2118">
        <v>3</v>
      </c>
      <c r="AY2118">
        <v>1</v>
      </c>
      <c r="AZ2118">
        <v>1</v>
      </c>
      <c r="BA2118">
        <v>1</v>
      </c>
      <c r="BB2118">
        <v>1</v>
      </c>
      <c r="BC2118">
        <v>9</v>
      </c>
      <c r="BD2118">
        <v>1</v>
      </c>
      <c r="BE2118">
        <v>-1</v>
      </c>
      <c r="BF2118">
        <v>4</v>
      </c>
      <c r="BG2118">
        <v>0</v>
      </c>
      <c r="BH2118">
        <v>1</v>
      </c>
      <c r="BI2118">
        <v>1</v>
      </c>
      <c r="BJ2118">
        <v>0</v>
      </c>
      <c r="BK2118">
        <v>-1</v>
      </c>
      <c r="BL2118">
        <v>1</v>
      </c>
      <c r="BM2118">
        <v>14</v>
      </c>
      <c r="BN2118" t="str">
        <f t="shared" si="32"/>
        <v>0 1 1</v>
      </c>
    </row>
    <row r="2119" spans="1:66" x14ac:dyDescent="0.2">
      <c r="A2119" t="s">
        <v>2194</v>
      </c>
      <c r="B2119" t="s">
        <v>2282</v>
      </c>
      <c r="C2119" t="s">
        <v>91</v>
      </c>
      <c r="D2119" t="s">
        <v>92</v>
      </c>
      <c r="E2119" t="s">
        <v>93</v>
      </c>
      <c r="F2119" t="s">
        <v>94</v>
      </c>
      <c r="G2119">
        <v>20</v>
      </c>
      <c r="H2119">
        <v>13</v>
      </c>
      <c r="I2119">
        <v>26</v>
      </c>
      <c r="J2119" t="s">
        <v>687</v>
      </c>
      <c r="K2119">
        <v>11</v>
      </c>
      <c r="L2119">
        <v>10</v>
      </c>
      <c r="M2119">
        <v>8</v>
      </c>
      <c r="N2119">
        <v>10</v>
      </c>
      <c r="O2119">
        <v>0.72727272727272696</v>
      </c>
      <c r="P2119">
        <v>4</v>
      </c>
      <c r="Q2119">
        <v>3</v>
      </c>
      <c r="R2119">
        <v>2</v>
      </c>
      <c r="S2119">
        <v>5</v>
      </c>
      <c r="T2119">
        <v>0.5</v>
      </c>
      <c r="U2119">
        <v>5</v>
      </c>
      <c r="V2119">
        <v>4</v>
      </c>
      <c r="W2119">
        <v>3</v>
      </c>
      <c r="X2119">
        <v>11</v>
      </c>
      <c r="Y2119">
        <v>0.6</v>
      </c>
      <c r="Z2119" s="3">
        <v>-1</v>
      </c>
      <c r="AA2119" s="3">
        <v>1</v>
      </c>
      <c r="AB2119" s="3">
        <v>1</v>
      </c>
      <c r="AC2119" s="3">
        <v>1</v>
      </c>
      <c r="AD2119" s="3">
        <v>1</v>
      </c>
      <c r="AE2119">
        <v>0</v>
      </c>
      <c r="AF2119" s="3">
        <v>1</v>
      </c>
      <c r="AG2119">
        <v>0</v>
      </c>
      <c r="AH2119" s="3">
        <v>1</v>
      </c>
      <c r="AI2119" s="3">
        <v>1</v>
      </c>
      <c r="AJ2119" s="3">
        <v>1</v>
      </c>
      <c r="AK2119" s="3">
        <v>-1</v>
      </c>
      <c r="AL2119" s="3">
        <v>1</v>
      </c>
      <c r="AM2119">
        <v>0</v>
      </c>
      <c r="AN2119" s="3">
        <v>1</v>
      </c>
      <c r="AO2119" s="3">
        <v>1</v>
      </c>
      <c r="AP2119">
        <v>0</v>
      </c>
      <c r="AQ2119" s="3">
        <v>-1</v>
      </c>
      <c r="AR2119" s="3">
        <v>1</v>
      </c>
      <c r="AS2119" s="3">
        <v>1</v>
      </c>
      <c r="AT2119">
        <v>-1</v>
      </c>
      <c r="AU2119">
        <v>1</v>
      </c>
      <c r="AV2119">
        <v>1</v>
      </c>
      <c r="AW2119">
        <v>1</v>
      </c>
      <c r="AX2119">
        <v>2</v>
      </c>
      <c r="AY2119">
        <v>0</v>
      </c>
      <c r="AZ2119">
        <v>1</v>
      </c>
      <c r="BA2119">
        <v>0</v>
      </c>
      <c r="BB2119">
        <v>1</v>
      </c>
      <c r="BC2119">
        <v>2</v>
      </c>
      <c r="BD2119">
        <v>1</v>
      </c>
      <c r="BE2119">
        <v>-1</v>
      </c>
      <c r="BF2119">
        <v>4</v>
      </c>
      <c r="BG2119">
        <v>0</v>
      </c>
      <c r="BH2119">
        <v>1</v>
      </c>
      <c r="BI2119">
        <v>1</v>
      </c>
      <c r="BJ2119">
        <v>0</v>
      </c>
      <c r="BK2119">
        <v>-1</v>
      </c>
      <c r="BL2119">
        <v>1</v>
      </c>
      <c r="BM2119">
        <v>9</v>
      </c>
      <c r="BN2119" t="str">
        <f t="shared" si="32"/>
        <v>2 1 1</v>
      </c>
    </row>
    <row r="2120" spans="1:66" x14ac:dyDescent="0.2">
      <c r="A2120" t="s">
        <v>2194</v>
      </c>
      <c r="B2120" t="s">
        <v>2283</v>
      </c>
      <c r="C2120" t="s">
        <v>91</v>
      </c>
      <c r="D2120" t="s">
        <v>92</v>
      </c>
      <c r="E2120" t="s">
        <v>93</v>
      </c>
      <c r="F2120" t="s">
        <v>94</v>
      </c>
      <c r="G2120">
        <v>20</v>
      </c>
      <c r="H2120">
        <v>16</v>
      </c>
      <c r="I2120">
        <v>91</v>
      </c>
      <c r="J2120" t="s">
        <v>2204</v>
      </c>
      <c r="K2120">
        <v>11</v>
      </c>
      <c r="L2120">
        <v>10</v>
      </c>
      <c r="M2120">
        <v>10</v>
      </c>
      <c r="N2120">
        <v>26</v>
      </c>
      <c r="O2120">
        <v>0.90909090909090895</v>
      </c>
      <c r="P2120">
        <v>4</v>
      </c>
      <c r="Q2120">
        <v>3</v>
      </c>
      <c r="R2120">
        <v>3</v>
      </c>
      <c r="S2120">
        <v>6</v>
      </c>
      <c r="T2120">
        <v>0.75</v>
      </c>
      <c r="U2120">
        <v>5</v>
      </c>
      <c r="V2120">
        <v>4</v>
      </c>
      <c r="W2120">
        <v>3</v>
      </c>
      <c r="X2120">
        <v>59</v>
      </c>
      <c r="Y2120">
        <v>0.6</v>
      </c>
      <c r="Z2120" s="3">
        <v>-1</v>
      </c>
      <c r="AA2120" s="3">
        <v>1</v>
      </c>
      <c r="AB2120" s="3">
        <v>1</v>
      </c>
      <c r="AC2120" s="3">
        <v>1</v>
      </c>
      <c r="AD2120" s="3">
        <v>1</v>
      </c>
      <c r="AE2120" s="3">
        <v>1</v>
      </c>
      <c r="AF2120" s="3">
        <v>1</v>
      </c>
      <c r="AG2120" s="3">
        <v>1</v>
      </c>
      <c r="AH2120" s="3">
        <v>1</v>
      </c>
      <c r="AI2120" s="3">
        <v>1</v>
      </c>
      <c r="AJ2120" s="3">
        <v>1</v>
      </c>
      <c r="AK2120" s="3">
        <v>-1</v>
      </c>
      <c r="AL2120" s="3">
        <v>1</v>
      </c>
      <c r="AM2120" s="3">
        <v>1</v>
      </c>
      <c r="AN2120" s="3">
        <v>1</v>
      </c>
      <c r="AO2120" s="3">
        <v>1</v>
      </c>
      <c r="AP2120">
        <v>0</v>
      </c>
      <c r="AQ2120" s="3">
        <v>-1</v>
      </c>
      <c r="AR2120" s="3">
        <v>1</v>
      </c>
      <c r="AS2120" s="3">
        <v>1</v>
      </c>
      <c r="AT2120">
        <v>-1</v>
      </c>
      <c r="AU2120">
        <v>1</v>
      </c>
      <c r="AV2120">
        <v>1</v>
      </c>
      <c r="AW2120">
        <v>1</v>
      </c>
      <c r="AX2120">
        <v>2</v>
      </c>
      <c r="AY2120">
        <v>1</v>
      </c>
      <c r="AZ2120">
        <v>1</v>
      </c>
      <c r="BA2120">
        <v>1</v>
      </c>
      <c r="BB2120">
        <v>1</v>
      </c>
      <c r="BC2120">
        <v>16</v>
      </c>
      <c r="BD2120">
        <v>1</v>
      </c>
      <c r="BE2120">
        <v>-1</v>
      </c>
      <c r="BF2120">
        <v>4</v>
      </c>
      <c r="BG2120">
        <v>1</v>
      </c>
      <c r="BH2120">
        <v>1</v>
      </c>
      <c r="BI2120">
        <v>1</v>
      </c>
      <c r="BJ2120">
        <v>0</v>
      </c>
      <c r="BK2120">
        <v>-1</v>
      </c>
      <c r="BL2120">
        <v>7</v>
      </c>
      <c r="BM2120">
        <v>51</v>
      </c>
      <c r="BN2120" t="str">
        <f t="shared" si="32"/>
        <v>0 0 1</v>
      </c>
    </row>
    <row r="2121" spans="1:66" x14ac:dyDescent="0.2">
      <c r="A2121" t="s">
        <v>2194</v>
      </c>
      <c r="B2121" t="s">
        <v>2284</v>
      </c>
      <c r="C2121" t="s">
        <v>91</v>
      </c>
      <c r="D2121" t="s">
        <v>92</v>
      </c>
      <c r="E2121" t="s">
        <v>93</v>
      </c>
      <c r="F2121" t="s">
        <v>94</v>
      </c>
      <c r="G2121">
        <v>20</v>
      </c>
      <c r="H2121">
        <v>15</v>
      </c>
      <c r="I2121">
        <v>35</v>
      </c>
      <c r="J2121" t="s">
        <v>347</v>
      </c>
      <c r="K2121">
        <v>11</v>
      </c>
      <c r="L2121">
        <v>10</v>
      </c>
      <c r="M2121">
        <v>9</v>
      </c>
      <c r="N2121">
        <v>18</v>
      </c>
      <c r="O2121">
        <v>0.81818181818181801</v>
      </c>
      <c r="P2121">
        <v>4</v>
      </c>
      <c r="Q2121">
        <v>3</v>
      </c>
      <c r="R2121">
        <v>3</v>
      </c>
      <c r="S2121">
        <v>6</v>
      </c>
      <c r="T2121">
        <v>0.75</v>
      </c>
      <c r="U2121">
        <v>5</v>
      </c>
      <c r="V2121">
        <v>4</v>
      </c>
      <c r="W2121">
        <v>3</v>
      </c>
      <c r="X2121">
        <v>11</v>
      </c>
      <c r="Y2121">
        <v>0.6</v>
      </c>
      <c r="Z2121" s="3">
        <v>-1</v>
      </c>
      <c r="AA2121" s="3">
        <v>1</v>
      </c>
      <c r="AB2121" s="3">
        <v>1</v>
      </c>
      <c r="AC2121" s="3">
        <v>1</v>
      </c>
      <c r="AD2121" s="3">
        <v>1</v>
      </c>
      <c r="AE2121">
        <v>0</v>
      </c>
      <c r="AF2121" s="3">
        <v>1</v>
      </c>
      <c r="AG2121" s="3">
        <v>1</v>
      </c>
      <c r="AH2121" s="3">
        <v>1</v>
      </c>
      <c r="AI2121" s="3">
        <v>1</v>
      </c>
      <c r="AJ2121" s="3">
        <v>1</v>
      </c>
      <c r="AK2121" s="3">
        <v>-1</v>
      </c>
      <c r="AL2121" s="3">
        <v>1</v>
      </c>
      <c r="AM2121" s="3">
        <v>1</v>
      </c>
      <c r="AN2121" s="3">
        <v>1</v>
      </c>
      <c r="AO2121" s="3">
        <v>1</v>
      </c>
      <c r="AP2121">
        <v>0</v>
      </c>
      <c r="AQ2121" s="3">
        <v>-1</v>
      </c>
      <c r="AR2121" s="3">
        <v>1</v>
      </c>
      <c r="AS2121" s="3">
        <v>1</v>
      </c>
      <c r="AT2121">
        <v>-1</v>
      </c>
      <c r="AU2121">
        <v>1</v>
      </c>
      <c r="AV2121">
        <v>2</v>
      </c>
      <c r="AW2121">
        <v>1</v>
      </c>
      <c r="AX2121">
        <v>4</v>
      </c>
      <c r="AY2121">
        <v>0</v>
      </c>
      <c r="AZ2121">
        <v>1</v>
      </c>
      <c r="BA2121">
        <v>1</v>
      </c>
      <c r="BB2121">
        <v>1</v>
      </c>
      <c r="BC2121">
        <v>6</v>
      </c>
      <c r="BD2121">
        <v>1</v>
      </c>
      <c r="BE2121">
        <v>-1</v>
      </c>
      <c r="BF2121">
        <v>4</v>
      </c>
      <c r="BG2121">
        <v>1</v>
      </c>
      <c r="BH2121">
        <v>1</v>
      </c>
      <c r="BI2121">
        <v>1</v>
      </c>
      <c r="BJ2121">
        <v>0</v>
      </c>
      <c r="BK2121">
        <v>-1</v>
      </c>
      <c r="BL2121">
        <v>1</v>
      </c>
      <c r="BM2121">
        <v>9</v>
      </c>
      <c r="BN2121" t="str">
        <f t="shared" ref="BN2121:BN2184" si="33">((L2121-M2121)&amp;" "&amp;(Q2121-R2121)&amp;" "&amp;(V2121-W2121))</f>
        <v>1 0 1</v>
      </c>
    </row>
    <row r="2122" spans="1:66" x14ac:dyDescent="0.2">
      <c r="A2122" t="s">
        <v>2194</v>
      </c>
      <c r="B2122" t="s">
        <v>2285</v>
      </c>
      <c r="C2122" t="s">
        <v>91</v>
      </c>
      <c r="D2122" t="s">
        <v>92</v>
      </c>
      <c r="E2122" t="s">
        <v>93</v>
      </c>
      <c r="F2122" t="s">
        <v>94</v>
      </c>
      <c r="G2122">
        <v>20</v>
      </c>
      <c r="H2122">
        <v>14</v>
      </c>
      <c r="I2122">
        <v>31</v>
      </c>
      <c r="J2122" t="s">
        <v>95</v>
      </c>
      <c r="K2122">
        <v>11</v>
      </c>
      <c r="L2122">
        <v>10</v>
      </c>
      <c r="M2122">
        <v>9</v>
      </c>
      <c r="N2122">
        <v>17</v>
      </c>
      <c r="O2122">
        <v>0.81818181818181801</v>
      </c>
      <c r="P2122">
        <v>4</v>
      </c>
      <c r="Q2122">
        <v>3</v>
      </c>
      <c r="R2122">
        <v>2</v>
      </c>
      <c r="S2122">
        <v>5</v>
      </c>
      <c r="T2122">
        <v>0.5</v>
      </c>
      <c r="U2122">
        <v>5</v>
      </c>
      <c r="V2122">
        <v>4</v>
      </c>
      <c r="W2122">
        <v>3</v>
      </c>
      <c r="X2122">
        <v>9</v>
      </c>
      <c r="Y2122">
        <v>0.6</v>
      </c>
      <c r="Z2122" s="3">
        <v>-1</v>
      </c>
      <c r="AA2122" s="3">
        <v>1</v>
      </c>
      <c r="AB2122" s="3">
        <v>1</v>
      </c>
      <c r="AC2122" s="3">
        <v>1</v>
      </c>
      <c r="AD2122" s="3">
        <v>1</v>
      </c>
      <c r="AE2122">
        <v>0</v>
      </c>
      <c r="AF2122" s="3">
        <v>1</v>
      </c>
      <c r="AG2122" s="3">
        <v>1</v>
      </c>
      <c r="AH2122" s="3">
        <v>1</v>
      </c>
      <c r="AI2122" s="3">
        <v>1</v>
      </c>
      <c r="AJ2122" s="3">
        <v>1</v>
      </c>
      <c r="AK2122" s="3">
        <v>-1</v>
      </c>
      <c r="AL2122" s="3">
        <v>1</v>
      </c>
      <c r="AM2122">
        <v>0</v>
      </c>
      <c r="AN2122" s="3">
        <v>1</v>
      </c>
      <c r="AO2122" s="3">
        <v>1</v>
      </c>
      <c r="AP2122">
        <v>0</v>
      </c>
      <c r="AQ2122" s="3">
        <v>-1</v>
      </c>
      <c r="AR2122" s="3">
        <v>1</v>
      </c>
      <c r="AS2122" s="3">
        <v>1</v>
      </c>
      <c r="AT2122">
        <v>-1</v>
      </c>
      <c r="AU2122">
        <v>1</v>
      </c>
      <c r="AV2122">
        <v>2</v>
      </c>
      <c r="AW2122">
        <v>1</v>
      </c>
      <c r="AX2122">
        <v>3</v>
      </c>
      <c r="AY2122">
        <v>0</v>
      </c>
      <c r="AZ2122">
        <v>1</v>
      </c>
      <c r="BA2122">
        <v>1</v>
      </c>
      <c r="BB2122">
        <v>1</v>
      </c>
      <c r="BC2122">
        <v>6</v>
      </c>
      <c r="BD2122">
        <v>1</v>
      </c>
      <c r="BE2122">
        <v>-1</v>
      </c>
      <c r="BF2122">
        <v>4</v>
      </c>
      <c r="BG2122">
        <v>0</v>
      </c>
      <c r="BH2122">
        <v>1</v>
      </c>
      <c r="BI2122">
        <v>1</v>
      </c>
      <c r="BJ2122">
        <v>0</v>
      </c>
      <c r="BK2122">
        <v>-1</v>
      </c>
      <c r="BL2122">
        <v>2</v>
      </c>
      <c r="BM2122">
        <v>6</v>
      </c>
      <c r="BN2122" t="str">
        <f t="shared" si="33"/>
        <v>1 1 1</v>
      </c>
    </row>
    <row r="2123" spans="1:66" x14ac:dyDescent="0.2">
      <c r="A2123" t="s">
        <v>2194</v>
      </c>
      <c r="B2123" t="s">
        <v>2286</v>
      </c>
      <c r="C2123" t="s">
        <v>91</v>
      </c>
      <c r="D2123" t="s">
        <v>92</v>
      </c>
      <c r="E2123" t="s">
        <v>93</v>
      </c>
      <c r="F2123" t="s">
        <v>94</v>
      </c>
      <c r="G2123">
        <v>20</v>
      </c>
      <c r="H2123">
        <v>13</v>
      </c>
      <c r="I2123">
        <v>32</v>
      </c>
      <c r="J2123" t="s">
        <v>687</v>
      </c>
      <c r="K2123">
        <v>11</v>
      </c>
      <c r="L2123">
        <v>10</v>
      </c>
      <c r="M2123">
        <v>8</v>
      </c>
      <c r="N2123">
        <v>13</v>
      </c>
      <c r="O2123">
        <v>0.72727272727272696</v>
      </c>
      <c r="P2123">
        <v>4</v>
      </c>
      <c r="Q2123">
        <v>3</v>
      </c>
      <c r="R2123">
        <v>2</v>
      </c>
      <c r="S2123">
        <v>5</v>
      </c>
      <c r="T2123">
        <v>0.5</v>
      </c>
      <c r="U2123">
        <v>5</v>
      </c>
      <c r="V2123">
        <v>4</v>
      </c>
      <c r="W2123">
        <v>3</v>
      </c>
      <c r="X2123">
        <v>14</v>
      </c>
      <c r="Y2123">
        <v>0.6</v>
      </c>
      <c r="Z2123" s="3">
        <v>-1</v>
      </c>
      <c r="AA2123" s="3">
        <v>1</v>
      </c>
      <c r="AB2123" s="3">
        <v>1</v>
      </c>
      <c r="AC2123" s="3">
        <v>1</v>
      </c>
      <c r="AD2123" s="3">
        <v>1</v>
      </c>
      <c r="AE2123">
        <v>0</v>
      </c>
      <c r="AF2123" s="3">
        <v>1</v>
      </c>
      <c r="AG2123">
        <v>0</v>
      </c>
      <c r="AH2123" s="3">
        <v>1</v>
      </c>
      <c r="AI2123" s="3">
        <v>1</v>
      </c>
      <c r="AJ2123" s="3">
        <v>1</v>
      </c>
      <c r="AK2123" s="3">
        <v>-1</v>
      </c>
      <c r="AL2123" s="3">
        <v>1</v>
      </c>
      <c r="AM2123">
        <v>0</v>
      </c>
      <c r="AN2123" s="3">
        <v>1</v>
      </c>
      <c r="AO2123" s="3">
        <v>1</v>
      </c>
      <c r="AP2123">
        <v>0</v>
      </c>
      <c r="AQ2123" s="3">
        <v>-1</v>
      </c>
      <c r="AR2123" s="3">
        <v>1</v>
      </c>
      <c r="AS2123" s="3">
        <v>1</v>
      </c>
      <c r="AT2123">
        <v>-1</v>
      </c>
      <c r="AU2123">
        <v>1</v>
      </c>
      <c r="AV2123">
        <v>3</v>
      </c>
      <c r="AW2123">
        <v>1</v>
      </c>
      <c r="AX2123">
        <v>4</v>
      </c>
      <c r="AY2123">
        <v>0</v>
      </c>
      <c r="AZ2123">
        <v>1</v>
      </c>
      <c r="BA2123">
        <v>0</v>
      </c>
      <c r="BB2123">
        <v>1</v>
      </c>
      <c r="BC2123">
        <v>1</v>
      </c>
      <c r="BD2123">
        <v>1</v>
      </c>
      <c r="BE2123">
        <v>-1</v>
      </c>
      <c r="BF2123">
        <v>4</v>
      </c>
      <c r="BG2123">
        <v>0</v>
      </c>
      <c r="BH2123">
        <v>1</v>
      </c>
      <c r="BI2123">
        <v>1</v>
      </c>
      <c r="BJ2123">
        <v>0</v>
      </c>
      <c r="BK2123">
        <v>-1</v>
      </c>
      <c r="BL2123">
        <v>2</v>
      </c>
      <c r="BM2123">
        <v>11</v>
      </c>
      <c r="BN2123" t="str">
        <f t="shared" si="33"/>
        <v>2 1 1</v>
      </c>
    </row>
    <row r="2124" spans="1:66" x14ac:dyDescent="0.2">
      <c r="A2124" t="s">
        <v>2194</v>
      </c>
      <c r="B2124" t="s">
        <v>2287</v>
      </c>
      <c r="C2124" t="s">
        <v>91</v>
      </c>
      <c r="D2124" t="s">
        <v>92</v>
      </c>
      <c r="E2124" t="s">
        <v>93</v>
      </c>
      <c r="F2124" t="s">
        <v>94</v>
      </c>
      <c r="G2124">
        <v>20</v>
      </c>
      <c r="H2124">
        <v>15</v>
      </c>
      <c r="I2124">
        <v>38</v>
      </c>
      <c r="J2124" t="s">
        <v>347</v>
      </c>
      <c r="K2124">
        <v>11</v>
      </c>
      <c r="L2124">
        <v>10</v>
      </c>
      <c r="M2124">
        <v>9</v>
      </c>
      <c r="N2124">
        <v>18</v>
      </c>
      <c r="O2124">
        <v>0.81818181818181801</v>
      </c>
      <c r="P2124">
        <v>4</v>
      </c>
      <c r="Q2124">
        <v>3</v>
      </c>
      <c r="R2124">
        <v>3</v>
      </c>
      <c r="S2124">
        <v>6</v>
      </c>
      <c r="T2124">
        <v>0.75</v>
      </c>
      <c r="U2124">
        <v>5</v>
      </c>
      <c r="V2124">
        <v>4</v>
      </c>
      <c r="W2124">
        <v>3</v>
      </c>
      <c r="X2124">
        <v>14</v>
      </c>
      <c r="Y2124">
        <v>0.6</v>
      </c>
      <c r="Z2124" s="3">
        <v>-1</v>
      </c>
      <c r="AA2124" s="3">
        <v>1</v>
      </c>
      <c r="AB2124" s="3">
        <v>1</v>
      </c>
      <c r="AC2124" s="3">
        <v>1</v>
      </c>
      <c r="AD2124" s="3">
        <v>1</v>
      </c>
      <c r="AE2124">
        <v>0</v>
      </c>
      <c r="AF2124" s="3">
        <v>1</v>
      </c>
      <c r="AG2124" s="3">
        <v>1</v>
      </c>
      <c r="AH2124" s="3">
        <v>1</v>
      </c>
      <c r="AI2124" s="3">
        <v>1</v>
      </c>
      <c r="AJ2124" s="3">
        <v>1</v>
      </c>
      <c r="AK2124" s="3">
        <v>-1</v>
      </c>
      <c r="AL2124" s="3">
        <v>1</v>
      </c>
      <c r="AM2124" s="3">
        <v>1</v>
      </c>
      <c r="AN2124" s="3">
        <v>1</v>
      </c>
      <c r="AO2124" s="3">
        <v>1</v>
      </c>
      <c r="AP2124">
        <v>0</v>
      </c>
      <c r="AQ2124" s="3">
        <v>-1</v>
      </c>
      <c r="AR2124" s="3">
        <v>1</v>
      </c>
      <c r="AS2124" s="3">
        <v>1</v>
      </c>
      <c r="AT2124">
        <v>-1</v>
      </c>
      <c r="AU2124">
        <v>1</v>
      </c>
      <c r="AV2124">
        <v>2</v>
      </c>
      <c r="AW2124">
        <v>1</v>
      </c>
      <c r="AX2124">
        <v>4</v>
      </c>
      <c r="AY2124">
        <v>0</v>
      </c>
      <c r="AZ2124">
        <v>1</v>
      </c>
      <c r="BA2124">
        <v>1</v>
      </c>
      <c r="BB2124">
        <v>1</v>
      </c>
      <c r="BC2124">
        <v>6</v>
      </c>
      <c r="BD2124">
        <v>1</v>
      </c>
      <c r="BE2124">
        <v>-1</v>
      </c>
      <c r="BF2124">
        <v>4</v>
      </c>
      <c r="BG2124">
        <v>1</v>
      </c>
      <c r="BH2124">
        <v>1</v>
      </c>
      <c r="BI2124">
        <v>1</v>
      </c>
      <c r="BJ2124">
        <v>0</v>
      </c>
      <c r="BK2124">
        <v>-1</v>
      </c>
      <c r="BL2124">
        <v>1</v>
      </c>
      <c r="BM2124">
        <v>12</v>
      </c>
      <c r="BN2124" t="str">
        <f t="shared" si="33"/>
        <v>1 0 1</v>
      </c>
    </row>
    <row r="2125" spans="1:66" x14ac:dyDescent="0.2">
      <c r="A2125" t="s">
        <v>2194</v>
      </c>
      <c r="B2125" t="s">
        <v>2288</v>
      </c>
      <c r="C2125" t="s">
        <v>91</v>
      </c>
      <c r="D2125" t="s">
        <v>92</v>
      </c>
      <c r="E2125" t="s">
        <v>93</v>
      </c>
      <c r="F2125" t="s">
        <v>94</v>
      </c>
      <c r="G2125">
        <v>20</v>
      </c>
      <c r="H2125">
        <v>15</v>
      </c>
      <c r="I2125">
        <v>38</v>
      </c>
      <c r="J2125" t="s">
        <v>347</v>
      </c>
      <c r="K2125">
        <v>11</v>
      </c>
      <c r="L2125">
        <v>10</v>
      </c>
      <c r="M2125">
        <v>9</v>
      </c>
      <c r="N2125">
        <v>16</v>
      </c>
      <c r="O2125">
        <v>0.81818181818181801</v>
      </c>
      <c r="P2125">
        <v>4</v>
      </c>
      <c r="Q2125">
        <v>3</v>
      </c>
      <c r="R2125">
        <v>3</v>
      </c>
      <c r="S2125">
        <v>6</v>
      </c>
      <c r="T2125">
        <v>0.75</v>
      </c>
      <c r="U2125">
        <v>5</v>
      </c>
      <c r="V2125">
        <v>4</v>
      </c>
      <c r="W2125">
        <v>3</v>
      </c>
      <c r="X2125">
        <v>16</v>
      </c>
      <c r="Y2125">
        <v>0.6</v>
      </c>
      <c r="Z2125" s="3">
        <v>-1</v>
      </c>
      <c r="AA2125" s="3">
        <v>1</v>
      </c>
      <c r="AB2125" s="3">
        <v>1</v>
      </c>
      <c r="AC2125" s="3">
        <v>1</v>
      </c>
      <c r="AD2125" s="3">
        <v>1</v>
      </c>
      <c r="AE2125">
        <v>0</v>
      </c>
      <c r="AF2125" s="3">
        <v>1</v>
      </c>
      <c r="AG2125" s="3">
        <v>1</v>
      </c>
      <c r="AH2125" s="3">
        <v>1</v>
      </c>
      <c r="AI2125" s="3">
        <v>1</v>
      </c>
      <c r="AJ2125" s="3">
        <v>1</v>
      </c>
      <c r="AK2125" s="3">
        <v>-1</v>
      </c>
      <c r="AL2125" s="3">
        <v>1</v>
      </c>
      <c r="AM2125" s="3">
        <v>1</v>
      </c>
      <c r="AN2125" s="3">
        <v>1</v>
      </c>
      <c r="AO2125" s="3">
        <v>1</v>
      </c>
      <c r="AP2125">
        <v>0</v>
      </c>
      <c r="AQ2125" s="3">
        <v>-1</v>
      </c>
      <c r="AR2125" s="3">
        <v>1</v>
      </c>
      <c r="AS2125" s="3">
        <v>1</v>
      </c>
      <c r="AT2125">
        <v>-1</v>
      </c>
      <c r="AU2125">
        <v>1</v>
      </c>
      <c r="AV2125">
        <v>2</v>
      </c>
      <c r="AW2125">
        <v>1</v>
      </c>
      <c r="AX2125">
        <v>4</v>
      </c>
      <c r="AY2125">
        <v>0</v>
      </c>
      <c r="AZ2125">
        <v>1</v>
      </c>
      <c r="BA2125">
        <v>1</v>
      </c>
      <c r="BB2125">
        <v>1</v>
      </c>
      <c r="BC2125">
        <v>4</v>
      </c>
      <c r="BD2125">
        <v>1</v>
      </c>
      <c r="BE2125">
        <v>-1</v>
      </c>
      <c r="BF2125">
        <v>4</v>
      </c>
      <c r="BG2125">
        <v>1</v>
      </c>
      <c r="BH2125">
        <v>1</v>
      </c>
      <c r="BI2125">
        <v>1</v>
      </c>
      <c r="BJ2125">
        <v>0</v>
      </c>
      <c r="BK2125">
        <v>-1</v>
      </c>
      <c r="BL2125">
        <v>1</v>
      </c>
      <c r="BM2125">
        <v>14</v>
      </c>
      <c r="BN2125" t="str">
        <f t="shared" si="33"/>
        <v>1 0 1</v>
      </c>
    </row>
    <row r="2126" spans="1:66" x14ac:dyDescent="0.2">
      <c r="A2126" t="s">
        <v>2194</v>
      </c>
      <c r="B2126" t="s">
        <v>2289</v>
      </c>
      <c r="C2126" t="s">
        <v>91</v>
      </c>
      <c r="D2126" t="s">
        <v>92</v>
      </c>
      <c r="E2126" t="s">
        <v>93</v>
      </c>
      <c r="F2126" t="s">
        <v>94</v>
      </c>
      <c r="G2126">
        <v>20</v>
      </c>
      <c r="H2126">
        <v>14</v>
      </c>
      <c r="I2126">
        <v>36</v>
      </c>
      <c r="J2126" t="s">
        <v>95</v>
      </c>
      <c r="K2126">
        <v>11</v>
      </c>
      <c r="L2126">
        <v>10</v>
      </c>
      <c r="M2126">
        <v>9</v>
      </c>
      <c r="N2126">
        <v>17</v>
      </c>
      <c r="O2126">
        <v>0.81818181818181801</v>
      </c>
      <c r="P2126">
        <v>4</v>
      </c>
      <c r="Q2126">
        <v>3</v>
      </c>
      <c r="R2126">
        <v>2</v>
      </c>
      <c r="S2126">
        <v>5</v>
      </c>
      <c r="T2126">
        <v>0.5</v>
      </c>
      <c r="U2126">
        <v>5</v>
      </c>
      <c r="V2126">
        <v>4</v>
      </c>
      <c r="W2126">
        <v>3</v>
      </c>
      <c r="X2126">
        <v>14</v>
      </c>
      <c r="Y2126">
        <v>0.6</v>
      </c>
      <c r="Z2126" s="3">
        <v>-1</v>
      </c>
      <c r="AA2126" s="3">
        <v>1</v>
      </c>
      <c r="AB2126" s="3">
        <v>1</v>
      </c>
      <c r="AC2126" s="3">
        <v>1</v>
      </c>
      <c r="AD2126" s="3">
        <v>1</v>
      </c>
      <c r="AE2126">
        <v>0</v>
      </c>
      <c r="AF2126" s="3">
        <v>1</v>
      </c>
      <c r="AG2126" s="3">
        <v>1</v>
      </c>
      <c r="AH2126" s="3">
        <v>1</v>
      </c>
      <c r="AI2126" s="3">
        <v>1</v>
      </c>
      <c r="AJ2126" s="3">
        <v>1</v>
      </c>
      <c r="AK2126" s="3">
        <v>-1</v>
      </c>
      <c r="AL2126" s="3">
        <v>1</v>
      </c>
      <c r="AM2126">
        <v>0</v>
      </c>
      <c r="AN2126" s="3">
        <v>1</v>
      </c>
      <c r="AO2126" s="3">
        <v>1</v>
      </c>
      <c r="AP2126">
        <v>0</v>
      </c>
      <c r="AQ2126" s="3">
        <v>-1</v>
      </c>
      <c r="AR2126" s="3">
        <v>1</v>
      </c>
      <c r="AS2126" s="3">
        <v>1</v>
      </c>
      <c r="AT2126">
        <v>-1</v>
      </c>
      <c r="AU2126">
        <v>1</v>
      </c>
      <c r="AV2126">
        <v>2</v>
      </c>
      <c r="AW2126">
        <v>1</v>
      </c>
      <c r="AX2126">
        <v>3</v>
      </c>
      <c r="AY2126">
        <v>0</v>
      </c>
      <c r="AZ2126">
        <v>1</v>
      </c>
      <c r="BA2126">
        <v>1</v>
      </c>
      <c r="BB2126">
        <v>1</v>
      </c>
      <c r="BC2126">
        <v>6</v>
      </c>
      <c r="BD2126">
        <v>1</v>
      </c>
      <c r="BE2126">
        <v>-1</v>
      </c>
      <c r="BF2126">
        <v>4</v>
      </c>
      <c r="BG2126">
        <v>0</v>
      </c>
      <c r="BH2126">
        <v>1</v>
      </c>
      <c r="BI2126">
        <v>1</v>
      </c>
      <c r="BJ2126">
        <v>0</v>
      </c>
      <c r="BK2126">
        <v>-1</v>
      </c>
      <c r="BL2126">
        <v>1</v>
      </c>
      <c r="BM2126">
        <v>12</v>
      </c>
      <c r="BN2126" t="str">
        <f t="shared" si="33"/>
        <v>1 1 1</v>
      </c>
    </row>
    <row r="2127" spans="1:66" x14ac:dyDescent="0.2">
      <c r="A2127" t="s">
        <v>2194</v>
      </c>
      <c r="B2127" t="s">
        <v>2290</v>
      </c>
      <c r="C2127" t="s">
        <v>91</v>
      </c>
      <c r="D2127" t="s">
        <v>92</v>
      </c>
      <c r="E2127" t="s">
        <v>93</v>
      </c>
      <c r="F2127" t="s">
        <v>94</v>
      </c>
      <c r="G2127">
        <v>20</v>
      </c>
      <c r="H2127">
        <v>14</v>
      </c>
      <c r="I2127">
        <v>31</v>
      </c>
      <c r="J2127" t="s">
        <v>95</v>
      </c>
      <c r="K2127">
        <v>11</v>
      </c>
      <c r="L2127">
        <v>10</v>
      </c>
      <c r="M2127">
        <v>9</v>
      </c>
      <c r="N2127">
        <v>15</v>
      </c>
      <c r="O2127">
        <v>0.81818181818181801</v>
      </c>
      <c r="P2127">
        <v>4</v>
      </c>
      <c r="Q2127">
        <v>3</v>
      </c>
      <c r="R2127">
        <v>2</v>
      </c>
      <c r="S2127">
        <v>5</v>
      </c>
      <c r="T2127">
        <v>0.5</v>
      </c>
      <c r="U2127">
        <v>5</v>
      </c>
      <c r="V2127">
        <v>4</v>
      </c>
      <c r="W2127">
        <v>3</v>
      </c>
      <c r="X2127">
        <v>11</v>
      </c>
      <c r="Y2127">
        <v>0.6</v>
      </c>
      <c r="Z2127" s="3">
        <v>-1</v>
      </c>
      <c r="AA2127" s="3">
        <v>1</v>
      </c>
      <c r="AB2127" s="3">
        <v>1</v>
      </c>
      <c r="AC2127" s="3">
        <v>1</v>
      </c>
      <c r="AD2127" s="3">
        <v>1</v>
      </c>
      <c r="AE2127">
        <v>0</v>
      </c>
      <c r="AF2127" s="3">
        <v>1</v>
      </c>
      <c r="AG2127" s="3">
        <v>1</v>
      </c>
      <c r="AH2127" s="3">
        <v>1</v>
      </c>
      <c r="AI2127" s="3">
        <v>1</v>
      </c>
      <c r="AJ2127" s="3">
        <v>1</v>
      </c>
      <c r="AK2127" s="3">
        <v>-1</v>
      </c>
      <c r="AL2127" s="3">
        <v>1</v>
      </c>
      <c r="AM2127">
        <v>0</v>
      </c>
      <c r="AN2127" s="3">
        <v>1</v>
      </c>
      <c r="AO2127" s="3">
        <v>1</v>
      </c>
      <c r="AP2127">
        <v>0</v>
      </c>
      <c r="AQ2127" s="3">
        <v>-1</v>
      </c>
      <c r="AR2127" s="3">
        <v>1</v>
      </c>
      <c r="AS2127" s="3">
        <v>1</v>
      </c>
      <c r="AT2127">
        <v>-1</v>
      </c>
      <c r="AU2127">
        <v>1</v>
      </c>
      <c r="AV2127">
        <v>2</v>
      </c>
      <c r="AW2127">
        <v>1</v>
      </c>
      <c r="AX2127">
        <v>3</v>
      </c>
      <c r="AY2127">
        <v>0</v>
      </c>
      <c r="AZ2127">
        <v>1</v>
      </c>
      <c r="BA2127">
        <v>1</v>
      </c>
      <c r="BB2127">
        <v>1</v>
      </c>
      <c r="BC2127">
        <v>4</v>
      </c>
      <c r="BD2127">
        <v>1</v>
      </c>
      <c r="BE2127">
        <v>-1</v>
      </c>
      <c r="BF2127">
        <v>4</v>
      </c>
      <c r="BG2127">
        <v>0</v>
      </c>
      <c r="BH2127">
        <v>1</v>
      </c>
      <c r="BI2127">
        <v>1</v>
      </c>
      <c r="BJ2127">
        <v>0</v>
      </c>
      <c r="BK2127">
        <v>-1</v>
      </c>
      <c r="BL2127">
        <v>1</v>
      </c>
      <c r="BM2127">
        <v>9</v>
      </c>
      <c r="BN2127" t="str">
        <f t="shared" si="33"/>
        <v>1 1 1</v>
      </c>
    </row>
    <row r="2128" spans="1:66" x14ac:dyDescent="0.2">
      <c r="A2128" t="s">
        <v>2194</v>
      </c>
      <c r="B2128" t="s">
        <v>2291</v>
      </c>
      <c r="C2128" t="s">
        <v>91</v>
      </c>
      <c r="D2128" t="s">
        <v>92</v>
      </c>
      <c r="E2128" t="s">
        <v>93</v>
      </c>
      <c r="F2128" t="s">
        <v>94</v>
      </c>
      <c r="G2128">
        <v>20</v>
      </c>
      <c r="H2128">
        <v>14</v>
      </c>
      <c r="I2128">
        <v>34</v>
      </c>
      <c r="J2128" t="s">
        <v>95</v>
      </c>
      <c r="K2128">
        <v>11</v>
      </c>
      <c r="L2128">
        <v>10</v>
      </c>
      <c r="M2128">
        <v>9</v>
      </c>
      <c r="N2128">
        <v>18</v>
      </c>
      <c r="O2128">
        <v>0.81818181818181801</v>
      </c>
      <c r="P2128">
        <v>4</v>
      </c>
      <c r="Q2128">
        <v>3</v>
      </c>
      <c r="R2128">
        <v>2</v>
      </c>
      <c r="S2128">
        <v>5</v>
      </c>
      <c r="T2128">
        <v>0.5</v>
      </c>
      <c r="U2128">
        <v>5</v>
      </c>
      <c r="V2128">
        <v>4</v>
      </c>
      <c r="W2128">
        <v>3</v>
      </c>
      <c r="X2128">
        <v>11</v>
      </c>
      <c r="Y2128">
        <v>0.6</v>
      </c>
      <c r="Z2128" s="3">
        <v>-1</v>
      </c>
      <c r="AA2128" s="3">
        <v>1</v>
      </c>
      <c r="AB2128" s="3">
        <v>1</v>
      </c>
      <c r="AC2128" s="3">
        <v>1</v>
      </c>
      <c r="AD2128" s="3">
        <v>1</v>
      </c>
      <c r="AE2128">
        <v>0</v>
      </c>
      <c r="AF2128" s="3">
        <v>1</v>
      </c>
      <c r="AG2128" s="3">
        <v>1</v>
      </c>
      <c r="AH2128" s="3">
        <v>1</v>
      </c>
      <c r="AI2128" s="3">
        <v>1</v>
      </c>
      <c r="AJ2128" s="3">
        <v>1</v>
      </c>
      <c r="AK2128" s="3">
        <v>-1</v>
      </c>
      <c r="AL2128" s="3">
        <v>1</v>
      </c>
      <c r="AM2128">
        <v>0</v>
      </c>
      <c r="AN2128" s="3">
        <v>1</v>
      </c>
      <c r="AO2128" s="3">
        <v>1</v>
      </c>
      <c r="AP2128">
        <v>0</v>
      </c>
      <c r="AQ2128" s="3">
        <v>-1</v>
      </c>
      <c r="AR2128" s="3">
        <v>1</v>
      </c>
      <c r="AS2128" s="3">
        <v>1</v>
      </c>
      <c r="AT2128">
        <v>-1</v>
      </c>
      <c r="AU2128">
        <v>1</v>
      </c>
      <c r="AV2128">
        <v>2</v>
      </c>
      <c r="AW2128">
        <v>1</v>
      </c>
      <c r="AX2128">
        <v>4</v>
      </c>
      <c r="AY2128">
        <v>0</v>
      </c>
      <c r="AZ2128">
        <v>1</v>
      </c>
      <c r="BA2128">
        <v>1</v>
      </c>
      <c r="BB2128">
        <v>1</v>
      </c>
      <c r="BC2128">
        <v>6</v>
      </c>
      <c r="BD2128">
        <v>1</v>
      </c>
      <c r="BE2128">
        <v>-1</v>
      </c>
      <c r="BF2128">
        <v>4</v>
      </c>
      <c r="BG2128">
        <v>0</v>
      </c>
      <c r="BH2128">
        <v>1</v>
      </c>
      <c r="BI2128">
        <v>1</v>
      </c>
      <c r="BJ2128">
        <v>0</v>
      </c>
      <c r="BK2128">
        <v>-1</v>
      </c>
      <c r="BL2128">
        <v>1</v>
      </c>
      <c r="BM2128">
        <v>9</v>
      </c>
      <c r="BN2128" t="str">
        <f t="shared" si="33"/>
        <v>1 1 1</v>
      </c>
    </row>
    <row r="2129" spans="1:66" x14ac:dyDescent="0.2">
      <c r="A2129" t="s">
        <v>2194</v>
      </c>
      <c r="B2129" t="s">
        <v>2292</v>
      </c>
      <c r="C2129" t="s">
        <v>91</v>
      </c>
      <c r="D2129" t="s">
        <v>92</v>
      </c>
      <c r="E2129" t="s">
        <v>93</v>
      </c>
      <c r="F2129" t="s">
        <v>94</v>
      </c>
      <c r="G2129">
        <v>20</v>
      </c>
      <c r="H2129">
        <v>15</v>
      </c>
      <c r="I2129">
        <v>49</v>
      </c>
      <c r="J2129" t="s">
        <v>2196</v>
      </c>
      <c r="K2129">
        <v>11</v>
      </c>
      <c r="L2129">
        <v>10</v>
      </c>
      <c r="M2129">
        <v>10</v>
      </c>
      <c r="N2129">
        <v>22</v>
      </c>
      <c r="O2129">
        <v>0.90909090909090895</v>
      </c>
      <c r="P2129">
        <v>4</v>
      </c>
      <c r="Q2129">
        <v>3</v>
      </c>
      <c r="R2129">
        <v>2</v>
      </c>
      <c r="S2129">
        <v>5</v>
      </c>
      <c r="T2129">
        <v>0.5</v>
      </c>
      <c r="U2129">
        <v>5</v>
      </c>
      <c r="V2129">
        <v>4</v>
      </c>
      <c r="W2129">
        <v>3</v>
      </c>
      <c r="X2129">
        <v>22</v>
      </c>
      <c r="Y2129">
        <v>0.6</v>
      </c>
      <c r="Z2129" s="3">
        <v>-1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 s="3">
        <v>1</v>
      </c>
      <c r="AH2129" s="3">
        <v>1</v>
      </c>
      <c r="AI2129" s="3">
        <v>1</v>
      </c>
      <c r="AJ2129" s="3">
        <v>1</v>
      </c>
      <c r="AK2129" s="3">
        <v>-1</v>
      </c>
      <c r="AL2129" s="3">
        <v>1</v>
      </c>
      <c r="AM2129">
        <v>0</v>
      </c>
      <c r="AN2129" s="3">
        <v>1</v>
      </c>
      <c r="AO2129" s="3">
        <v>1</v>
      </c>
      <c r="AP2129">
        <v>0</v>
      </c>
      <c r="AQ2129" s="3">
        <v>-1</v>
      </c>
      <c r="AR2129" s="3">
        <v>1</v>
      </c>
      <c r="AS2129" s="3">
        <v>1</v>
      </c>
      <c r="AT2129">
        <v>-1</v>
      </c>
      <c r="AU2129">
        <v>1</v>
      </c>
      <c r="AV2129">
        <v>2</v>
      </c>
      <c r="AW2129">
        <v>1</v>
      </c>
      <c r="AX2129">
        <v>4</v>
      </c>
      <c r="AY2129">
        <v>1</v>
      </c>
      <c r="AZ2129">
        <v>1</v>
      </c>
      <c r="BA2129">
        <v>1</v>
      </c>
      <c r="BB2129">
        <v>1</v>
      </c>
      <c r="BC2129">
        <v>9</v>
      </c>
      <c r="BD2129">
        <v>1</v>
      </c>
      <c r="BE2129">
        <v>-1</v>
      </c>
      <c r="BF2129">
        <v>4</v>
      </c>
      <c r="BG2129">
        <v>0</v>
      </c>
      <c r="BH2129">
        <v>1</v>
      </c>
      <c r="BI2129">
        <v>1</v>
      </c>
      <c r="BJ2129">
        <v>0</v>
      </c>
      <c r="BK2129">
        <v>-1</v>
      </c>
      <c r="BL2129">
        <v>4</v>
      </c>
      <c r="BM2129">
        <v>17</v>
      </c>
      <c r="BN2129" t="str">
        <f t="shared" si="33"/>
        <v>0 1 1</v>
      </c>
    </row>
    <row r="2130" spans="1:66" x14ac:dyDescent="0.2">
      <c r="A2130" t="s">
        <v>2194</v>
      </c>
      <c r="B2130" t="s">
        <v>2293</v>
      </c>
      <c r="C2130" t="s">
        <v>91</v>
      </c>
      <c r="D2130" t="s">
        <v>92</v>
      </c>
      <c r="E2130" t="s">
        <v>93</v>
      </c>
      <c r="F2130" t="s">
        <v>94</v>
      </c>
      <c r="G2130">
        <v>20</v>
      </c>
      <c r="H2130">
        <v>14</v>
      </c>
      <c r="I2130">
        <v>32</v>
      </c>
      <c r="J2130" t="s">
        <v>95</v>
      </c>
      <c r="K2130">
        <v>11</v>
      </c>
      <c r="L2130">
        <v>10</v>
      </c>
      <c r="M2130">
        <v>9</v>
      </c>
      <c r="N2130">
        <v>18</v>
      </c>
      <c r="O2130">
        <v>0.81818181818181801</v>
      </c>
      <c r="P2130">
        <v>4</v>
      </c>
      <c r="Q2130">
        <v>3</v>
      </c>
      <c r="R2130">
        <v>2</v>
      </c>
      <c r="S2130">
        <v>5</v>
      </c>
      <c r="T2130">
        <v>0.5</v>
      </c>
      <c r="U2130">
        <v>5</v>
      </c>
      <c r="V2130">
        <v>4</v>
      </c>
      <c r="W2130">
        <v>3</v>
      </c>
      <c r="X2130">
        <v>9</v>
      </c>
      <c r="Y2130">
        <v>0.6</v>
      </c>
      <c r="Z2130" s="3">
        <v>-1</v>
      </c>
      <c r="AA2130" s="3">
        <v>1</v>
      </c>
      <c r="AB2130" s="3">
        <v>1</v>
      </c>
      <c r="AC2130" s="3">
        <v>1</v>
      </c>
      <c r="AD2130" s="3">
        <v>1</v>
      </c>
      <c r="AE2130">
        <v>0</v>
      </c>
      <c r="AF2130" s="3">
        <v>1</v>
      </c>
      <c r="AG2130" s="3">
        <v>1</v>
      </c>
      <c r="AH2130" s="3">
        <v>1</v>
      </c>
      <c r="AI2130" s="3">
        <v>1</v>
      </c>
      <c r="AJ2130" s="3">
        <v>1</v>
      </c>
      <c r="AK2130" s="3">
        <v>-1</v>
      </c>
      <c r="AL2130" s="3">
        <v>1</v>
      </c>
      <c r="AM2130">
        <v>0</v>
      </c>
      <c r="AN2130" s="3">
        <v>1</v>
      </c>
      <c r="AO2130" s="3">
        <v>1</v>
      </c>
      <c r="AP2130">
        <v>0</v>
      </c>
      <c r="AQ2130" s="3">
        <v>-1</v>
      </c>
      <c r="AR2130" s="3">
        <v>1</v>
      </c>
      <c r="AS2130" s="3">
        <v>1</v>
      </c>
      <c r="AT2130">
        <v>-1</v>
      </c>
      <c r="AU2130">
        <v>1</v>
      </c>
      <c r="AV2130">
        <v>2</v>
      </c>
      <c r="AW2130">
        <v>1</v>
      </c>
      <c r="AX2130">
        <v>3</v>
      </c>
      <c r="AY2130">
        <v>0</v>
      </c>
      <c r="AZ2130">
        <v>1</v>
      </c>
      <c r="BA2130">
        <v>1</v>
      </c>
      <c r="BB2130">
        <v>1</v>
      </c>
      <c r="BC2130">
        <v>7</v>
      </c>
      <c r="BD2130">
        <v>1</v>
      </c>
      <c r="BE2130">
        <v>-1</v>
      </c>
      <c r="BF2130">
        <v>4</v>
      </c>
      <c r="BG2130">
        <v>0</v>
      </c>
      <c r="BH2130">
        <v>1</v>
      </c>
      <c r="BI2130">
        <v>1</v>
      </c>
      <c r="BJ2130">
        <v>0</v>
      </c>
      <c r="BK2130">
        <v>-1</v>
      </c>
      <c r="BL2130">
        <v>2</v>
      </c>
      <c r="BM2130">
        <v>6</v>
      </c>
      <c r="BN2130" t="str">
        <f t="shared" si="33"/>
        <v>1 1 1</v>
      </c>
    </row>
    <row r="2131" spans="1:66" x14ac:dyDescent="0.2">
      <c r="A2131" t="s">
        <v>2194</v>
      </c>
      <c r="B2131" t="s">
        <v>2294</v>
      </c>
      <c r="C2131" t="s">
        <v>91</v>
      </c>
      <c r="D2131" t="s">
        <v>92</v>
      </c>
      <c r="E2131" t="s">
        <v>93</v>
      </c>
      <c r="F2131" t="s">
        <v>94</v>
      </c>
      <c r="G2131">
        <v>20</v>
      </c>
      <c r="H2131">
        <v>14</v>
      </c>
      <c r="I2131">
        <v>37</v>
      </c>
      <c r="J2131" t="s">
        <v>95</v>
      </c>
      <c r="K2131">
        <v>11</v>
      </c>
      <c r="L2131">
        <v>10</v>
      </c>
      <c r="M2131">
        <v>9</v>
      </c>
      <c r="N2131">
        <v>20</v>
      </c>
      <c r="O2131">
        <v>0.81818181818181801</v>
      </c>
      <c r="P2131">
        <v>4</v>
      </c>
      <c r="Q2131">
        <v>3</v>
      </c>
      <c r="R2131">
        <v>2</v>
      </c>
      <c r="S2131">
        <v>5</v>
      </c>
      <c r="T2131">
        <v>0.5</v>
      </c>
      <c r="U2131">
        <v>5</v>
      </c>
      <c r="V2131">
        <v>4</v>
      </c>
      <c r="W2131">
        <v>3</v>
      </c>
      <c r="X2131">
        <v>12</v>
      </c>
      <c r="Y2131">
        <v>0.6</v>
      </c>
      <c r="Z2131" s="3">
        <v>-1</v>
      </c>
      <c r="AA2131" s="3">
        <v>1</v>
      </c>
      <c r="AB2131" s="3">
        <v>1</v>
      </c>
      <c r="AC2131" s="3">
        <v>1</v>
      </c>
      <c r="AD2131" s="3">
        <v>1</v>
      </c>
      <c r="AE2131">
        <v>0</v>
      </c>
      <c r="AF2131" s="3">
        <v>1</v>
      </c>
      <c r="AG2131" s="3">
        <v>1</v>
      </c>
      <c r="AH2131" s="3">
        <v>1</v>
      </c>
      <c r="AI2131" s="3">
        <v>1</v>
      </c>
      <c r="AJ2131" s="3">
        <v>1</v>
      </c>
      <c r="AK2131" s="3">
        <v>-1</v>
      </c>
      <c r="AL2131" s="3">
        <v>1</v>
      </c>
      <c r="AM2131">
        <v>0</v>
      </c>
      <c r="AN2131" s="3">
        <v>1</v>
      </c>
      <c r="AO2131" s="3">
        <v>1</v>
      </c>
      <c r="AP2131">
        <v>0</v>
      </c>
      <c r="AQ2131" s="3">
        <v>-1</v>
      </c>
      <c r="AR2131" s="3">
        <v>1</v>
      </c>
      <c r="AS2131" s="3">
        <v>1</v>
      </c>
      <c r="AT2131">
        <v>-1</v>
      </c>
      <c r="AU2131">
        <v>1</v>
      </c>
      <c r="AV2131">
        <v>2</v>
      </c>
      <c r="AW2131">
        <v>1</v>
      </c>
      <c r="AX2131">
        <v>4</v>
      </c>
      <c r="AY2131">
        <v>0</v>
      </c>
      <c r="AZ2131">
        <v>1</v>
      </c>
      <c r="BA2131">
        <v>1</v>
      </c>
      <c r="BB2131">
        <v>1</v>
      </c>
      <c r="BC2131">
        <v>8</v>
      </c>
      <c r="BD2131">
        <v>1</v>
      </c>
      <c r="BE2131">
        <v>-1</v>
      </c>
      <c r="BF2131">
        <v>4</v>
      </c>
      <c r="BG2131">
        <v>0</v>
      </c>
      <c r="BH2131">
        <v>1</v>
      </c>
      <c r="BI2131">
        <v>1</v>
      </c>
      <c r="BJ2131">
        <v>0</v>
      </c>
      <c r="BK2131">
        <v>-1</v>
      </c>
      <c r="BL2131">
        <v>1</v>
      </c>
      <c r="BM2131">
        <v>10</v>
      </c>
      <c r="BN2131" t="str">
        <f t="shared" si="33"/>
        <v>1 1 1</v>
      </c>
    </row>
    <row r="2132" spans="1:66" x14ac:dyDescent="0.2">
      <c r="A2132" t="s">
        <v>2194</v>
      </c>
      <c r="B2132" t="s">
        <v>2295</v>
      </c>
      <c r="C2132" t="s">
        <v>91</v>
      </c>
      <c r="D2132" t="s">
        <v>92</v>
      </c>
      <c r="E2132" t="s">
        <v>93</v>
      </c>
      <c r="F2132" t="s">
        <v>94</v>
      </c>
      <c r="G2132">
        <v>20</v>
      </c>
      <c r="H2132">
        <v>15</v>
      </c>
      <c r="I2132">
        <v>31</v>
      </c>
      <c r="J2132" t="s">
        <v>347</v>
      </c>
      <c r="K2132">
        <v>11</v>
      </c>
      <c r="L2132">
        <v>10</v>
      </c>
      <c r="M2132">
        <v>9</v>
      </c>
      <c r="N2132">
        <v>16</v>
      </c>
      <c r="O2132">
        <v>0.81818181818181801</v>
      </c>
      <c r="P2132">
        <v>4</v>
      </c>
      <c r="Q2132">
        <v>3</v>
      </c>
      <c r="R2132">
        <v>3</v>
      </c>
      <c r="S2132">
        <v>6</v>
      </c>
      <c r="T2132">
        <v>0.75</v>
      </c>
      <c r="U2132">
        <v>5</v>
      </c>
      <c r="V2132">
        <v>4</v>
      </c>
      <c r="W2132">
        <v>3</v>
      </c>
      <c r="X2132">
        <v>9</v>
      </c>
      <c r="Y2132">
        <v>0.6</v>
      </c>
      <c r="Z2132" s="3">
        <v>-1</v>
      </c>
      <c r="AA2132" s="3">
        <v>1</v>
      </c>
      <c r="AB2132" s="3">
        <v>1</v>
      </c>
      <c r="AC2132" s="3">
        <v>1</v>
      </c>
      <c r="AD2132" s="3">
        <v>1</v>
      </c>
      <c r="AE2132">
        <v>0</v>
      </c>
      <c r="AF2132" s="3">
        <v>1</v>
      </c>
      <c r="AG2132" s="3">
        <v>1</v>
      </c>
      <c r="AH2132" s="3">
        <v>1</v>
      </c>
      <c r="AI2132" s="3">
        <v>1</v>
      </c>
      <c r="AJ2132" s="3">
        <v>1</v>
      </c>
      <c r="AK2132" s="3">
        <v>-1</v>
      </c>
      <c r="AL2132" s="3">
        <v>1</v>
      </c>
      <c r="AM2132" s="3">
        <v>1</v>
      </c>
      <c r="AN2132" s="3">
        <v>1</v>
      </c>
      <c r="AO2132" s="3">
        <v>1</v>
      </c>
      <c r="AP2132">
        <v>0</v>
      </c>
      <c r="AQ2132" s="3">
        <v>-1</v>
      </c>
      <c r="AR2132" s="3">
        <v>1</v>
      </c>
      <c r="AS2132" s="3">
        <v>1</v>
      </c>
      <c r="AT2132">
        <v>-1</v>
      </c>
      <c r="AU2132">
        <v>1</v>
      </c>
      <c r="AV2132">
        <v>1</v>
      </c>
      <c r="AW2132">
        <v>1</v>
      </c>
      <c r="AX2132">
        <v>3</v>
      </c>
      <c r="AY2132">
        <v>0</v>
      </c>
      <c r="AZ2132">
        <v>1</v>
      </c>
      <c r="BA2132">
        <v>1</v>
      </c>
      <c r="BB2132">
        <v>1</v>
      </c>
      <c r="BC2132">
        <v>6</v>
      </c>
      <c r="BD2132">
        <v>1</v>
      </c>
      <c r="BE2132">
        <v>-1</v>
      </c>
      <c r="BF2132">
        <v>4</v>
      </c>
      <c r="BG2132">
        <v>1</v>
      </c>
      <c r="BH2132">
        <v>1</v>
      </c>
      <c r="BI2132">
        <v>1</v>
      </c>
      <c r="BJ2132">
        <v>0</v>
      </c>
      <c r="BK2132">
        <v>-1</v>
      </c>
      <c r="BL2132">
        <v>3</v>
      </c>
      <c r="BM2132">
        <v>5</v>
      </c>
      <c r="BN2132" t="str">
        <f t="shared" si="33"/>
        <v>1 0 1</v>
      </c>
    </row>
    <row r="2133" spans="1:66" x14ac:dyDescent="0.2">
      <c r="A2133" t="s">
        <v>2194</v>
      </c>
      <c r="B2133" t="s">
        <v>2296</v>
      </c>
      <c r="C2133" t="s">
        <v>91</v>
      </c>
      <c r="D2133" t="s">
        <v>92</v>
      </c>
      <c r="E2133" t="s">
        <v>93</v>
      </c>
      <c r="F2133" t="s">
        <v>94</v>
      </c>
      <c r="G2133">
        <v>20</v>
      </c>
      <c r="H2133">
        <v>14</v>
      </c>
      <c r="I2133">
        <v>28</v>
      </c>
      <c r="J2133" t="s">
        <v>95</v>
      </c>
      <c r="K2133">
        <v>11</v>
      </c>
      <c r="L2133">
        <v>10</v>
      </c>
      <c r="M2133">
        <v>9</v>
      </c>
      <c r="N2133">
        <v>14</v>
      </c>
      <c r="O2133">
        <v>0.81818181818181801</v>
      </c>
      <c r="P2133">
        <v>4</v>
      </c>
      <c r="Q2133">
        <v>3</v>
      </c>
      <c r="R2133">
        <v>2</v>
      </c>
      <c r="S2133">
        <v>5</v>
      </c>
      <c r="T2133">
        <v>0.5</v>
      </c>
      <c r="U2133">
        <v>5</v>
      </c>
      <c r="V2133">
        <v>4</v>
      </c>
      <c r="W2133">
        <v>3</v>
      </c>
      <c r="X2133">
        <v>9</v>
      </c>
      <c r="Y2133">
        <v>0.6</v>
      </c>
      <c r="Z2133" s="3">
        <v>-1</v>
      </c>
      <c r="AA2133" s="3">
        <v>1</v>
      </c>
      <c r="AB2133" s="3">
        <v>1</v>
      </c>
      <c r="AC2133" s="3">
        <v>1</v>
      </c>
      <c r="AD2133" s="3">
        <v>1</v>
      </c>
      <c r="AE2133">
        <v>0</v>
      </c>
      <c r="AF2133" s="3">
        <v>1</v>
      </c>
      <c r="AG2133" s="3">
        <v>1</v>
      </c>
      <c r="AH2133" s="3">
        <v>1</v>
      </c>
      <c r="AI2133" s="3">
        <v>1</v>
      </c>
      <c r="AJ2133" s="3">
        <v>1</v>
      </c>
      <c r="AK2133" s="3">
        <v>-1</v>
      </c>
      <c r="AL2133" s="3">
        <v>1</v>
      </c>
      <c r="AM2133">
        <v>0</v>
      </c>
      <c r="AN2133" s="3">
        <v>1</v>
      </c>
      <c r="AO2133" s="3">
        <v>1</v>
      </c>
      <c r="AP2133">
        <v>0</v>
      </c>
      <c r="AQ2133" s="3">
        <v>-1</v>
      </c>
      <c r="AR2133" s="3">
        <v>1</v>
      </c>
      <c r="AS2133" s="3">
        <v>1</v>
      </c>
      <c r="AT2133">
        <v>-1</v>
      </c>
      <c r="AU2133">
        <v>1</v>
      </c>
      <c r="AV2133">
        <v>2</v>
      </c>
      <c r="AW2133">
        <v>1</v>
      </c>
      <c r="AX2133">
        <v>3</v>
      </c>
      <c r="AY2133">
        <v>0</v>
      </c>
      <c r="AZ2133">
        <v>1</v>
      </c>
      <c r="BA2133">
        <v>1</v>
      </c>
      <c r="BB2133">
        <v>1</v>
      </c>
      <c r="BC2133">
        <v>3</v>
      </c>
      <c r="BD2133">
        <v>1</v>
      </c>
      <c r="BE2133">
        <v>-1</v>
      </c>
      <c r="BF2133">
        <v>4</v>
      </c>
      <c r="BG2133">
        <v>0</v>
      </c>
      <c r="BH2133">
        <v>1</v>
      </c>
      <c r="BI2133">
        <v>1</v>
      </c>
      <c r="BJ2133">
        <v>0</v>
      </c>
      <c r="BK2133">
        <v>-1</v>
      </c>
      <c r="BL2133">
        <v>2</v>
      </c>
      <c r="BM2133">
        <v>6</v>
      </c>
      <c r="BN2133" t="str">
        <f t="shared" si="33"/>
        <v>1 1 1</v>
      </c>
    </row>
    <row r="2134" spans="1:66" x14ac:dyDescent="0.2">
      <c r="A2134" t="s">
        <v>2194</v>
      </c>
      <c r="B2134" t="s">
        <v>2297</v>
      </c>
      <c r="C2134" t="s">
        <v>91</v>
      </c>
      <c r="D2134" t="s">
        <v>92</v>
      </c>
      <c r="E2134" t="s">
        <v>93</v>
      </c>
      <c r="F2134" t="s">
        <v>94</v>
      </c>
      <c r="G2134">
        <v>20</v>
      </c>
      <c r="H2134">
        <v>15</v>
      </c>
      <c r="I2134">
        <v>60</v>
      </c>
      <c r="J2134" t="s">
        <v>2196</v>
      </c>
      <c r="K2134">
        <v>11</v>
      </c>
      <c r="L2134">
        <v>10</v>
      </c>
      <c r="M2134">
        <v>10</v>
      </c>
      <c r="N2134">
        <v>33</v>
      </c>
      <c r="O2134">
        <v>0.90909090909090895</v>
      </c>
      <c r="P2134">
        <v>4</v>
      </c>
      <c r="Q2134">
        <v>3</v>
      </c>
      <c r="R2134">
        <v>2</v>
      </c>
      <c r="S2134">
        <v>5</v>
      </c>
      <c r="T2134">
        <v>0.5</v>
      </c>
      <c r="U2134">
        <v>5</v>
      </c>
      <c r="V2134">
        <v>4</v>
      </c>
      <c r="W2134">
        <v>3</v>
      </c>
      <c r="X2134">
        <v>22</v>
      </c>
      <c r="Y2134">
        <v>0.6</v>
      </c>
      <c r="Z2134" s="3">
        <v>-1</v>
      </c>
      <c r="AA2134" s="3">
        <v>1</v>
      </c>
      <c r="AB2134" s="3">
        <v>1</v>
      </c>
      <c r="AC2134" s="3">
        <v>1</v>
      </c>
      <c r="AD2134" s="3">
        <v>1</v>
      </c>
      <c r="AE2134" s="3">
        <v>1</v>
      </c>
      <c r="AF2134" s="3">
        <v>1</v>
      </c>
      <c r="AG2134" s="3">
        <v>1</v>
      </c>
      <c r="AH2134" s="3">
        <v>1</v>
      </c>
      <c r="AI2134" s="3">
        <v>1</v>
      </c>
      <c r="AJ2134" s="3">
        <v>1</v>
      </c>
      <c r="AK2134" s="3">
        <v>-1</v>
      </c>
      <c r="AL2134" s="3">
        <v>1</v>
      </c>
      <c r="AM2134">
        <v>0</v>
      </c>
      <c r="AN2134" s="3">
        <v>1</v>
      </c>
      <c r="AO2134" s="3">
        <v>1</v>
      </c>
      <c r="AP2134">
        <v>0</v>
      </c>
      <c r="AQ2134" s="3">
        <v>-1</v>
      </c>
      <c r="AR2134" s="3">
        <v>1</v>
      </c>
      <c r="AS2134" s="3">
        <v>1</v>
      </c>
      <c r="AT2134">
        <v>-1</v>
      </c>
      <c r="AU2134">
        <v>1</v>
      </c>
      <c r="AV2134">
        <v>1</v>
      </c>
      <c r="AW2134">
        <v>1</v>
      </c>
      <c r="AX2134">
        <v>2</v>
      </c>
      <c r="AY2134">
        <v>1</v>
      </c>
      <c r="AZ2134">
        <v>1</v>
      </c>
      <c r="BA2134">
        <v>1</v>
      </c>
      <c r="BB2134">
        <v>1</v>
      </c>
      <c r="BC2134">
        <v>23</v>
      </c>
      <c r="BD2134">
        <v>1</v>
      </c>
      <c r="BE2134">
        <v>-1</v>
      </c>
      <c r="BF2134">
        <v>4</v>
      </c>
      <c r="BG2134">
        <v>0</v>
      </c>
      <c r="BH2134">
        <v>1</v>
      </c>
      <c r="BI2134">
        <v>1</v>
      </c>
      <c r="BJ2134">
        <v>0</v>
      </c>
      <c r="BK2134">
        <v>-1</v>
      </c>
      <c r="BL2134">
        <v>9</v>
      </c>
      <c r="BM2134">
        <v>12</v>
      </c>
      <c r="BN2134" t="str">
        <f t="shared" si="33"/>
        <v>0 1 1</v>
      </c>
    </row>
    <row r="2135" spans="1:66" x14ac:dyDescent="0.2">
      <c r="A2135" t="s">
        <v>2194</v>
      </c>
      <c r="B2135" t="s">
        <v>2298</v>
      </c>
      <c r="C2135" t="s">
        <v>91</v>
      </c>
      <c r="D2135" t="s">
        <v>92</v>
      </c>
      <c r="E2135" t="s">
        <v>93</v>
      </c>
      <c r="F2135" t="s">
        <v>94</v>
      </c>
      <c r="G2135">
        <v>20</v>
      </c>
      <c r="H2135">
        <v>15</v>
      </c>
      <c r="I2135">
        <v>42</v>
      </c>
      <c r="J2135" t="s">
        <v>347</v>
      </c>
      <c r="K2135">
        <v>11</v>
      </c>
      <c r="L2135">
        <v>10</v>
      </c>
      <c r="M2135">
        <v>9</v>
      </c>
      <c r="N2135">
        <v>18</v>
      </c>
      <c r="O2135">
        <v>0.81818181818181801</v>
      </c>
      <c r="P2135">
        <v>4</v>
      </c>
      <c r="Q2135">
        <v>3</v>
      </c>
      <c r="R2135">
        <v>3</v>
      </c>
      <c r="S2135">
        <v>6</v>
      </c>
      <c r="T2135">
        <v>0.75</v>
      </c>
      <c r="U2135">
        <v>5</v>
      </c>
      <c r="V2135">
        <v>4</v>
      </c>
      <c r="W2135">
        <v>3</v>
      </c>
      <c r="X2135">
        <v>18</v>
      </c>
      <c r="Y2135">
        <v>0.6</v>
      </c>
      <c r="Z2135" s="3">
        <v>-1</v>
      </c>
      <c r="AA2135" s="3">
        <v>1</v>
      </c>
      <c r="AB2135" s="3">
        <v>1</v>
      </c>
      <c r="AC2135" s="3">
        <v>1</v>
      </c>
      <c r="AD2135" s="3">
        <v>1</v>
      </c>
      <c r="AE2135">
        <v>0</v>
      </c>
      <c r="AF2135" s="3">
        <v>1</v>
      </c>
      <c r="AG2135" s="3">
        <v>1</v>
      </c>
      <c r="AH2135" s="3">
        <v>1</v>
      </c>
      <c r="AI2135" s="3">
        <v>1</v>
      </c>
      <c r="AJ2135" s="3">
        <v>1</v>
      </c>
      <c r="AK2135" s="3">
        <v>-1</v>
      </c>
      <c r="AL2135" s="3">
        <v>1</v>
      </c>
      <c r="AM2135" s="3">
        <v>1</v>
      </c>
      <c r="AN2135" s="3">
        <v>1</v>
      </c>
      <c r="AO2135" s="3">
        <v>1</v>
      </c>
      <c r="AP2135">
        <v>0</v>
      </c>
      <c r="AQ2135" s="3">
        <v>-1</v>
      </c>
      <c r="AR2135" s="3">
        <v>1</v>
      </c>
      <c r="AS2135" s="3">
        <v>1</v>
      </c>
      <c r="AT2135">
        <v>-1</v>
      </c>
      <c r="AU2135">
        <v>1</v>
      </c>
      <c r="AV2135">
        <v>2</v>
      </c>
      <c r="AW2135">
        <v>1</v>
      </c>
      <c r="AX2135">
        <v>4</v>
      </c>
      <c r="AY2135">
        <v>0</v>
      </c>
      <c r="AZ2135">
        <v>1</v>
      </c>
      <c r="BA2135">
        <v>1</v>
      </c>
      <c r="BB2135">
        <v>1</v>
      </c>
      <c r="BC2135">
        <v>6</v>
      </c>
      <c r="BD2135">
        <v>1</v>
      </c>
      <c r="BE2135">
        <v>-1</v>
      </c>
      <c r="BF2135">
        <v>4</v>
      </c>
      <c r="BG2135">
        <v>1</v>
      </c>
      <c r="BH2135">
        <v>1</v>
      </c>
      <c r="BI2135">
        <v>1</v>
      </c>
      <c r="BJ2135">
        <v>0</v>
      </c>
      <c r="BK2135">
        <v>-1</v>
      </c>
      <c r="BL2135">
        <v>1</v>
      </c>
      <c r="BM2135">
        <v>16</v>
      </c>
      <c r="BN2135" t="str">
        <f t="shared" si="33"/>
        <v>1 0 1</v>
      </c>
    </row>
    <row r="2136" spans="1:66" x14ac:dyDescent="0.2">
      <c r="A2136" t="s">
        <v>2194</v>
      </c>
      <c r="B2136" t="s">
        <v>2299</v>
      </c>
      <c r="C2136" t="s">
        <v>91</v>
      </c>
      <c r="D2136" t="s">
        <v>92</v>
      </c>
      <c r="E2136" t="s">
        <v>93</v>
      </c>
      <c r="F2136" t="s">
        <v>94</v>
      </c>
      <c r="G2136">
        <v>20</v>
      </c>
      <c r="H2136">
        <v>14</v>
      </c>
      <c r="I2136">
        <v>33</v>
      </c>
      <c r="J2136" t="s">
        <v>95</v>
      </c>
      <c r="K2136">
        <v>11</v>
      </c>
      <c r="L2136">
        <v>10</v>
      </c>
      <c r="M2136">
        <v>9</v>
      </c>
      <c r="N2136">
        <v>14</v>
      </c>
      <c r="O2136">
        <v>0.81818181818181801</v>
      </c>
      <c r="P2136">
        <v>4</v>
      </c>
      <c r="Q2136">
        <v>3</v>
      </c>
      <c r="R2136">
        <v>2</v>
      </c>
      <c r="S2136">
        <v>5</v>
      </c>
      <c r="T2136">
        <v>0.5</v>
      </c>
      <c r="U2136">
        <v>5</v>
      </c>
      <c r="V2136">
        <v>4</v>
      </c>
      <c r="W2136">
        <v>3</v>
      </c>
      <c r="X2136">
        <v>14</v>
      </c>
      <c r="Y2136">
        <v>0.6</v>
      </c>
      <c r="Z2136" s="3">
        <v>-1</v>
      </c>
      <c r="AA2136" s="3">
        <v>1</v>
      </c>
      <c r="AB2136" s="3">
        <v>1</v>
      </c>
      <c r="AC2136" s="3">
        <v>1</v>
      </c>
      <c r="AD2136" s="3">
        <v>1</v>
      </c>
      <c r="AE2136">
        <v>0</v>
      </c>
      <c r="AF2136" s="3">
        <v>1</v>
      </c>
      <c r="AG2136" s="3">
        <v>1</v>
      </c>
      <c r="AH2136" s="3">
        <v>1</v>
      </c>
      <c r="AI2136" s="3">
        <v>1</v>
      </c>
      <c r="AJ2136" s="3">
        <v>1</v>
      </c>
      <c r="AK2136" s="3">
        <v>-1</v>
      </c>
      <c r="AL2136" s="3">
        <v>1</v>
      </c>
      <c r="AM2136">
        <v>0</v>
      </c>
      <c r="AN2136" s="3">
        <v>1</v>
      </c>
      <c r="AO2136" s="3">
        <v>1</v>
      </c>
      <c r="AP2136">
        <v>0</v>
      </c>
      <c r="AQ2136" s="3">
        <v>-1</v>
      </c>
      <c r="AR2136" s="3">
        <v>1</v>
      </c>
      <c r="AS2136" s="3">
        <v>1</v>
      </c>
      <c r="AT2136">
        <v>-1</v>
      </c>
      <c r="AU2136">
        <v>1</v>
      </c>
      <c r="AV2136">
        <v>2</v>
      </c>
      <c r="AW2136">
        <v>1</v>
      </c>
      <c r="AX2136">
        <v>3</v>
      </c>
      <c r="AY2136">
        <v>0</v>
      </c>
      <c r="AZ2136">
        <v>1</v>
      </c>
      <c r="BA2136">
        <v>1</v>
      </c>
      <c r="BB2136">
        <v>1</v>
      </c>
      <c r="BC2136">
        <v>3</v>
      </c>
      <c r="BD2136">
        <v>1</v>
      </c>
      <c r="BE2136">
        <v>-1</v>
      </c>
      <c r="BF2136">
        <v>4</v>
      </c>
      <c r="BG2136">
        <v>0</v>
      </c>
      <c r="BH2136">
        <v>1</v>
      </c>
      <c r="BI2136">
        <v>1</v>
      </c>
      <c r="BJ2136">
        <v>0</v>
      </c>
      <c r="BK2136">
        <v>-1</v>
      </c>
      <c r="BL2136">
        <v>2</v>
      </c>
      <c r="BM2136">
        <v>11</v>
      </c>
      <c r="BN2136" t="str">
        <f t="shared" si="33"/>
        <v>1 1 1</v>
      </c>
    </row>
    <row r="2137" spans="1:66" x14ac:dyDescent="0.2">
      <c r="A2137" t="s">
        <v>2194</v>
      </c>
      <c r="B2137" t="s">
        <v>2300</v>
      </c>
      <c r="C2137" t="s">
        <v>91</v>
      </c>
      <c r="D2137" t="s">
        <v>92</v>
      </c>
      <c r="E2137" t="s">
        <v>93</v>
      </c>
      <c r="F2137" t="s">
        <v>94</v>
      </c>
      <c r="G2137">
        <v>20</v>
      </c>
      <c r="H2137">
        <v>14</v>
      </c>
      <c r="I2137">
        <v>36</v>
      </c>
      <c r="J2137" t="s">
        <v>95</v>
      </c>
      <c r="K2137">
        <v>11</v>
      </c>
      <c r="L2137">
        <v>10</v>
      </c>
      <c r="M2137">
        <v>9</v>
      </c>
      <c r="N2137">
        <v>20</v>
      </c>
      <c r="O2137">
        <v>0.81818181818181801</v>
      </c>
      <c r="P2137">
        <v>4</v>
      </c>
      <c r="Q2137">
        <v>3</v>
      </c>
      <c r="R2137">
        <v>2</v>
      </c>
      <c r="S2137">
        <v>5</v>
      </c>
      <c r="T2137">
        <v>0.5</v>
      </c>
      <c r="U2137">
        <v>5</v>
      </c>
      <c r="V2137">
        <v>4</v>
      </c>
      <c r="W2137">
        <v>3</v>
      </c>
      <c r="X2137">
        <v>11</v>
      </c>
      <c r="Y2137">
        <v>0.6</v>
      </c>
      <c r="Z2137" s="3">
        <v>-1</v>
      </c>
      <c r="AA2137" s="3">
        <v>1</v>
      </c>
      <c r="AB2137" s="3">
        <v>1</v>
      </c>
      <c r="AC2137" s="3">
        <v>1</v>
      </c>
      <c r="AD2137" s="3">
        <v>1</v>
      </c>
      <c r="AE2137">
        <v>0</v>
      </c>
      <c r="AF2137" s="3">
        <v>1</v>
      </c>
      <c r="AG2137" s="3">
        <v>1</v>
      </c>
      <c r="AH2137" s="3">
        <v>1</v>
      </c>
      <c r="AI2137" s="3">
        <v>1</v>
      </c>
      <c r="AJ2137" s="3">
        <v>1</v>
      </c>
      <c r="AK2137" s="3">
        <v>-1</v>
      </c>
      <c r="AL2137" s="3">
        <v>1</v>
      </c>
      <c r="AM2137">
        <v>0</v>
      </c>
      <c r="AN2137" s="3">
        <v>1</v>
      </c>
      <c r="AO2137" s="3">
        <v>1</v>
      </c>
      <c r="AP2137">
        <v>0</v>
      </c>
      <c r="AQ2137" s="3">
        <v>-1</v>
      </c>
      <c r="AR2137" s="3">
        <v>1</v>
      </c>
      <c r="AS2137" s="3">
        <v>1</v>
      </c>
      <c r="AT2137">
        <v>-1</v>
      </c>
      <c r="AU2137">
        <v>1</v>
      </c>
      <c r="AV2137">
        <v>2</v>
      </c>
      <c r="AW2137">
        <v>1</v>
      </c>
      <c r="AX2137">
        <v>4</v>
      </c>
      <c r="AY2137">
        <v>0</v>
      </c>
      <c r="AZ2137">
        <v>1</v>
      </c>
      <c r="BA2137">
        <v>1</v>
      </c>
      <c r="BB2137">
        <v>1</v>
      </c>
      <c r="BC2137">
        <v>8</v>
      </c>
      <c r="BD2137">
        <v>1</v>
      </c>
      <c r="BE2137">
        <v>-1</v>
      </c>
      <c r="BF2137">
        <v>4</v>
      </c>
      <c r="BG2137">
        <v>0</v>
      </c>
      <c r="BH2137">
        <v>1</v>
      </c>
      <c r="BI2137">
        <v>1</v>
      </c>
      <c r="BJ2137">
        <v>0</v>
      </c>
      <c r="BK2137">
        <v>-1</v>
      </c>
      <c r="BL2137">
        <v>1</v>
      </c>
      <c r="BM2137">
        <v>9</v>
      </c>
      <c r="BN2137" t="str">
        <f t="shared" si="33"/>
        <v>1 1 1</v>
      </c>
    </row>
    <row r="2138" spans="1:66" x14ac:dyDescent="0.2">
      <c r="A2138" t="s">
        <v>2194</v>
      </c>
      <c r="B2138" t="s">
        <v>2301</v>
      </c>
      <c r="C2138" t="s">
        <v>91</v>
      </c>
      <c r="D2138" t="s">
        <v>92</v>
      </c>
      <c r="E2138" t="s">
        <v>93</v>
      </c>
      <c r="F2138" t="s">
        <v>94</v>
      </c>
      <c r="G2138">
        <v>20</v>
      </c>
      <c r="H2138">
        <v>14</v>
      </c>
      <c r="I2138">
        <v>31</v>
      </c>
      <c r="J2138" t="s">
        <v>95</v>
      </c>
      <c r="K2138">
        <v>11</v>
      </c>
      <c r="L2138">
        <v>10</v>
      </c>
      <c r="M2138">
        <v>9</v>
      </c>
      <c r="N2138">
        <v>17</v>
      </c>
      <c r="O2138">
        <v>0.81818181818181801</v>
      </c>
      <c r="P2138">
        <v>4</v>
      </c>
      <c r="Q2138">
        <v>3</v>
      </c>
      <c r="R2138">
        <v>2</v>
      </c>
      <c r="S2138">
        <v>5</v>
      </c>
      <c r="T2138">
        <v>0.5</v>
      </c>
      <c r="U2138">
        <v>5</v>
      </c>
      <c r="V2138">
        <v>4</v>
      </c>
      <c r="W2138">
        <v>3</v>
      </c>
      <c r="X2138">
        <v>9</v>
      </c>
      <c r="Y2138">
        <v>0.6</v>
      </c>
      <c r="Z2138" s="3">
        <v>-1</v>
      </c>
      <c r="AA2138" s="3">
        <v>1</v>
      </c>
      <c r="AB2138" s="3">
        <v>1</v>
      </c>
      <c r="AC2138" s="3">
        <v>1</v>
      </c>
      <c r="AD2138" s="3">
        <v>1</v>
      </c>
      <c r="AE2138">
        <v>0</v>
      </c>
      <c r="AF2138" s="3">
        <v>1</v>
      </c>
      <c r="AG2138" s="3">
        <v>1</v>
      </c>
      <c r="AH2138" s="3">
        <v>1</v>
      </c>
      <c r="AI2138" s="3">
        <v>1</v>
      </c>
      <c r="AJ2138" s="3">
        <v>1</v>
      </c>
      <c r="AK2138" s="3">
        <v>-1</v>
      </c>
      <c r="AL2138" s="3">
        <v>1</v>
      </c>
      <c r="AM2138">
        <v>0</v>
      </c>
      <c r="AN2138" s="3">
        <v>1</v>
      </c>
      <c r="AO2138" s="3">
        <v>1</v>
      </c>
      <c r="AP2138">
        <v>0</v>
      </c>
      <c r="AQ2138" s="3">
        <v>-1</v>
      </c>
      <c r="AR2138" s="3">
        <v>1</v>
      </c>
      <c r="AS2138" s="3">
        <v>1</v>
      </c>
      <c r="AT2138">
        <v>-1</v>
      </c>
      <c r="AU2138">
        <v>1</v>
      </c>
      <c r="AV2138">
        <v>2</v>
      </c>
      <c r="AW2138">
        <v>1</v>
      </c>
      <c r="AX2138">
        <v>3</v>
      </c>
      <c r="AY2138">
        <v>0</v>
      </c>
      <c r="AZ2138">
        <v>1</v>
      </c>
      <c r="BA2138">
        <v>1</v>
      </c>
      <c r="BB2138">
        <v>1</v>
      </c>
      <c r="BC2138">
        <v>6</v>
      </c>
      <c r="BD2138">
        <v>1</v>
      </c>
      <c r="BE2138">
        <v>-1</v>
      </c>
      <c r="BF2138">
        <v>4</v>
      </c>
      <c r="BG2138">
        <v>0</v>
      </c>
      <c r="BH2138">
        <v>1</v>
      </c>
      <c r="BI2138">
        <v>1</v>
      </c>
      <c r="BJ2138">
        <v>0</v>
      </c>
      <c r="BK2138">
        <v>-1</v>
      </c>
      <c r="BL2138">
        <v>2</v>
      </c>
      <c r="BM2138">
        <v>6</v>
      </c>
      <c r="BN2138" t="str">
        <f t="shared" si="33"/>
        <v>1 1 1</v>
      </c>
    </row>
    <row r="2139" spans="1:66" x14ac:dyDescent="0.2">
      <c r="A2139" t="s">
        <v>2194</v>
      </c>
      <c r="B2139" t="s">
        <v>2302</v>
      </c>
      <c r="C2139" t="s">
        <v>91</v>
      </c>
      <c r="D2139" t="s">
        <v>92</v>
      </c>
      <c r="E2139" t="s">
        <v>93</v>
      </c>
      <c r="F2139" t="s">
        <v>94</v>
      </c>
      <c r="G2139">
        <v>20</v>
      </c>
      <c r="H2139">
        <v>14</v>
      </c>
      <c r="I2139">
        <v>36</v>
      </c>
      <c r="J2139" t="s">
        <v>95</v>
      </c>
      <c r="K2139">
        <v>11</v>
      </c>
      <c r="L2139">
        <v>10</v>
      </c>
      <c r="M2139">
        <v>9</v>
      </c>
      <c r="N2139">
        <v>22</v>
      </c>
      <c r="O2139">
        <v>0.81818181818181801</v>
      </c>
      <c r="P2139">
        <v>4</v>
      </c>
      <c r="Q2139">
        <v>3</v>
      </c>
      <c r="R2139">
        <v>2</v>
      </c>
      <c r="S2139">
        <v>5</v>
      </c>
      <c r="T2139">
        <v>0.5</v>
      </c>
      <c r="U2139">
        <v>5</v>
      </c>
      <c r="V2139">
        <v>4</v>
      </c>
      <c r="W2139">
        <v>3</v>
      </c>
      <c r="X2139">
        <v>9</v>
      </c>
      <c r="Y2139">
        <v>0.6</v>
      </c>
      <c r="Z2139" s="3">
        <v>-1</v>
      </c>
      <c r="AA2139" s="3">
        <v>1</v>
      </c>
      <c r="AB2139" s="3">
        <v>1</v>
      </c>
      <c r="AC2139" s="3">
        <v>1</v>
      </c>
      <c r="AD2139" s="3">
        <v>1</v>
      </c>
      <c r="AE2139">
        <v>0</v>
      </c>
      <c r="AF2139" s="3">
        <v>1</v>
      </c>
      <c r="AG2139" s="3">
        <v>1</v>
      </c>
      <c r="AH2139" s="3">
        <v>1</v>
      </c>
      <c r="AI2139" s="3">
        <v>1</v>
      </c>
      <c r="AJ2139" s="3">
        <v>1</v>
      </c>
      <c r="AK2139" s="3">
        <v>-1</v>
      </c>
      <c r="AL2139" s="3">
        <v>1</v>
      </c>
      <c r="AM2139">
        <v>0</v>
      </c>
      <c r="AN2139" s="3">
        <v>1</v>
      </c>
      <c r="AO2139" s="3">
        <v>1</v>
      </c>
      <c r="AP2139">
        <v>0</v>
      </c>
      <c r="AQ2139" s="3">
        <v>-1</v>
      </c>
      <c r="AR2139" s="3">
        <v>1</v>
      </c>
      <c r="AS2139" s="3">
        <v>1</v>
      </c>
      <c r="AT2139">
        <v>-1</v>
      </c>
      <c r="AU2139">
        <v>1</v>
      </c>
      <c r="AV2139">
        <v>2</v>
      </c>
      <c r="AW2139">
        <v>1</v>
      </c>
      <c r="AX2139">
        <v>4</v>
      </c>
      <c r="AY2139">
        <v>0</v>
      </c>
      <c r="AZ2139">
        <v>1</v>
      </c>
      <c r="BA2139">
        <v>1</v>
      </c>
      <c r="BB2139">
        <v>1</v>
      </c>
      <c r="BC2139">
        <v>10</v>
      </c>
      <c r="BD2139">
        <v>1</v>
      </c>
      <c r="BE2139">
        <v>-1</v>
      </c>
      <c r="BF2139">
        <v>4</v>
      </c>
      <c r="BG2139">
        <v>0</v>
      </c>
      <c r="BH2139">
        <v>1</v>
      </c>
      <c r="BI2139">
        <v>1</v>
      </c>
      <c r="BJ2139">
        <v>0</v>
      </c>
      <c r="BK2139">
        <v>-1</v>
      </c>
      <c r="BL2139">
        <v>2</v>
      </c>
      <c r="BM2139">
        <v>6</v>
      </c>
      <c r="BN2139" t="str">
        <f t="shared" si="33"/>
        <v>1 1 1</v>
      </c>
    </row>
    <row r="2140" spans="1:66" x14ac:dyDescent="0.2">
      <c r="A2140" t="s">
        <v>2194</v>
      </c>
      <c r="B2140" t="s">
        <v>2303</v>
      </c>
      <c r="C2140" t="s">
        <v>91</v>
      </c>
      <c r="D2140" t="s">
        <v>92</v>
      </c>
      <c r="E2140" t="s">
        <v>93</v>
      </c>
      <c r="F2140" t="s">
        <v>94</v>
      </c>
      <c r="G2140">
        <v>20</v>
      </c>
      <c r="H2140">
        <v>14</v>
      </c>
      <c r="I2140">
        <v>33</v>
      </c>
      <c r="J2140" t="s">
        <v>95</v>
      </c>
      <c r="K2140">
        <v>11</v>
      </c>
      <c r="L2140">
        <v>10</v>
      </c>
      <c r="M2140">
        <v>9</v>
      </c>
      <c r="N2140">
        <v>14</v>
      </c>
      <c r="O2140">
        <v>0.81818181818181801</v>
      </c>
      <c r="P2140">
        <v>4</v>
      </c>
      <c r="Q2140">
        <v>3</v>
      </c>
      <c r="R2140">
        <v>2</v>
      </c>
      <c r="S2140">
        <v>5</v>
      </c>
      <c r="T2140">
        <v>0.5</v>
      </c>
      <c r="U2140">
        <v>5</v>
      </c>
      <c r="V2140">
        <v>4</v>
      </c>
      <c r="W2140">
        <v>3</v>
      </c>
      <c r="X2140">
        <v>14</v>
      </c>
      <c r="Y2140">
        <v>0.6</v>
      </c>
      <c r="Z2140" s="3">
        <v>-1</v>
      </c>
      <c r="AA2140" s="3">
        <v>1</v>
      </c>
      <c r="AB2140" s="3">
        <v>1</v>
      </c>
      <c r="AC2140" s="3">
        <v>1</v>
      </c>
      <c r="AD2140" s="3">
        <v>1</v>
      </c>
      <c r="AE2140">
        <v>0</v>
      </c>
      <c r="AF2140" s="3">
        <v>1</v>
      </c>
      <c r="AG2140" s="3">
        <v>1</v>
      </c>
      <c r="AH2140" s="3">
        <v>1</v>
      </c>
      <c r="AI2140" s="3">
        <v>1</v>
      </c>
      <c r="AJ2140" s="3">
        <v>1</v>
      </c>
      <c r="AK2140" s="3">
        <v>-1</v>
      </c>
      <c r="AL2140" s="3">
        <v>1</v>
      </c>
      <c r="AM2140">
        <v>0</v>
      </c>
      <c r="AN2140" s="3">
        <v>1</v>
      </c>
      <c r="AO2140" s="3">
        <v>1</v>
      </c>
      <c r="AP2140">
        <v>0</v>
      </c>
      <c r="AQ2140" s="3">
        <v>-1</v>
      </c>
      <c r="AR2140" s="3">
        <v>1</v>
      </c>
      <c r="AS2140" s="3">
        <v>1</v>
      </c>
      <c r="AT2140">
        <v>-1</v>
      </c>
      <c r="AU2140">
        <v>1</v>
      </c>
      <c r="AV2140">
        <v>2</v>
      </c>
      <c r="AW2140">
        <v>1</v>
      </c>
      <c r="AX2140">
        <v>3</v>
      </c>
      <c r="AY2140">
        <v>0</v>
      </c>
      <c r="AZ2140">
        <v>1</v>
      </c>
      <c r="BA2140">
        <v>1</v>
      </c>
      <c r="BB2140">
        <v>1</v>
      </c>
      <c r="BC2140">
        <v>3</v>
      </c>
      <c r="BD2140">
        <v>1</v>
      </c>
      <c r="BE2140">
        <v>-1</v>
      </c>
      <c r="BF2140">
        <v>4</v>
      </c>
      <c r="BG2140">
        <v>0</v>
      </c>
      <c r="BH2140">
        <v>1</v>
      </c>
      <c r="BI2140">
        <v>1</v>
      </c>
      <c r="BJ2140">
        <v>0</v>
      </c>
      <c r="BK2140">
        <v>-1</v>
      </c>
      <c r="BL2140">
        <v>2</v>
      </c>
      <c r="BM2140">
        <v>11</v>
      </c>
      <c r="BN2140" t="str">
        <f t="shared" si="33"/>
        <v>1 1 1</v>
      </c>
    </row>
    <row r="2141" spans="1:66" x14ac:dyDescent="0.2">
      <c r="A2141" t="s">
        <v>2194</v>
      </c>
      <c r="B2141" t="s">
        <v>2304</v>
      </c>
      <c r="C2141" t="s">
        <v>91</v>
      </c>
      <c r="D2141" t="s">
        <v>92</v>
      </c>
      <c r="E2141" t="s">
        <v>93</v>
      </c>
      <c r="F2141" t="s">
        <v>94</v>
      </c>
      <c r="G2141">
        <v>20</v>
      </c>
      <c r="H2141">
        <v>15</v>
      </c>
      <c r="I2141">
        <v>42</v>
      </c>
      <c r="J2141" t="s">
        <v>347</v>
      </c>
      <c r="K2141">
        <v>11</v>
      </c>
      <c r="L2141">
        <v>10</v>
      </c>
      <c r="M2141">
        <v>9</v>
      </c>
      <c r="N2141">
        <v>22</v>
      </c>
      <c r="O2141">
        <v>0.81818181818181801</v>
      </c>
      <c r="P2141">
        <v>4</v>
      </c>
      <c r="Q2141">
        <v>3</v>
      </c>
      <c r="R2141">
        <v>3</v>
      </c>
      <c r="S2141">
        <v>6</v>
      </c>
      <c r="T2141">
        <v>0.75</v>
      </c>
      <c r="U2141">
        <v>5</v>
      </c>
      <c r="V2141">
        <v>4</v>
      </c>
      <c r="W2141">
        <v>3</v>
      </c>
      <c r="X2141">
        <v>14</v>
      </c>
      <c r="Y2141">
        <v>0.6</v>
      </c>
      <c r="Z2141" s="3">
        <v>-1</v>
      </c>
      <c r="AA2141" s="3">
        <v>1</v>
      </c>
      <c r="AB2141" s="3">
        <v>1</v>
      </c>
      <c r="AC2141" s="3">
        <v>1</v>
      </c>
      <c r="AD2141" s="3">
        <v>1</v>
      </c>
      <c r="AE2141">
        <v>0</v>
      </c>
      <c r="AF2141" s="3">
        <v>1</v>
      </c>
      <c r="AG2141" s="3">
        <v>1</v>
      </c>
      <c r="AH2141" s="3">
        <v>1</v>
      </c>
      <c r="AI2141" s="3">
        <v>1</v>
      </c>
      <c r="AJ2141" s="3">
        <v>1</v>
      </c>
      <c r="AK2141" s="3">
        <v>-1</v>
      </c>
      <c r="AL2141" s="3">
        <v>1</v>
      </c>
      <c r="AM2141" s="3">
        <v>1</v>
      </c>
      <c r="AN2141" s="3">
        <v>1</v>
      </c>
      <c r="AO2141" s="3">
        <v>1</v>
      </c>
      <c r="AP2141">
        <v>0</v>
      </c>
      <c r="AQ2141" s="3">
        <v>-1</v>
      </c>
      <c r="AR2141" s="3">
        <v>1</v>
      </c>
      <c r="AS2141" s="3">
        <v>1</v>
      </c>
      <c r="AT2141">
        <v>-1</v>
      </c>
      <c r="AU2141">
        <v>1</v>
      </c>
      <c r="AV2141">
        <v>3</v>
      </c>
      <c r="AW2141">
        <v>1</v>
      </c>
      <c r="AX2141">
        <v>4</v>
      </c>
      <c r="AY2141">
        <v>0</v>
      </c>
      <c r="AZ2141">
        <v>1</v>
      </c>
      <c r="BA2141">
        <v>1</v>
      </c>
      <c r="BB2141">
        <v>1</v>
      </c>
      <c r="BC2141">
        <v>9</v>
      </c>
      <c r="BD2141">
        <v>1</v>
      </c>
      <c r="BE2141">
        <v>-1</v>
      </c>
      <c r="BF2141">
        <v>4</v>
      </c>
      <c r="BG2141">
        <v>1</v>
      </c>
      <c r="BH2141">
        <v>1</v>
      </c>
      <c r="BI2141">
        <v>1</v>
      </c>
      <c r="BJ2141">
        <v>0</v>
      </c>
      <c r="BK2141">
        <v>-1</v>
      </c>
      <c r="BL2141">
        <v>2</v>
      </c>
      <c r="BM2141">
        <v>11</v>
      </c>
      <c r="BN2141" t="str">
        <f t="shared" si="33"/>
        <v>1 0 1</v>
      </c>
    </row>
    <row r="2142" spans="1:66" x14ac:dyDescent="0.2">
      <c r="A2142" t="s">
        <v>2194</v>
      </c>
      <c r="B2142" t="s">
        <v>2305</v>
      </c>
      <c r="C2142" t="s">
        <v>91</v>
      </c>
      <c r="D2142" t="s">
        <v>92</v>
      </c>
      <c r="E2142" t="s">
        <v>93</v>
      </c>
      <c r="F2142" t="s">
        <v>94</v>
      </c>
      <c r="G2142">
        <v>20</v>
      </c>
      <c r="H2142">
        <v>14</v>
      </c>
      <c r="I2142">
        <v>38</v>
      </c>
      <c r="J2142" t="s">
        <v>95</v>
      </c>
      <c r="K2142">
        <v>11</v>
      </c>
      <c r="L2142">
        <v>10</v>
      </c>
      <c r="M2142">
        <v>9</v>
      </c>
      <c r="N2142">
        <v>19</v>
      </c>
      <c r="O2142">
        <v>0.81818181818181801</v>
      </c>
      <c r="P2142">
        <v>4</v>
      </c>
      <c r="Q2142">
        <v>3</v>
      </c>
      <c r="R2142">
        <v>2</v>
      </c>
      <c r="S2142">
        <v>5</v>
      </c>
      <c r="T2142">
        <v>0.5</v>
      </c>
      <c r="U2142">
        <v>5</v>
      </c>
      <c r="V2142">
        <v>4</v>
      </c>
      <c r="W2142">
        <v>3</v>
      </c>
      <c r="X2142">
        <v>14</v>
      </c>
      <c r="Y2142">
        <v>0.6</v>
      </c>
      <c r="Z2142" s="3">
        <v>-1</v>
      </c>
      <c r="AA2142" s="3">
        <v>1</v>
      </c>
      <c r="AB2142" s="3">
        <v>1</v>
      </c>
      <c r="AC2142" s="3">
        <v>1</v>
      </c>
      <c r="AD2142" s="3">
        <v>1</v>
      </c>
      <c r="AE2142">
        <v>0</v>
      </c>
      <c r="AF2142" s="3">
        <v>1</v>
      </c>
      <c r="AG2142" s="3">
        <v>1</v>
      </c>
      <c r="AH2142" s="3">
        <v>1</v>
      </c>
      <c r="AI2142" s="3">
        <v>1</v>
      </c>
      <c r="AJ2142" s="3">
        <v>1</v>
      </c>
      <c r="AK2142" s="3">
        <v>-1</v>
      </c>
      <c r="AL2142" s="3">
        <v>1</v>
      </c>
      <c r="AM2142">
        <v>0</v>
      </c>
      <c r="AN2142" s="3">
        <v>1</v>
      </c>
      <c r="AO2142" s="3">
        <v>1</v>
      </c>
      <c r="AP2142">
        <v>0</v>
      </c>
      <c r="AQ2142" s="3">
        <v>-1</v>
      </c>
      <c r="AR2142" s="3">
        <v>1</v>
      </c>
      <c r="AS2142" s="3">
        <v>1</v>
      </c>
      <c r="AT2142">
        <v>-1</v>
      </c>
      <c r="AU2142">
        <v>1</v>
      </c>
      <c r="AV2142">
        <v>2</v>
      </c>
      <c r="AW2142">
        <v>1</v>
      </c>
      <c r="AX2142">
        <v>4</v>
      </c>
      <c r="AY2142">
        <v>0</v>
      </c>
      <c r="AZ2142">
        <v>1</v>
      </c>
      <c r="BA2142">
        <v>1</v>
      </c>
      <c r="BB2142">
        <v>1</v>
      </c>
      <c r="BC2142">
        <v>7</v>
      </c>
      <c r="BD2142">
        <v>1</v>
      </c>
      <c r="BE2142">
        <v>-1</v>
      </c>
      <c r="BF2142">
        <v>4</v>
      </c>
      <c r="BG2142">
        <v>0</v>
      </c>
      <c r="BH2142">
        <v>1</v>
      </c>
      <c r="BI2142">
        <v>1</v>
      </c>
      <c r="BJ2142">
        <v>0</v>
      </c>
      <c r="BK2142">
        <v>-1</v>
      </c>
      <c r="BL2142">
        <v>2</v>
      </c>
      <c r="BM2142">
        <v>11</v>
      </c>
      <c r="BN2142" t="str">
        <f t="shared" si="33"/>
        <v>1 1 1</v>
      </c>
    </row>
    <row r="2143" spans="1:66" x14ac:dyDescent="0.2">
      <c r="A2143" t="s">
        <v>2194</v>
      </c>
      <c r="B2143" t="s">
        <v>2306</v>
      </c>
      <c r="C2143" t="s">
        <v>91</v>
      </c>
      <c r="D2143" t="s">
        <v>92</v>
      </c>
      <c r="E2143" t="s">
        <v>93</v>
      </c>
      <c r="F2143" t="s">
        <v>94</v>
      </c>
      <c r="G2143">
        <v>20</v>
      </c>
      <c r="H2143">
        <v>13</v>
      </c>
      <c r="I2143">
        <v>24</v>
      </c>
      <c r="J2143" t="s">
        <v>687</v>
      </c>
      <c r="K2143">
        <v>11</v>
      </c>
      <c r="L2143">
        <v>10</v>
      </c>
      <c r="M2143">
        <v>8</v>
      </c>
      <c r="N2143">
        <v>11</v>
      </c>
      <c r="O2143">
        <v>0.72727272727272696</v>
      </c>
      <c r="P2143">
        <v>4</v>
      </c>
      <c r="Q2143">
        <v>3</v>
      </c>
      <c r="R2143">
        <v>2</v>
      </c>
      <c r="S2143">
        <v>5</v>
      </c>
      <c r="T2143">
        <v>0.5</v>
      </c>
      <c r="U2143">
        <v>5</v>
      </c>
      <c r="V2143">
        <v>4</v>
      </c>
      <c r="W2143">
        <v>3</v>
      </c>
      <c r="X2143">
        <v>8</v>
      </c>
      <c r="Y2143">
        <v>0.6</v>
      </c>
      <c r="Z2143" s="3">
        <v>-1</v>
      </c>
      <c r="AA2143" s="3">
        <v>1</v>
      </c>
      <c r="AB2143" s="3">
        <v>1</v>
      </c>
      <c r="AC2143" s="3">
        <v>1</v>
      </c>
      <c r="AD2143" s="3">
        <v>1</v>
      </c>
      <c r="AE2143">
        <v>0</v>
      </c>
      <c r="AF2143" s="3">
        <v>1</v>
      </c>
      <c r="AG2143">
        <v>0</v>
      </c>
      <c r="AH2143" s="3">
        <v>1</v>
      </c>
      <c r="AI2143" s="3">
        <v>1</v>
      </c>
      <c r="AJ2143" s="3">
        <v>1</v>
      </c>
      <c r="AK2143" s="3">
        <v>-1</v>
      </c>
      <c r="AL2143" s="3">
        <v>1</v>
      </c>
      <c r="AM2143">
        <v>0</v>
      </c>
      <c r="AN2143" s="3">
        <v>1</v>
      </c>
      <c r="AO2143" s="3">
        <v>1</v>
      </c>
      <c r="AP2143">
        <v>0</v>
      </c>
      <c r="AQ2143" s="3">
        <v>-1</v>
      </c>
      <c r="AR2143" s="3">
        <v>1</v>
      </c>
      <c r="AS2143" s="3">
        <v>1</v>
      </c>
      <c r="AT2143">
        <v>-1</v>
      </c>
      <c r="AU2143">
        <v>1</v>
      </c>
      <c r="AV2143">
        <v>2</v>
      </c>
      <c r="AW2143">
        <v>1</v>
      </c>
      <c r="AX2143">
        <v>3</v>
      </c>
      <c r="AY2143">
        <v>0</v>
      </c>
      <c r="AZ2143">
        <v>1</v>
      </c>
      <c r="BA2143">
        <v>0</v>
      </c>
      <c r="BB2143">
        <v>1</v>
      </c>
      <c r="BC2143">
        <v>1</v>
      </c>
      <c r="BD2143">
        <v>1</v>
      </c>
      <c r="BE2143">
        <v>-1</v>
      </c>
      <c r="BF2143">
        <v>4</v>
      </c>
      <c r="BG2143">
        <v>0</v>
      </c>
      <c r="BH2143">
        <v>1</v>
      </c>
      <c r="BI2143">
        <v>1</v>
      </c>
      <c r="BJ2143">
        <v>0</v>
      </c>
      <c r="BK2143">
        <v>-1</v>
      </c>
      <c r="BL2143">
        <v>1</v>
      </c>
      <c r="BM2143">
        <v>6</v>
      </c>
      <c r="BN2143" t="str">
        <f t="shared" si="33"/>
        <v>2 1 1</v>
      </c>
    </row>
    <row r="2144" spans="1:66" x14ac:dyDescent="0.2">
      <c r="A2144" t="s">
        <v>2194</v>
      </c>
      <c r="B2144" t="s">
        <v>2307</v>
      </c>
      <c r="C2144" t="s">
        <v>91</v>
      </c>
      <c r="D2144" t="s">
        <v>92</v>
      </c>
      <c r="E2144" t="s">
        <v>93</v>
      </c>
      <c r="F2144" t="s">
        <v>94</v>
      </c>
      <c r="G2144">
        <v>20</v>
      </c>
      <c r="H2144">
        <v>15</v>
      </c>
      <c r="I2144">
        <v>35</v>
      </c>
      <c r="J2144" t="s">
        <v>347</v>
      </c>
      <c r="K2144">
        <v>11</v>
      </c>
      <c r="L2144">
        <v>10</v>
      </c>
      <c r="M2144">
        <v>9</v>
      </c>
      <c r="N2144">
        <v>18</v>
      </c>
      <c r="O2144">
        <v>0.81818181818181801</v>
      </c>
      <c r="P2144">
        <v>4</v>
      </c>
      <c r="Q2144">
        <v>3</v>
      </c>
      <c r="R2144">
        <v>3</v>
      </c>
      <c r="S2144">
        <v>6</v>
      </c>
      <c r="T2144">
        <v>0.75</v>
      </c>
      <c r="U2144">
        <v>5</v>
      </c>
      <c r="V2144">
        <v>4</v>
      </c>
      <c r="W2144">
        <v>3</v>
      </c>
      <c r="X2144">
        <v>11</v>
      </c>
      <c r="Y2144">
        <v>0.6</v>
      </c>
      <c r="Z2144" s="3">
        <v>-1</v>
      </c>
      <c r="AA2144" s="3">
        <v>1</v>
      </c>
      <c r="AB2144" s="3">
        <v>1</v>
      </c>
      <c r="AC2144" s="3">
        <v>1</v>
      </c>
      <c r="AD2144" s="3">
        <v>1</v>
      </c>
      <c r="AE2144">
        <v>0</v>
      </c>
      <c r="AF2144" s="3">
        <v>1</v>
      </c>
      <c r="AG2144" s="3">
        <v>1</v>
      </c>
      <c r="AH2144" s="3">
        <v>1</v>
      </c>
      <c r="AI2144" s="3">
        <v>1</v>
      </c>
      <c r="AJ2144" s="3">
        <v>1</v>
      </c>
      <c r="AK2144" s="3">
        <v>-1</v>
      </c>
      <c r="AL2144" s="3">
        <v>1</v>
      </c>
      <c r="AM2144" s="3">
        <v>1</v>
      </c>
      <c r="AN2144" s="3">
        <v>1</v>
      </c>
      <c r="AO2144" s="3">
        <v>1</v>
      </c>
      <c r="AP2144">
        <v>0</v>
      </c>
      <c r="AQ2144" s="3">
        <v>-1</v>
      </c>
      <c r="AR2144" s="3">
        <v>1</v>
      </c>
      <c r="AS2144" s="3">
        <v>1</v>
      </c>
      <c r="AT2144">
        <v>-1</v>
      </c>
      <c r="AU2144">
        <v>1</v>
      </c>
      <c r="AV2144">
        <v>2</v>
      </c>
      <c r="AW2144">
        <v>1</v>
      </c>
      <c r="AX2144">
        <v>4</v>
      </c>
      <c r="AY2144">
        <v>0</v>
      </c>
      <c r="AZ2144">
        <v>1</v>
      </c>
      <c r="BA2144">
        <v>1</v>
      </c>
      <c r="BB2144">
        <v>1</v>
      </c>
      <c r="BC2144">
        <v>6</v>
      </c>
      <c r="BD2144">
        <v>1</v>
      </c>
      <c r="BE2144">
        <v>-1</v>
      </c>
      <c r="BF2144">
        <v>4</v>
      </c>
      <c r="BG2144">
        <v>1</v>
      </c>
      <c r="BH2144">
        <v>1</v>
      </c>
      <c r="BI2144">
        <v>1</v>
      </c>
      <c r="BJ2144">
        <v>0</v>
      </c>
      <c r="BK2144">
        <v>-1</v>
      </c>
      <c r="BL2144">
        <v>1</v>
      </c>
      <c r="BM2144">
        <v>9</v>
      </c>
      <c r="BN2144" t="str">
        <f t="shared" si="33"/>
        <v>1 0 1</v>
      </c>
    </row>
    <row r="2145" spans="1:66" x14ac:dyDescent="0.2">
      <c r="A2145" t="s">
        <v>2194</v>
      </c>
      <c r="B2145" t="s">
        <v>2308</v>
      </c>
      <c r="C2145" t="s">
        <v>91</v>
      </c>
      <c r="D2145" t="s">
        <v>92</v>
      </c>
      <c r="E2145" t="s">
        <v>93</v>
      </c>
      <c r="F2145" t="s">
        <v>94</v>
      </c>
      <c r="G2145">
        <v>20</v>
      </c>
      <c r="H2145">
        <v>16</v>
      </c>
      <c r="I2145">
        <v>50</v>
      </c>
      <c r="J2145" t="s">
        <v>2204</v>
      </c>
      <c r="K2145">
        <v>11</v>
      </c>
      <c r="L2145">
        <v>10</v>
      </c>
      <c r="M2145">
        <v>10</v>
      </c>
      <c r="N2145">
        <v>22</v>
      </c>
      <c r="O2145">
        <v>0.90909090909090895</v>
      </c>
      <c r="P2145">
        <v>4</v>
      </c>
      <c r="Q2145">
        <v>3</v>
      </c>
      <c r="R2145">
        <v>3</v>
      </c>
      <c r="S2145">
        <v>6</v>
      </c>
      <c r="T2145">
        <v>0.75</v>
      </c>
      <c r="U2145">
        <v>5</v>
      </c>
      <c r="V2145">
        <v>4</v>
      </c>
      <c r="W2145">
        <v>3</v>
      </c>
      <c r="X2145">
        <v>22</v>
      </c>
      <c r="Y2145">
        <v>0.6</v>
      </c>
      <c r="Z2145" s="3">
        <v>-1</v>
      </c>
      <c r="AA2145" s="3">
        <v>1</v>
      </c>
      <c r="AB2145" s="3">
        <v>1</v>
      </c>
      <c r="AC2145" s="3">
        <v>1</v>
      </c>
      <c r="AD2145" s="3">
        <v>1</v>
      </c>
      <c r="AE2145" s="3">
        <v>1</v>
      </c>
      <c r="AF2145" s="3">
        <v>1</v>
      </c>
      <c r="AG2145" s="3">
        <v>1</v>
      </c>
      <c r="AH2145" s="3">
        <v>1</v>
      </c>
      <c r="AI2145" s="3">
        <v>1</v>
      </c>
      <c r="AJ2145" s="3">
        <v>1</v>
      </c>
      <c r="AK2145" s="3">
        <v>-1</v>
      </c>
      <c r="AL2145" s="3">
        <v>1</v>
      </c>
      <c r="AM2145" s="3">
        <v>1</v>
      </c>
      <c r="AN2145" s="3">
        <v>1</v>
      </c>
      <c r="AO2145" s="3">
        <v>1</v>
      </c>
      <c r="AP2145">
        <v>0</v>
      </c>
      <c r="AQ2145" s="3">
        <v>-1</v>
      </c>
      <c r="AR2145" s="3">
        <v>1</v>
      </c>
      <c r="AS2145" s="3">
        <v>1</v>
      </c>
      <c r="AT2145">
        <v>-1</v>
      </c>
      <c r="AU2145">
        <v>1</v>
      </c>
      <c r="AV2145">
        <v>1</v>
      </c>
      <c r="AW2145">
        <v>1</v>
      </c>
      <c r="AX2145">
        <v>2</v>
      </c>
      <c r="AY2145">
        <v>1</v>
      </c>
      <c r="AZ2145">
        <v>1</v>
      </c>
      <c r="BA2145">
        <v>1</v>
      </c>
      <c r="BB2145">
        <v>1</v>
      </c>
      <c r="BC2145">
        <v>12</v>
      </c>
      <c r="BD2145">
        <v>1</v>
      </c>
      <c r="BE2145">
        <v>-1</v>
      </c>
      <c r="BF2145">
        <v>4</v>
      </c>
      <c r="BG2145">
        <v>1</v>
      </c>
      <c r="BH2145">
        <v>1</v>
      </c>
      <c r="BI2145">
        <v>1</v>
      </c>
      <c r="BJ2145">
        <v>0</v>
      </c>
      <c r="BK2145">
        <v>-1</v>
      </c>
      <c r="BL2145">
        <v>15</v>
      </c>
      <c r="BM2145">
        <v>6</v>
      </c>
      <c r="BN2145" t="str">
        <f t="shared" si="33"/>
        <v>0 0 1</v>
      </c>
    </row>
    <row r="2146" spans="1:66" x14ac:dyDescent="0.2">
      <c r="A2146" t="s">
        <v>2194</v>
      </c>
      <c r="B2146" t="s">
        <v>2309</v>
      </c>
      <c r="C2146" t="s">
        <v>91</v>
      </c>
      <c r="D2146" t="s">
        <v>92</v>
      </c>
      <c r="E2146" t="s">
        <v>93</v>
      </c>
      <c r="F2146" t="s">
        <v>94</v>
      </c>
      <c r="G2146">
        <v>20</v>
      </c>
      <c r="H2146">
        <v>15</v>
      </c>
      <c r="I2146">
        <v>35</v>
      </c>
      <c r="J2146" t="s">
        <v>347</v>
      </c>
      <c r="K2146">
        <v>11</v>
      </c>
      <c r="L2146">
        <v>10</v>
      </c>
      <c r="M2146">
        <v>9</v>
      </c>
      <c r="N2146">
        <v>20</v>
      </c>
      <c r="O2146">
        <v>0.81818181818181801</v>
      </c>
      <c r="P2146">
        <v>4</v>
      </c>
      <c r="Q2146">
        <v>3</v>
      </c>
      <c r="R2146">
        <v>3</v>
      </c>
      <c r="S2146">
        <v>6</v>
      </c>
      <c r="T2146">
        <v>0.75</v>
      </c>
      <c r="U2146">
        <v>5</v>
      </c>
      <c r="V2146">
        <v>4</v>
      </c>
      <c r="W2146">
        <v>3</v>
      </c>
      <c r="X2146">
        <v>9</v>
      </c>
      <c r="Y2146">
        <v>0.6</v>
      </c>
      <c r="Z2146" s="3">
        <v>-1</v>
      </c>
      <c r="AA2146" s="3">
        <v>1</v>
      </c>
      <c r="AB2146" s="3">
        <v>1</v>
      </c>
      <c r="AC2146" s="3">
        <v>1</v>
      </c>
      <c r="AD2146" s="3">
        <v>1</v>
      </c>
      <c r="AE2146">
        <v>0</v>
      </c>
      <c r="AF2146" s="3">
        <v>1</v>
      </c>
      <c r="AG2146" s="3">
        <v>1</v>
      </c>
      <c r="AH2146" s="3">
        <v>1</v>
      </c>
      <c r="AI2146" s="3">
        <v>1</v>
      </c>
      <c r="AJ2146" s="3">
        <v>1</v>
      </c>
      <c r="AK2146" s="3">
        <v>-1</v>
      </c>
      <c r="AL2146" s="3">
        <v>1</v>
      </c>
      <c r="AM2146" s="3">
        <v>1</v>
      </c>
      <c r="AN2146" s="3">
        <v>1</v>
      </c>
      <c r="AO2146" s="3">
        <v>1</v>
      </c>
      <c r="AP2146">
        <v>0</v>
      </c>
      <c r="AQ2146" s="3">
        <v>-1</v>
      </c>
      <c r="AR2146" s="3">
        <v>1</v>
      </c>
      <c r="AS2146" s="3">
        <v>1</v>
      </c>
      <c r="AT2146">
        <v>-1</v>
      </c>
      <c r="AU2146">
        <v>1</v>
      </c>
      <c r="AV2146">
        <v>2</v>
      </c>
      <c r="AW2146">
        <v>1</v>
      </c>
      <c r="AX2146">
        <v>4</v>
      </c>
      <c r="AY2146">
        <v>0</v>
      </c>
      <c r="AZ2146">
        <v>1</v>
      </c>
      <c r="BA2146">
        <v>1</v>
      </c>
      <c r="BB2146">
        <v>1</v>
      </c>
      <c r="BC2146">
        <v>8</v>
      </c>
      <c r="BD2146">
        <v>1</v>
      </c>
      <c r="BE2146">
        <v>-1</v>
      </c>
      <c r="BF2146">
        <v>4</v>
      </c>
      <c r="BG2146">
        <v>1</v>
      </c>
      <c r="BH2146">
        <v>1</v>
      </c>
      <c r="BI2146">
        <v>1</v>
      </c>
      <c r="BJ2146">
        <v>0</v>
      </c>
      <c r="BK2146">
        <v>-1</v>
      </c>
      <c r="BL2146">
        <v>2</v>
      </c>
      <c r="BM2146">
        <v>6</v>
      </c>
      <c r="BN2146" t="str">
        <f t="shared" si="33"/>
        <v>1 0 1</v>
      </c>
    </row>
    <row r="2147" spans="1:66" x14ac:dyDescent="0.2">
      <c r="A2147" t="s">
        <v>2194</v>
      </c>
      <c r="B2147" t="s">
        <v>2310</v>
      </c>
      <c r="C2147" t="s">
        <v>91</v>
      </c>
      <c r="D2147" t="s">
        <v>92</v>
      </c>
      <c r="E2147" t="s">
        <v>93</v>
      </c>
      <c r="F2147" t="s">
        <v>94</v>
      </c>
      <c r="G2147">
        <v>20</v>
      </c>
      <c r="H2147">
        <v>14</v>
      </c>
      <c r="I2147">
        <v>33</v>
      </c>
      <c r="J2147" t="s">
        <v>95</v>
      </c>
      <c r="K2147">
        <v>11</v>
      </c>
      <c r="L2147">
        <v>10</v>
      </c>
      <c r="M2147">
        <v>9</v>
      </c>
      <c r="N2147">
        <v>17</v>
      </c>
      <c r="O2147">
        <v>0.81818181818181801</v>
      </c>
      <c r="P2147">
        <v>4</v>
      </c>
      <c r="Q2147">
        <v>3</v>
      </c>
      <c r="R2147">
        <v>2</v>
      </c>
      <c r="S2147">
        <v>5</v>
      </c>
      <c r="T2147">
        <v>0.5</v>
      </c>
      <c r="U2147">
        <v>5</v>
      </c>
      <c r="V2147">
        <v>4</v>
      </c>
      <c r="W2147">
        <v>3</v>
      </c>
      <c r="X2147">
        <v>11</v>
      </c>
      <c r="Y2147">
        <v>0.6</v>
      </c>
      <c r="Z2147" s="3">
        <v>-1</v>
      </c>
      <c r="AA2147" s="3">
        <v>1</v>
      </c>
      <c r="AB2147" s="3">
        <v>1</v>
      </c>
      <c r="AC2147" s="3">
        <v>1</v>
      </c>
      <c r="AD2147" s="3">
        <v>1</v>
      </c>
      <c r="AE2147">
        <v>0</v>
      </c>
      <c r="AF2147" s="3">
        <v>1</v>
      </c>
      <c r="AG2147" s="3">
        <v>1</v>
      </c>
      <c r="AH2147" s="3">
        <v>1</v>
      </c>
      <c r="AI2147" s="3">
        <v>1</v>
      </c>
      <c r="AJ2147" s="3">
        <v>1</v>
      </c>
      <c r="AK2147" s="3">
        <v>-1</v>
      </c>
      <c r="AL2147" s="3">
        <v>1</v>
      </c>
      <c r="AM2147">
        <v>0</v>
      </c>
      <c r="AN2147" s="3">
        <v>1</v>
      </c>
      <c r="AO2147" s="3">
        <v>1</v>
      </c>
      <c r="AP2147">
        <v>0</v>
      </c>
      <c r="AQ2147" s="3">
        <v>-1</v>
      </c>
      <c r="AR2147" s="3">
        <v>1</v>
      </c>
      <c r="AS2147" s="3">
        <v>1</v>
      </c>
      <c r="AT2147">
        <v>-1</v>
      </c>
      <c r="AU2147">
        <v>1</v>
      </c>
      <c r="AV2147">
        <v>2</v>
      </c>
      <c r="AW2147">
        <v>1</v>
      </c>
      <c r="AX2147">
        <v>3</v>
      </c>
      <c r="AY2147">
        <v>0</v>
      </c>
      <c r="AZ2147">
        <v>1</v>
      </c>
      <c r="BA2147">
        <v>1</v>
      </c>
      <c r="BB2147">
        <v>1</v>
      </c>
      <c r="BC2147">
        <v>6</v>
      </c>
      <c r="BD2147">
        <v>1</v>
      </c>
      <c r="BE2147">
        <v>-1</v>
      </c>
      <c r="BF2147">
        <v>4</v>
      </c>
      <c r="BG2147">
        <v>0</v>
      </c>
      <c r="BH2147">
        <v>1</v>
      </c>
      <c r="BI2147">
        <v>1</v>
      </c>
      <c r="BJ2147">
        <v>0</v>
      </c>
      <c r="BK2147">
        <v>-1</v>
      </c>
      <c r="BL2147">
        <v>1</v>
      </c>
      <c r="BM2147">
        <v>9</v>
      </c>
      <c r="BN2147" t="str">
        <f t="shared" si="33"/>
        <v>1 1 1</v>
      </c>
    </row>
    <row r="2148" spans="1:66" x14ac:dyDescent="0.2">
      <c r="A2148" t="s">
        <v>2194</v>
      </c>
      <c r="B2148" t="s">
        <v>2311</v>
      </c>
      <c r="C2148" t="s">
        <v>91</v>
      </c>
      <c r="D2148" t="s">
        <v>92</v>
      </c>
      <c r="E2148" t="s">
        <v>93</v>
      </c>
      <c r="F2148" t="s">
        <v>94</v>
      </c>
      <c r="G2148">
        <v>20</v>
      </c>
      <c r="H2148">
        <v>15</v>
      </c>
      <c r="I2148">
        <v>39</v>
      </c>
      <c r="J2148" t="s">
        <v>347</v>
      </c>
      <c r="K2148">
        <v>11</v>
      </c>
      <c r="L2148">
        <v>10</v>
      </c>
      <c r="M2148">
        <v>9</v>
      </c>
      <c r="N2148">
        <v>20</v>
      </c>
      <c r="O2148">
        <v>0.81818181818181801</v>
      </c>
      <c r="P2148">
        <v>4</v>
      </c>
      <c r="Q2148">
        <v>3</v>
      </c>
      <c r="R2148">
        <v>3</v>
      </c>
      <c r="S2148">
        <v>6</v>
      </c>
      <c r="T2148">
        <v>0.75</v>
      </c>
      <c r="U2148">
        <v>5</v>
      </c>
      <c r="V2148">
        <v>4</v>
      </c>
      <c r="W2148">
        <v>3</v>
      </c>
      <c r="X2148">
        <v>13</v>
      </c>
      <c r="Y2148">
        <v>0.6</v>
      </c>
      <c r="Z2148" s="3">
        <v>-1</v>
      </c>
      <c r="AA2148" s="3">
        <v>1</v>
      </c>
      <c r="AB2148" s="3">
        <v>1</v>
      </c>
      <c r="AC2148" s="3">
        <v>1</v>
      </c>
      <c r="AD2148" s="3">
        <v>1</v>
      </c>
      <c r="AE2148">
        <v>0</v>
      </c>
      <c r="AF2148" s="3">
        <v>1</v>
      </c>
      <c r="AG2148" s="3">
        <v>1</v>
      </c>
      <c r="AH2148" s="3">
        <v>1</v>
      </c>
      <c r="AI2148" s="3">
        <v>1</v>
      </c>
      <c r="AJ2148" s="3">
        <v>1</v>
      </c>
      <c r="AK2148" s="3">
        <v>-1</v>
      </c>
      <c r="AL2148" s="3">
        <v>1</v>
      </c>
      <c r="AM2148" s="3">
        <v>1</v>
      </c>
      <c r="AN2148" s="3">
        <v>1</v>
      </c>
      <c r="AO2148" s="3">
        <v>1</v>
      </c>
      <c r="AP2148">
        <v>0</v>
      </c>
      <c r="AQ2148" s="3">
        <v>-1</v>
      </c>
      <c r="AR2148" s="3">
        <v>1</v>
      </c>
      <c r="AS2148" s="3">
        <v>1</v>
      </c>
      <c r="AT2148">
        <v>-1</v>
      </c>
      <c r="AU2148">
        <v>1</v>
      </c>
      <c r="AV2148">
        <v>2</v>
      </c>
      <c r="AW2148">
        <v>1</v>
      </c>
      <c r="AX2148">
        <v>4</v>
      </c>
      <c r="AY2148">
        <v>0</v>
      </c>
      <c r="AZ2148">
        <v>1</v>
      </c>
      <c r="BA2148">
        <v>1</v>
      </c>
      <c r="BB2148">
        <v>1</v>
      </c>
      <c r="BC2148">
        <v>8</v>
      </c>
      <c r="BD2148">
        <v>1</v>
      </c>
      <c r="BE2148">
        <v>-1</v>
      </c>
      <c r="BF2148">
        <v>4</v>
      </c>
      <c r="BG2148">
        <v>1</v>
      </c>
      <c r="BH2148">
        <v>1</v>
      </c>
      <c r="BI2148">
        <v>1</v>
      </c>
      <c r="BJ2148">
        <v>0</v>
      </c>
      <c r="BK2148">
        <v>-1</v>
      </c>
      <c r="BL2148">
        <v>1</v>
      </c>
      <c r="BM2148">
        <v>11</v>
      </c>
      <c r="BN2148" t="str">
        <f t="shared" si="33"/>
        <v>1 0 1</v>
      </c>
    </row>
    <row r="2149" spans="1:66" x14ac:dyDescent="0.2">
      <c r="A2149" t="s">
        <v>2194</v>
      </c>
      <c r="B2149" t="s">
        <v>2312</v>
      </c>
      <c r="C2149" t="s">
        <v>91</v>
      </c>
      <c r="D2149" t="s">
        <v>92</v>
      </c>
      <c r="E2149" t="s">
        <v>93</v>
      </c>
      <c r="F2149" t="s">
        <v>94</v>
      </c>
      <c r="G2149">
        <v>20</v>
      </c>
      <c r="H2149">
        <v>14</v>
      </c>
      <c r="I2149">
        <v>38</v>
      </c>
      <c r="J2149" t="s">
        <v>95</v>
      </c>
      <c r="K2149">
        <v>11</v>
      </c>
      <c r="L2149">
        <v>10</v>
      </c>
      <c r="M2149">
        <v>9</v>
      </c>
      <c r="N2149">
        <v>19</v>
      </c>
      <c r="O2149">
        <v>0.81818181818181801</v>
      </c>
      <c r="P2149">
        <v>4</v>
      </c>
      <c r="Q2149">
        <v>3</v>
      </c>
      <c r="R2149">
        <v>2</v>
      </c>
      <c r="S2149">
        <v>5</v>
      </c>
      <c r="T2149">
        <v>0.5</v>
      </c>
      <c r="U2149">
        <v>5</v>
      </c>
      <c r="V2149">
        <v>4</v>
      </c>
      <c r="W2149">
        <v>3</v>
      </c>
      <c r="X2149">
        <v>14</v>
      </c>
      <c r="Y2149">
        <v>0.6</v>
      </c>
      <c r="Z2149" s="3">
        <v>-1</v>
      </c>
      <c r="AA2149" s="3">
        <v>1</v>
      </c>
      <c r="AB2149" s="3">
        <v>1</v>
      </c>
      <c r="AC2149" s="3">
        <v>1</v>
      </c>
      <c r="AD2149" s="3">
        <v>1</v>
      </c>
      <c r="AE2149">
        <v>0</v>
      </c>
      <c r="AF2149" s="3">
        <v>1</v>
      </c>
      <c r="AG2149" s="3">
        <v>1</v>
      </c>
      <c r="AH2149" s="3">
        <v>1</v>
      </c>
      <c r="AI2149" s="3">
        <v>1</v>
      </c>
      <c r="AJ2149" s="3">
        <v>1</v>
      </c>
      <c r="AK2149" s="3">
        <v>-1</v>
      </c>
      <c r="AL2149" s="3">
        <v>1</v>
      </c>
      <c r="AM2149">
        <v>0</v>
      </c>
      <c r="AN2149" s="3">
        <v>1</v>
      </c>
      <c r="AO2149" s="3">
        <v>1</v>
      </c>
      <c r="AP2149">
        <v>0</v>
      </c>
      <c r="AQ2149" s="3">
        <v>-1</v>
      </c>
      <c r="AR2149" s="3">
        <v>1</v>
      </c>
      <c r="AS2149" s="3">
        <v>1</v>
      </c>
      <c r="AT2149">
        <v>-1</v>
      </c>
      <c r="AU2149">
        <v>1</v>
      </c>
      <c r="AV2149">
        <v>2</v>
      </c>
      <c r="AW2149">
        <v>1</v>
      </c>
      <c r="AX2149">
        <v>3</v>
      </c>
      <c r="AY2149">
        <v>0</v>
      </c>
      <c r="AZ2149">
        <v>1</v>
      </c>
      <c r="BA2149">
        <v>1</v>
      </c>
      <c r="BB2149">
        <v>1</v>
      </c>
      <c r="BC2149">
        <v>8</v>
      </c>
      <c r="BD2149">
        <v>1</v>
      </c>
      <c r="BE2149">
        <v>-1</v>
      </c>
      <c r="BF2149">
        <v>4</v>
      </c>
      <c r="BG2149">
        <v>0</v>
      </c>
      <c r="BH2149">
        <v>1</v>
      </c>
      <c r="BI2149">
        <v>1</v>
      </c>
      <c r="BJ2149">
        <v>0</v>
      </c>
      <c r="BK2149">
        <v>-1</v>
      </c>
      <c r="BL2149">
        <v>2</v>
      </c>
      <c r="BM2149">
        <v>11</v>
      </c>
      <c r="BN2149" t="str">
        <f t="shared" si="33"/>
        <v>1 1 1</v>
      </c>
    </row>
    <row r="2150" spans="1:66" x14ac:dyDescent="0.2">
      <c r="A2150" t="s">
        <v>2194</v>
      </c>
      <c r="B2150" t="s">
        <v>2313</v>
      </c>
      <c r="C2150" t="s">
        <v>91</v>
      </c>
      <c r="D2150" t="s">
        <v>92</v>
      </c>
      <c r="E2150" t="s">
        <v>93</v>
      </c>
      <c r="F2150" t="s">
        <v>94</v>
      </c>
      <c r="G2150">
        <v>20</v>
      </c>
      <c r="H2150">
        <v>13</v>
      </c>
      <c r="I2150">
        <v>30</v>
      </c>
      <c r="J2150" t="s">
        <v>687</v>
      </c>
      <c r="K2150">
        <v>11</v>
      </c>
      <c r="L2150">
        <v>10</v>
      </c>
      <c r="M2150">
        <v>8</v>
      </c>
      <c r="N2150">
        <v>11</v>
      </c>
      <c r="O2150">
        <v>0.72727272727272696</v>
      </c>
      <c r="P2150">
        <v>4</v>
      </c>
      <c r="Q2150">
        <v>3</v>
      </c>
      <c r="R2150">
        <v>2</v>
      </c>
      <c r="S2150">
        <v>5</v>
      </c>
      <c r="T2150">
        <v>0.5</v>
      </c>
      <c r="U2150">
        <v>5</v>
      </c>
      <c r="V2150">
        <v>4</v>
      </c>
      <c r="W2150">
        <v>3</v>
      </c>
      <c r="X2150">
        <v>14</v>
      </c>
      <c r="Y2150">
        <v>0.6</v>
      </c>
      <c r="Z2150" s="3">
        <v>-1</v>
      </c>
      <c r="AA2150" s="3">
        <v>1</v>
      </c>
      <c r="AB2150" s="3">
        <v>1</v>
      </c>
      <c r="AC2150" s="3">
        <v>1</v>
      </c>
      <c r="AD2150" s="3">
        <v>1</v>
      </c>
      <c r="AE2150">
        <v>0</v>
      </c>
      <c r="AF2150" s="3">
        <v>1</v>
      </c>
      <c r="AG2150">
        <v>0</v>
      </c>
      <c r="AH2150" s="3">
        <v>1</v>
      </c>
      <c r="AI2150" s="3">
        <v>1</v>
      </c>
      <c r="AJ2150" s="3">
        <v>1</v>
      </c>
      <c r="AK2150" s="3">
        <v>-1</v>
      </c>
      <c r="AL2150" s="3">
        <v>1</v>
      </c>
      <c r="AM2150">
        <v>0</v>
      </c>
      <c r="AN2150" s="3">
        <v>1</v>
      </c>
      <c r="AO2150" s="3">
        <v>1</v>
      </c>
      <c r="AP2150">
        <v>0</v>
      </c>
      <c r="AQ2150" s="3">
        <v>-1</v>
      </c>
      <c r="AR2150" s="3">
        <v>1</v>
      </c>
      <c r="AS2150" s="3">
        <v>1</v>
      </c>
      <c r="AT2150">
        <v>-1</v>
      </c>
      <c r="AU2150">
        <v>1</v>
      </c>
      <c r="AV2150">
        <v>2</v>
      </c>
      <c r="AW2150">
        <v>1</v>
      </c>
      <c r="AX2150">
        <v>3</v>
      </c>
      <c r="AY2150">
        <v>0</v>
      </c>
      <c r="AZ2150">
        <v>1</v>
      </c>
      <c r="BA2150">
        <v>0</v>
      </c>
      <c r="BB2150">
        <v>1</v>
      </c>
      <c r="BC2150">
        <v>1</v>
      </c>
      <c r="BD2150">
        <v>1</v>
      </c>
      <c r="BE2150">
        <v>-1</v>
      </c>
      <c r="BF2150">
        <v>4</v>
      </c>
      <c r="BG2150">
        <v>0</v>
      </c>
      <c r="BH2150">
        <v>1</v>
      </c>
      <c r="BI2150">
        <v>1</v>
      </c>
      <c r="BJ2150">
        <v>0</v>
      </c>
      <c r="BK2150">
        <v>-1</v>
      </c>
      <c r="BL2150">
        <v>2</v>
      </c>
      <c r="BM2150">
        <v>11</v>
      </c>
      <c r="BN2150" t="str">
        <f t="shared" si="33"/>
        <v>2 1 1</v>
      </c>
    </row>
    <row r="2151" spans="1:66" x14ac:dyDescent="0.2">
      <c r="A2151" t="s">
        <v>2194</v>
      </c>
      <c r="B2151" t="s">
        <v>2314</v>
      </c>
      <c r="C2151" t="s">
        <v>91</v>
      </c>
      <c r="D2151" t="s">
        <v>92</v>
      </c>
      <c r="E2151" t="s">
        <v>93</v>
      </c>
      <c r="F2151" t="s">
        <v>94</v>
      </c>
      <c r="G2151">
        <v>20</v>
      </c>
      <c r="H2151">
        <v>13</v>
      </c>
      <c r="I2151">
        <v>26</v>
      </c>
      <c r="J2151" t="s">
        <v>687</v>
      </c>
      <c r="K2151">
        <v>11</v>
      </c>
      <c r="L2151">
        <v>10</v>
      </c>
      <c r="M2151">
        <v>8</v>
      </c>
      <c r="N2151">
        <v>10</v>
      </c>
      <c r="O2151">
        <v>0.72727272727272696</v>
      </c>
      <c r="P2151">
        <v>4</v>
      </c>
      <c r="Q2151">
        <v>3</v>
      </c>
      <c r="R2151">
        <v>2</v>
      </c>
      <c r="S2151">
        <v>5</v>
      </c>
      <c r="T2151">
        <v>0.5</v>
      </c>
      <c r="U2151">
        <v>5</v>
      </c>
      <c r="V2151">
        <v>4</v>
      </c>
      <c r="W2151">
        <v>3</v>
      </c>
      <c r="X2151">
        <v>11</v>
      </c>
      <c r="Y2151">
        <v>0.6</v>
      </c>
      <c r="Z2151" s="3">
        <v>-1</v>
      </c>
      <c r="AA2151" s="3">
        <v>1</v>
      </c>
      <c r="AB2151" s="3">
        <v>1</v>
      </c>
      <c r="AC2151" s="3">
        <v>1</v>
      </c>
      <c r="AD2151" s="3">
        <v>1</v>
      </c>
      <c r="AE2151">
        <v>0</v>
      </c>
      <c r="AF2151" s="3">
        <v>1</v>
      </c>
      <c r="AG2151">
        <v>0</v>
      </c>
      <c r="AH2151" s="3">
        <v>1</v>
      </c>
      <c r="AI2151" s="3">
        <v>1</v>
      </c>
      <c r="AJ2151" s="3">
        <v>1</v>
      </c>
      <c r="AK2151" s="3">
        <v>-1</v>
      </c>
      <c r="AL2151" s="3">
        <v>1</v>
      </c>
      <c r="AM2151">
        <v>0</v>
      </c>
      <c r="AN2151" s="3">
        <v>1</v>
      </c>
      <c r="AO2151" s="3">
        <v>1</v>
      </c>
      <c r="AP2151">
        <v>0</v>
      </c>
      <c r="AQ2151" s="3">
        <v>-1</v>
      </c>
      <c r="AR2151" s="3">
        <v>1</v>
      </c>
      <c r="AS2151" s="3">
        <v>1</v>
      </c>
      <c r="AT2151">
        <v>-1</v>
      </c>
      <c r="AU2151">
        <v>1</v>
      </c>
      <c r="AV2151">
        <v>1</v>
      </c>
      <c r="AW2151">
        <v>1</v>
      </c>
      <c r="AX2151">
        <v>2</v>
      </c>
      <c r="AY2151">
        <v>0</v>
      </c>
      <c r="AZ2151">
        <v>1</v>
      </c>
      <c r="BA2151">
        <v>0</v>
      </c>
      <c r="BB2151">
        <v>1</v>
      </c>
      <c r="BC2151">
        <v>2</v>
      </c>
      <c r="BD2151">
        <v>1</v>
      </c>
      <c r="BE2151">
        <v>-1</v>
      </c>
      <c r="BF2151">
        <v>4</v>
      </c>
      <c r="BG2151">
        <v>0</v>
      </c>
      <c r="BH2151">
        <v>1</v>
      </c>
      <c r="BI2151">
        <v>1</v>
      </c>
      <c r="BJ2151">
        <v>0</v>
      </c>
      <c r="BK2151">
        <v>-1</v>
      </c>
      <c r="BL2151">
        <v>1</v>
      </c>
      <c r="BM2151">
        <v>9</v>
      </c>
      <c r="BN2151" t="str">
        <f t="shared" si="33"/>
        <v>2 1 1</v>
      </c>
    </row>
    <row r="2152" spans="1:66" x14ac:dyDescent="0.2">
      <c r="A2152" t="s">
        <v>2194</v>
      </c>
      <c r="B2152" t="s">
        <v>2315</v>
      </c>
      <c r="C2152" t="s">
        <v>91</v>
      </c>
      <c r="D2152" t="s">
        <v>92</v>
      </c>
      <c r="E2152" t="s">
        <v>93</v>
      </c>
      <c r="F2152" t="s">
        <v>94</v>
      </c>
      <c r="G2152">
        <v>20</v>
      </c>
      <c r="H2152">
        <v>14</v>
      </c>
      <c r="I2152">
        <v>33</v>
      </c>
      <c r="J2152" t="s">
        <v>95</v>
      </c>
      <c r="K2152">
        <v>11</v>
      </c>
      <c r="L2152">
        <v>10</v>
      </c>
      <c r="M2152">
        <v>9</v>
      </c>
      <c r="N2152">
        <v>14</v>
      </c>
      <c r="O2152">
        <v>0.81818181818181801</v>
      </c>
      <c r="P2152">
        <v>4</v>
      </c>
      <c r="Q2152">
        <v>3</v>
      </c>
      <c r="R2152">
        <v>2</v>
      </c>
      <c r="S2152">
        <v>5</v>
      </c>
      <c r="T2152">
        <v>0.5</v>
      </c>
      <c r="U2152">
        <v>5</v>
      </c>
      <c r="V2152">
        <v>4</v>
      </c>
      <c r="W2152">
        <v>3</v>
      </c>
      <c r="X2152">
        <v>14</v>
      </c>
      <c r="Y2152">
        <v>0.6</v>
      </c>
      <c r="Z2152" s="3">
        <v>-1</v>
      </c>
      <c r="AA2152" s="3">
        <v>1</v>
      </c>
      <c r="AB2152" s="3">
        <v>1</v>
      </c>
      <c r="AC2152" s="3">
        <v>1</v>
      </c>
      <c r="AD2152" s="3">
        <v>1</v>
      </c>
      <c r="AE2152">
        <v>0</v>
      </c>
      <c r="AF2152" s="3">
        <v>1</v>
      </c>
      <c r="AG2152" s="3">
        <v>1</v>
      </c>
      <c r="AH2152" s="3">
        <v>1</v>
      </c>
      <c r="AI2152" s="3">
        <v>1</v>
      </c>
      <c r="AJ2152" s="3">
        <v>1</v>
      </c>
      <c r="AK2152" s="3">
        <v>-1</v>
      </c>
      <c r="AL2152" s="3">
        <v>1</v>
      </c>
      <c r="AM2152">
        <v>0</v>
      </c>
      <c r="AN2152" s="3">
        <v>1</v>
      </c>
      <c r="AO2152" s="3">
        <v>1</v>
      </c>
      <c r="AP2152">
        <v>0</v>
      </c>
      <c r="AQ2152" s="3">
        <v>-1</v>
      </c>
      <c r="AR2152" s="3">
        <v>1</v>
      </c>
      <c r="AS2152" s="3">
        <v>1</v>
      </c>
      <c r="AT2152">
        <v>-1</v>
      </c>
      <c r="AU2152">
        <v>1</v>
      </c>
      <c r="AV2152">
        <v>2</v>
      </c>
      <c r="AW2152">
        <v>1</v>
      </c>
      <c r="AX2152">
        <v>3</v>
      </c>
      <c r="AY2152">
        <v>0</v>
      </c>
      <c r="AZ2152">
        <v>1</v>
      </c>
      <c r="BA2152">
        <v>1</v>
      </c>
      <c r="BB2152">
        <v>1</v>
      </c>
      <c r="BC2152">
        <v>3</v>
      </c>
      <c r="BD2152">
        <v>1</v>
      </c>
      <c r="BE2152">
        <v>-1</v>
      </c>
      <c r="BF2152">
        <v>4</v>
      </c>
      <c r="BG2152">
        <v>0</v>
      </c>
      <c r="BH2152">
        <v>1</v>
      </c>
      <c r="BI2152">
        <v>1</v>
      </c>
      <c r="BJ2152">
        <v>0</v>
      </c>
      <c r="BK2152">
        <v>-1</v>
      </c>
      <c r="BL2152">
        <v>2</v>
      </c>
      <c r="BM2152">
        <v>11</v>
      </c>
      <c r="BN2152" t="str">
        <f t="shared" si="33"/>
        <v>1 1 1</v>
      </c>
    </row>
    <row r="2153" spans="1:66" x14ac:dyDescent="0.2">
      <c r="A2153" t="s">
        <v>2194</v>
      </c>
      <c r="B2153" t="s">
        <v>2316</v>
      </c>
      <c r="C2153" t="s">
        <v>91</v>
      </c>
      <c r="D2153" t="s">
        <v>92</v>
      </c>
      <c r="E2153" t="s">
        <v>93</v>
      </c>
      <c r="F2153" t="s">
        <v>94</v>
      </c>
      <c r="G2153">
        <v>20</v>
      </c>
      <c r="H2153">
        <v>13</v>
      </c>
      <c r="I2153">
        <v>24</v>
      </c>
      <c r="J2153" t="s">
        <v>687</v>
      </c>
      <c r="K2153">
        <v>11</v>
      </c>
      <c r="L2153">
        <v>10</v>
      </c>
      <c r="M2153">
        <v>8</v>
      </c>
      <c r="N2153">
        <v>10</v>
      </c>
      <c r="O2153">
        <v>0.72727272727272696</v>
      </c>
      <c r="P2153">
        <v>4</v>
      </c>
      <c r="Q2153">
        <v>3</v>
      </c>
      <c r="R2153">
        <v>2</v>
      </c>
      <c r="S2153">
        <v>5</v>
      </c>
      <c r="T2153">
        <v>0.5</v>
      </c>
      <c r="U2153">
        <v>5</v>
      </c>
      <c r="V2153">
        <v>4</v>
      </c>
      <c r="W2153">
        <v>3</v>
      </c>
      <c r="X2153">
        <v>9</v>
      </c>
      <c r="Y2153">
        <v>0.6</v>
      </c>
      <c r="Z2153" s="3">
        <v>-1</v>
      </c>
      <c r="AA2153" s="3">
        <v>1</v>
      </c>
      <c r="AB2153" s="3">
        <v>1</v>
      </c>
      <c r="AC2153" s="3">
        <v>1</v>
      </c>
      <c r="AD2153" s="3">
        <v>1</v>
      </c>
      <c r="AE2153">
        <v>0</v>
      </c>
      <c r="AF2153" s="3">
        <v>1</v>
      </c>
      <c r="AG2153">
        <v>0</v>
      </c>
      <c r="AH2153" s="3">
        <v>1</v>
      </c>
      <c r="AI2153" s="3">
        <v>1</v>
      </c>
      <c r="AJ2153" s="3">
        <v>1</v>
      </c>
      <c r="AK2153" s="3">
        <v>-1</v>
      </c>
      <c r="AL2153" s="3">
        <v>1</v>
      </c>
      <c r="AM2153">
        <v>0</v>
      </c>
      <c r="AN2153" s="3">
        <v>1</v>
      </c>
      <c r="AO2153" s="3">
        <v>1</v>
      </c>
      <c r="AP2153">
        <v>0</v>
      </c>
      <c r="AQ2153" s="3">
        <v>-1</v>
      </c>
      <c r="AR2153" s="3">
        <v>1</v>
      </c>
      <c r="AS2153" s="3">
        <v>1</v>
      </c>
      <c r="AT2153">
        <v>-1</v>
      </c>
      <c r="AU2153">
        <v>1</v>
      </c>
      <c r="AV2153">
        <v>1</v>
      </c>
      <c r="AW2153">
        <v>1</v>
      </c>
      <c r="AX2153">
        <v>2</v>
      </c>
      <c r="AY2153">
        <v>0</v>
      </c>
      <c r="AZ2153">
        <v>1</v>
      </c>
      <c r="BA2153">
        <v>0</v>
      </c>
      <c r="BB2153">
        <v>1</v>
      </c>
      <c r="BC2153">
        <v>2</v>
      </c>
      <c r="BD2153">
        <v>1</v>
      </c>
      <c r="BE2153">
        <v>-1</v>
      </c>
      <c r="BF2153">
        <v>4</v>
      </c>
      <c r="BG2153">
        <v>0</v>
      </c>
      <c r="BH2153">
        <v>1</v>
      </c>
      <c r="BI2153">
        <v>1</v>
      </c>
      <c r="BJ2153">
        <v>0</v>
      </c>
      <c r="BK2153">
        <v>-1</v>
      </c>
      <c r="BL2153">
        <v>1</v>
      </c>
      <c r="BM2153">
        <v>7</v>
      </c>
      <c r="BN2153" t="str">
        <f t="shared" si="33"/>
        <v>2 1 1</v>
      </c>
    </row>
    <row r="2154" spans="1:66" x14ac:dyDescent="0.2">
      <c r="A2154" t="s">
        <v>2194</v>
      </c>
      <c r="B2154" t="s">
        <v>2317</v>
      </c>
      <c r="C2154" t="s">
        <v>91</v>
      </c>
      <c r="D2154" t="s">
        <v>92</v>
      </c>
      <c r="E2154" t="s">
        <v>93</v>
      </c>
      <c r="F2154" t="s">
        <v>94</v>
      </c>
      <c r="G2154">
        <v>20</v>
      </c>
      <c r="H2154">
        <v>16</v>
      </c>
      <c r="I2154">
        <v>47</v>
      </c>
      <c r="J2154" t="s">
        <v>2204</v>
      </c>
      <c r="K2154">
        <v>11</v>
      </c>
      <c r="L2154">
        <v>10</v>
      </c>
      <c r="M2154">
        <v>10</v>
      </c>
      <c r="N2154">
        <v>19</v>
      </c>
      <c r="O2154">
        <v>0.90909090909090895</v>
      </c>
      <c r="P2154">
        <v>4</v>
      </c>
      <c r="Q2154">
        <v>3</v>
      </c>
      <c r="R2154">
        <v>3</v>
      </c>
      <c r="S2154">
        <v>6</v>
      </c>
      <c r="T2154">
        <v>0.75</v>
      </c>
      <c r="U2154">
        <v>5</v>
      </c>
      <c r="V2154">
        <v>4</v>
      </c>
      <c r="W2154">
        <v>3</v>
      </c>
      <c r="X2154">
        <v>22</v>
      </c>
      <c r="Y2154">
        <v>0.6</v>
      </c>
      <c r="Z2154" s="3">
        <v>-1</v>
      </c>
      <c r="AA2154" s="3">
        <v>1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 s="3">
        <v>1</v>
      </c>
      <c r="AH2154" s="3">
        <v>1</v>
      </c>
      <c r="AI2154" s="3">
        <v>1</v>
      </c>
      <c r="AJ2154" s="3">
        <v>1</v>
      </c>
      <c r="AK2154" s="3">
        <v>-1</v>
      </c>
      <c r="AL2154" s="3">
        <v>1</v>
      </c>
      <c r="AM2154" s="3">
        <v>1</v>
      </c>
      <c r="AN2154" s="3">
        <v>1</v>
      </c>
      <c r="AO2154" s="3">
        <v>1</v>
      </c>
      <c r="AP2154">
        <v>0</v>
      </c>
      <c r="AQ2154" s="3">
        <v>-1</v>
      </c>
      <c r="AR2154" s="3">
        <v>1</v>
      </c>
      <c r="AS2154" s="3">
        <v>1</v>
      </c>
      <c r="AT2154">
        <v>-1</v>
      </c>
      <c r="AU2154">
        <v>1</v>
      </c>
      <c r="AV2154">
        <v>1</v>
      </c>
      <c r="AW2154">
        <v>1</v>
      </c>
      <c r="AX2154">
        <v>2</v>
      </c>
      <c r="AY2154">
        <v>1</v>
      </c>
      <c r="AZ2154">
        <v>1</v>
      </c>
      <c r="BA2154">
        <v>1</v>
      </c>
      <c r="BB2154">
        <v>1</v>
      </c>
      <c r="BC2154">
        <v>9</v>
      </c>
      <c r="BD2154">
        <v>1</v>
      </c>
      <c r="BE2154">
        <v>-1</v>
      </c>
      <c r="BF2154">
        <v>4</v>
      </c>
      <c r="BG2154">
        <v>1</v>
      </c>
      <c r="BH2154">
        <v>1</v>
      </c>
      <c r="BI2154">
        <v>1</v>
      </c>
      <c r="BJ2154">
        <v>0</v>
      </c>
      <c r="BK2154">
        <v>-1</v>
      </c>
      <c r="BL2154">
        <v>15</v>
      </c>
      <c r="BM2154">
        <v>6</v>
      </c>
      <c r="BN2154" t="str">
        <f t="shared" si="33"/>
        <v>0 0 1</v>
      </c>
    </row>
    <row r="2155" spans="1:66" x14ac:dyDescent="0.2">
      <c r="A2155" t="s">
        <v>2194</v>
      </c>
      <c r="B2155" t="s">
        <v>2318</v>
      </c>
      <c r="C2155" t="s">
        <v>91</v>
      </c>
      <c r="D2155" t="s">
        <v>92</v>
      </c>
      <c r="E2155" t="s">
        <v>93</v>
      </c>
      <c r="F2155" t="s">
        <v>94</v>
      </c>
      <c r="G2155">
        <v>20</v>
      </c>
      <c r="H2155">
        <v>15</v>
      </c>
      <c r="I2155">
        <v>35</v>
      </c>
      <c r="J2155" t="s">
        <v>347</v>
      </c>
      <c r="K2155">
        <v>11</v>
      </c>
      <c r="L2155">
        <v>10</v>
      </c>
      <c r="M2155">
        <v>9</v>
      </c>
      <c r="N2155">
        <v>20</v>
      </c>
      <c r="O2155">
        <v>0.81818181818181801</v>
      </c>
      <c r="P2155">
        <v>4</v>
      </c>
      <c r="Q2155">
        <v>3</v>
      </c>
      <c r="R2155">
        <v>3</v>
      </c>
      <c r="S2155">
        <v>6</v>
      </c>
      <c r="T2155">
        <v>0.75</v>
      </c>
      <c r="U2155">
        <v>5</v>
      </c>
      <c r="V2155">
        <v>4</v>
      </c>
      <c r="W2155">
        <v>3</v>
      </c>
      <c r="X2155">
        <v>9</v>
      </c>
      <c r="Y2155">
        <v>0.6</v>
      </c>
      <c r="Z2155" s="3">
        <v>-1</v>
      </c>
      <c r="AA2155" s="3">
        <v>1</v>
      </c>
      <c r="AB2155" s="3">
        <v>1</v>
      </c>
      <c r="AC2155" s="3">
        <v>1</v>
      </c>
      <c r="AD2155" s="3">
        <v>1</v>
      </c>
      <c r="AE2155">
        <v>0</v>
      </c>
      <c r="AF2155" s="3">
        <v>1</v>
      </c>
      <c r="AG2155" s="3">
        <v>1</v>
      </c>
      <c r="AH2155" s="3">
        <v>1</v>
      </c>
      <c r="AI2155" s="3">
        <v>1</v>
      </c>
      <c r="AJ2155" s="3">
        <v>1</v>
      </c>
      <c r="AK2155" s="3">
        <v>-1</v>
      </c>
      <c r="AL2155" s="3">
        <v>1</v>
      </c>
      <c r="AM2155" s="3">
        <v>1</v>
      </c>
      <c r="AN2155" s="3">
        <v>1</v>
      </c>
      <c r="AO2155" s="3">
        <v>1</v>
      </c>
      <c r="AP2155">
        <v>0</v>
      </c>
      <c r="AQ2155" s="3">
        <v>-1</v>
      </c>
      <c r="AR2155" s="3">
        <v>1</v>
      </c>
      <c r="AS2155" s="3">
        <v>1</v>
      </c>
      <c r="AT2155">
        <v>-1</v>
      </c>
      <c r="AU2155">
        <v>1</v>
      </c>
      <c r="AV2155">
        <v>2</v>
      </c>
      <c r="AW2155">
        <v>1</v>
      </c>
      <c r="AX2155">
        <v>3</v>
      </c>
      <c r="AY2155">
        <v>0</v>
      </c>
      <c r="AZ2155">
        <v>1</v>
      </c>
      <c r="BA2155">
        <v>1</v>
      </c>
      <c r="BB2155">
        <v>1</v>
      </c>
      <c r="BC2155">
        <v>9</v>
      </c>
      <c r="BD2155">
        <v>1</v>
      </c>
      <c r="BE2155">
        <v>-1</v>
      </c>
      <c r="BF2155">
        <v>4</v>
      </c>
      <c r="BG2155">
        <v>1</v>
      </c>
      <c r="BH2155">
        <v>1</v>
      </c>
      <c r="BI2155">
        <v>1</v>
      </c>
      <c r="BJ2155">
        <v>0</v>
      </c>
      <c r="BK2155">
        <v>-1</v>
      </c>
      <c r="BL2155">
        <v>2</v>
      </c>
      <c r="BM2155">
        <v>6</v>
      </c>
      <c r="BN2155" t="str">
        <f t="shared" si="33"/>
        <v>1 0 1</v>
      </c>
    </row>
    <row r="2156" spans="1:66" x14ac:dyDescent="0.2">
      <c r="A2156" t="s">
        <v>2194</v>
      </c>
      <c r="B2156" t="s">
        <v>2319</v>
      </c>
      <c r="C2156" t="s">
        <v>91</v>
      </c>
      <c r="D2156" t="s">
        <v>92</v>
      </c>
      <c r="E2156" t="s">
        <v>93</v>
      </c>
      <c r="F2156" t="s">
        <v>94</v>
      </c>
      <c r="G2156">
        <v>20</v>
      </c>
      <c r="H2156">
        <v>14</v>
      </c>
      <c r="I2156">
        <v>33</v>
      </c>
      <c r="J2156" t="s">
        <v>95</v>
      </c>
      <c r="K2156">
        <v>11</v>
      </c>
      <c r="L2156">
        <v>10</v>
      </c>
      <c r="M2156">
        <v>9</v>
      </c>
      <c r="N2156">
        <v>14</v>
      </c>
      <c r="O2156">
        <v>0.81818181818181801</v>
      </c>
      <c r="P2156">
        <v>4</v>
      </c>
      <c r="Q2156">
        <v>3</v>
      </c>
      <c r="R2156">
        <v>2</v>
      </c>
      <c r="S2156">
        <v>5</v>
      </c>
      <c r="T2156">
        <v>0.5</v>
      </c>
      <c r="U2156">
        <v>5</v>
      </c>
      <c r="V2156">
        <v>4</v>
      </c>
      <c r="W2156">
        <v>3</v>
      </c>
      <c r="X2156">
        <v>14</v>
      </c>
      <c r="Y2156">
        <v>0.6</v>
      </c>
      <c r="Z2156" s="3">
        <v>-1</v>
      </c>
      <c r="AA2156" s="3">
        <v>1</v>
      </c>
      <c r="AB2156" s="3">
        <v>1</v>
      </c>
      <c r="AC2156" s="3">
        <v>1</v>
      </c>
      <c r="AD2156" s="3">
        <v>1</v>
      </c>
      <c r="AE2156">
        <v>0</v>
      </c>
      <c r="AF2156" s="3">
        <v>1</v>
      </c>
      <c r="AG2156" s="3">
        <v>1</v>
      </c>
      <c r="AH2156" s="3">
        <v>1</v>
      </c>
      <c r="AI2156" s="3">
        <v>1</v>
      </c>
      <c r="AJ2156" s="3">
        <v>1</v>
      </c>
      <c r="AK2156" s="3">
        <v>-1</v>
      </c>
      <c r="AL2156" s="3">
        <v>1</v>
      </c>
      <c r="AM2156">
        <v>0</v>
      </c>
      <c r="AN2156" s="3">
        <v>1</v>
      </c>
      <c r="AO2156" s="3">
        <v>1</v>
      </c>
      <c r="AP2156">
        <v>0</v>
      </c>
      <c r="AQ2156" s="3">
        <v>-1</v>
      </c>
      <c r="AR2156" s="3">
        <v>1</v>
      </c>
      <c r="AS2156" s="3">
        <v>1</v>
      </c>
      <c r="AT2156">
        <v>-1</v>
      </c>
      <c r="AU2156">
        <v>1</v>
      </c>
      <c r="AV2156">
        <v>2</v>
      </c>
      <c r="AW2156">
        <v>1</v>
      </c>
      <c r="AX2156">
        <v>3</v>
      </c>
      <c r="AY2156">
        <v>0</v>
      </c>
      <c r="AZ2156">
        <v>1</v>
      </c>
      <c r="BA2156">
        <v>1</v>
      </c>
      <c r="BB2156">
        <v>1</v>
      </c>
      <c r="BC2156">
        <v>3</v>
      </c>
      <c r="BD2156">
        <v>1</v>
      </c>
      <c r="BE2156">
        <v>-1</v>
      </c>
      <c r="BF2156">
        <v>4</v>
      </c>
      <c r="BG2156">
        <v>0</v>
      </c>
      <c r="BH2156">
        <v>1</v>
      </c>
      <c r="BI2156">
        <v>1</v>
      </c>
      <c r="BJ2156">
        <v>0</v>
      </c>
      <c r="BK2156">
        <v>-1</v>
      </c>
      <c r="BL2156">
        <v>2</v>
      </c>
      <c r="BM2156">
        <v>11</v>
      </c>
      <c r="BN2156" t="str">
        <f t="shared" si="33"/>
        <v>1 1 1</v>
      </c>
    </row>
    <row r="2157" spans="1:66" x14ac:dyDescent="0.2">
      <c r="A2157" t="s">
        <v>2194</v>
      </c>
      <c r="B2157" t="s">
        <v>2320</v>
      </c>
      <c r="C2157" t="s">
        <v>91</v>
      </c>
      <c r="D2157" t="s">
        <v>92</v>
      </c>
      <c r="E2157" t="s">
        <v>93</v>
      </c>
      <c r="F2157" t="s">
        <v>94</v>
      </c>
      <c r="G2157">
        <v>20</v>
      </c>
      <c r="H2157">
        <v>15</v>
      </c>
      <c r="I2157">
        <v>32</v>
      </c>
      <c r="J2157" t="s">
        <v>347</v>
      </c>
      <c r="K2157">
        <v>11</v>
      </c>
      <c r="L2157">
        <v>10</v>
      </c>
      <c r="M2157">
        <v>9</v>
      </c>
      <c r="N2157">
        <v>17</v>
      </c>
      <c r="O2157">
        <v>0.81818181818181801</v>
      </c>
      <c r="P2157">
        <v>4</v>
      </c>
      <c r="Q2157">
        <v>3</v>
      </c>
      <c r="R2157">
        <v>3</v>
      </c>
      <c r="S2157">
        <v>6</v>
      </c>
      <c r="T2157">
        <v>0.75</v>
      </c>
      <c r="U2157">
        <v>5</v>
      </c>
      <c r="V2157">
        <v>4</v>
      </c>
      <c r="W2157">
        <v>3</v>
      </c>
      <c r="X2157">
        <v>9</v>
      </c>
      <c r="Y2157">
        <v>0.6</v>
      </c>
      <c r="Z2157" s="3">
        <v>-1</v>
      </c>
      <c r="AA2157" s="3">
        <v>1</v>
      </c>
      <c r="AB2157" s="3">
        <v>1</v>
      </c>
      <c r="AC2157" s="3">
        <v>1</v>
      </c>
      <c r="AD2157" s="3">
        <v>1</v>
      </c>
      <c r="AE2157">
        <v>0</v>
      </c>
      <c r="AF2157" s="3">
        <v>1</v>
      </c>
      <c r="AG2157" s="3">
        <v>1</v>
      </c>
      <c r="AH2157" s="3">
        <v>1</v>
      </c>
      <c r="AI2157" s="3">
        <v>1</v>
      </c>
      <c r="AJ2157" s="3">
        <v>1</v>
      </c>
      <c r="AK2157" s="3">
        <v>-1</v>
      </c>
      <c r="AL2157" s="3">
        <v>1</v>
      </c>
      <c r="AM2157" s="3">
        <v>1</v>
      </c>
      <c r="AN2157" s="3">
        <v>1</v>
      </c>
      <c r="AO2157" s="3">
        <v>1</v>
      </c>
      <c r="AP2157">
        <v>0</v>
      </c>
      <c r="AQ2157" s="3">
        <v>-1</v>
      </c>
      <c r="AR2157" s="3">
        <v>1</v>
      </c>
      <c r="AS2157" s="3">
        <v>1</v>
      </c>
      <c r="AT2157">
        <v>-1</v>
      </c>
      <c r="AU2157">
        <v>1</v>
      </c>
      <c r="AV2157">
        <v>1</v>
      </c>
      <c r="AW2157">
        <v>1</v>
      </c>
      <c r="AX2157">
        <v>3</v>
      </c>
      <c r="AY2157">
        <v>0</v>
      </c>
      <c r="AZ2157">
        <v>1</v>
      </c>
      <c r="BA2157">
        <v>1</v>
      </c>
      <c r="BB2157">
        <v>1</v>
      </c>
      <c r="BC2157">
        <v>7</v>
      </c>
      <c r="BD2157">
        <v>1</v>
      </c>
      <c r="BE2157">
        <v>-1</v>
      </c>
      <c r="BF2157">
        <v>4</v>
      </c>
      <c r="BG2157">
        <v>1</v>
      </c>
      <c r="BH2157">
        <v>1</v>
      </c>
      <c r="BI2157">
        <v>1</v>
      </c>
      <c r="BJ2157">
        <v>0</v>
      </c>
      <c r="BK2157">
        <v>-1</v>
      </c>
      <c r="BL2157">
        <v>2</v>
      </c>
      <c r="BM2157">
        <v>6</v>
      </c>
      <c r="BN2157" t="str">
        <f t="shared" si="33"/>
        <v>1 0 1</v>
      </c>
    </row>
    <row r="2158" spans="1:66" x14ac:dyDescent="0.2">
      <c r="A2158" t="s">
        <v>2194</v>
      </c>
      <c r="B2158" t="s">
        <v>2321</v>
      </c>
      <c r="C2158" t="s">
        <v>91</v>
      </c>
      <c r="D2158" t="s">
        <v>92</v>
      </c>
      <c r="E2158" t="s">
        <v>93</v>
      </c>
      <c r="F2158" t="s">
        <v>94</v>
      </c>
      <c r="G2158">
        <v>20</v>
      </c>
      <c r="H2158">
        <v>15</v>
      </c>
      <c r="I2158">
        <v>32</v>
      </c>
      <c r="J2158" t="s">
        <v>347</v>
      </c>
      <c r="K2158">
        <v>11</v>
      </c>
      <c r="L2158">
        <v>10</v>
      </c>
      <c r="M2158">
        <v>9</v>
      </c>
      <c r="N2158">
        <v>17</v>
      </c>
      <c r="O2158">
        <v>0.81818181818181801</v>
      </c>
      <c r="P2158">
        <v>4</v>
      </c>
      <c r="Q2158">
        <v>3</v>
      </c>
      <c r="R2158">
        <v>3</v>
      </c>
      <c r="S2158">
        <v>6</v>
      </c>
      <c r="T2158">
        <v>0.75</v>
      </c>
      <c r="U2158">
        <v>5</v>
      </c>
      <c r="V2158">
        <v>4</v>
      </c>
      <c r="W2158">
        <v>3</v>
      </c>
      <c r="X2158">
        <v>9</v>
      </c>
      <c r="Y2158">
        <v>0.6</v>
      </c>
      <c r="Z2158" s="3">
        <v>-1</v>
      </c>
      <c r="AA2158" s="3">
        <v>1</v>
      </c>
      <c r="AB2158" s="3">
        <v>1</v>
      </c>
      <c r="AC2158" s="3">
        <v>1</v>
      </c>
      <c r="AD2158" s="3">
        <v>1</v>
      </c>
      <c r="AE2158">
        <v>0</v>
      </c>
      <c r="AF2158" s="3">
        <v>1</v>
      </c>
      <c r="AG2158" s="3">
        <v>1</v>
      </c>
      <c r="AH2158" s="3">
        <v>1</v>
      </c>
      <c r="AI2158" s="3">
        <v>1</v>
      </c>
      <c r="AJ2158" s="3">
        <v>1</v>
      </c>
      <c r="AK2158" s="3">
        <v>-1</v>
      </c>
      <c r="AL2158" s="3">
        <v>1</v>
      </c>
      <c r="AM2158" s="3">
        <v>1</v>
      </c>
      <c r="AN2158" s="3">
        <v>1</v>
      </c>
      <c r="AO2158" s="3">
        <v>1</v>
      </c>
      <c r="AP2158">
        <v>0</v>
      </c>
      <c r="AQ2158" s="3">
        <v>-1</v>
      </c>
      <c r="AR2158" s="3">
        <v>1</v>
      </c>
      <c r="AS2158" s="3">
        <v>1</v>
      </c>
      <c r="AT2158">
        <v>-1</v>
      </c>
      <c r="AU2158">
        <v>1</v>
      </c>
      <c r="AV2158">
        <v>1</v>
      </c>
      <c r="AW2158">
        <v>1</v>
      </c>
      <c r="AX2158">
        <v>3</v>
      </c>
      <c r="AY2158">
        <v>0</v>
      </c>
      <c r="AZ2158">
        <v>1</v>
      </c>
      <c r="BA2158">
        <v>1</v>
      </c>
      <c r="BB2158">
        <v>1</v>
      </c>
      <c r="BC2158">
        <v>7</v>
      </c>
      <c r="BD2158">
        <v>1</v>
      </c>
      <c r="BE2158">
        <v>-1</v>
      </c>
      <c r="BF2158">
        <v>4</v>
      </c>
      <c r="BG2158">
        <v>1</v>
      </c>
      <c r="BH2158">
        <v>1</v>
      </c>
      <c r="BI2158">
        <v>1</v>
      </c>
      <c r="BJ2158">
        <v>0</v>
      </c>
      <c r="BK2158">
        <v>-1</v>
      </c>
      <c r="BL2158">
        <v>2</v>
      </c>
      <c r="BM2158">
        <v>6</v>
      </c>
      <c r="BN2158" t="str">
        <f t="shared" si="33"/>
        <v>1 0 1</v>
      </c>
    </row>
    <row r="2159" spans="1:66" x14ac:dyDescent="0.2">
      <c r="A2159" t="s">
        <v>2194</v>
      </c>
      <c r="B2159" t="s">
        <v>2322</v>
      </c>
      <c r="C2159" t="s">
        <v>91</v>
      </c>
      <c r="D2159" t="s">
        <v>92</v>
      </c>
      <c r="E2159" t="s">
        <v>93</v>
      </c>
      <c r="F2159" t="s">
        <v>94</v>
      </c>
      <c r="G2159">
        <v>20</v>
      </c>
      <c r="H2159">
        <v>14</v>
      </c>
      <c r="I2159">
        <v>31</v>
      </c>
      <c r="J2159" t="s">
        <v>95</v>
      </c>
      <c r="K2159">
        <v>11</v>
      </c>
      <c r="L2159">
        <v>10</v>
      </c>
      <c r="M2159">
        <v>9</v>
      </c>
      <c r="N2159">
        <v>17</v>
      </c>
      <c r="O2159">
        <v>0.81818181818181801</v>
      </c>
      <c r="P2159">
        <v>4</v>
      </c>
      <c r="Q2159">
        <v>3</v>
      </c>
      <c r="R2159">
        <v>2</v>
      </c>
      <c r="S2159">
        <v>5</v>
      </c>
      <c r="T2159">
        <v>0.5</v>
      </c>
      <c r="U2159">
        <v>5</v>
      </c>
      <c r="V2159">
        <v>4</v>
      </c>
      <c r="W2159">
        <v>3</v>
      </c>
      <c r="X2159">
        <v>9</v>
      </c>
      <c r="Y2159">
        <v>0.6</v>
      </c>
      <c r="Z2159" s="3">
        <v>-1</v>
      </c>
      <c r="AA2159" s="3">
        <v>1</v>
      </c>
      <c r="AB2159" s="3">
        <v>1</v>
      </c>
      <c r="AC2159" s="3">
        <v>1</v>
      </c>
      <c r="AD2159" s="3">
        <v>1</v>
      </c>
      <c r="AE2159">
        <v>0</v>
      </c>
      <c r="AF2159" s="3">
        <v>1</v>
      </c>
      <c r="AG2159" s="3">
        <v>1</v>
      </c>
      <c r="AH2159" s="3">
        <v>1</v>
      </c>
      <c r="AI2159" s="3">
        <v>1</v>
      </c>
      <c r="AJ2159" s="3">
        <v>1</v>
      </c>
      <c r="AK2159" s="3">
        <v>-1</v>
      </c>
      <c r="AL2159" s="3">
        <v>1</v>
      </c>
      <c r="AM2159">
        <v>0</v>
      </c>
      <c r="AN2159" s="3">
        <v>1</v>
      </c>
      <c r="AO2159" s="3">
        <v>1</v>
      </c>
      <c r="AP2159">
        <v>0</v>
      </c>
      <c r="AQ2159" s="3">
        <v>-1</v>
      </c>
      <c r="AR2159" s="3">
        <v>1</v>
      </c>
      <c r="AS2159" s="3">
        <v>1</v>
      </c>
      <c r="AT2159">
        <v>-1</v>
      </c>
      <c r="AU2159">
        <v>1</v>
      </c>
      <c r="AV2159">
        <v>2</v>
      </c>
      <c r="AW2159">
        <v>1</v>
      </c>
      <c r="AX2159">
        <v>4</v>
      </c>
      <c r="AY2159">
        <v>0</v>
      </c>
      <c r="AZ2159">
        <v>1</v>
      </c>
      <c r="BA2159">
        <v>1</v>
      </c>
      <c r="BB2159">
        <v>1</v>
      </c>
      <c r="BC2159">
        <v>5</v>
      </c>
      <c r="BD2159">
        <v>1</v>
      </c>
      <c r="BE2159">
        <v>-1</v>
      </c>
      <c r="BF2159">
        <v>4</v>
      </c>
      <c r="BG2159">
        <v>0</v>
      </c>
      <c r="BH2159">
        <v>1</v>
      </c>
      <c r="BI2159">
        <v>1</v>
      </c>
      <c r="BJ2159">
        <v>0</v>
      </c>
      <c r="BK2159">
        <v>-1</v>
      </c>
      <c r="BL2159">
        <v>2</v>
      </c>
      <c r="BM2159">
        <v>6</v>
      </c>
      <c r="BN2159" t="str">
        <f t="shared" si="33"/>
        <v>1 1 1</v>
      </c>
    </row>
    <row r="2160" spans="1:66" x14ac:dyDescent="0.2">
      <c r="A2160" t="s">
        <v>2194</v>
      </c>
      <c r="B2160" t="s">
        <v>2323</v>
      </c>
      <c r="C2160" t="s">
        <v>91</v>
      </c>
      <c r="D2160" t="s">
        <v>92</v>
      </c>
      <c r="E2160" t="s">
        <v>93</v>
      </c>
      <c r="F2160" t="s">
        <v>94</v>
      </c>
      <c r="G2160">
        <v>20</v>
      </c>
      <c r="H2160">
        <v>15</v>
      </c>
      <c r="I2160">
        <v>41</v>
      </c>
      <c r="J2160" t="s">
        <v>2196</v>
      </c>
      <c r="K2160">
        <v>11</v>
      </c>
      <c r="L2160">
        <v>10</v>
      </c>
      <c r="M2160">
        <v>10</v>
      </c>
      <c r="N2160">
        <v>20</v>
      </c>
      <c r="O2160">
        <v>0.90909090909090895</v>
      </c>
      <c r="P2160">
        <v>4</v>
      </c>
      <c r="Q2160">
        <v>3</v>
      </c>
      <c r="R2160">
        <v>2</v>
      </c>
      <c r="S2160">
        <v>5</v>
      </c>
      <c r="T2160">
        <v>0.5</v>
      </c>
      <c r="U2160">
        <v>5</v>
      </c>
      <c r="V2160">
        <v>4</v>
      </c>
      <c r="W2160">
        <v>3</v>
      </c>
      <c r="X2160">
        <v>16</v>
      </c>
      <c r="Y2160">
        <v>0.6</v>
      </c>
      <c r="Z2160" s="3">
        <v>-1</v>
      </c>
      <c r="AA2160" s="3">
        <v>1</v>
      </c>
      <c r="AB2160" s="3">
        <v>1</v>
      </c>
      <c r="AC2160" s="3">
        <v>1</v>
      </c>
      <c r="AD2160" s="3">
        <v>1</v>
      </c>
      <c r="AE2160" s="3">
        <v>1</v>
      </c>
      <c r="AF2160" s="3">
        <v>1</v>
      </c>
      <c r="AG2160" s="3">
        <v>1</v>
      </c>
      <c r="AH2160" s="3">
        <v>1</v>
      </c>
      <c r="AI2160" s="3">
        <v>1</v>
      </c>
      <c r="AJ2160" s="3">
        <v>1</v>
      </c>
      <c r="AK2160" s="3">
        <v>-1</v>
      </c>
      <c r="AL2160" s="3">
        <v>1</v>
      </c>
      <c r="AM2160">
        <v>0</v>
      </c>
      <c r="AN2160" s="3">
        <v>1</v>
      </c>
      <c r="AO2160" s="3">
        <v>1</v>
      </c>
      <c r="AP2160">
        <v>0</v>
      </c>
      <c r="AQ2160" s="3">
        <v>-1</v>
      </c>
      <c r="AR2160" s="3">
        <v>1</v>
      </c>
      <c r="AS2160" s="3">
        <v>1</v>
      </c>
      <c r="AT2160">
        <v>-1</v>
      </c>
      <c r="AU2160">
        <v>1</v>
      </c>
      <c r="AV2160">
        <v>1</v>
      </c>
      <c r="AW2160">
        <v>1</v>
      </c>
      <c r="AX2160">
        <v>3</v>
      </c>
      <c r="AY2160">
        <v>1</v>
      </c>
      <c r="AZ2160">
        <v>1</v>
      </c>
      <c r="BA2160">
        <v>1</v>
      </c>
      <c r="BB2160">
        <v>1</v>
      </c>
      <c r="BC2160">
        <v>9</v>
      </c>
      <c r="BD2160">
        <v>1</v>
      </c>
      <c r="BE2160">
        <v>-1</v>
      </c>
      <c r="BF2160">
        <v>4</v>
      </c>
      <c r="BG2160">
        <v>0</v>
      </c>
      <c r="BH2160">
        <v>1</v>
      </c>
      <c r="BI2160">
        <v>1</v>
      </c>
      <c r="BJ2160">
        <v>0</v>
      </c>
      <c r="BK2160">
        <v>-1</v>
      </c>
      <c r="BL2160">
        <v>2</v>
      </c>
      <c r="BM2160">
        <v>13</v>
      </c>
      <c r="BN2160" t="str">
        <f t="shared" si="33"/>
        <v>0 1 1</v>
      </c>
    </row>
    <row r="2161" spans="1:66" x14ac:dyDescent="0.2">
      <c r="A2161" t="s">
        <v>2194</v>
      </c>
      <c r="B2161" t="s">
        <v>2324</v>
      </c>
      <c r="C2161" t="s">
        <v>91</v>
      </c>
      <c r="D2161" t="s">
        <v>92</v>
      </c>
      <c r="E2161" t="s">
        <v>93</v>
      </c>
      <c r="F2161" t="s">
        <v>94</v>
      </c>
      <c r="G2161">
        <v>20</v>
      </c>
      <c r="H2161">
        <v>15</v>
      </c>
      <c r="I2161">
        <v>43</v>
      </c>
      <c r="J2161" t="s">
        <v>347</v>
      </c>
      <c r="K2161">
        <v>11</v>
      </c>
      <c r="L2161">
        <v>10</v>
      </c>
      <c r="M2161">
        <v>9</v>
      </c>
      <c r="N2161">
        <v>16</v>
      </c>
      <c r="O2161">
        <v>0.81818181818181801</v>
      </c>
      <c r="P2161">
        <v>4</v>
      </c>
      <c r="Q2161">
        <v>3</v>
      </c>
      <c r="R2161">
        <v>3</v>
      </c>
      <c r="S2161">
        <v>6</v>
      </c>
      <c r="T2161">
        <v>0.75</v>
      </c>
      <c r="U2161">
        <v>5</v>
      </c>
      <c r="V2161">
        <v>4</v>
      </c>
      <c r="W2161">
        <v>3</v>
      </c>
      <c r="X2161">
        <v>21</v>
      </c>
      <c r="Y2161">
        <v>0.6</v>
      </c>
      <c r="Z2161" s="3">
        <v>-1</v>
      </c>
      <c r="AA2161" s="3">
        <v>1</v>
      </c>
      <c r="AB2161" s="3">
        <v>1</v>
      </c>
      <c r="AC2161" s="3">
        <v>1</v>
      </c>
      <c r="AD2161" s="3">
        <v>1</v>
      </c>
      <c r="AE2161">
        <v>0</v>
      </c>
      <c r="AF2161" s="3">
        <v>1</v>
      </c>
      <c r="AG2161" s="3">
        <v>1</v>
      </c>
      <c r="AH2161" s="3">
        <v>1</v>
      </c>
      <c r="AI2161" s="3">
        <v>1</v>
      </c>
      <c r="AJ2161" s="3">
        <v>1</v>
      </c>
      <c r="AK2161" s="3">
        <v>-1</v>
      </c>
      <c r="AL2161" s="3">
        <v>1</v>
      </c>
      <c r="AM2161" s="3">
        <v>1</v>
      </c>
      <c r="AN2161" s="3">
        <v>1</v>
      </c>
      <c r="AO2161" s="3">
        <v>1</v>
      </c>
      <c r="AP2161">
        <v>0</v>
      </c>
      <c r="AQ2161" s="3">
        <v>-1</v>
      </c>
      <c r="AR2161" s="3">
        <v>1</v>
      </c>
      <c r="AS2161" s="3">
        <v>1</v>
      </c>
      <c r="AT2161">
        <v>-1</v>
      </c>
      <c r="AU2161">
        <v>1</v>
      </c>
      <c r="AV2161">
        <v>2</v>
      </c>
      <c r="AW2161">
        <v>1</v>
      </c>
      <c r="AX2161">
        <v>4</v>
      </c>
      <c r="AY2161">
        <v>0</v>
      </c>
      <c r="AZ2161">
        <v>1</v>
      </c>
      <c r="BA2161">
        <v>1</v>
      </c>
      <c r="BB2161">
        <v>1</v>
      </c>
      <c r="BC2161">
        <v>4</v>
      </c>
      <c r="BD2161">
        <v>1</v>
      </c>
      <c r="BE2161">
        <v>-1</v>
      </c>
      <c r="BF2161">
        <v>4</v>
      </c>
      <c r="BG2161">
        <v>1</v>
      </c>
      <c r="BH2161">
        <v>1</v>
      </c>
      <c r="BI2161">
        <v>1</v>
      </c>
      <c r="BJ2161">
        <v>0</v>
      </c>
      <c r="BK2161">
        <v>-1</v>
      </c>
      <c r="BL2161">
        <v>1</v>
      </c>
      <c r="BM2161">
        <v>19</v>
      </c>
      <c r="BN2161" t="str">
        <f t="shared" si="33"/>
        <v>1 0 1</v>
      </c>
    </row>
    <row r="2162" spans="1:66" x14ac:dyDescent="0.2">
      <c r="A2162" t="s">
        <v>2194</v>
      </c>
      <c r="B2162" t="s">
        <v>2325</v>
      </c>
      <c r="C2162" t="s">
        <v>91</v>
      </c>
      <c r="D2162" t="s">
        <v>92</v>
      </c>
      <c r="E2162" t="s">
        <v>93</v>
      </c>
      <c r="F2162" t="s">
        <v>94</v>
      </c>
      <c r="G2162">
        <v>20</v>
      </c>
      <c r="H2162">
        <v>15</v>
      </c>
      <c r="I2162">
        <v>39</v>
      </c>
      <c r="J2162" t="s">
        <v>2196</v>
      </c>
      <c r="K2162">
        <v>11</v>
      </c>
      <c r="L2162">
        <v>10</v>
      </c>
      <c r="M2162">
        <v>10</v>
      </c>
      <c r="N2162">
        <v>20</v>
      </c>
      <c r="O2162">
        <v>0.90909090909090895</v>
      </c>
      <c r="P2162">
        <v>4</v>
      </c>
      <c r="Q2162">
        <v>3</v>
      </c>
      <c r="R2162">
        <v>2</v>
      </c>
      <c r="S2162">
        <v>5</v>
      </c>
      <c r="T2162">
        <v>0.5</v>
      </c>
      <c r="U2162">
        <v>5</v>
      </c>
      <c r="V2162">
        <v>4</v>
      </c>
      <c r="W2162">
        <v>3</v>
      </c>
      <c r="X2162">
        <v>14</v>
      </c>
      <c r="Y2162">
        <v>0.6</v>
      </c>
      <c r="Z2162" s="3">
        <v>-1</v>
      </c>
      <c r="AA2162" s="3">
        <v>1</v>
      </c>
      <c r="AB2162" s="3">
        <v>1</v>
      </c>
      <c r="AC2162" s="3">
        <v>1</v>
      </c>
      <c r="AD2162" s="3">
        <v>1</v>
      </c>
      <c r="AE2162" s="3">
        <v>1</v>
      </c>
      <c r="AF2162" s="3">
        <v>1</v>
      </c>
      <c r="AG2162" s="3">
        <v>1</v>
      </c>
      <c r="AH2162" s="3">
        <v>1</v>
      </c>
      <c r="AI2162" s="3">
        <v>1</v>
      </c>
      <c r="AJ2162" s="3">
        <v>1</v>
      </c>
      <c r="AK2162" s="3">
        <v>-1</v>
      </c>
      <c r="AL2162" s="3">
        <v>1</v>
      </c>
      <c r="AM2162">
        <v>0</v>
      </c>
      <c r="AN2162" s="3">
        <v>1</v>
      </c>
      <c r="AO2162" s="3">
        <v>1</v>
      </c>
      <c r="AP2162">
        <v>0</v>
      </c>
      <c r="AQ2162" s="3">
        <v>-1</v>
      </c>
      <c r="AR2162" s="3">
        <v>1</v>
      </c>
      <c r="AS2162" s="3">
        <v>1</v>
      </c>
      <c r="AT2162">
        <v>-1</v>
      </c>
      <c r="AU2162">
        <v>1</v>
      </c>
      <c r="AV2162">
        <v>1</v>
      </c>
      <c r="AW2162">
        <v>1</v>
      </c>
      <c r="AX2162">
        <v>3</v>
      </c>
      <c r="AY2162">
        <v>1</v>
      </c>
      <c r="AZ2162">
        <v>1</v>
      </c>
      <c r="BA2162">
        <v>1</v>
      </c>
      <c r="BB2162">
        <v>1</v>
      </c>
      <c r="BC2162">
        <v>9</v>
      </c>
      <c r="BD2162">
        <v>1</v>
      </c>
      <c r="BE2162">
        <v>-1</v>
      </c>
      <c r="BF2162">
        <v>4</v>
      </c>
      <c r="BG2162">
        <v>0</v>
      </c>
      <c r="BH2162">
        <v>1</v>
      </c>
      <c r="BI2162">
        <v>1</v>
      </c>
      <c r="BJ2162">
        <v>0</v>
      </c>
      <c r="BK2162">
        <v>-1</v>
      </c>
      <c r="BL2162">
        <v>2</v>
      </c>
      <c r="BM2162">
        <v>11</v>
      </c>
      <c r="BN2162" t="str">
        <f t="shared" si="33"/>
        <v>0 1 1</v>
      </c>
    </row>
    <row r="2163" spans="1:66" x14ac:dyDescent="0.2">
      <c r="A2163" t="s">
        <v>2194</v>
      </c>
      <c r="B2163" t="s">
        <v>2326</v>
      </c>
      <c r="C2163" t="s">
        <v>91</v>
      </c>
      <c r="D2163" t="s">
        <v>92</v>
      </c>
      <c r="E2163" t="s">
        <v>93</v>
      </c>
      <c r="F2163" t="s">
        <v>94</v>
      </c>
      <c r="G2163">
        <v>20</v>
      </c>
      <c r="H2163">
        <v>15</v>
      </c>
      <c r="I2163">
        <v>33</v>
      </c>
      <c r="J2163" t="s">
        <v>347</v>
      </c>
      <c r="K2163">
        <v>11</v>
      </c>
      <c r="L2163">
        <v>10</v>
      </c>
      <c r="M2163">
        <v>9</v>
      </c>
      <c r="N2163">
        <v>18</v>
      </c>
      <c r="O2163">
        <v>0.81818181818181801</v>
      </c>
      <c r="P2163">
        <v>4</v>
      </c>
      <c r="Q2163">
        <v>3</v>
      </c>
      <c r="R2163">
        <v>3</v>
      </c>
      <c r="S2163">
        <v>6</v>
      </c>
      <c r="T2163">
        <v>0.75</v>
      </c>
      <c r="U2163">
        <v>5</v>
      </c>
      <c r="V2163">
        <v>4</v>
      </c>
      <c r="W2163">
        <v>3</v>
      </c>
      <c r="X2163">
        <v>9</v>
      </c>
      <c r="Y2163">
        <v>0.6</v>
      </c>
      <c r="Z2163" s="3">
        <v>-1</v>
      </c>
      <c r="AA2163" s="3">
        <v>1</v>
      </c>
      <c r="AB2163" s="3">
        <v>1</v>
      </c>
      <c r="AC2163" s="3">
        <v>1</v>
      </c>
      <c r="AD2163" s="3">
        <v>1</v>
      </c>
      <c r="AE2163">
        <v>0</v>
      </c>
      <c r="AF2163" s="3">
        <v>1</v>
      </c>
      <c r="AG2163" s="3">
        <v>1</v>
      </c>
      <c r="AH2163" s="3">
        <v>1</v>
      </c>
      <c r="AI2163" s="3">
        <v>1</v>
      </c>
      <c r="AJ2163" s="3">
        <v>1</v>
      </c>
      <c r="AK2163" s="3">
        <v>-1</v>
      </c>
      <c r="AL2163" s="3">
        <v>1</v>
      </c>
      <c r="AM2163" s="3">
        <v>1</v>
      </c>
      <c r="AN2163" s="3">
        <v>1</v>
      </c>
      <c r="AO2163" s="3">
        <v>1</v>
      </c>
      <c r="AP2163">
        <v>0</v>
      </c>
      <c r="AQ2163" s="3">
        <v>-1</v>
      </c>
      <c r="AR2163" s="3">
        <v>1</v>
      </c>
      <c r="AS2163" s="3">
        <v>1</v>
      </c>
      <c r="AT2163">
        <v>-1</v>
      </c>
      <c r="AU2163">
        <v>1</v>
      </c>
      <c r="AV2163">
        <v>1</v>
      </c>
      <c r="AW2163">
        <v>1</v>
      </c>
      <c r="AX2163">
        <v>3</v>
      </c>
      <c r="AY2163">
        <v>0</v>
      </c>
      <c r="AZ2163">
        <v>1</v>
      </c>
      <c r="BA2163">
        <v>1</v>
      </c>
      <c r="BB2163">
        <v>1</v>
      </c>
      <c r="BC2163">
        <v>8</v>
      </c>
      <c r="BD2163">
        <v>1</v>
      </c>
      <c r="BE2163">
        <v>-1</v>
      </c>
      <c r="BF2163">
        <v>4</v>
      </c>
      <c r="BG2163">
        <v>1</v>
      </c>
      <c r="BH2163">
        <v>1</v>
      </c>
      <c r="BI2163">
        <v>1</v>
      </c>
      <c r="BJ2163">
        <v>0</v>
      </c>
      <c r="BK2163">
        <v>-1</v>
      </c>
      <c r="BL2163">
        <v>2</v>
      </c>
      <c r="BM2163">
        <v>6</v>
      </c>
      <c r="BN2163" t="str">
        <f t="shared" si="33"/>
        <v>1 0 1</v>
      </c>
    </row>
    <row r="2164" spans="1:66" x14ac:dyDescent="0.2">
      <c r="A2164" t="s">
        <v>2194</v>
      </c>
      <c r="B2164" t="s">
        <v>2327</v>
      </c>
      <c r="C2164" t="s">
        <v>91</v>
      </c>
      <c r="D2164" t="s">
        <v>92</v>
      </c>
      <c r="E2164" t="s">
        <v>93</v>
      </c>
      <c r="F2164" t="s">
        <v>94</v>
      </c>
      <c r="G2164">
        <v>20</v>
      </c>
      <c r="H2164">
        <v>13</v>
      </c>
      <c r="I2164">
        <v>29</v>
      </c>
      <c r="J2164" t="s">
        <v>687</v>
      </c>
      <c r="K2164">
        <v>11</v>
      </c>
      <c r="L2164">
        <v>10</v>
      </c>
      <c r="M2164">
        <v>8</v>
      </c>
      <c r="N2164">
        <v>15</v>
      </c>
      <c r="O2164">
        <v>0.72727272727272696</v>
      </c>
      <c r="P2164">
        <v>4</v>
      </c>
      <c r="Q2164">
        <v>3</v>
      </c>
      <c r="R2164">
        <v>2</v>
      </c>
      <c r="S2164">
        <v>5</v>
      </c>
      <c r="T2164">
        <v>0.5</v>
      </c>
      <c r="U2164">
        <v>5</v>
      </c>
      <c r="V2164">
        <v>4</v>
      </c>
      <c r="W2164">
        <v>3</v>
      </c>
      <c r="X2164">
        <v>9</v>
      </c>
      <c r="Y2164">
        <v>0.6</v>
      </c>
      <c r="Z2164" s="3">
        <v>-1</v>
      </c>
      <c r="AA2164" s="3">
        <v>1</v>
      </c>
      <c r="AB2164" s="3">
        <v>1</v>
      </c>
      <c r="AC2164" s="3">
        <v>1</v>
      </c>
      <c r="AD2164" s="3">
        <v>1</v>
      </c>
      <c r="AE2164">
        <v>0</v>
      </c>
      <c r="AF2164" s="3">
        <v>1</v>
      </c>
      <c r="AG2164">
        <v>0</v>
      </c>
      <c r="AH2164" s="3">
        <v>1</v>
      </c>
      <c r="AI2164" s="3">
        <v>1</v>
      </c>
      <c r="AJ2164" s="3">
        <v>1</v>
      </c>
      <c r="AK2164" s="3">
        <v>-1</v>
      </c>
      <c r="AL2164" s="3">
        <v>1</v>
      </c>
      <c r="AM2164">
        <v>0</v>
      </c>
      <c r="AN2164" s="3">
        <v>1</v>
      </c>
      <c r="AO2164" s="3">
        <v>1</v>
      </c>
      <c r="AP2164">
        <v>0</v>
      </c>
      <c r="AQ2164" s="3">
        <v>-1</v>
      </c>
      <c r="AR2164" s="3">
        <v>1</v>
      </c>
      <c r="AS2164" s="3">
        <v>1</v>
      </c>
      <c r="AT2164">
        <v>-1</v>
      </c>
      <c r="AU2164">
        <v>1</v>
      </c>
      <c r="AV2164">
        <v>3</v>
      </c>
      <c r="AW2164">
        <v>1</v>
      </c>
      <c r="AX2164">
        <v>4</v>
      </c>
      <c r="AY2164">
        <v>0</v>
      </c>
      <c r="AZ2164">
        <v>1</v>
      </c>
      <c r="BA2164">
        <v>0</v>
      </c>
      <c r="BB2164">
        <v>1</v>
      </c>
      <c r="BC2164">
        <v>3</v>
      </c>
      <c r="BD2164">
        <v>1</v>
      </c>
      <c r="BE2164">
        <v>-1</v>
      </c>
      <c r="BF2164">
        <v>4</v>
      </c>
      <c r="BG2164">
        <v>0</v>
      </c>
      <c r="BH2164">
        <v>1</v>
      </c>
      <c r="BI2164">
        <v>1</v>
      </c>
      <c r="BJ2164">
        <v>0</v>
      </c>
      <c r="BK2164">
        <v>-1</v>
      </c>
      <c r="BL2164">
        <v>2</v>
      </c>
      <c r="BM2164">
        <v>6</v>
      </c>
      <c r="BN2164" t="str">
        <f t="shared" si="33"/>
        <v>2 1 1</v>
      </c>
    </row>
    <row r="2165" spans="1:66" x14ac:dyDescent="0.2">
      <c r="A2165" t="s">
        <v>2194</v>
      </c>
      <c r="B2165" t="s">
        <v>2328</v>
      </c>
      <c r="C2165" t="s">
        <v>91</v>
      </c>
      <c r="D2165" t="s">
        <v>92</v>
      </c>
      <c r="E2165" t="s">
        <v>93</v>
      </c>
      <c r="F2165" t="s">
        <v>94</v>
      </c>
      <c r="G2165">
        <v>20</v>
      </c>
      <c r="H2165">
        <v>15</v>
      </c>
      <c r="I2165">
        <v>55</v>
      </c>
      <c r="J2165" t="s">
        <v>347</v>
      </c>
      <c r="K2165">
        <v>11</v>
      </c>
      <c r="L2165">
        <v>10</v>
      </c>
      <c r="M2165">
        <v>9</v>
      </c>
      <c r="N2165">
        <v>18</v>
      </c>
      <c r="O2165">
        <v>0.81818181818181801</v>
      </c>
      <c r="P2165">
        <v>4</v>
      </c>
      <c r="Q2165">
        <v>3</v>
      </c>
      <c r="R2165">
        <v>3</v>
      </c>
      <c r="S2165">
        <v>6</v>
      </c>
      <c r="T2165">
        <v>0.75</v>
      </c>
      <c r="U2165">
        <v>5</v>
      </c>
      <c r="V2165">
        <v>4</v>
      </c>
      <c r="W2165">
        <v>3</v>
      </c>
      <c r="X2165">
        <v>31</v>
      </c>
      <c r="Y2165">
        <v>0.6</v>
      </c>
      <c r="Z2165" s="3">
        <v>-1</v>
      </c>
      <c r="AA2165" s="3">
        <v>1</v>
      </c>
      <c r="AB2165" s="3">
        <v>1</v>
      </c>
      <c r="AC2165" s="3">
        <v>1</v>
      </c>
      <c r="AD2165" s="3">
        <v>1</v>
      </c>
      <c r="AE2165">
        <v>0</v>
      </c>
      <c r="AF2165" s="3">
        <v>1</v>
      </c>
      <c r="AG2165" s="3">
        <v>1</v>
      </c>
      <c r="AH2165" s="3">
        <v>1</v>
      </c>
      <c r="AI2165" s="3">
        <v>1</v>
      </c>
      <c r="AJ2165" s="3">
        <v>1</v>
      </c>
      <c r="AK2165" s="3">
        <v>-1</v>
      </c>
      <c r="AL2165" s="3">
        <v>1</v>
      </c>
      <c r="AM2165" s="3">
        <v>1</v>
      </c>
      <c r="AN2165" s="3">
        <v>1</v>
      </c>
      <c r="AO2165" s="3">
        <v>1</v>
      </c>
      <c r="AP2165">
        <v>0</v>
      </c>
      <c r="AQ2165" s="3">
        <v>-1</v>
      </c>
      <c r="AR2165" s="3">
        <v>1</v>
      </c>
      <c r="AS2165" s="3">
        <v>1</v>
      </c>
      <c r="AT2165">
        <v>-1</v>
      </c>
      <c r="AU2165">
        <v>1</v>
      </c>
      <c r="AV2165">
        <v>2</v>
      </c>
      <c r="AW2165">
        <v>1</v>
      </c>
      <c r="AX2165">
        <v>4</v>
      </c>
      <c r="AY2165">
        <v>0</v>
      </c>
      <c r="AZ2165">
        <v>1</v>
      </c>
      <c r="BA2165">
        <v>1</v>
      </c>
      <c r="BB2165">
        <v>1</v>
      </c>
      <c r="BC2165">
        <v>6</v>
      </c>
      <c r="BD2165">
        <v>1</v>
      </c>
      <c r="BE2165">
        <v>-1</v>
      </c>
      <c r="BF2165">
        <v>4</v>
      </c>
      <c r="BG2165">
        <v>1</v>
      </c>
      <c r="BH2165">
        <v>1</v>
      </c>
      <c r="BI2165">
        <v>1</v>
      </c>
      <c r="BJ2165">
        <v>0</v>
      </c>
      <c r="BK2165">
        <v>-1</v>
      </c>
      <c r="BL2165">
        <v>1</v>
      </c>
      <c r="BM2165">
        <v>29</v>
      </c>
      <c r="BN2165" t="str">
        <f t="shared" si="33"/>
        <v>1 0 1</v>
      </c>
    </row>
    <row r="2166" spans="1:66" x14ac:dyDescent="0.2">
      <c r="A2166" t="s">
        <v>2194</v>
      </c>
      <c r="B2166" t="s">
        <v>2329</v>
      </c>
      <c r="C2166" t="s">
        <v>91</v>
      </c>
      <c r="D2166" t="s">
        <v>92</v>
      </c>
      <c r="E2166" t="s">
        <v>93</v>
      </c>
      <c r="F2166" t="s">
        <v>94</v>
      </c>
      <c r="G2166">
        <v>20</v>
      </c>
      <c r="H2166">
        <v>15</v>
      </c>
      <c r="I2166">
        <v>39</v>
      </c>
      <c r="J2166" t="s">
        <v>2196</v>
      </c>
      <c r="K2166">
        <v>11</v>
      </c>
      <c r="L2166">
        <v>10</v>
      </c>
      <c r="M2166">
        <v>10</v>
      </c>
      <c r="N2166">
        <v>20</v>
      </c>
      <c r="O2166">
        <v>0.90909090909090895</v>
      </c>
      <c r="P2166">
        <v>4</v>
      </c>
      <c r="Q2166">
        <v>3</v>
      </c>
      <c r="R2166">
        <v>2</v>
      </c>
      <c r="S2166">
        <v>5</v>
      </c>
      <c r="T2166">
        <v>0.5</v>
      </c>
      <c r="U2166">
        <v>5</v>
      </c>
      <c r="V2166">
        <v>4</v>
      </c>
      <c r="W2166">
        <v>3</v>
      </c>
      <c r="X2166">
        <v>14</v>
      </c>
      <c r="Y2166">
        <v>0.6</v>
      </c>
      <c r="Z2166" s="3">
        <v>-1</v>
      </c>
      <c r="AA2166" s="3">
        <v>1</v>
      </c>
      <c r="AB2166" s="3">
        <v>1</v>
      </c>
      <c r="AC2166" s="3">
        <v>1</v>
      </c>
      <c r="AD2166" s="3">
        <v>1</v>
      </c>
      <c r="AE2166" s="3">
        <v>1</v>
      </c>
      <c r="AF2166" s="3">
        <v>1</v>
      </c>
      <c r="AG2166" s="3">
        <v>1</v>
      </c>
      <c r="AH2166" s="3">
        <v>1</v>
      </c>
      <c r="AI2166" s="3">
        <v>1</v>
      </c>
      <c r="AJ2166" s="3">
        <v>1</v>
      </c>
      <c r="AK2166" s="3">
        <v>-1</v>
      </c>
      <c r="AL2166" s="3">
        <v>1</v>
      </c>
      <c r="AM2166">
        <v>0</v>
      </c>
      <c r="AN2166" s="3">
        <v>1</v>
      </c>
      <c r="AO2166" s="3">
        <v>1</v>
      </c>
      <c r="AP2166">
        <v>0</v>
      </c>
      <c r="AQ2166" s="3">
        <v>-1</v>
      </c>
      <c r="AR2166" s="3">
        <v>1</v>
      </c>
      <c r="AS2166" s="3">
        <v>1</v>
      </c>
      <c r="AT2166">
        <v>-1</v>
      </c>
      <c r="AU2166">
        <v>1</v>
      </c>
      <c r="AV2166">
        <v>1</v>
      </c>
      <c r="AW2166">
        <v>1</v>
      </c>
      <c r="AX2166">
        <v>3</v>
      </c>
      <c r="AY2166">
        <v>1</v>
      </c>
      <c r="AZ2166">
        <v>1</v>
      </c>
      <c r="BA2166">
        <v>1</v>
      </c>
      <c r="BB2166">
        <v>1</v>
      </c>
      <c r="BC2166">
        <v>9</v>
      </c>
      <c r="BD2166">
        <v>1</v>
      </c>
      <c r="BE2166">
        <v>-1</v>
      </c>
      <c r="BF2166">
        <v>4</v>
      </c>
      <c r="BG2166">
        <v>0</v>
      </c>
      <c r="BH2166">
        <v>1</v>
      </c>
      <c r="BI2166">
        <v>1</v>
      </c>
      <c r="BJ2166">
        <v>0</v>
      </c>
      <c r="BK2166">
        <v>-1</v>
      </c>
      <c r="BL2166">
        <v>2</v>
      </c>
      <c r="BM2166">
        <v>11</v>
      </c>
      <c r="BN2166" t="str">
        <f t="shared" si="33"/>
        <v>0 1 1</v>
      </c>
    </row>
    <row r="2167" spans="1:66" x14ac:dyDescent="0.2">
      <c r="A2167" t="s">
        <v>2194</v>
      </c>
      <c r="B2167" t="s">
        <v>2330</v>
      </c>
      <c r="C2167" t="s">
        <v>91</v>
      </c>
      <c r="D2167" t="s">
        <v>92</v>
      </c>
      <c r="E2167" t="s">
        <v>93</v>
      </c>
      <c r="F2167" t="s">
        <v>94</v>
      </c>
      <c r="G2167">
        <v>20</v>
      </c>
      <c r="H2167">
        <v>13</v>
      </c>
      <c r="I2167">
        <v>29</v>
      </c>
      <c r="J2167" t="s">
        <v>687</v>
      </c>
      <c r="K2167">
        <v>11</v>
      </c>
      <c r="L2167">
        <v>10</v>
      </c>
      <c r="M2167">
        <v>8</v>
      </c>
      <c r="N2167">
        <v>15</v>
      </c>
      <c r="O2167">
        <v>0.72727272727272696</v>
      </c>
      <c r="P2167">
        <v>4</v>
      </c>
      <c r="Q2167">
        <v>3</v>
      </c>
      <c r="R2167">
        <v>2</v>
      </c>
      <c r="S2167">
        <v>5</v>
      </c>
      <c r="T2167">
        <v>0.5</v>
      </c>
      <c r="U2167">
        <v>5</v>
      </c>
      <c r="V2167">
        <v>4</v>
      </c>
      <c r="W2167">
        <v>3</v>
      </c>
      <c r="X2167">
        <v>9</v>
      </c>
      <c r="Y2167">
        <v>0.6</v>
      </c>
      <c r="Z2167" s="3">
        <v>-1</v>
      </c>
      <c r="AA2167" s="3">
        <v>1</v>
      </c>
      <c r="AB2167" s="3">
        <v>1</v>
      </c>
      <c r="AC2167" s="3">
        <v>1</v>
      </c>
      <c r="AD2167" s="3">
        <v>1</v>
      </c>
      <c r="AE2167">
        <v>0</v>
      </c>
      <c r="AF2167" s="3">
        <v>1</v>
      </c>
      <c r="AG2167">
        <v>0</v>
      </c>
      <c r="AH2167" s="3">
        <v>1</v>
      </c>
      <c r="AI2167" s="3">
        <v>1</v>
      </c>
      <c r="AJ2167" s="3">
        <v>1</v>
      </c>
      <c r="AK2167" s="3">
        <v>-1</v>
      </c>
      <c r="AL2167" s="3">
        <v>1</v>
      </c>
      <c r="AM2167">
        <v>0</v>
      </c>
      <c r="AN2167" s="3">
        <v>1</v>
      </c>
      <c r="AO2167" s="3">
        <v>1</v>
      </c>
      <c r="AP2167">
        <v>0</v>
      </c>
      <c r="AQ2167" s="3">
        <v>-1</v>
      </c>
      <c r="AR2167" s="3">
        <v>1</v>
      </c>
      <c r="AS2167" s="3">
        <v>1</v>
      </c>
      <c r="AT2167">
        <v>-1</v>
      </c>
      <c r="AU2167">
        <v>1</v>
      </c>
      <c r="AV2167">
        <v>3</v>
      </c>
      <c r="AW2167">
        <v>1</v>
      </c>
      <c r="AX2167">
        <v>4</v>
      </c>
      <c r="AY2167">
        <v>0</v>
      </c>
      <c r="AZ2167">
        <v>1</v>
      </c>
      <c r="BA2167">
        <v>0</v>
      </c>
      <c r="BB2167">
        <v>1</v>
      </c>
      <c r="BC2167">
        <v>3</v>
      </c>
      <c r="BD2167">
        <v>1</v>
      </c>
      <c r="BE2167">
        <v>-1</v>
      </c>
      <c r="BF2167">
        <v>4</v>
      </c>
      <c r="BG2167">
        <v>0</v>
      </c>
      <c r="BH2167">
        <v>1</v>
      </c>
      <c r="BI2167">
        <v>1</v>
      </c>
      <c r="BJ2167">
        <v>0</v>
      </c>
      <c r="BK2167">
        <v>-1</v>
      </c>
      <c r="BL2167">
        <v>2</v>
      </c>
      <c r="BM2167">
        <v>6</v>
      </c>
      <c r="BN2167" t="str">
        <f t="shared" si="33"/>
        <v>2 1 1</v>
      </c>
    </row>
    <row r="2168" spans="1:66" x14ac:dyDescent="0.2">
      <c r="A2168" t="s">
        <v>2194</v>
      </c>
      <c r="B2168" t="s">
        <v>2331</v>
      </c>
      <c r="C2168" t="s">
        <v>91</v>
      </c>
      <c r="D2168" t="s">
        <v>92</v>
      </c>
      <c r="E2168" t="s">
        <v>93</v>
      </c>
      <c r="F2168" t="s">
        <v>94</v>
      </c>
      <c r="G2168">
        <v>20</v>
      </c>
      <c r="H2168">
        <v>15</v>
      </c>
      <c r="I2168">
        <v>39</v>
      </c>
      <c r="J2168" t="s">
        <v>347</v>
      </c>
      <c r="K2168">
        <v>11</v>
      </c>
      <c r="L2168">
        <v>10</v>
      </c>
      <c r="M2168">
        <v>9</v>
      </c>
      <c r="N2168">
        <v>19</v>
      </c>
      <c r="O2168">
        <v>0.81818181818181801</v>
      </c>
      <c r="P2168">
        <v>4</v>
      </c>
      <c r="Q2168">
        <v>3</v>
      </c>
      <c r="R2168">
        <v>3</v>
      </c>
      <c r="S2168">
        <v>6</v>
      </c>
      <c r="T2168">
        <v>0.75</v>
      </c>
      <c r="U2168">
        <v>5</v>
      </c>
      <c r="V2168">
        <v>4</v>
      </c>
      <c r="W2168">
        <v>3</v>
      </c>
      <c r="X2168">
        <v>14</v>
      </c>
      <c r="Y2168">
        <v>0.6</v>
      </c>
      <c r="Z2168" s="3">
        <v>-1</v>
      </c>
      <c r="AA2168" s="3">
        <v>1</v>
      </c>
      <c r="AB2168" s="3">
        <v>1</v>
      </c>
      <c r="AC2168" s="3">
        <v>1</v>
      </c>
      <c r="AD2168" s="3">
        <v>1</v>
      </c>
      <c r="AE2168">
        <v>0</v>
      </c>
      <c r="AF2168" s="3">
        <v>1</v>
      </c>
      <c r="AG2168" s="3">
        <v>1</v>
      </c>
      <c r="AH2168" s="3">
        <v>1</v>
      </c>
      <c r="AI2168" s="3">
        <v>1</v>
      </c>
      <c r="AJ2168" s="3">
        <v>1</v>
      </c>
      <c r="AK2168" s="3">
        <v>-1</v>
      </c>
      <c r="AL2168" s="3">
        <v>1</v>
      </c>
      <c r="AM2168" s="3">
        <v>1</v>
      </c>
      <c r="AN2168" s="3">
        <v>1</v>
      </c>
      <c r="AO2168" s="3">
        <v>1</v>
      </c>
      <c r="AP2168">
        <v>0</v>
      </c>
      <c r="AQ2168" s="3">
        <v>-1</v>
      </c>
      <c r="AR2168" s="3">
        <v>1</v>
      </c>
      <c r="AS2168" s="3">
        <v>1</v>
      </c>
      <c r="AT2168">
        <v>-1</v>
      </c>
      <c r="AU2168">
        <v>1</v>
      </c>
      <c r="AV2168">
        <v>2</v>
      </c>
      <c r="AW2168">
        <v>1</v>
      </c>
      <c r="AX2168">
        <v>4</v>
      </c>
      <c r="AY2168">
        <v>0</v>
      </c>
      <c r="AZ2168">
        <v>1</v>
      </c>
      <c r="BA2168">
        <v>1</v>
      </c>
      <c r="BB2168">
        <v>1</v>
      </c>
      <c r="BC2168">
        <v>7</v>
      </c>
      <c r="BD2168">
        <v>1</v>
      </c>
      <c r="BE2168">
        <v>-1</v>
      </c>
      <c r="BF2168">
        <v>4</v>
      </c>
      <c r="BG2168">
        <v>1</v>
      </c>
      <c r="BH2168">
        <v>1</v>
      </c>
      <c r="BI2168">
        <v>1</v>
      </c>
      <c r="BJ2168">
        <v>0</v>
      </c>
      <c r="BK2168">
        <v>-1</v>
      </c>
      <c r="BL2168">
        <v>2</v>
      </c>
      <c r="BM2168">
        <v>11</v>
      </c>
      <c r="BN2168" t="str">
        <f t="shared" si="33"/>
        <v>1 0 1</v>
      </c>
    </row>
    <row r="2169" spans="1:66" x14ac:dyDescent="0.2">
      <c r="A2169" t="s">
        <v>2194</v>
      </c>
      <c r="B2169" t="s">
        <v>2332</v>
      </c>
      <c r="C2169" t="s">
        <v>91</v>
      </c>
      <c r="D2169" t="s">
        <v>92</v>
      </c>
      <c r="E2169" t="s">
        <v>93</v>
      </c>
      <c r="F2169" t="s">
        <v>94</v>
      </c>
      <c r="G2169">
        <v>20</v>
      </c>
      <c r="H2169">
        <v>14</v>
      </c>
      <c r="I2169">
        <v>34</v>
      </c>
      <c r="J2169" t="s">
        <v>95</v>
      </c>
      <c r="K2169">
        <v>11</v>
      </c>
      <c r="L2169">
        <v>10</v>
      </c>
      <c r="M2169">
        <v>9</v>
      </c>
      <c r="N2169">
        <v>20</v>
      </c>
      <c r="O2169">
        <v>0.81818181818181801</v>
      </c>
      <c r="P2169">
        <v>4</v>
      </c>
      <c r="Q2169">
        <v>3</v>
      </c>
      <c r="R2169">
        <v>2</v>
      </c>
      <c r="S2169">
        <v>5</v>
      </c>
      <c r="T2169">
        <v>0.5</v>
      </c>
      <c r="U2169">
        <v>5</v>
      </c>
      <c r="V2169">
        <v>4</v>
      </c>
      <c r="W2169">
        <v>3</v>
      </c>
      <c r="X2169">
        <v>9</v>
      </c>
      <c r="Y2169">
        <v>0.6</v>
      </c>
      <c r="Z2169" s="3">
        <v>-1</v>
      </c>
      <c r="AA2169" s="3">
        <v>1</v>
      </c>
      <c r="AB2169" s="3">
        <v>1</v>
      </c>
      <c r="AC2169" s="3">
        <v>1</v>
      </c>
      <c r="AD2169" s="3">
        <v>1</v>
      </c>
      <c r="AE2169">
        <v>0</v>
      </c>
      <c r="AF2169" s="3">
        <v>1</v>
      </c>
      <c r="AG2169" s="3">
        <v>1</v>
      </c>
      <c r="AH2169" s="3">
        <v>1</v>
      </c>
      <c r="AI2169" s="3">
        <v>1</v>
      </c>
      <c r="AJ2169" s="3">
        <v>1</v>
      </c>
      <c r="AK2169" s="3">
        <v>-1</v>
      </c>
      <c r="AL2169" s="3">
        <v>1</v>
      </c>
      <c r="AM2169">
        <v>0</v>
      </c>
      <c r="AN2169" s="3">
        <v>1</v>
      </c>
      <c r="AO2169" s="3">
        <v>1</v>
      </c>
      <c r="AP2169">
        <v>0</v>
      </c>
      <c r="AQ2169" s="3">
        <v>-1</v>
      </c>
      <c r="AR2169" s="3">
        <v>1</v>
      </c>
      <c r="AS2169" s="3">
        <v>1</v>
      </c>
      <c r="AT2169">
        <v>-1</v>
      </c>
      <c r="AU2169">
        <v>1</v>
      </c>
      <c r="AV2169">
        <v>2</v>
      </c>
      <c r="AW2169">
        <v>1</v>
      </c>
      <c r="AX2169">
        <v>4</v>
      </c>
      <c r="AY2169">
        <v>0</v>
      </c>
      <c r="AZ2169">
        <v>1</v>
      </c>
      <c r="BA2169">
        <v>1</v>
      </c>
      <c r="BB2169">
        <v>1</v>
      </c>
      <c r="BC2169">
        <v>8</v>
      </c>
      <c r="BD2169">
        <v>1</v>
      </c>
      <c r="BE2169">
        <v>-1</v>
      </c>
      <c r="BF2169">
        <v>4</v>
      </c>
      <c r="BG2169">
        <v>0</v>
      </c>
      <c r="BH2169">
        <v>1</v>
      </c>
      <c r="BI2169">
        <v>1</v>
      </c>
      <c r="BJ2169">
        <v>0</v>
      </c>
      <c r="BK2169">
        <v>-1</v>
      </c>
      <c r="BL2169">
        <v>2</v>
      </c>
      <c r="BM2169">
        <v>6</v>
      </c>
      <c r="BN2169" t="str">
        <f t="shared" si="33"/>
        <v>1 1 1</v>
      </c>
    </row>
    <row r="2170" spans="1:66" x14ac:dyDescent="0.2">
      <c r="A2170" t="s">
        <v>2194</v>
      </c>
      <c r="B2170" t="s">
        <v>2333</v>
      </c>
      <c r="C2170" t="s">
        <v>91</v>
      </c>
      <c r="D2170" t="s">
        <v>92</v>
      </c>
      <c r="E2170" t="s">
        <v>93</v>
      </c>
      <c r="F2170" t="s">
        <v>94</v>
      </c>
      <c r="G2170">
        <v>20</v>
      </c>
      <c r="H2170">
        <v>15</v>
      </c>
      <c r="I2170">
        <v>44</v>
      </c>
      <c r="J2170" t="s">
        <v>347</v>
      </c>
      <c r="K2170">
        <v>11</v>
      </c>
      <c r="L2170">
        <v>10</v>
      </c>
      <c r="M2170">
        <v>9</v>
      </c>
      <c r="N2170">
        <v>17</v>
      </c>
      <c r="O2170">
        <v>0.81818181818181801</v>
      </c>
      <c r="P2170">
        <v>4</v>
      </c>
      <c r="Q2170">
        <v>3</v>
      </c>
      <c r="R2170">
        <v>3</v>
      </c>
      <c r="S2170">
        <v>6</v>
      </c>
      <c r="T2170">
        <v>0.75</v>
      </c>
      <c r="U2170">
        <v>5</v>
      </c>
      <c r="V2170">
        <v>4</v>
      </c>
      <c r="W2170">
        <v>3</v>
      </c>
      <c r="X2170">
        <v>21</v>
      </c>
      <c r="Y2170">
        <v>0.6</v>
      </c>
      <c r="Z2170" s="3">
        <v>-1</v>
      </c>
      <c r="AA2170" s="3">
        <v>1</v>
      </c>
      <c r="AB2170" s="3">
        <v>1</v>
      </c>
      <c r="AC2170" s="3">
        <v>1</v>
      </c>
      <c r="AD2170" s="3">
        <v>1</v>
      </c>
      <c r="AE2170">
        <v>0</v>
      </c>
      <c r="AF2170" s="3">
        <v>1</v>
      </c>
      <c r="AG2170" s="3">
        <v>1</v>
      </c>
      <c r="AH2170" s="3">
        <v>1</v>
      </c>
      <c r="AI2170" s="3">
        <v>1</v>
      </c>
      <c r="AJ2170" s="3">
        <v>1</v>
      </c>
      <c r="AK2170" s="3">
        <v>-1</v>
      </c>
      <c r="AL2170" s="3">
        <v>1</v>
      </c>
      <c r="AM2170" s="3">
        <v>1</v>
      </c>
      <c r="AN2170" s="3">
        <v>1</v>
      </c>
      <c r="AO2170" s="3">
        <v>1</v>
      </c>
      <c r="AP2170">
        <v>0</v>
      </c>
      <c r="AQ2170" s="3">
        <v>-1</v>
      </c>
      <c r="AR2170" s="3">
        <v>1</v>
      </c>
      <c r="AS2170" s="3">
        <v>1</v>
      </c>
      <c r="AT2170">
        <v>-1</v>
      </c>
      <c r="AU2170">
        <v>1</v>
      </c>
      <c r="AV2170">
        <v>1</v>
      </c>
      <c r="AW2170">
        <v>1</v>
      </c>
      <c r="AX2170">
        <v>3</v>
      </c>
      <c r="AY2170">
        <v>0</v>
      </c>
      <c r="AZ2170">
        <v>1</v>
      </c>
      <c r="BA2170">
        <v>1</v>
      </c>
      <c r="BB2170">
        <v>1</v>
      </c>
      <c r="BC2170">
        <v>7</v>
      </c>
      <c r="BD2170">
        <v>1</v>
      </c>
      <c r="BE2170">
        <v>-1</v>
      </c>
      <c r="BF2170">
        <v>4</v>
      </c>
      <c r="BG2170">
        <v>1</v>
      </c>
      <c r="BH2170">
        <v>1</v>
      </c>
      <c r="BI2170">
        <v>1</v>
      </c>
      <c r="BJ2170">
        <v>0</v>
      </c>
      <c r="BK2170">
        <v>-1</v>
      </c>
      <c r="BL2170">
        <v>1</v>
      </c>
      <c r="BM2170">
        <v>19</v>
      </c>
      <c r="BN2170" t="str">
        <f t="shared" si="33"/>
        <v>1 0 1</v>
      </c>
    </row>
    <row r="2171" spans="1:66" x14ac:dyDescent="0.2">
      <c r="A2171" t="s">
        <v>2194</v>
      </c>
      <c r="B2171" t="s">
        <v>2334</v>
      </c>
      <c r="C2171" t="s">
        <v>91</v>
      </c>
      <c r="D2171" t="s">
        <v>92</v>
      </c>
      <c r="E2171" t="s">
        <v>93</v>
      </c>
      <c r="F2171" t="s">
        <v>94</v>
      </c>
      <c r="G2171">
        <v>20</v>
      </c>
      <c r="H2171">
        <v>14</v>
      </c>
      <c r="I2171">
        <v>35</v>
      </c>
      <c r="J2171" t="s">
        <v>95</v>
      </c>
      <c r="K2171">
        <v>11</v>
      </c>
      <c r="L2171">
        <v>10</v>
      </c>
      <c r="M2171">
        <v>9</v>
      </c>
      <c r="N2171">
        <v>14</v>
      </c>
      <c r="O2171">
        <v>0.81818181818181801</v>
      </c>
      <c r="P2171">
        <v>4</v>
      </c>
      <c r="Q2171">
        <v>3</v>
      </c>
      <c r="R2171">
        <v>2</v>
      </c>
      <c r="S2171">
        <v>5</v>
      </c>
      <c r="T2171">
        <v>0.5</v>
      </c>
      <c r="U2171">
        <v>5</v>
      </c>
      <c r="V2171">
        <v>4</v>
      </c>
      <c r="W2171">
        <v>3</v>
      </c>
      <c r="X2171">
        <v>16</v>
      </c>
      <c r="Y2171">
        <v>0.6</v>
      </c>
      <c r="Z2171" s="3">
        <v>-1</v>
      </c>
      <c r="AA2171" s="3">
        <v>1</v>
      </c>
      <c r="AB2171" s="3">
        <v>1</v>
      </c>
      <c r="AC2171" s="3">
        <v>1</v>
      </c>
      <c r="AD2171" s="3">
        <v>1</v>
      </c>
      <c r="AE2171">
        <v>0</v>
      </c>
      <c r="AF2171" s="3">
        <v>1</v>
      </c>
      <c r="AG2171" s="3">
        <v>1</v>
      </c>
      <c r="AH2171" s="3">
        <v>1</v>
      </c>
      <c r="AI2171" s="3">
        <v>1</v>
      </c>
      <c r="AJ2171" s="3">
        <v>1</v>
      </c>
      <c r="AK2171" s="3">
        <v>-1</v>
      </c>
      <c r="AL2171" s="3">
        <v>1</v>
      </c>
      <c r="AM2171">
        <v>0</v>
      </c>
      <c r="AN2171" s="3">
        <v>1</v>
      </c>
      <c r="AO2171" s="3">
        <v>1</v>
      </c>
      <c r="AP2171">
        <v>0</v>
      </c>
      <c r="AQ2171" s="3">
        <v>-1</v>
      </c>
      <c r="AR2171" s="3">
        <v>1</v>
      </c>
      <c r="AS2171" s="3">
        <v>1</v>
      </c>
      <c r="AT2171">
        <v>-1</v>
      </c>
      <c r="AU2171">
        <v>1</v>
      </c>
      <c r="AV2171">
        <v>2</v>
      </c>
      <c r="AW2171">
        <v>1</v>
      </c>
      <c r="AX2171">
        <v>3</v>
      </c>
      <c r="AY2171">
        <v>0</v>
      </c>
      <c r="AZ2171">
        <v>1</v>
      </c>
      <c r="BA2171">
        <v>1</v>
      </c>
      <c r="BB2171">
        <v>1</v>
      </c>
      <c r="BC2171">
        <v>3</v>
      </c>
      <c r="BD2171">
        <v>1</v>
      </c>
      <c r="BE2171">
        <v>-1</v>
      </c>
      <c r="BF2171">
        <v>4</v>
      </c>
      <c r="BG2171">
        <v>0</v>
      </c>
      <c r="BH2171">
        <v>1</v>
      </c>
      <c r="BI2171">
        <v>1</v>
      </c>
      <c r="BJ2171">
        <v>0</v>
      </c>
      <c r="BK2171">
        <v>-1</v>
      </c>
      <c r="BL2171">
        <v>2</v>
      </c>
      <c r="BM2171">
        <v>13</v>
      </c>
      <c r="BN2171" t="str">
        <f t="shared" si="33"/>
        <v>1 1 1</v>
      </c>
    </row>
    <row r="2172" spans="1:66" x14ac:dyDescent="0.2">
      <c r="A2172" t="s">
        <v>2194</v>
      </c>
      <c r="B2172" t="s">
        <v>2335</v>
      </c>
      <c r="C2172" t="s">
        <v>91</v>
      </c>
      <c r="D2172" t="s">
        <v>92</v>
      </c>
      <c r="E2172" t="s">
        <v>93</v>
      </c>
      <c r="F2172" t="s">
        <v>94</v>
      </c>
      <c r="G2172">
        <v>20</v>
      </c>
      <c r="H2172">
        <v>15</v>
      </c>
      <c r="I2172">
        <v>45</v>
      </c>
      <c r="J2172" t="s">
        <v>2196</v>
      </c>
      <c r="K2172">
        <v>11</v>
      </c>
      <c r="L2172">
        <v>10</v>
      </c>
      <c r="M2172">
        <v>10</v>
      </c>
      <c r="N2172">
        <v>20</v>
      </c>
      <c r="O2172">
        <v>0.90909090909090895</v>
      </c>
      <c r="P2172">
        <v>4</v>
      </c>
      <c r="Q2172">
        <v>3</v>
      </c>
      <c r="R2172">
        <v>2</v>
      </c>
      <c r="S2172">
        <v>5</v>
      </c>
      <c r="T2172">
        <v>0.5</v>
      </c>
      <c r="U2172">
        <v>5</v>
      </c>
      <c r="V2172">
        <v>4</v>
      </c>
      <c r="W2172">
        <v>3</v>
      </c>
      <c r="X2172">
        <v>20</v>
      </c>
      <c r="Y2172">
        <v>0.6</v>
      </c>
      <c r="Z2172" s="3">
        <v>-1</v>
      </c>
      <c r="AA2172" s="3">
        <v>1</v>
      </c>
      <c r="AB2172" s="3">
        <v>1</v>
      </c>
      <c r="AC2172" s="3">
        <v>1</v>
      </c>
      <c r="AD2172" s="3">
        <v>1</v>
      </c>
      <c r="AE2172" s="3">
        <v>1</v>
      </c>
      <c r="AF2172" s="3">
        <v>1</v>
      </c>
      <c r="AG2172" s="3">
        <v>1</v>
      </c>
      <c r="AH2172" s="3">
        <v>1</v>
      </c>
      <c r="AI2172" s="3">
        <v>1</v>
      </c>
      <c r="AJ2172" s="3">
        <v>1</v>
      </c>
      <c r="AK2172" s="3">
        <v>-1</v>
      </c>
      <c r="AL2172" s="3">
        <v>1</v>
      </c>
      <c r="AM2172">
        <v>0</v>
      </c>
      <c r="AN2172" s="3">
        <v>1</v>
      </c>
      <c r="AO2172" s="3">
        <v>1</v>
      </c>
      <c r="AP2172">
        <v>0</v>
      </c>
      <c r="AQ2172" s="3">
        <v>-1</v>
      </c>
      <c r="AR2172" s="3">
        <v>1</v>
      </c>
      <c r="AS2172" s="3">
        <v>1</v>
      </c>
      <c r="AT2172">
        <v>-1</v>
      </c>
      <c r="AU2172">
        <v>1</v>
      </c>
      <c r="AV2172">
        <v>1</v>
      </c>
      <c r="AW2172">
        <v>1</v>
      </c>
      <c r="AX2172">
        <v>3</v>
      </c>
      <c r="AY2172">
        <v>1</v>
      </c>
      <c r="AZ2172">
        <v>1</v>
      </c>
      <c r="BA2172">
        <v>1</v>
      </c>
      <c r="BB2172">
        <v>1</v>
      </c>
      <c r="BC2172">
        <v>9</v>
      </c>
      <c r="BD2172">
        <v>1</v>
      </c>
      <c r="BE2172">
        <v>-1</v>
      </c>
      <c r="BF2172">
        <v>4</v>
      </c>
      <c r="BG2172">
        <v>0</v>
      </c>
      <c r="BH2172">
        <v>1</v>
      </c>
      <c r="BI2172">
        <v>1</v>
      </c>
      <c r="BJ2172">
        <v>0</v>
      </c>
      <c r="BK2172">
        <v>-1</v>
      </c>
      <c r="BL2172">
        <v>1</v>
      </c>
      <c r="BM2172">
        <v>18</v>
      </c>
      <c r="BN2172" t="str">
        <f t="shared" si="33"/>
        <v>0 1 1</v>
      </c>
    </row>
    <row r="2173" spans="1:66" x14ac:dyDescent="0.2">
      <c r="A2173" t="s">
        <v>2194</v>
      </c>
      <c r="B2173" t="s">
        <v>2336</v>
      </c>
      <c r="C2173" t="s">
        <v>91</v>
      </c>
      <c r="D2173" t="s">
        <v>92</v>
      </c>
      <c r="E2173" t="s">
        <v>93</v>
      </c>
      <c r="F2173" t="s">
        <v>94</v>
      </c>
      <c r="G2173">
        <v>20</v>
      </c>
      <c r="H2173">
        <v>14</v>
      </c>
      <c r="I2173">
        <v>33</v>
      </c>
      <c r="J2173" t="s">
        <v>95</v>
      </c>
      <c r="K2173">
        <v>11</v>
      </c>
      <c r="L2173">
        <v>10</v>
      </c>
      <c r="M2173">
        <v>9</v>
      </c>
      <c r="N2173">
        <v>14</v>
      </c>
      <c r="O2173">
        <v>0.81818181818181801</v>
      </c>
      <c r="P2173">
        <v>4</v>
      </c>
      <c r="Q2173">
        <v>3</v>
      </c>
      <c r="R2173">
        <v>2</v>
      </c>
      <c r="S2173">
        <v>5</v>
      </c>
      <c r="T2173">
        <v>0.5</v>
      </c>
      <c r="U2173">
        <v>5</v>
      </c>
      <c r="V2173">
        <v>4</v>
      </c>
      <c r="W2173">
        <v>3</v>
      </c>
      <c r="X2173">
        <v>14</v>
      </c>
      <c r="Y2173">
        <v>0.6</v>
      </c>
      <c r="Z2173" s="3">
        <v>-1</v>
      </c>
      <c r="AA2173" s="3">
        <v>1</v>
      </c>
      <c r="AB2173" s="3">
        <v>1</v>
      </c>
      <c r="AC2173" s="3">
        <v>1</v>
      </c>
      <c r="AD2173" s="3">
        <v>1</v>
      </c>
      <c r="AE2173">
        <v>0</v>
      </c>
      <c r="AF2173" s="3">
        <v>1</v>
      </c>
      <c r="AG2173" s="3">
        <v>1</v>
      </c>
      <c r="AH2173" s="3">
        <v>1</v>
      </c>
      <c r="AI2173" s="3">
        <v>1</v>
      </c>
      <c r="AJ2173" s="3">
        <v>1</v>
      </c>
      <c r="AK2173" s="3">
        <v>-1</v>
      </c>
      <c r="AL2173" s="3">
        <v>1</v>
      </c>
      <c r="AM2173">
        <v>0</v>
      </c>
      <c r="AN2173" s="3">
        <v>1</v>
      </c>
      <c r="AO2173" s="3">
        <v>1</v>
      </c>
      <c r="AP2173">
        <v>0</v>
      </c>
      <c r="AQ2173" s="3">
        <v>-1</v>
      </c>
      <c r="AR2173" s="3">
        <v>1</v>
      </c>
      <c r="AS2173" s="3">
        <v>1</v>
      </c>
      <c r="AT2173">
        <v>-1</v>
      </c>
      <c r="AU2173">
        <v>1</v>
      </c>
      <c r="AV2173">
        <v>2</v>
      </c>
      <c r="AW2173">
        <v>1</v>
      </c>
      <c r="AX2173">
        <v>3</v>
      </c>
      <c r="AY2173">
        <v>0</v>
      </c>
      <c r="AZ2173">
        <v>1</v>
      </c>
      <c r="BA2173">
        <v>1</v>
      </c>
      <c r="BB2173">
        <v>1</v>
      </c>
      <c r="BC2173">
        <v>3</v>
      </c>
      <c r="BD2173">
        <v>1</v>
      </c>
      <c r="BE2173">
        <v>-1</v>
      </c>
      <c r="BF2173">
        <v>4</v>
      </c>
      <c r="BG2173">
        <v>0</v>
      </c>
      <c r="BH2173">
        <v>1</v>
      </c>
      <c r="BI2173">
        <v>1</v>
      </c>
      <c r="BJ2173">
        <v>0</v>
      </c>
      <c r="BK2173">
        <v>-1</v>
      </c>
      <c r="BL2173">
        <v>2</v>
      </c>
      <c r="BM2173">
        <v>11</v>
      </c>
      <c r="BN2173" t="str">
        <f t="shared" si="33"/>
        <v>1 1 1</v>
      </c>
    </row>
    <row r="2174" spans="1:66" x14ac:dyDescent="0.2">
      <c r="A2174" t="s">
        <v>2194</v>
      </c>
      <c r="B2174" t="s">
        <v>2337</v>
      </c>
      <c r="C2174" t="s">
        <v>91</v>
      </c>
      <c r="D2174" t="s">
        <v>92</v>
      </c>
      <c r="E2174" t="s">
        <v>93</v>
      </c>
      <c r="F2174" t="s">
        <v>94</v>
      </c>
      <c r="G2174">
        <v>20</v>
      </c>
      <c r="H2174">
        <v>15</v>
      </c>
      <c r="I2174">
        <v>38</v>
      </c>
      <c r="J2174" t="s">
        <v>2196</v>
      </c>
      <c r="K2174">
        <v>11</v>
      </c>
      <c r="L2174">
        <v>10</v>
      </c>
      <c r="M2174">
        <v>10</v>
      </c>
      <c r="N2174">
        <v>24</v>
      </c>
      <c r="O2174">
        <v>0.90909090909090895</v>
      </c>
      <c r="P2174">
        <v>4</v>
      </c>
      <c r="Q2174">
        <v>3</v>
      </c>
      <c r="R2174">
        <v>2</v>
      </c>
      <c r="S2174">
        <v>5</v>
      </c>
      <c r="T2174">
        <v>0.5</v>
      </c>
      <c r="U2174">
        <v>5</v>
      </c>
      <c r="V2174">
        <v>4</v>
      </c>
      <c r="W2174">
        <v>3</v>
      </c>
      <c r="X2174">
        <v>9</v>
      </c>
      <c r="Y2174">
        <v>0.6</v>
      </c>
      <c r="Z2174" s="3">
        <v>-1</v>
      </c>
      <c r="AA2174" s="3">
        <v>1</v>
      </c>
      <c r="AB2174" s="3">
        <v>1</v>
      </c>
      <c r="AC2174" s="3">
        <v>1</v>
      </c>
      <c r="AD2174" s="3">
        <v>1</v>
      </c>
      <c r="AE2174" s="3">
        <v>1</v>
      </c>
      <c r="AF2174" s="3">
        <v>1</v>
      </c>
      <c r="AG2174" s="3">
        <v>1</v>
      </c>
      <c r="AH2174" s="3">
        <v>1</v>
      </c>
      <c r="AI2174" s="3">
        <v>1</v>
      </c>
      <c r="AJ2174" s="3">
        <v>1</v>
      </c>
      <c r="AK2174" s="3">
        <v>-1</v>
      </c>
      <c r="AL2174" s="3">
        <v>1</v>
      </c>
      <c r="AM2174">
        <v>0</v>
      </c>
      <c r="AN2174" s="3">
        <v>1</v>
      </c>
      <c r="AO2174" s="3">
        <v>1</v>
      </c>
      <c r="AP2174">
        <v>0</v>
      </c>
      <c r="AQ2174" s="3">
        <v>-1</v>
      </c>
      <c r="AR2174" s="3">
        <v>1</v>
      </c>
      <c r="AS2174" s="3">
        <v>1</v>
      </c>
      <c r="AT2174">
        <v>-1</v>
      </c>
      <c r="AU2174">
        <v>1</v>
      </c>
      <c r="AV2174">
        <v>2</v>
      </c>
      <c r="AW2174">
        <v>1</v>
      </c>
      <c r="AX2174">
        <v>4</v>
      </c>
      <c r="AY2174">
        <v>1</v>
      </c>
      <c r="AZ2174">
        <v>1</v>
      </c>
      <c r="BA2174">
        <v>1</v>
      </c>
      <c r="BB2174">
        <v>1</v>
      </c>
      <c r="BC2174">
        <v>11</v>
      </c>
      <c r="BD2174">
        <v>1</v>
      </c>
      <c r="BE2174">
        <v>-1</v>
      </c>
      <c r="BF2174">
        <v>4</v>
      </c>
      <c r="BG2174">
        <v>0</v>
      </c>
      <c r="BH2174">
        <v>1</v>
      </c>
      <c r="BI2174">
        <v>1</v>
      </c>
      <c r="BJ2174">
        <v>0</v>
      </c>
      <c r="BK2174">
        <v>-1</v>
      </c>
      <c r="BL2174">
        <v>2</v>
      </c>
      <c r="BM2174">
        <v>6</v>
      </c>
      <c r="BN2174" t="str">
        <f t="shared" si="33"/>
        <v>0 1 1</v>
      </c>
    </row>
    <row r="2175" spans="1:66" x14ac:dyDescent="0.2">
      <c r="A2175" t="s">
        <v>2194</v>
      </c>
      <c r="B2175" t="s">
        <v>2338</v>
      </c>
      <c r="C2175" t="s">
        <v>91</v>
      </c>
      <c r="D2175" t="s">
        <v>92</v>
      </c>
      <c r="E2175" t="s">
        <v>93</v>
      </c>
      <c r="F2175" t="s">
        <v>94</v>
      </c>
      <c r="G2175">
        <v>20</v>
      </c>
      <c r="H2175">
        <v>14</v>
      </c>
      <c r="I2175">
        <v>30</v>
      </c>
      <c r="J2175" t="s">
        <v>95</v>
      </c>
      <c r="K2175">
        <v>11</v>
      </c>
      <c r="L2175">
        <v>10</v>
      </c>
      <c r="M2175">
        <v>9</v>
      </c>
      <c r="N2175">
        <v>14</v>
      </c>
      <c r="O2175">
        <v>0.81818181818181801</v>
      </c>
      <c r="P2175">
        <v>4</v>
      </c>
      <c r="Q2175">
        <v>3</v>
      </c>
      <c r="R2175">
        <v>2</v>
      </c>
      <c r="S2175">
        <v>5</v>
      </c>
      <c r="T2175">
        <v>0.5</v>
      </c>
      <c r="U2175">
        <v>5</v>
      </c>
      <c r="V2175">
        <v>4</v>
      </c>
      <c r="W2175">
        <v>3</v>
      </c>
      <c r="X2175">
        <v>11</v>
      </c>
      <c r="Y2175">
        <v>0.6</v>
      </c>
      <c r="Z2175" s="3">
        <v>-1</v>
      </c>
      <c r="AA2175" s="3">
        <v>1</v>
      </c>
      <c r="AB2175" s="3">
        <v>1</v>
      </c>
      <c r="AC2175" s="3">
        <v>1</v>
      </c>
      <c r="AD2175" s="3">
        <v>1</v>
      </c>
      <c r="AE2175">
        <v>0</v>
      </c>
      <c r="AF2175" s="3">
        <v>1</v>
      </c>
      <c r="AG2175" s="3">
        <v>1</v>
      </c>
      <c r="AH2175" s="3">
        <v>1</v>
      </c>
      <c r="AI2175" s="3">
        <v>1</v>
      </c>
      <c r="AJ2175" s="3">
        <v>1</v>
      </c>
      <c r="AK2175" s="3">
        <v>-1</v>
      </c>
      <c r="AL2175" s="3">
        <v>1</v>
      </c>
      <c r="AM2175">
        <v>0</v>
      </c>
      <c r="AN2175" s="3">
        <v>1</v>
      </c>
      <c r="AO2175" s="3">
        <v>1</v>
      </c>
      <c r="AP2175">
        <v>0</v>
      </c>
      <c r="AQ2175" s="3">
        <v>-1</v>
      </c>
      <c r="AR2175" s="3">
        <v>1</v>
      </c>
      <c r="AS2175" s="3">
        <v>1</v>
      </c>
      <c r="AT2175">
        <v>-1</v>
      </c>
      <c r="AU2175">
        <v>1</v>
      </c>
      <c r="AV2175">
        <v>2</v>
      </c>
      <c r="AW2175">
        <v>1</v>
      </c>
      <c r="AX2175">
        <v>3</v>
      </c>
      <c r="AY2175">
        <v>0</v>
      </c>
      <c r="AZ2175">
        <v>1</v>
      </c>
      <c r="BA2175">
        <v>1</v>
      </c>
      <c r="BB2175">
        <v>1</v>
      </c>
      <c r="BC2175">
        <v>3</v>
      </c>
      <c r="BD2175">
        <v>1</v>
      </c>
      <c r="BE2175">
        <v>-1</v>
      </c>
      <c r="BF2175">
        <v>4</v>
      </c>
      <c r="BG2175">
        <v>0</v>
      </c>
      <c r="BH2175">
        <v>1</v>
      </c>
      <c r="BI2175">
        <v>1</v>
      </c>
      <c r="BJ2175">
        <v>0</v>
      </c>
      <c r="BK2175">
        <v>-1</v>
      </c>
      <c r="BL2175">
        <v>1</v>
      </c>
      <c r="BM2175">
        <v>9</v>
      </c>
      <c r="BN2175" t="str">
        <f t="shared" si="33"/>
        <v>1 1 1</v>
      </c>
    </row>
    <row r="2176" spans="1:66" x14ac:dyDescent="0.2">
      <c r="A2176" t="s">
        <v>2194</v>
      </c>
      <c r="B2176" t="s">
        <v>2339</v>
      </c>
      <c r="C2176" t="s">
        <v>91</v>
      </c>
      <c r="D2176" t="s">
        <v>92</v>
      </c>
      <c r="E2176" t="s">
        <v>93</v>
      </c>
      <c r="F2176" t="s">
        <v>94</v>
      </c>
      <c r="G2176">
        <v>20</v>
      </c>
      <c r="H2176">
        <v>16</v>
      </c>
      <c r="I2176">
        <v>115</v>
      </c>
      <c r="J2176" t="s">
        <v>2204</v>
      </c>
      <c r="K2176">
        <v>11</v>
      </c>
      <c r="L2176">
        <v>10</v>
      </c>
      <c r="M2176">
        <v>10</v>
      </c>
      <c r="N2176">
        <v>16</v>
      </c>
      <c r="O2176">
        <v>0.90909090909090895</v>
      </c>
      <c r="P2176">
        <v>4</v>
      </c>
      <c r="Q2176">
        <v>3</v>
      </c>
      <c r="R2176">
        <v>3</v>
      </c>
      <c r="S2176">
        <v>6</v>
      </c>
      <c r="T2176">
        <v>0.75</v>
      </c>
      <c r="U2176">
        <v>5</v>
      </c>
      <c r="V2176">
        <v>4</v>
      </c>
      <c r="W2176">
        <v>3</v>
      </c>
      <c r="X2176">
        <v>93</v>
      </c>
      <c r="Y2176">
        <v>0.6</v>
      </c>
      <c r="Z2176" s="3">
        <v>-1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1</v>
      </c>
      <c r="AG2176" s="3">
        <v>1</v>
      </c>
      <c r="AH2176" s="3">
        <v>1</v>
      </c>
      <c r="AI2176" s="3">
        <v>1</v>
      </c>
      <c r="AJ2176" s="3">
        <v>1</v>
      </c>
      <c r="AK2176" s="3">
        <v>-1</v>
      </c>
      <c r="AL2176" s="3">
        <v>1</v>
      </c>
      <c r="AM2176" s="3">
        <v>1</v>
      </c>
      <c r="AN2176" s="3">
        <v>1</v>
      </c>
      <c r="AO2176" s="3">
        <v>1</v>
      </c>
      <c r="AP2176">
        <v>0</v>
      </c>
      <c r="AQ2176" s="3">
        <v>-1</v>
      </c>
      <c r="AR2176" s="3">
        <v>1</v>
      </c>
      <c r="AS2176" s="3">
        <v>1</v>
      </c>
      <c r="AT2176">
        <v>-1</v>
      </c>
      <c r="AU2176">
        <v>1</v>
      </c>
      <c r="AV2176">
        <v>1</v>
      </c>
      <c r="AW2176">
        <v>1</v>
      </c>
      <c r="AX2176">
        <v>2</v>
      </c>
      <c r="AY2176">
        <v>1</v>
      </c>
      <c r="AZ2176">
        <v>1</v>
      </c>
      <c r="BA2176">
        <v>1</v>
      </c>
      <c r="BB2176">
        <v>1</v>
      </c>
      <c r="BC2176">
        <v>6</v>
      </c>
      <c r="BD2176">
        <v>1</v>
      </c>
      <c r="BE2176">
        <v>-1</v>
      </c>
      <c r="BF2176">
        <v>4</v>
      </c>
      <c r="BG2176">
        <v>1</v>
      </c>
      <c r="BH2176">
        <v>1</v>
      </c>
      <c r="BI2176">
        <v>1</v>
      </c>
      <c r="BJ2176">
        <v>0</v>
      </c>
      <c r="BK2176">
        <v>-1</v>
      </c>
      <c r="BL2176">
        <v>7</v>
      </c>
      <c r="BM2176">
        <v>85</v>
      </c>
      <c r="BN2176" t="str">
        <f t="shared" si="33"/>
        <v>0 0 1</v>
      </c>
    </row>
    <row r="2177" spans="1:66" x14ac:dyDescent="0.2">
      <c r="A2177" t="s">
        <v>2194</v>
      </c>
      <c r="B2177" t="s">
        <v>2340</v>
      </c>
      <c r="C2177" t="s">
        <v>91</v>
      </c>
      <c r="D2177" t="s">
        <v>92</v>
      </c>
      <c r="E2177" t="s">
        <v>93</v>
      </c>
      <c r="F2177" t="s">
        <v>94</v>
      </c>
      <c r="G2177">
        <v>20</v>
      </c>
      <c r="H2177">
        <v>16</v>
      </c>
      <c r="I2177">
        <v>36</v>
      </c>
      <c r="J2177" t="s">
        <v>2204</v>
      </c>
      <c r="K2177">
        <v>11</v>
      </c>
      <c r="L2177">
        <v>10</v>
      </c>
      <c r="M2177">
        <v>10</v>
      </c>
      <c r="N2177">
        <v>21</v>
      </c>
      <c r="O2177">
        <v>0.90909090909090895</v>
      </c>
      <c r="P2177">
        <v>4</v>
      </c>
      <c r="Q2177">
        <v>3</v>
      </c>
      <c r="R2177">
        <v>3</v>
      </c>
      <c r="S2177">
        <v>6</v>
      </c>
      <c r="T2177">
        <v>0.75</v>
      </c>
      <c r="U2177">
        <v>5</v>
      </c>
      <c r="V2177">
        <v>4</v>
      </c>
      <c r="W2177">
        <v>3</v>
      </c>
      <c r="X2177">
        <v>9</v>
      </c>
      <c r="Y2177">
        <v>0.6</v>
      </c>
      <c r="Z2177" s="3">
        <v>-1</v>
      </c>
      <c r="AA2177" s="3">
        <v>1</v>
      </c>
      <c r="AB2177" s="3">
        <v>1</v>
      </c>
      <c r="AC2177" s="3">
        <v>1</v>
      </c>
      <c r="AD2177" s="3">
        <v>1</v>
      </c>
      <c r="AE2177" s="3">
        <v>1</v>
      </c>
      <c r="AF2177" s="3">
        <v>1</v>
      </c>
      <c r="AG2177" s="3">
        <v>1</v>
      </c>
      <c r="AH2177" s="3">
        <v>1</v>
      </c>
      <c r="AI2177" s="3">
        <v>1</v>
      </c>
      <c r="AJ2177" s="3">
        <v>1</v>
      </c>
      <c r="AK2177" s="3">
        <v>-1</v>
      </c>
      <c r="AL2177" s="3">
        <v>1</v>
      </c>
      <c r="AM2177" s="3">
        <v>1</v>
      </c>
      <c r="AN2177" s="3">
        <v>1</v>
      </c>
      <c r="AO2177" s="3">
        <v>1</v>
      </c>
      <c r="AP2177">
        <v>0</v>
      </c>
      <c r="AQ2177" s="3">
        <v>-1</v>
      </c>
      <c r="AR2177" s="3">
        <v>1</v>
      </c>
      <c r="AS2177" s="3">
        <v>1</v>
      </c>
      <c r="AT2177">
        <v>-1</v>
      </c>
      <c r="AU2177">
        <v>1</v>
      </c>
      <c r="AV2177">
        <v>2</v>
      </c>
      <c r="AW2177">
        <v>1</v>
      </c>
      <c r="AX2177">
        <v>4</v>
      </c>
      <c r="AY2177">
        <v>1</v>
      </c>
      <c r="AZ2177">
        <v>1</v>
      </c>
      <c r="BA2177">
        <v>1</v>
      </c>
      <c r="BB2177">
        <v>1</v>
      </c>
      <c r="BC2177">
        <v>8</v>
      </c>
      <c r="BD2177">
        <v>1</v>
      </c>
      <c r="BE2177">
        <v>-1</v>
      </c>
      <c r="BF2177">
        <v>4</v>
      </c>
      <c r="BG2177">
        <v>1</v>
      </c>
      <c r="BH2177">
        <v>1</v>
      </c>
      <c r="BI2177">
        <v>1</v>
      </c>
      <c r="BJ2177">
        <v>0</v>
      </c>
      <c r="BK2177">
        <v>-1</v>
      </c>
      <c r="BL2177">
        <v>2</v>
      </c>
      <c r="BM2177">
        <v>6</v>
      </c>
      <c r="BN2177" t="str">
        <f t="shared" si="33"/>
        <v>0 0 1</v>
      </c>
    </row>
    <row r="2178" spans="1:66" x14ac:dyDescent="0.2">
      <c r="A2178" t="s">
        <v>2194</v>
      </c>
      <c r="B2178" t="s">
        <v>2341</v>
      </c>
      <c r="C2178" t="s">
        <v>91</v>
      </c>
      <c r="D2178" t="s">
        <v>92</v>
      </c>
      <c r="E2178" t="s">
        <v>93</v>
      </c>
      <c r="F2178" t="s">
        <v>94</v>
      </c>
      <c r="G2178">
        <v>20</v>
      </c>
      <c r="H2178">
        <v>16</v>
      </c>
      <c r="I2178">
        <v>41</v>
      </c>
      <c r="J2178" t="s">
        <v>2204</v>
      </c>
      <c r="K2178">
        <v>11</v>
      </c>
      <c r="L2178">
        <v>10</v>
      </c>
      <c r="M2178">
        <v>10</v>
      </c>
      <c r="N2178">
        <v>21</v>
      </c>
      <c r="O2178">
        <v>0.90909090909090895</v>
      </c>
      <c r="P2178">
        <v>4</v>
      </c>
      <c r="Q2178">
        <v>3</v>
      </c>
      <c r="R2178">
        <v>3</v>
      </c>
      <c r="S2178">
        <v>6</v>
      </c>
      <c r="T2178">
        <v>0.75</v>
      </c>
      <c r="U2178">
        <v>5</v>
      </c>
      <c r="V2178">
        <v>4</v>
      </c>
      <c r="W2178">
        <v>3</v>
      </c>
      <c r="X2178">
        <v>14</v>
      </c>
      <c r="Y2178">
        <v>0.6</v>
      </c>
      <c r="Z2178" s="3">
        <v>-1</v>
      </c>
      <c r="AA2178" s="3">
        <v>1</v>
      </c>
      <c r="AB2178" s="3">
        <v>1</v>
      </c>
      <c r="AC2178" s="3">
        <v>1</v>
      </c>
      <c r="AD2178" s="3">
        <v>1</v>
      </c>
      <c r="AE2178" s="3">
        <v>1</v>
      </c>
      <c r="AF2178" s="3">
        <v>1</v>
      </c>
      <c r="AG2178" s="3">
        <v>1</v>
      </c>
      <c r="AH2178" s="3">
        <v>1</v>
      </c>
      <c r="AI2178" s="3">
        <v>1</v>
      </c>
      <c r="AJ2178" s="3">
        <v>1</v>
      </c>
      <c r="AK2178" s="3">
        <v>-1</v>
      </c>
      <c r="AL2178" s="3">
        <v>1</v>
      </c>
      <c r="AM2178" s="3">
        <v>1</v>
      </c>
      <c r="AN2178" s="3">
        <v>1</v>
      </c>
      <c r="AO2178" s="3">
        <v>1</v>
      </c>
      <c r="AP2178">
        <v>0</v>
      </c>
      <c r="AQ2178" s="3">
        <v>-1</v>
      </c>
      <c r="AR2178" s="3">
        <v>1</v>
      </c>
      <c r="AS2178" s="3">
        <v>1</v>
      </c>
      <c r="AT2178">
        <v>-1</v>
      </c>
      <c r="AU2178">
        <v>1</v>
      </c>
      <c r="AV2178">
        <v>2</v>
      </c>
      <c r="AW2178">
        <v>1</v>
      </c>
      <c r="AX2178">
        <v>4</v>
      </c>
      <c r="AY2178">
        <v>1</v>
      </c>
      <c r="AZ2178">
        <v>1</v>
      </c>
      <c r="BA2178">
        <v>1</v>
      </c>
      <c r="BB2178">
        <v>1</v>
      </c>
      <c r="BC2178">
        <v>8</v>
      </c>
      <c r="BD2178">
        <v>1</v>
      </c>
      <c r="BE2178">
        <v>-1</v>
      </c>
      <c r="BF2178">
        <v>4</v>
      </c>
      <c r="BG2178">
        <v>1</v>
      </c>
      <c r="BH2178">
        <v>1</v>
      </c>
      <c r="BI2178">
        <v>1</v>
      </c>
      <c r="BJ2178">
        <v>0</v>
      </c>
      <c r="BK2178">
        <v>-1</v>
      </c>
      <c r="BL2178">
        <v>2</v>
      </c>
      <c r="BM2178">
        <v>11</v>
      </c>
      <c r="BN2178" t="str">
        <f t="shared" si="33"/>
        <v>0 0 1</v>
      </c>
    </row>
    <row r="2179" spans="1:66" x14ac:dyDescent="0.2">
      <c r="A2179" t="s">
        <v>2194</v>
      </c>
      <c r="B2179" t="s">
        <v>2342</v>
      </c>
      <c r="C2179" t="s">
        <v>91</v>
      </c>
      <c r="D2179" t="s">
        <v>92</v>
      </c>
      <c r="E2179" t="s">
        <v>93</v>
      </c>
      <c r="F2179" t="s">
        <v>94</v>
      </c>
      <c r="G2179">
        <v>20</v>
      </c>
      <c r="H2179">
        <v>15</v>
      </c>
      <c r="I2179">
        <v>32</v>
      </c>
      <c r="J2179" t="s">
        <v>347</v>
      </c>
      <c r="K2179">
        <v>11</v>
      </c>
      <c r="L2179">
        <v>10</v>
      </c>
      <c r="M2179">
        <v>9</v>
      </c>
      <c r="N2179">
        <v>17</v>
      </c>
      <c r="O2179">
        <v>0.81818181818181801</v>
      </c>
      <c r="P2179">
        <v>4</v>
      </c>
      <c r="Q2179">
        <v>3</v>
      </c>
      <c r="R2179">
        <v>3</v>
      </c>
      <c r="S2179">
        <v>6</v>
      </c>
      <c r="T2179">
        <v>0.75</v>
      </c>
      <c r="U2179">
        <v>5</v>
      </c>
      <c r="V2179">
        <v>4</v>
      </c>
      <c r="W2179">
        <v>3</v>
      </c>
      <c r="X2179">
        <v>9</v>
      </c>
      <c r="Y2179">
        <v>0.6</v>
      </c>
      <c r="Z2179" s="3">
        <v>-1</v>
      </c>
      <c r="AA2179" s="3">
        <v>1</v>
      </c>
      <c r="AB2179" s="3">
        <v>1</v>
      </c>
      <c r="AC2179" s="3">
        <v>1</v>
      </c>
      <c r="AD2179" s="3">
        <v>1</v>
      </c>
      <c r="AE2179">
        <v>0</v>
      </c>
      <c r="AF2179" s="3">
        <v>1</v>
      </c>
      <c r="AG2179" s="3">
        <v>1</v>
      </c>
      <c r="AH2179" s="3">
        <v>1</v>
      </c>
      <c r="AI2179" s="3">
        <v>1</v>
      </c>
      <c r="AJ2179" s="3">
        <v>1</v>
      </c>
      <c r="AK2179" s="3">
        <v>-1</v>
      </c>
      <c r="AL2179" s="3">
        <v>1</v>
      </c>
      <c r="AM2179" s="3">
        <v>1</v>
      </c>
      <c r="AN2179" s="3">
        <v>1</v>
      </c>
      <c r="AO2179" s="3">
        <v>1</v>
      </c>
      <c r="AP2179">
        <v>0</v>
      </c>
      <c r="AQ2179" s="3">
        <v>-1</v>
      </c>
      <c r="AR2179" s="3">
        <v>1</v>
      </c>
      <c r="AS2179" s="3">
        <v>1</v>
      </c>
      <c r="AT2179">
        <v>-1</v>
      </c>
      <c r="AU2179">
        <v>1</v>
      </c>
      <c r="AV2179">
        <v>2</v>
      </c>
      <c r="AW2179">
        <v>1</v>
      </c>
      <c r="AX2179">
        <v>3</v>
      </c>
      <c r="AY2179">
        <v>0</v>
      </c>
      <c r="AZ2179">
        <v>1</v>
      </c>
      <c r="BA2179">
        <v>1</v>
      </c>
      <c r="BB2179">
        <v>1</v>
      </c>
      <c r="BC2179">
        <v>6</v>
      </c>
      <c r="BD2179">
        <v>1</v>
      </c>
      <c r="BE2179">
        <v>-1</v>
      </c>
      <c r="BF2179">
        <v>4</v>
      </c>
      <c r="BG2179">
        <v>1</v>
      </c>
      <c r="BH2179">
        <v>1</v>
      </c>
      <c r="BI2179">
        <v>1</v>
      </c>
      <c r="BJ2179">
        <v>0</v>
      </c>
      <c r="BK2179">
        <v>-1</v>
      </c>
      <c r="BL2179">
        <v>2</v>
      </c>
      <c r="BM2179">
        <v>6</v>
      </c>
      <c r="BN2179" t="str">
        <f t="shared" si="33"/>
        <v>1 0 1</v>
      </c>
    </row>
    <row r="2180" spans="1:66" x14ac:dyDescent="0.2">
      <c r="A2180" t="s">
        <v>2194</v>
      </c>
      <c r="B2180" t="s">
        <v>2343</v>
      </c>
      <c r="C2180" t="s">
        <v>91</v>
      </c>
      <c r="D2180" t="s">
        <v>92</v>
      </c>
      <c r="E2180" t="s">
        <v>93</v>
      </c>
      <c r="F2180" t="s">
        <v>94</v>
      </c>
      <c r="G2180">
        <v>20</v>
      </c>
      <c r="H2180">
        <v>15</v>
      </c>
      <c r="I2180">
        <v>31</v>
      </c>
      <c r="J2180" t="s">
        <v>347</v>
      </c>
      <c r="K2180">
        <v>11</v>
      </c>
      <c r="L2180">
        <v>10</v>
      </c>
      <c r="M2180">
        <v>9</v>
      </c>
      <c r="N2180">
        <v>16</v>
      </c>
      <c r="O2180">
        <v>0.81818181818181801</v>
      </c>
      <c r="P2180">
        <v>4</v>
      </c>
      <c r="Q2180">
        <v>3</v>
      </c>
      <c r="R2180">
        <v>3</v>
      </c>
      <c r="S2180">
        <v>6</v>
      </c>
      <c r="T2180">
        <v>0.75</v>
      </c>
      <c r="U2180">
        <v>5</v>
      </c>
      <c r="V2180">
        <v>4</v>
      </c>
      <c r="W2180">
        <v>3</v>
      </c>
      <c r="X2180">
        <v>9</v>
      </c>
      <c r="Y2180">
        <v>0.6</v>
      </c>
      <c r="Z2180" s="3">
        <v>-1</v>
      </c>
      <c r="AA2180" s="3">
        <v>1</v>
      </c>
      <c r="AB2180" s="3">
        <v>1</v>
      </c>
      <c r="AC2180" s="3">
        <v>1</v>
      </c>
      <c r="AD2180" s="3">
        <v>1</v>
      </c>
      <c r="AE2180">
        <v>0</v>
      </c>
      <c r="AF2180" s="3">
        <v>1</v>
      </c>
      <c r="AG2180" s="3">
        <v>1</v>
      </c>
      <c r="AH2180" s="3">
        <v>1</v>
      </c>
      <c r="AI2180" s="3">
        <v>1</v>
      </c>
      <c r="AJ2180" s="3">
        <v>1</v>
      </c>
      <c r="AK2180" s="3">
        <v>-1</v>
      </c>
      <c r="AL2180" s="3">
        <v>1</v>
      </c>
      <c r="AM2180" s="3">
        <v>1</v>
      </c>
      <c r="AN2180" s="3">
        <v>1</v>
      </c>
      <c r="AO2180" s="3">
        <v>1</v>
      </c>
      <c r="AP2180">
        <v>0</v>
      </c>
      <c r="AQ2180" s="3">
        <v>-1</v>
      </c>
      <c r="AR2180" s="3">
        <v>1</v>
      </c>
      <c r="AS2180" s="3">
        <v>1</v>
      </c>
      <c r="AT2180">
        <v>-1</v>
      </c>
      <c r="AU2180">
        <v>1</v>
      </c>
      <c r="AV2180">
        <v>2</v>
      </c>
      <c r="AW2180">
        <v>1</v>
      </c>
      <c r="AX2180">
        <v>3</v>
      </c>
      <c r="AY2180">
        <v>0</v>
      </c>
      <c r="AZ2180">
        <v>1</v>
      </c>
      <c r="BA2180">
        <v>1</v>
      </c>
      <c r="BB2180">
        <v>1</v>
      </c>
      <c r="BC2180">
        <v>5</v>
      </c>
      <c r="BD2180">
        <v>1</v>
      </c>
      <c r="BE2180">
        <v>-1</v>
      </c>
      <c r="BF2180">
        <v>4</v>
      </c>
      <c r="BG2180">
        <v>1</v>
      </c>
      <c r="BH2180">
        <v>1</v>
      </c>
      <c r="BI2180">
        <v>1</v>
      </c>
      <c r="BJ2180">
        <v>0</v>
      </c>
      <c r="BK2180">
        <v>-1</v>
      </c>
      <c r="BL2180">
        <v>2</v>
      </c>
      <c r="BM2180">
        <v>6</v>
      </c>
      <c r="BN2180" t="str">
        <f t="shared" si="33"/>
        <v>1 0 1</v>
      </c>
    </row>
    <row r="2181" spans="1:66" x14ac:dyDescent="0.2">
      <c r="A2181" t="s">
        <v>2194</v>
      </c>
      <c r="B2181" t="s">
        <v>2344</v>
      </c>
      <c r="C2181" t="s">
        <v>91</v>
      </c>
      <c r="D2181" t="s">
        <v>92</v>
      </c>
      <c r="E2181" t="s">
        <v>93</v>
      </c>
      <c r="F2181" t="s">
        <v>94</v>
      </c>
      <c r="G2181">
        <v>20</v>
      </c>
      <c r="H2181">
        <v>14</v>
      </c>
      <c r="I2181">
        <v>38</v>
      </c>
      <c r="J2181" t="s">
        <v>95</v>
      </c>
      <c r="K2181">
        <v>11</v>
      </c>
      <c r="L2181">
        <v>10</v>
      </c>
      <c r="M2181">
        <v>9</v>
      </c>
      <c r="N2181">
        <v>15</v>
      </c>
      <c r="O2181">
        <v>0.81818181818181801</v>
      </c>
      <c r="P2181">
        <v>4</v>
      </c>
      <c r="Q2181">
        <v>3</v>
      </c>
      <c r="R2181">
        <v>2</v>
      </c>
      <c r="S2181">
        <v>5</v>
      </c>
      <c r="T2181">
        <v>0.5</v>
      </c>
      <c r="U2181">
        <v>5</v>
      </c>
      <c r="V2181">
        <v>4</v>
      </c>
      <c r="W2181">
        <v>3</v>
      </c>
      <c r="X2181">
        <v>18</v>
      </c>
      <c r="Y2181">
        <v>0.6</v>
      </c>
      <c r="Z2181" s="3">
        <v>-1</v>
      </c>
      <c r="AA2181" s="3">
        <v>1</v>
      </c>
      <c r="AB2181" s="3">
        <v>1</v>
      </c>
      <c r="AC2181" s="3">
        <v>1</v>
      </c>
      <c r="AD2181" s="3">
        <v>1</v>
      </c>
      <c r="AE2181">
        <v>0</v>
      </c>
      <c r="AF2181" s="3">
        <v>1</v>
      </c>
      <c r="AG2181" s="3">
        <v>1</v>
      </c>
      <c r="AH2181" s="3">
        <v>1</v>
      </c>
      <c r="AI2181" s="3">
        <v>1</v>
      </c>
      <c r="AJ2181" s="3">
        <v>1</v>
      </c>
      <c r="AK2181" s="3">
        <v>-1</v>
      </c>
      <c r="AL2181" s="3">
        <v>1</v>
      </c>
      <c r="AM2181">
        <v>0</v>
      </c>
      <c r="AN2181" s="3">
        <v>1</v>
      </c>
      <c r="AO2181" s="3">
        <v>1</v>
      </c>
      <c r="AP2181">
        <v>0</v>
      </c>
      <c r="AQ2181" s="3">
        <v>-1</v>
      </c>
      <c r="AR2181" s="3">
        <v>1</v>
      </c>
      <c r="AS2181" s="3">
        <v>1</v>
      </c>
      <c r="AT2181">
        <v>-1</v>
      </c>
      <c r="AU2181">
        <v>1</v>
      </c>
      <c r="AV2181">
        <v>2</v>
      </c>
      <c r="AW2181">
        <v>1</v>
      </c>
      <c r="AX2181">
        <v>4</v>
      </c>
      <c r="AY2181">
        <v>0</v>
      </c>
      <c r="AZ2181">
        <v>1</v>
      </c>
      <c r="BA2181">
        <v>1</v>
      </c>
      <c r="BB2181">
        <v>1</v>
      </c>
      <c r="BC2181">
        <v>3</v>
      </c>
      <c r="BD2181">
        <v>1</v>
      </c>
      <c r="BE2181">
        <v>-1</v>
      </c>
      <c r="BF2181">
        <v>4</v>
      </c>
      <c r="BG2181">
        <v>0</v>
      </c>
      <c r="BH2181">
        <v>1</v>
      </c>
      <c r="BI2181">
        <v>1</v>
      </c>
      <c r="BJ2181">
        <v>0</v>
      </c>
      <c r="BK2181">
        <v>-1</v>
      </c>
      <c r="BL2181">
        <v>1</v>
      </c>
      <c r="BM2181">
        <v>16</v>
      </c>
      <c r="BN2181" t="str">
        <f t="shared" si="33"/>
        <v>1 1 1</v>
      </c>
    </row>
    <row r="2182" spans="1:66" x14ac:dyDescent="0.2">
      <c r="A2182" t="s">
        <v>2194</v>
      </c>
      <c r="B2182" t="s">
        <v>2345</v>
      </c>
      <c r="C2182" t="s">
        <v>91</v>
      </c>
      <c r="D2182" t="s">
        <v>92</v>
      </c>
      <c r="E2182" t="s">
        <v>93</v>
      </c>
      <c r="F2182" t="s">
        <v>94</v>
      </c>
      <c r="G2182">
        <v>20</v>
      </c>
      <c r="H2182">
        <v>13</v>
      </c>
      <c r="I2182">
        <v>35</v>
      </c>
      <c r="J2182" t="s">
        <v>687</v>
      </c>
      <c r="K2182">
        <v>11</v>
      </c>
      <c r="L2182">
        <v>10</v>
      </c>
      <c r="M2182">
        <v>8</v>
      </c>
      <c r="N2182">
        <v>12</v>
      </c>
      <c r="O2182">
        <v>0.72727272727272696</v>
      </c>
      <c r="P2182">
        <v>4</v>
      </c>
      <c r="Q2182">
        <v>3</v>
      </c>
      <c r="R2182">
        <v>2</v>
      </c>
      <c r="S2182">
        <v>5</v>
      </c>
      <c r="T2182">
        <v>0.5</v>
      </c>
      <c r="U2182">
        <v>5</v>
      </c>
      <c r="V2182">
        <v>4</v>
      </c>
      <c r="W2182">
        <v>3</v>
      </c>
      <c r="X2182">
        <v>18</v>
      </c>
      <c r="Y2182">
        <v>0.6</v>
      </c>
      <c r="Z2182" s="3">
        <v>-1</v>
      </c>
      <c r="AA2182" s="3">
        <v>1</v>
      </c>
      <c r="AB2182" s="3">
        <v>1</v>
      </c>
      <c r="AC2182" s="3">
        <v>1</v>
      </c>
      <c r="AD2182" s="3">
        <v>1</v>
      </c>
      <c r="AE2182">
        <v>0</v>
      </c>
      <c r="AF2182" s="3">
        <v>1</v>
      </c>
      <c r="AG2182">
        <v>0</v>
      </c>
      <c r="AH2182" s="3">
        <v>1</v>
      </c>
      <c r="AI2182" s="3">
        <v>1</v>
      </c>
      <c r="AJ2182" s="3">
        <v>1</v>
      </c>
      <c r="AK2182" s="3">
        <v>-1</v>
      </c>
      <c r="AL2182" s="3">
        <v>1</v>
      </c>
      <c r="AM2182">
        <v>0</v>
      </c>
      <c r="AN2182" s="3">
        <v>1</v>
      </c>
      <c r="AO2182" s="3">
        <v>1</v>
      </c>
      <c r="AP2182">
        <v>0</v>
      </c>
      <c r="AQ2182" s="3">
        <v>-1</v>
      </c>
      <c r="AR2182" s="3">
        <v>1</v>
      </c>
      <c r="AS2182" s="3">
        <v>1</v>
      </c>
      <c r="AT2182">
        <v>-1</v>
      </c>
      <c r="AU2182">
        <v>1</v>
      </c>
      <c r="AV2182">
        <v>2</v>
      </c>
      <c r="AW2182">
        <v>1</v>
      </c>
      <c r="AX2182">
        <v>3</v>
      </c>
      <c r="AY2182">
        <v>0</v>
      </c>
      <c r="AZ2182">
        <v>1</v>
      </c>
      <c r="BA2182">
        <v>0</v>
      </c>
      <c r="BB2182">
        <v>1</v>
      </c>
      <c r="BC2182">
        <v>2</v>
      </c>
      <c r="BD2182">
        <v>1</v>
      </c>
      <c r="BE2182">
        <v>-1</v>
      </c>
      <c r="BF2182">
        <v>4</v>
      </c>
      <c r="BG2182">
        <v>0</v>
      </c>
      <c r="BH2182">
        <v>1</v>
      </c>
      <c r="BI2182">
        <v>1</v>
      </c>
      <c r="BJ2182">
        <v>0</v>
      </c>
      <c r="BK2182">
        <v>-1</v>
      </c>
      <c r="BL2182">
        <v>1</v>
      </c>
      <c r="BM2182">
        <v>16</v>
      </c>
      <c r="BN2182" t="str">
        <f t="shared" si="33"/>
        <v>2 1 1</v>
      </c>
    </row>
    <row r="2183" spans="1:66" x14ac:dyDescent="0.2">
      <c r="A2183" t="s">
        <v>2194</v>
      </c>
      <c r="B2183" t="s">
        <v>2346</v>
      </c>
      <c r="C2183" t="s">
        <v>91</v>
      </c>
      <c r="D2183" t="s">
        <v>92</v>
      </c>
      <c r="E2183" t="s">
        <v>93</v>
      </c>
      <c r="F2183" t="s">
        <v>94</v>
      </c>
      <c r="G2183">
        <v>20</v>
      </c>
      <c r="H2183">
        <v>16</v>
      </c>
      <c r="I2183">
        <v>55</v>
      </c>
      <c r="J2183" t="s">
        <v>2204</v>
      </c>
      <c r="K2183">
        <v>11</v>
      </c>
      <c r="L2183">
        <v>10</v>
      </c>
      <c r="M2183">
        <v>10</v>
      </c>
      <c r="N2183">
        <v>18</v>
      </c>
      <c r="O2183">
        <v>0.90909090909090895</v>
      </c>
      <c r="P2183">
        <v>4</v>
      </c>
      <c r="Q2183">
        <v>3</v>
      </c>
      <c r="R2183">
        <v>3</v>
      </c>
      <c r="S2183">
        <v>6</v>
      </c>
      <c r="T2183">
        <v>0.75</v>
      </c>
      <c r="U2183">
        <v>5</v>
      </c>
      <c r="V2183">
        <v>4</v>
      </c>
      <c r="W2183">
        <v>3</v>
      </c>
      <c r="X2183">
        <v>31</v>
      </c>
      <c r="Y2183">
        <v>0.6</v>
      </c>
      <c r="Z2183" s="3">
        <v>-1</v>
      </c>
      <c r="AA2183" s="3">
        <v>1</v>
      </c>
      <c r="AB2183" s="3">
        <v>1</v>
      </c>
      <c r="AC2183" s="3">
        <v>1</v>
      </c>
      <c r="AD2183" s="3">
        <v>1</v>
      </c>
      <c r="AE2183" s="3">
        <v>1</v>
      </c>
      <c r="AF2183" s="3">
        <v>1</v>
      </c>
      <c r="AG2183" s="3">
        <v>1</v>
      </c>
      <c r="AH2183" s="3">
        <v>1</v>
      </c>
      <c r="AI2183" s="3">
        <v>1</v>
      </c>
      <c r="AJ2183" s="3">
        <v>1</v>
      </c>
      <c r="AK2183" s="3">
        <v>-1</v>
      </c>
      <c r="AL2183" s="3">
        <v>1</v>
      </c>
      <c r="AM2183" s="3">
        <v>1</v>
      </c>
      <c r="AN2183" s="3">
        <v>1</v>
      </c>
      <c r="AO2183" s="3">
        <v>1</v>
      </c>
      <c r="AP2183">
        <v>0</v>
      </c>
      <c r="AQ2183" s="3">
        <v>-1</v>
      </c>
      <c r="AR2183" s="3">
        <v>1</v>
      </c>
      <c r="AS2183" s="3">
        <v>1</v>
      </c>
      <c r="AT2183">
        <v>-1</v>
      </c>
      <c r="AU2183">
        <v>1</v>
      </c>
      <c r="AV2183">
        <v>1</v>
      </c>
      <c r="AW2183">
        <v>1</v>
      </c>
      <c r="AX2183">
        <v>3</v>
      </c>
      <c r="AY2183">
        <v>1</v>
      </c>
      <c r="AZ2183">
        <v>1</v>
      </c>
      <c r="BA2183">
        <v>1</v>
      </c>
      <c r="BB2183">
        <v>1</v>
      </c>
      <c r="BC2183">
        <v>7</v>
      </c>
      <c r="BD2183">
        <v>1</v>
      </c>
      <c r="BE2183">
        <v>-1</v>
      </c>
      <c r="BF2183">
        <v>4</v>
      </c>
      <c r="BG2183">
        <v>1</v>
      </c>
      <c r="BH2183">
        <v>1</v>
      </c>
      <c r="BI2183">
        <v>1</v>
      </c>
      <c r="BJ2183">
        <v>0</v>
      </c>
      <c r="BK2183">
        <v>-1</v>
      </c>
      <c r="BL2183">
        <v>1</v>
      </c>
      <c r="BM2183">
        <v>29</v>
      </c>
      <c r="BN2183" t="str">
        <f t="shared" si="33"/>
        <v>0 0 1</v>
      </c>
    </row>
    <row r="2184" spans="1:66" x14ac:dyDescent="0.2">
      <c r="A2184" t="s">
        <v>2194</v>
      </c>
      <c r="B2184" t="s">
        <v>2347</v>
      </c>
      <c r="C2184" t="s">
        <v>91</v>
      </c>
      <c r="D2184" t="s">
        <v>92</v>
      </c>
      <c r="E2184" t="s">
        <v>93</v>
      </c>
      <c r="F2184" t="s">
        <v>94</v>
      </c>
      <c r="G2184">
        <v>20</v>
      </c>
      <c r="H2184">
        <v>16</v>
      </c>
      <c r="I2184">
        <v>46</v>
      </c>
      <c r="J2184" t="s">
        <v>2204</v>
      </c>
      <c r="K2184">
        <v>11</v>
      </c>
      <c r="L2184">
        <v>10</v>
      </c>
      <c r="M2184">
        <v>10</v>
      </c>
      <c r="N2184">
        <v>18</v>
      </c>
      <c r="O2184">
        <v>0.90909090909090895</v>
      </c>
      <c r="P2184">
        <v>4</v>
      </c>
      <c r="Q2184">
        <v>3</v>
      </c>
      <c r="R2184">
        <v>3</v>
      </c>
      <c r="S2184">
        <v>6</v>
      </c>
      <c r="T2184">
        <v>0.75</v>
      </c>
      <c r="U2184">
        <v>5</v>
      </c>
      <c r="V2184">
        <v>4</v>
      </c>
      <c r="W2184">
        <v>3</v>
      </c>
      <c r="X2184">
        <v>22</v>
      </c>
      <c r="Y2184">
        <v>0.6</v>
      </c>
      <c r="Z2184" s="3">
        <v>-1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 s="3">
        <v>1</v>
      </c>
      <c r="AH2184" s="3">
        <v>1</v>
      </c>
      <c r="AI2184" s="3">
        <v>1</v>
      </c>
      <c r="AJ2184" s="3">
        <v>1</v>
      </c>
      <c r="AK2184" s="3">
        <v>-1</v>
      </c>
      <c r="AL2184" s="3">
        <v>1</v>
      </c>
      <c r="AM2184" s="3">
        <v>1</v>
      </c>
      <c r="AN2184" s="3">
        <v>1</v>
      </c>
      <c r="AO2184" s="3">
        <v>1</v>
      </c>
      <c r="AP2184">
        <v>0</v>
      </c>
      <c r="AQ2184" s="3">
        <v>-1</v>
      </c>
      <c r="AR2184" s="3">
        <v>1</v>
      </c>
      <c r="AS2184" s="3">
        <v>1</v>
      </c>
      <c r="AT2184">
        <v>-1</v>
      </c>
      <c r="AU2184">
        <v>1</v>
      </c>
      <c r="AV2184">
        <v>1</v>
      </c>
      <c r="AW2184">
        <v>1</v>
      </c>
      <c r="AX2184">
        <v>2</v>
      </c>
      <c r="AY2184">
        <v>1</v>
      </c>
      <c r="AZ2184">
        <v>1</v>
      </c>
      <c r="BA2184">
        <v>1</v>
      </c>
      <c r="BB2184">
        <v>1</v>
      </c>
      <c r="BC2184">
        <v>8</v>
      </c>
      <c r="BD2184">
        <v>1</v>
      </c>
      <c r="BE2184">
        <v>-1</v>
      </c>
      <c r="BF2184">
        <v>4</v>
      </c>
      <c r="BG2184">
        <v>1</v>
      </c>
      <c r="BH2184">
        <v>1</v>
      </c>
      <c r="BI2184">
        <v>1</v>
      </c>
      <c r="BJ2184">
        <v>0</v>
      </c>
      <c r="BK2184">
        <v>-1</v>
      </c>
      <c r="BL2184">
        <v>15</v>
      </c>
      <c r="BM2184">
        <v>6</v>
      </c>
      <c r="BN2184" t="str">
        <f t="shared" si="33"/>
        <v>0 0 1</v>
      </c>
    </row>
    <row r="2185" spans="1:66" x14ac:dyDescent="0.2">
      <c r="A2185" t="s">
        <v>2194</v>
      </c>
      <c r="B2185" t="s">
        <v>2348</v>
      </c>
      <c r="C2185" t="s">
        <v>91</v>
      </c>
      <c r="D2185" t="s">
        <v>92</v>
      </c>
      <c r="E2185" t="s">
        <v>93</v>
      </c>
      <c r="F2185" t="s">
        <v>94</v>
      </c>
      <c r="G2185">
        <v>20</v>
      </c>
      <c r="H2185">
        <v>16</v>
      </c>
      <c r="I2185">
        <v>37</v>
      </c>
      <c r="J2185" t="s">
        <v>2204</v>
      </c>
      <c r="K2185">
        <v>11</v>
      </c>
      <c r="L2185">
        <v>10</v>
      </c>
      <c r="M2185">
        <v>10</v>
      </c>
      <c r="N2185">
        <v>18</v>
      </c>
      <c r="O2185">
        <v>0.90909090909090895</v>
      </c>
      <c r="P2185">
        <v>4</v>
      </c>
      <c r="Q2185">
        <v>3</v>
      </c>
      <c r="R2185">
        <v>3</v>
      </c>
      <c r="S2185">
        <v>6</v>
      </c>
      <c r="T2185">
        <v>0.75</v>
      </c>
      <c r="U2185">
        <v>5</v>
      </c>
      <c r="V2185">
        <v>4</v>
      </c>
      <c r="W2185">
        <v>3</v>
      </c>
      <c r="X2185">
        <v>13</v>
      </c>
      <c r="Y2185">
        <v>0.6</v>
      </c>
      <c r="Z2185" s="3">
        <v>-1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 s="3">
        <v>1</v>
      </c>
      <c r="AH2185" s="3">
        <v>1</v>
      </c>
      <c r="AI2185" s="3">
        <v>1</v>
      </c>
      <c r="AJ2185" s="3">
        <v>1</v>
      </c>
      <c r="AK2185" s="3">
        <v>-1</v>
      </c>
      <c r="AL2185" s="3">
        <v>1</v>
      </c>
      <c r="AM2185" s="3">
        <v>1</v>
      </c>
      <c r="AN2185" s="3">
        <v>1</v>
      </c>
      <c r="AO2185" s="3">
        <v>1</v>
      </c>
      <c r="AP2185">
        <v>0</v>
      </c>
      <c r="AQ2185" s="3">
        <v>-1</v>
      </c>
      <c r="AR2185" s="3">
        <v>1</v>
      </c>
      <c r="AS2185" s="3">
        <v>1</v>
      </c>
      <c r="AT2185">
        <v>-1</v>
      </c>
      <c r="AU2185">
        <v>1</v>
      </c>
      <c r="AV2185">
        <v>1</v>
      </c>
      <c r="AW2185">
        <v>1</v>
      </c>
      <c r="AX2185">
        <v>3</v>
      </c>
      <c r="AY2185">
        <v>1</v>
      </c>
      <c r="AZ2185">
        <v>1</v>
      </c>
      <c r="BA2185">
        <v>1</v>
      </c>
      <c r="BB2185">
        <v>1</v>
      </c>
      <c r="BC2185">
        <v>7</v>
      </c>
      <c r="BD2185">
        <v>1</v>
      </c>
      <c r="BE2185">
        <v>-1</v>
      </c>
      <c r="BF2185">
        <v>4</v>
      </c>
      <c r="BG2185">
        <v>1</v>
      </c>
      <c r="BH2185">
        <v>1</v>
      </c>
      <c r="BI2185">
        <v>1</v>
      </c>
      <c r="BJ2185">
        <v>0</v>
      </c>
      <c r="BK2185">
        <v>-1</v>
      </c>
      <c r="BL2185">
        <v>1</v>
      </c>
      <c r="BM2185">
        <v>11</v>
      </c>
      <c r="BN2185" t="str">
        <f t="shared" ref="BN2185:BN2248" si="34">((L2185-M2185)&amp;" "&amp;(Q2185-R2185)&amp;" "&amp;(V2185-W2185))</f>
        <v>0 0 1</v>
      </c>
    </row>
    <row r="2186" spans="1:66" x14ac:dyDescent="0.2">
      <c r="A2186" t="s">
        <v>2194</v>
      </c>
      <c r="B2186" t="s">
        <v>2349</v>
      </c>
      <c r="C2186" t="s">
        <v>91</v>
      </c>
      <c r="D2186" t="s">
        <v>92</v>
      </c>
      <c r="E2186" t="s">
        <v>93</v>
      </c>
      <c r="F2186" t="s">
        <v>94</v>
      </c>
      <c r="G2186">
        <v>20</v>
      </c>
      <c r="H2186">
        <v>15</v>
      </c>
      <c r="I2186">
        <v>31</v>
      </c>
      <c r="J2186" t="s">
        <v>347</v>
      </c>
      <c r="K2186">
        <v>11</v>
      </c>
      <c r="L2186">
        <v>10</v>
      </c>
      <c r="M2186">
        <v>9</v>
      </c>
      <c r="N2186">
        <v>16</v>
      </c>
      <c r="O2186">
        <v>0.81818181818181801</v>
      </c>
      <c r="P2186">
        <v>4</v>
      </c>
      <c r="Q2186">
        <v>3</v>
      </c>
      <c r="R2186">
        <v>3</v>
      </c>
      <c r="S2186">
        <v>6</v>
      </c>
      <c r="T2186">
        <v>0.75</v>
      </c>
      <c r="U2186">
        <v>5</v>
      </c>
      <c r="V2186">
        <v>4</v>
      </c>
      <c r="W2186">
        <v>3</v>
      </c>
      <c r="X2186">
        <v>9</v>
      </c>
      <c r="Y2186">
        <v>0.6</v>
      </c>
      <c r="Z2186" s="3">
        <v>-1</v>
      </c>
      <c r="AA2186" s="3">
        <v>1</v>
      </c>
      <c r="AB2186" s="3">
        <v>1</v>
      </c>
      <c r="AC2186" s="3">
        <v>1</v>
      </c>
      <c r="AD2186" s="3">
        <v>1</v>
      </c>
      <c r="AE2186">
        <v>0</v>
      </c>
      <c r="AF2186" s="3">
        <v>1</v>
      </c>
      <c r="AG2186" s="3">
        <v>1</v>
      </c>
      <c r="AH2186" s="3">
        <v>1</v>
      </c>
      <c r="AI2186" s="3">
        <v>1</v>
      </c>
      <c r="AJ2186" s="3">
        <v>1</v>
      </c>
      <c r="AK2186" s="3">
        <v>-1</v>
      </c>
      <c r="AL2186" s="3">
        <v>1</v>
      </c>
      <c r="AM2186" s="3">
        <v>1</v>
      </c>
      <c r="AN2186" s="3">
        <v>1</v>
      </c>
      <c r="AO2186" s="3">
        <v>1</v>
      </c>
      <c r="AP2186">
        <v>0</v>
      </c>
      <c r="AQ2186" s="3">
        <v>-1</v>
      </c>
      <c r="AR2186" s="3">
        <v>1</v>
      </c>
      <c r="AS2186" s="3">
        <v>1</v>
      </c>
      <c r="AT2186">
        <v>-1</v>
      </c>
      <c r="AU2186">
        <v>1</v>
      </c>
      <c r="AV2186">
        <v>2</v>
      </c>
      <c r="AW2186">
        <v>1</v>
      </c>
      <c r="AX2186">
        <v>3</v>
      </c>
      <c r="AY2186">
        <v>0</v>
      </c>
      <c r="AZ2186">
        <v>1</v>
      </c>
      <c r="BA2186">
        <v>1</v>
      </c>
      <c r="BB2186">
        <v>1</v>
      </c>
      <c r="BC2186">
        <v>5</v>
      </c>
      <c r="BD2186">
        <v>1</v>
      </c>
      <c r="BE2186">
        <v>-1</v>
      </c>
      <c r="BF2186">
        <v>4</v>
      </c>
      <c r="BG2186">
        <v>1</v>
      </c>
      <c r="BH2186">
        <v>1</v>
      </c>
      <c r="BI2186">
        <v>1</v>
      </c>
      <c r="BJ2186">
        <v>0</v>
      </c>
      <c r="BK2186">
        <v>-1</v>
      </c>
      <c r="BL2186">
        <v>2</v>
      </c>
      <c r="BM2186">
        <v>6</v>
      </c>
      <c r="BN2186" t="str">
        <f t="shared" si="34"/>
        <v>1 0 1</v>
      </c>
    </row>
    <row r="2187" spans="1:66" x14ac:dyDescent="0.2">
      <c r="A2187" t="s">
        <v>2194</v>
      </c>
      <c r="B2187" t="s">
        <v>2350</v>
      </c>
      <c r="C2187" t="s">
        <v>91</v>
      </c>
      <c r="D2187" t="s">
        <v>92</v>
      </c>
      <c r="E2187" t="s">
        <v>93</v>
      </c>
      <c r="F2187" t="s">
        <v>94</v>
      </c>
      <c r="G2187">
        <v>20</v>
      </c>
      <c r="H2187">
        <v>14</v>
      </c>
      <c r="I2187">
        <v>32</v>
      </c>
      <c r="J2187" t="s">
        <v>95</v>
      </c>
      <c r="K2187">
        <v>11</v>
      </c>
      <c r="L2187">
        <v>10</v>
      </c>
      <c r="M2187">
        <v>9</v>
      </c>
      <c r="N2187">
        <v>18</v>
      </c>
      <c r="O2187">
        <v>0.81818181818181801</v>
      </c>
      <c r="P2187">
        <v>4</v>
      </c>
      <c r="Q2187">
        <v>3</v>
      </c>
      <c r="R2187">
        <v>2</v>
      </c>
      <c r="S2187">
        <v>5</v>
      </c>
      <c r="T2187">
        <v>0.5</v>
      </c>
      <c r="U2187">
        <v>5</v>
      </c>
      <c r="V2187">
        <v>4</v>
      </c>
      <c r="W2187">
        <v>3</v>
      </c>
      <c r="X2187">
        <v>9</v>
      </c>
      <c r="Y2187">
        <v>0.6</v>
      </c>
      <c r="Z2187" s="3">
        <v>-1</v>
      </c>
      <c r="AA2187" s="3">
        <v>1</v>
      </c>
      <c r="AB2187" s="3">
        <v>1</v>
      </c>
      <c r="AC2187" s="3">
        <v>1</v>
      </c>
      <c r="AD2187" s="3">
        <v>1</v>
      </c>
      <c r="AE2187">
        <v>0</v>
      </c>
      <c r="AF2187" s="3">
        <v>1</v>
      </c>
      <c r="AG2187" s="3">
        <v>1</v>
      </c>
      <c r="AH2187" s="3">
        <v>1</v>
      </c>
      <c r="AI2187" s="3">
        <v>1</v>
      </c>
      <c r="AJ2187" s="3">
        <v>1</v>
      </c>
      <c r="AK2187" s="3">
        <v>-1</v>
      </c>
      <c r="AL2187" s="3">
        <v>1</v>
      </c>
      <c r="AM2187">
        <v>0</v>
      </c>
      <c r="AN2187" s="3">
        <v>1</v>
      </c>
      <c r="AO2187" s="3">
        <v>1</v>
      </c>
      <c r="AP2187">
        <v>0</v>
      </c>
      <c r="AQ2187" s="3">
        <v>-1</v>
      </c>
      <c r="AR2187" s="3">
        <v>1</v>
      </c>
      <c r="AS2187" s="3">
        <v>1</v>
      </c>
      <c r="AT2187">
        <v>-1</v>
      </c>
      <c r="AU2187">
        <v>1</v>
      </c>
      <c r="AV2187">
        <v>2</v>
      </c>
      <c r="AW2187">
        <v>1</v>
      </c>
      <c r="AX2187">
        <v>4</v>
      </c>
      <c r="AY2187">
        <v>0</v>
      </c>
      <c r="AZ2187">
        <v>1</v>
      </c>
      <c r="BA2187">
        <v>1</v>
      </c>
      <c r="BB2187">
        <v>1</v>
      </c>
      <c r="BC2187">
        <v>6</v>
      </c>
      <c r="BD2187">
        <v>1</v>
      </c>
      <c r="BE2187">
        <v>-1</v>
      </c>
      <c r="BF2187">
        <v>4</v>
      </c>
      <c r="BG2187">
        <v>0</v>
      </c>
      <c r="BH2187">
        <v>1</v>
      </c>
      <c r="BI2187">
        <v>1</v>
      </c>
      <c r="BJ2187">
        <v>0</v>
      </c>
      <c r="BK2187">
        <v>-1</v>
      </c>
      <c r="BL2187">
        <v>2</v>
      </c>
      <c r="BM2187">
        <v>6</v>
      </c>
      <c r="BN2187" t="str">
        <f t="shared" si="34"/>
        <v>1 1 1</v>
      </c>
    </row>
    <row r="2188" spans="1:66" x14ac:dyDescent="0.2">
      <c r="A2188" t="s">
        <v>2194</v>
      </c>
      <c r="B2188" t="s">
        <v>2351</v>
      </c>
      <c r="C2188" t="s">
        <v>91</v>
      </c>
      <c r="D2188" t="s">
        <v>92</v>
      </c>
      <c r="E2188" t="s">
        <v>93</v>
      </c>
      <c r="F2188" t="s">
        <v>94</v>
      </c>
      <c r="G2188">
        <v>20</v>
      </c>
      <c r="H2188">
        <v>14</v>
      </c>
      <c r="I2188">
        <v>24</v>
      </c>
      <c r="J2188" t="s">
        <v>95</v>
      </c>
      <c r="K2188">
        <v>11</v>
      </c>
      <c r="L2188">
        <v>10</v>
      </c>
      <c r="M2188">
        <v>9</v>
      </c>
      <c r="N2188">
        <v>11</v>
      </c>
      <c r="O2188">
        <v>0.81818181818181801</v>
      </c>
      <c r="P2188">
        <v>4</v>
      </c>
      <c r="Q2188">
        <v>3</v>
      </c>
      <c r="R2188">
        <v>2</v>
      </c>
      <c r="S2188">
        <v>5</v>
      </c>
      <c r="T2188">
        <v>0.5</v>
      </c>
      <c r="U2188">
        <v>5</v>
      </c>
      <c r="V2188">
        <v>4</v>
      </c>
      <c r="W2188">
        <v>3</v>
      </c>
      <c r="X2188">
        <v>8</v>
      </c>
      <c r="Y2188">
        <v>0.6</v>
      </c>
      <c r="Z2188" s="3">
        <v>-1</v>
      </c>
      <c r="AA2188" s="3">
        <v>1</v>
      </c>
      <c r="AB2188" s="3">
        <v>1</v>
      </c>
      <c r="AC2188" s="3">
        <v>1</v>
      </c>
      <c r="AD2188" s="3">
        <v>1</v>
      </c>
      <c r="AE2188">
        <v>0</v>
      </c>
      <c r="AF2188" s="3">
        <v>1</v>
      </c>
      <c r="AG2188" s="3">
        <v>1</v>
      </c>
      <c r="AH2188" s="3">
        <v>1</v>
      </c>
      <c r="AI2188" s="3">
        <v>1</v>
      </c>
      <c r="AJ2188" s="3">
        <v>1</v>
      </c>
      <c r="AK2188" s="3">
        <v>-1</v>
      </c>
      <c r="AL2188" s="3">
        <v>1</v>
      </c>
      <c r="AM2188">
        <v>0</v>
      </c>
      <c r="AN2188" s="3">
        <v>1</v>
      </c>
      <c r="AO2188" s="3">
        <v>1</v>
      </c>
      <c r="AP2188">
        <v>0</v>
      </c>
      <c r="AQ2188" s="3">
        <v>-1</v>
      </c>
      <c r="AR2188" s="3">
        <v>1</v>
      </c>
      <c r="AS2188" s="3">
        <v>1</v>
      </c>
      <c r="AT2188">
        <v>-1</v>
      </c>
      <c r="AU2188">
        <v>1</v>
      </c>
      <c r="AV2188">
        <v>1</v>
      </c>
      <c r="AW2188">
        <v>1</v>
      </c>
      <c r="AX2188">
        <v>3</v>
      </c>
      <c r="AY2188">
        <v>0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-1</v>
      </c>
      <c r="BF2188">
        <v>4</v>
      </c>
      <c r="BG2188">
        <v>0</v>
      </c>
      <c r="BH2188">
        <v>1</v>
      </c>
      <c r="BI2188">
        <v>1</v>
      </c>
      <c r="BJ2188">
        <v>0</v>
      </c>
      <c r="BK2188">
        <v>-1</v>
      </c>
      <c r="BL2188">
        <v>2</v>
      </c>
      <c r="BM2188">
        <v>5</v>
      </c>
      <c r="BN2188" t="str">
        <f t="shared" si="34"/>
        <v>1 1 1</v>
      </c>
    </row>
    <row r="2189" spans="1:66" x14ac:dyDescent="0.2">
      <c r="A2189" t="s">
        <v>2194</v>
      </c>
      <c r="B2189" t="s">
        <v>2352</v>
      </c>
      <c r="C2189" t="s">
        <v>91</v>
      </c>
      <c r="D2189" t="s">
        <v>92</v>
      </c>
      <c r="E2189" t="s">
        <v>93</v>
      </c>
      <c r="F2189" t="s">
        <v>94</v>
      </c>
      <c r="G2189">
        <v>20</v>
      </c>
      <c r="H2189">
        <v>12</v>
      </c>
      <c r="I2189">
        <v>18</v>
      </c>
      <c r="J2189" t="s">
        <v>644</v>
      </c>
      <c r="K2189">
        <v>11</v>
      </c>
      <c r="L2189">
        <v>10</v>
      </c>
      <c r="M2189">
        <v>9</v>
      </c>
      <c r="N2189">
        <v>12</v>
      </c>
      <c r="O2189">
        <v>0.81818181818181801</v>
      </c>
      <c r="P2189">
        <v>4</v>
      </c>
      <c r="Q2189">
        <v>3</v>
      </c>
      <c r="R2189">
        <v>2</v>
      </c>
      <c r="S2189">
        <v>5</v>
      </c>
      <c r="T2189">
        <v>0.5</v>
      </c>
      <c r="U2189">
        <v>5</v>
      </c>
      <c r="V2189">
        <v>4</v>
      </c>
      <c r="W2189">
        <v>1</v>
      </c>
      <c r="X2189">
        <v>1</v>
      </c>
      <c r="Y2189">
        <v>0.2</v>
      </c>
      <c r="Z2189" s="3">
        <v>-1</v>
      </c>
      <c r="AA2189" s="3">
        <v>1</v>
      </c>
      <c r="AB2189" s="3">
        <v>1</v>
      </c>
      <c r="AC2189" s="3">
        <v>1</v>
      </c>
      <c r="AD2189" s="3">
        <v>1</v>
      </c>
      <c r="AE2189">
        <v>0</v>
      </c>
      <c r="AF2189" s="3">
        <v>1</v>
      </c>
      <c r="AG2189" s="3">
        <v>1</v>
      </c>
      <c r="AH2189" s="3">
        <v>1</v>
      </c>
      <c r="AI2189" s="3">
        <v>1</v>
      </c>
      <c r="AJ2189" s="3">
        <v>1</v>
      </c>
      <c r="AK2189" s="3">
        <v>-1</v>
      </c>
      <c r="AL2189" s="3">
        <v>1</v>
      </c>
      <c r="AM2189">
        <v>0</v>
      </c>
      <c r="AN2189" s="3">
        <v>1</v>
      </c>
      <c r="AO2189" s="3">
        <v>1</v>
      </c>
      <c r="AP2189">
        <v>0</v>
      </c>
      <c r="AQ2189" s="3">
        <v>-1</v>
      </c>
      <c r="AR2189">
        <v>0</v>
      </c>
      <c r="AS2189">
        <v>0</v>
      </c>
      <c r="AT2189">
        <v>-1</v>
      </c>
      <c r="AU2189">
        <v>1</v>
      </c>
      <c r="AV2189">
        <v>1</v>
      </c>
      <c r="AW2189">
        <v>1</v>
      </c>
      <c r="AX2189">
        <v>2</v>
      </c>
      <c r="AY2189">
        <v>0</v>
      </c>
      <c r="AZ2189">
        <v>1</v>
      </c>
      <c r="BA2189">
        <v>1</v>
      </c>
      <c r="BB2189">
        <v>1</v>
      </c>
      <c r="BC2189">
        <v>3</v>
      </c>
      <c r="BD2189">
        <v>1</v>
      </c>
      <c r="BE2189">
        <v>-1</v>
      </c>
      <c r="BF2189">
        <v>4</v>
      </c>
      <c r="BG2189">
        <v>0</v>
      </c>
      <c r="BH2189">
        <v>1</v>
      </c>
      <c r="BI2189">
        <v>1</v>
      </c>
      <c r="BJ2189">
        <v>0</v>
      </c>
      <c r="BK2189">
        <v>-1</v>
      </c>
      <c r="BL2189">
        <v>0</v>
      </c>
      <c r="BM2189">
        <v>0</v>
      </c>
      <c r="BN2189" t="str">
        <f t="shared" si="34"/>
        <v>1 1 3</v>
      </c>
    </row>
    <row r="2190" spans="1:66" x14ac:dyDescent="0.2">
      <c r="A2190" t="s">
        <v>2194</v>
      </c>
      <c r="B2190" t="s">
        <v>2353</v>
      </c>
      <c r="C2190" t="s">
        <v>91</v>
      </c>
      <c r="D2190" t="s">
        <v>92</v>
      </c>
      <c r="E2190" t="s">
        <v>93</v>
      </c>
      <c r="F2190" t="s">
        <v>94</v>
      </c>
      <c r="G2190">
        <v>20</v>
      </c>
      <c r="H2190">
        <v>15</v>
      </c>
      <c r="I2190">
        <v>57</v>
      </c>
      <c r="J2190" t="s">
        <v>2196</v>
      </c>
      <c r="K2190">
        <v>11</v>
      </c>
      <c r="L2190">
        <v>10</v>
      </c>
      <c r="M2190">
        <v>10</v>
      </c>
      <c r="N2190">
        <v>20</v>
      </c>
      <c r="O2190">
        <v>0.90909090909090895</v>
      </c>
      <c r="P2190">
        <v>4</v>
      </c>
      <c r="Q2190">
        <v>3</v>
      </c>
      <c r="R2190">
        <v>2</v>
      </c>
      <c r="S2190">
        <v>5</v>
      </c>
      <c r="T2190">
        <v>0.5</v>
      </c>
      <c r="U2190">
        <v>5</v>
      </c>
      <c r="V2190">
        <v>4</v>
      </c>
      <c r="W2190">
        <v>3</v>
      </c>
      <c r="X2190">
        <v>32</v>
      </c>
      <c r="Y2190">
        <v>0.6</v>
      </c>
      <c r="Z2190" s="3">
        <v>-1</v>
      </c>
      <c r="AA2190" s="3">
        <v>1</v>
      </c>
      <c r="AB2190" s="3">
        <v>1</v>
      </c>
      <c r="AC2190" s="3">
        <v>1</v>
      </c>
      <c r="AD2190" s="3">
        <v>1</v>
      </c>
      <c r="AE2190" s="3">
        <v>1</v>
      </c>
      <c r="AF2190" s="3">
        <v>1</v>
      </c>
      <c r="AG2190" s="3">
        <v>1</v>
      </c>
      <c r="AH2190" s="3">
        <v>1</v>
      </c>
      <c r="AI2190" s="3">
        <v>1</v>
      </c>
      <c r="AJ2190" s="3">
        <v>1</v>
      </c>
      <c r="AK2190" s="3">
        <v>-1</v>
      </c>
      <c r="AL2190" s="3">
        <v>1</v>
      </c>
      <c r="AM2190">
        <v>0</v>
      </c>
      <c r="AN2190" s="3">
        <v>1</v>
      </c>
      <c r="AO2190" s="3">
        <v>1</v>
      </c>
      <c r="AP2190">
        <v>0</v>
      </c>
      <c r="AQ2190" s="3">
        <v>-1</v>
      </c>
      <c r="AR2190" s="3">
        <v>1</v>
      </c>
      <c r="AS2190" s="3">
        <v>1</v>
      </c>
      <c r="AT2190">
        <v>-1</v>
      </c>
      <c r="AU2190">
        <v>1</v>
      </c>
      <c r="AV2190">
        <v>1</v>
      </c>
      <c r="AW2190">
        <v>1</v>
      </c>
      <c r="AX2190">
        <v>3</v>
      </c>
      <c r="AY2190">
        <v>1</v>
      </c>
      <c r="AZ2190">
        <v>1</v>
      </c>
      <c r="BA2190">
        <v>1</v>
      </c>
      <c r="BB2190">
        <v>1</v>
      </c>
      <c r="BC2190">
        <v>9</v>
      </c>
      <c r="BD2190">
        <v>1</v>
      </c>
      <c r="BE2190">
        <v>-1</v>
      </c>
      <c r="BF2190">
        <v>4</v>
      </c>
      <c r="BG2190">
        <v>0</v>
      </c>
      <c r="BH2190">
        <v>1</v>
      </c>
      <c r="BI2190">
        <v>1</v>
      </c>
      <c r="BJ2190">
        <v>0</v>
      </c>
      <c r="BK2190">
        <v>-1</v>
      </c>
      <c r="BL2190">
        <v>1</v>
      </c>
      <c r="BM2190">
        <v>30</v>
      </c>
      <c r="BN2190" t="str">
        <f t="shared" si="34"/>
        <v>0 1 1</v>
      </c>
    </row>
    <row r="2191" spans="1:66" x14ac:dyDescent="0.2">
      <c r="A2191" t="s">
        <v>2194</v>
      </c>
      <c r="B2191" t="s">
        <v>2354</v>
      </c>
      <c r="C2191" t="s">
        <v>91</v>
      </c>
      <c r="D2191" t="s">
        <v>92</v>
      </c>
      <c r="E2191" t="s">
        <v>93</v>
      </c>
      <c r="F2191" t="s">
        <v>94</v>
      </c>
      <c r="G2191">
        <v>20</v>
      </c>
      <c r="H2191">
        <v>16</v>
      </c>
      <c r="I2191">
        <v>37</v>
      </c>
      <c r="J2191" t="s">
        <v>2204</v>
      </c>
      <c r="K2191">
        <v>11</v>
      </c>
      <c r="L2191">
        <v>10</v>
      </c>
      <c r="M2191">
        <v>10</v>
      </c>
      <c r="N2191">
        <v>18</v>
      </c>
      <c r="O2191">
        <v>0.90909090909090895</v>
      </c>
      <c r="P2191">
        <v>4</v>
      </c>
      <c r="Q2191">
        <v>3</v>
      </c>
      <c r="R2191">
        <v>3</v>
      </c>
      <c r="S2191">
        <v>6</v>
      </c>
      <c r="T2191">
        <v>0.75</v>
      </c>
      <c r="U2191">
        <v>5</v>
      </c>
      <c r="V2191">
        <v>4</v>
      </c>
      <c r="W2191">
        <v>3</v>
      </c>
      <c r="X2191">
        <v>13</v>
      </c>
      <c r="Y2191">
        <v>0.6</v>
      </c>
      <c r="Z2191" s="3">
        <v>-1</v>
      </c>
      <c r="AA2191" s="3">
        <v>1</v>
      </c>
      <c r="AB2191" s="3">
        <v>1</v>
      </c>
      <c r="AC2191" s="3">
        <v>1</v>
      </c>
      <c r="AD2191" s="3">
        <v>1</v>
      </c>
      <c r="AE2191" s="3">
        <v>1</v>
      </c>
      <c r="AF2191" s="3">
        <v>1</v>
      </c>
      <c r="AG2191" s="3">
        <v>1</v>
      </c>
      <c r="AH2191" s="3">
        <v>1</v>
      </c>
      <c r="AI2191" s="3">
        <v>1</v>
      </c>
      <c r="AJ2191" s="3">
        <v>1</v>
      </c>
      <c r="AK2191" s="3">
        <v>-1</v>
      </c>
      <c r="AL2191" s="3">
        <v>1</v>
      </c>
      <c r="AM2191" s="3">
        <v>1</v>
      </c>
      <c r="AN2191" s="3">
        <v>1</v>
      </c>
      <c r="AO2191" s="3">
        <v>1</v>
      </c>
      <c r="AP2191">
        <v>0</v>
      </c>
      <c r="AQ2191" s="3">
        <v>-1</v>
      </c>
      <c r="AR2191" s="3">
        <v>1</v>
      </c>
      <c r="AS2191" s="3">
        <v>1</v>
      </c>
      <c r="AT2191">
        <v>-1</v>
      </c>
      <c r="AU2191">
        <v>1</v>
      </c>
      <c r="AV2191">
        <v>1</v>
      </c>
      <c r="AW2191">
        <v>1</v>
      </c>
      <c r="AX2191">
        <v>3</v>
      </c>
      <c r="AY2191">
        <v>1</v>
      </c>
      <c r="AZ2191">
        <v>1</v>
      </c>
      <c r="BA2191">
        <v>1</v>
      </c>
      <c r="BB2191">
        <v>1</v>
      </c>
      <c r="BC2191">
        <v>7</v>
      </c>
      <c r="BD2191">
        <v>1</v>
      </c>
      <c r="BE2191">
        <v>-1</v>
      </c>
      <c r="BF2191">
        <v>4</v>
      </c>
      <c r="BG2191">
        <v>1</v>
      </c>
      <c r="BH2191">
        <v>1</v>
      </c>
      <c r="BI2191">
        <v>1</v>
      </c>
      <c r="BJ2191">
        <v>0</v>
      </c>
      <c r="BK2191">
        <v>-1</v>
      </c>
      <c r="BL2191">
        <v>1</v>
      </c>
      <c r="BM2191">
        <v>11</v>
      </c>
      <c r="BN2191" t="str">
        <f t="shared" si="34"/>
        <v>0 0 1</v>
      </c>
    </row>
    <row r="2192" spans="1:66" x14ac:dyDescent="0.2">
      <c r="A2192" t="s">
        <v>2194</v>
      </c>
      <c r="B2192" t="s">
        <v>2355</v>
      </c>
      <c r="C2192" t="s">
        <v>91</v>
      </c>
      <c r="D2192" t="s">
        <v>92</v>
      </c>
      <c r="E2192" t="s">
        <v>93</v>
      </c>
      <c r="F2192" t="s">
        <v>94</v>
      </c>
      <c r="G2192">
        <v>20</v>
      </c>
      <c r="H2192">
        <v>15</v>
      </c>
      <c r="I2192">
        <v>39</v>
      </c>
      <c r="J2192" t="s">
        <v>2196</v>
      </c>
      <c r="K2192">
        <v>11</v>
      </c>
      <c r="L2192">
        <v>10</v>
      </c>
      <c r="M2192">
        <v>10</v>
      </c>
      <c r="N2192">
        <v>25</v>
      </c>
      <c r="O2192">
        <v>0.90909090909090895</v>
      </c>
      <c r="P2192">
        <v>4</v>
      </c>
      <c r="Q2192">
        <v>3</v>
      </c>
      <c r="R2192">
        <v>2</v>
      </c>
      <c r="S2192">
        <v>5</v>
      </c>
      <c r="T2192">
        <v>0.5</v>
      </c>
      <c r="U2192">
        <v>5</v>
      </c>
      <c r="V2192">
        <v>4</v>
      </c>
      <c r="W2192">
        <v>3</v>
      </c>
      <c r="X2192">
        <v>9</v>
      </c>
      <c r="Y2192">
        <v>0.6</v>
      </c>
      <c r="Z2192" s="3">
        <v>-1</v>
      </c>
      <c r="AA2192" s="3">
        <v>1</v>
      </c>
      <c r="AB2192" s="3">
        <v>1</v>
      </c>
      <c r="AC2192" s="3">
        <v>1</v>
      </c>
      <c r="AD2192" s="3">
        <v>1</v>
      </c>
      <c r="AE2192" s="3">
        <v>1</v>
      </c>
      <c r="AF2192" s="3">
        <v>1</v>
      </c>
      <c r="AG2192" s="3">
        <v>1</v>
      </c>
      <c r="AH2192" s="3">
        <v>1</v>
      </c>
      <c r="AI2192" s="3">
        <v>1</v>
      </c>
      <c r="AJ2192" s="3">
        <v>1</v>
      </c>
      <c r="AK2192" s="3">
        <v>-1</v>
      </c>
      <c r="AL2192" s="3">
        <v>1</v>
      </c>
      <c r="AM2192">
        <v>0</v>
      </c>
      <c r="AN2192" s="3">
        <v>1</v>
      </c>
      <c r="AO2192" s="3">
        <v>1</v>
      </c>
      <c r="AP2192">
        <v>0</v>
      </c>
      <c r="AQ2192" s="3">
        <v>-1</v>
      </c>
      <c r="AR2192" s="3">
        <v>1</v>
      </c>
      <c r="AS2192" s="3">
        <v>1</v>
      </c>
      <c r="AT2192">
        <v>-1</v>
      </c>
      <c r="AU2192">
        <v>1</v>
      </c>
      <c r="AV2192">
        <v>2</v>
      </c>
      <c r="AW2192">
        <v>1</v>
      </c>
      <c r="AX2192">
        <v>4</v>
      </c>
      <c r="AY2192">
        <v>1</v>
      </c>
      <c r="AZ2192">
        <v>1</v>
      </c>
      <c r="BA2192">
        <v>1</v>
      </c>
      <c r="BB2192">
        <v>1</v>
      </c>
      <c r="BC2192">
        <v>12</v>
      </c>
      <c r="BD2192">
        <v>1</v>
      </c>
      <c r="BE2192">
        <v>-1</v>
      </c>
      <c r="BF2192">
        <v>4</v>
      </c>
      <c r="BG2192">
        <v>0</v>
      </c>
      <c r="BH2192">
        <v>1</v>
      </c>
      <c r="BI2192">
        <v>1</v>
      </c>
      <c r="BJ2192">
        <v>0</v>
      </c>
      <c r="BK2192">
        <v>-1</v>
      </c>
      <c r="BL2192">
        <v>2</v>
      </c>
      <c r="BM2192">
        <v>6</v>
      </c>
      <c r="BN2192" t="str">
        <f t="shared" si="34"/>
        <v>0 1 1</v>
      </c>
    </row>
    <row r="2193" spans="1:66" x14ac:dyDescent="0.2">
      <c r="A2193" t="s">
        <v>2194</v>
      </c>
      <c r="B2193" t="s">
        <v>2356</v>
      </c>
      <c r="C2193" t="s">
        <v>91</v>
      </c>
      <c r="D2193" t="s">
        <v>92</v>
      </c>
      <c r="E2193" t="s">
        <v>93</v>
      </c>
      <c r="F2193" t="s">
        <v>94</v>
      </c>
      <c r="G2193">
        <v>20</v>
      </c>
      <c r="H2193">
        <v>15</v>
      </c>
      <c r="I2193">
        <v>32</v>
      </c>
      <c r="J2193" t="s">
        <v>347</v>
      </c>
      <c r="K2193">
        <v>11</v>
      </c>
      <c r="L2193">
        <v>10</v>
      </c>
      <c r="M2193">
        <v>9</v>
      </c>
      <c r="N2193">
        <v>17</v>
      </c>
      <c r="O2193">
        <v>0.81818181818181801</v>
      </c>
      <c r="P2193">
        <v>4</v>
      </c>
      <c r="Q2193">
        <v>3</v>
      </c>
      <c r="R2193">
        <v>3</v>
      </c>
      <c r="S2193">
        <v>6</v>
      </c>
      <c r="T2193">
        <v>0.75</v>
      </c>
      <c r="U2193">
        <v>5</v>
      </c>
      <c r="V2193">
        <v>4</v>
      </c>
      <c r="W2193">
        <v>3</v>
      </c>
      <c r="X2193">
        <v>9</v>
      </c>
      <c r="Y2193">
        <v>0.6</v>
      </c>
      <c r="Z2193" s="3">
        <v>-1</v>
      </c>
      <c r="AA2193" s="3">
        <v>1</v>
      </c>
      <c r="AB2193" s="3">
        <v>1</v>
      </c>
      <c r="AC2193" s="3">
        <v>1</v>
      </c>
      <c r="AD2193" s="3">
        <v>1</v>
      </c>
      <c r="AE2193">
        <v>0</v>
      </c>
      <c r="AF2193" s="3">
        <v>1</v>
      </c>
      <c r="AG2193" s="3">
        <v>1</v>
      </c>
      <c r="AH2193" s="3">
        <v>1</v>
      </c>
      <c r="AI2193" s="3">
        <v>1</v>
      </c>
      <c r="AJ2193" s="3">
        <v>1</v>
      </c>
      <c r="AK2193" s="3">
        <v>-1</v>
      </c>
      <c r="AL2193" s="3">
        <v>1</v>
      </c>
      <c r="AM2193" s="3">
        <v>1</v>
      </c>
      <c r="AN2193" s="3">
        <v>1</v>
      </c>
      <c r="AO2193" s="3">
        <v>1</v>
      </c>
      <c r="AP2193">
        <v>0</v>
      </c>
      <c r="AQ2193" s="3">
        <v>-1</v>
      </c>
      <c r="AR2193" s="3">
        <v>1</v>
      </c>
      <c r="AS2193" s="3">
        <v>1</v>
      </c>
      <c r="AT2193">
        <v>-1</v>
      </c>
      <c r="AU2193">
        <v>1</v>
      </c>
      <c r="AV2193">
        <v>2</v>
      </c>
      <c r="AW2193">
        <v>1</v>
      </c>
      <c r="AX2193">
        <v>3</v>
      </c>
      <c r="AY2193">
        <v>0</v>
      </c>
      <c r="AZ2193">
        <v>1</v>
      </c>
      <c r="BA2193">
        <v>1</v>
      </c>
      <c r="BB2193">
        <v>1</v>
      </c>
      <c r="BC2193">
        <v>6</v>
      </c>
      <c r="BD2193">
        <v>1</v>
      </c>
      <c r="BE2193">
        <v>-1</v>
      </c>
      <c r="BF2193">
        <v>4</v>
      </c>
      <c r="BG2193">
        <v>1</v>
      </c>
      <c r="BH2193">
        <v>1</v>
      </c>
      <c r="BI2193">
        <v>1</v>
      </c>
      <c r="BJ2193">
        <v>0</v>
      </c>
      <c r="BK2193">
        <v>-1</v>
      </c>
      <c r="BL2193">
        <v>2</v>
      </c>
      <c r="BM2193">
        <v>6</v>
      </c>
      <c r="BN2193" t="str">
        <f t="shared" si="34"/>
        <v>1 0 1</v>
      </c>
    </row>
    <row r="2194" spans="1:66" x14ac:dyDescent="0.2">
      <c r="A2194" t="s">
        <v>2194</v>
      </c>
      <c r="B2194" t="s">
        <v>2357</v>
      </c>
      <c r="C2194" t="s">
        <v>91</v>
      </c>
      <c r="D2194" t="s">
        <v>92</v>
      </c>
      <c r="E2194" t="s">
        <v>93</v>
      </c>
      <c r="F2194" t="s">
        <v>94</v>
      </c>
      <c r="G2194">
        <v>20</v>
      </c>
      <c r="H2194">
        <v>15</v>
      </c>
      <c r="I2194">
        <v>30</v>
      </c>
      <c r="J2194" t="s">
        <v>347</v>
      </c>
      <c r="K2194">
        <v>11</v>
      </c>
      <c r="L2194">
        <v>10</v>
      </c>
      <c r="M2194">
        <v>9</v>
      </c>
      <c r="N2194">
        <v>15</v>
      </c>
      <c r="O2194">
        <v>0.81818181818181801</v>
      </c>
      <c r="P2194">
        <v>4</v>
      </c>
      <c r="Q2194">
        <v>3</v>
      </c>
      <c r="R2194">
        <v>3</v>
      </c>
      <c r="S2194">
        <v>6</v>
      </c>
      <c r="T2194">
        <v>0.75</v>
      </c>
      <c r="U2194">
        <v>5</v>
      </c>
      <c r="V2194">
        <v>4</v>
      </c>
      <c r="W2194">
        <v>3</v>
      </c>
      <c r="X2194">
        <v>9</v>
      </c>
      <c r="Y2194">
        <v>0.6</v>
      </c>
      <c r="Z2194" s="3">
        <v>-1</v>
      </c>
      <c r="AA2194" s="3">
        <v>1</v>
      </c>
      <c r="AB2194" s="3">
        <v>1</v>
      </c>
      <c r="AC2194" s="3">
        <v>1</v>
      </c>
      <c r="AD2194" s="3">
        <v>1</v>
      </c>
      <c r="AE2194">
        <v>0</v>
      </c>
      <c r="AF2194" s="3">
        <v>1</v>
      </c>
      <c r="AG2194" s="3">
        <v>1</v>
      </c>
      <c r="AH2194" s="3">
        <v>1</v>
      </c>
      <c r="AI2194" s="3">
        <v>1</v>
      </c>
      <c r="AJ2194" s="3">
        <v>1</v>
      </c>
      <c r="AK2194" s="3">
        <v>-1</v>
      </c>
      <c r="AL2194" s="3">
        <v>1</v>
      </c>
      <c r="AM2194" s="3">
        <v>1</v>
      </c>
      <c r="AN2194" s="3">
        <v>1</v>
      </c>
      <c r="AO2194" s="3">
        <v>1</v>
      </c>
      <c r="AP2194">
        <v>0</v>
      </c>
      <c r="AQ2194" s="3">
        <v>-1</v>
      </c>
      <c r="AR2194" s="3">
        <v>1</v>
      </c>
      <c r="AS2194" s="3">
        <v>1</v>
      </c>
      <c r="AT2194">
        <v>-1</v>
      </c>
      <c r="AU2194">
        <v>1</v>
      </c>
      <c r="AV2194">
        <v>2</v>
      </c>
      <c r="AW2194">
        <v>1</v>
      </c>
      <c r="AX2194">
        <v>3</v>
      </c>
      <c r="AY2194">
        <v>0</v>
      </c>
      <c r="AZ2194">
        <v>1</v>
      </c>
      <c r="BA2194">
        <v>1</v>
      </c>
      <c r="BB2194">
        <v>1</v>
      </c>
      <c r="BC2194">
        <v>4</v>
      </c>
      <c r="BD2194">
        <v>1</v>
      </c>
      <c r="BE2194">
        <v>-1</v>
      </c>
      <c r="BF2194">
        <v>4</v>
      </c>
      <c r="BG2194">
        <v>1</v>
      </c>
      <c r="BH2194">
        <v>1</v>
      </c>
      <c r="BI2194">
        <v>1</v>
      </c>
      <c r="BJ2194">
        <v>0</v>
      </c>
      <c r="BK2194">
        <v>-1</v>
      </c>
      <c r="BL2194">
        <v>2</v>
      </c>
      <c r="BM2194">
        <v>6</v>
      </c>
      <c r="BN2194" t="str">
        <f t="shared" si="34"/>
        <v>1 0 1</v>
      </c>
    </row>
    <row r="2195" spans="1:66" x14ac:dyDescent="0.2">
      <c r="A2195" t="s">
        <v>2194</v>
      </c>
      <c r="B2195" t="s">
        <v>2358</v>
      </c>
      <c r="C2195" t="s">
        <v>91</v>
      </c>
      <c r="D2195" t="s">
        <v>92</v>
      </c>
      <c r="E2195" t="s">
        <v>93</v>
      </c>
      <c r="F2195" t="s">
        <v>94</v>
      </c>
      <c r="G2195">
        <v>20</v>
      </c>
      <c r="H2195">
        <v>15</v>
      </c>
      <c r="I2195">
        <v>37</v>
      </c>
      <c r="J2195" t="s">
        <v>2196</v>
      </c>
      <c r="K2195">
        <v>11</v>
      </c>
      <c r="L2195">
        <v>10</v>
      </c>
      <c r="M2195">
        <v>10</v>
      </c>
      <c r="N2195">
        <v>24</v>
      </c>
      <c r="O2195">
        <v>0.90909090909090895</v>
      </c>
      <c r="P2195">
        <v>4</v>
      </c>
      <c r="Q2195">
        <v>3</v>
      </c>
      <c r="R2195">
        <v>2</v>
      </c>
      <c r="S2195">
        <v>5</v>
      </c>
      <c r="T2195">
        <v>0.5</v>
      </c>
      <c r="U2195">
        <v>5</v>
      </c>
      <c r="V2195">
        <v>4</v>
      </c>
      <c r="W2195">
        <v>3</v>
      </c>
      <c r="X2195">
        <v>8</v>
      </c>
      <c r="Y2195">
        <v>0.6</v>
      </c>
      <c r="Z2195" s="3">
        <v>-1</v>
      </c>
      <c r="AA2195" s="3">
        <v>1</v>
      </c>
      <c r="AB2195" s="3">
        <v>1</v>
      </c>
      <c r="AC2195" s="3">
        <v>1</v>
      </c>
      <c r="AD2195" s="3">
        <v>1</v>
      </c>
      <c r="AE2195" s="3">
        <v>1</v>
      </c>
      <c r="AF2195" s="3">
        <v>1</v>
      </c>
      <c r="AG2195" s="3">
        <v>1</v>
      </c>
      <c r="AH2195" s="3">
        <v>1</v>
      </c>
      <c r="AI2195" s="3">
        <v>1</v>
      </c>
      <c r="AJ2195" s="3">
        <v>1</v>
      </c>
      <c r="AK2195" s="3">
        <v>-1</v>
      </c>
      <c r="AL2195" s="3">
        <v>1</v>
      </c>
      <c r="AM2195">
        <v>0</v>
      </c>
      <c r="AN2195" s="3">
        <v>1</v>
      </c>
      <c r="AO2195" s="3">
        <v>1</v>
      </c>
      <c r="AP2195">
        <v>0</v>
      </c>
      <c r="AQ2195" s="3">
        <v>-1</v>
      </c>
      <c r="AR2195" s="3">
        <v>1</v>
      </c>
      <c r="AS2195" s="3">
        <v>1</v>
      </c>
      <c r="AT2195">
        <v>-1</v>
      </c>
      <c r="AU2195">
        <v>1</v>
      </c>
      <c r="AV2195">
        <v>1</v>
      </c>
      <c r="AW2195">
        <v>1</v>
      </c>
      <c r="AX2195">
        <v>3</v>
      </c>
      <c r="AY2195">
        <v>1</v>
      </c>
      <c r="AZ2195">
        <v>1</v>
      </c>
      <c r="BA2195">
        <v>1</v>
      </c>
      <c r="BB2195">
        <v>1</v>
      </c>
      <c r="BC2195">
        <v>13</v>
      </c>
      <c r="BD2195">
        <v>1</v>
      </c>
      <c r="BE2195">
        <v>-1</v>
      </c>
      <c r="BF2195">
        <v>4</v>
      </c>
      <c r="BG2195">
        <v>0</v>
      </c>
      <c r="BH2195">
        <v>1</v>
      </c>
      <c r="BI2195">
        <v>1</v>
      </c>
      <c r="BJ2195">
        <v>0</v>
      </c>
      <c r="BK2195">
        <v>-1</v>
      </c>
      <c r="BL2195">
        <v>1</v>
      </c>
      <c r="BM2195">
        <v>6</v>
      </c>
      <c r="BN2195" t="str">
        <f t="shared" si="34"/>
        <v>0 1 1</v>
      </c>
    </row>
    <row r="2196" spans="1:66" x14ac:dyDescent="0.2">
      <c r="A2196" t="s">
        <v>2194</v>
      </c>
      <c r="B2196" t="s">
        <v>2359</v>
      </c>
      <c r="C2196" t="s">
        <v>91</v>
      </c>
      <c r="D2196" t="s">
        <v>92</v>
      </c>
      <c r="E2196" t="s">
        <v>93</v>
      </c>
      <c r="F2196" t="s">
        <v>94</v>
      </c>
      <c r="G2196">
        <v>20</v>
      </c>
      <c r="H2196">
        <v>15</v>
      </c>
      <c r="I2196">
        <v>38</v>
      </c>
      <c r="J2196" t="s">
        <v>2196</v>
      </c>
      <c r="K2196">
        <v>11</v>
      </c>
      <c r="L2196">
        <v>10</v>
      </c>
      <c r="M2196">
        <v>10</v>
      </c>
      <c r="N2196">
        <v>25</v>
      </c>
      <c r="O2196">
        <v>0.90909090909090895</v>
      </c>
      <c r="P2196">
        <v>4</v>
      </c>
      <c r="Q2196">
        <v>3</v>
      </c>
      <c r="R2196">
        <v>2</v>
      </c>
      <c r="S2196">
        <v>5</v>
      </c>
      <c r="T2196">
        <v>0.5</v>
      </c>
      <c r="U2196">
        <v>5</v>
      </c>
      <c r="V2196">
        <v>4</v>
      </c>
      <c r="W2196">
        <v>3</v>
      </c>
      <c r="X2196">
        <v>8</v>
      </c>
      <c r="Y2196">
        <v>0.6</v>
      </c>
      <c r="Z2196" s="3">
        <v>-1</v>
      </c>
      <c r="AA2196" s="3">
        <v>1</v>
      </c>
      <c r="AB2196" s="3">
        <v>1</v>
      </c>
      <c r="AC2196" s="3">
        <v>1</v>
      </c>
      <c r="AD2196" s="3">
        <v>1</v>
      </c>
      <c r="AE2196" s="3">
        <v>1</v>
      </c>
      <c r="AF2196" s="3">
        <v>1</v>
      </c>
      <c r="AG2196" s="3">
        <v>1</v>
      </c>
      <c r="AH2196" s="3">
        <v>1</v>
      </c>
      <c r="AI2196" s="3">
        <v>1</v>
      </c>
      <c r="AJ2196" s="3">
        <v>1</v>
      </c>
      <c r="AK2196" s="3">
        <v>-1</v>
      </c>
      <c r="AL2196" s="3">
        <v>1</v>
      </c>
      <c r="AM2196">
        <v>0</v>
      </c>
      <c r="AN2196" s="3">
        <v>1</v>
      </c>
      <c r="AO2196" s="3">
        <v>1</v>
      </c>
      <c r="AP2196">
        <v>0</v>
      </c>
      <c r="AQ2196" s="3">
        <v>-1</v>
      </c>
      <c r="AR2196" s="3">
        <v>1</v>
      </c>
      <c r="AS2196" s="3">
        <v>1</v>
      </c>
      <c r="AT2196">
        <v>-1</v>
      </c>
      <c r="AU2196">
        <v>1</v>
      </c>
      <c r="AV2196">
        <v>2</v>
      </c>
      <c r="AW2196">
        <v>1</v>
      </c>
      <c r="AX2196">
        <v>4</v>
      </c>
      <c r="AY2196">
        <v>1</v>
      </c>
      <c r="AZ2196">
        <v>1</v>
      </c>
      <c r="BA2196">
        <v>1</v>
      </c>
      <c r="BB2196">
        <v>1</v>
      </c>
      <c r="BC2196">
        <v>12</v>
      </c>
      <c r="BD2196">
        <v>1</v>
      </c>
      <c r="BE2196">
        <v>-1</v>
      </c>
      <c r="BF2196">
        <v>4</v>
      </c>
      <c r="BG2196">
        <v>0</v>
      </c>
      <c r="BH2196">
        <v>1</v>
      </c>
      <c r="BI2196">
        <v>1</v>
      </c>
      <c r="BJ2196">
        <v>0</v>
      </c>
      <c r="BK2196">
        <v>-1</v>
      </c>
      <c r="BL2196">
        <v>2</v>
      </c>
      <c r="BM2196">
        <v>5</v>
      </c>
      <c r="BN2196" t="str">
        <f t="shared" si="34"/>
        <v>0 1 1</v>
      </c>
    </row>
    <row r="2197" spans="1:66" x14ac:dyDescent="0.2">
      <c r="A2197" t="s">
        <v>2194</v>
      </c>
      <c r="B2197" t="s">
        <v>2360</v>
      </c>
      <c r="C2197" t="s">
        <v>91</v>
      </c>
      <c r="D2197" t="s">
        <v>92</v>
      </c>
      <c r="E2197" t="s">
        <v>93</v>
      </c>
      <c r="F2197" t="s">
        <v>94</v>
      </c>
      <c r="G2197">
        <v>20</v>
      </c>
      <c r="H2197">
        <v>13</v>
      </c>
      <c r="I2197">
        <v>28</v>
      </c>
      <c r="J2197" t="s">
        <v>687</v>
      </c>
      <c r="K2197">
        <v>11</v>
      </c>
      <c r="L2197">
        <v>10</v>
      </c>
      <c r="M2197">
        <v>8</v>
      </c>
      <c r="N2197">
        <v>11</v>
      </c>
      <c r="O2197">
        <v>0.72727272727272696</v>
      </c>
      <c r="P2197">
        <v>4</v>
      </c>
      <c r="Q2197">
        <v>3</v>
      </c>
      <c r="R2197">
        <v>2</v>
      </c>
      <c r="S2197">
        <v>5</v>
      </c>
      <c r="T2197">
        <v>0.5</v>
      </c>
      <c r="U2197">
        <v>5</v>
      </c>
      <c r="V2197">
        <v>4</v>
      </c>
      <c r="W2197">
        <v>3</v>
      </c>
      <c r="X2197">
        <v>12</v>
      </c>
      <c r="Y2197">
        <v>0.6</v>
      </c>
      <c r="Z2197" s="3">
        <v>-1</v>
      </c>
      <c r="AA2197" s="3">
        <v>1</v>
      </c>
      <c r="AB2197" s="3">
        <v>1</v>
      </c>
      <c r="AC2197" s="3">
        <v>1</v>
      </c>
      <c r="AD2197" s="3">
        <v>1</v>
      </c>
      <c r="AE2197">
        <v>0</v>
      </c>
      <c r="AF2197" s="3">
        <v>1</v>
      </c>
      <c r="AG2197">
        <v>0</v>
      </c>
      <c r="AH2197" s="3">
        <v>1</v>
      </c>
      <c r="AI2197" s="3">
        <v>1</v>
      </c>
      <c r="AJ2197" s="3">
        <v>1</v>
      </c>
      <c r="AK2197" s="3">
        <v>-1</v>
      </c>
      <c r="AL2197" s="3">
        <v>1</v>
      </c>
      <c r="AM2197">
        <v>0</v>
      </c>
      <c r="AN2197" s="3">
        <v>1</v>
      </c>
      <c r="AO2197" s="3">
        <v>1</v>
      </c>
      <c r="AP2197">
        <v>0</v>
      </c>
      <c r="AQ2197" s="3">
        <v>-1</v>
      </c>
      <c r="AR2197" s="3">
        <v>1</v>
      </c>
      <c r="AS2197" s="3">
        <v>1</v>
      </c>
      <c r="AT2197">
        <v>-1</v>
      </c>
      <c r="AU2197">
        <v>1</v>
      </c>
      <c r="AV2197">
        <v>2</v>
      </c>
      <c r="AW2197">
        <v>1</v>
      </c>
      <c r="AX2197">
        <v>3</v>
      </c>
      <c r="AY2197">
        <v>0</v>
      </c>
      <c r="AZ2197">
        <v>1</v>
      </c>
      <c r="BA2197">
        <v>0</v>
      </c>
      <c r="BB2197">
        <v>1</v>
      </c>
      <c r="BC2197">
        <v>1</v>
      </c>
      <c r="BD2197">
        <v>1</v>
      </c>
      <c r="BE2197">
        <v>-1</v>
      </c>
      <c r="BF2197">
        <v>4</v>
      </c>
      <c r="BG2197">
        <v>0</v>
      </c>
      <c r="BH2197">
        <v>1</v>
      </c>
      <c r="BI2197">
        <v>1</v>
      </c>
      <c r="BJ2197">
        <v>0</v>
      </c>
      <c r="BK2197">
        <v>-1</v>
      </c>
      <c r="BL2197">
        <v>1</v>
      </c>
      <c r="BM2197">
        <v>10</v>
      </c>
      <c r="BN2197" t="str">
        <f t="shared" si="34"/>
        <v>2 1 1</v>
      </c>
    </row>
    <row r="2198" spans="1:66" x14ac:dyDescent="0.2">
      <c r="A2198" t="s">
        <v>2194</v>
      </c>
      <c r="B2198" t="s">
        <v>2361</v>
      </c>
      <c r="C2198" t="s">
        <v>91</v>
      </c>
      <c r="D2198" t="s">
        <v>92</v>
      </c>
      <c r="E2198" t="s">
        <v>93</v>
      </c>
      <c r="F2198" t="s">
        <v>94</v>
      </c>
      <c r="G2198">
        <v>20</v>
      </c>
      <c r="H2198">
        <v>16</v>
      </c>
      <c r="I2198">
        <v>39</v>
      </c>
      <c r="J2198" t="s">
        <v>2204</v>
      </c>
      <c r="K2198">
        <v>11</v>
      </c>
      <c r="L2198">
        <v>10</v>
      </c>
      <c r="M2198">
        <v>10</v>
      </c>
      <c r="N2198">
        <v>24</v>
      </c>
      <c r="O2198">
        <v>0.90909090909090895</v>
      </c>
      <c r="P2198">
        <v>4</v>
      </c>
      <c r="Q2198">
        <v>3</v>
      </c>
      <c r="R2198">
        <v>3</v>
      </c>
      <c r="S2198">
        <v>6</v>
      </c>
      <c r="T2198">
        <v>0.75</v>
      </c>
      <c r="U2198">
        <v>5</v>
      </c>
      <c r="V2198">
        <v>4</v>
      </c>
      <c r="W2198">
        <v>3</v>
      </c>
      <c r="X2198">
        <v>9</v>
      </c>
      <c r="Y2198">
        <v>0.6</v>
      </c>
      <c r="Z2198" s="3">
        <v>-1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 s="3">
        <v>1</v>
      </c>
      <c r="AH2198" s="3">
        <v>1</v>
      </c>
      <c r="AI2198" s="3">
        <v>1</v>
      </c>
      <c r="AJ2198" s="3">
        <v>1</v>
      </c>
      <c r="AK2198" s="3">
        <v>-1</v>
      </c>
      <c r="AL2198" s="3">
        <v>1</v>
      </c>
      <c r="AM2198" s="3">
        <v>1</v>
      </c>
      <c r="AN2198" s="3">
        <v>1</v>
      </c>
      <c r="AO2198" s="3">
        <v>1</v>
      </c>
      <c r="AP2198">
        <v>0</v>
      </c>
      <c r="AQ2198" s="3">
        <v>-1</v>
      </c>
      <c r="AR2198" s="3">
        <v>1</v>
      </c>
      <c r="AS2198" s="3">
        <v>1</v>
      </c>
      <c r="AT2198">
        <v>-1</v>
      </c>
      <c r="AU2198">
        <v>1</v>
      </c>
      <c r="AV2198">
        <v>2</v>
      </c>
      <c r="AW2198">
        <v>1</v>
      </c>
      <c r="AX2198">
        <v>4</v>
      </c>
      <c r="AY2198">
        <v>1</v>
      </c>
      <c r="AZ2198">
        <v>1</v>
      </c>
      <c r="BA2198">
        <v>1</v>
      </c>
      <c r="BB2198">
        <v>1</v>
      </c>
      <c r="BC2198">
        <v>11</v>
      </c>
      <c r="BD2198">
        <v>1</v>
      </c>
      <c r="BE2198">
        <v>-1</v>
      </c>
      <c r="BF2198">
        <v>4</v>
      </c>
      <c r="BG2198">
        <v>1</v>
      </c>
      <c r="BH2198">
        <v>1</v>
      </c>
      <c r="BI2198">
        <v>1</v>
      </c>
      <c r="BJ2198">
        <v>0</v>
      </c>
      <c r="BK2198">
        <v>-1</v>
      </c>
      <c r="BL2198">
        <v>2</v>
      </c>
      <c r="BM2198">
        <v>6</v>
      </c>
      <c r="BN2198" t="str">
        <f t="shared" si="34"/>
        <v>0 0 1</v>
      </c>
    </row>
    <row r="2199" spans="1:66" x14ac:dyDescent="0.2">
      <c r="A2199" t="s">
        <v>2194</v>
      </c>
      <c r="B2199" t="s">
        <v>2362</v>
      </c>
      <c r="C2199" t="s">
        <v>91</v>
      </c>
      <c r="D2199" t="s">
        <v>92</v>
      </c>
      <c r="E2199" t="s">
        <v>93</v>
      </c>
      <c r="F2199" t="s">
        <v>94</v>
      </c>
      <c r="G2199">
        <v>20</v>
      </c>
      <c r="H2199">
        <v>15</v>
      </c>
      <c r="I2199">
        <v>30</v>
      </c>
      <c r="J2199" t="s">
        <v>347</v>
      </c>
      <c r="K2199">
        <v>11</v>
      </c>
      <c r="L2199">
        <v>10</v>
      </c>
      <c r="M2199">
        <v>9</v>
      </c>
      <c r="N2199">
        <v>15</v>
      </c>
      <c r="O2199">
        <v>0.81818181818181801</v>
      </c>
      <c r="P2199">
        <v>4</v>
      </c>
      <c r="Q2199">
        <v>3</v>
      </c>
      <c r="R2199">
        <v>3</v>
      </c>
      <c r="S2199">
        <v>6</v>
      </c>
      <c r="T2199">
        <v>0.75</v>
      </c>
      <c r="U2199">
        <v>5</v>
      </c>
      <c r="V2199">
        <v>4</v>
      </c>
      <c r="W2199">
        <v>3</v>
      </c>
      <c r="X2199">
        <v>9</v>
      </c>
      <c r="Y2199">
        <v>0.6</v>
      </c>
      <c r="Z2199" s="3">
        <v>-1</v>
      </c>
      <c r="AA2199" s="3">
        <v>1</v>
      </c>
      <c r="AB2199" s="3">
        <v>1</v>
      </c>
      <c r="AC2199" s="3">
        <v>1</v>
      </c>
      <c r="AD2199" s="3">
        <v>1</v>
      </c>
      <c r="AE2199">
        <v>0</v>
      </c>
      <c r="AF2199" s="3">
        <v>1</v>
      </c>
      <c r="AG2199" s="3">
        <v>1</v>
      </c>
      <c r="AH2199" s="3">
        <v>1</v>
      </c>
      <c r="AI2199" s="3">
        <v>1</v>
      </c>
      <c r="AJ2199" s="3">
        <v>1</v>
      </c>
      <c r="AK2199" s="3">
        <v>-1</v>
      </c>
      <c r="AL2199" s="3">
        <v>1</v>
      </c>
      <c r="AM2199" s="3">
        <v>1</v>
      </c>
      <c r="AN2199" s="3">
        <v>1</v>
      </c>
      <c r="AO2199" s="3">
        <v>1</v>
      </c>
      <c r="AP2199">
        <v>0</v>
      </c>
      <c r="AQ2199" s="3">
        <v>-1</v>
      </c>
      <c r="AR2199" s="3">
        <v>1</v>
      </c>
      <c r="AS2199" s="3">
        <v>1</v>
      </c>
      <c r="AT2199">
        <v>-1</v>
      </c>
      <c r="AU2199">
        <v>1</v>
      </c>
      <c r="AV2199">
        <v>2</v>
      </c>
      <c r="AW2199">
        <v>1</v>
      </c>
      <c r="AX2199">
        <v>3</v>
      </c>
      <c r="AY2199">
        <v>0</v>
      </c>
      <c r="AZ2199">
        <v>1</v>
      </c>
      <c r="BA2199">
        <v>1</v>
      </c>
      <c r="BB2199">
        <v>1</v>
      </c>
      <c r="BC2199">
        <v>4</v>
      </c>
      <c r="BD2199">
        <v>1</v>
      </c>
      <c r="BE2199">
        <v>-1</v>
      </c>
      <c r="BF2199">
        <v>4</v>
      </c>
      <c r="BG2199">
        <v>1</v>
      </c>
      <c r="BH2199">
        <v>1</v>
      </c>
      <c r="BI2199">
        <v>1</v>
      </c>
      <c r="BJ2199">
        <v>0</v>
      </c>
      <c r="BK2199">
        <v>-1</v>
      </c>
      <c r="BL2199">
        <v>2</v>
      </c>
      <c r="BM2199">
        <v>6</v>
      </c>
      <c r="BN2199" t="str">
        <f t="shared" si="34"/>
        <v>1 0 1</v>
      </c>
    </row>
    <row r="2200" spans="1:66" x14ac:dyDescent="0.2">
      <c r="A2200" t="s">
        <v>2194</v>
      </c>
      <c r="B2200" t="s">
        <v>2363</v>
      </c>
      <c r="C2200" t="s">
        <v>91</v>
      </c>
      <c r="D2200" t="s">
        <v>92</v>
      </c>
      <c r="E2200" t="s">
        <v>93</v>
      </c>
      <c r="F2200" t="s">
        <v>94</v>
      </c>
      <c r="G2200">
        <v>20</v>
      </c>
      <c r="H2200">
        <v>15</v>
      </c>
      <c r="I2200">
        <v>37</v>
      </c>
      <c r="J2200" t="s">
        <v>2196</v>
      </c>
      <c r="K2200">
        <v>11</v>
      </c>
      <c r="L2200">
        <v>10</v>
      </c>
      <c r="M2200">
        <v>10</v>
      </c>
      <c r="N2200">
        <v>24</v>
      </c>
      <c r="O2200">
        <v>0.90909090909090895</v>
      </c>
      <c r="P2200">
        <v>4</v>
      </c>
      <c r="Q2200">
        <v>3</v>
      </c>
      <c r="R2200">
        <v>2</v>
      </c>
      <c r="S2200">
        <v>5</v>
      </c>
      <c r="T2200">
        <v>0.5</v>
      </c>
      <c r="U2200">
        <v>5</v>
      </c>
      <c r="V2200">
        <v>4</v>
      </c>
      <c r="W2200">
        <v>3</v>
      </c>
      <c r="X2200">
        <v>8</v>
      </c>
      <c r="Y2200">
        <v>0.6</v>
      </c>
      <c r="Z2200" s="3">
        <v>-1</v>
      </c>
      <c r="AA2200" s="3">
        <v>1</v>
      </c>
      <c r="AB2200" s="3">
        <v>1</v>
      </c>
      <c r="AC2200" s="3">
        <v>1</v>
      </c>
      <c r="AD2200" s="3">
        <v>1</v>
      </c>
      <c r="AE2200" s="3">
        <v>1</v>
      </c>
      <c r="AF2200" s="3">
        <v>1</v>
      </c>
      <c r="AG2200" s="3">
        <v>1</v>
      </c>
      <c r="AH2200" s="3">
        <v>1</v>
      </c>
      <c r="AI2200" s="3">
        <v>1</v>
      </c>
      <c r="AJ2200" s="3">
        <v>1</v>
      </c>
      <c r="AK2200" s="3">
        <v>-1</v>
      </c>
      <c r="AL2200" s="3">
        <v>1</v>
      </c>
      <c r="AM2200">
        <v>0</v>
      </c>
      <c r="AN2200" s="3">
        <v>1</v>
      </c>
      <c r="AO2200" s="3">
        <v>1</v>
      </c>
      <c r="AP2200">
        <v>0</v>
      </c>
      <c r="AQ2200" s="3">
        <v>-1</v>
      </c>
      <c r="AR2200" s="3">
        <v>1</v>
      </c>
      <c r="AS2200" s="3">
        <v>1</v>
      </c>
      <c r="AT2200">
        <v>-1</v>
      </c>
      <c r="AU2200">
        <v>1</v>
      </c>
      <c r="AV2200">
        <v>1</v>
      </c>
      <c r="AW2200">
        <v>1</v>
      </c>
      <c r="AX2200">
        <v>3</v>
      </c>
      <c r="AY2200">
        <v>1</v>
      </c>
      <c r="AZ2200">
        <v>1</v>
      </c>
      <c r="BA2200">
        <v>1</v>
      </c>
      <c r="BB2200">
        <v>1</v>
      </c>
      <c r="BC2200">
        <v>13</v>
      </c>
      <c r="BD2200">
        <v>1</v>
      </c>
      <c r="BE2200">
        <v>-1</v>
      </c>
      <c r="BF2200">
        <v>4</v>
      </c>
      <c r="BG2200">
        <v>0</v>
      </c>
      <c r="BH2200">
        <v>1</v>
      </c>
      <c r="BI2200">
        <v>1</v>
      </c>
      <c r="BJ2200">
        <v>0</v>
      </c>
      <c r="BK2200">
        <v>-1</v>
      </c>
      <c r="BL2200">
        <v>1</v>
      </c>
      <c r="BM2200">
        <v>6</v>
      </c>
      <c r="BN2200" t="str">
        <f t="shared" si="34"/>
        <v>0 1 1</v>
      </c>
    </row>
    <row r="2201" spans="1:66" x14ac:dyDescent="0.2">
      <c r="A2201" t="s">
        <v>2194</v>
      </c>
      <c r="B2201" t="s">
        <v>2364</v>
      </c>
      <c r="C2201" t="s">
        <v>91</v>
      </c>
      <c r="D2201" t="s">
        <v>92</v>
      </c>
      <c r="E2201" t="s">
        <v>93</v>
      </c>
      <c r="F2201" t="s">
        <v>94</v>
      </c>
      <c r="G2201">
        <v>20</v>
      </c>
      <c r="H2201">
        <v>14</v>
      </c>
      <c r="I2201">
        <v>28</v>
      </c>
      <c r="J2201" t="s">
        <v>95</v>
      </c>
      <c r="K2201">
        <v>11</v>
      </c>
      <c r="L2201">
        <v>10</v>
      </c>
      <c r="M2201">
        <v>9</v>
      </c>
      <c r="N2201">
        <v>13</v>
      </c>
      <c r="O2201">
        <v>0.81818181818181801</v>
      </c>
      <c r="P2201">
        <v>4</v>
      </c>
      <c r="Q2201">
        <v>3</v>
      </c>
      <c r="R2201">
        <v>2</v>
      </c>
      <c r="S2201">
        <v>5</v>
      </c>
      <c r="T2201">
        <v>0.5</v>
      </c>
      <c r="U2201">
        <v>5</v>
      </c>
      <c r="V2201">
        <v>4</v>
      </c>
      <c r="W2201">
        <v>3</v>
      </c>
      <c r="X2201">
        <v>10</v>
      </c>
      <c r="Y2201">
        <v>0.6</v>
      </c>
      <c r="Z2201" s="3">
        <v>-1</v>
      </c>
      <c r="AA2201" s="3">
        <v>1</v>
      </c>
      <c r="AB2201" s="3">
        <v>1</v>
      </c>
      <c r="AC2201" s="3">
        <v>1</v>
      </c>
      <c r="AD2201" s="3">
        <v>1</v>
      </c>
      <c r="AE2201">
        <v>0</v>
      </c>
      <c r="AF2201" s="3">
        <v>1</v>
      </c>
      <c r="AG2201" s="3">
        <v>1</v>
      </c>
      <c r="AH2201" s="3">
        <v>1</v>
      </c>
      <c r="AI2201" s="3">
        <v>1</v>
      </c>
      <c r="AJ2201" s="3">
        <v>1</v>
      </c>
      <c r="AK2201" s="3">
        <v>-1</v>
      </c>
      <c r="AL2201" s="3">
        <v>1</v>
      </c>
      <c r="AM2201">
        <v>0</v>
      </c>
      <c r="AN2201" s="3">
        <v>1</v>
      </c>
      <c r="AO2201" s="3">
        <v>1</v>
      </c>
      <c r="AP2201">
        <v>0</v>
      </c>
      <c r="AQ2201" s="3">
        <v>-1</v>
      </c>
      <c r="AR2201" s="3">
        <v>1</v>
      </c>
      <c r="AS2201" s="3">
        <v>1</v>
      </c>
      <c r="AT2201">
        <v>-1</v>
      </c>
      <c r="AU2201">
        <v>1</v>
      </c>
      <c r="AV2201">
        <v>1</v>
      </c>
      <c r="AW2201">
        <v>1</v>
      </c>
      <c r="AX2201">
        <v>2</v>
      </c>
      <c r="AY2201">
        <v>0</v>
      </c>
      <c r="AZ2201">
        <v>1</v>
      </c>
      <c r="BA2201">
        <v>1</v>
      </c>
      <c r="BB2201">
        <v>1</v>
      </c>
      <c r="BC2201">
        <v>4</v>
      </c>
      <c r="BD2201">
        <v>1</v>
      </c>
      <c r="BE2201">
        <v>-1</v>
      </c>
      <c r="BF2201">
        <v>4</v>
      </c>
      <c r="BG2201">
        <v>0</v>
      </c>
      <c r="BH2201">
        <v>1</v>
      </c>
      <c r="BI2201">
        <v>1</v>
      </c>
      <c r="BJ2201">
        <v>0</v>
      </c>
      <c r="BK2201">
        <v>-1</v>
      </c>
      <c r="BL2201">
        <v>1</v>
      </c>
      <c r="BM2201">
        <v>8</v>
      </c>
      <c r="BN2201" t="str">
        <f t="shared" si="34"/>
        <v>1 1 1</v>
      </c>
    </row>
    <row r="2202" spans="1:66" x14ac:dyDescent="0.2">
      <c r="A2202" t="s">
        <v>2194</v>
      </c>
      <c r="B2202" t="s">
        <v>2365</v>
      </c>
      <c r="C2202" t="s">
        <v>91</v>
      </c>
      <c r="D2202" t="s">
        <v>92</v>
      </c>
      <c r="E2202" t="s">
        <v>93</v>
      </c>
      <c r="F2202" t="s">
        <v>94</v>
      </c>
      <c r="G2202">
        <v>20</v>
      </c>
      <c r="H2202">
        <v>13</v>
      </c>
      <c r="I2202">
        <v>31</v>
      </c>
      <c r="J2202" t="s">
        <v>349</v>
      </c>
      <c r="K2202">
        <v>11</v>
      </c>
      <c r="L2202">
        <v>10</v>
      </c>
      <c r="M2202">
        <v>9</v>
      </c>
      <c r="N2202">
        <v>24</v>
      </c>
      <c r="O2202">
        <v>0.81818181818181801</v>
      </c>
      <c r="P2202">
        <v>4</v>
      </c>
      <c r="Q2202">
        <v>3</v>
      </c>
      <c r="R2202">
        <v>3</v>
      </c>
      <c r="S2202">
        <v>6</v>
      </c>
      <c r="T2202">
        <v>0.75</v>
      </c>
      <c r="U2202">
        <v>5</v>
      </c>
      <c r="V2202">
        <v>4</v>
      </c>
      <c r="W2202">
        <v>1</v>
      </c>
      <c r="X2202">
        <v>1</v>
      </c>
      <c r="Y2202">
        <v>0.2</v>
      </c>
      <c r="Z2202" s="3">
        <v>-1</v>
      </c>
      <c r="AA2202" s="3">
        <v>1</v>
      </c>
      <c r="AB2202" s="3">
        <v>1</v>
      </c>
      <c r="AC2202" s="3">
        <v>1</v>
      </c>
      <c r="AD2202" s="3">
        <v>1</v>
      </c>
      <c r="AE2202">
        <v>0</v>
      </c>
      <c r="AF2202" s="3">
        <v>1</v>
      </c>
      <c r="AG2202" s="3">
        <v>1</v>
      </c>
      <c r="AH2202" s="3">
        <v>1</v>
      </c>
      <c r="AI2202" s="3">
        <v>1</v>
      </c>
      <c r="AJ2202" s="3">
        <v>1</v>
      </c>
      <c r="AK2202" s="3">
        <v>-1</v>
      </c>
      <c r="AL2202" s="3">
        <v>1</v>
      </c>
      <c r="AM2202" s="3">
        <v>1</v>
      </c>
      <c r="AN2202" s="3">
        <v>1</v>
      </c>
      <c r="AO2202" s="3">
        <v>1</v>
      </c>
      <c r="AP2202">
        <v>0</v>
      </c>
      <c r="AQ2202" s="3">
        <v>-1</v>
      </c>
      <c r="AR2202">
        <v>0</v>
      </c>
      <c r="AS2202">
        <v>0</v>
      </c>
      <c r="AT2202">
        <v>-1</v>
      </c>
      <c r="AU2202">
        <v>1</v>
      </c>
      <c r="AV2202">
        <v>1</v>
      </c>
      <c r="AW2202">
        <v>1</v>
      </c>
      <c r="AX2202">
        <v>3</v>
      </c>
      <c r="AY2202">
        <v>0</v>
      </c>
      <c r="AZ2202">
        <v>1</v>
      </c>
      <c r="BA2202">
        <v>1</v>
      </c>
      <c r="BB2202">
        <v>1</v>
      </c>
      <c r="BC2202">
        <v>14</v>
      </c>
      <c r="BD2202">
        <v>1</v>
      </c>
      <c r="BE2202">
        <v>-1</v>
      </c>
      <c r="BF2202">
        <v>4</v>
      </c>
      <c r="BG2202">
        <v>1</v>
      </c>
      <c r="BH2202">
        <v>1</v>
      </c>
      <c r="BI2202">
        <v>1</v>
      </c>
      <c r="BJ2202">
        <v>0</v>
      </c>
      <c r="BK2202">
        <v>-1</v>
      </c>
      <c r="BL2202">
        <v>0</v>
      </c>
      <c r="BM2202">
        <v>0</v>
      </c>
      <c r="BN2202" t="str">
        <f t="shared" si="34"/>
        <v>1 0 3</v>
      </c>
    </row>
    <row r="2203" spans="1:66" x14ac:dyDescent="0.2">
      <c r="A2203" t="s">
        <v>2194</v>
      </c>
      <c r="B2203" t="s">
        <v>2366</v>
      </c>
      <c r="C2203" t="s">
        <v>91</v>
      </c>
      <c r="D2203" t="s">
        <v>92</v>
      </c>
      <c r="E2203" t="s">
        <v>93</v>
      </c>
      <c r="F2203" t="s">
        <v>94</v>
      </c>
      <c r="G2203">
        <v>20</v>
      </c>
      <c r="H2203">
        <v>14</v>
      </c>
      <c r="I2203">
        <v>32</v>
      </c>
      <c r="J2203" t="s">
        <v>95</v>
      </c>
      <c r="K2203">
        <v>11</v>
      </c>
      <c r="L2203">
        <v>10</v>
      </c>
      <c r="M2203">
        <v>9</v>
      </c>
      <c r="N2203">
        <v>14</v>
      </c>
      <c r="O2203">
        <v>0.81818181818181801</v>
      </c>
      <c r="P2203">
        <v>4</v>
      </c>
      <c r="Q2203">
        <v>3</v>
      </c>
      <c r="R2203">
        <v>2</v>
      </c>
      <c r="S2203">
        <v>5</v>
      </c>
      <c r="T2203">
        <v>0.5</v>
      </c>
      <c r="U2203">
        <v>5</v>
      </c>
      <c r="V2203">
        <v>4</v>
      </c>
      <c r="W2203">
        <v>3</v>
      </c>
      <c r="X2203">
        <v>13</v>
      </c>
      <c r="Y2203">
        <v>0.6</v>
      </c>
      <c r="Z2203" s="3">
        <v>-1</v>
      </c>
      <c r="AA2203" s="3">
        <v>1</v>
      </c>
      <c r="AB2203" s="3">
        <v>1</v>
      </c>
      <c r="AC2203" s="3">
        <v>1</v>
      </c>
      <c r="AD2203" s="3">
        <v>1</v>
      </c>
      <c r="AE2203">
        <v>0</v>
      </c>
      <c r="AF2203" s="3">
        <v>1</v>
      </c>
      <c r="AG2203" s="3">
        <v>1</v>
      </c>
      <c r="AH2203" s="3">
        <v>1</v>
      </c>
      <c r="AI2203" s="3">
        <v>1</v>
      </c>
      <c r="AJ2203" s="3">
        <v>1</v>
      </c>
      <c r="AK2203" s="3">
        <v>-1</v>
      </c>
      <c r="AL2203" s="3">
        <v>1</v>
      </c>
      <c r="AM2203">
        <v>0</v>
      </c>
      <c r="AN2203" s="3">
        <v>1</v>
      </c>
      <c r="AO2203" s="3">
        <v>1</v>
      </c>
      <c r="AP2203">
        <v>0</v>
      </c>
      <c r="AQ2203" s="3">
        <v>-1</v>
      </c>
      <c r="AR2203" s="3">
        <v>1</v>
      </c>
      <c r="AS2203" s="3">
        <v>1</v>
      </c>
      <c r="AT2203">
        <v>-1</v>
      </c>
      <c r="AU2203">
        <v>1</v>
      </c>
      <c r="AV2203">
        <v>2</v>
      </c>
      <c r="AW2203">
        <v>1</v>
      </c>
      <c r="AX2203">
        <v>3</v>
      </c>
      <c r="AY2203">
        <v>0</v>
      </c>
      <c r="AZ2203">
        <v>1</v>
      </c>
      <c r="BA2203">
        <v>1</v>
      </c>
      <c r="BB2203">
        <v>1</v>
      </c>
      <c r="BC2203">
        <v>3</v>
      </c>
      <c r="BD2203">
        <v>1</v>
      </c>
      <c r="BE2203">
        <v>-1</v>
      </c>
      <c r="BF2203">
        <v>4</v>
      </c>
      <c r="BG2203">
        <v>0</v>
      </c>
      <c r="BH2203">
        <v>1</v>
      </c>
      <c r="BI2203">
        <v>1</v>
      </c>
      <c r="BJ2203">
        <v>0</v>
      </c>
      <c r="BK2203">
        <v>-1</v>
      </c>
      <c r="BL2203">
        <v>1</v>
      </c>
      <c r="BM2203">
        <v>11</v>
      </c>
      <c r="BN2203" t="str">
        <f t="shared" si="34"/>
        <v>1 1 1</v>
      </c>
    </row>
    <row r="2204" spans="1:66" x14ac:dyDescent="0.2">
      <c r="A2204" t="s">
        <v>2194</v>
      </c>
      <c r="B2204" t="s">
        <v>2367</v>
      </c>
      <c r="C2204" t="s">
        <v>91</v>
      </c>
      <c r="D2204" t="s">
        <v>92</v>
      </c>
      <c r="E2204" t="s">
        <v>93</v>
      </c>
      <c r="F2204" t="s">
        <v>94</v>
      </c>
      <c r="G2204">
        <v>20</v>
      </c>
      <c r="H2204">
        <v>13</v>
      </c>
      <c r="I2204">
        <v>35</v>
      </c>
      <c r="J2204" t="s">
        <v>349</v>
      </c>
      <c r="K2204">
        <v>11</v>
      </c>
      <c r="L2204">
        <v>10</v>
      </c>
      <c r="M2204">
        <v>9</v>
      </c>
      <c r="N2204">
        <v>28</v>
      </c>
      <c r="O2204">
        <v>0.81818181818181801</v>
      </c>
      <c r="P2204">
        <v>4</v>
      </c>
      <c r="Q2204">
        <v>3</v>
      </c>
      <c r="R2204">
        <v>3</v>
      </c>
      <c r="S2204">
        <v>6</v>
      </c>
      <c r="T2204">
        <v>0.75</v>
      </c>
      <c r="U2204">
        <v>5</v>
      </c>
      <c r="V2204">
        <v>4</v>
      </c>
      <c r="W2204">
        <v>1</v>
      </c>
      <c r="X2204">
        <v>1</v>
      </c>
      <c r="Y2204">
        <v>0.2</v>
      </c>
      <c r="Z2204" s="3">
        <v>-1</v>
      </c>
      <c r="AA2204" s="3">
        <v>1</v>
      </c>
      <c r="AB2204" s="3">
        <v>1</v>
      </c>
      <c r="AC2204" s="3">
        <v>1</v>
      </c>
      <c r="AD2204" s="3">
        <v>1</v>
      </c>
      <c r="AE2204">
        <v>0</v>
      </c>
      <c r="AF2204" s="3">
        <v>1</v>
      </c>
      <c r="AG2204" s="3">
        <v>1</v>
      </c>
      <c r="AH2204" s="3">
        <v>1</v>
      </c>
      <c r="AI2204" s="3">
        <v>1</v>
      </c>
      <c r="AJ2204" s="3">
        <v>1</v>
      </c>
      <c r="AK2204" s="3">
        <v>-1</v>
      </c>
      <c r="AL2204" s="3">
        <v>1</v>
      </c>
      <c r="AM2204" s="3">
        <v>1</v>
      </c>
      <c r="AN2204" s="3">
        <v>1</v>
      </c>
      <c r="AO2204" s="3">
        <v>1</v>
      </c>
      <c r="AP2204">
        <v>0</v>
      </c>
      <c r="AQ2204" s="3">
        <v>-1</v>
      </c>
      <c r="AR2204">
        <v>0</v>
      </c>
      <c r="AS2204">
        <v>0</v>
      </c>
      <c r="AT2204">
        <v>-1</v>
      </c>
      <c r="AU2204">
        <v>1</v>
      </c>
      <c r="AV2204">
        <v>1</v>
      </c>
      <c r="AW2204">
        <v>1</v>
      </c>
      <c r="AX2204">
        <v>2</v>
      </c>
      <c r="AY2204">
        <v>0</v>
      </c>
      <c r="AZ2204">
        <v>1</v>
      </c>
      <c r="BA2204">
        <v>1</v>
      </c>
      <c r="BB2204">
        <v>1</v>
      </c>
      <c r="BC2204">
        <v>19</v>
      </c>
      <c r="BD2204">
        <v>1</v>
      </c>
      <c r="BE2204">
        <v>-1</v>
      </c>
      <c r="BF2204">
        <v>4</v>
      </c>
      <c r="BG2204">
        <v>1</v>
      </c>
      <c r="BH2204">
        <v>1</v>
      </c>
      <c r="BI2204">
        <v>1</v>
      </c>
      <c r="BJ2204">
        <v>0</v>
      </c>
      <c r="BK2204">
        <v>-1</v>
      </c>
      <c r="BL2204">
        <v>0</v>
      </c>
      <c r="BM2204">
        <v>0</v>
      </c>
      <c r="BN2204" t="str">
        <f t="shared" si="34"/>
        <v>1 0 3</v>
      </c>
    </row>
    <row r="2205" spans="1:66" x14ac:dyDescent="0.2">
      <c r="A2205" t="s">
        <v>2194</v>
      </c>
      <c r="B2205" t="s">
        <v>2368</v>
      </c>
      <c r="C2205" t="s">
        <v>91</v>
      </c>
      <c r="D2205" t="s">
        <v>92</v>
      </c>
      <c r="E2205" t="s">
        <v>93</v>
      </c>
      <c r="F2205" t="s">
        <v>94</v>
      </c>
      <c r="G2205">
        <v>20</v>
      </c>
      <c r="H2205">
        <v>13</v>
      </c>
      <c r="I2205">
        <v>27</v>
      </c>
      <c r="J2205" t="s">
        <v>687</v>
      </c>
      <c r="K2205">
        <v>11</v>
      </c>
      <c r="L2205">
        <v>10</v>
      </c>
      <c r="M2205">
        <v>8</v>
      </c>
      <c r="N2205">
        <v>13</v>
      </c>
      <c r="O2205">
        <v>0.72727272727272696</v>
      </c>
      <c r="P2205">
        <v>4</v>
      </c>
      <c r="Q2205">
        <v>3</v>
      </c>
      <c r="R2205">
        <v>2</v>
      </c>
      <c r="S2205">
        <v>5</v>
      </c>
      <c r="T2205">
        <v>0.5</v>
      </c>
      <c r="U2205">
        <v>5</v>
      </c>
      <c r="V2205">
        <v>4</v>
      </c>
      <c r="W2205">
        <v>3</v>
      </c>
      <c r="X2205">
        <v>9</v>
      </c>
      <c r="Y2205">
        <v>0.6</v>
      </c>
      <c r="Z2205" s="3">
        <v>-1</v>
      </c>
      <c r="AA2205" s="3">
        <v>1</v>
      </c>
      <c r="AB2205" s="3">
        <v>1</v>
      </c>
      <c r="AC2205" s="3">
        <v>1</v>
      </c>
      <c r="AD2205" s="3">
        <v>1</v>
      </c>
      <c r="AE2205">
        <v>0</v>
      </c>
      <c r="AF2205" s="3">
        <v>1</v>
      </c>
      <c r="AG2205">
        <v>0</v>
      </c>
      <c r="AH2205" s="3">
        <v>1</v>
      </c>
      <c r="AI2205" s="3">
        <v>1</v>
      </c>
      <c r="AJ2205" s="3">
        <v>1</v>
      </c>
      <c r="AK2205" s="3">
        <v>-1</v>
      </c>
      <c r="AL2205" s="3">
        <v>1</v>
      </c>
      <c r="AM2205">
        <v>0</v>
      </c>
      <c r="AN2205" s="3">
        <v>1</v>
      </c>
      <c r="AO2205" s="3">
        <v>1</v>
      </c>
      <c r="AP2205">
        <v>0</v>
      </c>
      <c r="AQ2205" s="3">
        <v>-1</v>
      </c>
      <c r="AR2205" s="3">
        <v>1</v>
      </c>
      <c r="AS2205" s="3">
        <v>1</v>
      </c>
      <c r="AT2205">
        <v>-1</v>
      </c>
      <c r="AU2205">
        <v>1</v>
      </c>
      <c r="AV2205">
        <v>2</v>
      </c>
      <c r="AW2205">
        <v>1</v>
      </c>
      <c r="AX2205">
        <v>3</v>
      </c>
      <c r="AY2205">
        <v>0</v>
      </c>
      <c r="AZ2205">
        <v>1</v>
      </c>
      <c r="BA2205">
        <v>0</v>
      </c>
      <c r="BB2205">
        <v>1</v>
      </c>
      <c r="BC2205">
        <v>3</v>
      </c>
      <c r="BD2205">
        <v>1</v>
      </c>
      <c r="BE2205">
        <v>-1</v>
      </c>
      <c r="BF2205">
        <v>4</v>
      </c>
      <c r="BG2205">
        <v>0</v>
      </c>
      <c r="BH2205">
        <v>1</v>
      </c>
      <c r="BI2205">
        <v>1</v>
      </c>
      <c r="BJ2205">
        <v>0</v>
      </c>
      <c r="BK2205">
        <v>-1</v>
      </c>
      <c r="BL2205">
        <v>2</v>
      </c>
      <c r="BM2205">
        <v>6</v>
      </c>
      <c r="BN2205" t="str">
        <f t="shared" si="34"/>
        <v>2 1 1</v>
      </c>
    </row>
    <row r="2206" spans="1:66" x14ac:dyDescent="0.2">
      <c r="A2206" t="s">
        <v>2194</v>
      </c>
      <c r="B2206" t="s">
        <v>2369</v>
      </c>
      <c r="C2206" t="s">
        <v>91</v>
      </c>
      <c r="D2206" t="s">
        <v>92</v>
      </c>
      <c r="E2206" t="s">
        <v>93</v>
      </c>
      <c r="F2206" t="s">
        <v>94</v>
      </c>
      <c r="G2206">
        <v>20</v>
      </c>
      <c r="H2206">
        <v>15</v>
      </c>
      <c r="I2206">
        <v>25</v>
      </c>
      <c r="J2206" t="s">
        <v>2196</v>
      </c>
      <c r="K2206">
        <v>11</v>
      </c>
      <c r="L2206">
        <v>10</v>
      </c>
      <c r="M2206">
        <v>10</v>
      </c>
      <c r="N2206">
        <v>15</v>
      </c>
      <c r="O2206">
        <v>0.90909090909090895</v>
      </c>
      <c r="P2206">
        <v>4</v>
      </c>
      <c r="Q2206">
        <v>3</v>
      </c>
      <c r="R2206">
        <v>2</v>
      </c>
      <c r="S2206">
        <v>5</v>
      </c>
      <c r="T2206">
        <v>0.5</v>
      </c>
      <c r="U2206">
        <v>5</v>
      </c>
      <c r="V2206">
        <v>4</v>
      </c>
      <c r="W2206">
        <v>3</v>
      </c>
      <c r="X2206">
        <v>5</v>
      </c>
      <c r="Y2206">
        <v>0.6</v>
      </c>
      <c r="Z2206" s="3">
        <v>-1</v>
      </c>
      <c r="AA2206" s="3">
        <v>1</v>
      </c>
      <c r="AB2206" s="3">
        <v>1</v>
      </c>
      <c r="AC2206" s="3">
        <v>1</v>
      </c>
      <c r="AD2206" s="3">
        <v>1</v>
      </c>
      <c r="AE2206" s="3">
        <v>1</v>
      </c>
      <c r="AF2206" s="3">
        <v>1</v>
      </c>
      <c r="AG2206" s="3">
        <v>1</v>
      </c>
      <c r="AH2206" s="3">
        <v>1</v>
      </c>
      <c r="AI2206" s="3">
        <v>1</v>
      </c>
      <c r="AJ2206" s="3">
        <v>1</v>
      </c>
      <c r="AK2206" s="3">
        <v>-1</v>
      </c>
      <c r="AL2206" s="3">
        <v>1</v>
      </c>
      <c r="AM2206">
        <v>0</v>
      </c>
      <c r="AN2206" s="3">
        <v>1</v>
      </c>
      <c r="AO2206" s="3">
        <v>1</v>
      </c>
      <c r="AP2206">
        <v>0</v>
      </c>
      <c r="AQ2206" s="3">
        <v>-1</v>
      </c>
      <c r="AR2206" s="3">
        <v>1</v>
      </c>
      <c r="AS2206" s="3">
        <v>1</v>
      </c>
      <c r="AT2206">
        <v>-1</v>
      </c>
      <c r="AU2206">
        <v>1</v>
      </c>
      <c r="AV2206">
        <v>1</v>
      </c>
      <c r="AW2206">
        <v>1</v>
      </c>
      <c r="AX2206">
        <v>2</v>
      </c>
      <c r="AY2206">
        <v>1</v>
      </c>
      <c r="AZ2206">
        <v>1</v>
      </c>
      <c r="BA2206">
        <v>1</v>
      </c>
      <c r="BB2206">
        <v>1</v>
      </c>
      <c r="BC2206">
        <v>5</v>
      </c>
      <c r="BD2206">
        <v>1</v>
      </c>
      <c r="BE2206">
        <v>-1</v>
      </c>
      <c r="BF2206">
        <v>4</v>
      </c>
      <c r="BG2206">
        <v>0</v>
      </c>
      <c r="BH2206">
        <v>1</v>
      </c>
      <c r="BI2206">
        <v>1</v>
      </c>
      <c r="BJ2206">
        <v>0</v>
      </c>
      <c r="BK2206">
        <v>-1</v>
      </c>
      <c r="BL2206">
        <v>1</v>
      </c>
      <c r="BM2206">
        <v>3</v>
      </c>
      <c r="BN2206" t="str">
        <f t="shared" si="34"/>
        <v>0 1 1</v>
      </c>
    </row>
    <row r="2207" spans="1:66" x14ac:dyDescent="0.2">
      <c r="A2207" t="s">
        <v>2194</v>
      </c>
      <c r="B2207" t="s">
        <v>2370</v>
      </c>
      <c r="C2207" t="s">
        <v>91</v>
      </c>
      <c r="D2207" t="s">
        <v>92</v>
      </c>
      <c r="E2207" t="s">
        <v>93</v>
      </c>
      <c r="F2207" t="s">
        <v>94</v>
      </c>
      <c r="G2207">
        <v>20</v>
      </c>
      <c r="H2207">
        <v>14</v>
      </c>
      <c r="I2207">
        <v>32</v>
      </c>
      <c r="J2207" t="s">
        <v>95</v>
      </c>
      <c r="K2207">
        <v>11</v>
      </c>
      <c r="L2207">
        <v>10</v>
      </c>
      <c r="M2207">
        <v>9</v>
      </c>
      <c r="N2207">
        <v>14</v>
      </c>
      <c r="O2207">
        <v>0.81818181818181801</v>
      </c>
      <c r="P2207">
        <v>4</v>
      </c>
      <c r="Q2207">
        <v>3</v>
      </c>
      <c r="R2207">
        <v>2</v>
      </c>
      <c r="S2207">
        <v>5</v>
      </c>
      <c r="T2207">
        <v>0.5</v>
      </c>
      <c r="U2207">
        <v>5</v>
      </c>
      <c r="V2207">
        <v>4</v>
      </c>
      <c r="W2207">
        <v>3</v>
      </c>
      <c r="X2207">
        <v>13</v>
      </c>
      <c r="Y2207">
        <v>0.6</v>
      </c>
      <c r="Z2207" s="3">
        <v>-1</v>
      </c>
      <c r="AA2207" s="3">
        <v>1</v>
      </c>
      <c r="AB2207" s="3">
        <v>1</v>
      </c>
      <c r="AC2207" s="3">
        <v>1</v>
      </c>
      <c r="AD2207" s="3">
        <v>1</v>
      </c>
      <c r="AE2207">
        <v>0</v>
      </c>
      <c r="AF2207" s="3">
        <v>1</v>
      </c>
      <c r="AG2207" s="3">
        <v>1</v>
      </c>
      <c r="AH2207" s="3">
        <v>1</v>
      </c>
      <c r="AI2207" s="3">
        <v>1</v>
      </c>
      <c r="AJ2207" s="3">
        <v>1</v>
      </c>
      <c r="AK2207" s="3">
        <v>-1</v>
      </c>
      <c r="AL2207" s="3">
        <v>1</v>
      </c>
      <c r="AM2207">
        <v>0</v>
      </c>
      <c r="AN2207" s="3">
        <v>1</v>
      </c>
      <c r="AO2207" s="3">
        <v>1</v>
      </c>
      <c r="AP2207">
        <v>0</v>
      </c>
      <c r="AQ2207" s="3">
        <v>-1</v>
      </c>
      <c r="AR2207" s="3">
        <v>1</v>
      </c>
      <c r="AS2207" s="3">
        <v>1</v>
      </c>
      <c r="AT2207">
        <v>-1</v>
      </c>
      <c r="AU2207">
        <v>1</v>
      </c>
      <c r="AV2207">
        <v>2</v>
      </c>
      <c r="AW2207">
        <v>1</v>
      </c>
      <c r="AX2207">
        <v>3</v>
      </c>
      <c r="AY2207">
        <v>0</v>
      </c>
      <c r="AZ2207">
        <v>1</v>
      </c>
      <c r="BA2207">
        <v>1</v>
      </c>
      <c r="BB2207">
        <v>1</v>
      </c>
      <c r="BC2207">
        <v>3</v>
      </c>
      <c r="BD2207">
        <v>1</v>
      </c>
      <c r="BE2207">
        <v>-1</v>
      </c>
      <c r="BF2207">
        <v>4</v>
      </c>
      <c r="BG2207">
        <v>0</v>
      </c>
      <c r="BH2207">
        <v>1</v>
      </c>
      <c r="BI2207">
        <v>1</v>
      </c>
      <c r="BJ2207">
        <v>0</v>
      </c>
      <c r="BK2207">
        <v>-1</v>
      </c>
      <c r="BL2207">
        <v>1</v>
      </c>
      <c r="BM2207">
        <v>11</v>
      </c>
      <c r="BN2207" t="str">
        <f t="shared" si="34"/>
        <v>1 1 1</v>
      </c>
    </row>
    <row r="2208" spans="1:66" x14ac:dyDescent="0.2">
      <c r="A2208" t="s">
        <v>2194</v>
      </c>
      <c r="B2208" t="s">
        <v>2371</v>
      </c>
      <c r="C2208" t="s">
        <v>91</v>
      </c>
      <c r="D2208" t="s">
        <v>92</v>
      </c>
      <c r="E2208" t="s">
        <v>93</v>
      </c>
      <c r="F2208" t="s">
        <v>94</v>
      </c>
      <c r="G2208">
        <v>20</v>
      </c>
      <c r="H2208">
        <v>16</v>
      </c>
      <c r="I2208">
        <v>58</v>
      </c>
      <c r="J2208" t="s">
        <v>2204</v>
      </c>
      <c r="K2208">
        <v>11</v>
      </c>
      <c r="L2208">
        <v>10</v>
      </c>
      <c r="M2208">
        <v>10</v>
      </c>
      <c r="N2208">
        <v>25</v>
      </c>
      <c r="O2208">
        <v>0.90909090909090895</v>
      </c>
      <c r="P2208">
        <v>4</v>
      </c>
      <c r="Q2208">
        <v>3</v>
      </c>
      <c r="R2208">
        <v>3</v>
      </c>
      <c r="S2208">
        <v>6</v>
      </c>
      <c r="T2208">
        <v>0.75</v>
      </c>
      <c r="U2208">
        <v>5</v>
      </c>
      <c r="V2208">
        <v>4</v>
      </c>
      <c r="W2208">
        <v>3</v>
      </c>
      <c r="X2208">
        <v>27</v>
      </c>
      <c r="Y2208">
        <v>0.6</v>
      </c>
      <c r="Z2208" s="3">
        <v>-1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 s="3">
        <v>1</v>
      </c>
      <c r="AH2208" s="3">
        <v>1</v>
      </c>
      <c r="AI2208" s="3">
        <v>1</v>
      </c>
      <c r="AJ2208" s="3">
        <v>1</v>
      </c>
      <c r="AK2208" s="3">
        <v>-1</v>
      </c>
      <c r="AL2208" s="3">
        <v>1</v>
      </c>
      <c r="AM2208" s="3">
        <v>1</v>
      </c>
      <c r="AN2208" s="3">
        <v>1</v>
      </c>
      <c r="AO2208" s="3">
        <v>1</v>
      </c>
      <c r="AP2208">
        <v>0</v>
      </c>
      <c r="AQ2208" s="3">
        <v>-1</v>
      </c>
      <c r="AR2208" s="3">
        <v>1</v>
      </c>
      <c r="AS2208" s="3">
        <v>1</v>
      </c>
      <c r="AT2208">
        <v>-1</v>
      </c>
      <c r="AU2208">
        <v>1</v>
      </c>
      <c r="AV2208">
        <v>1</v>
      </c>
      <c r="AW2208">
        <v>1</v>
      </c>
      <c r="AX2208">
        <v>3</v>
      </c>
      <c r="AY2208">
        <v>1</v>
      </c>
      <c r="AZ2208">
        <v>1</v>
      </c>
      <c r="BA2208">
        <v>1</v>
      </c>
      <c r="BB2208">
        <v>1</v>
      </c>
      <c r="BC2208">
        <v>14</v>
      </c>
      <c r="BD2208">
        <v>1</v>
      </c>
      <c r="BE2208">
        <v>-1</v>
      </c>
      <c r="BF2208">
        <v>4</v>
      </c>
      <c r="BG2208">
        <v>1</v>
      </c>
      <c r="BH2208">
        <v>1</v>
      </c>
      <c r="BI2208">
        <v>1</v>
      </c>
      <c r="BJ2208">
        <v>0</v>
      </c>
      <c r="BK2208">
        <v>-1</v>
      </c>
      <c r="BL2208">
        <v>1</v>
      </c>
      <c r="BM2208">
        <v>25</v>
      </c>
      <c r="BN2208" t="str">
        <f t="shared" si="34"/>
        <v>0 0 1</v>
      </c>
    </row>
    <row r="2209" spans="1:66" x14ac:dyDescent="0.2">
      <c r="A2209" t="s">
        <v>2194</v>
      </c>
      <c r="B2209" t="s">
        <v>2372</v>
      </c>
      <c r="C2209" t="s">
        <v>91</v>
      </c>
      <c r="D2209" t="s">
        <v>92</v>
      </c>
      <c r="E2209" t="s">
        <v>93</v>
      </c>
      <c r="F2209" t="s">
        <v>94</v>
      </c>
      <c r="G2209">
        <v>20</v>
      </c>
      <c r="H2209">
        <v>15</v>
      </c>
      <c r="I2209">
        <v>32</v>
      </c>
      <c r="J2209" t="s">
        <v>347</v>
      </c>
      <c r="K2209">
        <v>11</v>
      </c>
      <c r="L2209">
        <v>10</v>
      </c>
      <c r="M2209">
        <v>9</v>
      </c>
      <c r="N2209">
        <v>17</v>
      </c>
      <c r="O2209">
        <v>0.81818181818181801</v>
      </c>
      <c r="P2209">
        <v>4</v>
      </c>
      <c r="Q2209">
        <v>3</v>
      </c>
      <c r="R2209">
        <v>3</v>
      </c>
      <c r="S2209">
        <v>6</v>
      </c>
      <c r="T2209">
        <v>0.75</v>
      </c>
      <c r="U2209">
        <v>5</v>
      </c>
      <c r="V2209">
        <v>4</v>
      </c>
      <c r="W2209">
        <v>3</v>
      </c>
      <c r="X2209">
        <v>9</v>
      </c>
      <c r="Y2209">
        <v>0.6</v>
      </c>
      <c r="Z2209" s="3">
        <v>-1</v>
      </c>
      <c r="AA2209" s="3">
        <v>1</v>
      </c>
      <c r="AB2209" s="3">
        <v>1</v>
      </c>
      <c r="AC2209" s="3">
        <v>1</v>
      </c>
      <c r="AD2209" s="3">
        <v>1</v>
      </c>
      <c r="AE2209">
        <v>0</v>
      </c>
      <c r="AF2209" s="3">
        <v>1</v>
      </c>
      <c r="AG2209" s="3">
        <v>1</v>
      </c>
      <c r="AH2209" s="3">
        <v>1</v>
      </c>
      <c r="AI2209" s="3">
        <v>1</v>
      </c>
      <c r="AJ2209" s="3">
        <v>1</v>
      </c>
      <c r="AK2209" s="3">
        <v>-1</v>
      </c>
      <c r="AL2209" s="3">
        <v>1</v>
      </c>
      <c r="AM2209" s="3">
        <v>1</v>
      </c>
      <c r="AN2209" s="3">
        <v>1</v>
      </c>
      <c r="AO2209" s="3">
        <v>1</v>
      </c>
      <c r="AP2209">
        <v>0</v>
      </c>
      <c r="AQ2209" s="3">
        <v>-1</v>
      </c>
      <c r="AR2209" s="3">
        <v>1</v>
      </c>
      <c r="AS2209" s="3">
        <v>1</v>
      </c>
      <c r="AT2209">
        <v>-1</v>
      </c>
      <c r="AU2209">
        <v>1</v>
      </c>
      <c r="AV2209">
        <v>1</v>
      </c>
      <c r="AW2209">
        <v>1</v>
      </c>
      <c r="AX2209">
        <v>3</v>
      </c>
      <c r="AY2209">
        <v>0</v>
      </c>
      <c r="AZ2209">
        <v>1</v>
      </c>
      <c r="BA2209">
        <v>1</v>
      </c>
      <c r="BB2209">
        <v>1</v>
      </c>
      <c r="BC2209">
        <v>7</v>
      </c>
      <c r="BD2209">
        <v>1</v>
      </c>
      <c r="BE2209">
        <v>-1</v>
      </c>
      <c r="BF2209">
        <v>4</v>
      </c>
      <c r="BG2209">
        <v>1</v>
      </c>
      <c r="BH2209">
        <v>1</v>
      </c>
      <c r="BI2209">
        <v>1</v>
      </c>
      <c r="BJ2209">
        <v>0</v>
      </c>
      <c r="BK2209">
        <v>-1</v>
      </c>
      <c r="BL2209">
        <v>2</v>
      </c>
      <c r="BM2209">
        <v>6</v>
      </c>
      <c r="BN2209" t="str">
        <f t="shared" si="34"/>
        <v>1 0 1</v>
      </c>
    </row>
    <row r="2210" spans="1:66" x14ac:dyDescent="0.2">
      <c r="A2210" t="s">
        <v>2194</v>
      </c>
      <c r="B2210" t="s">
        <v>2373</v>
      </c>
      <c r="C2210" t="s">
        <v>91</v>
      </c>
      <c r="D2210" t="s">
        <v>92</v>
      </c>
      <c r="E2210" t="s">
        <v>93</v>
      </c>
      <c r="F2210" t="s">
        <v>94</v>
      </c>
      <c r="G2210">
        <v>20</v>
      </c>
      <c r="H2210">
        <v>13</v>
      </c>
      <c r="I2210">
        <v>26</v>
      </c>
      <c r="J2210" t="s">
        <v>687</v>
      </c>
      <c r="K2210">
        <v>11</v>
      </c>
      <c r="L2210">
        <v>10</v>
      </c>
      <c r="M2210">
        <v>8</v>
      </c>
      <c r="N2210">
        <v>10</v>
      </c>
      <c r="O2210">
        <v>0.72727272727272696</v>
      </c>
      <c r="P2210">
        <v>4</v>
      </c>
      <c r="Q2210">
        <v>3</v>
      </c>
      <c r="R2210">
        <v>2</v>
      </c>
      <c r="S2210">
        <v>5</v>
      </c>
      <c r="T2210">
        <v>0.5</v>
      </c>
      <c r="U2210">
        <v>5</v>
      </c>
      <c r="V2210">
        <v>4</v>
      </c>
      <c r="W2210">
        <v>3</v>
      </c>
      <c r="X2210">
        <v>11</v>
      </c>
      <c r="Y2210">
        <v>0.6</v>
      </c>
      <c r="Z2210" s="3">
        <v>-1</v>
      </c>
      <c r="AA2210" s="3">
        <v>1</v>
      </c>
      <c r="AB2210" s="3">
        <v>1</v>
      </c>
      <c r="AC2210" s="3">
        <v>1</v>
      </c>
      <c r="AD2210" s="3">
        <v>1</v>
      </c>
      <c r="AE2210">
        <v>0</v>
      </c>
      <c r="AF2210" s="3">
        <v>1</v>
      </c>
      <c r="AG2210">
        <v>0</v>
      </c>
      <c r="AH2210" s="3">
        <v>1</v>
      </c>
      <c r="AI2210" s="3">
        <v>1</v>
      </c>
      <c r="AJ2210" s="3">
        <v>1</v>
      </c>
      <c r="AK2210" s="3">
        <v>-1</v>
      </c>
      <c r="AL2210" s="3">
        <v>1</v>
      </c>
      <c r="AM2210">
        <v>0</v>
      </c>
      <c r="AN2210" s="3">
        <v>1</v>
      </c>
      <c r="AO2210" s="3">
        <v>1</v>
      </c>
      <c r="AP2210">
        <v>0</v>
      </c>
      <c r="AQ2210" s="3">
        <v>-1</v>
      </c>
      <c r="AR2210" s="3">
        <v>1</v>
      </c>
      <c r="AS2210" s="3">
        <v>1</v>
      </c>
      <c r="AT2210">
        <v>-1</v>
      </c>
      <c r="AU2210">
        <v>1</v>
      </c>
      <c r="AV2210">
        <v>1</v>
      </c>
      <c r="AW2210">
        <v>1</v>
      </c>
      <c r="AX2210">
        <v>2</v>
      </c>
      <c r="AY2210">
        <v>0</v>
      </c>
      <c r="AZ2210">
        <v>1</v>
      </c>
      <c r="BA2210">
        <v>0</v>
      </c>
      <c r="BB2210">
        <v>1</v>
      </c>
      <c r="BC2210">
        <v>2</v>
      </c>
      <c r="BD2210">
        <v>1</v>
      </c>
      <c r="BE2210">
        <v>-1</v>
      </c>
      <c r="BF2210">
        <v>4</v>
      </c>
      <c r="BG2210">
        <v>0</v>
      </c>
      <c r="BH2210">
        <v>1</v>
      </c>
      <c r="BI2210">
        <v>1</v>
      </c>
      <c r="BJ2210">
        <v>0</v>
      </c>
      <c r="BK2210">
        <v>-1</v>
      </c>
      <c r="BL2210">
        <v>1</v>
      </c>
      <c r="BM2210">
        <v>9</v>
      </c>
      <c r="BN2210" t="str">
        <f t="shared" si="34"/>
        <v>2 1 1</v>
      </c>
    </row>
    <row r="2211" spans="1:66" x14ac:dyDescent="0.2">
      <c r="A2211" t="s">
        <v>2194</v>
      </c>
      <c r="B2211" t="s">
        <v>2374</v>
      </c>
      <c r="C2211" t="s">
        <v>91</v>
      </c>
      <c r="D2211" t="s">
        <v>92</v>
      </c>
      <c r="E2211" t="s">
        <v>93</v>
      </c>
      <c r="F2211" t="s">
        <v>94</v>
      </c>
      <c r="G2211">
        <v>20</v>
      </c>
      <c r="H2211">
        <v>14</v>
      </c>
      <c r="I2211">
        <v>31</v>
      </c>
      <c r="J2211" t="s">
        <v>95</v>
      </c>
      <c r="K2211">
        <v>11</v>
      </c>
      <c r="L2211">
        <v>10</v>
      </c>
      <c r="M2211">
        <v>9</v>
      </c>
      <c r="N2211">
        <v>13</v>
      </c>
      <c r="O2211">
        <v>0.81818181818181801</v>
      </c>
      <c r="P2211">
        <v>4</v>
      </c>
      <c r="Q2211">
        <v>3</v>
      </c>
      <c r="R2211">
        <v>2</v>
      </c>
      <c r="S2211">
        <v>5</v>
      </c>
      <c r="T2211">
        <v>0.5</v>
      </c>
      <c r="U2211">
        <v>5</v>
      </c>
      <c r="V2211">
        <v>4</v>
      </c>
      <c r="W2211">
        <v>3</v>
      </c>
      <c r="X2211">
        <v>13</v>
      </c>
      <c r="Y2211">
        <v>0.6</v>
      </c>
      <c r="Z2211" s="3">
        <v>-1</v>
      </c>
      <c r="AA2211" s="3">
        <v>1</v>
      </c>
      <c r="AB2211" s="3">
        <v>1</v>
      </c>
      <c r="AC2211" s="3">
        <v>1</v>
      </c>
      <c r="AD2211" s="3">
        <v>1</v>
      </c>
      <c r="AE2211">
        <v>0</v>
      </c>
      <c r="AF2211" s="3">
        <v>1</v>
      </c>
      <c r="AG2211" s="3">
        <v>1</v>
      </c>
      <c r="AH2211" s="3">
        <v>1</v>
      </c>
      <c r="AI2211" s="3">
        <v>1</v>
      </c>
      <c r="AJ2211" s="3">
        <v>1</v>
      </c>
      <c r="AK2211" s="3">
        <v>-1</v>
      </c>
      <c r="AL2211" s="3">
        <v>1</v>
      </c>
      <c r="AM2211">
        <v>0</v>
      </c>
      <c r="AN2211" s="3">
        <v>1</v>
      </c>
      <c r="AO2211" s="3">
        <v>1</v>
      </c>
      <c r="AP2211">
        <v>0</v>
      </c>
      <c r="AQ2211" s="3">
        <v>-1</v>
      </c>
      <c r="AR2211" s="3">
        <v>1</v>
      </c>
      <c r="AS2211" s="3">
        <v>1</v>
      </c>
      <c r="AT2211">
        <v>-1</v>
      </c>
      <c r="AU2211">
        <v>1</v>
      </c>
      <c r="AV2211">
        <v>2</v>
      </c>
      <c r="AW2211">
        <v>1</v>
      </c>
      <c r="AX2211">
        <v>3</v>
      </c>
      <c r="AY2211">
        <v>0</v>
      </c>
      <c r="AZ2211">
        <v>1</v>
      </c>
      <c r="BA2211">
        <v>1</v>
      </c>
      <c r="BB2211">
        <v>1</v>
      </c>
      <c r="BC2211">
        <v>2</v>
      </c>
      <c r="BD2211">
        <v>1</v>
      </c>
      <c r="BE2211">
        <v>-1</v>
      </c>
      <c r="BF2211">
        <v>4</v>
      </c>
      <c r="BG2211">
        <v>0</v>
      </c>
      <c r="BH2211">
        <v>1</v>
      </c>
      <c r="BI2211">
        <v>1</v>
      </c>
      <c r="BJ2211">
        <v>0</v>
      </c>
      <c r="BK2211">
        <v>-1</v>
      </c>
      <c r="BL2211">
        <v>1</v>
      </c>
      <c r="BM2211">
        <v>11</v>
      </c>
      <c r="BN2211" t="str">
        <f t="shared" si="34"/>
        <v>1 1 1</v>
      </c>
    </row>
    <row r="2212" spans="1:66" x14ac:dyDescent="0.2">
      <c r="A2212" t="s">
        <v>2194</v>
      </c>
      <c r="B2212" t="s">
        <v>2375</v>
      </c>
      <c r="C2212" t="s">
        <v>91</v>
      </c>
      <c r="D2212" t="s">
        <v>92</v>
      </c>
      <c r="E2212" t="s">
        <v>93</v>
      </c>
      <c r="F2212" t="s">
        <v>94</v>
      </c>
      <c r="G2212">
        <v>20</v>
      </c>
      <c r="H2212">
        <v>15</v>
      </c>
      <c r="I2212">
        <v>41</v>
      </c>
      <c r="J2212" t="s">
        <v>2196</v>
      </c>
      <c r="K2212">
        <v>11</v>
      </c>
      <c r="L2212">
        <v>10</v>
      </c>
      <c r="M2212">
        <v>10</v>
      </c>
      <c r="N2212">
        <v>22</v>
      </c>
      <c r="O2212">
        <v>0.90909090909090895</v>
      </c>
      <c r="P2212">
        <v>4</v>
      </c>
      <c r="Q2212">
        <v>3</v>
      </c>
      <c r="R2212">
        <v>2</v>
      </c>
      <c r="S2212">
        <v>5</v>
      </c>
      <c r="T2212">
        <v>0.5</v>
      </c>
      <c r="U2212">
        <v>5</v>
      </c>
      <c r="V2212">
        <v>4</v>
      </c>
      <c r="W2212">
        <v>3</v>
      </c>
      <c r="X2212">
        <v>14</v>
      </c>
      <c r="Y2212">
        <v>0.6</v>
      </c>
      <c r="Z2212" s="3">
        <v>-1</v>
      </c>
      <c r="AA2212" s="3">
        <v>1</v>
      </c>
      <c r="AB2212" s="3">
        <v>1</v>
      </c>
      <c r="AC2212" s="3">
        <v>1</v>
      </c>
      <c r="AD2212" s="3">
        <v>1</v>
      </c>
      <c r="AE2212" s="3">
        <v>1</v>
      </c>
      <c r="AF2212" s="3">
        <v>1</v>
      </c>
      <c r="AG2212" s="3">
        <v>1</v>
      </c>
      <c r="AH2212" s="3">
        <v>1</v>
      </c>
      <c r="AI2212" s="3">
        <v>1</v>
      </c>
      <c r="AJ2212" s="3">
        <v>1</v>
      </c>
      <c r="AK2212" s="3">
        <v>-1</v>
      </c>
      <c r="AL2212" s="3">
        <v>1</v>
      </c>
      <c r="AM2212">
        <v>0</v>
      </c>
      <c r="AN2212" s="3">
        <v>1</v>
      </c>
      <c r="AO2212" s="3">
        <v>1</v>
      </c>
      <c r="AP2212">
        <v>0</v>
      </c>
      <c r="AQ2212" s="3">
        <v>-1</v>
      </c>
      <c r="AR2212" s="3">
        <v>1</v>
      </c>
      <c r="AS2212" s="3">
        <v>1</v>
      </c>
      <c r="AT2212">
        <v>-1</v>
      </c>
      <c r="AU2212">
        <v>1</v>
      </c>
      <c r="AV2212">
        <v>2</v>
      </c>
      <c r="AW2212">
        <v>1</v>
      </c>
      <c r="AX2212">
        <v>3</v>
      </c>
      <c r="AY2212">
        <v>1</v>
      </c>
      <c r="AZ2212">
        <v>1</v>
      </c>
      <c r="BA2212">
        <v>1</v>
      </c>
      <c r="BB2212">
        <v>1</v>
      </c>
      <c r="BC2212">
        <v>10</v>
      </c>
      <c r="BD2212">
        <v>1</v>
      </c>
      <c r="BE2212">
        <v>-1</v>
      </c>
      <c r="BF2212">
        <v>4</v>
      </c>
      <c r="BG2212">
        <v>0</v>
      </c>
      <c r="BH2212">
        <v>1</v>
      </c>
      <c r="BI2212">
        <v>1</v>
      </c>
      <c r="BJ2212">
        <v>0</v>
      </c>
      <c r="BK2212">
        <v>-1</v>
      </c>
      <c r="BL2212">
        <v>2</v>
      </c>
      <c r="BM2212">
        <v>11</v>
      </c>
      <c r="BN2212" t="str">
        <f t="shared" si="34"/>
        <v>0 1 1</v>
      </c>
    </row>
    <row r="2213" spans="1:66" x14ac:dyDescent="0.2">
      <c r="A2213" t="s">
        <v>2194</v>
      </c>
      <c r="B2213" t="s">
        <v>2376</v>
      </c>
      <c r="C2213" t="s">
        <v>91</v>
      </c>
      <c r="D2213" t="s">
        <v>92</v>
      </c>
      <c r="E2213" t="s">
        <v>93</v>
      </c>
      <c r="F2213" t="s">
        <v>94</v>
      </c>
      <c r="G2213">
        <v>20</v>
      </c>
      <c r="H2213">
        <v>14</v>
      </c>
      <c r="I2213">
        <v>23</v>
      </c>
      <c r="J2213" t="s">
        <v>636</v>
      </c>
      <c r="K2213">
        <v>11</v>
      </c>
      <c r="L2213">
        <v>10</v>
      </c>
      <c r="M2213">
        <v>10</v>
      </c>
      <c r="N2213">
        <v>16</v>
      </c>
      <c r="O2213">
        <v>0.90909090909090895</v>
      </c>
      <c r="P2213">
        <v>4</v>
      </c>
      <c r="Q2213">
        <v>3</v>
      </c>
      <c r="R2213">
        <v>3</v>
      </c>
      <c r="S2213">
        <v>6</v>
      </c>
      <c r="T2213">
        <v>0.75</v>
      </c>
      <c r="U2213">
        <v>5</v>
      </c>
      <c r="V2213">
        <v>4</v>
      </c>
      <c r="W2213">
        <v>1</v>
      </c>
      <c r="X2213">
        <v>1</v>
      </c>
      <c r="Y2213">
        <v>0.2</v>
      </c>
      <c r="Z2213" s="3">
        <v>-1</v>
      </c>
      <c r="AA2213" s="3">
        <v>1</v>
      </c>
      <c r="AB2213" s="3">
        <v>1</v>
      </c>
      <c r="AC2213" s="3">
        <v>1</v>
      </c>
      <c r="AD2213" s="3">
        <v>1</v>
      </c>
      <c r="AE2213" s="3">
        <v>1</v>
      </c>
      <c r="AF2213" s="3">
        <v>1</v>
      </c>
      <c r="AG2213" s="3">
        <v>1</v>
      </c>
      <c r="AH2213" s="3">
        <v>1</v>
      </c>
      <c r="AI2213" s="3">
        <v>1</v>
      </c>
      <c r="AJ2213" s="3">
        <v>1</v>
      </c>
      <c r="AK2213" s="3">
        <v>-1</v>
      </c>
      <c r="AL2213" s="3">
        <v>1</v>
      </c>
      <c r="AM2213" s="3">
        <v>1</v>
      </c>
      <c r="AN2213" s="3">
        <v>1</v>
      </c>
      <c r="AO2213" s="3">
        <v>1</v>
      </c>
      <c r="AP2213">
        <v>0</v>
      </c>
      <c r="AQ2213" s="3">
        <v>-1</v>
      </c>
      <c r="AR2213">
        <v>0</v>
      </c>
      <c r="AS2213">
        <v>0</v>
      </c>
      <c r="AT2213">
        <v>-1</v>
      </c>
      <c r="AU2213">
        <v>1</v>
      </c>
      <c r="AV2213">
        <v>1</v>
      </c>
      <c r="AW2213">
        <v>1</v>
      </c>
      <c r="AX2213">
        <v>2</v>
      </c>
      <c r="AY2213">
        <v>1</v>
      </c>
      <c r="AZ2213">
        <v>1</v>
      </c>
      <c r="BA2213">
        <v>1</v>
      </c>
      <c r="BB2213">
        <v>1</v>
      </c>
      <c r="BC2213">
        <v>6</v>
      </c>
      <c r="BD2213">
        <v>1</v>
      </c>
      <c r="BE2213">
        <v>-1</v>
      </c>
      <c r="BF2213">
        <v>4</v>
      </c>
      <c r="BG2213">
        <v>1</v>
      </c>
      <c r="BH2213">
        <v>1</v>
      </c>
      <c r="BI2213">
        <v>1</v>
      </c>
      <c r="BJ2213">
        <v>0</v>
      </c>
      <c r="BK2213">
        <v>-1</v>
      </c>
      <c r="BL2213">
        <v>0</v>
      </c>
      <c r="BM2213">
        <v>0</v>
      </c>
      <c r="BN2213" t="str">
        <f t="shared" si="34"/>
        <v>0 0 3</v>
      </c>
    </row>
    <row r="2214" spans="1:66" x14ac:dyDescent="0.2">
      <c r="A2214" t="s">
        <v>2194</v>
      </c>
      <c r="B2214" t="s">
        <v>2377</v>
      </c>
      <c r="C2214" t="s">
        <v>91</v>
      </c>
      <c r="D2214" t="s">
        <v>92</v>
      </c>
      <c r="E2214" t="s">
        <v>93</v>
      </c>
      <c r="F2214" t="s">
        <v>94</v>
      </c>
      <c r="G2214">
        <v>20</v>
      </c>
      <c r="H2214">
        <v>15</v>
      </c>
      <c r="I2214">
        <v>39</v>
      </c>
      <c r="J2214" t="s">
        <v>2196</v>
      </c>
      <c r="K2214">
        <v>11</v>
      </c>
      <c r="L2214">
        <v>10</v>
      </c>
      <c r="M2214">
        <v>10</v>
      </c>
      <c r="N2214">
        <v>20</v>
      </c>
      <c r="O2214">
        <v>0.90909090909090895</v>
      </c>
      <c r="P2214">
        <v>4</v>
      </c>
      <c r="Q2214">
        <v>3</v>
      </c>
      <c r="R2214">
        <v>2</v>
      </c>
      <c r="S2214">
        <v>5</v>
      </c>
      <c r="T2214">
        <v>0.5</v>
      </c>
      <c r="U2214">
        <v>5</v>
      </c>
      <c r="V2214">
        <v>4</v>
      </c>
      <c r="W2214">
        <v>3</v>
      </c>
      <c r="X2214">
        <v>14</v>
      </c>
      <c r="Y2214">
        <v>0.6</v>
      </c>
      <c r="Z2214" s="3">
        <v>-1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 s="3">
        <v>1</v>
      </c>
      <c r="AH2214" s="3">
        <v>1</v>
      </c>
      <c r="AI2214" s="3">
        <v>1</v>
      </c>
      <c r="AJ2214" s="3">
        <v>1</v>
      </c>
      <c r="AK2214" s="3">
        <v>-1</v>
      </c>
      <c r="AL2214" s="3">
        <v>1</v>
      </c>
      <c r="AM2214">
        <v>0</v>
      </c>
      <c r="AN2214" s="3">
        <v>1</v>
      </c>
      <c r="AO2214" s="3">
        <v>1</v>
      </c>
      <c r="AP2214">
        <v>0</v>
      </c>
      <c r="AQ2214" s="3">
        <v>-1</v>
      </c>
      <c r="AR2214" s="3">
        <v>1</v>
      </c>
      <c r="AS2214" s="3">
        <v>1</v>
      </c>
      <c r="AT2214">
        <v>-1</v>
      </c>
      <c r="AU2214">
        <v>1</v>
      </c>
      <c r="AV2214">
        <v>1</v>
      </c>
      <c r="AW2214">
        <v>1</v>
      </c>
      <c r="AX2214">
        <v>3</v>
      </c>
      <c r="AY2214">
        <v>1</v>
      </c>
      <c r="AZ2214">
        <v>1</v>
      </c>
      <c r="BA2214">
        <v>1</v>
      </c>
      <c r="BB2214">
        <v>1</v>
      </c>
      <c r="BC2214">
        <v>9</v>
      </c>
      <c r="BD2214">
        <v>1</v>
      </c>
      <c r="BE2214">
        <v>-1</v>
      </c>
      <c r="BF2214">
        <v>4</v>
      </c>
      <c r="BG2214">
        <v>0</v>
      </c>
      <c r="BH2214">
        <v>1</v>
      </c>
      <c r="BI2214">
        <v>1</v>
      </c>
      <c r="BJ2214">
        <v>0</v>
      </c>
      <c r="BK2214">
        <v>-1</v>
      </c>
      <c r="BL2214">
        <v>2</v>
      </c>
      <c r="BM2214">
        <v>11</v>
      </c>
      <c r="BN2214" t="str">
        <f t="shared" si="34"/>
        <v>0 1 1</v>
      </c>
    </row>
    <row r="2215" spans="1:66" x14ac:dyDescent="0.2">
      <c r="A2215" t="s">
        <v>2194</v>
      </c>
      <c r="B2215" t="s">
        <v>2378</v>
      </c>
      <c r="C2215" t="s">
        <v>91</v>
      </c>
      <c r="D2215" t="s">
        <v>92</v>
      </c>
      <c r="E2215" t="s">
        <v>93</v>
      </c>
      <c r="F2215" t="s">
        <v>94</v>
      </c>
      <c r="G2215">
        <v>20</v>
      </c>
      <c r="H2215">
        <v>15</v>
      </c>
      <c r="I2215">
        <v>38</v>
      </c>
      <c r="J2215" t="s">
        <v>347</v>
      </c>
      <c r="K2215">
        <v>11</v>
      </c>
      <c r="L2215">
        <v>10</v>
      </c>
      <c r="M2215">
        <v>9</v>
      </c>
      <c r="N2215">
        <v>16</v>
      </c>
      <c r="O2215">
        <v>0.81818181818181801</v>
      </c>
      <c r="P2215">
        <v>4</v>
      </c>
      <c r="Q2215">
        <v>3</v>
      </c>
      <c r="R2215">
        <v>3</v>
      </c>
      <c r="S2215">
        <v>6</v>
      </c>
      <c r="T2215">
        <v>0.75</v>
      </c>
      <c r="U2215">
        <v>5</v>
      </c>
      <c r="V2215">
        <v>4</v>
      </c>
      <c r="W2215">
        <v>3</v>
      </c>
      <c r="X2215">
        <v>16</v>
      </c>
      <c r="Y2215">
        <v>0.6</v>
      </c>
      <c r="Z2215" s="3">
        <v>-1</v>
      </c>
      <c r="AA2215" s="3">
        <v>1</v>
      </c>
      <c r="AB2215" s="3">
        <v>1</v>
      </c>
      <c r="AC2215" s="3">
        <v>1</v>
      </c>
      <c r="AD2215" s="3">
        <v>1</v>
      </c>
      <c r="AE2215">
        <v>0</v>
      </c>
      <c r="AF2215" s="3">
        <v>1</v>
      </c>
      <c r="AG2215" s="3">
        <v>1</v>
      </c>
      <c r="AH2215" s="3">
        <v>1</v>
      </c>
      <c r="AI2215" s="3">
        <v>1</v>
      </c>
      <c r="AJ2215" s="3">
        <v>1</v>
      </c>
      <c r="AK2215" s="3">
        <v>-1</v>
      </c>
      <c r="AL2215" s="3">
        <v>1</v>
      </c>
      <c r="AM2215" s="3">
        <v>1</v>
      </c>
      <c r="AN2215" s="3">
        <v>1</v>
      </c>
      <c r="AO2215" s="3">
        <v>1</v>
      </c>
      <c r="AP2215">
        <v>0</v>
      </c>
      <c r="AQ2215" s="3">
        <v>-1</v>
      </c>
      <c r="AR2215" s="3">
        <v>1</v>
      </c>
      <c r="AS2215" s="3">
        <v>1</v>
      </c>
      <c r="AT2215">
        <v>-1</v>
      </c>
      <c r="AU2215">
        <v>1</v>
      </c>
      <c r="AV2215">
        <v>1</v>
      </c>
      <c r="AW2215">
        <v>1</v>
      </c>
      <c r="AX2215">
        <v>3</v>
      </c>
      <c r="AY2215">
        <v>0</v>
      </c>
      <c r="AZ2215">
        <v>1</v>
      </c>
      <c r="BA2215">
        <v>1</v>
      </c>
      <c r="BB2215">
        <v>1</v>
      </c>
      <c r="BC2215">
        <v>6</v>
      </c>
      <c r="BD2215">
        <v>1</v>
      </c>
      <c r="BE2215">
        <v>-1</v>
      </c>
      <c r="BF2215">
        <v>4</v>
      </c>
      <c r="BG2215">
        <v>1</v>
      </c>
      <c r="BH2215">
        <v>1</v>
      </c>
      <c r="BI2215">
        <v>1</v>
      </c>
      <c r="BJ2215">
        <v>0</v>
      </c>
      <c r="BK2215">
        <v>-1</v>
      </c>
      <c r="BL2215">
        <v>1</v>
      </c>
      <c r="BM2215">
        <v>14</v>
      </c>
      <c r="BN2215" t="str">
        <f t="shared" si="34"/>
        <v>1 0 1</v>
      </c>
    </row>
    <row r="2216" spans="1:66" x14ac:dyDescent="0.2">
      <c r="A2216" t="s">
        <v>2194</v>
      </c>
      <c r="B2216" t="s">
        <v>2379</v>
      </c>
      <c r="C2216" t="s">
        <v>91</v>
      </c>
      <c r="D2216" t="s">
        <v>92</v>
      </c>
      <c r="E2216" t="s">
        <v>93</v>
      </c>
      <c r="F2216" t="s">
        <v>94</v>
      </c>
      <c r="G2216">
        <v>20</v>
      </c>
      <c r="H2216">
        <v>15</v>
      </c>
      <c r="I2216">
        <v>38</v>
      </c>
      <c r="J2216" t="s">
        <v>347</v>
      </c>
      <c r="K2216">
        <v>11</v>
      </c>
      <c r="L2216">
        <v>10</v>
      </c>
      <c r="M2216">
        <v>9</v>
      </c>
      <c r="N2216">
        <v>18</v>
      </c>
      <c r="O2216">
        <v>0.81818181818181801</v>
      </c>
      <c r="P2216">
        <v>4</v>
      </c>
      <c r="Q2216">
        <v>3</v>
      </c>
      <c r="R2216">
        <v>3</v>
      </c>
      <c r="S2216">
        <v>6</v>
      </c>
      <c r="T2216">
        <v>0.75</v>
      </c>
      <c r="U2216">
        <v>5</v>
      </c>
      <c r="V2216">
        <v>4</v>
      </c>
      <c r="W2216">
        <v>3</v>
      </c>
      <c r="X2216">
        <v>14</v>
      </c>
      <c r="Y2216">
        <v>0.6</v>
      </c>
      <c r="Z2216" s="3">
        <v>-1</v>
      </c>
      <c r="AA2216" s="3">
        <v>1</v>
      </c>
      <c r="AB2216" s="3">
        <v>1</v>
      </c>
      <c r="AC2216" s="3">
        <v>1</v>
      </c>
      <c r="AD2216" s="3">
        <v>1</v>
      </c>
      <c r="AE2216">
        <v>0</v>
      </c>
      <c r="AF2216" s="3">
        <v>1</v>
      </c>
      <c r="AG2216" s="3">
        <v>1</v>
      </c>
      <c r="AH2216" s="3">
        <v>1</v>
      </c>
      <c r="AI2216" s="3">
        <v>1</v>
      </c>
      <c r="AJ2216" s="3">
        <v>1</v>
      </c>
      <c r="AK2216" s="3">
        <v>-1</v>
      </c>
      <c r="AL2216" s="3">
        <v>1</v>
      </c>
      <c r="AM2216" s="3">
        <v>1</v>
      </c>
      <c r="AN2216" s="3">
        <v>1</v>
      </c>
      <c r="AO2216" s="3">
        <v>1</v>
      </c>
      <c r="AP2216">
        <v>0</v>
      </c>
      <c r="AQ2216" s="3">
        <v>-1</v>
      </c>
      <c r="AR2216" s="3">
        <v>1</v>
      </c>
      <c r="AS2216" s="3">
        <v>1</v>
      </c>
      <c r="AT2216">
        <v>-1</v>
      </c>
      <c r="AU2216">
        <v>1</v>
      </c>
      <c r="AV2216">
        <v>2</v>
      </c>
      <c r="AW2216">
        <v>1</v>
      </c>
      <c r="AX2216">
        <v>4</v>
      </c>
      <c r="AY2216">
        <v>0</v>
      </c>
      <c r="AZ2216">
        <v>1</v>
      </c>
      <c r="BA2216">
        <v>1</v>
      </c>
      <c r="BB2216">
        <v>1</v>
      </c>
      <c r="BC2216">
        <v>6</v>
      </c>
      <c r="BD2216">
        <v>1</v>
      </c>
      <c r="BE2216">
        <v>-1</v>
      </c>
      <c r="BF2216">
        <v>4</v>
      </c>
      <c r="BG2216">
        <v>1</v>
      </c>
      <c r="BH2216">
        <v>1</v>
      </c>
      <c r="BI2216">
        <v>1</v>
      </c>
      <c r="BJ2216">
        <v>0</v>
      </c>
      <c r="BK2216">
        <v>-1</v>
      </c>
      <c r="BL2216">
        <v>1</v>
      </c>
      <c r="BM2216">
        <v>12</v>
      </c>
      <c r="BN2216" t="str">
        <f t="shared" si="34"/>
        <v>1 0 1</v>
      </c>
    </row>
    <row r="2217" spans="1:66" x14ac:dyDescent="0.2">
      <c r="A2217" t="s">
        <v>2194</v>
      </c>
      <c r="B2217" t="s">
        <v>2380</v>
      </c>
      <c r="C2217" t="s">
        <v>91</v>
      </c>
      <c r="D2217" t="s">
        <v>92</v>
      </c>
      <c r="E2217" t="s">
        <v>93</v>
      </c>
      <c r="F2217" t="s">
        <v>94</v>
      </c>
      <c r="G2217">
        <v>20</v>
      </c>
      <c r="H2217">
        <v>14</v>
      </c>
      <c r="I2217">
        <v>34</v>
      </c>
      <c r="J2217" t="s">
        <v>95</v>
      </c>
      <c r="K2217">
        <v>11</v>
      </c>
      <c r="L2217">
        <v>10</v>
      </c>
      <c r="M2217">
        <v>9</v>
      </c>
      <c r="N2217">
        <v>15</v>
      </c>
      <c r="O2217">
        <v>0.81818181818181801</v>
      </c>
      <c r="P2217">
        <v>4</v>
      </c>
      <c r="Q2217">
        <v>3</v>
      </c>
      <c r="R2217">
        <v>2</v>
      </c>
      <c r="S2217">
        <v>5</v>
      </c>
      <c r="T2217">
        <v>0.5</v>
      </c>
      <c r="U2217">
        <v>5</v>
      </c>
      <c r="V2217">
        <v>4</v>
      </c>
      <c r="W2217">
        <v>3</v>
      </c>
      <c r="X2217">
        <v>14</v>
      </c>
      <c r="Y2217">
        <v>0.6</v>
      </c>
      <c r="Z2217" s="3">
        <v>-1</v>
      </c>
      <c r="AA2217" s="3">
        <v>1</v>
      </c>
      <c r="AB2217" s="3">
        <v>1</v>
      </c>
      <c r="AC2217" s="3">
        <v>1</v>
      </c>
      <c r="AD2217" s="3">
        <v>1</v>
      </c>
      <c r="AE2217">
        <v>0</v>
      </c>
      <c r="AF2217" s="3">
        <v>1</v>
      </c>
      <c r="AG2217" s="3">
        <v>1</v>
      </c>
      <c r="AH2217" s="3">
        <v>1</v>
      </c>
      <c r="AI2217" s="3">
        <v>1</v>
      </c>
      <c r="AJ2217" s="3">
        <v>1</v>
      </c>
      <c r="AK2217" s="3">
        <v>-1</v>
      </c>
      <c r="AL2217" s="3">
        <v>1</v>
      </c>
      <c r="AM2217">
        <v>0</v>
      </c>
      <c r="AN2217" s="3">
        <v>1</v>
      </c>
      <c r="AO2217" s="3">
        <v>1</v>
      </c>
      <c r="AP2217">
        <v>0</v>
      </c>
      <c r="AQ2217" s="3">
        <v>-1</v>
      </c>
      <c r="AR2217" s="3">
        <v>1</v>
      </c>
      <c r="AS2217" s="3">
        <v>1</v>
      </c>
      <c r="AT2217">
        <v>-1</v>
      </c>
      <c r="AU2217">
        <v>1</v>
      </c>
      <c r="AV2217">
        <v>2</v>
      </c>
      <c r="AW2217">
        <v>1</v>
      </c>
      <c r="AX2217">
        <v>4</v>
      </c>
      <c r="AY2217">
        <v>0</v>
      </c>
      <c r="AZ2217">
        <v>1</v>
      </c>
      <c r="BA2217">
        <v>1</v>
      </c>
      <c r="BB2217">
        <v>1</v>
      </c>
      <c r="BC2217">
        <v>3</v>
      </c>
      <c r="BD2217">
        <v>1</v>
      </c>
      <c r="BE2217">
        <v>-1</v>
      </c>
      <c r="BF2217">
        <v>4</v>
      </c>
      <c r="BG2217">
        <v>0</v>
      </c>
      <c r="BH2217">
        <v>1</v>
      </c>
      <c r="BI2217">
        <v>1</v>
      </c>
      <c r="BJ2217">
        <v>0</v>
      </c>
      <c r="BK2217">
        <v>-1</v>
      </c>
      <c r="BL2217">
        <v>2</v>
      </c>
      <c r="BM2217">
        <v>11</v>
      </c>
      <c r="BN2217" t="str">
        <f t="shared" si="34"/>
        <v>1 1 1</v>
      </c>
    </row>
    <row r="2218" spans="1:66" x14ac:dyDescent="0.2">
      <c r="A2218" t="s">
        <v>2194</v>
      </c>
      <c r="B2218" t="s">
        <v>2381</v>
      </c>
      <c r="C2218" t="s">
        <v>91</v>
      </c>
      <c r="D2218" t="s">
        <v>92</v>
      </c>
      <c r="E2218" t="s">
        <v>93</v>
      </c>
      <c r="F2218" t="s">
        <v>94</v>
      </c>
      <c r="G2218">
        <v>20</v>
      </c>
      <c r="H2218">
        <v>13</v>
      </c>
      <c r="I2218">
        <v>32</v>
      </c>
      <c r="J2218" t="s">
        <v>687</v>
      </c>
      <c r="K2218">
        <v>11</v>
      </c>
      <c r="L2218">
        <v>10</v>
      </c>
      <c r="M2218">
        <v>8</v>
      </c>
      <c r="N2218">
        <v>13</v>
      </c>
      <c r="O2218">
        <v>0.72727272727272696</v>
      </c>
      <c r="P2218">
        <v>4</v>
      </c>
      <c r="Q2218">
        <v>3</v>
      </c>
      <c r="R2218">
        <v>2</v>
      </c>
      <c r="S2218">
        <v>5</v>
      </c>
      <c r="T2218">
        <v>0.5</v>
      </c>
      <c r="U2218">
        <v>5</v>
      </c>
      <c r="V2218">
        <v>4</v>
      </c>
      <c r="W2218">
        <v>3</v>
      </c>
      <c r="X2218">
        <v>14</v>
      </c>
      <c r="Y2218">
        <v>0.6</v>
      </c>
      <c r="Z2218" s="3">
        <v>-1</v>
      </c>
      <c r="AA2218" s="3">
        <v>1</v>
      </c>
      <c r="AB2218" s="3">
        <v>1</v>
      </c>
      <c r="AC2218" s="3">
        <v>1</v>
      </c>
      <c r="AD2218" s="3">
        <v>1</v>
      </c>
      <c r="AE2218">
        <v>0</v>
      </c>
      <c r="AF2218" s="3">
        <v>1</v>
      </c>
      <c r="AG2218">
        <v>0</v>
      </c>
      <c r="AH2218" s="3">
        <v>1</v>
      </c>
      <c r="AI2218" s="3">
        <v>1</v>
      </c>
      <c r="AJ2218" s="3">
        <v>1</v>
      </c>
      <c r="AK2218" s="3">
        <v>-1</v>
      </c>
      <c r="AL2218" s="3">
        <v>1</v>
      </c>
      <c r="AM2218">
        <v>0</v>
      </c>
      <c r="AN2218" s="3">
        <v>1</v>
      </c>
      <c r="AO2218" s="3">
        <v>1</v>
      </c>
      <c r="AP2218">
        <v>0</v>
      </c>
      <c r="AQ2218" s="3">
        <v>-1</v>
      </c>
      <c r="AR2218" s="3">
        <v>1</v>
      </c>
      <c r="AS2218" s="3">
        <v>1</v>
      </c>
      <c r="AT2218">
        <v>-1</v>
      </c>
      <c r="AU2218">
        <v>1</v>
      </c>
      <c r="AV2218">
        <v>3</v>
      </c>
      <c r="AW2218">
        <v>1</v>
      </c>
      <c r="AX2218">
        <v>4</v>
      </c>
      <c r="AY2218">
        <v>0</v>
      </c>
      <c r="AZ2218">
        <v>1</v>
      </c>
      <c r="BA2218">
        <v>0</v>
      </c>
      <c r="BB2218">
        <v>1</v>
      </c>
      <c r="BC2218">
        <v>1</v>
      </c>
      <c r="BD2218">
        <v>1</v>
      </c>
      <c r="BE2218">
        <v>-1</v>
      </c>
      <c r="BF2218">
        <v>4</v>
      </c>
      <c r="BG2218">
        <v>0</v>
      </c>
      <c r="BH2218">
        <v>1</v>
      </c>
      <c r="BI2218">
        <v>1</v>
      </c>
      <c r="BJ2218">
        <v>0</v>
      </c>
      <c r="BK2218">
        <v>-1</v>
      </c>
      <c r="BL2218">
        <v>2</v>
      </c>
      <c r="BM2218">
        <v>11</v>
      </c>
      <c r="BN2218" t="str">
        <f t="shared" si="34"/>
        <v>2 1 1</v>
      </c>
    </row>
    <row r="2219" spans="1:66" x14ac:dyDescent="0.2">
      <c r="A2219" t="s">
        <v>2194</v>
      </c>
      <c r="B2219" t="s">
        <v>2382</v>
      </c>
      <c r="C2219" t="s">
        <v>91</v>
      </c>
      <c r="D2219" t="s">
        <v>92</v>
      </c>
      <c r="E2219" t="s">
        <v>93</v>
      </c>
      <c r="F2219" t="s">
        <v>94</v>
      </c>
      <c r="G2219">
        <v>20</v>
      </c>
      <c r="H2219">
        <v>16</v>
      </c>
      <c r="I2219">
        <v>39</v>
      </c>
      <c r="J2219" t="s">
        <v>2204</v>
      </c>
      <c r="K2219">
        <v>11</v>
      </c>
      <c r="L2219">
        <v>10</v>
      </c>
      <c r="M2219">
        <v>10</v>
      </c>
      <c r="N2219">
        <v>25</v>
      </c>
      <c r="O2219">
        <v>0.90909090909090895</v>
      </c>
      <c r="P2219">
        <v>4</v>
      </c>
      <c r="Q2219">
        <v>3</v>
      </c>
      <c r="R2219">
        <v>3</v>
      </c>
      <c r="S2219">
        <v>6</v>
      </c>
      <c r="T2219">
        <v>0.75</v>
      </c>
      <c r="U2219">
        <v>5</v>
      </c>
      <c r="V2219">
        <v>4</v>
      </c>
      <c r="W2219">
        <v>3</v>
      </c>
      <c r="X2219">
        <v>8</v>
      </c>
      <c r="Y2219">
        <v>0.6</v>
      </c>
      <c r="Z2219" s="3">
        <v>-1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 s="3">
        <v>1</v>
      </c>
      <c r="AH2219" s="3">
        <v>1</v>
      </c>
      <c r="AI2219" s="3">
        <v>1</v>
      </c>
      <c r="AJ2219" s="3">
        <v>1</v>
      </c>
      <c r="AK2219" s="3">
        <v>-1</v>
      </c>
      <c r="AL2219" s="3">
        <v>1</v>
      </c>
      <c r="AM2219" s="3">
        <v>1</v>
      </c>
      <c r="AN2219" s="3">
        <v>1</v>
      </c>
      <c r="AO2219" s="3">
        <v>1</v>
      </c>
      <c r="AP2219">
        <v>0</v>
      </c>
      <c r="AQ2219" s="3">
        <v>-1</v>
      </c>
      <c r="AR2219" s="3">
        <v>1</v>
      </c>
      <c r="AS2219" s="3">
        <v>1</v>
      </c>
      <c r="AT2219">
        <v>-1</v>
      </c>
      <c r="AU2219">
        <v>1</v>
      </c>
      <c r="AV2219">
        <v>2</v>
      </c>
      <c r="AW2219">
        <v>1</v>
      </c>
      <c r="AX2219">
        <v>4</v>
      </c>
      <c r="AY2219">
        <v>1</v>
      </c>
      <c r="AZ2219">
        <v>1</v>
      </c>
      <c r="BA2219">
        <v>1</v>
      </c>
      <c r="BB2219">
        <v>1</v>
      </c>
      <c r="BC2219">
        <v>12</v>
      </c>
      <c r="BD2219">
        <v>1</v>
      </c>
      <c r="BE2219">
        <v>-1</v>
      </c>
      <c r="BF2219">
        <v>4</v>
      </c>
      <c r="BG2219">
        <v>1</v>
      </c>
      <c r="BH2219">
        <v>1</v>
      </c>
      <c r="BI2219">
        <v>1</v>
      </c>
      <c r="BJ2219">
        <v>0</v>
      </c>
      <c r="BK2219">
        <v>-1</v>
      </c>
      <c r="BL2219">
        <v>1</v>
      </c>
      <c r="BM2219">
        <v>6</v>
      </c>
      <c r="BN2219" t="str">
        <f t="shared" si="34"/>
        <v>0 0 1</v>
      </c>
    </row>
    <row r="2220" spans="1:66" x14ac:dyDescent="0.2">
      <c r="A2220" t="s">
        <v>2194</v>
      </c>
      <c r="B2220" t="s">
        <v>2383</v>
      </c>
      <c r="C2220" t="s">
        <v>91</v>
      </c>
      <c r="D2220" t="s">
        <v>92</v>
      </c>
      <c r="E2220" t="s">
        <v>93</v>
      </c>
      <c r="F2220" t="s">
        <v>94</v>
      </c>
      <c r="G2220">
        <v>20</v>
      </c>
      <c r="H2220">
        <v>14</v>
      </c>
      <c r="I2220">
        <v>30</v>
      </c>
      <c r="J2220" t="s">
        <v>95</v>
      </c>
      <c r="K2220">
        <v>11</v>
      </c>
      <c r="L2220">
        <v>10</v>
      </c>
      <c r="M2220">
        <v>9</v>
      </c>
      <c r="N2220">
        <v>12</v>
      </c>
      <c r="O2220">
        <v>0.81818181818181801</v>
      </c>
      <c r="P2220">
        <v>4</v>
      </c>
      <c r="Q2220">
        <v>3</v>
      </c>
      <c r="R2220">
        <v>2</v>
      </c>
      <c r="S2220">
        <v>5</v>
      </c>
      <c r="T2220">
        <v>0.5</v>
      </c>
      <c r="U2220">
        <v>5</v>
      </c>
      <c r="V2220">
        <v>4</v>
      </c>
      <c r="W2220">
        <v>3</v>
      </c>
      <c r="X2220">
        <v>13</v>
      </c>
      <c r="Y2220">
        <v>0.6</v>
      </c>
      <c r="Z2220" s="3">
        <v>-1</v>
      </c>
      <c r="AA2220" s="3">
        <v>1</v>
      </c>
      <c r="AB2220" s="3">
        <v>1</v>
      </c>
      <c r="AC2220" s="3">
        <v>1</v>
      </c>
      <c r="AD2220" s="3">
        <v>1</v>
      </c>
      <c r="AE2220">
        <v>0</v>
      </c>
      <c r="AF2220" s="3">
        <v>1</v>
      </c>
      <c r="AG2220" s="3">
        <v>1</v>
      </c>
      <c r="AH2220" s="3">
        <v>1</v>
      </c>
      <c r="AI2220" s="3">
        <v>1</v>
      </c>
      <c r="AJ2220" s="3">
        <v>1</v>
      </c>
      <c r="AK2220" s="3">
        <v>-1</v>
      </c>
      <c r="AL2220" s="3">
        <v>1</v>
      </c>
      <c r="AM2220">
        <v>0</v>
      </c>
      <c r="AN2220" s="3">
        <v>1</v>
      </c>
      <c r="AO2220" s="3">
        <v>1</v>
      </c>
      <c r="AP2220">
        <v>0</v>
      </c>
      <c r="AQ2220" s="3">
        <v>-1</v>
      </c>
      <c r="AR2220" s="3">
        <v>1</v>
      </c>
      <c r="AS2220" s="3">
        <v>1</v>
      </c>
      <c r="AT2220">
        <v>-1</v>
      </c>
      <c r="AU2220">
        <v>1</v>
      </c>
      <c r="AV2220">
        <v>2</v>
      </c>
      <c r="AW2220">
        <v>1</v>
      </c>
      <c r="AX2220">
        <v>3</v>
      </c>
      <c r="AY2220">
        <v>0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-1</v>
      </c>
      <c r="BF2220">
        <v>4</v>
      </c>
      <c r="BG2220">
        <v>0</v>
      </c>
      <c r="BH2220">
        <v>1</v>
      </c>
      <c r="BI2220">
        <v>1</v>
      </c>
      <c r="BJ2220">
        <v>0</v>
      </c>
      <c r="BK2220">
        <v>-1</v>
      </c>
      <c r="BL2220">
        <v>1</v>
      </c>
      <c r="BM2220">
        <v>11</v>
      </c>
      <c r="BN2220" t="str">
        <f t="shared" si="34"/>
        <v>1 1 1</v>
      </c>
    </row>
    <row r="2221" spans="1:66" x14ac:dyDescent="0.2">
      <c r="A2221" t="s">
        <v>2194</v>
      </c>
      <c r="B2221" t="s">
        <v>2384</v>
      </c>
      <c r="C2221" t="s">
        <v>91</v>
      </c>
      <c r="D2221" t="s">
        <v>92</v>
      </c>
      <c r="E2221" t="s">
        <v>93</v>
      </c>
      <c r="F2221" t="s">
        <v>94</v>
      </c>
      <c r="G2221">
        <v>20</v>
      </c>
      <c r="H2221">
        <v>14</v>
      </c>
      <c r="I2221">
        <v>37</v>
      </c>
      <c r="J2221" t="s">
        <v>95</v>
      </c>
      <c r="K2221">
        <v>11</v>
      </c>
      <c r="L2221">
        <v>10</v>
      </c>
      <c r="M2221">
        <v>9</v>
      </c>
      <c r="N2221">
        <v>18</v>
      </c>
      <c r="O2221">
        <v>0.81818181818181801</v>
      </c>
      <c r="P2221">
        <v>4</v>
      </c>
      <c r="Q2221">
        <v>3</v>
      </c>
      <c r="R2221">
        <v>2</v>
      </c>
      <c r="S2221">
        <v>5</v>
      </c>
      <c r="T2221">
        <v>0.5</v>
      </c>
      <c r="U2221">
        <v>5</v>
      </c>
      <c r="V2221">
        <v>4</v>
      </c>
      <c r="W2221">
        <v>3</v>
      </c>
      <c r="X2221">
        <v>14</v>
      </c>
      <c r="Y2221">
        <v>0.6</v>
      </c>
      <c r="Z2221" s="3">
        <v>-1</v>
      </c>
      <c r="AA2221" s="3">
        <v>1</v>
      </c>
      <c r="AB2221" s="3">
        <v>1</v>
      </c>
      <c r="AC2221" s="3">
        <v>1</v>
      </c>
      <c r="AD2221" s="3">
        <v>1</v>
      </c>
      <c r="AE2221">
        <v>0</v>
      </c>
      <c r="AF2221" s="3">
        <v>1</v>
      </c>
      <c r="AG2221" s="3">
        <v>1</v>
      </c>
      <c r="AH2221" s="3">
        <v>1</v>
      </c>
      <c r="AI2221" s="3">
        <v>1</v>
      </c>
      <c r="AJ2221" s="3">
        <v>1</v>
      </c>
      <c r="AK2221" s="3">
        <v>-1</v>
      </c>
      <c r="AL2221" s="3">
        <v>1</v>
      </c>
      <c r="AM2221">
        <v>0</v>
      </c>
      <c r="AN2221" s="3">
        <v>1</v>
      </c>
      <c r="AO2221" s="3">
        <v>1</v>
      </c>
      <c r="AP2221">
        <v>0</v>
      </c>
      <c r="AQ2221" s="3">
        <v>-1</v>
      </c>
      <c r="AR2221" s="3">
        <v>1</v>
      </c>
      <c r="AS2221" s="3">
        <v>1</v>
      </c>
      <c r="AT2221">
        <v>-1</v>
      </c>
      <c r="AU2221">
        <v>1</v>
      </c>
      <c r="AV2221">
        <v>2</v>
      </c>
      <c r="AW2221">
        <v>1</v>
      </c>
      <c r="AX2221">
        <v>4</v>
      </c>
      <c r="AY2221">
        <v>0</v>
      </c>
      <c r="AZ2221">
        <v>1</v>
      </c>
      <c r="BA2221">
        <v>1</v>
      </c>
      <c r="BB2221">
        <v>1</v>
      </c>
      <c r="BC2221">
        <v>6</v>
      </c>
      <c r="BD2221">
        <v>1</v>
      </c>
      <c r="BE2221">
        <v>-1</v>
      </c>
      <c r="BF2221">
        <v>4</v>
      </c>
      <c r="BG2221">
        <v>0</v>
      </c>
      <c r="BH2221">
        <v>1</v>
      </c>
      <c r="BI2221">
        <v>1</v>
      </c>
      <c r="BJ2221">
        <v>0</v>
      </c>
      <c r="BK2221">
        <v>-1</v>
      </c>
      <c r="BL2221">
        <v>2</v>
      </c>
      <c r="BM2221">
        <v>11</v>
      </c>
      <c r="BN2221" t="str">
        <f t="shared" si="34"/>
        <v>1 1 1</v>
      </c>
    </row>
    <row r="2222" spans="1:66" x14ac:dyDescent="0.2">
      <c r="A2222" t="s">
        <v>2194</v>
      </c>
      <c r="B2222" t="s">
        <v>2385</v>
      </c>
      <c r="C2222" t="s">
        <v>91</v>
      </c>
      <c r="D2222" t="s">
        <v>92</v>
      </c>
      <c r="E2222" t="s">
        <v>93</v>
      </c>
      <c r="F2222" t="s">
        <v>94</v>
      </c>
      <c r="G2222">
        <v>20</v>
      </c>
      <c r="H2222">
        <v>13</v>
      </c>
      <c r="I2222">
        <v>31</v>
      </c>
      <c r="J2222" t="s">
        <v>687</v>
      </c>
      <c r="K2222">
        <v>11</v>
      </c>
      <c r="L2222">
        <v>10</v>
      </c>
      <c r="M2222">
        <v>8</v>
      </c>
      <c r="N2222">
        <v>17</v>
      </c>
      <c r="O2222">
        <v>0.72727272727272696</v>
      </c>
      <c r="P2222">
        <v>4</v>
      </c>
      <c r="Q2222">
        <v>3</v>
      </c>
      <c r="R2222">
        <v>2</v>
      </c>
      <c r="S2222">
        <v>5</v>
      </c>
      <c r="T2222">
        <v>0.5</v>
      </c>
      <c r="U2222">
        <v>5</v>
      </c>
      <c r="V2222">
        <v>4</v>
      </c>
      <c r="W2222">
        <v>3</v>
      </c>
      <c r="X2222">
        <v>9</v>
      </c>
      <c r="Y2222">
        <v>0.6</v>
      </c>
      <c r="Z2222" s="3">
        <v>-1</v>
      </c>
      <c r="AA2222" s="3">
        <v>1</v>
      </c>
      <c r="AB2222" s="3">
        <v>1</v>
      </c>
      <c r="AC2222" s="3">
        <v>1</v>
      </c>
      <c r="AD2222" s="3">
        <v>1</v>
      </c>
      <c r="AE2222">
        <v>0</v>
      </c>
      <c r="AF2222" s="3">
        <v>1</v>
      </c>
      <c r="AG2222">
        <v>0</v>
      </c>
      <c r="AH2222" s="3">
        <v>1</v>
      </c>
      <c r="AI2222" s="3">
        <v>1</v>
      </c>
      <c r="AJ2222" s="3">
        <v>1</v>
      </c>
      <c r="AK2222" s="3">
        <v>-1</v>
      </c>
      <c r="AL2222" s="3">
        <v>1</v>
      </c>
      <c r="AM2222">
        <v>0</v>
      </c>
      <c r="AN2222" s="3">
        <v>1</v>
      </c>
      <c r="AO2222" s="3">
        <v>1</v>
      </c>
      <c r="AP2222">
        <v>0</v>
      </c>
      <c r="AQ2222" s="3">
        <v>-1</v>
      </c>
      <c r="AR2222" s="3">
        <v>1</v>
      </c>
      <c r="AS2222" s="3">
        <v>1</v>
      </c>
      <c r="AT2222">
        <v>-1</v>
      </c>
      <c r="AU2222">
        <v>1</v>
      </c>
      <c r="AV2222">
        <v>4</v>
      </c>
      <c r="AW2222">
        <v>1</v>
      </c>
      <c r="AX2222">
        <v>5</v>
      </c>
      <c r="AY2222">
        <v>0</v>
      </c>
      <c r="AZ2222">
        <v>1</v>
      </c>
      <c r="BA2222">
        <v>0</v>
      </c>
      <c r="BB2222">
        <v>1</v>
      </c>
      <c r="BC2222">
        <v>3</v>
      </c>
      <c r="BD2222">
        <v>1</v>
      </c>
      <c r="BE2222">
        <v>-1</v>
      </c>
      <c r="BF2222">
        <v>4</v>
      </c>
      <c r="BG2222">
        <v>0</v>
      </c>
      <c r="BH2222">
        <v>1</v>
      </c>
      <c r="BI2222">
        <v>1</v>
      </c>
      <c r="BJ2222">
        <v>0</v>
      </c>
      <c r="BK2222">
        <v>-1</v>
      </c>
      <c r="BL2222">
        <v>2</v>
      </c>
      <c r="BM2222">
        <v>6</v>
      </c>
      <c r="BN2222" t="str">
        <f t="shared" si="34"/>
        <v>2 1 1</v>
      </c>
    </row>
    <row r="2223" spans="1:66" x14ac:dyDescent="0.2">
      <c r="A2223" t="s">
        <v>2194</v>
      </c>
      <c r="B2223" t="s">
        <v>2386</v>
      </c>
      <c r="C2223" t="s">
        <v>91</v>
      </c>
      <c r="D2223" t="s">
        <v>92</v>
      </c>
      <c r="E2223" t="s">
        <v>93</v>
      </c>
      <c r="F2223" t="s">
        <v>94</v>
      </c>
      <c r="G2223">
        <v>20</v>
      </c>
      <c r="H2223">
        <v>13</v>
      </c>
      <c r="I2223">
        <v>32</v>
      </c>
      <c r="J2223" t="s">
        <v>687</v>
      </c>
      <c r="K2223">
        <v>11</v>
      </c>
      <c r="L2223">
        <v>10</v>
      </c>
      <c r="M2223">
        <v>8</v>
      </c>
      <c r="N2223">
        <v>13</v>
      </c>
      <c r="O2223">
        <v>0.72727272727272696</v>
      </c>
      <c r="P2223">
        <v>4</v>
      </c>
      <c r="Q2223">
        <v>3</v>
      </c>
      <c r="R2223">
        <v>2</v>
      </c>
      <c r="S2223">
        <v>5</v>
      </c>
      <c r="T2223">
        <v>0.5</v>
      </c>
      <c r="U2223">
        <v>5</v>
      </c>
      <c r="V2223">
        <v>4</v>
      </c>
      <c r="W2223">
        <v>3</v>
      </c>
      <c r="X2223">
        <v>14</v>
      </c>
      <c r="Y2223">
        <v>0.6</v>
      </c>
      <c r="Z2223" s="3">
        <v>-1</v>
      </c>
      <c r="AA2223" s="3">
        <v>1</v>
      </c>
      <c r="AB2223" s="3">
        <v>1</v>
      </c>
      <c r="AC2223" s="3">
        <v>1</v>
      </c>
      <c r="AD2223" s="3">
        <v>1</v>
      </c>
      <c r="AE2223">
        <v>0</v>
      </c>
      <c r="AF2223" s="3">
        <v>1</v>
      </c>
      <c r="AG2223">
        <v>0</v>
      </c>
      <c r="AH2223" s="3">
        <v>1</v>
      </c>
      <c r="AI2223" s="3">
        <v>1</v>
      </c>
      <c r="AJ2223" s="3">
        <v>1</v>
      </c>
      <c r="AK2223" s="3">
        <v>-1</v>
      </c>
      <c r="AL2223" s="3">
        <v>1</v>
      </c>
      <c r="AM2223">
        <v>0</v>
      </c>
      <c r="AN2223" s="3">
        <v>1</v>
      </c>
      <c r="AO2223" s="3">
        <v>1</v>
      </c>
      <c r="AP2223">
        <v>0</v>
      </c>
      <c r="AQ2223" s="3">
        <v>-1</v>
      </c>
      <c r="AR2223" s="3">
        <v>1</v>
      </c>
      <c r="AS2223" s="3">
        <v>1</v>
      </c>
      <c r="AT2223">
        <v>-1</v>
      </c>
      <c r="AU2223">
        <v>1</v>
      </c>
      <c r="AV2223">
        <v>3</v>
      </c>
      <c r="AW2223">
        <v>1</v>
      </c>
      <c r="AX2223">
        <v>4</v>
      </c>
      <c r="AY2223">
        <v>0</v>
      </c>
      <c r="AZ2223">
        <v>1</v>
      </c>
      <c r="BA2223">
        <v>0</v>
      </c>
      <c r="BB2223">
        <v>1</v>
      </c>
      <c r="BC2223">
        <v>1</v>
      </c>
      <c r="BD2223">
        <v>1</v>
      </c>
      <c r="BE2223">
        <v>-1</v>
      </c>
      <c r="BF2223">
        <v>4</v>
      </c>
      <c r="BG2223">
        <v>0</v>
      </c>
      <c r="BH2223">
        <v>1</v>
      </c>
      <c r="BI2223">
        <v>1</v>
      </c>
      <c r="BJ2223">
        <v>0</v>
      </c>
      <c r="BK2223">
        <v>-1</v>
      </c>
      <c r="BL2223">
        <v>2</v>
      </c>
      <c r="BM2223">
        <v>11</v>
      </c>
      <c r="BN2223" t="str">
        <f t="shared" si="34"/>
        <v>2 1 1</v>
      </c>
    </row>
    <row r="2224" spans="1:66" x14ac:dyDescent="0.2">
      <c r="A2224" t="s">
        <v>2194</v>
      </c>
      <c r="B2224" t="s">
        <v>2387</v>
      </c>
      <c r="C2224" t="s">
        <v>91</v>
      </c>
      <c r="D2224" t="s">
        <v>92</v>
      </c>
      <c r="E2224" t="s">
        <v>93</v>
      </c>
      <c r="F2224" t="s">
        <v>94</v>
      </c>
      <c r="G2224">
        <v>20</v>
      </c>
      <c r="H2224">
        <v>14</v>
      </c>
      <c r="I2224">
        <v>31</v>
      </c>
      <c r="J2224" t="s">
        <v>95</v>
      </c>
      <c r="K2224">
        <v>11</v>
      </c>
      <c r="L2224">
        <v>10</v>
      </c>
      <c r="M2224">
        <v>9</v>
      </c>
      <c r="N2224">
        <v>14</v>
      </c>
      <c r="O2224">
        <v>0.81818181818181801</v>
      </c>
      <c r="P2224">
        <v>4</v>
      </c>
      <c r="Q2224">
        <v>3</v>
      </c>
      <c r="R2224">
        <v>2</v>
      </c>
      <c r="S2224">
        <v>5</v>
      </c>
      <c r="T2224">
        <v>0.5</v>
      </c>
      <c r="U2224">
        <v>5</v>
      </c>
      <c r="V2224">
        <v>4</v>
      </c>
      <c r="W2224">
        <v>3</v>
      </c>
      <c r="X2224">
        <v>12</v>
      </c>
      <c r="Y2224">
        <v>0.6</v>
      </c>
      <c r="Z2224" s="3">
        <v>-1</v>
      </c>
      <c r="AA2224" s="3">
        <v>1</v>
      </c>
      <c r="AB2224" s="3">
        <v>1</v>
      </c>
      <c r="AC2224" s="3">
        <v>1</v>
      </c>
      <c r="AD2224" s="3">
        <v>1</v>
      </c>
      <c r="AE2224">
        <v>0</v>
      </c>
      <c r="AF2224" s="3">
        <v>1</v>
      </c>
      <c r="AG2224" s="3">
        <v>1</v>
      </c>
      <c r="AH2224" s="3">
        <v>1</v>
      </c>
      <c r="AI2224" s="3">
        <v>1</v>
      </c>
      <c r="AJ2224" s="3">
        <v>1</v>
      </c>
      <c r="AK2224" s="3">
        <v>-1</v>
      </c>
      <c r="AL2224" s="3">
        <v>1</v>
      </c>
      <c r="AM2224">
        <v>0</v>
      </c>
      <c r="AN2224" s="3">
        <v>1</v>
      </c>
      <c r="AO2224" s="3">
        <v>1</v>
      </c>
      <c r="AP2224">
        <v>0</v>
      </c>
      <c r="AQ2224" s="3">
        <v>-1</v>
      </c>
      <c r="AR2224" s="3">
        <v>1</v>
      </c>
      <c r="AS2224" s="3">
        <v>1</v>
      </c>
      <c r="AT2224">
        <v>-1</v>
      </c>
      <c r="AU2224">
        <v>1</v>
      </c>
      <c r="AV2224">
        <v>2</v>
      </c>
      <c r="AW2224">
        <v>1</v>
      </c>
      <c r="AX2224">
        <v>4</v>
      </c>
      <c r="AY2224">
        <v>0</v>
      </c>
      <c r="AZ2224">
        <v>1</v>
      </c>
      <c r="BA2224">
        <v>1</v>
      </c>
      <c r="BB2224">
        <v>1</v>
      </c>
      <c r="BC2224">
        <v>2</v>
      </c>
      <c r="BD2224">
        <v>1</v>
      </c>
      <c r="BE2224">
        <v>-1</v>
      </c>
      <c r="BF2224">
        <v>4</v>
      </c>
      <c r="BG2224">
        <v>0</v>
      </c>
      <c r="BH2224">
        <v>1</v>
      </c>
      <c r="BI2224">
        <v>1</v>
      </c>
      <c r="BJ2224">
        <v>0</v>
      </c>
      <c r="BK2224">
        <v>-1</v>
      </c>
      <c r="BL2224">
        <v>1</v>
      </c>
      <c r="BM2224">
        <v>10</v>
      </c>
      <c r="BN2224" t="str">
        <f t="shared" si="34"/>
        <v>1 1 1</v>
      </c>
    </row>
    <row r="2225" spans="1:66" x14ac:dyDescent="0.2">
      <c r="A2225" t="s">
        <v>2194</v>
      </c>
      <c r="B2225" t="s">
        <v>2388</v>
      </c>
      <c r="C2225" t="s">
        <v>91</v>
      </c>
      <c r="D2225" t="s">
        <v>92</v>
      </c>
      <c r="E2225" t="s">
        <v>93</v>
      </c>
      <c r="F2225" t="s">
        <v>94</v>
      </c>
      <c r="G2225">
        <v>20</v>
      </c>
      <c r="H2225">
        <v>14</v>
      </c>
      <c r="I2225">
        <v>34</v>
      </c>
      <c r="J2225" t="s">
        <v>95</v>
      </c>
      <c r="K2225">
        <v>11</v>
      </c>
      <c r="L2225">
        <v>10</v>
      </c>
      <c r="M2225">
        <v>9</v>
      </c>
      <c r="N2225">
        <v>18</v>
      </c>
      <c r="O2225">
        <v>0.81818181818181801</v>
      </c>
      <c r="P2225">
        <v>4</v>
      </c>
      <c r="Q2225">
        <v>3</v>
      </c>
      <c r="R2225">
        <v>2</v>
      </c>
      <c r="S2225">
        <v>5</v>
      </c>
      <c r="T2225">
        <v>0.5</v>
      </c>
      <c r="U2225">
        <v>5</v>
      </c>
      <c r="V2225">
        <v>4</v>
      </c>
      <c r="W2225">
        <v>3</v>
      </c>
      <c r="X2225">
        <v>11</v>
      </c>
      <c r="Y2225">
        <v>0.6</v>
      </c>
      <c r="Z2225" s="3">
        <v>-1</v>
      </c>
      <c r="AA2225" s="3">
        <v>1</v>
      </c>
      <c r="AB2225" s="3">
        <v>1</v>
      </c>
      <c r="AC2225" s="3">
        <v>1</v>
      </c>
      <c r="AD2225" s="3">
        <v>1</v>
      </c>
      <c r="AE2225">
        <v>0</v>
      </c>
      <c r="AF2225" s="3">
        <v>1</v>
      </c>
      <c r="AG2225" s="3">
        <v>1</v>
      </c>
      <c r="AH2225" s="3">
        <v>1</v>
      </c>
      <c r="AI2225" s="3">
        <v>1</v>
      </c>
      <c r="AJ2225" s="3">
        <v>1</v>
      </c>
      <c r="AK2225" s="3">
        <v>-1</v>
      </c>
      <c r="AL2225" s="3">
        <v>1</v>
      </c>
      <c r="AM2225">
        <v>0</v>
      </c>
      <c r="AN2225" s="3">
        <v>1</v>
      </c>
      <c r="AO2225" s="3">
        <v>1</v>
      </c>
      <c r="AP2225">
        <v>0</v>
      </c>
      <c r="AQ2225" s="3">
        <v>-1</v>
      </c>
      <c r="AR2225" s="3">
        <v>1</v>
      </c>
      <c r="AS2225" s="3">
        <v>1</v>
      </c>
      <c r="AT2225">
        <v>-1</v>
      </c>
      <c r="AU2225">
        <v>1</v>
      </c>
      <c r="AV2225">
        <v>2</v>
      </c>
      <c r="AW2225">
        <v>1</v>
      </c>
      <c r="AX2225">
        <v>4</v>
      </c>
      <c r="AY2225">
        <v>0</v>
      </c>
      <c r="AZ2225">
        <v>1</v>
      </c>
      <c r="BA2225">
        <v>1</v>
      </c>
      <c r="BB2225">
        <v>1</v>
      </c>
      <c r="BC2225">
        <v>6</v>
      </c>
      <c r="BD2225">
        <v>1</v>
      </c>
      <c r="BE2225">
        <v>-1</v>
      </c>
      <c r="BF2225">
        <v>4</v>
      </c>
      <c r="BG2225">
        <v>0</v>
      </c>
      <c r="BH2225">
        <v>1</v>
      </c>
      <c r="BI2225">
        <v>1</v>
      </c>
      <c r="BJ2225">
        <v>0</v>
      </c>
      <c r="BK2225">
        <v>-1</v>
      </c>
      <c r="BL2225">
        <v>1</v>
      </c>
      <c r="BM2225">
        <v>9</v>
      </c>
      <c r="BN2225" t="str">
        <f t="shared" si="34"/>
        <v>1 1 1</v>
      </c>
    </row>
    <row r="2226" spans="1:66" x14ac:dyDescent="0.2">
      <c r="A2226" t="s">
        <v>2194</v>
      </c>
      <c r="B2226" t="s">
        <v>2389</v>
      </c>
      <c r="C2226" t="s">
        <v>91</v>
      </c>
      <c r="D2226" t="s">
        <v>92</v>
      </c>
      <c r="E2226" t="s">
        <v>93</v>
      </c>
      <c r="F2226" t="s">
        <v>94</v>
      </c>
      <c r="G2226">
        <v>20</v>
      </c>
      <c r="H2226">
        <v>15</v>
      </c>
      <c r="I2226">
        <v>38</v>
      </c>
      <c r="J2226" t="s">
        <v>347</v>
      </c>
      <c r="K2226">
        <v>11</v>
      </c>
      <c r="L2226">
        <v>10</v>
      </c>
      <c r="M2226">
        <v>9</v>
      </c>
      <c r="N2226">
        <v>16</v>
      </c>
      <c r="O2226">
        <v>0.81818181818181801</v>
      </c>
      <c r="P2226">
        <v>4</v>
      </c>
      <c r="Q2226">
        <v>3</v>
      </c>
      <c r="R2226">
        <v>3</v>
      </c>
      <c r="S2226">
        <v>6</v>
      </c>
      <c r="T2226">
        <v>0.75</v>
      </c>
      <c r="U2226">
        <v>5</v>
      </c>
      <c r="V2226">
        <v>4</v>
      </c>
      <c r="W2226">
        <v>3</v>
      </c>
      <c r="X2226">
        <v>16</v>
      </c>
      <c r="Y2226">
        <v>0.6</v>
      </c>
      <c r="Z2226" s="3">
        <v>-1</v>
      </c>
      <c r="AA2226" s="3">
        <v>1</v>
      </c>
      <c r="AB2226" s="3">
        <v>1</v>
      </c>
      <c r="AC2226" s="3">
        <v>1</v>
      </c>
      <c r="AD2226" s="3">
        <v>1</v>
      </c>
      <c r="AE2226">
        <v>0</v>
      </c>
      <c r="AF2226" s="3">
        <v>1</v>
      </c>
      <c r="AG2226" s="3">
        <v>1</v>
      </c>
      <c r="AH2226" s="3">
        <v>1</v>
      </c>
      <c r="AI2226" s="3">
        <v>1</v>
      </c>
      <c r="AJ2226" s="3">
        <v>1</v>
      </c>
      <c r="AK2226" s="3">
        <v>-1</v>
      </c>
      <c r="AL2226" s="3">
        <v>1</v>
      </c>
      <c r="AM2226" s="3">
        <v>1</v>
      </c>
      <c r="AN2226" s="3">
        <v>1</v>
      </c>
      <c r="AO2226" s="3">
        <v>1</v>
      </c>
      <c r="AP2226">
        <v>0</v>
      </c>
      <c r="AQ2226" s="3">
        <v>-1</v>
      </c>
      <c r="AR2226" s="3">
        <v>1</v>
      </c>
      <c r="AS2226" s="3">
        <v>1</v>
      </c>
      <c r="AT2226">
        <v>-1</v>
      </c>
      <c r="AU2226">
        <v>1</v>
      </c>
      <c r="AV2226">
        <v>1</v>
      </c>
      <c r="AW2226">
        <v>1</v>
      </c>
      <c r="AX2226">
        <v>3</v>
      </c>
      <c r="AY2226">
        <v>0</v>
      </c>
      <c r="AZ2226">
        <v>1</v>
      </c>
      <c r="BA2226">
        <v>1</v>
      </c>
      <c r="BB2226">
        <v>1</v>
      </c>
      <c r="BC2226">
        <v>6</v>
      </c>
      <c r="BD2226">
        <v>1</v>
      </c>
      <c r="BE2226">
        <v>-1</v>
      </c>
      <c r="BF2226">
        <v>4</v>
      </c>
      <c r="BG2226">
        <v>1</v>
      </c>
      <c r="BH2226">
        <v>1</v>
      </c>
      <c r="BI2226">
        <v>1</v>
      </c>
      <c r="BJ2226">
        <v>0</v>
      </c>
      <c r="BK2226">
        <v>-1</v>
      </c>
      <c r="BL2226">
        <v>1</v>
      </c>
      <c r="BM2226">
        <v>14</v>
      </c>
      <c r="BN2226" t="str">
        <f t="shared" si="34"/>
        <v>1 0 1</v>
      </c>
    </row>
    <row r="2227" spans="1:66" x14ac:dyDescent="0.2">
      <c r="A2227" t="s">
        <v>2194</v>
      </c>
      <c r="B2227" t="s">
        <v>2390</v>
      </c>
      <c r="C2227" t="s">
        <v>91</v>
      </c>
      <c r="D2227" t="s">
        <v>92</v>
      </c>
      <c r="E2227" t="s">
        <v>93</v>
      </c>
      <c r="F2227" t="s">
        <v>94</v>
      </c>
      <c r="G2227">
        <v>20</v>
      </c>
      <c r="H2227">
        <v>14</v>
      </c>
      <c r="I2227">
        <v>31</v>
      </c>
      <c r="J2227" t="s">
        <v>95</v>
      </c>
      <c r="K2227">
        <v>11</v>
      </c>
      <c r="L2227">
        <v>10</v>
      </c>
      <c r="M2227">
        <v>9</v>
      </c>
      <c r="N2227">
        <v>16</v>
      </c>
      <c r="O2227">
        <v>0.81818181818181801</v>
      </c>
      <c r="P2227">
        <v>4</v>
      </c>
      <c r="Q2227">
        <v>3</v>
      </c>
      <c r="R2227">
        <v>2</v>
      </c>
      <c r="S2227">
        <v>5</v>
      </c>
      <c r="T2227">
        <v>0.5</v>
      </c>
      <c r="U2227">
        <v>5</v>
      </c>
      <c r="V2227">
        <v>4</v>
      </c>
      <c r="W2227">
        <v>3</v>
      </c>
      <c r="X2227">
        <v>10</v>
      </c>
      <c r="Y2227">
        <v>0.6</v>
      </c>
      <c r="Z2227" s="3">
        <v>-1</v>
      </c>
      <c r="AA2227" s="3">
        <v>1</v>
      </c>
      <c r="AB2227" s="3">
        <v>1</v>
      </c>
      <c r="AC2227" s="3">
        <v>1</v>
      </c>
      <c r="AD2227" s="3">
        <v>1</v>
      </c>
      <c r="AE2227">
        <v>0</v>
      </c>
      <c r="AF2227" s="3">
        <v>1</v>
      </c>
      <c r="AG2227" s="3">
        <v>1</v>
      </c>
      <c r="AH2227" s="3">
        <v>1</v>
      </c>
      <c r="AI2227" s="3">
        <v>1</v>
      </c>
      <c r="AJ2227" s="3">
        <v>1</v>
      </c>
      <c r="AK2227" s="3">
        <v>-1</v>
      </c>
      <c r="AL2227" s="3">
        <v>1</v>
      </c>
      <c r="AM2227">
        <v>0</v>
      </c>
      <c r="AN2227" s="3">
        <v>1</v>
      </c>
      <c r="AO2227" s="3">
        <v>1</v>
      </c>
      <c r="AP2227">
        <v>0</v>
      </c>
      <c r="AQ2227" s="3">
        <v>-1</v>
      </c>
      <c r="AR2227" s="3">
        <v>1</v>
      </c>
      <c r="AS2227" s="3">
        <v>1</v>
      </c>
      <c r="AT2227">
        <v>-1</v>
      </c>
      <c r="AU2227">
        <v>1</v>
      </c>
      <c r="AV2227">
        <v>1</v>
      </c>
      <c r="AW2227">
        <v>1</v>
      </c>
      <c r="AX2227">
        <v>2</v>
      </c>
      <c r="AY2227">
        <v>0</v>
      </c>
      <c r="AZ2227">
        <v>1</v>
      </c>
      <c r="BA2227">
        <v>1</v>
      </c>
      <c r="BB2227">
        <v>1</v>
      </c>
      <c r="BC2227">
        <v>7</v>
      </c>
      <c r="BD2227">
        <v>1</v>
      </c>
      <c r="BE2227">
        <v>-1</v>
      </c>
      <c r="BF2227">
        <v>4</v>
      </c>
      <c r="BG2227">
        <v>0</v>
      </c>
      <c r="BH2227">
        <v>1</v>
      </c>
      <c r="BI2227">
        <v>1</v>
      </c>
      <c r="BJ2227">
        <v>0</v>
      </c>
      <c r="BK2227">
        <v>-1</v>
      </c>
      <c r="BL2227">
        <v>1</v>
      </c>
      <c r="BM2227">
        <v>8</v>
      </c>
      <c r="BN2227" t="str">
        <f t="shared" si="34"/>
        <v>1 1 1</v>
      </c>
    </row>
    <row r="2228" spans="1:66" x14ac:dyDescent="0.2">
      <c r="A2228" t="s">
        <v>2194</v>
      </c>
      <c r="B2228" t="s">
        <v>2391</v>
      </c>
      <c r="C2228" t="s">
        <v>91</v>
      </c>
      <c r="D2228" t="s">
        <v>92</v>
      </c>
      <c r="E2228" t="s">
        <v>93</v>
      </c>
      <c r="F2228" t="s">
        <v>94</v>
      </c>
      <c r="G2228">
        <v>20</v>
      </c>
      <c r="H2228">
        <v>15</v>
      </c>
      <c r="I2228">
        <v>33</v>
      </c>
      <c r="J2228" t="s">
        <v>347</v>
      </c>
      <c r="K2228">
        <v>11</v>
      </c>
      <c r="L2228">
        <v>10</v>
      </c>
      <c r="M2228">
        <v>9</v>
      </c>
      <c r="N2228">
        <v>18</v>
      </c>
      <c r="O2228">
        <v>0.81818181818181801</v>
      </c>
      <c r="P2228">
        <v>4</v>
      </c>
      <c r="Q2228">
        <v>3</v>
      </c>
      <c r="R2228">
        <v>3</v>
      </c>
      <c r="S2228">
        <v>6</v>
      </c>
      <c r="T2228">
        <v>0.75</v>
      </c>
      <c r="U2228">
        <v>5</v>
      </c>
      <c r="V2228">
        <v>4</v>
      </c>
      <c r="W2228">
        <v>3</v>
      </c>
      <c r="X2228">
        <v>9</v>
      </c>
      <c r="Y2228">
        <v>0.6</v>
      </c>
      <c r="Z2228" s="3">
        <v>-1</v>
      </c>
      <c r="AA2228" s="3">
        <v>1</v>
      </c>
      <c r="AB2228" s="3">
        <v>1</v>
      </c>
      <c r="AC2228" s="3">
        <v>1</v>
      </c>
      <c r="AD2228" s="3">
        <v>1</v>
      </c>
      <c r="AE2228">
        <v>0</v>
      </c>
      <c r="AF2228" s="3">
        <v>1</v>
      </c>
      <c r="AG2228" s="3">
        <v>1</v>
      </c>
      <c r="AH2228" s="3">
        <v>1</v>
      </c>
      <c r="AI2228" s="3">
        <v>1</v>
      </c>
      <c r="AJ2228" s="3">
        <v>1</v>
      </c>
      <c r="AK2228" s="3">
        <v>-1</v>
      </c>
      <c r="AL2228" s="3">
        <v>1</v>
      </c>
      <c r="AM2228" s="3">
        <v>1</v>
      </c>
      <c r="AN2228" s="3">
        <v>1</v>
      </c>
      <c r="AO2228" s="3">
        <v>1</v>
      </c>
      <c r="AP2228">
        <v>0</v>
      </c>
      <c r="AQ2228" s="3">
        <v>-1</v>
      </c>
      <c r="AR2228" s="3">
        <v>1</v>
      </c>
      <c r="AS2228" s="3">
        <v>1</v>
      </c>
      <c r="AT2228">
        <v>-1</v>
      </c>
      <c r="AU2228">
        <v>1</v>
      </c>
      <c r="AV2228">
        <v>1</v>
      </c>
      <c r="AW2228">
        <v>1</v>
      </c>
      <c r="AX2228">
        <v>3</v>
      </c>
      <c r="AY2228">
        <v>0</v>
      </c>
      <c r="AZ2228">
        <v>1</v>
      </c>
      <c r="BA2228">
        <v>1</v>
      </c>
      <c r="BB2228">
        <v>1</v>
      </c>
      <c r="BC2228">
        <v>8</v>
      </c>
      <c r="BD2228">
        <v>1</v>
      </c>
      <c r="BE2228">
        <v>-1</v>
      </c>
      <c r="BF2228">
        <v>4</v>
      </c>
      <c r="BG2228">
        <v>1</v>
      </c>
      <c r="BH2228">
        <v>1</v>
      </c>
      <c r="BI2228">
        <v>1</v>
      </c>
      <c r="BJ2228">
        <v>0</v>
      </c>
      <c r="BK2228">
        <v>-1</v>
      </c>
      <c r="BL2228">
        <v>2</v>
      </c>
      <c r="BM2228">
        <v>6</v>
      </c>
      <c r="BN2228" t="str">
        <f t="shared" si="34"/>
        <v>1 0 1</v>
      </c>
    </row>
    <row r="2229" spans="1:66" x14ac:dyDescent="0.2">
      <c r="A2229" t="s">
        <v>2194</v>
      </c>
      <c r="B2229" t="s">
        <v>2392</v>
      </c>
      <c r="C2229" t="s">
        <v>91</v>
      </c>
      <c r="D2229" t="s">
        <v>92</v>
      </c>
      <c r="E2229" t="s">
        <v>93</v>
      </c>
      <c r="F2229" t="s">
        <v>94</v>
      </c>
      <c r="G2229">
        <v>20</v>
      </c>
      <c r="H2229">
        <v>13</v>
      </c>
      <c r="I2229">
        <v>24</v>
      </c>
      <c r="J2229" t="s">
        <v>687</v>
      </c>
      <c r="K2229">
        <v>11</v>
      </c>
      <c r="L2229">
        <v>10</v>
      </c>
      <c r="M2229">
        <v>8</v>
      </c>
      <c r="N2229">
        <v>10</v>
      </c>
      <c r="O2229">
        <v>0.72727272727272696</v>
      </c>
      <c r="P2229">
        <v>4</v>
      </c>
      <c r="Q2229">
        <v>3</v>
      </c>
      <c r="R2229">
        <v>2</v>
      </c>
      <c r="S2229">
        <v>5</v>
      </c>
      <c r="T2229">
        <v>0.5</v>
      </c>
      <c r="U2229">
        <v>5</v>
      </c>
      <c r="V2229">
        <v>4</v>
      </c>
      <c r="W2229">
        <v>3</v>
      </c>
      <c r="X2229">
        <v>9</v>
      </c>
      <c r="Y2229">
        <v>0.6</v>
      </c>
      <c r="Z2229" s="3">
        <v>-1</v>
      </c>
      <c r="AA2229" s="3">
        <v>1</v>
      </c>
      <c r="AB2229" s="3">
        <v>1</v>
      </c>
      <c r="AC2229" s="3">
        <v>1</v>
      </c>
      <c r="AD2229" s="3">
        <v>1</v>
      </c>
      <c r="AE2229">
        <v>0</v>
      </c>
      <c r="AF2229" s="3">
        <v>1</v>
      </c>
      <c r="AG2229">
        <v>0</v>
      </c>
      <c r="AH2229" s="3">
        <v>1</v>
      </c>
      <c r="AI2229" s="3">
        <v>1</v>
      </c>
      <c r="AJ2229" s="3">
        <v>1</v>
      </c>
      <c r="AK2229" s="3">
        <v>-1</v>
      </c>
      <c r="AL2229" s="3">
        <v>1</v>
      </c>
      <c r="AM2229">
        <v>0</v>
      </c>
      <c r="AN2229" s="3">
        <v>1</v>
      </c>
      <c r="AO2229" s="3">
        <v>1</v>
      </c>
      <c r="AP2229">
        <v>0</v>
      </c>
      <c r="AQ2229" s="3">
        <v>-1</v>
      </c>
      <c r="AR2229" s="3">
        <v>1</v>
      </c>
      <c r="AS2229" s="3">
        <v>1</v>
      </c>
      <c r="AT2229">
        <v>-1</v>
      </c>
      <c r="AU2229">
        <v>1</v>
      </c>
      <c r="AV2229">
        <v>1</v>
      </c>
      <c r="AW2229">
        <v>1</v>
      </c>
      <c r="AX2229">
        <v>2</v>
      </c>
      <c r="AY2229">
        <v>0</v>
      </c>
      <c r="AZ2229">
        <v>1</v>
      </c>
      <c r="BA2229">
        <v>0</v>
      </c>
      <c r="BB2229">
        <v>1</v>
      </c>
      <c r="BC2229">
        <v>2</v>
      </c>
      <c r="BD2229">
        <v>1</v>
      </c>
      <c r="BE2229">
        <v>-1</v>
      </c>
      <c r="BF2229">
        <v>4</v>
      </c>
      <c r="BG2229">
        <v>0</v>
      </c>
      <c r="BH2229">
        <v>1</v>
      </c>
      <c r="BI2229">
        <v>1</v>
      </c>
      <c r="BJ2229">
        <v>0</v>
      </c>
      <c r="BK2229">
        <v>-1</v>
      </c>
      <c r="BL2229">
        <v>1</v>
      </c>
      <c r="BM2229">
        <v>7</v>
      </c>
      <c r="BN2229" t="str">
        <f t="shared" si="34"/>
        <v>2 1 1</v>
      </c>
    </row>
    <row r="2230" spans="1:66" x14ac:dyDescent="0.2">
      <c r="A2230" t="s">
        <v>2194</v>
      </c>
      <c r="B2230" t="s">
        <v>2393</v>
      </c>
      <c r="C2230" t="s">
        <v>91</v>
      </c>
      <c r="D2230" t="s">
        <v>92</v>
      </c>
      <c r="E2230" t="s">
        <v>93</v>
      </c>
      <c r="F2230" t="s">
        <v>94</v>
      </c>
      <c r="G2230">
        <v>20</v>
      </c>
      <c r="H2230">
        <v>16</v>
      </c>
      <c r="I2230">
        <v>33</v>
      </c>
      <c r="J2230" t="s">
        <v>2204</v>
      </c>
      <c r="K2230">
        <v>11</v>
      </c>
      <c r="L2230">
        <v>10</v>
      </c>
      <c r="M2230">
        <v>10</v>
      </c>
      <c r="N2230">
        <v>14</v>
      </c>
      <c r="O2230">
        <v>0.90909090909090895</v>
      </c>
      <c r="P2230">
        <v>4</v>
      </c>
      <c r="Q2230">
        <v>3</v>
      </c>
      <c r="R2230">
        <v>3</v>
      </c>
      <c r="S2230">
        <v>6</v>
      </c>
      <c r="T2230">
        <v>0.75</v>
      </c>
      <c r="U2230">
        <v>5</v>
      </c>
      <c r="V2230">
        <v>4</v>
      </c>
      <c r="W2230">
        <v>3</v>
      </c>
      <c r="X2230">
        <v>13</v>
      </c>
      <c r="Y2230">
        <v>0.6</v>
      </c>
      <c r="Z2230" s="3">
        <v>-1</v>
      </c>
      <c r="AA2230" s="3">
        <v>1</v>
      </c>
      <c r="AB2230" s="3">
        <v>1</v>
      </c>
      <c r="AC2230" s="3">
        <v>1</v>
      </c>
      <c r="AD2230" s="3">
        <v>1</v>
      </c>
      <c r="AE2230" s="3">
        <v>1</v>
      </c>
      <c r="AF2230" s="3">
        <v>1</v>
      </c>
      <c r="AG2230" s="3">
        <v>1</v>
      </c>
      <c r="AH2230" s="3">
        <v>1</v>
      </c>
      <c r="AI2230" s="3">
        <v>1</v>
      </c>
      <c r="AJ2230" s="3">
        <v>1</v>
      </c>
      <c r="AK2230" s="3">
        <v>-1</v>
      </c>
      <c r="AL2230" s="3">
        <v>1</v>
      </c>
      <c r="AM2230" s="3">
        <v>1</v>
      </c>
      <c r="AN2230" s="3">
        <v>1</v>
      </c>
      <c r="AO2230" s="3">
        <v>1</v>
      </c>
      <c r="AP2230">
        <v>0</v>
      </c>
      <c r="AQ2230" s="3">
        <v>-1</v>
      </c>
      <c r="AR2230" s="3">
        <v>1</v>
      </c>
      <c r="AS2230" s="3">
        <v>1</v>
      </c>
      <c r="AT2230">
        <v>-1</v>
      </c>
      <c r="AU2230">
        <v>1</v>
      </c>
      <c r="AV2230">
        <v>1</v>
      </c>
      <c r="AW2230">
        <v>1</v>
      </c>
      <c r="AX2230">
        <v>2</v>
      </c>
      <c r="AY2230">
        <v>1</v>
      </c>
      <c r="AZ2230">
        <v>1</v>
      </c>
      <c r="BA2230">
        <v>1</v>
      </c>
      <c r="BB2230">
        <v>1</v>
      </c>
      <c r="BC2230">
        <v>4</v>
      </c>
      <c r="BD2230">
        <v>1</v>
      </c>
      <c r="BE2230">
        <v>-1</v>
      </c>
      <c r="BF2230">
        <v>4</v>
      </c>
      <c r="BG2230">
        <v>1</v>
      </c>
      <c r="BH2230">
        <v>1</v>
      </c>
      <c r="BI2230">
        <v>1</v>
      </c>
      <c r="BJ2230">
        <v>0</v>
      </c>
      <c r="BK2230">
        <v>-1</v>
      </c>
      <c r="BL2230">
        <v>1</v>
      </c>
      <c r="BM2230">
        <v>11</v>
      </c>
      <c r="BN2230" t="str">
        <f t="shared" si="34"/>
        <v>0 0 1</v>
      </c>
    </row>
    <row r="2231" spans="1:66" x14ac:dyDescent="0.2">
      <c r="A2231" t="s">
        <v>2194</v>
      </c>
      <c r="B2231" t="s">
        <v>2394</v>
      </c>
      <c r="C2231" t="s">
        <v>91</v>
      </c>
      <c r="D2231" t="s">
        <v>92</v>
      </c>
      <c r="E2231" t="s">
        <v>93</v>
      </c>
      <c r="F2231" t="s">
        <v>94</v>
      </c>
      <c r="G2231">
        <v>20</v>
      </c>
      <c r="H2231">
        <v>13</v>
      </c>
      <c r="I2231">
        <v>27</v>
      </c>
      <c r="J2231" t="s">
        <v>687</v>
      </c>
      <c r="K2231">
        <v>11</v>
      </c>
      <c r="L2231">
        <v>10</v>
      </c>
      <c r="M2231">
        <v>8</v>
      </c>
      <c r="N2231">
        <v>13</v>
      </c>
      <c r="O2231">
        <v>0.72727272727272696</v>
      </c>
      <c r="P2231">
        <v>4</v>
      </c>
      <c r="Q2231">
        <v>3</v>
      </c>
      <c r="R2231">
        <v>2</v>
      </c>
      <c r="S2231">
        <v>5</v>
      </c>
      <c r="T2231">
        <v>0.5</v>
      </c>
      <c r="U2231">
        <v>5</v>
      </c>
      <c r="V2231">
        <v>4</v>
      </c>
      <c r="W2231">
        <v>3</v>
      </c>
      <c r="X2231">
        <v>9</v>
      </c>
      <c r="Y2231">
        <v>0.6</v>
      </c>
      <c r="Z2231" s="3">
        <v>-1</v>
      </c>
      <c r="AA2231" s="3">
        <v>1</v>
      </c>
      <c r="AB2231" s="3">
        <v>1</v>
      </c>
      <c r="AC2231" s="3">
        <v>1</v>
      </c>
      <c r="AD2231" s="3">
        <v>1</v>
      </c>
      <c r="AE2231">
        <v>0</v>
      </c>
      <c r="AF2231" s="3">
        <v>1</v>
      </c>
      <c r="AG2231">
        <v>0</v>
      </c>
      <c r="AH2231" s="3">
        <v>1</v>
      </c>
      <c r="AI2231" s="3">
        <v>1</v>
      </c>
      <c r="AJ2231" s="3">
        <v>1</v>
      </c>
      <c r="AK2231" s="3">
        <v>-1</v>
      </c>
      <c r="AL2231" s="3">
        <v>1</v>
      </c>
      <c r="AM2231">
        <v>0</v>
      </c>
      <c r="AN2231" s="3">
        <v>1</v>
      </c>
      <c r="AO2231" s="3">
        <v>1</v>
      </c>
      <c r="AP2231">
        <v>0</v>
      </c>
      <c r="AQ2231" s="3">
        <v>-1</v>
      </c>
      <c r="AR2231" s="3">
        <v>1</v>
      </c>
      <c r="AS2231" s="3">
        <v>1</v>
      </c>
      <c r="AT2231">
        <v>-1</v>
      </c>
      <c r="AU2231">
        <v>1</v>
      </c>
      <c r="AV2231">
        <v>2</v>
      </c>
      <c r="AW2231">
        <v>1</v>
      </c>
      <c r="AX2231">
        <v>3</v>
      </c>
      <c r="AY2231">
        <v>0</v>
      </c>
      <c r="AZ2231">
        <v>1</v>
      </c>
      <c r="BA2231">
        <v>0</v>
      </c>
      <c r="BB2231">
        <v>1</v>
      </c>
      <c r="BC2231">
        <v>3</v>
      </c>
      <c r="BD2231">
        <v>1</v>
      </c>
      <c r="BE2231">
        <v>-1</v>
      </c>
      <c r="BF2231">
        <v>4</v>
      </c>
      <c r="BG2231">
        <v>0</v>
      </c>
      <c r="BH2231">
        <v>1</v>
      </c>
      <c r="BI2231">
        <v>1</v>
      </c>
      <c r="BJ2231">
        <v>0</v>
      </c>
      <c r="BK2231">
        <v>-1</v>
      </c>
      <c r="BL2231">
        <v>2</v>
      </c>
      <c r="BM2231">
        <v>6</v>
      </c>
      <c r="BN2231" t="str">
        <f t="shared" si="34"/>
        <v>2 1 1</v>
      </c>
    </row>
    <row r="2232" spans="1:66" x14ac:dyDescent="0.2">
      <c r="A2232" t="s">
        <v>2194</v>
      </c>
      <c r="B2232" t="s">
        <v>2395</v>
      </c>
      <c r="C2232" t="s">
        <v>91</v>
      </c>
      <c r="D2232" t="s">
        <v>92</v>
      </c>
      <c r="E2232" t="s">
        <v>93</v>
      </c>
      <c r="F2232" t="s">
        <v>94</v>
      </c>
      <c r="G2232">
        <v>20</v>
      </c>
      <c r="H2232">
        <v>14</v>
      </c>
      <c r="I2232">
        <v>35</v>
      </c>
      <c r="J2232" t="s">
        <v>95</v>
      </c>
      <c r="K2232">
        <v>11</v>
      </c>
      <c r="L2232">
        <v>10</v>
      </c>
      <c r="M2232">
        <v>9</v>
      </c>
      <c r="N2232">
        <v>18</v>
      </c>
      <c r="O2232">
        <v>0.81818181818181801</v>
      </c>
      <c r="P2232">
        <v>4</v>
      </c>
      <c r="Q2232">
        <v>3</v>
      </c>
      <c r="R2232">
        <v>2</v>
      </c>
      <c r="S2232">
        <v>5</v>
      </c>
      <c r="T2232">
        <v>0.5</v>
      </c>
      <c r="U2232">
        <v>5</v>
      </c>
      <c r="V2232">
        <v>4</v>
      </c>
      <c r="W2232">
        <v>3</v>
      </c>
      <c r="X2232">
        <v>12</v>
      </c>
      <c r="Y2232">
        <v>0.6</v>
      </c>
      <c r="Z2232" s="3">
        <v>-1</v>
      </c>
      <c r="AA2232" s="3">
        <v>1</v>
      </c>
      <c r="AB2232" s="3">
        <v>1</v>
      </c>
      <c r="AC2232" s="3">
        <v>1</v>
      </c>
      <c r="AD2232" s="3">
        <v>1</v>
      </c>
      <c r="AE2232">
        <v>0</v>
      </c>
      <c r="AF2232" s="3">
        <v>1</v>
      </c>
      <c r="AG2232" s="3">
        <v>1</v>
      </c>
      <c r="AH2232" s="3">
        <v>1</v>
      </c>
      <c r="AI2232" s="3">
        <v>1</v>
      </c>
      <c r="AJ2232" s="3">
        <v>1</v>
      </c>
      <c r="AK2232" s="3">
        <v>-1</v>
      </c>
      <c r="AL2232" s="3">
        <v>1</v>
      </c>
      <c r="AM2232">
        <v>0</v>
      </c>
      <c r="AN2232" s="3">
        <v>1</v>
      </c>
      <c r="AO2232" s="3">
        <v>1</v>
      </c>
      <c r="AP2232">
        <v>0</v>
      </c>
      <c r="AQ2232" s="3">
        <v>-1</v>
      </c>
      <c r="AR2232" s="3">
        <v>1</v>
      </c>
      <c r="AS2232" s="3">
        <v>1</v>
      </c>
      <c r="AT2232">
        <v>-1</v>
      </c>
      <c r="AU2232">
        <v>1</v>
      </c>
      <c r="AV2232">
        <v>2</v>
      </c>
      <c r="AW2232">
        <v>1</v>
      </c>
      <c r="AX2232">
        <v>3</v>
      </c>
      <c r="AY2232">
        <v>0</v>
      </c>
      <c r="AZ2232">
        <v>1</v>
      </c>
      <c r="BA2232">
        <v>1</v>
      </c>
      <c r="BB2232">
        <v>1</v>
      </c>
      <c r="BC2232">
        <v>7</v>
      </c>
      <c r="BD2232">
        <v>1</v>
      </c>
      <c r="BE2232">
        <v>-1</v>
      </c>
      <c r="BF2232">
        <v>4</v>
      </c>
      <c r="BG2232">
        <v>0</v>
      </c>
      <c r="BH2232">
        <v>1</v>
      </c>
      <c r="BI2232">
        <v>1</v>
      </c>
      <c r="BJ2232">
        <v>0</v>
      </c>
      <c r="BK2232">
        <v>-1</v>
      </c>
      <c r="BL2232">
        <v>1</v>
      </c>
      <c r="BM2232">
        <v>10</v>
      </c>
      <c r="BN2232" t="str">
        <f t="shared" si="34"/>
        <v>1 1 1</v>
      </c>
    </row>
    <row r="2233" spans="1:66" x14ac:dyDescent="0.2">
      <c r="A2233" t="s">
        <v>2194</v>
      </c>
      <c r="B2233" t="s">
        <v>2396</v>
      </c>
      <c r="C2233" t="s">
        <v>91</v>
      </c>
      <c r="D2233" t="s">
        <v>92</v>
      </c>
      <c r="E2233" t="s">
        <v>93</v>
      </c>
      <c r="F2233" t="s">
        <v>94</v>
      </c>
      <c r="G2233">
        <v>20</v>
      </c>
      <c r="H2233">
        <v>15</v>
      </c>
      <c r="I2233">
        <v>30</v>
      </c>
      <c r="J2233" t="s">
        <v>347</v>
      </c>
      <c r="K2233">
        <v>11</v>
      </c>
      <c r="L2233">
        <v>10</v>
      </c>
      <c r="M2233">
        <v>9</v>
      </c>
      <c r="N2233">
        <v>15</v>
      </c>
      <c r="O2233">
        <v>0.81818181818181801</v>
      </c>
      <c r="P2233">
        <v>4</v>
      </c>
      <c r="Q2233">
        <v>3</v>
      </c>
      <c r="R2233">
        <v>3</v>
      </c>
      <c r="S2233">
        <v>6</v>
      </c>
      <c r="T2233">
        <v>0.75</v>
      </c>
      <c r="U2233">
        <v>5</v>
      </c>
      <c r="V2233">
        <v>4</v>
      </c>
      <c r="W2233">
        <v>3</v>
      </c>
      <c r="X2233">
        <v>9</v>
      </c>
      <c r="Y2233">
        <v>0.6</v>
      </c>
      <c r="Z2233" s="3">
        <v>-1</v>
      </c>
      <c r="AA2233" s="3">
        <v>1</v>
      </c>
      <c r="AB2233" s="3">
        <v>1</v>
      </c>
      <c r="AC2233" s="3">
        <v>1</v>
      </c>
      <c r="AD2233" s="3">
        <v>1</v>
      </c>
      <c r="AE2233">
        <v>0</v>
      </c>
      <c r="AF2233" s="3">
        <v>1</v>
      </c>
      <c r="AG2233" s="3">
        <v>1</v>
      </c>
      <c r="AH2233" s="3">
        <v>1</v>
      </c>
      <c r="AI2233" s="3">
        <v>1</v>
      </c>
      <c r="AJ2233" s="3">
        <v>1</v>
      </c>
      <c r="AK2233" s="3">
        <v>-1</v>
      </c>
      <c r="AL2233" s="3">
        <v>1</v>
      </c>
      <c r="AM2233" s="3">
        <v>1</v>
      </c>
      <c r="AN2233" s="3">
        <v>1</v>
      </c>
      <c r="AO2233" s="3">
        <v>1</v>
      </c>
      <c r="AP2233">
        <v>0</v>
      </c>
      <c r="AQ2233" s="3">
        <v>-1</v>
      </c>
      <c r="AR2233" s="3">
        <v>1</v>
      </c>
      <c r="AS2233" s="3">
        <v>1</v>
      </c>
      <c r="AT2233">
        <v>-1</v>
      </c>
      <c r="AU2233">
        <v>1</v>
      </c>
      <c r="AV2233">
        <v>2</v>
      </c>
      <c r="AW2233">
        <v>1</v>
      </c>
      <c r="AX2233">
        <v>3</v>
      </c>
      <c r="AY2233">
        <v>0</v>
      </c>
      <c r="AZ2233">
        <v>1</v>
      </c>
      <c r="BA2233">
        <v>1</v>
      </c>
      <c r="BB2233">
        <v>1</v>
      </c>
      <c r="BC2233">
        <v>4</v>
      </c>
      <c r="BD2233">
        <v>1</v>
      </c>
      <c r="BE2233">
        <v>-1</v>
      </c>
      <c r="BF2233">
        <v>4</v>
      </c>
      <c r="BG2233">
        <v>1</v>
      </c>
      <c r="BH2233">
        <v>1</v>
      </c>
      <c r="BI2233">
        <v>1</v>
      </c>
      <c r="BJ2233">
        <v>0</v>
      </c>
      <c r="BK2233">
        <v>-1</v>
      </c>
      <c r="BL2233">
        <v>2</v>
      </c>
      <c r="BM2233">
        <v>6</v>
      </c>
      <c r="BN2233" t="str">
        <f t="shared" si="34"/>
        <v>1 0 1</v>
      </c>
    </row>
    <row r="2234" spans="1:66" x14ac:dyDescent="0.2">
      <c r="A2234" t="s">
        <v>2194</v>
      </c>
      <c r="B2234" t="s">
        <v>2397</v>
      </c>
      <c r="C2234" t="s">
        <v>91</v>
      </c>
      <c r="D2234" t="s">
        <v>92</v>
      </c>
      <c r="E2234" t="s">
        <v>93</v>
      </c>
      <c r="F2234" t="s">
        <v>94</v>
      </c>
      <c r="G2234">
        <v>20</v>
      </c>
      <c r="H2234">
        <v>15</v>
      </c>
      <c r="I2234">
        <v>34</v>
      </c>
      <c r="J2234" t="s">
        <v>2196</v>
      </c>
      <c r="K2234">
        <v>11</v>
      </c>
      <c r="L2234">
        <v>10</v>
      </c>
      <c r="M2234">
        <v>10</v>
      </c>
      <c r="N2234">
        <v>18</v>
      </c>
      <c r="O2234">
        <v>0.90909090909090895</v>
      </c>
      <c r="P2234">
        <v>4</v>
      </c>
      <c r="Q2234">
        <v>3</v>
      </c>
      <c r="R2234">
        <v>2</v>
      </c>
      <c r="S2234">
        <v>5</v>
      </c>
      <c r="T2234">
        <v>0.5</v>
      </c>
      <c r="U2234">
        <v>5</v>
      </c>
      <c r="V2234">
        <v>4</v>
      </c>
      <c r="W2234">
        <v>3</v>
      </c>
      <c r="X2234">
        <v>11</v>
      </c>
      <c r="Y2234">
        <v>0.6</v>
      </c>
      <c r="Z2234" s="3">
        <v>-1</v>
      </c>
      <c r="AA2234" s="3">
        <v>1</v>
      </c>
      <c r="AB2234" s="3">
        <v>1</v>
      </c>
      <c r="AC2234" s="3">
        <v>1</v>
      </c>
      <c r="AD2234" s="3">
        <v>1</v>
      </c>
      <c r="AE2234" s="3">
        <v>1</v>
      </c>
      <c r="AF2234" s="3">
        <v>1</v>
      </c>
      <c r="AG2234" s="3">
        <v>1</v>
      </c>
      <c r="AH2234" s="3">
        <v>1</v>
      </c>
      <c r="AI2234" s="3">
        <v>1</v>
      </c>
      <c r="AJ2234" s="3">
        <v>1</v>
      </c>
      <c r="AK2234" s="3">
        <v>-1</v>
      </c>
      <c r="AL2234" s="3">
        <v>1</v>
      </c>
      <c r="AM2234">
        <v>0</v>
      </c>
      <c r="AN2234" s="3">
        <v>1</v>
      </c>
      <c r="AO2234" s="3">
        <v>1</v>
      </c>
      <c r="AP2234">
        <v>0</v>
      </c>
      <c r="AQ2234" s="3">
        <v>-1</v>
      </c>
      <c r="AR2234" s="3">
        <v>1</v>
      </c>
      <c r="AS2234" s="3">
        <v>1</v>
      </c>
      <c r="AT2234">
        <v>-1</v>
      </c>
      <c r="AU2234">
        <v>1</v>
      </c>
      <c r="AV2234">
        <v>2</v>
      </c>
      <c r="AW2234">
        <v>1</v>
      </c>
      <c r="AX2234">
        <v>3</v>
      </c>
      <c r="AY2234">
        <v>1</v>
      </c>
      <c r="AZ2234">
        <v>1</v>
      </c>
      <c r="BA2234">
        <v>1</v>
      </c>
      <c r="BB2234">
        <v>1</v>
      </c>
      <c r="BC2234">
        <v>6</v>
      </c>
      <c r="BD2234">
        <v>1</v>
      </c>
      <c r="BE2234">
        <v>-1</v>
      </c>
      <c r="BF2234">
        <v>4</v>
      </c>
      <c r="BG2234">
        <v>0</v>
      </c>
      <c r="BH2234">
        <v>1</v>
      </c>
      <c r="BI2234">
        <v>1</v>
      </c>
      <c r="BJ2234">
        <v>0</v>
      </c>
      <c r="BK2234">
        <v>-1</v>
      </c>
      <c r="BL2234">
        <v>1</v>
      </c>
      <c r="BM2234">
        <v>9</v>
      </c>
      <c r="BN2234" t="str">
        <f t="shared" si="34"/>
        <v>0 1 1</v>
      </c>
    </row>
    <row r="2235" spans="1:66" x14ac:dyDescent="0.2">
      <c r="A2235" t="s">
        <v>2194</v>
      </c>
      <c r="B2235" t="s">
        <v>2398</v>
      </c>
      <c r="C2235" t="s">
        <v>91</v>
      </c>
      <c r="D2235" t="s">
        <v>92</v>
      </c>
      <c r="E2235" t="s">
        <v>93</v>
      </c>
      <c r="F2235" t="s">
        <v>94</v>
      </c>
      <c r="G2235">
        <v>20</v>
      </c>
      <c r="H2235">
        <v>15</v>
      </c>
      <c r="I2235">
        <v>37</v>
      </c>
      <c r="J2235" t="s">
        <v>347</v>
      </c>
      <c r="K2235">
        <v>11</v>
      </c>
      <c r="L2235">
        <v>10</v>
      </c>
      <c r="M2235">
        <v>9</v>
      </c>
      <c r="N2235">
        <v>17</v>
      </c>
      <c r="O2235">
        <v>0.81818181818181801</v>
      </c>
      <c r="P2235">
        <v>4</v>
      </c>
      <c r="Q2235">
        <v>3</v>
      </c>
      <c r="R2235">
        <v>3</v>
      </c>
      <c r="S2235">
        <v>6</v>
      </c>
      <c r="T2235">
        <v>0.75</v>
      </c>
      <c r="U2235">
        <v>5</v>
      </c>
      <c r="V2235">
        <v>4</v>
      </c>
      <c r="W2235">
        <v>3</v>
      </c>
      <c r="X2235">
        <v>14</v>
      </c>
      <c r="Y2235">
        <v>0.6</v>
      </c>
      <c r="Z2235" s="3">
        <v>-1</v>
      </c>
      <c r="AA2235" s="3">
        <v>1</v>
      </c>
      <c r="AB2235" s="3">
        <v>1</v>
      </c>
      <c r="AC2235" s="3">
        <v>1</v>
      </c>
      <c r="AD2235" s="3">
        <v>1</v>
      </c>
      <c r="AE2235">
        <v>0</v>
      </c>
      <c r="AF2235" s="3">
        <v>1</v>
      </c>
      <c r="AG2235" s="3">
        <v>1</v>
      </c>
      <c r="AH2235" s="3">
        <v>1</v>
      </c>
      <c r="AI2235" s="3">
        <v>1</v>
      </c>
      <c r="AJ2235" s="3">
        <v>1</v>
      </c>
      <c r="AK2235" s="3">
        <v>-1</v>
      </c>
      <c r="AL2235" s="3">
        <v>1</v>
      </c>
      <c r="AM2235" s="3">
        <v>1</v>
      </c>
      <c r="AN2235" s="3">
        <v>1</v>
      </c>
      <c r="AO2235" s="3">
        <v>1</v>
      </c>
      <c r="AP2235">
        <v>0</v>
      </c>
      <c r="AQ2235" s="3">
        <v>-1</v>
      </c>
      <c r="AR2235" s="3">
        <v>1</v>
      </c>
      <c r="AS2235" s="3">
        <v>1</v>
      </c>
      <c r="AT2235">
        <v>-1</v>
      </c>
      <c r="AU2235">
        <v>1</v>
      </c>
      <c r="AV2235">
        <v>2</v>
      </c>
      <c r="AW2235">
        <v>1</v>
      </c>
      <c r="AX2235">
        <v>4</v>
      </c>
      <c r="AY2235">
        <v>0</v>
      </c>
      <c r="AZ2235">
        <v>1</v>
      </c>
      <c r="BA2235">
        <v>1</v>
      </c>
      <c r="BB2235">
        <v>1</v>
      </c>
      <c r="BC2235">
        <v>5</v>
      </c>
      <c r="BD2235">
        <v>1</v>
      </c>
      <c r="BE2235">
        <v>-1</v>
      </c>
      <c r="BF2235">
        <v>4</v>
      </c>
      <c r="BG2235">
        <v>1</v>
      </c>
      <c r="BH2235">
        <v>1</v>
      </c>
      <c r="BI2235">
        <v>1</v>
      </c>
      <c r="BJ2235">
        <v>0</v>
      </c>
      <c r="BK2235">
        <v>-1</v>
      </c>
      <c r="BL2235">
        <v>2</v>
      </c>
      <c r="BM2235">
        <v>11</v>
      </c>
      <c r="BN2235" t="str">
        <f t="shared" si="34"/>
        <v>1 0 1</v>
      </c>
    </row>
    <row r="2236" spans="1:66" x14ac:dyDescent="0.2">
      <c r="A2236" t="s">
        <v>2194</v>
      </c>
      <c r="B2236" t="s">
        <v>2399</v>
      </c>
      <c r="C2236" t="s">
        <v>91</v>
      </c>
      <c r="D2236" t="s">
        <v>92</v>
      </c>
      <c r="E2236" t="s">
        <v>93</v>
      </c>
      <c r="F2236" t="s">
        <v>94</v>
      </c>
      <c r="G2236">
        <v>20</v>
      </c>
      <c r="H2236">
        <v>14</v>
      </c>
      <c r="I2236">
        <v>33</v>
      </c>
      <c r="J2236" t="s">
        <v>95</v>
      </c>
      <c r="K2236">
        <v>11</v>
      </c>
      <c r="L2236">
        <v>10</v>
      </c>
      <c r="M2236">
        <v>9</v>
      </c>
      <c r="N2236">
        <v>14</v>
      </c>
      <c r="O2236">
        <v>0.81818181818181801</v>
      </c>
      <c r="P2236">
        <v>4</v>
      </c>
      <c r="Q2236">
        <v>3</v>
      </c>
      <c r="R2236">
        <v>2</v>
      </c>
      <c r="S2236">
        <v>5</v>
      </c>
      <c r="T2236">
        <v>0.5</v>
      </c>
      <c r="U2236">
        <v>5</v>
      </c>
      <c r="V2236">
        <v>4</v>
      </c>
      <c r="W2236">
        <v>3</v>
      </c>
      <c r="X2236">
        <v>14</v>
      </c>
      <c r="Y2236">
        <v>0.6</v>
      </c>
      <c r="Z2236" s="3">
        <v>-1</v>
      </c>
      <c r="AA2236" s="3">
        <v>1</v>
      </c>
      <c r="AB2236" s="3">
        <v>1</v>
      </c>
      <c r="AC2236" s="3">
        <v>1</v>
      </c>
      <c r="AD2236" s="3">
        <v>1</v>
      </c>
      <c r="AE2236">
        <v>0</v>
      </c>
      <c r="AF2236" s="3">
        <v>1</v>
      </c>
      <c r="AG2236" s="3">
        <v>1</v>
      </c>
      <c r="AH2236" s="3">
        <v>1</v>
      </c>
      <c r="AI2236" s="3">
        <v>1</v>
      </c>
      <c r="AJ2236" s="3">
        <v>1</v>
      </c>
      <c r="AK2236" s="3">
        <v>-1</v>
      </c>
      <c r="AL2236" s="3">
        <v>1</v>
      </c>
      <c r="AM2236">
        <v>0</v>
      </c>
      <c r="AN2236" s="3">
        <v>1</v>
      </c>
      <c r="AO2236" s="3">
        <v>1</v>
      </c>
      <c r="AP2236">
        <v>0</v>
      </c>
      <c r="AQ2236" s="3">
        <v>-1</v>
      </c>
      <c r="AR2236" s="3">
        <v>1</v>
      </c>
      <c r="AS2236" s="3">
        <v>1</v>
      </c>
      <c r="AT2236">
        <v>-1</v>
      </c>
      <c r="AU2236">
        <v>1</v>
      </c>
      <c r="AV2236">
        <v>2</v>
      </c>
      <c r="AW2236">
        <v>1</v>
      </c>
      <c r="AX2236">
        <v>3</v>
      </c>
      <c r="AY2236">
        <v>0</v>
      </c>
      <c r="AZ2236">
        <v>1</v>
      </c>
      <c r="BA2236">
        <v>1</v>
      </c>
      <c r="BB2236">
        <v>1</v>
      </c>
      <c r="BC2236">
        <v>3</v>
      </c>
      <c r="BD2236">
        <v>1</v>
      </c>
      <c r="BE2236">
        <v>-1</v>
      </c>
      <c r="BF2236">
        <v>4</v>
      </c>
      <c r="BG2236">
        <v>0</v>
      </c>
      <c r="BH2236">
        <v>1</v>
      </c>
      <c r="BI2236">
        <v>1</v>
      </c>
      <c r="BJ2236">
        <v>0</v>
      </c>
      <c r="BK2236">
        <v>-1</v>
      </c>
      <c r="BL2236">
        <v>2</v>
      </c>
      <c r="BM2236">
        <v>11</v>
      </c>
      <c r="BN2236" t="str">
        <f t="shared" si="34"/>
        <v>1 1 1</v>
      </c>
    </row>
    <row r="2237" spans="1:66" x14ac:dyDescent="0.2">
      <c r="A2237" t="s">
        <v>2194</v>
      </c>
      <c r="B2237" t="s">
        <v>2400</v>
      </c>
      <c r="C2237" t="s">
        <v>91</v>
      </c>
      <c r="D2237" t="s">
        <v>92</v>
      </c>
      <c r="E2237" t="s">
        <v>93</v>
      </c>
      <c r="F2237" t="s">
        <v>94</v>
      </c>
      <c r="G2237">
        <v>20</v>
      </c>
      <c r="H2237">
        <v>15</v>
      </c>
      <c r="I2237">
        <v>33</v>
      </c>
      <c r="J2237" t="s">
        <v>347</v>
      </c>
      <c r="K2237">
        <v>11</v>
      </c>
      <c r="L2237">
        <v>10</v>
      </c>
      <c r="M2237">
        <v>9</v>
      </c>
      <c r="N2237">
        <v>16</v>
      </c>
      <c r="O2237">
        <v>0.81818181818181801</v>
      </c>
      <c r="P2237">
        <v>4</v>
      </c>
      <c r="Q2237">
        <v>3</v>
      </c>
      <c r="R2237">
        <v>3</v>
      </c>
      <c r="S2237">
        <v>6</v>
      </c>
      <c r="T2237">
        <v>0.75</v>
      </c>
      <c r="U2237">
        <v>5</v>
      </c>
      <c r="V2237">
        <v>4</v>
      </c>
      <c r="W2237">
        <v>3</v>
      </c>
      <c r="X2237">
        <v>11</v>
      </c>
      <c r="Y2237">
        <v>0.6</v>
      </c>
      <c r="Z2237" s="3">
        <v>-1</v>
      </c>
      <c r="AA2237" s="3">
        <v>1</v>
      </c>
      <c r="AB2237" s="3">
        <v>1</v>
      </c>
      <c r="AC2237" s="3">
        <v>1</v>
      </c>
      <c r="AD2237" s="3">
        <v>1</v>
      </c>
      <c r="AE2237">
        <v>0</v>
      </c>
      <c r="AF2237" s="3">
        <v>1</v>
      </c>
      <c r="AG2237" s="3">
        <v>1</v>
      </c>
      <c r="AH2237" s="3">
        <v>1</v>
      </c>
      <c r="AI2237" s="3">
        <v>1</v>
      </c>
      <c r="AJ2237" s="3">
        <v>1</v>
      </c>
      <c r="AK2237" s="3">
        <v>-1</v>
      </c>
      <c r="AL2237" s="3">
        <v>1</v>
      </c>
      <c r="AM2237" s="3">
        <v>1</v>
      </c>
      <c r="AN2237" s="3">
        <v>1</v>
      </c>
      <c r="AO2237" s="3">
        <v>1</v>
      </c>
      <c r="AP2237">
        <v>0</v>
      </c>
      <c r="AQ2237" s="3">
        <v>-1</v>
      </c>
      <c r="AR2237" s="3">
        <v>1</v>
      </c>
      <c r="AS2237" s="3">
        <v>1</v>
      </c>
      <c r="AT2237">
        <v>-1</v>
      </c>
      <c r="AU2237">
        <v>1</v>
      </c>
      <c r="AV2237">
        <v>2</v>
      </c>
      <c r="AW2237">
        <v>1</v>
      </c>
      <c r="AX2237">
        <v>4</v>
      </c>
      <c r="AY2237">
        <v>0</v>
      </c>
      <c r="AZ2237">
        <v>1</v>
      </c>
      <c r="BA2237">
        <v>1</v>
      </c>
      <c r="BB2237">
        <v>1</v>
      </c>
      <c r="BC2237">
        <v>4</v>
      </c>
      <c r="BD2237">
        <v>1</v>
      </c>
      <c r="BE2237">
        <v>-1</v>
      </c>
      <c r="BF2237">
        <v>4</v>
      </c>
      <c r="BG2237">
        <v>1</v>
      </c>
      <c r="BH2237">
        <v>1</v>
      </c>
      <c r="BI2237">
        <v>1</v>
      </c>
      <c r="BJ2237">
        <v>0</v>
      </c>
      <c r="BK2237">
        <v>-1</v>
      </c>
      <c r="BL2237">
        <v>1</v>
      </c>
      <c r="BM2237">
        <v>9</v>
      </c>
      <c r="BN2237" t="str">
        <f t="shared" si="34"/>
        <v>1 0 1</v>
      </c>
    </row>
    <row r="2238" spans="1:66" x14ac:dyDescent="0.2">
      <c r="A2238" t="s">
        <v>2194</v>
      </c>
      <c r="B2238" t="s">
        <v>2401</v>
      </c>
      <c r="C2238" t="s">
        <v>91</v>
      </c>
      <c r="D2238" t="s">
        <v>92</v>
      </c>
      <c r="E2238" t="s">
        <v>93</v>
      </c>
      <c r="F2238" t="s">
        <v>94</v>
      </c>
      <c r="G2238">
        <v>20</v>
      </c>
      <c r="H2238">
        <v>14</v>
      </c>
      <c r="I2238">
        <v>29</v>
      </c>
      <c r="J2238" t="s">
        <v>95</v>
      </c>
      <c r="K2238">
        <v>11</v>
      </c>
      <c r="L2238">
        <v>10</v>
      </c>
      <c r="M2238">
        <v>9</v>
      </c>
      <c r="N2238">
        <v>13</v>
      </c>
      <c r="O2238">
        <v>0.81818181818181801</v>
      </c>
      <c r="P2238">
        <v>4</v>
      </c>
      <c r="Q2238">
        <v>3</v>
      </c>
      <c r="R2238">
        <v>2</v>
      </c>
      <c r="S2238">
        <v>5</v>
      </c>
      <c r="T2238">
        <v>0.5</v>
      </c>
      <c r="U2238">
        <v>5</v>
      </c>
      <c r="V2238">
        <v>4</v>
      </c>
      <c r="W2238">
        <v>3</v>
      </c>
      <c r="X2238">
        <v>11</v>
      </c>
      <c r="Y2238">
        <v>0.6</v>
      </c>
      <c r="Z2238" s="3">
        <v>-1</v>
      </c>
      <c r="AA2238" s="3">
        <v>1</v>
      </c>
      <c r="AB2238" s="3">
        <v>1</v>
      </c>
      <c r="AC2238" s="3">
        <v>1</v>
      </c>
      <c r="AD2238" s="3">
        <v>1</v>
      </c>
      <c r="AE2238">
        <v>0</v>
      </c>
      <c r="AF2238" s="3">
        <v>1</v>
      </c>
      <c r="AG2238" s="3">
        <v>1</v>
      </c>
      <c r="AH2238" s="3">
        <v>1</v>
      </c>
      <c r="AI2238" s="3">
        <v>1</v>
      </c>
      <c r="AJ2238" s="3">
        <v>1</v>
      </c>
      <c r="AK2238" s="3">
        <v>-1</v>
      </c>
      <c r="AL2238" s="3">
        <v>1</v>
      </c>
      <c r="AM2238">
        <v>0</v>
      </c>
      <c r="AN2238" s="3">
        <v>1</v>
      </c>
      <c r="AO2238" s="3">
        <v>1</v>
      </c>
      <c r="AP2238">
        <v>0</v>
      </c>
      <c r="AQ2238" s="3">
        <v>-1</v>
      </c>
      <c r="AR2238" s="3">
        <v>1</v>
      </c>
      <c r="AS2238" s="3">
        <v>1</v>
      </c>
      <c r="AT2238">
        <v>-1</v>
      </c>
      <c r="AU2238">
        <v>1</v>
      </c>
      <c r="AV2238">
        <v>2</v>
      </c>
      <c r="AW2238">
        <v>1</v>
      </c>
      <c r="AX2238">
        <v>4</v>
      </c>
      <c r="AY2238">
        <v>0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-1</v>
      </c>
      <c r="BF2238">
        <v>4</v>
      </c>
      <c r="BG2238">
        <v>0</v>
      </c>
      <c r="BH2238">
        <v>1</v>
      </c>
      <c r="BI2238">
        <v>1</v>
      </c>
      <c r="BJ2238">
        <v>0</v>
      </c>
      <c r="BK2238">
        <v>-1</v>
      </c>
      <c r="BL2238">
        <v>1</v>
      </c>
      <c r="BM2238">
        <v>9</v>
      </c>
      <c r="BN2238" t="str">
        <f t="shared" si="34"/>
        <v>1 1 1</v>
      </c>
    </row>
    <row r="2239" spans="1:66" x14ac:dyDescent="0.2">
      <c r="A2239" t="s">
        <v>2194</v>
      </c>
      <c r="B2239" t="s">
        <v>2402</v>
      </c>
      <c r="C2239" t="s">
        <v>91</v>
      </c>
      <c r="D2239" t="s">
        <v>92</v>
      </c>
      <c r="E2239" t="s">
        <v>93</v>
      </c>
      <c r="F2239" t="s">
        <v>94</v>
      </c>
      <c r="G2239">
        <v>20</v>
      </c>
      <c r="H2239">
        <v>15</v>
      </c>
      <c r="I2239">
        <v>60</v>
      </c>
      <c r="J2239" t="s">
        <v>2196</v>
      </c>
      <c r="K2239">
        <v>11</v>
      </c>
      <c r="L2239">
        <v>10</v>
      </c>
      <c r="M2239">
        <v>10</v>
      </c>
      <c r="N2239">
        <v>33</v>
      </c>
      <c r="O2239">
        <v>0.90909090909090895</v>
      </c>
      <c r="P2239">
        <v>4</v>
      </c>
      <c r="Q2239">
        <v>3</v>
      </c>
      <c r="R2239">
        <v>2</v>
      </c>
      <c r="S2239">
        <v>5</v>
      </c>
      <c r="T2239">
        <v>0.5</v>
      </c>
      <c r="U2239">
        <v>5</v>
      </c>
      <c r="V2239">
        <v>4</v>
      </c>
      <c r="W2239">
        <v>3</v>
      </c>
      <c r="X2239">
        <v>22</v>
      </c>
      <c r="Y2239">
        <v>0.6</v>
      </c>
      <c r="Z2239" s="3">
        <v>-1</v>
      </c>
      <c r="AA2239" s="3">
        <v>1</v>
      </c>
      <c r="AB2239" s="3">
        <v>1</v>
      </c>
      <c r="AC2239" s="3">
        <v>1</v>
      </c>
      <c r="AD2239" s="3">
        <v>1</v>
      </c>
      <c r="AE2239" s="3">
        <v>1</v>
      </c>
      <c r="AF2239" s="3">
        <v>1</v>
      </c>
      <c r="AG2239" s="3">
        <v>1</v>
      </c>
      <c r="AH2239" s="3">
        <v>1</v>
      </c>
      <c r="AI2239" s="3">
        <v>1</v>
      </c>
      <c r="AJ2239" s="3">
        <v>1</v>
      </c>
      <c r="AK2239" s="3">
        <v>-1</v>
      </c>
      <c r="AL2239" s="3">
        <v>1</v>
      </c>
      <c r="AM2239">
        <v>0</v>
      </c>
      <c r="AN2239" s="3">
        <v>1</v>
      </c>
      <c r="AO2239" s="3">
        <v>1</v>
      </c>
      <c r="AP2239">
        <v>0</v>
      </c>
      <c r="AQ2239" s="3">
        <v>-1</v>
      </c>
      <c r="AR2239" s="3">
        <v>1</v>
      </c>
      <c r="AS2239" s="3">
        <v>1</v>
      </c>
      <c r="AT2239">
        <v>-1</v>
      </c>
      <c r="AU2239">
        <v>1</v>
      </c>
      <c r="AV2239">
        <v>1</v>
      </c>
      <c r="AW2239">
        <v>1</v>
      </c>
      <c r="AX2239">
        <v>2</v>
      </c>
      <c r="AY2239">
        <v>1</v>
      </c>
      <c r="AZ2239">
        <v>1</v>
      </c>
      <c r="BA2239">
        <v>1</v>
      </c>
      <c r="BB2239">
        <v>1</v>
      </c>
      <c r="BC2239">
        <v>23</v>
      </c>
      <c r="BD2239">
        <v>1</v>
      </c>
      <c r="BE2239">
        <v>-1</v>
      </c>
      <c r="BF2239">
        <v>4</v>
      </c>
      <c r="BG2239">
        <v>0</v>
      </c>
      <c r="BH2239">
        <v>1</v>
      </c>
      <c r="BI2239">
        <v>1</v>
      </c>
      <c r="BJ2239">
        <v>0</v>
      </c>
      <c r="BK2239">
        <v>-1</v>
      </c>
      <c r="BL2239">
        <v>10</v>
      </c>
      <c r="BM2239">
        <v>11</v>
      </c>
      <c r="BN2239" t="str">
        <f t="shared" si="34"/>
        <v>0 1 1</v>
      </c>
    </row>
    <row r="2240" spans="1:66" x14ac:dyDescent="0.2">
      <c r="A2240" t="s">
        <v>2194</v>
      </c>
      <c r="B2240" t="s">
        <v>2403</v>
      </c>
      <c r="C2240" t="s">
        <v>91</v>
      </c>
      <c r="D2240" t="s">
        <v>92</v>
      </c>
      <c r="E2240" t="s">
        <v>93</v>
      </c>
      <c r="F2240" t="s">
        <v>94</v>
      </c>
      <c r="G2240">
        <v>20</v>
      </c>
      <c r="H2240">
        <v>15</v>
      </c>
      <c r="I2240">
        <v>35</v>
      </c>
      <c r="J2240" t="s">
        <v>347</v>
      </c>
      <c r="K2240">
        <v>11</v>
      </c>
      <c r="L2240">
        <v>10</v>
      </c>
      <c r="M2240">
        <v>9</v>
      </c>
      <c r="N2240">
        <v>16</v>
      </c>
      <c r="O2240">
        <v>0.81818181818181801</v>
      </c>
      <c r="P2240">
        <v>4</v>
      </c>
      <c r="Q2240">
        <v>3</v>
      </c>
      <c r="R2240">
        <v>3</v>
      </c>
      <c r="S2240">
        <v>6</v>
      </c>
      <c r="T2240">
        <v>0.75</v>
      </c>
      <c r="U2240">
        <v>5</v>
      </c>
      <c r="V2240">
        <v>4</v>
      </c>
      <c r="W2240">
        <v>3</v>
      </c>
      <c r="X2240">
        <v>13</v>
      </c>
      <c r="Y2240">
        <v>0.6</v>
      </c>
      <c r="Z2240" s="3">
        <v>-1</v>
      </c>
      <c r="AA2240" s="3">
        <v>1</v>
      </c>
      <c r="AB2240" s="3">
        <v>1</v>
      </c>
      <c r="AC2240" s="3">
        <v>1</v>
      </c>
      <c r="AD2240" s="3">
        <v>1</v>
      </c>
      <c r="AE2240">
        <v>0</v>
      </c>
      <c r="AF2240" s="3">
        <v>1</v>
      </c>
      <c r="AG2240" s="3">
        <v>1</v>
      </c>
      <c r="AH2240" s="3">
        <v>1</v>
      </c>
      <c r="AI2240" s="3">
        <v>1</v>
      </c>
      <c r="AJ2240" s="3">
        <v>1</v>
      </c>
      <c r="AK2240" s="3">
        <v>-1</v>
      </c>
      <c r="AL2240" s="3">
        <v>1</v>
      </c>
      <c r="AM2240" s="3">
        <v>1</v>
      </c>
      <c r="AN2240" s="3">
        <v>1</v>
      </c>
      <c r="AO2240" s="3">
        <v>1</v>
      </c>
      <c r="AP2240">
        <v>0</v>
      </c>
      <c r="AQ2240" s="3">
        <v>-1</v>
      </c>
      <c r="AR2240" s="3">
        <v>1</v>
      </c>
      <c r="AS2240" s="3">
        <v>1</v>
      </c>
      <c r="AT2240">
        <v>-1</v>
      </c>
      <c r="AU2240">
        <v>1</v>
      </c>
      <c r="AV2240">
        <v>1</v>
      </c>
      <c r="AW2240">
        <v>1</v>
      </c>
      <c r="AX2240">
        <v>3</v>
      </c>
      <c r="AY2240">
        <v>0</v>
      </c>
      <c r="AZ2240">
        <v>1</v>
      </c>
      <c r="BA2240">
        <v>1</v>
      </c>
      <c r="BB2240">
        <v>1</v>
      </c>
      <c r="BC2240">
        <v>6</v>
      </c>
      <c r="BD2240">
        <v>1</v>
      </c>
      <c r="BE2240">
        <v>-1</v>
      </c>
      <c r="BF2240">
        <v>4</v>
      </c>
      <c r="BG2240">
        <v>1</v>
      </c>
      <c r="BH2240">
        <v>1</v>
      </c>
      <c r="BI2240">
        <v>1</v>
      </c>
      <c r="BJ2240">
        <v>0</v>
      </c>
      <c r="BK2240">
        <v>-1</v>
      </c>
      <c r="BL2240">
        <v>1</v>
      </c>
      <c r="BM2240">
        <v>11</v>
      </c>
      <c r="BN2240" t="str">
        <f t="shared" si="34"/>
        <v>1 0 1</v>
      </c>
    </row>
    <row r="2241" spans="1:66" x14ac:dyDescent="0.2">
      <c r="A2241" t="s">
        <v>2194</v>
      </c>
      <c r="B2241" t="s">
        <v>2404</v>
      </c>
      <c r="C2241" t="s">
        <v>91</v>
      </c>
      <c r="D2241" t="s">
        <v>92</v>
      </c>
      <c r="E2241" t="s">
        <v>93</v>
      </c>
      <c r="F2241" t="s">
        <v>94</v>
      </c>
      <c r="G2241">
        <v>20</v>
      </c>
      <c r="H2241">
        <v>16</v>
      </c>
      <c r="I2241">
        <v>40</v>
      </c>
      <c r="J2241" t="s">
        <v>2204</v>
      </c>
      <c r="K2241">
        <v>11</v>
      </c>
      <c r="L2241">
        <v>10</v>
      </c>
      <c r="M2241">
        <v>10</v>
      </c>
      <c r="N2241">
        <v>20</v>
      </c>
      <c r="O2241">
        <v>0.90909090909090895</v>
      </c>
      <c r="P2241">
        <v>4</v>
      </c>
      <c r="Q2241">
        <v>3</v>
      </c>
      <c r="R2241">
        <v>3</v>
      </c>
      <c r="S2241">
        <v>6</v>
      </c>
      <c r="T2241">
        <v>0.75</v>
      </c>
      <c r="U2241">
        <v>5</v>
      </c>
      <c r="V2241">
        <v>4</v>
      </c>
      <c r="W2241">
        <v>3</v>
      </c>
      <c r="X2241">
        <v>14</v>
      </c>
      <c r="Y2241">
        <v>0.6</v>
      </c>
      <c r="Z2241" s="3">
        <v>-1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1</v>
      </c>
      <c r="AG2241" s="3">
        <v>1</v>
      </c>
      <c r="AH2241" s="3">
        <v>1</v>
      </c>
      <c r="AI2241" s="3">
        <v>1</v>
      </c>
      <c r="AJ2241" s="3">
        <v>1</v>
      </c>
      <c r="AK2241" s="3">
        <v>-1</v>
      </c>
      <c r="AL2241" s="3">
        <v>1</v>
      </c>
      <c r="AM2241" s="3">
        <v>1</v>
      </c>
      <c r="AN2241" s="3">
        <v>1</v>
      </c>
      <c r="AO2241" s="3">
        <v>1</v>
      </c>
      <c r="AP2241">
        <v>0</v>
      </c>
      <c r="AQ2241" s="3">
        <v>-1</v>
      </c>
      <c r="AR2241" s="3">
        <v>1</v>
      </c>
      <c r="AS2241" s="3">
        <v>1</v>
      </c>
      <c r="AT2241">
        <v>-1</v>
      </c>
      <c r="AU2241">
        <v>1</v>
      </c>
      <c r="AV2241">
        <v>2</v>
      </c>
      <c r="AW2241">
        <v>1</v>
      </c>
      <c r="AX2241">
        <v>4</v>
      </c>
      <c r="AY2241">
        <v>1</v>
      </c>
      <c r="AZ2241">
        <v>1</v>
      </c>
      <c r="BA2241">
        <v>1</v>
      </c>
      <c r="BB2241">
        <v>1</v>
      </c>
      <c r="BC2241">
        <v>7</v>
      </c>
      <c r="BD2241">
        <v>1</v>
      </c>
      <c r="BE2241">
        <v>-1</v>
      </c>
      <c r="BF2241">
        <v>4</v>
      </c>
      <c r="BG2241">
        <v>1</v>
      </c>
      <c r="BH2241">
        <v>1</v>
      </c>
      <c r="BI2241">
        <v>1</v>
      </c>
      <c r="BJ2241">
        <v>0</v>
      </c>
      <c r="BK2241">
        <v>-1</v>
      </c>
      <c r="BL2241">
        <v>2</v>
      </c>
      <c r="BM2241">
        <v>11</v>
      </c>
      <c r="BN2241" t="str">
        <f t="shared" si="34"/>
        <v>0 0 1</v>
      </c>
    </row>
    <row r="2242" spans="1:66" x14ac:dyDescent="0.2">
      <c r="A2242" t="s">
        <v>2194</v>
      </c>
      <c r="B2242" t="s">
        <v>2405</v>
      </c>
      <c r="C2242" t="s">
        <v>91</v>
      </c>
      <c r="D2242" t="s">
        <v>92</v>
      </c>
      <c r="E2242" t="s">
        <v>93</v>
      </c>
      <c r="F2242" t="s">
        <v>94</v>
      </c>
      <c r="G2242">
        <v>20</v>
      </c>
      <c r="H2242">
        <v>14</v>
      </c>
      <c r="I2242">
        <v>33</v>
      </c>
      <c r="J2242" t="s">
        <v>95</v>
      </c>
      <c r="K2242">
        <v>11</v>
      </c>
      <c r="L2242">
        <v>10</v>
      </c>
      <c r="M2242">
        <v>9</v>
      </c>
      <c r="N2242">
        <v>14</v>
      </c>
      <c r="O2242">
        <v>0.81818181818181801</v>
      </c>
      <c r="P2242">
        <v>4</v>
      </c>
      <c r="Q2242">
        <v>3</v>
      </c>
      <c r="R2242">
        <v>2</v>
      </c>
      <c r="S2242">
        <v>5</v>
      </c>
      <c r="T2242">
        <v>0.5</v>
      </c>
      <c r="U2242">
        <v>5</v>
      </c>
      <c r="V2242">
        <v>4</v>
      </c>
      <c r="W2242">
        <v>3</v>
      </c>
      <c r="X2242">
        <v>14</v>
      </c>
      <c r="Y2242">
        <v>0.6</v>
      </c>
      <c r="Z2242" s="3">
        <v>-1</v>
      </c>
      <c r="AA2242" s="3">
        <v>1</v>
      </c>
      <c r="AB2242" s="3">
        <v>1</v>
      </c>
      <c r="AC2242" s="3">
        <v>1</v>
      </c>
      <c r="AD2242" s="3">
        <v>1</v>
      </c>
      <c r="AE2242">
        <v>0</v>
      </c>
      <c r="AF2242" s="3">
        <v>1</v>
      </c>
      <c r="AG2242" s="3">
        <v>1</v>
      </c>
      <c r="AH2242" s="3">
        <v>1</v>
      </c>
      <c r="AI2242" s="3">
        <v>1</v>
      </c>
      <c r="AJ2242" s="3">
        <v>1</v>
      </c>
      <c r="AK2242" s="3">
        <v>-1</v>
      </c>
      <c r="AL2242" s="3">
        <v>1</v>
      </c>
      <c r="AM2242">
        <v>0</v>
      </c>
      <c r="AN2242" s="3">
        <v>1</v>
      </c>
      <c r="AO2242" s="3">
        <v>1</v>
      </c>
      <c r="AP2242">
        <v>0</v>
      </c>
      <c r="AQ2242" s="3">
        <v>-1</v>
      </c>
      <c r="AR2242" s="3">
        <v>1</v>
      </c>
      <c r="AS2242" s="3">
        <v>1</v>
      </c>
      <c r="AT2242">
        <v>-1</v>
      </c>
      <c r="AU2242">
        <v>1</v>
      </c>
      <c r="AV2242">
        <v>2</v>
      </c>
      <c r="AW2242">
        <v>1</v>
      </c>
      <c r="AX2242">
        <v>3</v>
      </c>
      <c r="AY2242">
        <v>0</v>
      </c>
      <c r="AZ2242">
        <v>1</v>
      </c>
      <c r="BA2242">
        <v>1</v>
      </c>
      <c r="BB2242">
        <v>1</v>
      </c>
      <c r="BC2242">
        <v>3</v>
      </c>
      <c r="BD2242">
        <v>1</v>
      </c>
      <c r="BE2242">
        <v>-1</v>
      </c>
      <c r="BF2242">
        <v>4</v>
      </c>
      <c r="BG2242">
        <v>0</v>
      </c>
      <c r="BH2242">
        <v>1</v>
      </c>
      <c r="BI2242">
        <v>1</v>
      </c>
      <c r="BJ2242">
        <v>0</v>
      </c>
      <c r="BK2242">
        <v>-1</v>
      </c>
      <c r="BL2242">
        <v>2</v>
      </c>
      <c r="BM2242">
        <v>11</v>
      </c>
      <c r="BN2242" t="str">
        <f t="shared" si="34"/>
        <v>1 1 1</v>
      </c>
    </row>
    <row r="2243" spans="1:66" x14ac:dyDescent="0.2">
      <c r="A2243" t="s">
        <v>2194</v>
      </c>
      <c r="B2243" t="s">
        <v>2406</v>
      </c>
      <c r="C2243" t="s">
        <v>91</v>
      </c>
      <c r="D2243" t="s">
        <v>92</v>
      </c>
      <c r="E2243" t="s">
        <v>93</v>
      </c>
      <c r="F2243" t="s">
        <v>94</v>
      </c>
      <c r="G2243">
        <v>20</v>
      </c>
      <c r="H2243">
        <v>15</v>
      </c>
      <c r="I2243">
        <v>54</v>
      </c>
      <c r="J2243" t="s">
        <v>2196</v>
      </c>
      <c r="K2243">
        <v>11</v>
      </c>
      <c r="L2243">
        <v>10</v>
      </c>
      <c r="M2243">
        <v>10</v>
      </c>
      <c r="N2243">
        <v>14</v>
      </c>
      <c r="O2243">
        <v>0.90909090909090895</v>
      </c>
      <c r="P2243">
        <v>4</v>
      </c>
      <c r="Q2243">
        <v>3</v>
      </c>
      <c r="R2243">
        <v>2</v>
      </c>
      <c r="S2243">
        <v>5</v>
      </c>
      <c r="T2243">
        <v>0.5</v>
      </c>
      <c r="U2243">
        <v>5</v>
      </c>
      <c r="V2243">
        <v>4</v>
      </c>
      <c r="W2243">
        <v>3</v>
      </c>
      <c r="X2243">
        <v>35</v>
      </c>
      <c r="Y2243">
        <v>0.6</v>
      </c>
      <c r="Z2243" s="3">
        <v>-1</v>
      </c>
      <c r="AA2243" s="3">
        <v>1</v>
      </c>
      <c r="AB2243" s="3">
        <v>1</v>
      </c>
      <c r="AC2243" s="3">
        <v>1</v>
      </c>
      <c r="AD2243" s="3">
        <v>1</v>
      </c>
      <c r="AE2243" s="3">
        <v>1</v>
      </c>
      <c r="AF2243" s="3">
        <v>1</v>
      </c>
      <c r="AG2243" s="3">
        <v>1</v>
      </c>
      <c r="AH2243" s="3">
        <v>1</v>
      </c>
      <c r="AI2243" s="3">
        <v>1</v>
      </c>
      <c r="AJ2243" s="3">
        <v>1</v>
      </c>
      <c r="AK2243" s="3">
        <v>-1</v>
      </c>
      <c r="AL2243" s="3">
        <v>1</v>
      </c>
      <c r="AM2243">
        <v>0</v>
      </c>
      <c r="AN2243" s="3">
        <v>1</v>
      </c>
      <c r="AO2243" s="3">
        <v>1</v>
      </c>
      <c r="AP2243">
        <v>0</v>
      </c>
      <c r="AQ2243" s="3">
        <v>-1</v>
      </c>
      <c r="AR2243" s="3">
        <v>1</v>
      </c>
      <c r="AS2243" s="3">
        <v>1</v>
      </c>
      <c r="AT2243">
        <v>-1</v>
      </c>
      <c r="AU2243">
        <v>1</v>
      </c>
      <c r="AV2243">
        <v>1</v>
      </c>
      <c r="AW2243">
        <v>1</v>
      </c>
      <c r="AX2243">
        <v>3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1</v>
      </c>
      <c r="BE2243">
        <v>-1</v>
      </c>
      <c r="BF2243">
        <v>4</v>
      </c>
      <c r="BG2243">
        <v>0</v>
      </c>
      <c r="BH2243">
        <v>1</v>
      </c>
      <c r="BI2243">
        <v>1</v>
      </c>
      <c r="BJ2243">
        <v>0</v>
      </c>
      <c r="BK2243">
        <v>-1</v>
      </c>
      <c r="BL2243">
        <v>1</v>
      </c>
      <c r="BM2243">
        <v>33</v>
      </c>
      <c r="BN2243" t="str">
        <f t="shared" si="34"/>
        <v>0 1 1</v>
      </c>
    </row>
    <row r="2244" spans="1:66" x14ac:dyDescent="0.2">
      <c r="A2244" t="s">
        <v>2194</v>
      </c>
      <c r="B2244" t="s">
        <v>2407</v>
      </c>
      <c r="C2244" t="s">
        <v>91</v>
      </c>
      <c r="D2244" t="s">
        <v>92</v>
      </c>
      <c r="E2244" t="s">
        <v>93</v>
      </c>
      <c r="F2244" t="s">
        <v>94</v>
      </c>
      <c r="G2244">
        <v>20</v>
      </c>
      <c r="H2244">
        <v>13</v>
      </c>
      <c r="I2244">
        <v>34</v>
      </c>
      <c r="J2244" t="s">
        <v>687</v>
      </c>
      <c r="K2244">
        <v>11</v>
      </c>
      <c r="L2244">
        <v>10</v>
      </c>
      <c r="M2244">
        <v>8</v>
      </c>
      <c r="N2244">
        <v>15</v>
      </c>
      <c r="O2244">
        <v>0.72727272727272696</v>
      </c>
      <c r="P2244">
        <v>4</v>
      </c>
      <c r="Q2244">
        <v>3</v>
      </c>
      <c r="R2244">
        <v>2</v>
      </c>
      <c r="S2244">
        <v>5</v>
      </c>
      <c r="T2244">
        <v>0.5</v>
      </c>
      <c r="U2244">
        <v>5</v>
      </c>
      <c r="V2244">
        <v>4</v>
      </c>
      <c r="W2244">
        <v>3</v>
      </c>
      <c r="X2244">
        <v>14</v>
      </c>
      <c r="Y2244">
        <v>0.6</v>
      </c>
      <c r="Z2244" s="3">
        <v>-1</v>
      </c>
      <c r="AA2244" s="3">
        <v>1</v>
      </c>
      <c r="AB2244" s="3">
        <v>1</v>
      </c>
      <c r="AC2244" s="3">
        <v>1</v>
      </c>
      <c r="AD2244" s="3">
        <v>1</v>
      </c>
      <c r="AE2244">
        <v>0</v>
      </c>
      <c r="AF2244" s="3">
        <v>1</v>
      </c>
      <c r="AG2244">
        <v>0</v>
      </c>
      <c r="AH2244" s="3">
        <v>1</v>
      </c>
      <c r="AI2244" s="3">
        <v>1</v>
      </c>
      <c r="AJ2244" s="3">
        <v>1</v>
      </c>
      <c r="AK2244" s="3">
        <v>-1</v>
      </c>
      <c r="AL2244" s="3">
        <v>1</v>
      </c>
      <c r="AM2244">
        <v>0</v>
      </c>
      <c r="AN2244" s="3">
        <v>1</v>
      </c>
      <c r="AO2244" s="3">
        <v>1</v>
      </c>
      <c r="AP2244">
        <v>0</v>
      </c>
      <c r="AQ2244" s="3">
        <v>-1</v>
      </c>
      <c r="AR2244" s="3">
        <v>1</v>
      </c>
      <c r="AS2244" s="3">
        <v>1</v>
      </c>
      <c r="AT2244">
        <v>-1</v>
      </c>
      <c r="AU2244">
        <v>1</v>
      </c>
      <c r="AV2244">
        <v>4</v>
      </c>
      <c r="AW2244">
        <v>1</v>
      </c>
      <c r="AX2244">
        <v>5</v>
      </c>
      <c r="AY2244">
        <v>0</v>
      </c>
      <c r="AZ2244">
        <v>1</v>
      </c>
      <c r="BA2244">
        <v>0</v>
      </c>
      <c r="BB2244">
        <v>1</v>
      </c>
      <c r="BC2244">
        <v>1</v>
      </c>
      <c r="BD2244">
        <v>1</v>
      </c>
      <c r="BE2244">
        <v>-1</v>
      </c>
      <c r="BF2244">
        <v>4</v>
      </c>
      <c r="BG2244">
        <v>0</v>
      </c>
      <c r="BH2244">
        <v>1</v>
      </c>
      <c r="BI2244">
        <v>1</v>
      </c>
      <c r="BJ2244">
        <v>0</v>
      </c>
      <c r="BK2244">
        <v>-1</v>
      </c>
      <c r="BL2244">
        <v>2</v>
      </c>
      <c r="BM2244">
        <v>11</v>
      </c>
      <c r="BN2244" t="str">
        <f t="shared" si="34"/>
        <v>2 1 1</v>
      </c>
    </row>
    <row r="2245" spans="1:66" x14ac:dyDescent="0.2">
      <c r="A2245" t="s">
        <v>2194</v>
      </c>
      <c r="B2245" t="s">
        <v>2408</v>
      </c>
      <c r="C2245" t="s">
        <v>91</v>
      </c>
      <c r="D2245" t="s">
        <v>92</v>
      </c>
      <c r="E2245" t="s">
        <v>93</v>
      </c>
      <c r="F2245" t="s">
        <v>94</v>
      </c>
      <c r="G2245">
        <v>20</v>
      </c>
      <c r="H2245">
        <v>14</v>
      </c>
      <c r="I2245">
        <v>36</v>
      </c>
      <c r="J2245" t="s">
        <v>95</v>
      </c>
      <c r="K2245">
        <v>11</v>
      </c>
      <c r="L2245">
        <v>10</v>
      </c>
      <c r="M2245">
        <v>9</v>
      </c>
      <c r="N2245">
        <v>20</v>
      </c>
      <c r="O2245">
        <v>0.81818181818181801</v>
      </c>
      <c r="P2245">
        <v>4</v>
      </c>
      <c r="Q2245">
        <v>3</v>
      </c>
      <c r="R2245">
        <v>2</v>
      </c>
      <c r="S2245">
        <v>5</v>
      </c>
      <c r="T2245">
        <v>0.5</v>
      </c>
      <c r="U2245">
        <v>5</v>
      </c>
      <c r="V2245">
        <v>4</v>
      </c>
      <c r="W2245">
        <v>3</v>
      </c>
      <c r="X2245">
        <v>11</v>
      </c>
      <c r="Y2245">
        <v>0.6</v>
      </c>
      <c r="Z2245" s="3">
        <v>-1</v>
      </c>
      <c r="AA2245" s="3">
        <v>1</v>
      </c>
      <c r="AB2245" s="3">
        <v>1</v>
      </c>
      <c r="AC2245" s="3">
        <v>1</v>
      </c>
      <c r="AD2245" s="3">
        <v>1</v>
      </c>
      <c r="AE2245">
        <v>0</v>
      </c>
      <c r="AF2245" s="3">
        <v>1</v>
      </c>
      <c r="AG2245" s="3">
        <v>1</v>
      </c>
      <c r="AH2245" s="3">
        <v>1</v>
      </c>
      <c r="AI2245" s="3">
        <v>1</v>
      </c>
      <c r="AJ2245" s="3">
        <v>1</v>
      </c>
      <c r="AK2245" s="3">
        <v>-1</v>
      </c>
      <c r="AL2245" s="3">
        <v>1</v>
      </c>
      <c r="AM2245">
        <v>0</v>
      </c>
      <c r="AN2245" s="3">
        <v>1</v>
      </c>
      <c r="AO2245" s="3">
        <v>1</v>
      </c>
      <c r="AP2245">
        <v>0</v>
      </c>
      <c r="AQ2245" s="3">
        <v>-1</v>
      </c>
      <c r="AR2245" s="3">
        <v>1</v>
      </c>
      <c r="AS2245" s="3">
        <v>1</v>
      </c>
      <c r="AT2245">
        <v>-1</v>
      </c>
      <c r="AU2245">
        <v>1</v>
      </c>
      <c r="AV2245">
        <v>2</v>
      </c>
      <c r="AW2245">
        <v>1</v>
      </c>
      <c r="AX2245">
        <v>4</v>
      </c>
      <c r="AY2245">
        <v>0</v>
      </c>
      <c r="AZ2245">
        <v>1</v>
      </c>
      <c r="BA2245">
        <v>1</v>
      </c>
      <c r="BB2245">
        <v>1</v>
      </c>
      <c r="BC2245">
        <v>8</v>
      </c>
      <c r="BD2245">
        <v>1</v>
      </c>
      <c r="BE2245">
        <v>-1</v>
      </c>
      <c r="BF2245">
        <v>4</v>
      </c>
      <c r="BG2245">
        <v>0</v>
      </c>
      <c r="BH2245">
        <v>1</v>
      </c>
      <c r="BI2245">
        <v>1</v>
      </c>
      <c r="BJ2245">
        <v>0</v>
      </c>
      <c r="BK2245">
        <v>-1</v>
      </c>
      <c r="BL2245">
        <v>1</v>
      </c>
      <c r="BM2245">
        <v>9</v>
      </c>
      <c r="BN2245" t="str">
        <f t="shared" si="34"/>
        <v>1 1 1</v>
      </c>
    </row>
    <row r="2246" spans="1:66" x14ac:dyDescent="0.2">
      <c r="A2246" t="s">
        <v>2194</v>
      </c>
      <c r="B2246" t="s">
        <v>2409</v>
      </c>
      <c r="C2246" t="s">
        <v>91</v>
      </c>
      <c r="D2246" t="s">
        <v>92</v>
      </c>
      <c r="E2246" t="s">
        <v>93</v>
      </c>
      <c r="F2246" t="s">
        <v>94</v>
      </c>
      <c r="G2246">
        <v>20</v>
      </c>
      <c r="H2246">
        <v>15</v>
      </c>
      <c r="I2246">
        <v>41</v>
      </c>
      <c r="J2246" t="s">
        <v>347</v>
      </c>
      <c r="K2246">
        <v>11</v>
      </c>
      <c r="L2246">
        <v>10</v>
      </c>
      <c r="M2246">
        <v>9</v>
      </c>
      <c r="N2246">
        <v>18</v>
      </c>
      <c r="O2246">
        <v>0.81818181818181801</v>
      </c>
      <c r="P2246">
        <v>4</v>
      </c>
      <c r="Q2246">
        <v>3</v>
      </c>
      <c r="R2246">
        <v>3</v>
      </c>
      <c r="S2246">
        <v>6</v>
      </c>
      <c r="T2246">
        <v>0.75</v>
      </c>
      <c r="U2246">
        <v>5</v>
      </c>
      <c r="V2246">
        <v>4</v>
      </c>
      <c r="W2246">
        <v>3</v>
      </c>
      <c r="X2246">
        <v>17</v>
      </c>
      <c r="Y2246">
        <v>0.6</v>
      </c>
      <c r="Z2246" s="3">
        <v>-1</v>
      </c>
      <c r="AA2246" s="3">
        <v>1</v>
      </c>
      <c r="AB2246" s="3">
        <v>1</v>
      </c>
      <c r="AC2246" s="3">
        <v>1</v>
      </c>
      <c r="AD2246" s="3">
        <v>1</v>
      </c>
      <c r="AE2246">
        <v>0</v>
      </c>
      <c r="AF2246" s="3">
        <v>1</v>
      </c>
      <c r="AG2246" s="3">
        <v>1</v>
      </c>
      <c r="AH2246" s="3">
        <v>1</v>
      </c>
      <c r="AI2246" s="3">
        <v>1</v>
      </c>
      <c r="AJ2246" s="3">
        <v>1</v>
      </c>
      <c r="AK2246" s="3">
        <v>-1</v>
      </c>
      <c r="AL2246" s="3">
        <v>1</v>
      </c>
      <c r="AM2246" s="3">
        <v>1</v>
      </c>
      <c r="AN2246" s="3">
        <v>1</v>
      </c>
      <c r="AO2246" s="3">
        <v>1</v>
      </c>
      <c r="AP2246">
        <v>0</v>
      </c>
      <c r="AQ2246" s="3">
        <v>-1</v>
      </c>
      <c r="AR2246" s="3">
        <v>1</v>
      </c>
      <c r="AS2246" s="3">
        <v>1</v>
      </c>
      <c r="AT2246">
        <v>-1</v>
      </c>
      <c r="AU2246">
        <v>1</v>
      </c>
      <c r="AV2246">
        <v>2</v>
      </c>
      <c r="AW2246">
        <v>1</v>
      </c>
      <c r="AX2246">
        <v>4</v>
      </c>
      <c r="AY2246">
        <v>0</v>
      </c>
      <c r="AZ2246">
        <v>1</v>
      </c>
      <c r="BA2246">
        <v>1</v>
      </c>
      <c r="BB2246">
        <v>1</v>
      </c>
      <c r="BC2246">
        <v>6</v>
      </c>
      <c r="BD2246">
        <v>1</v>
      </c>
      <c r="BE2246">
        <v>-1</v>
      </c>
      <c r="BF2246">
        <v>4</v>
      </c>
      <c r="BG2246">
        <v>1</v>
      </c>
      <c r="BH2246">
        <v>1</v>
      </c>
      <c r="BI2246">
        <v>1</v>
      </c>
      <c r="BJ2246">
        <v>0</v>
      </c>
      <c r="BK2246">
        <v>-1</v>
      </c>
      <c r="BL2246">
        <v>1</v>
      </c>
      <c r="BM2246">
        <v>15</v>
      </c>
      <c r="BN2246" t="str">
        <f t="shared" si="34"/>
        <v>1 0 1</v>
      </c>
    </row>
    <row r="2247" spans="1:66" x14ac:dyDescent="0.2">
      <c r="A2247" t="s">
        <v>2194</v>
      </c>
      <c r="B2247" t="s">
        <v>2410</v>
      </c>
      <c r="C2247" t="s">
        <v>91</v>
      </c>
      <c r="D2247" t="s">
        <v>92</v>
      </c>
      <c r="E2247" t="s">
        <v>93</v>
      </c>
      <c r="F2247" t="s">
        <v>94</v>
      </c>
      <c r="G2247">
        <v>20</v>
      </c>
      <c r="H2247">
        <v>14</v>
      </c>
      <c r="I2247">
        <v>32</v>
      </c>
      <c r="J2247" t="s">
        <v>95</v>
      </c>
      <c r="K2247">
        <v>11</v>
      </c>
      <c r="L2247">
        <v>10</v>
      </c>
      <c r="M2247">
        <v>9</v>
      </c>
      <c r="N2247">
        <v>18</v>
      </c>
      <c r="O2247">
        <v>0.81818181818181801</v>
      </c>
      <c r="P2247">
        <v>4</v>
      </c>
      <c r="Q2247">
        <v>3</v>
      </c>
      <c r="R2247">
        <v>2</v>
      </c>
      <c r="S2247">
        <v>5</v>
      </c>
      <c r="T2247">
        <v>0.5</v>
      </c>
      <c r="U2247">
        <v>5</v>
      </c>
      <c r="V2247">
        <v>4</v>
      </c>
      <c r="W2247">
        <v>3</v>
      </c>
      <c r="X2247">
        <v>9</v>
      </c>
      <c r="Y2247">
        <v>0.6</v>
      </c>
      <c r="Z2247" s="3">
        <v>-1</v>
      </c>
      <c r="AA2247" s="3">
        <v>1</v>
      </c>
      <c r="AB2247" s="3">
        <v>1</v>
      </c>
      <c r="AC2247" s="3">
        <v>1</v>
      </c>
      <c r="AD2247" s="3">
        <v>1</v>
      </c>
      <c r="AE2247">
        <v>0</v>
      </c>
      <c r="AF2247" s="3">
        <v>1</v>
      </c>
      <c r="AG2247" s="3">
        <v>1</v>
      </c>
      <c r="AH2247" s="3">
        <v>1</v>
      </c>
      <c r="AI2247" s="3">
        <v>1</v>
      </c>
      <c r="AJ2247" s="3">
        <v>1</v>
      </c>
      <c r="AK2247" s="3">
        <v>-1</v>
      </c>
      <c r="AL2247" s="3">
        <v>1</v>
      </c>
      <c r="AM2247">
        <v>0</v>
      </c>
      <c r="AN2247" s="3">
        <v>1</v>
      </c>
      <c r="AO2247" s="3">
        <v>1</v>
      </c>
      <c r="AP2247">
        <v>0</v>
      </c>
      <c r="AQ2247" s="3">
        <v>-1</v>
      </c>
      <c r="AR2247" s="3">
        <v>1</v>
      </c>
      <c r="AS2247" s="3">
        <v>1</v>
      </c>
      <c r="AT2247">
        <v>-1</v>
      </c>
      <c r="AU2247">
        <v>1</v>
      </c>
      <c r="AV2247">
        <v>2</v>
      </c>
      <c r="AW2247">
        <v>1</v>
      </c>
      <c r="AX2247">
        <v>3</v>
      </c>
      <c r="AY2247">
        <v>0</v>
      </c>
      <c r="AZ2247">
        <v>1</v>
      </c>
      <c r="BA2247">
        <v>1</v>
      </c>
      <c r="BB2247">
        <v>1</v>
      </c>
      <c r="BC2247">
        <v>7</v>
      </c>
      <c r="BD2247">
        <v>1</v>
      </c>
      <c r="BE2247">
        <v>-1</v>
      </c>
      <c r="BF2247">
        <v>4</v>
      </c>
      <c r="BG2247">
        <v>0</v>
      </c>
      <c r="BH2247">
        <v>1</v>
      </c>
      <c r="BI2247">
        <v>1</v>
      </c>
      <c r="BJ2247">
        <v>0</v>
      </c>
      <c r="BK2247">
        <v>-1</v>
      </c>
      <c r="BL2247">
        <v>2</v>
      </c>
      <c r="BM2247">
        <v>6</v>
      </c>
      <c r="BN2247" t="str">
        <f t="shared" si="34"/>
        <v>1 1 1</v>
      </c>
    </row>
    <row r="2248" spans="1:66" x14ac:dyDescent="0.2">
      <c r="A2248" t="s">
        <v>2194</v>
      </c>
      <c r="B2248" t="s">
        <v>2411</v>
      </c>
      <c r="C2248" t="s">
        <v>91</v>
      </c>
      <c r="D2248" t="s">
        <v>92</v>
      </c>
      <c r="E2248" t="s">
        <v>93</v>
      </c>
      <c r="F2248" t="s">
        <v>94</v>
      </c>
      <c r="G2248">
        <v>20</v>
      </c>
      <c r="H2248">
        <v>14</v>
      </c>
      <c r="I2248">
        <v>31</v>
      </c>
      <c r="J2248" t="s">
        <v>95</v>
      </c>
      <c r="K2248">
        <v>11</v>
      </c>
      <c r="L2248">
        <v>10</v>
      </c>
      <c r="M2248">
        <v>9</v>
      </c>
      <c r="N2248">
        <v>17</v>
      </c>
      <c r="O2248">
        <v>0.81818181818181801</v>
      </c>
      <c r="P2248">
        <v>4</v>
      </c>
      <c r="Q2248">
        <v>3</v>
      </c>
      <c r="R2248">
        <v>2</v>
      </c>
      <c r="S2248">
        <v>5</v>
      </c>
      <c r="T2248">
        <v>0.5</v>
      </c>
      <c r="U2248">
        <v>5</v>
      </c>
      <c r="V2248">
        <v>4</v>
      </c>
      <c r="W2248">
        <v>3</v>
      </c>
      <c r="X2248">
        <v>9</v>
      </c>
      <c r="Y2248">
        <v>0.6</v>
      </c>
      <c r="Z2248" s="3">
        <v>-1</v>
      </c>
      <c r="AA2248" s="3">
        <v>1</v>
      </c>
      <c r="AB2248" s="3">
        <v>1</v>
      </c>
      <c r="AC2248" s="3">
        <v>1</v>
      </c>
      <c r="AD2248" s="3">
        <v>1</v>
      </c>
      <c r="AE2248">
        <v>0</v>
      </c>
      <c r="AF2248" s="3">
        <v>1</v>
      </c>
      <c r="AG2248" s="3">
        <v>1</v>
      </c>
      <c r="AH2248" s="3">
        <v>1</v>
      </c>
      <c r="AI2248" s="3">
        <v>1</v>
      </c>
      <c r="AJ2248" s="3">
        <v>1</v>
      </c>
      <c r="AK2248" s="3">
        <v>-1</v>
      </c>
      <c r="AL2248" s="3">
        <v>1</v>
      </c>
      <c r="AM2248">
        <v>0</v>
      </c>
      <c r="AN2248" s="3">
        <v>1</v>
      </c>
      <c r="AO2248" s="3">
        <v>1</v>
      </c>
      <c r="AP2248">
        <v>0</v>
      </c>
      <c r="AQ2248" s="3">
        <v>-1</v>
      </c>
      <c r="AR2248" s="3">
        <v>1</v>
      </c>
      <c r="AS2248" s="3">
        <v>1</v>
      </c>
      <c r="AT2248">
        <v>-1</v>
      </c>
      <c r="AU2248">
        <v>1</v>
      </c>
      <c r="AV2248">
        <v>2</v>
      </c>
      <c r="AW2248">
        <v>1</v>
      </c>
      <c r="AX2248">
        <v>3</v>
      </c>
      <c r="AY2248">
        <v>0</v>
      </c>
      <c r="AZ2248">
        <v>1</v>
      </c>
      <c r="BA2248">
        <v>1</v>
      </c>
      <c r="BB2248">
        <v>1</v>
      </c>
      <c r="BC2248">
        <v>6</v>
      </c>
      <c r="BD2248">
        <v>1</v>
      </c>
      <c r="BE2248">
        <v>-1</v>
      </c>
      <c r="BF2248">
        <v>4</v>
      </c>
      <c r="BG2248">
        <v>0</v>
      </c>
      <c r="BH2248">
        <v>1</v>
      </c>
      <c r="BI2248">
        <v>1</v>
      </c>
      <c r="BJ2248">
        <v>0</v>
      </c>
      <c r="BK2248">
        <v>-1</v>
      </c>
      <c r="BL2248">
        <v>2</v>
      </c>
      <c r="BM2248">
        <v>6</v>
      </c>
      <c r="BN2248" t="str">
        <f t="shared" si="34"/>
        <v>1 1 1</v>
      </c>
    </row>
    <row r="2249" spans="1:66" x14ac:dyDescent="0.2">
      <c r="A2249" t="s">
        <v>2194</v>
      </c>
      <c r="B2249" t="s">
        <v>2412</v>
      </c>
      <c r="C2249" t="s">
        <v>91</v>
      </c>
      <c r="D2249" t="s">
        <v>92</v>
      </c>
      <c r="E2249" t="s">
        <v>93</v>
      </c>
      <c r="F2249" t="s">
        <v>94</v>
      </c>
      <c r="G2249">
        <v>20</v>
      </c>
      <c r="H2249">
        <v>15</v>
      </c>
      <c r="I2249">
        <v>42</v>
      </c>
      <c r="J2249" t="s">
        <v>2196</v>
      </c>
      <c r="K2249">
        <v>11</v>
      </c>
      <c r="L2249">
        <v>10</v>
      </c>
      <c r="M2249">
        <v>10</v>
      </c>
      <c r="N2249">
        <v>24</v>
      </c>
      <c r="O2249">
        <v>0.90909090909090895</v>
      </c>
      <c r="P2249">
        <v>4</v>
      </c>
      <c r="Q2249">
        <v>3</v>
      </c>
      <c r="R2249">
        <v>2</v>
      </c>
      <c r="S2249">
        <v>5</v>
      </c>
      <c r="T2249">
        <v>0.5</v>
      </c>
      <c r="U2249">
        <v>5</v>
      </c>
      <c r="V2249">
        <v>4</v>
      </c>
      <c r="W2249">
        <v>3</v>
      </c>
      <c r="X2249">
        <v>13</v>
      </c>
      <c r="Y2249">
        <v>0.6</v>
      </c>
      <c r="Z2249" s="3">
        <v>-1</v>
      </c>
      <c r="AA2249" s="3">
        <v>1</v>
      </c>
      <c r="AB2249" s="3">
        <v>1</v>
      </c>
      <c r="AC2249" s="3">
        <v>1</v>
      </c>
      <c r="AD2249" s="3">
        <v>1</v>
      </c>
      <c r="AE2249" s="3">
        <v>1</v>
      </c>
      <c r="AF2249" s="3">
        <v>1</v>
      </c>
      <c r="AG2249" s="3">
        <v>1</v>
      </c>
      <c r="AH2249" s="3">
        <v>1</v>
      </c>
      <c r="AI2249" s="3">
        <v>1</v>
      </c>
      <c r="AJ2249" s="3">
        <v>1</v>
      </c>
      <c r="AK2249" s="3">
        <v>-1</v>
      </c>
      <c r="AL2249" s="3">
        <v>1</v>
      </c>
      <c r="AM2249">
        <v>0</v>
      </c>
      <c r="AN2249" s="3">
        <v>1</v>
      </c>
      <c r="AO2249" s="3">
        <v>1</v>
      </c>
      <c r="AP2249">
        <v>0</v>
      </c>
      <c r="AQ2249" s="3">
        <v>-1</v>
      </c>
      <c r="AR2249" s="3">
        <v>1</v>
      </c>
      <c r="AS2249" s="3">
        <v>1</v>
      </c>
      <c r="AT2249">
        <v>-1</v>
      </c>
      <c r="AU2249">
        <v>1</v>
      </c>
      <c r="AV2249">
        <v>2</v>
      </c>
      <c r="AW2249">
        <v>1</v>
      </c>
      <c r="AX2249">
        <v>4</v>
      </c>
      <c r="AY2249">
        <v>1</v>
      </c>
      <c r="AZ2249">
        <v>1</v>
      </c>
      <c r="BA2249">
        <v>1</v>
      </c>
      <c r="BB2249">
        <v>1</v>
      </c>
      <c r="BC2249">
        <v>11</v>
      </c>
      <c r="BD2249">
        <v>1</v>
      </c>
      <c r="BE2249">
        <v>-1</v>
      </c>
      <c r="BF2249">
        <v>4</v>
      </c>
      <c r="BG2249">
        <v>0</v>
      </c>
      <c r="BH2249">
        <v>1</v>
      </c>
      <c r="BI2249">
        <v>1</v>
      </c>
      <c r="BJ2249">
        <v>0</v>
      </c>
      <c r="BK2249">
        <v>-1</v>
      </c>
      <c r="BL2249">
        <v>1</v>
      </c>
      <c r="BM2249">
        <v>11</v>
      </c>
      <c r="BN2249" t="str">
        <f t="shared" ref="BN2249:BN2283" si="35">((L2249-M2249)&amp;" "&amp;(Q2249-R2249)&amp;" "&amp;(V2249-W2249))</f>
        <v>0 1 1</v>
      </c>
    </row>
    <row r="2250" spans="1:66" x14ac:dyDescent="0.2">
      <c r="A2250" t="s">
        <v>2194</v>
      </c>
      <c r="B2250" t="s">
        <v>2413</v>
      </c>
      <c r="C2250" t="s">
        <v>91</v>
      </c>
      <c r="D2250" t="s">
        <v>92</v>
      </c>
      <c r="E2250" t="s">
        <v>93</v>
      </c>
      <c r="F2250" t="s">
        <v>94</v>
      </c>
      <c r="G2250">
        <v>20</v>
      </c>
      <c r="H2250">
        <v>14</v>
      </c>
      <c r="I2250">
        <v>36</v>
      </c>
      <c r="J2250" t="s">
        <v>95</v>
      </c>
      <c r="K2250">
        <v>11</v>
      </c>
      <c r="L2250">
        <v>10</v>
      </c>
      <c r="M2250">
        <v>9</v>
      </c>
      <c r="N2250">
        <v>22</v>
      </c>
      <c r="O2250">
        <v>0.81818181818181801</v>
      </c>
      <c r="P2250">
        <v>4</v>
      </c>
      <c r="Q2250">
        <v>3</v>
      </c>
      <c r="R2250">
        <v>2</v>
      </c>
      <c r="S2250">
        <v>5</v>
      </c>
      <c r="T2250">
        <v>0.5</v>
      </c>
      <c r="U2250">
        <v>5</v>
      </c>
      <c r="V2250">
        <v>4</v>
      </c>
      <c r="W2250">
        <v>3</v>
      </c>
      <c r="X2250">
        <v>9</v>
      </c>
      <c r="Y2250">
        <v>0.6</v>
      </c>
      <c r="Z2250" s="3">
        <v>-1</v>
      </c>
      <c r="AA2250" s="3">
        <v>1</v>
      </c>
      <c r="AB2250" s="3">
        <v>1</v>
      </c>
      <c r="AC2250" s="3">
        <v>1</v>
      </c>
      <c r="AD2250" s="3">
        <v>1</v>
      </c>
      <c r="AE2250">
        <v>0</v>
      </c>
      <c r="AF2250" s="3">
        <v>1</v>
      </c>
      <c r="AG2250" s="3">
        <v>1</v>
      </c>
      <c r="AH2250" s="3">
        <v>1</v>
      </c>
      <c r="AI2250" s="3">
        <v>1</v>
      </c>
      <c r="AJ2250" s="3">
        <v>1</v>
      </c>
      <c r="AK2250" s="3">
        <v>-1</v>
      </c>
      <c r="AL2250" s="3">
        <v>1</v>
      </c>
      <c r="AM2250">
        <v>0</v>
      </c>
      <c r="AN2250" s="3">
        <v>1</v>
      </c>
      <c r="AO2250" s="3">
        <v>1</v>
      </c>
      <c r="AP2250">
        <v>0</v>
      </c>
      <c r="AQ2250" s="3">
        <v>-1</v>
      </c>
      <c r="AR2250" s="3">
        <v>1</v>
      </c>
      <c r="AS2250" s="3">
        <v>1</v>
      </c>
      <c r="AT2250">
        <v>-1</v>
      </c>
      <c r="AU2250">
        <v>1</v>
      </c>
      <c r="AV2250">
        <v>2</v>
      </c>
      <c r="AW2250">
        <v>1</v>
      </c>
      <c r="AX2250">
        <v>3</v>
      </c>
      <c r="AY2250">
        <v>0</v>
      </c>
      <c r="AZ2250">
        <v>1</v>
      </c>
      <c r="BA2250">
        <v>1</v>
      </c>
      <c r="BB2250">
        <v>1</v>
      </c>
      <c r="BC2250">
        <v>11</v>
      </c>
      <c r="BD2250">
        <v>1</v>
      </c>
      <c r="BE2250">
        <v>-1</v>
      </c>
      <c r="BF2250">
        <v>4</v>
      </c>
      <c r="BG2250">
        <v>0</v>
      </c>
      <c r="BH2250">
        <v>1</v>
      </c>
      <c r="BI2250">
        <v>1</v>
      </c>
      <c r="BJ2250">
        <v>0</v>
      </c>
      <c r="BK2250">
        <v>-1</v>
      </c>
      <c r="BL2250">
        <v>2</v>
      </c>
      <c r="BM2250">
        <v>6</v>
      </c>
      <c r="BN2250" t="str">
        <f t="shared" si="35"/>
        <v>1 1 1</v>
      </c>
    </row>
    <row r="2251" spans="1:66" x14ac:dyDescent="0.2">
      <c r="A2251" t="s">
        <v>2194</v>
      </c>
      <c r="B2251" t="s">
        <v>2414</v>
      </c>
      <c r="C2251" t="s">
        <v>91</v>
      </c>
      <c r="D2251" t="s">
        <v>92</v>
      </c>
      <c r="E2251" t="s">
        <v>93</v>
      </c>
      <c r="F2251" t="s">
        <v>94</v>
      </c>
      <c r="G2251">
        <v>20</v>
      </c>
      <c r="H2251">
        <v>14</v>
      </c>
      <c r="I2251">
        <v>32</v>
      </c>
      <c r="J2251" t="s">
        <v>95</v>
      </c>
      <c r="K2251">
        <v>11</v>
      </c>
      <c r="L2251">
        <v>10</v>
      </c>
      <c r="M2251">
        <v>9</v>
      </c>
      <c r="N2251">
        <v>13</v>
      </c>
      <c r="O2251">
        <v>0.81818181818181801</v>
      </c>
      <c r="P2251">
        <v>4</v>
      </c>
      <c r="Q2251">
        <v>3</v>
      </c>
      <c r="R2251">
        <v>2</v>
      </c>
      <c r="S2251">
        <v>5</v>
      </c>
      <c r="T2251">
        <v>0.5</v>
      </c>
      <c r="U2251">
        <v>5</v>
      </c>
      <c r="V2251">
        <v>4</v>
      </c>
      <c r="W2251">
        <v>3</v>
      </c>
      <c r="X2251">
        <v>14</v>
      </c>
      <c r="Y2251">
        <v>0.6</v>
      </c>
      <c r="Z2251" s="3">
        <v>-1</v>
      </c>
      <c r="AA2251" s="3">
        <v>1</v>
      </c>
      <c r="AB2251" s="3">
        <v>1</v>
      </c>
      <c r="AC2251" s="3">
        <v>1</v>
      </c>
      <c r="AD2251" s="3">
        <v>1</v>
      </c>
      <c r="AE2251">
        <v>0</v>
      </c>
      <c r="AF2251" s="3">
        <v>1</v>
      </c>
      <c r="AG2251" s="3">
        <v>1</v>
      </c>
      <c r="AH2251" s="3">
        <v>1</v>
      </c>
      <c r="AI2251" s="3">
        <v>1</v>
      </c>
      <c r="AJ2251" s="3">
        <v>1</v>
      </c>
      <c r="AK2251" s="3">
        <v>-1</v>
      </c>
      <c r="AL2251" s="3">
        <v>1</v>
      </c>
      <c r="AM2251">
        <v>0</v>
      </c>
      <c r="AN2251" s="3">
        <v>1</v>
      </c>
      <c r="AO2251" s="3">
        <v>1</v>
      </c>
      <c r="AP2251">
        <v>0</v>
      </c>
      <c r="AQ2251" s="3">
        <v>-1</v>
      </c>
      <c r="AR2251" s="3">
        <v>1</v>
      </c>
      <c r="AS2251" s="3">
        <v>1</v>
      </c>
      <c r="AT2251">
        <v>-1</v>
      </c>
      <c r="AU2251">
        <v>1</v>
      </c>
      <c r="AV2251">
        <v>2</v>
      </c>
      <c r="AW2251">
        <v>1</v>
      </c>
      <c r="AX2251">
        <v>3</v>
      </c>
      <c r="AY2251">
        <v>0</v>
      </c>
      <c r="AZ2251">
        <v>1</v>
      </c>
      <c r="BA2251">
        <v>1</v>
      </c>
      <c r="BB2251">
        <v>1</v>
      </c>
      <c r="BC2251">
        <v>2</v>
      </c>
      <c r="BD2251">
        <v>1</v>
      </c>
      <c r="BE2251">
        <v>-1</v>
      </c>
      <c r="BF2251">
        <v>4</v>
      </c>
      <c r="BG2251">
        <v>0</v>
      </c>
      <c r="BH2251">
        <v>1</v>
      </c>
      <c r="BI2251">
        <v>1</v>
      </c>
      <c r="BJ2251">
        <v>0</v>
      </c>
      <c r="BK2251">
        <v>-1</v>
      </c>
      <c r="BL2251">
        <v>2</v>
      </c>
      <c r="BM2251">
        <v>11</v>
      </c>
      <c r="BN2251" t="str">
        <f t="shared" si="35"/>
        <v>1 1 1</v>
      </c>
    </row>
    <row r="2252" spans="1:66" x14ac:dyDescent="0.2">
      <c r="A2252" t="s">
        <v>2194</v>
      </c>
      <c r="B2252" t="s">
        <v>2415</v>
      </c>
      <c r="C2252" t="s">
        <v>91</v>
      </c>
      <c r="D2252" t="s">
        <v>92</v>
      </c>
      <c r="E2252" t="s">
        <v>93</v>
      </c>
      <c r="F2252" t="s">
        <v>94</v>
      </c>
      <c r="G2252">
        <v>20</v>
      </c>
      <c r="H2252">
        <v>15</v>
      </c>
      <c r="I2252">
        <v>38</v>
      </c>
      <c r="J2252" t="s">
        <v>347</v>
      </c>
      <c r="K2252">
        <v>11</v>
      </c>
      <c r="L2252">
        <v>10</v>
      </c>
      <c r="M2252">
        <v>9</v>
      </c>
      <c r="N2252">
        <v>23</v>
      </c>
      <c r="O2252">
        <v>0.81818181818181801</v>
      </c>
      <c r="P2252">
        <v>4</v>
      </c>
      <c r="Q2252">
        <v>3</v>
      </c>
      <c r="R2252">
        <v>3</v>
      </c>
      <c r="S2252">
        <v>6</v>
      </c>
      <c r="T2252">
        <v>0.75</v>
      </c>
      <c r="U2252">
        <v>5</v>
      </c>
      <c r="V2252">
        <v>4</v>
      </c>
      <c r="W2252">
        <v>3</v>
      </c>
      <c r="X2252">
        <v>9</v>
      </c>
      <c r="Y2252">
        <v>0.6</v>
      </c>
      <c r="Z2252" s="3">
        <v>-1</v>
      </c>
      <c r="AA2252" s="3">
        <v>1</v>
      </c>
      <c r="AB2252" s="3">
        <v>1</v>
      </c>
      <c r="AC2252" s="3">
        <v>1</v>
      </c>
      <c r="AD2252" s="3">
        <v>1</v>
      </c>
      <c r="AE2252">
        <v>0</v>
      </c>
      <c r="AF2252" s="3">
        <v>1</v>
      </c>
      <c r="AG2252" s="3">
        <v>1</v>
      </c>
      <c r="AH2252" s="3">
        <v>1</v>
      </c>
      <c r="AI2252" s="3">
        <v>1</v>
      </c>
      <c r="AJ2252" s="3">
        <v>1</v>
      </c>
      <c r="AK2252" s="3">
        <v>-1</v>
      </c>
      <c r="AL2252" s="3">
        <v>1</v>
      </c>
      <c r="AM2252" s="3">
        <v>1</v>
      </c>
      <c r="AN2252" s="3">
        <v>1</v>
      </c>
      <c r="AO2252" s="3">
        <v>1</v>
      </c>
      <c r="AP2252">
        <v>0</v>
      </c>
      <c r="AQ2252" s="3">
        <v>-1</v>
      </c>
      <c r="AR2252" s="3">
        <v>1</v>
      </c>
      <c r="AS2252" s="3">
        <v>1</v>
      </c>
      <c r="AT2252">
        <v>-1</v>
      </c>
      <c r="AU2252">
        <v>1</v>
      </c>
      <c r="AV2252">
        <v>3</v>
      </c>
      <c r="AW2252">
        <v>1</v>
      </c>
      <c r="AX2252">
        <v>4</v>
      </c>
      <c r="AY2252">
        <v>0</v>
      </c>
      <c r="AZ2252">
        <v>1</v>
      </c>
      <c r="BA2252">
        <v>1</v>
      </c>
      <c r="BB2252">
        <v>1</v>
      </c>
      <c r="BC2252">
        <v>10</v>
      </c>
      <c r="BD2252">
        <v>1</v>
      </c>
      <c r="BE2252">
        <v>-1</v>
      </c>
      <c r="BF2252">
        <v>4</v>
      </c>
      <c r="BG2252">
        <v>1</v>
      </c>
      <c r="BH2252">
        <v>1</v>
      </c>
      <c r="BI2252">
        <v>1</v>
      </c>
      <c r="BJ2252">
        <v>0</v>
      </c>
      <c r="BK2252">
        <v>-1</v>
      </c>
      <c r="BL2252">
        <v>2</v>
      </c>
      <c r="BM2252">
        <v>6</v>
      </c>
      <c r="BN2252" t="str">
        <f t="shared" si="35"/>
        <v>1 0 1</v>
      </c>
    </row>
    <row r="2253" spans="1:66" x14ac:dyDescent="0.2">
      <c r="A2253" t="s">
        <v>2194</v>
      </c>
      <c r="B2253" t="s">
        <v>2416</v>
      </c>
      <c r="C2253" t="s">
        <v>91</v>
      </c>
      <c r="D2253" t="s">
        <v>92</v>
      </c>
      <c r="E2253" t="s">
        <v>93</v>
      </c>
      <c r="F2253" t="s">
        <v>94</v>
      </c>
      <c r="G2253">
        <v>20</v>
      </c>
      <c r="H2253">
        <v>14</v>
      </c>
      <c r="I2253">
        <v>34</v>
      </c>
      <c r="J2253" t="s">
        <v>95</v>
      </c>
      <c r="K2253">
        <v>11</v>
      </c>
      <c r="L2253">
        <v>10</v>
      </c>
      <c r="M2253">
        <v>9</v>
      </c>
      <c r="N2253">
        <v>14</v>
      </c>
      <c r="O2253">
        <v>0.81818181818181801</v>
      </c>
      <c r="P2253">
        <v>4</v>
      </c>
      <c r="Q2253">
        <v>3</v>
      </c>
      <c r="R2253">
        <v>2</v>
      </c>
      <c r="S2253">
        <v>5</v>
      </c>
      <c r="T2253">
        <v>0.5</v>
      </c>
      <c r="U2253">
        <v>5</v>
      </c>
      <c r="V2253">
        <v>4</v>
      </c>
      <c r="W2253">
        <v>3</v>
      </c>
      <c r="X2253">
        <v>15</v>
      </c>
      <c r="Y2253">
        <v>0.6</v>
      </c>
      <c r="Z2253" s="3">
        <v>-1</v>
      </c>
      <c r="AA2253" s="3">
        <v>1</v>
      </c>
      <c r="AB2253" s="3">
        <v>1</v>
      </c>
      <c r="AC2253" s="3">
        <v>1</v>
      </c>
      <c r="AD2253" s="3">
        <v>1</v>
      </c>
      <c r="AE2253">
        <v>0</v>
      </c>
      <c r="AF2253" s="3">
        <v>1</v>
      </c>
      <c r="AG2253" s="3">
        <v>1</v>
      </c>
      <c r="AH2253" s="3">
        <v>1</v>
      </c>
      <c r="AI2253" s="3">
        <v>1</v>
      </c>
      <c r="AJ2253" s="3">
        <v>1</v>
      </c>
      <c r="AK2253" s="3">
        <v>-1</v>
      </c>
      <c r="AL2253" s="3">
        <v>1</v>
      </c>
      <c r="AM2253">
        <v>0</v>
      </c>
      <c r="AN2253" s="3">
        <v>1</v>
      </c>
      <c r="AO2253" s="3">
        <v>1</v>
      </c>
      <c r="AP2253">
        <v>0</v>
      </c>
      <c r="AQ2253" s="3">
        <v>-1</v>
      </c>
      <c r="AR2253" s="3">
        <v>1</v>
      </c>
      <c r="AS2253" s="3">
        <v>1</v>
      </c>
      <c r="AT2253">
        <v>-1</v>
      </c>
      <c r="AU2253">
        <v>1</v>
      </c>
      <c r="AV2253">
        <v>1</v>
      </c>
      <c r="AW2253">
        <v>1</v>
      </c>
      <c r="AX2253">
        <v>3</v>
      </c>
      <c r="AY2253">
        <v>0</v>
      </c>
      <c r="AZ2253">
        <v>1</v>
      </c>
      <c r="BA2253">
        <v>1</v>
      </c>
      <c r="BB2253">
        <v>1</v>
      </c>
      <c r="BC2253">
        <v>4</v>
      </c>
      <c r="BD2253">
        <v>1</v>
      </c>
      <c r="BE2253">
        <v>-1</v>
      </c>
      <c r="BF2253">
        <v>4</v>
      </c>
      <c r="BG2253">
        <v>0</v>
      </c>
      <c r="BH2253">
        <v>1</v>
      </c>
      <c r="BI2253">
        <v>1</v>
      </c>
      <c r="BJ2253">
        <v>0</v>
      </c>
      <c r="BK2253">
        <v>-1</v>
      </c>
      <c r="BL2253">
        <v>2</v>
      </c>
      <c r="BM2253">
        <v>12</v>
      </c>
      <c r="BN2253" t="str">
        <f t="shared" si="35"/>
        <v>1 1 1</v>
      </c>
    </row>
    <row r="2254" spans="1:66" x14ac:dyDescent="0.2">
      <c r="A2254" t="s">
        <v>2194</v>
      </c>
      <c r="B2254" t="s">
        <v>2417</v>
      </c>
      <c r="C2254" t="s">
        <v>91</v>
      </c>
      <c r="D2254" t="s">
        <v>92</v>
      </c>
      <c r="E2254" t="s">
        <v>93</v>
      </c>
      <c r="F2254" t="s">
        <v>94</v>
      </c>
      <c r="G2254">
        <v>20</v>
      </c>
      <c r="H2254">
        <v>15</v>
      </c>
      <c r="I2254">
        <v>32</v>
      </c>
      <c r="J2254" t="s">
        <v>347</v>
      </c>
      <c r="K2254">
        <v>11</v>
      </c>
      <c r="L2254">
        <v>10</v>
      </c>
      <c r="M2254">
        <v>9</v>
      </c>
      <c r="N2254">
        <v>17</v>
      </c>
      <c r="O2254">
        <v>0.81818181818181801</v>
      </c>
      <c r="P2254">
        <v>4</v>
      </c>
      <c r="Q2254">
        <v>3</v>
      </c>
      <c r="R2254">
        <v>3</v>
      </c>
      <c r="S2254">
        <v>6</v>
      </c>
      <c r="T2254">
        <v>0.75</v>
      </c>
      <c r="U2254">
        <v>5</v>
      </c>
      <c r="V2254">
        <v>4</v>
      </c>
      <c r="W2254">
        <v>3</v>
      </c>
      <c r="X2254">
        <v>9</v>
      </c>
      <c r="Y2254">
        <v>0.6</v>
      </c>
      <c r="Z2254" s="3">
        <v>-1</v>
      </c>
      <c r="AA2254" s="3">
        <v>1</v>
      </c>
      <c r="AB2254" s="3">
        <v>1</v>
      </c>
      <c r="AC2254" s="3">
        <v>1</v>
      </c>
      <c r="AD2254" s="3">
        <v>1</v>
      </c>
      <c r="AE2254">
        <v>0</v>
      </c>
      <c r="AF2254" s="3">
        <v>1</v>
      </c>
      <c r="AG2254" s="3">
        <v>1</v>
      </c>
      <c r="AH2254" s="3">
        <v>1</v>
      </c>
      <c r="AI2254" s="3">
        <v>1</v>
      </c>
      <c r="AJ2254" s="3">
        <v>1</v>
      </c>
      <c r="AK2254" s="3">
        <v>-1</v>
      </c>
      <c r="AL2254" s="3">
        <v>1</v>
      </c>
      <c r="AM2254" s="3">
        <v>1</v>
      </c>
      <c r="AN2254" s="3">
        <v>1</v>
      </c>
      <c r="AO2254" s="3">
        <v>1</v>
      </c>
      <c r="AP2254">
        <v>0</v>
      </c>
      <c r="AQ2254" s="3">
        <v>-1</v>
      </c>
      <c r="AR2254" s="3">
        <v>1</v>
      </c>
      <c r="AS2254" s="3">
        <v>1</v>
      </c>
      <c r="AT2254">
        <v>-1</v>
      </c>
      <c r="AU2254">
        <v>1</v>
      </c>
      <c r="AV2254">
        <v>1</v>
      </c>
      <c r="AW2254">
        <v>1</v>
      </c>
      <c r="AX2254">
        <v>3</v>
      </c>
      <c r="AY2254">
        <v>0</v>
      </c>
      <c r="AZ2254">
        <v>1</v>
      </c>
      <c r="BA2254">
        <v>1</v>
      </c>
      <c r="BB2254">
        <v>1</v>
      </c>
      <c r="BC2254">
        <v>7</v>
      </c>
      <c r="BD2254">
        <v>1</v>
      </c>
      <c r="BE2254">
        <v>-1</v>
      </c>
      <c r="BF2254">
        <v>4</v>
      </c>
      <c r="BG2254">
        <v>1</v>
      </c>
      <c r="BH2254">
        <v>1</v>
      </c>
      <c r="BI2254">
        <v>1</v>
      </c>
      <c r="BJ2254">
        <v>0</v>
      </c>
      <c r="BK2254">
        <v>-1</v>
      </c>
      <c r="BL2254">
        <v>2</v>
      </c>
      <c r="BM2254">
        <v>6</v>
      </c>
      <c r="BN2254" t="str">
        <f t="shared" si="35"/>
        <v>1 0 1</v>
      </c>
    </row>
    <row r="2255" spans="1:66" x14ac:dyDescent="0.2">
      <c r="A2255" t="s">
        <v>2194</v>
      </c>
      <c r="B2255" t="s">
        <v>2418</v>
      </c>
      <c r="C2255" t="s">
        <v>91</v>
      </c>
      <c r="D2255" t="s">
        <v>92</v>
      </c>
      <c r="E2255" t="s">
        <v>93</v>
      </c>
      <c r="F2255" t="s">
        <v>94</v>
      </c>
      <c r="G2255">
        <v>20</v>
      </c>
      <c r="H2255">
        <v>15</v>
      </c>
      <c r="I2255">
        <v>35</v>
      </c>
      <c r="J2255" t="s">
        <v>347</v>
      </c>
      <c r="K2255">
        <v>11</v>
      </c>
      <c r="L2255">
        <v>10</v>
      </c>
      <c r="M2255">
        <v>9</v>
      </c>
      <c r="N2255">
        <v>18</v>
      </c>
      <c r="O2255">
        <v>0.81818181818181801</v>
      </c>
      <c r="P2255">
        <v>4</v>
      </c>
      <c r="Q2255">
        <v>3</v>
      </c>
      <c r="R2255">
        <v>3</v>
      </c>
      <c r="S2255">
        <v>6</v>
      </c>
      <c r="T2255">
        <v>0.75</v>
      </c>
      <c r="U2255">
        <v>5</v>
      </c>
      <c r="V2255">
        <v>4</v>
      </c>
      <c r="W2255">
        <v>3</v>
      </c>
      <c r="X2255">
        <v>11</v>
      </c>
      <c r="Y2255">
        <v>0.6</v>
      </c>
      <c r="Z2255" s="3">
        <v>-1</v>
      </c>
      <c r="AA2255" s="3">
        <v>1</v>
      </c>
      <c r="AB2255" s="3">
        <v>1</v>
      </c>
      <c r="AC2255" s="3">
        <v>1</v>
      </c>
      <c r="AD2255" s="3">
        <v>1</v>
      </c>
      <c r="AE2255">
        <v>0</v>
      </c>
      <c r="AF2255" s="3">
        <v>1</v>
      </c>
      <c r="AG2255" s="3">
        <v>1</v>
      </c>
      <c r="AH2255" s="3">
        <v>1</v>
      </c>
      <c r="AI2255" s="3">
        <v>1</v>
      </c>
      <c r="AJ2255" s="3">
        <v>1</v>
      </c>
      <c r="AK2255" s="3">
        <v>-1</v>
      </c>
      <c r="AL2255" s="3">
        <v>1</v>
      </c>
      <c r="AM2255" s="3">
        <v>1</v>
      </c>
      <c r="AN2255" s="3">
        <v>1</v>
      </c>
      <c r="AO2255" s="3">
        <v>1</v>
      </c>
      <c r="AP2255">
        <v>0</v>
      </c>
      <c r="AQ2255" s="3">
        <v>-1</v>
      </c>
      <c r="AR2255" s="3">
        <v>1</v>
      </c>
      <c r="AS2255" s="3">
        <v>1</v>
      </c>
      <c r="AT2255">
        <v>-1</v>
      </c>
      <c r="AU2255">
        <v>1</v>
      </c>
      <c r="AV2255">
        <v>2</v>
      </c>
      <c r="AW2255">
        <v>1</v>
      </c>
      <c r="AX2255">
        <v>4</v>
      </c>
      <c r="AY2255">
        <v>0</v>
      </c>
      <c r="AZ2255">
        <v>1</v>
      </c>
      <c r="BA2255">
        <v>1</v>
      </c>
      <c r="BB2255">
        <v>1</v>
      </c>
      <c r="BC2255">
        <v>6</v>
      </c>
      <c r="BD2255">
        <v>1</v>
      </c>
      <c r="BE2255">
        <v>-1</v>
      </c>
      <c r="BF2255">
        <v>4</v>
      </c>
      <c r="BG2255">
        <v>1</v>
      </c>
      <c r="BH2255">
        <v>1</v>
      </c>
      <c r="BI2255">
        <v>1</v>
      </c>
      <c r="BJ2255">
        <v>0</v>
      </c>
      <c r="BK2255">
        <v>-1</v>
      </c>
      <c r="BL2255">
        <v>1</v>
      </c>
      <c r="BM2255">
        <v>9</v>
      </c>
      <c r="BN2255" t="str">
        <f t="shared" si="35"/>
        <v>1 0 1</v>
      </c>
    </row>
    <row r="2256" spans="1:66" x14ac:dyDescent="0.2">
      <c r="A2256" t="s">
        <v>2194</v>
      </c>
      <c r="B2256" t="s">
        <v>2419</v>
      </c>
      <c r="C2256" t="s">
        <v>91</v>
      </c>
      <c r="D2256" t="s">
        <v>92</v>
      </c>
      <c r="E2256" t="s">
        <v>93</v>
      </c>
      <c r="F2256" t="s">
        <v>94</v>
      </c>
      <c r="G2256">
        <v>20</v>
      </c>
      <c r="H2256">
        <v>15</v>
      </c>
      <c r="I2256">
        <v>43</v>
      </c>
      <c r="J2256" t="s">
        <v>2196</v>
      </c>
      <c r="K2256">
        <v>11</v>
      </c>
      <c r="L2256">
        <v>10</v>
      </c>
      <c r="M2256">
        <v>10</v>
      </c>
      <c r="N2256">
        <v>24</v>
      </c>
      <c r="O2256">
        <v>0.90909090909090895</v>
      </c>
      <c r="P2256">
        <v>4</v>
      </c>
      <c r="Q2256">
        <v>3</v>
      </c>
      <c r="R2256">
        <v>2</v>
      </c>
      <c r="S2256">
        <v>5</v>
      </c>
      <c r="T2256">
        <v>0.5</v>
      </c>
      <c r="U2256">
        <v>5</v>
      </c>
      <c r="V2256">
        <v>4</v>
      </c>
      <c r="W2256">
        <v>3</v>
      </c>
      <c r="X2256">
        <v>14</v>
      </c>
      <c r="Y2256">
        <v>0.6</v>
      </c>
      <c r="Z2256" s="3">
        <v>-1</v>
      </c>
      <c r="AA2256" s="3">
        <v>1</v>
      </c>
      <c r="AB2256" s="3">
        <v>1</v>
      </c>
      <c r="AC2256" s="3">
        <v>1</v>
      </c>
      <c r="AD2256" s="3">
        <v>1</v>
      </c>
      <c r="AE2256" s="3">
        <v>1</v>
      </c>
      <c r="AF2256" s="3">
        <v>1</v>
      </c>
      <c r="AG2256" s="3">
        <v>1</v>
      </c>
      <c r="AH2256" s="3">
        <v>1</v>
      </c>
      <c r="AI2256" s="3">
        <v>1</v>
      </c>
      <c r="AJ2256" s="3">
        <v>1</v>
      </c>
      <c r="AK2256" s="3">
        <v>-1</v>
      </c>
      <c r="AL2256" s="3">
        <v>1</v>
      </c>
      <c r="AM2256">
        <v>0</v>
      </c>
      <c r="AN2256" s="3">
        <v>1</v>
      </c>
      <c r="AO2256" s="3">
        <v>1</v>
      </c>
      <c r="AP2256">
        <v>0</v>
      </c>
      <c r="AQ2256" s="3">
        <v>-1</v>
      </c>
      <c r="AR2256" s="3">
        <v>1</v>
      </c>
      <c r="AS2256" s="3">
        <v>1</v>
      </c>
      <c r="AT2256">
        <v>-1</v>
      </c>
      <c r="AU2256">
        <v>1</v>
      </c>
      <c r="AV2256">
        <v>3</v>
      </c>
      <c r="AW2256">
        <v>1</v>
      </c>
      <c r="AX2256">
        <v>5</v>
      </c>
      <c r="AY2256">
        <v>1</v>
      </c>
      <c r="AZ2256">
        <v>1</v>
      </c>
      <c r="BA2256">
        <v>1</v>
      </c>
      <c r="BB2256">
        <v>1</v>
      </c>
      <c r="BC2256">
        <v>9</v>
      </c>
      <c r="BD2256">
        <v>1</v>
      </c>
      <c r="BE2256">
        <v>-1</v>
      </c>
      <c r="BF2256">
        <v>4</v>
      </c>
      <c r="BG2256">
        <v>0</v>
      </c>
      <c r="BH2256">
        <v>1</v>
      </c>
      <c r="BI2256">
        <v>1</v>
      </c>
      <c r="BJ2256">
        <v>0</v>
      </c>
      <c r="BK2256">
        <v>-1</v>
      </c>
      <c r="BL2256">
        <v>2</v>
      </c>
      <c r="BM2256">
        <v>11</v>
      </c>
      <c r="BN2256" t="str">
        <f t="shared" si="35"/>
        <v>0 1 1</v>
      </c>
    </row>
    <row r="2257" spans="1:66" x14ac:dyDescent="0.2">
      <c r="A2257" t="s">
        <v>2194</v>
      </c>
      <c r="B2257" t="s">
        <v>2420</v>
      </c>
      <c r="C2257" t="s">
        <v>91</v>
      </c>
      <c r="D2257" t="s">
        <v>92</v>
      </c>
      <c r="E2257" t="s">
        <v>93</v>
      </c>
      <c r="F2257" t="s">
        <v>94</v>
      </c>
      <c r="G2257">
        <v>20</v>
      </c>
      <c r="H2257">
        <v>15</v>
      </c>
      <c r="I2257">
        <v>41</v>
      </c>
      <c r="J2257" t="s">
        <v>347</v>
      </c>
      <c r="K2257">
        <v>11</v>
      </c>
      <c r="L2257">
        <v>10</v>
      </c>
      <c r="M2257">
        <v>9</v>
      </c>
      <c r="N2257">
        <v>21</v>
      </c>
      <c r="O2257">
        <v>0.81818181818181801</v>
      </c>
      <c r="P2257">
        <v>4</v>
      </c>
      <c r="Q2257">
        <v>3</v>
      </c>
      <c r="R2257">
        <v>3</v>
      </c>
      <c r="S2257">
        <v>6</v>
      </c>
      <c r="T2257">
        <v>0.75</v>
      </c>
      <c r="U2257">
        <v>5</v>
      </c>
      <c r="V2257">
        <v>4</v>
      </c>
      <c r="W2257">
        <v>3</v>
      </c>
      <c r="X2257">
        <v>14</v>
      </c>
      <c r="Y2257">
        <v>0.6</v>
      </c>
      <c r="Z2257" s="3">
        <v>-1</v>
      </c>
      <c r="AA2257" s="3">
        <v>1</v>
      </c>
      <c r="AB2257" s="3">
        <v>1</v>
      </c>
      <c r="AC2257" s="3">
        <v>1</v>
      </c>
      <c r="AD2257" s="3">
        <v>1</v>
      </c>
      <c r="AE2257">
        <v>0</v>
      </c>
      <c r="AF2257" s="3">
        <v>1</v>
      </c>
      <c r="AG2257" s="3">
        <v>1</v>
      </c>
      <c r="AH2257" s="3">
        <v>1</v>
      </c>
      <c r="AI2257" s="3">
        <v>1</v>
      </c>
      <c r="AJ2257" s="3">
        <v>1</v>
      </c>
      <c r="AK2257" s="3">
        <v>-1</v>
      </c>
      <c r="AL2257" s="3">
        <v>1</v>
      </c>
      <c r="AM2257" s="3">
        <v>1</v>
      </c>
      <c r="AN2257" s="3">
        <v>1</v>
      </c>
      <c r="AO2257" s="3">
        <v>1</v>
      </c>
      <c r="AP2257">
        <v>0</v>
      </c>
      <c r="AQ2257" s="3">
        <v>-1</v>
      </c>
      <c r="AR2257" s="3">
        <v>1</v>
      </c>
      <c r="AS2257" s="3">
        <v>1</v>
      </c>
      <c r="AT2257">
        <v>-1</v>
      </c>
      <c r="AU2257">
        <v>1</v>
      </c>
      <c r="AV2257">
        <v>2</v>
      </c>
      <c r="AW2257">
        <v>1</v>
      </c>
      <c r="AX2257">
        <v>3</v>
      </c>
      <c r="AY2257">
        <v>0</v>
      </c>
      <c r="AZ2257">
        <v>1</v>
      </c>
      <c r="BA2257">
        <v>1</v>
      </c>
      <c r="BB2257">
        <v>1</v>
      </c>
      <c r="BC2257">
        <v>10</v>
      </c>
      <c r="BD2257">
        <v>1</v>
      </c>
      <c r="BE2257">
        <v>-1</v>
      </c>
      <c r="BF2257">
        <v>4</v>
      </c>
      <c r="BG2257">
        <v>1</v>
      </c>
      <c r="BH2257">
        <v>1</v>
      </c>
      <c r="BI2257">
        <v>1</v>
      </c>
      <c r="BJ2257">
        <v>0</v>
      </c>
      <c r="BK2257">
        <v>-1</v>
      </c>
      <c r="BL2257">
        <v>2</v>
      </c>
      <c r="BM2257">
        <v>11</v>
      </c>
      <c r="BN2257" t="str">
        <f t="shared" si="35"/>
        <v>1 0 1</v>
      </c>
    </row>
    <row r="2258" spans="1:66" x14ac:dyDescent="0.2">
      <c r="A2258" t="s">
        <v>2194</v>
      </c>
      <c r="B2258" t="s">
        <v>2421</v>
      </c>
      <c r="C2258" t="s">
        <v>91</v>
      </c>
      <c r="D2258" t="s">
        <v>92</v>
      </c>
      <c r="E2258" t="s">
        <v>93</v>
      </c>
      <c r="F2258" t="s">
        <v>94</v>
      </c>
      <c r="G2258">
        <v>20</v>
      </c>
      <c r="H2258">
        <v>13</v>
      </c>
      <c r="I2258">
        <v>26</v>
      </c>
      <c r="J2258" t="s">
        <v>687</v>
      </c>
      <c r="K2258">
        <v>11</v>
      </c>
      <c r="L2258">
        <v>10</v>
      </c>
      <c r="M2258">
        <v>8</v>
      </c>
      <c r="N2258">
        <v>10</v>
      </c>
      <c r="O2258">
        <v>0.72727272727272696</v>
      </c>
      <c r="P2258">
        <v>4</v>
      </c>
      <c r="Q2258">
        <v>3</v>
      </c>
      <c r="R2258">
        <v>2</v>
      </c>
      <c r="S2258">
        <v>5</v>
      </c>
      <c r="T2258">
        <v>0.5</v>
      </c>
      <c r="U2258">
        <v>5</v>
      </c>
      <c r="V2258">
        <v>4</v>
      </c>
      <c r="W2258">
        <v>3</v>
      </c>
      <c r="X2258">
        <v>11</v>
      </c>
      <c r="Y2258">
        <v>0.6</v>
      </c>
      <c r="Z2258" s="3">
        <v>-1</v>
      </c>
      <c r="AA2258" s="3">
        <v>1</v>
      </c>
      <c r="AB2258" s="3">
        <v>1</v>
      </c>
      <c r="AC2258" s="3">
        <v>1</v>
      </c>
      <c r="AD2258" s="3">
        <v>1</v>
      </c>
      <c r="AE2258">
        <v>0</v>
      </c>
      <c r="AF2258" s="3">
        <v>1</v>
      </c>
      <c r="AG2258">
        <v>0</v>
      </c>
      <c r="AH2258" s="3">
        <v>1</v>
      </c>
      <c r="AI2258" s="3">
        <v>1</v>
      </c>
      <c r="AJ2258" s="3">
        <v>1</v>
      </c>
      <c r="AK2258" s="3">
        <v>-1</v>
      </c>
      <c r="AL2258" s="3">
        <v>1</v>
      </c>
      <c r="AM2258">
        <v>0</v>
      </c>
      <c r="AN2258" s="3">
        <v>1</v>
      </c>
      <c r="AO2258" s="3">
        <v>1</v>
      </c>
      <c r="AP2258">
        <v>0</v>
      </c>
      <c r="AQ2258" s="3">
        <v>-1</v>
      </c>
      <c r="AR2258" s="3">
        <v>1</v>
      </c>
      <c r="AS2258" s="3">
        <v>1</v>
      </c>
      <c r="AT2258">
        <v>-1</v>
      </c>
      <c r="AU2258">
        <v>1</v>
      </c>
      <c r="AV2258">
        <v>1</v>
      </c>
      <c r="AW2258">
        <v>1</v>
      </c>
      <c r="AX2258">
        <v>2</v>
      </c>
      <c r="AY2258">
        <v>0</v>
      </c>
      <c r="AZ2258">
        <v>1</v>
      </c>
      <c r="BA2258">
        <v>0</v>
      </c>
      <c r="BB2258">
        <v>1</v>
      </c>
      <c r="BC2258">
        <v>2</v>
      </c>
      <c r="BD2258">
        <v>1</v>
      </c>
      <c r="BE2258">
        <v>-1</v>
      </c>
      <c r="BF2258">
        <v>4</v>
      </c>
      <c r="BG2258">
        <v>0</v>
      </c>
      <c r="BH2258">
        <v>1</v>
      </c>
      <c r="BI2258">
        <v>1</v>
      </c>
      <c r="BJ2258">
        <v>0</v>
      </c>
      <c r="BK2258">
        <v>-1</v>
      </c>
      <c r="BL2258">
        <v>1</v>
      </c>
      <c r="BM2258">
        <v>9</v>
      </c>
      <c r="BN2258" t="str">
        <f t="shared" si="35"/>
        <v>2 1 1</v>
      </c>
    </row>
    <row r="2259" spans="1:66" x14ac:dyDescent="0.2">
      <c r="A2259" t="s">
        <v>2194</v>
      </c>
      <c r="B2259" t="s">
        <v>2422</v>
      </c>
      <c r="C2259" t="s">
        <v>91</v>
      </c>
      <c r="D2259" t="s">
        <v>92</v>
      </c>
      <c r="E2259" t="s">
        <v>93</v>
      </c>
      <c r="F2259" t="s">
        <v>94</v>
      </c>
      <c r="G2259">
        <v>20</v>
      </c>
      <c r="H2259">
        <v>14</v>
      </c>
      <c r="I2259">
        <v>41</v>
      </c>
      <c r="J2259" t="s">
        <v>95</v>
      </c>
      <c r="K2259">
        <v>11</v>
      </c>
      <c r="L2259">
        <v>10</v>
      </c>
      <c r="M2259">
        <v>9</v>
      </c>
      <c r="N2259">
        <v>16</v>
      </c>
      <c r="O2259">
        <v>0.81818181818181801</v>
      </c>
      <c r="P2259">
        <v>4</v>
      </c>
      <c r="Q2259">
        <v>3</v>
      </c>
      <c r="R2259">
        <v>2</v>
      </c>
      <c r="S2259">
        <v>5</v>
      </c>
      <c r="T2259">
        <v>0.5</v>
      </c>
      <c r="U2259">
        <v>5</v>
      </c>
      <c r="V2259">
        <v>4</v>
      </c>
      <c r="W2259">
        <v>3</v>
      </c>
      <c r="X2259">
        <v>20</v>
      </c>
      <c r="Y2259">
        <v>0.6</v>
      </c>
      <c r="Z2259" s="3">
        <v>-1</v>
      </c>
      <c r="AA2259" s="3">
        <v>1</v>
      </c>
      <c r="AB2259" s="3">
        <v>1</v>
      </c>
      <c r="AC2259" s="3">
        <v>1</v>
      </c>
      <c r="AD2259" s="3">
        <v>1</v>
      </c>
      <c r="AE2259">
        <v>0</v>
      </c>
      <c r="AF2259" s="3">
        <v>1</v>
      </c>
      <c r="AG2259" s="3">
        <v>1</v>
      </c>
      <c r="AH2259" s="3">
        <v>1</v>
      </c>
      <c r="AI2259" s="3">
        <v>1</v>
      </c>
      <c r="AJ2259" s="3">
        <v>1</v>
      </c>
      <c r="AK2259" s="3">
        <v>-1</v>
      </c>
      <c r="AL2259" s="3">
        <v>1</v>
      </c>
      <c r="AM2259">
        <v>0</v>
      </c>
      <c r="AN2259" s="3">
        <v>1</v>
      </c>
      <c r="AO2259" s="3">
        <v>1</v>
      </c>
      <c r="AP2259">
        <v>0</v>
      </c>
      <c r="AQ2259" s="3">
        <v>-1</v>
      </c>
      <c r="AR2259" s="3">
        <v>1</v>
      </c>
      <c r="AS2259" s="3">
        <v>1</v>
      </c>
      <c r="AT2259">
        <v>-1</v>
      </c>
      <c r="AU2259">
        <v>1</v>
      </c>
      <c r="AV2259">
        <v>1</v>
      </c>
      <c r="AW2259">
        <v>1</v>
      </c>
      <c r="AX2259">
        <v>3</v>
      </c>
      <c r="AY2259">
        <v>0</v>
      </c>
      <c r="AZ2259">
        <v>1</v>
      </c>
      <c r="BA2259">
        <v>1</v>
      </c>
      <c r="BB2259">
        <v>1</v>
      </c>
      <c r="BC2259">
        <v>6</v>
      </c>
      <c r="BD2259">
        <v>1</v>
      </c>
      <c r="BE2259">
        <v>-1</v>
      </c>
      <c r="BF2259">
        <v>4</v>
      </c>
      <c r="BG2259">
        <v>0</v>
      </c>
      <c r="BH2259">
        <v>1</v>
      </c>
      <c r="BI2259">
        <v>1</v>
      </c>
      <c r="BJ2259">
        <v>0</v>
      </c>
      <c r="BK2259">
        <v>-1</v>
      </c>
      <c r="BL2259">
        <v>1</v>
      </c>
      <c r="BM2259">
        <v>18</v>
      </c>
      <c r="BN2259" t="str">
        <f t="shared" si="35"/>
        <v>1 1 1</v>
      </c>
    </row>
    <row r="2260" spans="1:66" x14ac:dyDescent="0.2">
      <c r="A2260" t="s">
        <v>2194</v>
      </c>
      <c r="B2260" t="s">
        <v>2423</v>
      </c>
      <c r="C2260" t="s">
        <v>91</v>
      </c>
      <c r="D2260" t="s">
        <v>92</v>
      </c>
      <c r="E2260" t="s">
        <v>93</v>
      </c>
      <c r="F2260" t="s">
        <v>94</v>
      </c>
      <c r="G2260">
        <v>20</v>
      </c>
      <c r="H2260">
        <v>14</v>
      </c>
      <c r="I2260">
        <v>33</v>
      </c>
      <c r="J2260" t="s">
        <v>95</v>
      </c>
      <c r="K2260">
        <v>11</v>
      </c>
      <c r="L2260">
        <v>10</v>
      </c>
      <c r="M2260">
        <v>9</v>
      </c>
      <c r="N2260">
        <v>14</v>
      </c>
      <c r="O2260">
        <v>0.81818181818181801</v>
      </c>
      <c r="P2260">
        <v>4</v>
      </c>
      <c r="Q2260">
        <v>3</v>
      </c>
      <c r="R2260">
        <v>2</v>
      </c>
      <c r="S2260">
        <v>5</v>
      </c>
      <c r="T2260">
        <v>0.5</v>
      </c>
      <c r="U2260">
        <v>5</v>
      </c>
      <c r="V2260">
        <v>4</v>
      </c>
      <c r="W2260">
        <v>3</v>
      </c>
      <c r="X2260">
        <v>14</v>
      </c>
      <c r="Y2260">
        <v>0.6</v>
      </c>
      <c r="Z2260" s="3">
        <v>-1</v>
      </c>
      <c r="AA2260" s="3">
        <v>1</v>
      </c>
      <c r="AB2260" s="3">
        <v>1</v>
      </c>
      <c r="AC2260" s="3">
        <v>1</v>
      </c>
      <c r="AD2260" s="3">
        <v>1</v>
      </c>
      <c r="AE2260">
        <v>0</v>
      </c>
      <c r="AF2260" s="3">
        <v>1</v>
      </c>
      <c r="AG2260" s="3">
        <v>1</v>
      </c>
      <c r="AH2260" s="3">
        <v>1</v>
      </c>
      <c r="AI2260" s="3">
        <v>1</v>
      </c>
      <c r="AJ2260" s="3">
        <v>1</v>
      </c>
      <c r="AK2260" s="3">
        <v>-1</v>
      </c>
      <c r="AL2260" s="3">
        <v>1</v>
      </c>
      <c r="AM2260">
        <v>0</v>
      </c>
      <c r="AN2260" s="3">
        <v>1</v>
      </c>
      <c r="AO2260" s="3">
        <v>1</v>
      </c>
      <c r="AP2260">
        <v>0</v>
      </c>
      <c r="AQ2260" s="3">
        <v>-1</v>
      </c>
      <c r="AR2260" s="3">
        <v>1</v>
      </c>
      <c r="AS2260" s="3">
        <v>1</v>
      </c>
      <c r="AT2260">
        <v>-1</v>
      </c>
      <c r="AU2260">
        <v>1</v>
      </c>
      <c r="AV2260">
        <v>2</v>
      </c>
      <c r="AW2260">
        <v>1</v>
      </c>
      <c r="AX2260">
        <v>3</v>
      </c>
      <c r="AY2260">
        <v>0</v>
      </c>
      <c r="AZ2260">
        <v>1</v>
      </c>
      <c r="BA2260">
        <v>1</v>
      </c>
      <c r="BB2260">
        <v>1</v>
      </c>
      <c r="BC2260">
        <v>3</v>
      </c>
      <c r="BD2260">
        <v>1</v>
      </c>
      <c r="BE2260">
        <v>-1</v>
      </c>
      <c r="BF2260">
        <v>4</v>
      </c>
      <c r="BG2260">
        <v>0</v>
      </c>
      <c r="BH2260">
        <v>1</v>
      </c>
      <c r="BI2260">
        <v>1</v>
      </c>
      <c r="BJ2260">
        <v>0</v>
      </c>
      <c r="BK2260">
        <v>-1</v>
      </c>
      <c r="BL2260">
        <v>2</v>
      </c>
      <c r="BM2260">
        <v>11</v>
      </c>
      <c r="BN2260" t="str">
        <f t="shared" si="35"/>
        <v>1 1 1</v>
      </c>
    </row>
    <row r="2261" spans="1:66" x14ac:dyDescent="0.2">
      <c r="A2261" t="s">
        <v>2194</v>
      </c>
      <c r="B2261" t="s">
        <v>2424</v>
      </c>
      <c r="C2261" t="s">
        <v>91</v>
      </c>
      <c r="D2261" t="s">
        <v>92</v>
      </c>
      <c r="E2261" t="s">
        <v>93</v>
      </c>
      <c r="F2261" t="s">
        <v>94</v>
      </c>
      <c r="G2261">
        <v>20</v>
      </c>
      <c r="H2261">
        <v>14</v>
      </c>
      <c r="I2261">
        <v>36</v>
      </c>
      <c r="J2261" t="s">
        <v>95</v>
      </c>
      <c r="K2261">
        <v>11</v>
      </c>
      <c r="L2261">
        <v>10</v>
      </c>
      <c r="M2261">
        <v>9</v>
      </c>
      <c r="N2261">
        <v>17</v>
      </c>
      <c r="O2261">
        <v>0.81818181818181801</v>
      </c>
      <c r="P2261">
        <v>4</v>
      </c>
      <c r="Q2261">
        <v>3</v>
      </c>
      <c r="R2261">
        <v>2</v>
      </c>
      <c r="S2261">
        <v>5</v>
      </c>
      <c r="T2261">
        <v>0.5</v>
      </c>
      <c r="U2261">
        <v>5</v>
      </c>
      <c r="V2261">
        <v>4</v>
      </c>
      <c r="W2261">
        <v>3</v>
      </c>
      <c r="X2261">
        <v>14</v>
      </c>
      <c r="Y2261">
        <v>0.6</v>
      </c>
      <c r="Z2261" s="3">
        <v>-1</v>
      </c>
      <c r="AA2261" s="3">
        <v>1</v>
      </c>
      <c r="AB2261" s="3">
        <v>1</v>
      </c>
      <c r="AC2261" s="3">
        <v>1</v>
      </c>
      <c r="AD2261" s="3">
        <v>1</v>
      </c>
      <c r="AE2261">
        <v>0</v>
      </c>
      <c r="AF2261" s="3">
        <v>1</v>
      </c>
      <c r="AG2261" s="3">
        <v>1</v>
      </c>
      <c r="AH2261" s="3">
        <v>1</v>
      </c>
      <c r="AI2261" s="3">
        <v>1</v>
      </c>
      <c r="AJ2261" s="3">
        <v>1</v>
      </c>
      <c r="AK2261" s="3">
        <v>-1</v>
      </c>
      <c r="AL2261" s="3">
        <v>1</v>
      </c>
      <c r="AM2261">
        <v>0</v>
      </c>
      <c r="AN2261" s="3">
        <v>1</v>
      </c>
      <c r="AO2261" s="3">
        <v>1</v>
      </c>
      <c r="AP2261">
        <v>0</v>
      </c>
      <c r="AQ2261" s="3">
        <v>-1</v>
      </c>
      <c r="AR2261" s="3">
        <v>1</v>
      </c>
      <c r="AS2261" s="3">
        <v>1</v>
      </c>
      <c r="AT2261">
        <v>-1</v>
      </c>
      <c r="AU2261">
        <v>1</v>
      </c>
      <c r="AV2261">
        <v>2</v>
      </c>
      <c r="AW2261">
        <v>1</v>
      </c>
      <c r="AX2261">
        <v>3</v>
      </c>
      <c r="AY2261">
        <v>0</v>
      </c>
      <c r="AZ2261">
        <v>1</v>
      </c>
      <c r="BA2261">
        <v>1</v>
      </c>
      <c r="BB2261">
        <v>1</v>
      </c>
      <c r="BC2261">
        <v>6</v>
      </c>
      <c r="BD2261">
        <v>1</v>
      </c>
      <c r="BE2261">
        <v>-1</v>
      </c>
      <c r="BF2261">
        <v>4</v>
      </c>
      <c r="BG2261">
        <v>0</v>
      </c>
      <c r="BH2261">
        <v>1</v>
      </c>
      <c r="BI2261">
        <v>1</v>
      </c>
      <c r="BJ2261">
        <v>0</v>
      </c>
      <c r="BK2261">
        <v>-1</v>
      </c>
      <c r="BL2261">
        <v>2</v>
      </c>
      <c r="BM2261">
        <v>11</v>
      </c>
      <c r="BN2261" t="str">
        <f t="shared" si="35"/>
        <v>1 1 1</v>
      </c>
    </row>
    <row r="2262" spans="1:66" x14ac:dyDescent="0.2">
      <c r="A2262" t="s">
        <v>2194</v>
      </c>
      <c r="B2262" t="s">
        <v>2425</v>
      </c>
      <c r="C2262" t="s">
        <v>91</v>
      </c>
      <c r="D2262" t="s">
        <v>92</v>
      </c>
      <c r="E2262" t="s">
        <v>93</v>
      </c>
      <c r="F2262" t="s">
        <v>94</v>
      </c>
      <c r="G2262">
        <v>20</v>
      </c>
      <c r="H2262">
        <v>15</v>
      </c>
      <c r="I2262">
        <v>37</v>
      </c>
      <c r="J2262" t="s">
        <v>347</v>
      </c>
      <c r="K2262">
        <v>11</v>
      </c>
      <c r="L2262">
        <v>10</v>
      </c>
      <c r="M2262">
        <v>9</v>
      </c>
      <c r="N2262">
        <v>23</v>
      </c>
      <c r="O2262">
        <v>0.81818181818181801</v>
      </c>
      <c r="P2262">
        <v>4</v>
      </c>
      <c r="Q2262">
        <v>3</v>
      </c>
      <c r="R2262">
        <v>3</v>
      </c>
      <c r="S2262">
        <v>6</v>
      </c>
      <c r="T2262">
        <v>0.75</v>
      </c>
      <c r="U2262">
        <v>5</v>
      </c>
      <c r="V2262">
        <v>4</v>
      </c>
      <c r="W2262">
        <v>3</v>
      </c>
      <c r="X2262">
        <v>8</v>
      </c>
      <c r="Y2262">
        <v>0.6</v>
      </c>
      <c r="Z2262" s="3">
        <v>-1</v>
      </c>
      <c r="AA2262" s="3">
        <v>1</v>
      </c>
      <c r="AB2262" s="3">
        <v>1</v>
      </c>
      <c r="AC2262" s="3">
        <v>1</v>
      </c>
      <c r="AD2262" s="3">
        <v>1</v>
      </c>
      <c r="AE2262">
        <v>0</v>
      </c>
      <c r="AF2262" s="3">
        <v>1</v>
      </c>
      <c r="AG2262" s="3">
        <v>1</v>
      </c>
      <c r="AH2262" s="3">
        <v>1</v>
      </c>
      <c r="AI2262" s="3">
        <v>1</v>
      </c>
      <c r="AJ2262" s="3">
        <v>1</v>
      </c>
      <c r="AK2262" s="3">
        <v>-1</v>
      </c>
      <c r="AL2262" s="3">
        <v>1</v>
      </c>
      <c r="AM2262" s="3">
        <v>1</v>
      </c>
      <c r="AN2262" s="3">
        <v>1</v>
      </c>
      <c r="AO2262" s="3">
        <v>1</v>
      </c>
      <c r="AP2262">
        <v>0</v>
      </c>
      <c r="AQ2262" s="3">
        <v>-1</v>
      </c>
      <c r="AR2262" s="3">
        <v>1</v>
      </c>
      <c r="AS2262" s="3">
        <v>1</v>
      </c>
      <c r="AT2262">
        <v>-1</v>
      </c>
      <c r="AU2262">
        <v>1</v>
      </c>
      <c r="AV2262">
        <v>4</v>
      </c>
      <c r="AW2262">
        <v>1</v>
      </c>
      <c r="AX2262">
        <v>6</v>
      </c>
      <c r="AY2262">
        <v>0</v>
      </c>
      <c r="AZ2262">
        <v>1</v>
      </c>
      <c r="BA2262">
        <v>1</v>
      </c>
      <c r="BB2262">
        <v>1</v>
      </c>
      <c r="BC2262">
        <v>7</v>
      </c>
      <c r="BD2262">
        <v>1</v>
      </c>
      <c r="BE2262">
        <v>-1</v>
      </c>
      <c r="BF2262">
        <v>4</v>
      </c>
      <c r="BG2262">
        <v>1</v>
      </c>
      <c r="BH2262">
        <v>1</v>
      </c>
      <c r="BI2262">
        <v>1</v>
      </c>
      <c r="BJ2262">
        <v>0</v>
      </c>
      <c r="BK2262">
        <v>-1</v>
      </c>
      <c r="BL2262">
        <v>1</v>
      </c>
      <c r="BM2262">
        <v>6</v>
      </c>
      <c r="BN2262" t="str">
        <f t="shared" si="35"/>
        <v>1 0 1</v>
      </c>
    </row>
    <row r="2263" spans="1:66" x14ac:dyDescent="0.2">
      <c r="A2263" t="s">
        <v>2194</v>
      </c>
      <c r="B2263" t="s">
        <v>2426</v>
      </c>
      <c r="C2263" t="s">
        <v>91</v>
      </c>
      <c r="D2263" t="s">
        <v>92</v>
      </c>
      <c r="E2263" t="s">
        <v>93</v>
      </c>
      <c r="F2263" t="s">
        <v>94</v>
      </c>
      <c r="G2263">
        <v>20</v>
      </c>
      <c r="H2263">
        <v>15</v>
      </c>
      <c r="I2263">
        <v>39</v>
      </c>
      <c r="J2263" t="s">
        <v>2196</v>
      </c>
      <c r="K2263">
        <v>11</v>
      </c>
      <c r="L2263">
        <v>10</v>
      </c>
      <c r="M2263">
        <v>10</v>
      </c>
      <c r="N2263">
        <v>18</v>
      </c>
      <c r="O2263">
        <v>0.90909090909090895</v>
      </c>
      <c r="P2263">
        <v>4</v>
      </c>
      <c r="Q2263">
        <v>3</v>
      </c>
      <c r="R2263">
        <v>2</v>
      </c>
      <c r="S2263">
        <v>5</v>
      </c>
      <c r="T2263">
        <v>0.5</v>
      </c>
      <c r="U2263">
        <v>5</v>
      </c>
      <c r="V2263">
        <v>4</v>
      </c>
      <c r="W2263">
        <v>3</v>
      </c>
      <c r="X2263">
        <v>16</v>
      </c>
      <c r="Y2263">
        <v>0.6</v>
      </c>
      <c r="Z2263" s="3">
        <v>-1</v>
      </c>
      <c r="AA2263" s="3">
        <v>1</v>
      </c>
      <c r="AB2263" s="3">
        <v>1</v>
      </c>
      <c r="AC2263" s="3">
        <v>1</v>
      </c>
      <c r="AD2263" s="3">
        <v>1</v>
      </c>
      <c r="AE2263" s="3">
        <v>1</v>
      </c>
      <c r="AF2263" s="3">
        <v>1</v>
      </c>
      <c r="AG2263" s="3">
        <v>1</v>
      </c>
      <c r="AH2263" s="3">
        <v>1</v>
      </c>
      <c r="AI2263" s="3">
        <v>1</v>
      </c>
      <c r="AJ2263" s="3">
        <v>1</v>
      </c>
      <c r="AK2263" s="3">
        <v>-1</v>
      </c>
      <c r="AL2263" s="3">
        <v>1</v>
      </c>
      <c r="AM2263">
        <v>0</v>
      </c>
      <c r="AN2263" s="3">
        <v>1</v>
      </c>
      <c r="AO2263" s="3">
        <v>1</v>
      </c>
      <c r="AP2263">
        <v>0</v>
      </c>
      <c r="AQ2263" s="3">
        <v>-1</v>
      </c>
      <c r="AR2263" s="3">
        <v>1</v>
      </c>
      <c r="AS2263" s="3">
        <v>1</v>
      </c>
      <c r="AT2263">
        <v>-1</v>
      </c>
      <c r="AU2263">
        <v>1</v>
      </c>
      <c r="AV2263">
        <v>1</v>
      </c>
      <c r="AW2263">
        <v>1</v>
      </c>
      <c r="AX2263">
        <v>2</v>
      </c>
      <c r="AY2263">
        <v>1</v>
      </c>
      <c r="AZ2263">
        <v>1</v>
      </c>
      <c r="BA2263">
        <v>1</v>
      </c>
      <c r="BB2263">
        <v>1</v>
      </c>
      <c r="BC2263">
        <v>8</v>
      </c>
      <c r="BD2263">
        <v>1</v>
      </c>
      <c r="BE2263">
        <v>-1</v>
      </c>
      <c r="BF2263">
        <v>4</v>
      </c>
      <c r="BG2263">
        <v>0</v>
      </c>
      <c r="BH2263">
        <v>1</v>
      </c>
      <c r="BI2263">
        <v>1</v>
      </c>
      <c r="BJ2263">
        <v>0</v>
      </c>
      <c r="BK2263">
        <v>-1</v>
      </c>
      <c r="BL2263">
        <v>2</v>
      </c>
      <c r="BM2263">
        <v>13</v>
      </c>
      <c r="BN2263" t="str">
        <f t="shared" si="35"/>
        <v>0 1 1</v>
      </c>
    </row>
    <row r="2264" spans="1:66" x14ac:dyDescent="0.2">
      <c r="A2264" t="s">
        <v>2194</v>
      </c>
      <c r="B2264" t="s">
        <v>2427</v>
      </c>
      <c r="C2264" t="s">
        <v>91</v>
      </c>
      <c r="D2264" t="s">
        <v>92</v>
      </c>
      <c r="E2264" t="s">
        <v>93</v>
      </c>
      <c r="F2264" t="s">
        <v>94</v>
      </c>
      <c r="G2264">
        <v>20</v>
      </c>
      <c r="H2264">
        <v>13</v>
      </c>
      <c r="I2264">
        <v>27</v>
      </c>
      <c r="J2264" t="s">
        <v>687</v>
      </c>
      <c r="K2264">
        <v>11</v>
      </c>
      <c r="L2264">
        <v>10</v>
      </c>
      <c r="M2264">
        <v>8</v>
      </c>
      <c r="N2264">
        <v>13</v>
      </c>
      <c r="O2264">
        <v>0.72727272727272696</v>
      </c>
      <c r="P2264">
        <v>4</v>
      </c>
      <c r="Q2264">
        <v>3</v>
      </c>
      <c r="R2264">
        <v>2</v>
      </c>
      <c r="S2264">
        <v>5</v>
      </c>
      <c r="T2264">
        <v>0.5</v>
      </c>
      <c r="U2264">
        <v>5</v>
      </c>
      <c r="V2264">
        <v>4</v>
      </c>
      <c r="W2264">
        <v>3</v>
      </c>
      <c r="X2264">
        <v>9</v>
      </c>
      <c r="Y2264">
        <v>0.6</v>
      </c>
      <c r="Z2264" s="3">
        <v>-1</v>
      </c>
      <c r="AA2264" s="3">
        <v>1</v>
      </c>
      <c r="AB2264" s="3">
        <v>1</v>
      </c>
      <c r="AC2264" s="3">
        <v>1</v>
      </c>
      <c r="AD2264" s="3">
        <v>1</v>
      </c>
      <c r="AE2264">
        <v>0</v>
      </c>
      <c r="AF2264" s="3">
        <v>1</v>
      </c>
      <c r="AG2264">
        <v>0</v>
      </c>
      <c r="AH2264" s="3">
        <v>1</v>
      </c>
      <c r="AI2264" s="3">
        <v>1</v>
      </c>
      <c r="AJ2264" s="3">
        <v>1</v>
      </c>
      <c r="AK2264" s="3">
        <v>-1</v>
      </c>
      <c r="AL2264" s="3">
        <v>1</v>
      </c>
      <c r="AM2264">
        <v>0</v>
      </c>
      <c r="AN2264" s="3">
        <v>1</v>
      </c>
      <c r="AO2264" s="3">
        <v>1</v>
      </c>
      <c r="AP2264">
        <v>0</v>
      </c>
      <c r="AQ2264" s="3">
        <v>-1</v>
      </c>
      <c r="AR2264" s="3">
        <v>1</v>
      </c>
      <c r="AS2264" s="3">
        <v>1</v>
      </c>
      <c r="AT2264">
        <v>-1</v>
      </c>
      <c r="AU2264">
        <v>1</v>
      </c>
      <c r="AV2264">
        <v>2</v>
      </c>
      <c r="AW2264">
        <v>1</v>
      </c>
      <c r="AX2264">
        <v>3</v>
      </c>
      <c r="AY2264">
        <v>0</v>
      </c>
      <c r="AZ2264">
        <v>1</v>
      </c>
      <c r="BA2264">
        <v>0</v>
      </c>
      <c r="BB2264">
        <v>1</v>
      </c>
      <c r="BC2264">
        <v>3</v>
      </c>
      <c r="BD2264">
        <v>1</v>
      </c>
      <c r="BE2264">
        <v>-1</v>
      </c>
      <c r="BF2264">
        <v>4</v>
      </c>
      <c r="BG2264">
        <v>0</v>
      </c>
      <c r="BH2264">
        <v>1</v>
      </c>
      <c r="BI2264">
        <v>1</v>
      </c>
      <c r="BJ2264">
        <v>0</v>
      </c>
      <c r="BK2264">
        <v>-1</v>
      </c>
      <c r="BL2264">
        <v>2</v>
      </c>
      <c r="BM2264">
        <v>6</v>
      </c>
      <c r="BN2264" t="str">
        <f t="shared" si="35"/>
        <v>2 1 1</v>
      </c>
    </row>
    <row r="2265" spans="1:66" x14ac:dyDescent="0.2">
      <c r="A2265" t="s">
        <v>2194</v>
      </c>
      <c r="B2265" t="s">
        <v>2428</v>
      </c>
      <c r="C2265" t="s">
        <v>91</v>
      </c>
      <c r="D2265" t="s">
        <v>92</v>
      </c>
      <c r="E2265" t="s">
        <v>93</v>
      </c>
      <c r="F2265" t="s">
        <v>94</v>
      </c>
      <c r="G2265">
        <v>20</v>
      </c>
      <c r="H2265">
        <v>16</v>
      </c>
      <c r="I2265">
        <v>61</v>
      </c>
      <c r="J2265" t="s">
        <v>2204</v>
      </c>
      <c r="K2265">
        <v>11</v>
      </c>
      <c r="L2265">
        <v>10</v>
      </c>
      <c r="M2265">
        <v>10</v>
      </c>
      <c r="N2265">
        <v>21</v>
      </c>
      <c r="O2265">
        <v>0.90909090909090895</v>
      </c>
      <c r="P2265">
        <v>4</v>
      </c>
      <c r="Q2265">
        <v>3</v>
      </c>
      <c r="R2265">
        <v>3</v>
      </c>
      <c r="S2265">
        <v>6</v>
      </c>
      <c r="T2265">
        <v>0.75</v>
      </c>
      <c r="U2265">
        <v>5</v>
      </c>
      <c r="V2265">
        <v>4</v>
      </c>
      <c r="W2265">
        <v>3</v>
      </c>
      <c r="X2265">
        <v>34</v>
      </c>
      <c r="Y2265">
        <v>0.6</v>
      </c>
      <c r="Z2265" s="3">
        <v>-1</v>
      </c>
      <c r="AA2265" s="3">
        <v>1</v>
      </c>
      <c r="AB2265" s="3">
        <v>1</v>
      </c>
      <c r="AC2265" s="3">
        <v>1</v>
      </c>
      <c r="AD2265" s="3">
        <v>1</v>
      </c>
      <c r="AE2265" s="3">
        <v>1</v>
      </c>
      <c r="AF2265" s="3">
        <v>1</v>
      </c>
      <c r="AG2265" s="3">
        <v>1</v>
      </c>
      <c r="AH2265" s="3">
        <v>1</v>
      </c>
      <c r="AI2265" s="3">
        <v>1</v>
      </c>
      <c r="AJ2265" s="3">
        <v>1</v>
      </c>
      <c r="AK2265" s="3">
        <v>-1</v>
      </c>
      <c r="AL2265" s="3">
        <v>1</v>
      </c>
      <c r="AM2265" s="3">
        <v>1</v>
      </c>
      <c r="AN2265" s="3">
        <v>1</v>
      </c>
      <c r="AO2265" s="3">
        <v>1</v>
      </c>
      <c r="AP2265">
        <v>0</v>
      </c>
      <c r="AQ2265" s="3">
        <v>-1</v>
      </c>
      <c r="AR2265" s="3">
        <v>1</v>
      </c>
      <c r="AS2265" s="3">
        <v>1</v>
      </c>
      <c r="AT2265">
        <v>-1</v>
      </c>
      <c r="AU2265">
        <v>1</v>
      </c>
      <c r="AV2265">
        <v>1</v>
      </c>
      <c r="AW2265">
        <v>1</v>
      </c>
      <c r="AX2265">
        <v>3</v>
      </c>
      <c r="AY2265">
        <v>1</v>
      </c>
      <c r="AZ2265">
        <v>1</v>
      </c>
      <c r="BA2265">
        <v>1</v>
      </c>
      <c r="BB2265">
        <v>1</v>
      </c>
      <c r="BC2265">
        <v>10</v>
      </c>
      <c r="BD2265">
        <v>1</v>
      </c>
      <c r="BE2265">
        <v>-1</v>
      </c>
      <c r="BF2265">
        <v>4</v>
      </c>
      <c r="BG2265">
        <v>1</v>
      </c>
      <c r="BH2265">
        <v>1</v>
      </c>
      <c r="BI2265">
        <v>1</v>
      </c>
      <c r="BJ2265">
        <v>0</v>
      </c>
      <c r="BK2265">
        <v>-1</v>
      </c>
      <c r="BL2265">
        <v>1</v>
      </c>
      <c r="BM2265">
        <v>32</v>
      </c>
      <c r="BN2265" t="str">
        <f t="shared" si="35"/>
        <v>0 0 1</v>
      </c>
    </row>
    <row r="2266" spans="1:66" x14ac:dyDescent="0.2">
      <c r="A2266" t="s">
        <v>2194</v>
      </c>
      <c r="B2266" t="s">
        <v>2429</v>
      </c>
      <c r="C2266" t="s">
        <v>91</v>
      </c>
      <c r="D2266" t="s">
        <v>92</v>
      </c>
      <c r="E2266" t="s">
        <v>93</v>
      </c>
      <c r="F2266" t="s">
        <v>94</v>
      </c>
      <c r="G2266">
        <v>20</v>
      </c>
      <c r="H2266">
        <v>13</v>
      </c>
      <c r="I2266">
        <v>27</v>
      </c>
      <c r="J2266" t="s">
        <v>687</v>
      </c>
      <c r="K2266">
        <v>11</v>
      </c>
      <c r="L2266">
        <v>10</v>
      </c>
      <c r="M2266">
        <v>8</v>
      </c>
      <c r="N2266">
        <v>10</v>
      </c>
      <c r="O2266">
        <v>0.72727272727272696</v>
      </c>
      <c r="P2266">
        <v>4</v>
      </c>
      <c r="Q2266">
        <v>3</v>
      </c>
      <c r="R2266">
        <v>2</v>
      </c>
      <c r="S2266">
        <v>5</v>
      </c>
      <c r="T2266">
        <v>0.5</v>
      </c>
      <c r="U2266">
        <v>5</v>
      </c>
      <c r="V2266">
        <v>4</v>
      </c>
      <c r="W2266">
        <v>3</v>
      </c>
      <c r="X2266">
        <v>12</v>
      </c>
      <c r="Y2266">
        <v>0.6</v>
      </c>
      <c r="Z2266" s="3">
        <v>-1</v>
      </c>
      <c r="AA2266" s="3">
        <v>1</v>
      </c>
      <c r="AB2266" s="3">
        <v>1</v>
      </c>
      <c r="AC2266" s="3">
        <v>1</v>
      </c>
      <c r="AD2266" s="3">
        <v>1</v>
      </c>
      <c r="AE2266">
        <v>0</v>
      </c>
      <c r="AF2266" s="3">
        <v>1</v>
      </c>
      <c r="AG2266">
        <v>0</v>
      </c>
      <c r="AH2266" s="3">
        <v>1</v>
      </c>
      <c r="AI2266" s="3">
        <v>1</v>
      </c>
      <c r="AJ2266" s="3">
        <v>1</v>
      </c>
      <c r="AK2266" s="3">
        <v>-1</v>
      </c>
      <c r="AL2266" s="3">
        <v>1</v>
      </c>
      <c r="AM2266">
        <v>0</v>
      </c>
      <c r="AN2266" s="3">
        <v>1</v>
      </c>
      <c r="AO2266" s="3">
        <v>1</v>
      </c>
      <c r="AP2266">
        <v>0</v>
      </c>
      <c r="AQ2266" s="3">
        <v>-1</v>
      </c>
      <c r="AR2266" s="3">
        <v>1</v>
      </c>
      <c r="AS2266" s="3">
        <v>1</v>
      </c>
      <c r="AT2266">
        <v>-1</v>
      </c>
      <c r="AU2266">
        <v>1</v>
      </c>
      <c r="AV2266">
        <v>1</v>
      </c>
      <c r="AW2266">
        <v>1</v>
      </c>
      <c r="AX2266">
        <v>3</v>
      </c>
      <c r="AY2266">
        <v>0</v>
      </c>
      <c r="AZ2266">
        <v>1</v>
      </c>
      <c r="BA2266">
        <v>0</v>
      </c>
      <c r="BB2266">
        <v>1</v>
      </c>
      <c r="BC2266">
        <v>1</v>
      </c>
      <c r="BD2266">
        <v>1</v>
      </c>
      <c r="BE2266">
        <v>-1</v>
      </c>
      <c r="BF2266">
        <v>4</v>
      </c>
      <c r="BG2266">
        <v>0</v>
      </c>
      <c r="BH2266">
        <v>1</v>
      </c>
      <c r="BI2266">
        <v>1</v>
      </c>
      <c r="BJ2266">
        <v>0</v>
      </c>
      <c r="BK2266">
        <v>-1</v>
      </c>
      <c r="BL2266">
        <v>2</v>
      </c>
      <c r="BM2266">
        <v>9</v>
      </c>
      <c r="BN2266" t="str">
        <f t="shared" si="35"/>
        <v>2 1 1</v>
      </c>
    </row>
    <row r="2267" spans="1:66" x14ac:dyDescent="0.2">
      <c r="A2267" t="s">
        <v>2194</v>
      </c>
      <c r="B2267" t="s">
        <v>2430</v>
      </c>
      <c r="C2267" t="s">
        <v>91</v>
      </c>
      <c r="D2267" t="s">
        <v>92</v>
      </c>
      <c r="E2267" t="s">
        <v>93</v>
      </c>
      <c r="F2267" t="s">
        <v>94</v>
      </c>
      <c r="G2267">
        <v>20</v>
      </c>
      <c r="H2267">
        <v>14</v>
      </c>
      <c r="I2267">
        <v>31</v>
      </c>
      <c r="J2267" t="s">
        <v>95</v>
      </c>
      <c r="K2267">
        <v>11</v>
      </c>
      <c r="L2267">
        <v>10</v>
      </c>
      <c r="M2267">
        <v>9</v>
      </c>
      <c r="N2267">
        <v>12</v>
      </c>
      <c r="O2267">
        <v>0.81818181818181801</v>
      </c>
      <c r="P2267">
        <v>4</v>
      </c>
      <c r="Q2267">
        <v>3</v>
      </c>
      <c r="R2267">
        <v>2</v>
      </c>
      <c r="S2267">
        <v>5</v>
      </c>
      <c r="T2267">
        <v>0.5</v>
      </c>
      <c r="U2267">
        <v>5</v>
      </c>
      <c r="V2267">
        <v>4</v>
      </c>
      <c r="W2267">
        <v>3</v>
      </c>
      <c r="X2267">
        <v>14</v>
      </c>
      <c r="Y2267">
        <v>0.6</v>
      </c>
      <c r="Z2267" s="3">
        <v>-1</v>
      </c>
      <c r="AA2267" s="3">
        <v>1</v>
      </c>
      <c r="AB2267" s="3">
        <v>1</v>
      </c>
      <c r="AC2267" s="3">
        <v>1</v>
      </c>
      <c r="AD2267" s="3">
        <v>1</v>
      </c>
      <c r="AE2267">
        <v>0</v>
      </c>
      <c r="AF2267" s="3">
        <v>1</v>
      </c>
      <c r="AG2267" s="3">
        <v>1</v>
      </c>
      <c r="AH2267" s="3">
        <v>1</v>
      </c>
      <c r="AI2267" s="3">
        <v>1</v>
      </c>
      <c r="AJ2267" s="3">
        <v>1</v>
      </c>
      <c r="AK2267" s="3">
        <v>-1</v>
      </c>
      <c r="AL2267" s="3">
        <v>1</v>
      </c>
      <c r="AM2267">
        <v>0</v>
      </c>
      <c r="AN2267" s="3">
        <v>1</v>
      </c>
      <c r="AO2267" s="3">
        <v>1</v>
      </c>
      <c r="AP2267">
        <v>0</v>
      </c>
      <c r="AQ2267" s="3">
        <v>-1</v>
      </c>
      <c r="AR2267" s="3">
        <v>1</v>
      </c>
      <c r="AS2267" s="3">
        <v>1</v>
      </c>
      <c r="AT2267">
        <v>-1</v>
      </c>
      <c r="AU2267">
        <v>1</v>
      </c>
      <c r="AV2267">
        <v>2</v>
      </c>
      <c r="AW2267">
        <v>1</v>
      </c>
      <c r="AX2267">
        <v>3</v>
      </c>
      <c r="AY2267">
        <v>0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-1</v>
      </c>
      <c r="BF2267">
        <v>4</v>
      </c>
      <c r="BG2267">
        <v>0</v>
      </c>
      <c r="BH2267">
        <v>1</v>
      </c>
      <c r="BI2267">
        <v>1</v>
      </c>
      <c r="BJ2267">
        <v>0</v>
      </c>
      <c r="BK2267">
        <v>-1</v>
      </c>
      <c r="BL2267">
        <v>2</v>
      </c>
      <c r="BM2267">
        <v>11</v>
      </c>
      <c r="BN2267" t="str">
        <f t="shared" si="35"/>
        <v>1 1 1</v>
      </c>
    </row>
    <row r="2268" spans="1:66" x14ac:dyDescent="0.2">
      <c r="A2268" t="s">
        <v>2194</v>
      </c>
      <c r="B2268" t="s">
        <v>2431</v>
      </c>
      <c r="C2268" t="s">
        <v>91</v>
      </c>
      <c r="D2268" t="s">
        <v>92</v>
      </c>
      <c r="E2268" t="s">
        <v>93</v>
      </c>
      <c r="F2268" t="s">
        <v>94</v>
      </c>
      <c r="G2268">
        <v>20</v>
      </c>
      <c r="H2268">
        <v>15</v>
      </c>
      <c r="I2268">
        <v>41</v>
      </c>
      <c r="J2268" t="s">
        <v>347</v>
      </c>
      <c r="K2268">
        <v>11</v>
      </c>
      <c r="L2268">
        <v>10</v>
      </c>
      <c r="M2268">
        <v>9</v>
      </c>
      <c r="N2268">
        <v>18</v>
      </c>
      <c r="O2268">
        <v>0.81818181818181801</v>
      </c>
      <c r="P2268">
        <v>4</v>
      </c>
      <c r="Q2268">
        <v>3</v>
      </c>
      <c r="R2268">
        <v>3</v>
      </c>
      <c r="S2268">
        <v>6</v>
      </c>
      <c r="T2268">
        <v>0.75</v>
      </c>
      <c r="U2268">
        <v>5</v>
      </c>
      <c r="V2268">
        <v>4</v>
      </c>
      <c r="W2268">
        <v>3</v>
      </c>
      <c r="X2268">
        <v>17</v>
      </c>
      <c r="Y2268">
        <v>0.6</v>
      </c>
      <c r="Z2268" s="3">
        <v>-1</v>
      </c>
      <c r="AA2268" s="3">
        <v>1</v>
      </c>
      <c r="AB2268" s="3">
        <v>1</v>
      </c>
      <c r="AC2268" s="3">
        <v>1</v>
      </c>
      <c r="AD2268" s="3">
        <v>1</v>
      </c>
      <c r="AE2268">
        <v>0</v>
      </c>
      <c r="AF2268" s="3">
        <v>1</v>
      </c>
      <c r="AG2268" s="3">
        <v>1</v>
      </c>
      <c r="AH2268" s="3">
        <v>1</v>
      </c>
      <c r="AI2268" s="3">
        <v>1</v>
      </c>
      <c r="AJ2268" s="3">
        <v>1</v>
      </c>
      <c r="AK2268" s="3">
        <v>-1</v>
      </c>
      <c r="AL2268" s="3">
        <v>1</v>
      </c>
      <c r="AM2268" s="3">
        <v>1</v>
      </c>
      <c r="AN2268" s="3">
        <v>1</v>
      </c>
      <c r="AO2268" s="3">
        <v>1</v>
      </c>
      <c r="AP2268">
        <v>0</v>
      </c>
      <c r="AQ2268" s="3">
        <v>-1</v>
      </c>
      <c r="AR2268" s="3">
        <v>1</v>
      </c>
      <c r="AS2268" s="3">
        <v>1</v>
      </c>
      <c r="AT2268">
        <v>-1</v>
      </c>
      <c r="AU2268">
        <v>1</v>
      </c>
      <c r="AV2268">
        <v>2</v>
      </c>
      <c r="AW2268">
        <v>1</v>
      </c>
      <c r="AX2268">
        <v>4</v>
      </c>
      <c r="AY2268">
        <v>0</v>
      </c>
      <c r="AZ2268">
        <v>1</v>
      </c>
      <c r="BA2268">
        <v>1</v>
      </c>
      <c r="BB2268">
        <v>1</v>
      </c>
      <c r="BC2268">
        <v>6</v>
      </c>
      <c r="BD2268">
        <v>1</v>
      </c>
      <c r="BE2268">
        <v>-1</v>
      </c>
      <c r="BF2268">
        <v>4</v>
      </c>
      <c r="BG2268">
        <v>1</v>
      </c>
      <c r="BH2268">
        <v>1</v>
      </c>
      <c r="BI2268">
        <v>1</v>
      </c>
      <c r="BJ2268">
        <v>0</v>
      </c>
      <c r="BK2268">
        <v>-1</v>
      </c>
      <c r="BL2268">
        <v>1</v>
      </c>
      <c r="BM2268">
        <v>15</v>
      </c>
      <c r="BN2268" t="str">
        <f t="shared" si="35"/>
        <v>1 0 1</v>
      </c>
    </row>
    <row r="2269" spans="1:66" x14ac:dyDescent="0.2">
      <c r="A2269" t="s">
        <v>2194</v>
      </c>
      <c r="B2269" t="s">
        <v>2432</v>
      </c>
      <c r="C2269" t="s">
        <v>91</v>
      </c>
      <c r="D2269" t="s">
        <v>92</v>
      </c>
      <c r="E2269" t="s">
        <v>93</v>
      </c>
      <c r="F2269" t="s">
        <v>94</v>
      </c>
      <c r="G2269">
        <v>20</v>
      </c>
      <c r="H2269">
        <v>14</v>
      </c>
      <c r="I2269">
        <v>29</v>
      </c>
      <c r="J2269" t="s">
        <v>95</v>
      </c>
      <c r="K2269">
        <v>11</v>
      </c>
      <c r="L2269">
        <v>10</v>
      </c>
      <c r="M2269">
        <v>9</v>
      </c>
      <c r="N2269">
        <v>13</v>
      </c>
      <c r="O2269">
        <v>0.81818181818181801</v>
      </c>
      <c r="P2269">
        <v>4</v>
      </c>
      <c r="Q2269">
        <v>3</v>
      </c>
      <c r="R2269">
        <v>2</v>
      </c>
      <c r="S2269">
        <v>5</v>
      </c>
      <c r="T2269">
        <v>0.5</v>
      </c>
      <c r="U2269">
        <v>5</v>
      </c>
      <c r="V2269">
        <v>4</v>
      </c>
      <c r="W2269">
        <v>3</v>
      </c>
      <c r="X2269">
        <v>11</v>
      </c>
      <c r="Y2269">
        <v>0.6</v>
      </c>
      <c r="Z2269" s="3">
        <v>-1</v>
      </c>
      <c r="AA2269" s="3">
        <v>1</v>
      </c>
      <c r="AB2269" s="3">
        <v>1</v>
      </c>
      <c r="AC2269" s="3">
        <v>1</v>
      </c>
      <c r="AD2269" s="3">
        <v>1</v>
      </c>
      <c r="AE2269">
        <v>0</v>
      </c>
      <c r="AF2269" s="3">
        <v>1</v>
      </c>
      <c r="AG2269" s="3">
        <v>1</v>
      </c>
      <c r="AH2269" s="3">
        <v>1</v>
      </c>
      <c r="AI2269" s="3">
        <v>1</v>
      </c>
      <c r="AJ2269" s="3">
        <v>1</v>
      </c>
      <c r="AK2269" s="3">
        <v>-1</v>
      </c>
      <c r="AL2269" s="3">
        <v>1</v>
      </c>
      <c r="AM2269">
        <v>0</v>
      </c>
      <c r="AN2269" s="3">
        <v>1</v>
      </c>
      <c r="AO2269" s="3">
        <v>1</v>
      </c>
      <c r="AP2269">
        <v>0</v>
      </c>
      <c r="AQ2269" s="3">
        <v>-1</v>
      </c>
      <c r="AR2269" s="3">
        <v>1</v>
      </c>
      <c r="AS2269" s="3">
        <v>1</v>
      </c>
      <c r="AT2269">
        <v>-1</v>
      </c>
      <c r="AU2269">
        <v>1</v>
      </c>
      <c r="AV2269">
        <v>1</v>
      </c>
      <c r="AW2269">
        <v>1</v>
      </c>
      <c r="AX2269">
        <v>2</v>
      </c>
      <c r="AY2269">
        <v>0</v>
      </c>
      <c r="AZ2269">
        <v>1</v>
      </c>
      <c r="BA2269">
        <v>1</v>
      </c>
      <c r="BB2269">
        <v>1</v>
      </c>
      <c r="BC2269">
        <v>4</v>
      </c>
      <c r="BD2269">
        <v>1</v>
      </c>
      <c r="BE2269">
        <v>-1</v>
      </c>
      <c r="BF2269">
        <v>4</v>
      </c>
      <c r="BG2269">
        <v>0</v>
      </c>
      <c r="BH2269">
        <v>1</v>
      </c>
      <c r="BI2269">
        <v>1</v>
      </c>
      <c r="BJ2269">
        <v>0</v>
      </c>
      <c r="BK2269">
        <v>-1</v>
      </c>
      <c r="BL2269">
        <v>1</v>
      </c>
      <c r="BM2269">
        <v>9</v>
      </c>
      <c r="BN2269" t="str">
        <f t="shared" si="35"/>
        <v>1 1 1</v>
      </c>
    </row>
    <row r="2270" spans="1:66" x14ac:dyDescent="0.2">
      <c r="A2270" t="s">
        <v>2194</v>
      </c>
      <c r="B2270" t="s">
        <v>2433</v>
      </c>
      <c r="C2270" t="s">
        <v>91</v>
      </c>
      <c r="D2270" t="s">
        <v>92</v>
      </c>
      <c r="E2270" t="s">
        <v>93</v>
      </c>
      <c r="F2270" t="s">
        <v>94</v>
      </c>
      <c r="G2270">
        <v>20</v>
      </c>
      <c r="H2270">
        <v>15</v>
      </c>
      <c r="I2270">
        <v>41</v>
      </c>
      <c r="J2270" t="s">
        <v>2196</v>
      </c>
      <c r="K2270">
        <v>11</v>
      </c>
      <c r="L2270">
        <v>10</v>
      </c>
      <c r="M2270">
        <v>10</v>
      </c>
      <c r="N2270">
        <v>20</v>
      </c>
      <c r="O2270">
        <v>0.90909090909090895</v>
      </c>
      <c r="P2270">
        <v>4</v>
      </c>
      <c r="Q2270">
        <v>3</v>
      </c>
      <c r="R2270">
        <v>2</v>
      </c>
      <c r="S2270">
        <v>5</v>
      </c>
      <c r="T2270">
        <v>0.5</v>
      </c>
      <c r="U2270">
        <v>5</v>
      </c>
      <c r="V2270">
        <v>4</v>
      </c>
      <c r="W2270">
        <v>3</v>
      </c>
      <c r="X2270">
        <v>16</v>
      </c>
      <c r="Y2270">
        <v>0.6</v>
      </c>
      <c r="Z2270" s="3">
        <v>-1</v>
      </c>
      <c r="AA2270" s="3">
        <v>1</v>
      </c>
      <c r="AB2270" s="3">
        <v>1</v>
      </c>
      <c r="AC2270" s="3">
        <v>1</v>
      </c>
      <c r="AD2270" s="3">
        <v>1</v>
      </c>
      <c r="AE2270" s="3">
        <v>1</v>
      </c>
      <c r="AF2270" s="3">
        <v>1</v>
      </c>
      <c r="AG2270" s="3">
        <v>1</v>
      </c>
      <c r="AH2270" s="3">
        <v>1</v>
      </c>
      <c r="AI2270" s="3">
        <v>1</v>
      </c>
      <c r="AJ2270" s="3">
        <v>1</v>
      </c>
      <c r="AK2270" s="3">
        <v>-1</v>
      </c>
      <c r="AL2270" s="3">
        <v>1</v>
      </c>
      <c r="AM2270">
        <v>0</v>
      </c>
      <c r="AN2270" s="3">
        <v>1</v>
      </c>
      <c r="AO2270" s="3">
        <v>1</v>
      </c>
      <c r="AP2270">
        <v>0</v>
      </c>
      <c r="AQ2270" s="3">
        <v>-1</v>
      </c>
      <c r="AR2270" s="3">
        <v>1</v>
      </c>
      <c r="AS2270" s="3">
        <v>1</v>
      </c>
      <c r="AT2270">
        <v>-1</v>
      </c>
      <c r="AU2270">
        <v>1</v>
      </c>
      <c r="AV2270">
        <v>1</v>
      </c>
      <c r="AW2270">
        <v>1</v>
      </c>
      <c r="AX2270">
        <v>3</v>
      </c>
      <c r="AY2270">
        <v>1</v>
      </c>
      <c r="AZ2270">
        <v>1</v>
      </c>
      <c r="BA2270">
        <v>1</v>
      </c>
      <c r="BB2270">
        <v>1</v>
      </c>
      <c r="BC2270">
        <v>9</v>
      </c>
      <c r="BD2270">
        <v>1</v>
      </c>
      <c r="BE2270">
        <v>-1</v>
      </c>
      <c r="BF2270">
        <v>4</v>
      </c>
      <c r="BG2270">
        <v>0</v>
      </c>
      <c r="BH2270">
        <v>1</v>
      </c>
      <c r="BI2270">
        <v>1</v>
      </c>
      <c r="BJ2270">
        <v>0</v>
      </c>
      <c r="BK2270">
        <v>-1</v>
      </c>
      <c r="BL2270">
        <v>2</v>
      </c>
      <c r="BM2270">
        <v>13</v>
      </c>
      <c r="BN2270" t="str">
        <f t="shared" si="35"/>
        <v>0 1 1</v>
      </c>
    </row>
    <row r="2271" spans="1:66" x14ac:dyDescent="0.2">
      <c r="A2271" t="s">
        <v>2194</v>
      </c>
      <c r="B2271" t="s">
        <v>2434</v>
      </c>
      <c r="C2271" t="s">
        <v>91</v>
      </c>
      <c r="D2271" t="s">
        <v>92</v>
      </c>
      <c r="E2271" t="s">
        <v>93</v>
      </c>
      <c r="F2271" t="s">
        <v>94</v>
      </c>
      <c r="G2271">
        <v>20</v>
      </c>
      <c r="H2271">
        <v>15</v>
      </c>
      <c r="I2271">
        <v>37</v>
      </c>
      <c r="J2271" t="s">
        <v>2196</v>
      </c>
      <c r="K2271">
        <v>11</v>
      </c>
      <c r="L2271">
        <v>10</v>
      </c>
      <c r="M2271">
        <v>10</v>
      </c>
      <c r="N2271">
        <v>24</v>
      </c>
      <c r="O2271">
        <v>0.90909090909090895</v>
      </c>
      <c r="P2271">
        <v>4</v>
      </c>
      <c r="Q2271">
        <v>3</v>
      </c>
      <c r="R2271">
        <v>2</v>
      </c>
      <c r="S2271">
        <v>5</v>
      </c>
      <c r="T2271">
        <v>0.5</v>
      </c>
      <c r="U2271">
        <v>5</v>
      </c>
      <c r="V2271">
        <v>4</v>
      </c>
      <c r="W2271">
        <v>3</v>
      </c>
      <c r="X2271">
        <v>8</v>
      </c>
      <c r="Y2271">
        <v>0.6</v>
      </c>
      <c r="Z2271" s="3">
        <v>-1</v>
      </c>
      <c r="AA2271" s="3">
        <v>1</v>
      </c>
      <c r="AB2271" s="3">
        <v>1</v>
      </c>
      <c r="AC2271" s="3">
        <v>1</v>
      </c>
      <c r="AD2271" s="3">
        <v>1</v>
      </c>
      <c r="AE2271" s="3">
        <v>1</v>
      </c>
      <c r="AF2271" s="3">
        <v>1</v>
      </c>
      <c r="AG2271" s="3">
        <v>1</v>
      </c>
      <c r="AH2271" s="3">
        <v>1</v>
      </c>
      <c r="AI2271" s="3">
        <v>1</v>
      </c>
      <c r="AJ2271" s="3">
        <v>1</v>
      </c>
      <c r="AK2271" s="3">
        <v>-1</v>
      </c>
      <c r="AL2271" s="3">
        <v>1</v>
      </c>
      <c r="AM2271">
        <v>0</v>
      </c>
      <c r="AN2271" s="3">
        <v>1</v>
      </c>
      <c r="AO2271" s="3">
        <v>1</v>
      </c>
      <c r="AP2271">
        <v>0</v>
      </c>
      <c r="AQ2271" s="3">
        <v>-1</v>
      </c>
      <c r="AR2271" s="3">
        <v>1</v>
      </c>
      <c r="AS2271" s="3">
        <v>1</v>
      </c>
      <c r="AT2271">
        <v>-1</v>
      </c>
      <c r="AU2271">
        <v>1</v>
      </c>
      <c r="AV2271">
        <v>1</v>
      </c>
      <c r="AW2271">
        <v>1</v>
      </c>
      <c r="AX2271">
        <v>3</v>
      </c>
      <c r="AY2271">
        <v>1</v>
      </c>
      <c r="AZ2271">
        <v>1</v>
      </c>
      <c r="BA2271">
        <v>1</v>
      </c>
      <c r="BB2271">
        <v>1</v>
      </c>
      <c r="BC2271">
        <v>13</v>
      </c>
      <c r="BD2271">
        <v>1</v>
      </c>
      <c r="BE2271">
        <v>-1</v>
      </c>
      <c r="BF2271">
        <v>4</v>
      </c>
      <c r="BG2271">
        <v>0</v>
      </c>
      <c r="BH2271">
        <v>1</v>
      </c>
      <c r="BI2271">
        <v>1</v>
      </c>
      <c r="BJ2271">
        <v>0</v>
      </c>
      <c r="BK2271">
        <v>-1</v>
      </c>
      <c r="BL2271">
        <v>1</v>
      </c>
      <c r="BM2271">
        <v>6</v>
      </c>
      <c r="BN2271" t="str">
        <f t="shared" si="35"/>
        <v>0 1 1</v>
      </c>
    </row>
    <row r="2272" spans="1:66" x14ac:dyDescent="0.2">
      <c r="A2272" t="s">
        <v>2194</v>
      </c>
      <c r="B2272" t="s">
        <v>2435</v>
      </c>
      <c r="C2272" t="s">
        <v>91</v>
      </c>
      <c r="D2272" t="s">
        <v>92</v>
      </c>
      <c r="E2272" t="s">
        <v>93</v>
      </c>
      <c r="F2272" t="s">
        <v>94</v>
      </c>
      <c r="G2272">
        <v>20</v>
      </c>
      <c r="H2272">
        <v>13</v>
      </c>
      <c r="I2272">
        <v>27</v>
      </c>
      <c r="J2272" t="s">
        <v>687</v>
      </c>
      <c r="K2272">
        <v>11</v>
      </c>
      <c r="L2272">
        <v>10</v>
      </c>
      <c r="M2272">
        <v>8</v>
      </c>
      <c r="N2272">
        <v>12</v>
      </c>
      <c r="O2272">
        <v>0.72727272727272696</v>
      </c>
      <c r="P2272">
        <v>4</v>
      </c>
      <c r="Q2272">
        <v>3</v>
      </c>
      <c r="R2272">
        <v>2</v>
      </c>
      <c r="S2272">
        <v>5</v>
      </c>
      <c r="T2272">
        <v>0.5</v>
      </c>
      <c r="U2272">
        <v>5</v>
      </c>
      <c r="V2272">
        <v>4</v>
      </c>
      <c r="W2272">
        <v>3</v>
      </c>
      <c r="X2272">
        <v>10</v>
      </c>
      <c r="Y2272">
        <v>0.6</v>
      </c>
      <c r="Z2272" s="3">
        <v>-1</v>
      </c>
      <c r="AA2272" s="3">
        <v>1</v>
      </c>
      <c r="AB2272" s="3">
        <v>1</v>
      </c>
      <c r="AC2272" s="3">
        <v>1</v>
      </c>
      <c r="AD2272" s="3">
        <v>1</v>
      </c>
      <c r="AE2272">
        <v>0</v>
      </c>
      <c r="AF2272" s="3">
        <v>1</v>
      </c>
      <c r="AG2272">
        <v>0</v>
      </c>
      <c r="AH2272" s="3">
        <v>1</v>
      </c>
      <c r="AI2272" s="3">
        <v>1</v>
      </c>
      <c r="AJ2272" s="3">
        <v>1</v>
      </c>
      <c r="AK2272" s="3">
        <v>-1</v>
      </c>
      <c r="AL2272" s="3">
        <v>1</v>
      </c>
      <c r="AM2272">
        <v>0</v>
      </c>
      <c r="AN2272" s="3">
        <v>1</v>
      </c>
      <c r="AO2272" s="3">
        <v>1</v>
      </c>
      <c r="AP2272">
        <v>0</v>
      </c>
      <c r="AQ2272" s="3">
        <v>-1</v>
      </c>
      <c r="AR2272" s="3">
        <v>1</v>
      </c>
      <c r="AS2272" s="3">
        <v>1</v>
      </c>
      <c r="AT2272">
        <v>-1</v>
      </c>
      <c r="AU2272">
        <v>1</v>
      </c>
      <c r="AV2272">
        <v>2</v>
      </c>
      <c r="AW2272">
        <v>1</v>
      </c>
      <c r="AX2272">
        <v>3</v>
      </c>
      <c r="AY2272">
        <v>0</v>
      </c>
      <c r="AZ2272">
        <v>1</v>
      </c>
      <c r="BA2272">
        <v>0</v>
      </c>
      <c r="BB2272">
        <v>1</v>
      </c>
      <c r="BC2272">
        <v>2</v>
      </c>
      <c r="BD2272">
        <v>1</v>
      </c>
      <c r="BE2272">
        <v>-1</v>
      </c>
      <c r="BF2272">
        <v>4</v>
      </c>
      <c r="BG2272">
        <v>0</v>
      </c>
      <c r="BH2272">
        <v>1</v>
      </c>
      <c r="BI2272">
        <v>1</v>
      </c>
      <c r="BJ2272">
        <v>0</v>
      </c>
      <c r="BK2272">
        <v>-1</v>
      </c>
      <c r="BL2272">
        <v>1</v>
      </c>
      <c r="BM2272">
        <v>8</v>
      </c>
      <c r="BN2272" t="str">
        <f t="shared" si="35"/>
        <v>2 1 1</v>
      </c>
    </row>
    <row r="2273" spans="1:66" x14ac:dyDescent="0.2">
      <c r="A2273" t="s">
        <v>2194</v>
      </c>
      <c r="B2273" t="s">
        <v>2436</v>
      </c>
      <c r="C2273" t="s">
        <v>91</v>
      </c>
      <c r="D2273" t="s">
        <v>92</v>
      </c>
      <c r="E2273" t="s">
        <v>93</v>
      </c>
      <c r="F2273" t="s">
        <v>94</v>
      </c>
      <c r="G2273">
        <v>20</v>
      </c>
      <c r="H2273">
        <v>14</v>
      </c>
      <c r="I2273">
        <v>35</v>
      </c>
      <c r="J2273" t="s">
        <v>95</v>
      </c>
      <c r="K2273">
        <v>11</v>
      </c>
      <c r="L2273">
        <v>10</v>
      </c>
      <c r="M2273">
        <v>9</v>
      </c>
      <c r="N2273">
        <v>15</v>
      </c>
      <c r="O2273">
        <v>0.81818181818181801</v>
      </c>
      <c r="P2273">
        <v>4</v>
      </c>
      <c r="Q2273">
        <v>3</v>
      </c>
      <c r="R2273">
        <v>2</v>
      </c>
      <c r="S2273">
        <v>5</v>
      </c>
      <c r="T2273">
        <v>0.5</v>
      </c>
      <c r="U2273">
        <v>5</v>
      </c>
      <c r="V2273">
        <v>4</v>
      </c>
      <c r="W2273">
        <v>3</v>
      </c>
      <c r="X2273">
        <v>15</v>
      </c>
      <c r="Y2273">
        <v>0.6</v>
      </c>
      <c r="Z2273" s="3">
        <v>-1</v>
      </c>
      <c r="AA2273" s="3">
        <v>1</v>
      </c>
      <c r="AB2273" s="3">
        <v>1</v>
      </c>
      <c r="AC2273" s="3">
        <v>1</v>
      </c>
      <c r="AD2273" s="3">
        <v>1</v>
      </c>
      <c r="AE2273">
        <v>0</v>
      </c>
      <c r="AF2273" s="3">
        <v>1</v>
      </c>
      <c r="AG2273" s="3">
        <v>1</v>
      </c>
      <c r="AH2273" s="3">
        <v>1</v>
      </c>
      <c r="AI2273" s="3">
        <v>1</v>
      </c>
      <c r="AJ2273" s="3">
        <v>1</v>
      </c>
      <c r="AK2273" s="3">
        <v>-1</v>
      </c>
      <c r="AL2273" s="3">
        <v>1</v>
      </c>
      <c r="AM2273">
        <v>0</v>
      </c>
      <c r="AN2273" s="3">
        <v>1</v>
      </c>
      <c r="AO2273" s="3">
        <v>1</v>
      </c>
      <c r="AP2273">
        <v>0</v>
      </c>
      <c r="AQ2273" s="3">
        <v>-1</v>
      </c>
      <c r="AR2273" s="3">
        <v>1</v>
      </c>
      <c r="AS2273" s="3">
        <v>1</v>
      </c>
      <c r="AT2273">
        <v>-1</v>
      </c>
      <c r="AU2273">
        <v>1</v>
      </c>
      <c r="AV2273">
        <v>2</v>
      </c>
      <c r="AW2273">
        <v>1</v>
      </c>
      <c r="AX2273">
        <v>3</v>
      </c>
      <c r="AY2273">
        <v>0</v>
      </c>
      <c r="AZ2273">
        <v>1</v>
      </c>
      <c r="BA2273">
        <v>1</v>
      </c>
      <c r="BB2273">
        <v>1</v>
      </c>
      <c r="BC2273">
        <v>4</v>
      </c>
      <c r="BD2273">
        <v>1</v>
      </c>
      <c r="BE2273">
        <v>-1</v>
      </c>
      <c r="BF2273">
        <v>4</v>
      </c>
      <c r="BG2273">
        <v>0</v>
      </c>
      <c r="BH2273">
        <v>1</v>
      </c>
      <c r="BI2273">
        <v>1</v>
      </c>
      <c r="BJ2273">
        <v>0</v>
      </c>
      <c r="BK2273">
        <v>-1</v>
      </c>
      <c r="BL2273">
        <v>1</v>
      </c>
      <c r="BM2273">
        <v>13</v>
      </c>
      <c r="BN2273" t="str">
        <f t="shared" si="35"/>
        <v>1 1 1</v>
      </c>
    </row>
    <row r="2274" spans="1:66" x14ac:dyDescent="0.2">
      <c r="A2274" t="s">
        <v>2194</v>
      </c>
      <c r="B2274" t="s">
        <v>2437</v>
      </c>
      <c r="C2274" t="s">
        <v>91</v>
      </c>
      <c r="D2274" t="s">
        <v>92</v>
      </c>
      <c r="E2274" t="s">
        <v>93</v>
      </c>
      <c r="F2274" t="s">
        <v>94</v>
      </c>
      <c r="G2274">
        <v>20</v>
      </c>
      <c r="H2274">
        <v>13</v>
      </c>
      <c r="I2274">
        <v>27</v>
      </c>
      <c r="J2274" t="s">
        <v>687</v>
      </c>
      <c r="K2274">
        <v>11</v>
      </c>
      <c r="L2274">
        <v>10</v>
      </c>
      <c r="M2274">
        <v>8</v>
      </c>
      <c r="N2274">
        <v>13</v>
      </c>
      <c r="O2274">
        <v>0.72727272727272696</v>
      </c>
      <c r="P2274">
        <v>4</v>
      </c>
      <c r="Q2274">
        <v>3</v>
      </c>
      <c r="R2274">
        <v>2</v>
      </c>
      <c r="S2274">
        <v>5</v>
      </c>
      <c r="T2274">
        <v>0.5</v>
      </c>
      <c r="U2274">
        <v>5</v>
      </c>
      <c r="V2274">
        <v>4</v>
      </c>
      <c r="W2274">
        <v>3</v>
      </c>
      <c r="X2274">
        <v>9</v>
      </c>
      <c r="Y2274">
        <v>0.6</v>
      </c>
      <c r="Z2274" s="3">
        <v>-1</v>
      </c>
      <c r="AA2274" s="3">
        <v>1</v>
      </c>
      <c r="AB2274" s="3">
        <v>1</v>
      </c>
      <c r="AC2274" s="3">
        <v>1</v>
      </c>
      <c r="AD2274" s="3">
        <v>1</v>
      </c>
      <c r="AE2274">
        <v>0</v>
      </c>
      <c r="AF2274" s="3">
        <v>1</v>
      </c>
      <c r="AG2274">
        <v>0</v>
      </c>
      <c r="AH2274" s="3">
        <v>1</v>
      </c>
      <c r="AI2274" s="3">
        <v>1</v>
      </c>
      <c r="AJ2274" s="3">
        <v>1</v>
      </c>
      <c r="AK2274" s="3">
        <v>-1</v>
      </c>
      <c r="AL2274" s="3">
        <v>1</v>
      </c>
      <c r="AM2274">
        <v>0</v>
      </c>
      <c r="AN2274" s="3">
        <v>1</v>
      </c>
      <c r="AO2274" s="3">
        <v>1</v>
      </c>
      <c r="AP2274">
        <v>0</v>
      </c>
      <c r="AQ2274" s="3">
        <v>-1</v>
      </c>
      <c r="AR2274" s="3">
        <v>1</v>
      </c>
      <c r="AS2274" s="3">
        <v>1</v>
      </c>
      <c r="AT2274">
        <v>-1</v>
      </c>
      <c r="AU2274">
        <v>1</v>
      </c>
      <c r="AV2274">
        <v>2</v>
      </c>
      <c r="AW2274">
        <v>1</v>
      </c>
      <c r="AX2274">
        <v>3</v>
      </c>
      <c r="AY2274">
        <v>0</v>
      </c>
      <c r="AZ2274">
        <v>1</v>
      </c>
      <c r="BA2274">
        <v>0</v>
      </c>
      <c r="BB2274">
        <v>1</v>
      </c>
      <c r="BC2274">
        <v>3</v>
      </c>
      <c r="BD2274">
        <v>1</v>
      </c>
      <c r="BE2274">
        <v>-1</v>
      </c>
      <c r="BF2274">
        <v>4</v>
      </c>
      <c r="BG2274">
        <v>0</v>
      </c>
      <c r="BH2274">
        <v>1</v>
      </c>
      <c r="BI2274">
        <v>1</v>
      </c>
      <c r="BJ2274">
        <v>0</v>
      </c>
      <c r="BK2274">
        <v>-1</v>
      </c>
      <c r="BL2274">
        <v>2</v>
      </c>
      <c r="BM2274">
        <v>6</v>
      </c>
      <c r="BN2274" t="str">
        <f t="shared" si="35"/>
        <v>2 1 1</v>
      </c>
    </row>
    <row r="2275" spans="1:66" x14ac:dyDescent="0.2">
      <c r="A2275" t="s">
        <v>2194</v>
      </c>
      <c r="B2275" t="s">
        <v>2438</v>
      </c>
      <c r="C2275" t="s">
        <v>91</v>
      </c>
      <c r="D2275" t="s">
        <v>92</v>
      </c>
      <c r="E2275" t="s">
        <v>93</v>
      </c>
      <c r="F2275" t="s">
        <v>94</v>
      </c>
      <c r="G2275">
        <v>20</v>
      </c>
      <c r="H2275">
        <v>16</v>
      </c>
      <c r="I2275">
        <v>58</v>
      </c>
      <c r="J2275" t="s">
        <v>2204</v>
      </c>
      <c r="K2275">
        <v>11</v>
      </c>
      <c r="L2275">
        <v>10</v>
      </c>
      <c r="M2275">
        <v>10</v>
      </c>
      <c r="N2275">
        <v>23</v>
      </c>
      <c r="O2275">
        <v>0.90909090909090895</v>
      </c>
      <c r="P2275">
        <v>4</v>
      </c>
      <c r="Q2275">
        <v>3</v>
      </c>
      <c r="R2275">
        <v>3</v>
      </c>
      <c r="S2275">
        <v>6</v>
      </c>
      <c r="T2275">
        <v>0.75</v>
      </c>
      <c r="U2275">
        <v>5</v>
      </c>
      <c r="V2275">
        <v>4</v>
      </c>
      <c r="W2275">
        <v>3</v>
      </c>
      <c r="X2275">
        <v>29</v>
      </c>
      <c r="Y2275">
        <v>0.6</v>
      </c>
      <c r="Z2275" s="3">
        <v>-1</v>
      </c>
      <c r="AA2275" s="3">
        <v>1</v>
      </c>
      <c r="AB2275" s="3">
        <v>1</v>
      </c>
      <c r="AC2275" s="3">
        <v>1</v>
      </c>
      <c r="AD2275" s="3">
        <v>1</v>
      </c>
      <c r="AE2275" s="3">
        <v>1</v>
      </c>
      <c r="AF2275" s="3">
        <v>1</v>
      </c>
      <c r="AG2275" s="3">
        <v>1</v>
      </c>
      <c r="AH2275" s="3">
        <v>1</v>
      </c>
      <c r="AI2275" s="3">
        <v>1</v>
      </c>
      <c r="AJ2275" s="3">
        <v>1</v>
      </c>
      <c r="AK2275" s="3">
        <v>-1</v>
      </c>
      <c r="AL2275" s="3">
        <v>1</v>
      </c>
      <c r="AM2275" s="3">
        <v>1</v>
      </c>
      <c r="AN2275" s="3">
        <v>1</v>
      </c>
      <c r="AO2275" s="3">
        <v>1</v>
      </c>
      <c r="AP2275">
        <v>0</v>
      </c>
      <c r="AQ2275" s="3">
        <v>-1</v>
      </c>
      <c r="AR2275" s="3">
        <v>1</v>
      </c>
      <c r="AS2275" s="3">
        <v>1</v>
      </c>
      <c r="AT2275">
        <v>-1</v>
      </c>
      <c r="AU2275">
        <v>1</v>
      </c>
      <c r="AV2275">
        <v>1</v>
      </c>
      <c r="AW2275">
        <v>1</v>
      </c>
      <c r="AX2275">
        <v>3</v>
      </c>
      <c r="AY2275">
        <v>1</v>
      </c>
      <c r="AZ2275">
        <v>1</v>
      </c>
      <c r="BA2275">
        <v>1</v>
      </c>
      <c r="BB2275">
        <v>1</v>
      </c>
      <c r="BC2275">
        <v>12</v>
      </c>
      <c r="BD2275">
        <v>1</v>
      </c>
      <c r="BE2275">
        <v>-1</v>
      </c>
      <c r="BF2275">
        <v>4</v>
      </c>
      <c r="BG2275">
        <v>1</v>
      </c>
      <c r="BH2275">
        <v>1</v>
      </c>
      <c r="BI2275">
        <v>1</v>
      </c>
      <c r="BJ2275">
        <v>0</v>
      </c>
      <c r="BK2275">
        <v>-1</v>
      </c>
      <c r="BL2275">
        <v>22</v>
      </c>
      <c r="BM2275">
        <v>6</v>
      </c>
      <c r="BN2275" t="str">
        <f t="shared" si="35"/>
        <v>0 0 1</v>
      </c>
    </row>
    <row r="2276" spans="1:66" x14ac:dyDescent="0.2">
      <c r="A2276" t="s">
        <v>2194</v>
      </c>
      <c r="B2276" t="s">
        <v>2439</v>
      </c>
      <c r="C2276" t="s">
        <v>91</v>
      </c>
      <c r="D2276" t="s">
        <v>92</v>
      </c>
      <c r="E2276" t="s">
        <v>93</v>
      </c>
      <c r="F2276" t="s">
        <v>94</v>
      </c>
      <c r="G2276">
        <v>20</v>
      </c>
      <c r="H2276">
        <v>15</v>
      </c>
      <c r="I2276">
        <v>32</v>
      </c>
      <c r="J2276" t="s">
        <v>347</v>
      </c>
      <c r="K2276">
        <v>11</v>
      </c>
      <c r="L2276">
        <v>10</v>
      </c>
      <c r="M2276">
        <v>9</v>
      </c>
      <c r="N2276">
        <v>17</v>
      </c>
      <c r="O2276">
        <v>0.81818181818181801</v>
      </c>
      <c r="P2276">
        <v>4</v>
      </c>
      <c r="Q2276">
        <v>3</v>
      </c>
      <c r="R2276">
        <v>3</v>
      </c>
      <c r="S2276">
        <v>6</v>
      </c>
      <c r="T2276">
        <v>0.75</v>
      </c>
      <c r="U2276">
        <v>5</v>
      </c>
      <c r="V2276">
        <v>4</v>
      </c>
      <c r="W2276">
        <v>3</v>
      </c>
      <c r="X2276">
        <v>9</v>
      </c>
      <c r="Y2276">
        <v>0.6</v>
      </c>
      <c r="Z2276" s="3">
        <v>-1</v>
      </c>
      <c r="AA2276" s="3">
        <v>1</v>
      </c>
      <c r="AB2276" s="3">
        <v>1</v>
      </c>
      <c r="AC2276" s="3">
        <v>1</v>
      </c>
      <c r="AD2276" s="3">
        <v>1</v>
      </c>
      <c r="AE2276">
        <v>0</v>
      </c>
      <c r="AF2276" s="3">
        <v>1</v>
      </c>
      <c r="AG2276" s="3">
        <v>1</v>
      </c>
      <c r="AH2276" s="3">
        <v>1</v>
      </c>
      <c r="AI2276" s="3">
        <v>1</v>
      </c>
      <c r="AJ2276" s="3">
        <v>1</v>
      </c>
      <c r="AK2276" s="3">
        <v>-1</v>
      </c>
      <c r="AL2276" s="3">
        <v>1</v>
      </c>
      <c r="AM2276" s="3">
        <v>1</v>
      </c>
      <c r="AN2276" s="3">
        <v>1</v>
      </c>
      <c r="AO2276" s="3">
        <v>1</v>
      </c>
      <c r="AP2276">
        <v>0</v>
      </c>
      <c r="AQ2276" s="3">
        <v>-1</v>
      </c>
      <c r="AR2276" s="3">
        <v>1</v>
      </c>
      <c r="AS2276" s="3">
        <v>1</v>
      </c>
      <c r="AT2276">
        <v>-1</v>
      </c>
      <c r="AU2276">
        <v>1</v>
      </c>
      <c r="AV2276">
        <v>2</v>
      </c>
      <c r="AW2276">
        <v>1</v>
      </c>
      <c r="AX2276">
        <v>3</v>
      </c>
      <c r="AY2276">
        <v>0</v>
      </c>
      <c r="AZ2276">
        <v>1</v>
      </c>
      <c r="BA2276">
        <v>1</v>
      </c>
      <c r="BB2276">
        <v>1</v>
      </c>
      <c r="BC2276">
        <v>6</v>
      </c>
      <c r="BD2276">
        <v>1</v>
      </c>
      <c r="BE2276">
        <v>-1</v>
      </c>
      <c r="BF2276">
        <v>4</v>
      </c>
      <c r="BG2276">
        <v>1</v>
      </c>
      <c r="BH2276">
        <v>1</v>
      </c>
      <c r="BI2276">
        <v>1</v>
      </c>
      <c r="BJ2276">
        <v>0</v>
      </c>
      <c r="BK2276">
        <v>-1</v>
      </c>
      <c r="BL2276">
        <v>2</v>
      </c>
      <c r="BM2276">
        <v>6</v>
      </c>
      <c r="BN2276" t="str">
        <f t="shared" si="35"/>
        <v>1 0 1</v>
      </c>
    </row>
    <row r="2277" spans="1:66" x14ac:dyDescent="0.2">
      <c r="A2277" t="s">
        <v>2194</v>
      </c>
      <c r="B2277" t="s">
        <v>2440</v>
      </c>
      <c r="C2277" t="s">
        <v>91</v>
      </c>
      <c r="D2277" t="s">
        <v>92</v>
      </c>
      <c r="E2277" t="s">
        <v>93</v>
      </c>
      <c r="F2277" t="s">
        <v>94</v>
      </c>
      <c r="G2277">
        <v>20</v>
      </c>
      <c r="H2277">
        <v>15</v>
      </c>
      <c r="I2277">
        <v>33</v>
      </c>
      <c r="J2277" t="s">
        <v>347</v>
      </c>
      <c r="K2277">
        <v>11</v>
      </c>
      <c r="L2277">
        <v>10</v>
      </c>
      <c r="M2277">
        <v>9</v>
      </c>
      <c r="N2277">
        <v>18</v>
      </c>
      <c r="O2277">
        <v>0.81818181818181801</v>
      </c>
      <c r="P2277">
        <v>4</v>
      </c>
      <c r="Q2277">
        <v>3</v>
      </c>
      <c r="R2277">
        <v>3</v>
      </c>
      <c r="S2277">
        <v>6</v>
      </c>
      <c r="T2277">
        <v>0.75</v>
      </c>
      <c r="U2277">
        <v>5</v>
      </c>
      <c r="V2277">
        <v>4</v>
      </c>
      <c r="W2277">
        <v>3</v>
      </c>
      <c r="X2277">
        <v>9</v>
      </c>
      <c r="Y2277">
        <v>0.6</v>
      </c>
      <c r="Z2277" s="3">
        <v>-1</v>
      </c>
      <c r="AA2277" s="3">
        <v>1</v>
      </c>
      <c r="AB2277" s="3">
        <v>1</v>
      </c>
      <c r="AC2277" s="3">
        <v>1</v>
      </c>
      <c r="AD2277" s="3">
        <v>1</v>
      </c>
      <c r="AE2277">
        <v>0</v>
      </c>
      <c r="AF2277" s="3">
        <v>1</v>
      </c>
      <c r="AG2277" s="3">
        <v>1</v>
      </c>
      <c r="AH2277" s="3">
        <v>1</v>
      </c>
      <c r="AI2277" s="3">
        <v>1</v>
      </c>
      <c r="AJ2277" s="3">
        <v>1</v>
      </c>
      <c r="AK2277" s="3">
        <v>-1</v>
      </c>
      <c r="AL2277" s="3">
        <v>1</v>
      </c>
      <c r="AM2277" s="3">
        <v>1</v>
      </c>
      <c r="AN2277" s="3">
        <v>1</v>
      </c>
      <c r="AO2277" s="3">
        <v>1</v>
      </c>
      <c r="AP2277">
        <v>0</v>
      </c>
      <c r="AQ2277" s="3">
        <v>-1</v>
      </c>
      <c r="AR2277" s="3">
        <v>1</v>
      </c>
      <c r="AS2277" s="3">
        <v>1</v>
      </c>
      <c r="AT2277">
        <v>-1</v>
      </c>
      <c r="AU2277">
        <v>1</v>
      </c>
      <c r="AV2277">
        <v>1</v>
      </c>
      <c r="AW2277">
        <v>1</v>
      </c>
      <c r="AX2277">
        <v>2</v>
      </c>
      <c r="AY2277">
        <v>0</v>
      </c>
      <c r="AZ2277">
        <v>1</v>
      </c>
      <c r="BA2277">
        <v>1</v>
      </c>
      <c r="BB2277">
        <v>1</v>
      </c>
      <c r="BC2277">
        <v>9</v>
      </c>
      <c r="BD2277">
        <v>1</v>
      </c>
      <c r="BE2277">
        <v>-1</v>
      </c>
      <c r="BF2277">
        <v>4</v>
      </c>
      <c r="BG2277">
        <v>1</v>
      </c>
      <c r="BH2277">
        <v>1</v>
      </c>
      <c r="BI2277">
        <v>1</v>
      </c>
      <c r="BJ2277">
        <v>0</v>
      </c>
      <c r="BK2277">
        <v>-1</v>
      </c>
      <c r="BL2277">
        <v>2</v>
      </c>
      <c r="BM2277">
        <v>6</v>
      </c>
      <c r="BN2277" t="str">
        <f t="shared" si="35"/>
        <v>1 0 1</v>
      </c>
    </row>
    <row r="2278" spans="1:66" x14ac:dyDescent="0.2">
      <c r="A2278" t="s">
        <v>2194</v>
      </c>
      <c r="B2278" t="s">
        <v>2441</v>
      </c>
      <c r="C2278" t="s">
        <v>91</v>
      </c>
      <c r="D2278" t="s">
        <v>92</v>
      </c>
      <c r="E2278" t="s">
        <v>93</v>
      </c>
      <c r="F2278" t="s">
        <v>94</v>
      </c>
      <c r="G2278">
        <v>20</v>
      </c>
      <c r="H2278">
        <v>15</v>
      </c>
      <c r="I2278">
        <v>38</v>
      </c>
      <c r="J2278" t="s">
        <v>347</v>
      </c>
      <c r="K2278">
        <v>11</v>
      </c>
      <c r="L2278">
        <v>10</v>
      </c>
      <c r="M2278">
        <v>9</v>
      </c>
      <c r="N2278">
        <v>18</v>
      </c>
      <c r="O2278">
        <v>0.81818181818181801</v>
      </c>
      <c r="P2278">
        <v>4</v>
      </c>
      <c r="Q2278">
        <v>3</v>
      </c>
      <c r="R2278">
        <v>3</v>
      </c>
      <c r="S2278">
        <v>6</v>
      </c>
      <c r="T2278">
        <v>0.75</v>
      </c>
      <c r="U2278">
        <v>5</v>
      </c>
      <c r="V2278">
        <v>4</v>
      </c>
      <c r="W2278">
        <v>3</v>
      </c>
      <c r="X2278">
        <v>14</v>
      </c>
      <c r="Y2278">
        <v>0.6</v>
      </c>
      <c r="Z2278" s="3">
        <v>-1</v>
      </c>
      <c r="AA2278" s="3">
        <v>1</v>
      </c>
      <c r="AB2278" s="3">
        <v>1</v>
      </c>
      <c r="AC2278" s="3">
        <v>1</v>
      </c>
      <c r="AD2278" s="3">
        <v>1</v>
      </c>
      <c r="AE2278">
        <v>0</v>
      </c>
      <c r="AF2278" s="3">
        <v>1</v>
      </c>
      <c r="AG2278" s="3">
        <v>1</v>
      </c>
      <c r="AH2278" s="3">
        <v>1</v>
      </c>
      <c r="AI2278" s="3">
        <v>1</v>
      </c>
      <c r="AJ2278" s="3">
        <v>1</v>
      </c>
      <c r="AK2278" s="3">
        <v>-1</v>
      </c>
      <c r="AL2278" s="3">
        <v>1</v>
      </c>
      <c r="AM2278" s="3">
        <v>1</v>
      </c>
      <c r="AN2278" s="3">
        <v>1</v>
      </c>
      <c r="AO2278" s="3">
        <v>1</v>
      </c>
      <c r="AP2278">
        <v>0</v>
      </c>
      <c r="AQ2278" s="3">
        <v>-1</v>
      </c>
      <c r="AR2278" s="3">
        <v>1</v>
      </c>
      <c r="AS2278" s="3">
        <v>1</v>
      </c>
      <c r="AT2278">
        <v>-1</v>
      </c>
      <c r="AU2278">
        <v>1</v>
      </c>
      <c r="AV2278">
        <v>2</v>
      </c>
      <c r="AW2278">
        <v>1</v>
      </c>
      <c r="AX2278">
        <v>4</v>
      </c>
      <c r="AY2278">
        <v>0</v>
      </c>
      <c r="AZ2278">
        <v>1</v>
      </c>
      <c r="BA2278">
        <v>1</v>
      </c>
      <c r="BB2278">
        <v>1</v>
      </c>
      <c r="BC2278">
        <v>6</v>
      </c>
      <c r="BD2278">
        <v>1</v>
      </c>
      <c r="BE2278">
        <v>-1</v>
      </c>
      <c r="BF2278">
        <v>4</v>
      </c>
      <c r="BG2278">
        <v>1</v>
      </c>
      <c r="BH2278">
        <v>1</v>
      </c>
      <c r="BI2278">
        <v>1</v>
      </c>
      <c r="BJ2278">
        <v>0</v>
      </c>
      <c r="BK2278">
        <v>-1</v>
      </c>
      <c r="BL2278">
        <v>1</v>
      </c>
      <c r="BM2278">
        <v>12</v>
      </c>
      <c r="BN2278" t="str">
        <f t="shared" si="35"/>
        <v>1 0 1</v>
      </c>
    </row>
    <row r="2279" spans="1:66" x14ac:dyDescent="0.2">
      <c r="A2279" t="s">
        <v>2194</v>
      </c>
      <c r="B2279" t="s">
        <v>2442</v>
      </c>
      <c r="C2279" t="s">
        <v>91</v>
      </c>
      <c r="D2279" t="s">
        <v>92</v>
      </c>
      <c r="E2279" t="s">
        <v>93</v>
      </c>
      <c r="F2279" t="s">
        <v>94</v>
      </c>
      <c r="G2279">
        <v>20</v>
      </c>
      <c r="H2279">
        <v>13</v>
      </c>
      <c r="I2279">
        <v>28</v>
      </c>
      <c r="J2279" t="s">
        <v>687</v>
      </c>
      <c r="K2279">
        <v>11</v>
      </c>
      <c r="L2279">
        <v>10</v>
      </c>
      <c r="M2279">
        <v>8</v>
      </c>
      <c r="N2279">
        <v>12</v>
      </c>
      <c r="O2279">
        <v>0.72727272727272696</v>
      </c>
      <c r="P2279">
        <v>4</v>
      </c>
      <c r="Q2279">
        <v>3</v>
      </c>
      <c r="R2279">
        <v>2</v>
      </c>
      <c r="S2279">
        <v>5</v>
      </c>
      <c r="T2279">
        <v>0.5</v>
      </c>
      <c r="U2279">
        <v>5</v>
      </c>
      <c r="V2279">
        <v>4</v>
      </c>
      <c r="W2279">
        <v>3</v>
      </c>
      <c r="X2279">
        <v>11</v>
      </c>
      <c r="Y2279">
        <v>0.6</v>
      </c>
      <c r="Z2279" s="3">
        <v>-1</v>
      </c>
      <c r="AA2279" s="3">
        <v>1</v>
      </c>
      <c r="AB2279" s="3">
        <v>1</v>
      </c>
      <c r="AC2279" s="3">
        <v>1</v>
      </c>
      <c r="AD2279" s="3">
        <v>1</v>
      </c>
      <c r="AE2279">
        <v>0</v>
      </c>
      <c r="AF2279" s="3">
        <v>1</v>
      </c>
      <c r="AG2279">
        <v>0</v>
      </c>
      <c r="AH2279" s="3">
        <v>1</v>
      </c>
      <c r="AI2279" s="3">
        <v>1</v>
      </c>
      <c r="AJ2279" s="3">
        <v>1</v>
      </c>
      <c r="AK2279" s="3">
        <v>-1</v>
      </c>
      <c r="AL2279" s="3">
        <v>1</v>
      </c>
      <c r="AM2279">
        <v>0</v>
      </c>
      <c r="AN2279" s="3">
        <v>1</v>
      </c>
      <c r="AO2279" s="3">
        <v>1</v>
      </c>
      <c r="AP2279">
        <v>0</v>
      </c>
      <c r="AQ2279" s="3">
        <v>-1</v>
      </c>
      <c r="AR2279" s="3">
        <v>1</v>
      </c>
      <c r="AS2279" s="3">
        <v>1</v>
      </c>
      <c r="AT2279">
        <v>-1</v>
      </c>
      <c r="AU2279">
        <v>1</v>
      </c>
      <c r="AV2279">
        <v>2</v>
      </c>
      <c r="AW2279">
        <v>1</v>
      </c>
      <c r="AX2279">
        <v>3</v>
      </c>
      <c r="AY2279">
        <v>0</v>
      </c>
      <c r="AZ2279">
        <v>1</v>
      </c>
      <c r="BA2279">
        <v>0</v>
      </c>
      <c r="BB2279">
        <v>1</v>
      </c>
      <c r="BC2279">
        <v>2</v>
      </c>
      <c r="BD2279">
        <v>1</v>
      </c>
      <c r="BE2279">
        <v>-1</v>
      </c>
      <c r="BF2279">
        <v>4</v>
      </c>
      <c r="BG2279">
        <v>0</v>
      </c>
      <c r="BH2279">
        <v>1</v>
      </c>
      <c r="BI2279">
        <v>1</v>
      </c>
      <c r="BJ2279">
        <v>0</v>
      </c>
      <c r="BK2279">
        <v>-1</v>
      </c>
      <c r="BL2279">
        <v>1</v>
      </c>
      <c r="BM2279">
        <v>9</v>
      </c>
      <c r="BN2279" t="str">
        <f t="shared" si="35"/>
        <v>2 1 1</v>
      </c>
    </row>
    <row r="2280" spans="1:66" x14ac:dyDescent="0.2">
      <c r="A2280" t="s">
        <v>2194</v>
      </c>
      <c r="B2280" t="s">
        <v>2443</v>
      </c>
      <c r="C2280" t="s">
        <v>91</v>
      </c>
      <c r="D2280" t="s">
        <v>92</v>
      </c>
      <c r="E2280" t="s">
        <v>93</v>
      </c>
      <c r="F2280" t="s">
        <v>94</v>
      </c>
      <c r="G2280">
        <v>20</v>
      </c>
      <c r="H2280">
        <v>15</v>
      </c>
      <c r="I2280">
        <v>41</v>
      </c>
      <c r="J2280" t="s">
        <v>2196</v>
      </c>
      <c r="K2280">
        <v>11</v>
      </c>
      <c r="L2280">
        <v>10</v>
      </c>
      <c r="M2280">
        <v>10</v>
      </c>
      <c r="N2280">
        <v>20</v>
      </c>
      <c r="O2280">
        <v>0.90909090909090895</v>
      </c>
      <c r="P2280">
        <v>4</v>
      </c>
      <c r="Q2280">
        <v>3</v>
      </c>
      <c r="R2280">
        <v>2</v>
      </c>
      <c r="S2280">
        <v>5</v>
      </c>
      <c r="T2280">
        <v>0.5</v>
      </c>
      <c r="U2280">
        <v>5</v>
      </c>
      <c r="V2280">
        <v>4</v>
      </c>
      <c r="W2280">
        <v>3</v>
      </c>
      <c r="X2280">
        <v>16</v>
      </c>
      <c r="Y2280">
        <v>0.6</v>
      </c>
      <c r="Z2280" s="3">
        <v>-1</v>
      </c>
      <c r="AA2280" s="3">
        <v>1</v>
      </c>
      <c r="AB2280" s="3">
        <v>1</v>
      </c>
      <c r="AC2280" s="3">
        <v>1</v>
      </c>
      <c r="AD2280" s="3">
        <v>1</v>
      </c>
      <c r="AE2280" s="3">
        <v>1</v>
      </c>
      <c r="AF2280" s="3">
        <v>1</v>
      </c>
      <c r="AG2280" s="3">
        <v>1</v>
      </c>
      <c r="AH2280" s="3">
        <v>1</v>
      </c>
      <c r="AI2280" s="3">
        <v>1</v>
      </c>
      <c r="AJ2280" s="3">
        <v>1</v>
      </c>
      <c r="AK2280" s="3">
        <v>-1</v>
      </c>
      <c r="AL2280" s="3">
        <v>1</v>
      </c>
      <c r="AM2280">
        <v>0</v>
      </c>
      <c r="AN2280" s="3">
        <v>1</v>
      </c>
      <c r="AO2280" s="3">
        <v>1</v>
      </c>
      <c r="AP2280">
        <v>0</v>
      </c>
      <c r="AQ2280" s="3">
        <v>-1</v>
      </c>
      <c r="AR2280" s="3">
        <v>1</v>
      </c>
      <c r="AS2280" s="3">
        <v>1</v>
      </c>
      <c r="AT2280">
        <v>-1</v>
      </c>
      <c r="AU2280">
        <v>1</v>
      </c>
      <c r="AV2280">
        <v>1</v>
      </c>
      <c r="AW2280">
        <v>1</v>
      </c>
      <c r="AX2280">
        <v>3</v>
      </c>
      <c r="AY2280">
        <v>1</v>
      </c>
      <c r="AZ2280">
        <v>1</v>
      </c>
      <c r="BA2280">
        <v>1</v>
      </c>
      <c r="BB2280">
        <v>1</v>
      </c>
      <c r="BC2280">
        <v>9</v>
      </c>
      <c r="BD2280">
        <v>1</v>
      </c>
      <c r="BE2280">
        <v>-1</v>
      </c>
      <c r="BF2280">
        <v>4</v>
      </c>
      <c r="BG2280">
        <v>0</v>
      </c>
      <c r="BH2280">
        <v>1</v>
      </c>
      <c r="BI2280">
        <v>1</v>
      </c>
      <c r="BJ2280">
        <v>0</v>
      </c>
      <c r="BK2280">
        <v>-1</v>
      </c>
      <c r="BL2280">
        <v>2</v>
      </c>
      <c r="BM2280">
        <v>13</v>
      </c>
      <c r="BN2280" t="str">
        <f t="shared" si="35"/>
        <v>0 1 1</v>
      </c>
    </row>
    <row r="2281" spans="1:66" x14ac:dyDescent="0.2">
      <c r="A2281" t="s">
        <v>2194</v>
      </c>
      <c r="B2281" t="s">
        <v>2444</v>
      </c>
      <c r="C2281" t="s">
        <v>91</v>
      </c>
      <c r="D2281" t="s">
        <v>92</v>
      </c>
      <c r="E2281" t="s">
        <v>93</v>
      </c>
      <c r="F2281" t="s">
        <v>94</v>
      </c>
      <c r="G2281">
        <v>20</v>
      </c>
      <c r="H2281">
        <v>13</v>
      </c>
      <c r="I2281">
        <v>26</v>
      </c>
      <c r="J2281" t="s">
        <v>687</v>
      </c>
      <c r="K2281">
        <v>11</v>
      </c>
      <c r="L2281">
        <v>10</v>
      </c>
      <c r="M2281">
        <v>8</v>
      </c>
      <c r="N2281">
        <v>10</v>
      </c>
      <c r="O2281">
        <v>0.72727272727272696</v>
      </c>
      <c r="P2281">
        <v>4</v>
      </c>
      <c r="Q2281">
        <v>3</v>
      </c>
      <c r="R2281">
        <v>2</v>
      </c>
      <c r="S2281">
        <v>5</v>
      </c>
      <c r="T2281">
        <v>0.5</v>
      </c>
      <c r="U2281">
        <v>5</v>
      </c>
      <c r="V2281">
        <v>4</v>
      </c>
      <c r="W2281">
        <v>3</v>
      </c>
      <c r="X2281">
        <v>11</v>
      </c>
      <c r="Y2281">
        <v>0.6</v>
      </c>
      <c r="Z2281" s="3">
        <v>-1</v>
      </c>
      <c r="AA2281" s="3">
        <v>1</v>
      </c>
      <c r="AB2281" s="3">
        <v>1</v>
      </c>
      <c r="AC2281" s="3">
        <v>1</v>
      </c>
      <c r="AD2281" s="3">
        <v>1</v>
      </c>
      <c r="AE2281">
        <v>0</v>
      </c>
      <c r="AF2281" s="3">
        <v>1</v>
      </c>
      <c r="AG2281">
        <v>0</v>
      </c>
      <c r="AH2281" s="3">
        <v>1</v>
      </c>
      <c r="AI2281" s="3">
        <v>1</v>
      </c>
      <c r="AJ2281" s="3">
        <v>1</v>
      </c>
      <c r="AK2281" s="3">
        <v>-1</v>
      </c>
      <c r="AL2281" s="3">
        <v>1</v>
      </c>
      <c r="AM2281">
        <v>0</v>
      </c>
      <c r="AN2281" s="3">
        <v>1</v>
      </c>
      <c r="AO2281" s="3">
        <v>1</v>
      </c>
      <c r="AP2281">
        <v>0</v>
      </c>
      <c r="AQ2281" s="3">
        <v>-1</v>
      </c>
      <c r="AR2281" s="3">
        <v>1</v>
      </c>
      <c r="AS2281" s="3">
        <v>1</v>
      </c>
      <c r="AT2281">
        <v>-1</v>
      </c>
      <c r="AU2281">
        <v>1</v>
      </c>
      <c r="AV2281">
        <v>1</v>
      </c>
      <c r="AW2281">
        <v>1</v>
      </c>
      <c r="AX2281">
        <v>2</v>
      </c>
      <c r="AY2281">
        <v>0</v>
      </c>
      <c r="AZ2281">
        <v>1</v>
      </c>
      <c r="BA2281">
        <v>0</v>
      </c>
      <c r="BB2281">
        <v>1</v>
      </c>
      <c r="BC2281">
        <v>2</v>
      </c>
      <c r="BD2281">
        <v>1</v>
      </c>
      <c r="BE2281">
        <v>-1</v>
      </c>
      <c r="BF2281">
        <v>4</v>
      </c>
      <c r="BG2281">
        <v>0</v>
      </c>
      <c r="BH2281">
        <v>1</v>
      </c>
      <c r="BI2281">
        <v>1</v>
      </c>
      <c r="BJ2281">
        <v>0</v>
      </c>
      <c r="BK2281">
        <v>-1</v>
      </c>
      <c r="BL2281">
        <v>1</v>
      </c>
      <c r="BM2281">
        <v>9</v>
      </c>
      <c r="BN2281" t="str">
        <f t="shared" si="35"/>
        <v>2 1 1</v>
      </c>
    </row>
    <row r="2282" spans="1:66" x14ac:dyDescent="0.2">
      <c r="A2282" t="s">
        <v>2194</v>
      </c>
      <c r="B2282" t="s">
        <v>2445</v>
      </c>
      <c r="C2282" t="s">
        <v>91</v>
      </c>
      <c r="D2282" t="s">
        <v>92</v>
      </c>
      <c r="E2282" t="s">
        <v>93</v>
      </c>
      <c r="F2282" t="s">
        <v>94</v>
      </c>
      <c r="G2282">
        <v>20</v>
      </c>
      <c r="H2282">
        <v>13</v>
      </c>
      <c r="I2282">
        <v>30</v>
      </c>
      <c r="J2282" t="s">
        <v>687</v>
      </c>
      <c r="K2282">
        <v>11</v>
      </c>
      <c r="L2282">
        <v>10</v>
      </c>
      <c r="M2282">
        <v>8</v>
      </c>
      <c r="N2282">
        <v>11</v>
      </c>
      <c r="O2282">
        <v>0.72727272727272696</v>
      </c>
      <c r="P2282">
        <v>4</v>
      </c>
      <c r="Q2282">
        <v>3</v>
      </c>
      <c r="R2282">
        <v>2</v>
      </c>
      <c r="S2282">
        <v>5</v>
      </c>
      <c r="T2282">
        <v>0.5</v>
      </c>
      <c r="U2282">
        <v>5</v>
      </c>
      <c r="V2282">
        <v>4</v>
      </c>
      <c r="W2282">
        <v>3</v>
      </c>
      <c r="X2282">
        <v>14</v>
      </c>
      <c r="Y2282">
        <v>0.6</v>
      </c>
      <c r="Z2282" s="3">
        <v>-1</v>
      </c>
      <c r="AA2282" s="3">
        <v>1</v>
      </c>
      <c r="AB2282" s="3">
        <v>1</v>
      </c>
      <c r="AC2282" s="3">
        <v>1</v>
      </c>
      <c r="AD2282" s="3">
        <v>1</v>
      </c>
      <c r="AE2282">
        <v>0</v>
      </c>
      <c r="AF2282" s="3">
        <v>1</v>
      </c>
      <c r="AG2282">
        <v>0</v>
      </c>
      <c r="AH2282" s="3">
        <v>1</v>
      </c>
      <c r="AI2282" s="3">
        <v>1</v>
      </c>
      <c r="AJ2282" s="3">
        <v>1</v>
      </c>
      <c r="AK2282" s="3">
        <v>-1</v>
      </c>
      <c r="AL2282" s="3">
        <v>1</v>
      </c>
      <c r="AM2282">
        <v>0</v>
      </c>
      <c r="AN2282" s="3">
        <v>1</v>
      </c>
      <c r="AO2282" s="3">
        <v>1</v>
      </c>
      <c r="AP2282">
        <v>0</v>
      </c>
      <c r="AQ2282" s="3">
        <v>-1</v>
      </c>
      <c r="AR2282" s="3">
        <v>1</v>
      </c>
      <c r="AS2282" s="3">
        <v>1</v>
      </c>
      <c r="AT2282">
        <v>-1</v>
      </c>
      <c r="AU2282">
        <v>1</v>
      </c>
      <c r="AV2282">
        <v>2</v>
      </c>
      <c r="AW2282">
        <v>1</v>
      </c>
      <c r="AX2282">
        <v>3</v>
      </c>
      <c r="AY2282">
        <v>0</v>
      </c>
      <c r="AZ2282">
        <v>1</v>
      </c>
      <c r="BA2282">
        <v>0</v>
      </c>
      <c r="BB2282">
        <v>1</v>
      </c>
      <c r="BC2282">
        <v>1</v>
      </c>
      <c r="BD2282">
        <v>1</v>
      </c>
      <c r="BE2282">
        <v>-1</v>
      </c>
      <c r="BF2282">
        <v>4</v>
      </c>
      <c r="BG2282">
        <v>0</v>
      </c>
      <c r="BH2282">
        <v>1</v>
      </c>
      <c r="BI2282">
        <v>1</v>
      </c>
      <c r="BJ2282">
        <v>0</v>
      </c>
      <c r="BK2282">
        <v>-1</v>
      </c>
      <c r="BL2282">
        <v>2</v>
      </c>
      <c r="BM2282">
        <v>11</v>
      </c>
      <c r="BN2282" t="str">
        <f t="shared" si="35"/>
        <v>2 1 1</v>
      </c>
    </row>
    <row r="2283" spans="1:66" x14ac:dyDescent="0.2">
      <c r="A2283" t="s">
        <v>2194</v>
      </c>
      <c r="B2283" t="s">
        <v>2446</v>
      </c>
      <c r="C2283" t="s">
        <v>91</v>
      </c>
      <c r="D2283" t="s">
        <v>92</v>
      </c>
      <c r="E2283" t="s">
        <v>93</v>
      </c>
      <c r="F2283" t="s">
        <v>94</v>
      </c>
      <c r="G2283">
        <v>20</v>
      </c>
      <c r="H2283">
        <v>13</v>
      </c>
      <c r="I2283">
        <v>30</v>
      </c>
      <c r="J2283" t="s">
        <v>687</v>
      </c>
      <c r="K2283">
        <v>11</v>
      </c>
      <c r="L2283">
        <v>10</v>
      </c>
      <c r="M2283">
        <v>8</v>
      </c>
      <c r="N2283">
        <v>11</v>
      </c>
      <c r="O2283">
        <v>0.72727272727272696</v>
      </c>
      <c r="P2283">
        <v>4</v>
      </c>
      <c r="Q2283">
        <v>3</v>
      </c>
      <c r="R2283">
        <v>2</v>
      </c>
      <c r="S2283">
        <v>5</v>
      </c>
      <c r="T2283">
        <v>0.5</v>
      </c>
      <c r="U2283">
        <v>5</v>
      </c>
      <c r="V2283">
        <v>4</v>
      </c>
      <c r="W2283">
        <v>3</v>
      </c>
      <c r="X2283">
        <v>14</v>
      </c>
      <c r="Y2283">
        <v>0.6</v>
      </c>
      <c r="Z2283" s="3">
        <v>-1</v>
      </c>
      <c r="AA2283" s="3">
        <v>1</v>
      </c>
      <c r="AB2283" s="3">
        <v>1</v>
      </c>
      <c r="AC2283" s="3">
        <v>1</v>
      </c>
      <c r="AD2283" s="3">
        <v>1</v>
      </c>
      <c r="AE2283">
        <v>0</v>
      </c>
      <c r="AF2283" s="3">
        <v>1</v>
      </c>
      <c r="AG2283">
        <v>0</v>
      </c>
      <c r="AH2283" s="3">
        <v>1</v>
      </c>
      <c r="AI2283" s="3">
        <v>1</v>
      </c>
      <c r="AJ2283" s="3">
        <v>1</v>
      </c>
      <c r="AK2283" s="3">
        <v>-1</v>
      </c>
      <c r="AL2283" s="3">
        <v>1</v>
      </c>
      <c r="AM2283">
        <v>0</v>
      </c>
      <c r="AN2283" s="3">
        <v>1</v>
      </c>
      <c r="AO2283" s="3">
        <v>1</v>
      </c>
      <c r="AP2283">
        <v>0</v>
      </c>
      <c r="AQ2283" s="3">
        <v>-1</v>
      </c>
      <c r="AR2283" s="3">
        <v>1</v>
      </c>
      <c r="AS2283" s="3">
        <v>1</v>
      </c>
      <c r="AT2283">
        <v>-1</v>
      </c>
      <c r="AU2283">
        <v>1</v>
      </c>
      <c r="AV2283">
        <v>2</v>
      </c>
      <c r="AW2283">
        <v>1</v>
      </c>
      <c r="AX2283">
        <v>3</v>
      </c>
      <c r="AY2283">
        <v>0</v>
      </c>
      <c r="AZ2283">
        <v>1</v>
      </c>
      <c r="BA2283">
        <v>0</v>
      </c>
      <c r="BB2283">
        <v>1</v>
      </c>
      <c r="BC2283">
        <v>1</v>
      </c>
      <c r="BD2283">
        <v>1</v>
      </c>
      <c r="BE2283">
        <v>-1</v>
      </c>
      <c r="BF2283">
        <v>4</v>
      </c>
      <c r="BG2283">
        <v>0</v>
      </c>
      <c r="BH2283">
        <v>1</v>
      </c>
      <c r="BI2283">
        <v>1</v>
      </c>
      <c r="BJ2283">
        <v>0</v>
      </c>
      <c r="BK2283">
        <v>-1</v>
      </c>
      <c r="BL2283">
        <v>2</v>
      </c>
      <c r="BM2283">
        <v>11</v>
      </c>
      <c r="BN2283" t="str">
        <f t="shared" si="35"/>
        <v>2 1 1</v>
      </c>
    </row>
  </sheetData>
  <autoFilter ref="A7:BN228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6"/>
  <sheetViews>
    <sheetView topLeftCell="E2" workbookViewId="0">
      <selection activeCell="U38" sqref="U38:X48"/>
    </sheetView>
  </sheetViews>
  <sheetFormatPr baseColWidth="10" defaultRowHeight="15" x14ac:dyDescent="0.2"/>
  <sheetData>
    <row r="1" spans="1:51" x14ac:dyDescent="0.2">
      <c r="B1" s="6">
        <v>1.1000000000000001</v>
      </c>
      <c r="C1" s="6">
        <v>1.2</v>
      </c>
      <c r="D1" s="6">
        <v>1.3</v>
      </c>
      <c r="E1" s="6">
        <v>1.4</v>
      </c>
      <c r="F1" s="6">
        <v>1.5</v>
      </c>
      <c r="G1" s="6">
        <v>1.6</v>
      </c>
      <c r="H1" s="6">
        <v>1.7</v>
      </c>
      <c r="I1" s="6">
        <v>1.8</v>
      </c>
      <c r="J1" s="6">
        <v>1.9</v>
      </c>
      <c r="K1" s="6" t="s">
        <v>2524</v>
      </c>
      <c r="L1" s="6">
        <v>1.1100000000000001</v>
      </c>
      <c r="M1" s="6">
        <v>2.1</v>
      </c>
      <c r="N1" s="6">
        <v>2.2000000000000002</v>
      </c>
      <c r="O1" s="6">
        <v>2.2999999999999998</v>
      </c>
      <c r="P1" s="6">
        <v>2.4</v>
      </c>
      <c r="Q1" s="6">
        <v>3.1</v>
      </c>
      <c r="R1" s="6">
        <v>3.2</v>
      </c>
      <c r="S1" s="6">
        <v>3.3</v>
      </c>
      <c r="T1" s="6">
        <v>3.4</v>
      </c>
      <c r="U1" s="6">
        <v>3.5</v>
      </c>
      <c r="V1" s="7" t="s">
        <v>2455</v>
      </c>
      <c r="W1" s="7" t="s">
        <v>2454</v>
      </c>
      <c r="X1" s="7" t="s">
        <v>2456</v>
      </c>
      <c r="Y1" s="7" t="s">
        <v>2572</v>
      </c>
      <c r="Z1" s="7" t="s">
        <v>2573</v>
      </c>
      <c r="AA1" s="7" t="s">
        <v>2574</v>
      </c>
    </row>
    <row r="2" spans="1:51" x14ac:dyDescent="0.2">
      <c r="A2" t="s">
        <v>631</v>
      </c>
      <c r="B2" t="str">
        <f t="shared" ref="B2:U2" si="0">VLOOKUP(B1,$F$37:$G$56, 2, FALSE)</f>
        <v>Resource Identifier</v>
      </c>
      <c r="C2" t="str">
        <f t="shared" si="0"/>
        <v>Resource Title</v>
      </c>
      <c r="D2" t="str">
        <f t="shared" si="0"/>
        <v>Author / Originator</v>
      </c>
      <c r="E2" t="str">
        <f t="shared" si="0"/>
        <v>Metadata Contact</v>
      </c>
      <c r="F2" t="str">
        <f t="shared" si="0"/>
        <v>Contributor Name</v>
      </c>
      <c r="G2" t="str">
        <f t="shared" si="0"/>
        <v>Publisher</v>
      </c>
      <c r="H2" t="str">
        <f t="shared" si="0"/>
        <v>Publication Date</v>
      </c>
      <c r="I2" t="str">
        <f t="shared" si="0"/>
        <v>Resource Contact</v>
      </c>
      <c r="J2" t="str">
        <f t="shared" si="0"/>
        <v>Abstract</v>
      </c>
      <c r="K2" t="str">
        <f t="shared" si="0"/>
        <v>Keyword</v>
      </c>
      <c r="L2" t="str">
        <f t="shared" si="0"/>
        <v>Resource Distribution</v>
      </c>
      <c r="M2" t="str">
        <f t="shared" si="0"/>
        <v>Taxonomic Extent</v>
      </c>
      <c r="N2" t="str">
        <f t="shared" si="0"/>
        <v>Spatial Extent</v>
      </c>
      <c r="O2" t="str">
        <f t="shared" si="0"/>
        <v>Temporal Extent</v>
      </c>
      <c r="P2" t="str">
        <f t="shared" si="0"/>
        <v>Maintenance</v>
      </c>
      <c r="Q2" t="str">
        <f t="shared" si="0"/>
        <v>Resource Use Constraints</v>
      </c>
      <c r="R2" t="str">
        <f t="shared" si="0"/>
        <v>Process Step</v>
      </c>
      <c r="S2" t="str">
        <f t="shared" si="0"/>
        <v>Project Description</v>
      </c>
      <c r="T2" t="str">
        <f t="shared" si="0"/>
        <v>Entity Type Definition</v>
      </c>
      <c r="U2" t="str">
        <f t="shared" si="0"/>
        <v>Attribute Definition</v>
      </c>
      <c r="V2">
        <v>11</v>
      </c>
      <c r="W2">
        <v>4</v>
      </c>
      <c r="X2">
        <v>5</v>
      </c>
      <c r="Y2">
        <v>11</v>
      </c>
      <c r="Z2">
        <v>4</v>
      </c>
      <c r="AA2">
        <v>5</v>
      </c>
    </row>
    <row r="3" spans="1:51" x14ac:dyDescent="0.2">
      <c r="A3" t="s">
        <v>629</v>
      </c>
      <c r="B3">
        <f>(SUMIFS(LTER!Z$8:Z$2283,LTER!$C$8:$C$2283,$A$2,LTER!$A$8:$A$2283,$A3))/(COUNTIFS(LTER!$C$8:$C$2283,$A$2,LTER!$A$8:$A$2283,$A3))</f>
        <v>1</v>
      </c>
      <c r="C3">
        <f>(SUMIFS(LTER!AA$8:AA$2283,LTER!$C$8:$C$2283,$A$2,LTER!$A$8:$A$2283,$A3))/(COUNTIFS(LTER!$C$8:$C$2283,$A$2,LTER!$A$8:$A$2283,$A3))</f>
        <v>1</v>
      </c>
      <c r="D3">
        <f>(SUMIFS(LTER!AB$8:AB$2283,LTER!$C$8:$C$2283,$A$2,LTER!$A$8:$A$2283,$A3))/(COUNTIFS(LTER!$C$8:$C$2283,$A$2,LTER!$A$8:$A$2283,$A3))</f>
        <v>1</v>
      </c>
      <c r="E3">
        <f>(SUMIFS(LTER!AC$8:AC$2283,LTER!$C$8:$C$2283,$A$2,LTER!$A$8:$A$2283,$A3))/(COUNTIFS(LTER!$C$8:$C$2283,$A$2,LTER!$A$8:$A$2283,$A3))</f>
        <v>1</v>
      </c>
      <c r="F3">
        <f>(SUMIFS(LTER!AD$8:AD$2283,LTER!$C$8:$C$2283,$A$2,LTER!$A$8:$A$2283,$A3))/(COUNTIFS(LTER!$C$8:$C$2283,$A$2,LTER!$A$8:$A$2283,$A3))</f>
        <v>1</v>
      </c>
      <c r="G3">
        <f>(SUMIFS(LTER!AE$8:AE$2283,LTER!$C$8:$C$2283,$A$2,LTER!$A$8:$A$2283,$A3))/(COUNTIFS(LTER!$C$8:$C$2283,$A$2,LTER!$A$8:$A$2283,$A3))</f>
        <v>0</v>
      </c>
      <c r="H3">
        <f>(SUMIFS(LTER!AF$8:AF$2283,LTER!$C$8:$C$2283,$A$2,LTER!$A$8:$A$2283,$A3))/(COUNTIFS(LTER!$C$8:$C$2283,$A$2,LTER!$A$8:$A$2283,$A3))</f>
        <v>1</v>
      </c>
      <c r="I3">
        <f>(SUMIFS(LTER!AG$8:AG$2283,LTER!$C$8:$C$2283,$A$2,LTER!$A$8:$A$2283,$A3))/(COUNTIFS(LTER!$C$8:$C$2283,$A$2,LTER!$A$8:$A$2283,$A3))</f>
        <v>1</v>
      </c>
      <c r="J3">
        <f>(SUMIFS(LTER!AH$8:AH$2283,LTER!$C$8:$C$2283,$A$2,LTER!$A$8:$A$2283,$A3))/(COUNTIFS(LTER!$C$8:$C$2283,$A$2,LTER!$A$8:$A$2283,$A3))</f>
        <v>1</v>
      </c>
      <c r="K3">
        <f>(SUMIFS(LTER!AI$8:AI$2283,LTER!$C$8:$C$2283,$A$2,LTER!$A$8:$A$2283,$A3))/(COUNTIFS(LTER!$C$8:$C$2283,$A$2,LTER!$A$8:$A$2283,$A3))</f>
        <v>0.8</v>
      </c>
      <c r="L3">
        <f>(SUMIFS(LTER!AJ$8:AJ$2283,LTER!$C$8:$C$2283,$A$2,LTER!$A$8:$A$2283,$A3))/(COUNTIFS(LTER!$C$8:$C$2283,$A$2,LTER!$A$8:$A$2283,$A3))</f>
        <v>1</v>
      </c>
      <c r="M3">
        <f>(SUMIFS(LTER!AK$8:AK$2283,LTER!$C$8:$C$2283,$A$2,LTER!$A$8:$A$2283,$A3))/(COUNTIFS(LTER!$C$8:$C$2283,$A$2,LTER!$A$8:$A$2283,$A3))</f>
        <v>1</v>
      </c>
      <c r="N3">
        <f>(SUMIFS(LTER!AL$8:AL$2283,LTER!$C$8:$C$2283,$A$2,LTER!$A$8:$A$2283,$A3))/(COUNTIFS(LTER!$C$8:$C$2283,$A$2,LTER!$A$8:$A$2283,$A3))</f>
        <v>1</v>
      </c>
      <c r="O3">
        <f>(SUMIFS(LTER!AM$8:AM$2283,LTER!$C$8:$C$2283,$A$2,LTER!$A$8:$A$2283,$A3))/(COUNTIFS(LTER!$C$8:$C$2283,$A$2,LTER!$A$8:$A$2283,$A3))</f>
        <v>1</v>
      </c>
      <c r="P3">
        <f>(SUMIFS(LTER!AN$8:AN$2283,LTER!$C$8:$C$2283,$A$2,LTER!$A$8:$A$2283,$A3))/(COUNTIFS(LTER!$C$8:$C$2283,$A$2,LTER!$A$8:$A$2283,$A3))</f>
        <v>0</v>
      </c>
      <c r="Q3">
        <f>(SUMIFS(LTER!AO$8:AO$2283,LTER!$C$8:$C$2283,$A$2,LTER!$A$8:$A$2283,$A3))/(COUNTIFS(LTER!$C$8:$C$2283,$A$2,LTER!$A$8:$A$2283,$A3))</f>
        <v>1</v>
      </c>
      <c r="R3">
        <f>(SUMIFS(LTER!AP$8:AP$2283,LTER!$C$8:$C$2283,$A$2,LTER!$A$8:$A$2283,$A3))/(COUNTIFS(LTER!$C$8:$C$2283,$A$2,LTER!$A$8:$A$2283,$A3))</f>
        <v>0.8</v>
      </c>
      <c r="S3">
        <f>(SUMIFS(LTER!AQ$8:AQ$2283,LTER!$C$8:$C$2283,$A$2,LTER!$A$8:$A$2283,$A3))/(COUNTIFS(LTER!$C$8:$C$2283,$A$2,LTER!$A$8:$A$2283,$A3))</f>
        <v>0</v>
      </c>
      <c r="T3">
        <f>(SUMIFS(LTER!AR$8:AR$2283,LTER!$C$8:$C$2283,$A$2,LTER!$A$8:$A$2283,$A3))/(COUNTIFS(LTER!$C$8:$C$2283,$A$2,LTER!$A$8:$A$2283,$A3))</f>
        <v>0</v>
      </c>
      <c r="U3">
        <f>(SUMIFS(LTER!AS$8:AS$2283,LTER!$C$8:$C$2283,$A$2,LTER!$A$8:$A$2283,$A3))/(COUNTIFS(LTER!$C$8:$C$2283,$A$2,LTER!$A$8:$A$2283,$A3))</f>
        <v>0</v>
      </c>
      <c r="V3">
        <f>(COUNTIF(B3:L3,"&gt;=1"))</f>
        <v>9</v>
      </c>
      <c r="W3">
        <f t="shared" ref="W3:W15" si="1">COUNTIF(M3:P3,"&gt;=1")</f>
        <v>3</v>
      </c>
      <c r="X3">
        <f t="shared" ref="X3:X15" si="2">COUNTIF(Q3:U3,"&gt;=1")</f>
        <v>1</v>
      </c>
      <c r="Y3">
        <f>SUM(B3:L3)</f>
        <v>9.8000000000000007</v>
      </c>
      <c r="Z3">
        <f>SUM(M3:P3)</f>
        <v>3</v>
      </c>
      <c r="AA3">
        <f>SUM(Q3:U3)</f>
        <v>1.8</v>
      </c>
      <c r="AL3" s="15" t="s">
        <v>631</v>
      </c>
      <c r="AM3" s="15" t="s">
        <v>629</v>
      </c>
      <c r="AN3" s="15" t="s">
        <v>639</v>
      </c>
      <c r="AO3" s="15" t="s">
        <v>660</v>
      </c>
      <c r="AP3" s="15" t="s">
        <v>770</v>
      </c>
      <c r="AQ3" s="15" t="s">
        <v>801</v>
      </c>
      <c r="AR3" s="15" t="s">
        <v>93</v>
      </c>
      <c r="AS3" s="15" t="s">
        <v>1102</v>
      </c>
      <c r="AT3" s="15" t="s">
        <v>1282</v>
      </c>
      <c r="AU3" s="15" t="s">
        <v>1915</v>
      </c>
      <c r="AV3" s="15" t="s">
        <v>2166</v>
      </c>
      <c r="AW3" s="15" t="s">
        <v>2187</v>
      </c>
      <c r="AX3" s="15" t="s">
        <v>840</v>
      </c>
      <c r="AY3" s="15" t="s">
        <v>2571</v>
      </c>
    </row>
    <row r="4" spans="1:51" x14ac:dyDescent="0.2">
      <c r="A4" t="s">
        <v>639</v>
      </c>
      <c r="B4">
        <f>(SUMIFS(LTER!Z$8:Z$2283,LTER!$C$8:$C$2283,$A$2,LTER!$A$8:$A$2283,$A4))/(COUNTIFS(LTER!$C$8:$C$2283,$A$2,LTER!$A$8:$A$2283,$A4))</f>
        <v>1</v>
      </c>
      <c r="C4">
        <f>(SUMIFS(LTER!AA$8:AA$2283,LTER!$C$8:$C$2283,$A$2,LTER!$A$8:$A$2283,$A4))/(COUNTIFS(LTER!$C$8:$C$2283,$A$2,LTER!$A$8:$A$2283,$A4))</f>
        <v>1</v>
      </c>
      <c r="D4">
        <f>(SUMIFS(LTER!AB$8:AB$2283,LTER!$C$8:$C$2283,$A$2,LTER!$A$8:$A$2283,$A4))/(COUNTIFS(LTER!$C$8:$C$2283,$A$2,LTER!$A$8:$A$2283,$A4))</f>
        <v>1</v>
      </c>
      <c r="E4">
        <f>(SUMIFS(LTER!AC$8:AC$2283,LTER!$C$8:$C$2283,$A$2,LTER!$A$8:$A$2283,$A4))/(COUNTIFS(LTER!$C$8:$C$2283,$A$2,LTER!$A$8:$A$2283,$A4))</f>
        <v>0.58333333333333337</v>
      </c>
      <c r="F4">
        <f>(SUMIFS(LTER!AD$8:AD$2283,LTER!$C$8:$C$2283,$A$2,LTER!$A$8:$A$2283,$A4))/(COUNTIFS(LTER!$C$8:$C$2283,$A$2,LTER!$A$8:$A$2283,$A4))</f>
        <v>0.41666666666666669</v>
      </c>
      <c r="G4">
        <f>(SUMIFS(LTER!AE$8:AE$2283,LTER!$C$8:$C$2283,$A$2,LTER!$A$8:$A$2283,$A4))/(COUNTIFS(LTER!$C$8:$C$2283,$A$2,LTER!$A$8:$A$2283,$A4))</f>
        <v>0.25</v>
      </c>
      <c r="H4">
        <f>(SUMIFS(LTER!AF$8:AF$2283,LTER!$C$8:$C$2283,$A$2,LTER!$A$8:$A$2283,$A4))/(COUNTIFS(LTER!$C$8:$C$2283,$A$2,LTER!$A$8:$A$2283,$A4))</f>
        <v>0.5</v>
      </c>
      <c r="I4">
        <f>(SUMIFS(LTER!AG$8:AG$2283,LTER!$C$8:$C$2283,$A$2,LTER!$A$8:$A$2283,$A4))/(COUNTIFS(LTER!$C$8:$C$2283,$A$2,LTER!$A$8:$A$2283,$A4))</f>
        <v>1</v>
      </c>
      <c r="J4">
        <f>(SUMIFS(LTER!AH$8:AH$2283,LTER!$C$8:$C$2283,$A$2,LTER!$A$8:$A$2283,$A4))/(COUNTIFS(LTER!$C$8:$C$2283,$A$2,LTER!$A$8:$A$2283,$A4))</f>
        <v>0.91666666666666663</v>
      </c>
      <c r="K4">
        <f>(SUMIFS(LTER!AI$8:AI$2283,LTER!$C$8:$C$2283,$A$2,LTER!$A$8:$A$2283,$A4))/(COUNTIFS(LTER!$C$8:$C$2283,$A$2,LTER!$A$8:$A$2283,$A4))</f>
        <v>0.75</v>
      </c>
      <c r="L4">
        <f>(SUMIFS(LTER!AJ$8:AJ$2283,LTER!$C$8:$C$2283,$A$2,LTER!$A$8:$A$2283,$A4))/(COUNTIFS(LTER!$C$8:$C$2283,$A$2,LTER!$A$8:$A$2283,$A4))</f>
        <v>1</v>
      </c>
      <c r="M4">
        <f>(SUMIFS(LTER!AK$8:AK$2283,LTER!$C$8:$C$2283,$A$2,LTER!$A$8:$A$2283,$A4))/(COUNTIFS(LTER!$C$8:$C$2283,$A$2,LTER!$A$8:$A$2283,$A4))</f>
        <v>0</v>
      </c>
      <c r="N4">
        <f>(SUMIFS(LTER!AL$8:AL$2283,LTER!$C$8:$C$2283,$A$2,LTER!$A$8:$A$2283,$A4))/(COUNTIFS(LTER!$C$8:$C$2283,$A$2,LTER!$A$8:$A$2283,$A4))</f>
        <v>0.91666666666666663</v>
      </c>
      <c r="O4">
        <f>(SUMIFS(LTER!AM$8:AM$2283,LTER!$C$8:$C$2283,$A$2,LTER!$A$8:$A$2283,$A4))/(COUNTIFS(LTER!$C$8:$C$2283,$A$2,LTER!$A$8:$A$2283,$A4))</f>
        <v>0.91666666666666663</v>
      </c>
      <c r="P4">
        <f>(SUMIFS(LTER!AN$8:AN$2283,LTER!$C$8:$C$2283,$A$2,LTER!$A$8:$A$2283,$A4))/(COUNTIFS(LTER!$C$8:$C$2283,$A$2,LTER!$A$8:$A$2283,$A4))</f>
        <v>0.25</v>
      </c>
      <c r="Q4">
        <f>(SUMIFS(LTER!AO$8:AO$2283,LTER!$C$8:$C$2283,$A$2,LTER!$A$8:$A$2283,$A4))/(COUNTIFS(LTER!$C$8:$C$2283,$A$2,LTER!$A$8:$A$2283,$A4))</f>
        <v>0.91666666666666663</v>
      </c>
      <c r="R4">
        <f>(SUMIFS(LTER!AP$8:AP$2283,LTER!$C$8:$C$2283,$A$2,LTER!$A$8:$A$2283,$A4))/(COUNTIFS(LTER!$C$8:$C$2283,$A$2,LTER!$A$8:$A$2283,$A4))</f>
        <v>0.66666666666666663</v>
      </c>
      <c r="S4">
        <f>(SUMIFS(LTER!AQ$8:AQ$2283,LTER!$C$8:$C$2283,$A$2,LTER!$A$8:$A$2283,$A4))/(COUNTIFS(LTER!$C$8:$C$2283,$A$2,LTER!$A$8:$A$2283,$A4))</f>
        <v>0.33333333333333331</v>
      </c>
      <c r="T4">
        <f>(SUMIFS(LTER!AR$8:AR$2283,LTER!$C$8:$C$2283,$A$2,LTER!$A$8:$A$2283,$A4))/(COUNTIFS(LTER!$C$8:$C$2283,$A$2,LTER!$A$8:$A$2283,$A4))</f>
        <v>0.75</v>
      </c>
      <c r="U4">
        <f>(SUMIFS(LTER!AS$8:AS$2283,LTER!$C$8:$C$2283,$A$2,LTER!$A$8:$A$2283,$A4))/(COUNTIFS(LTER!$C$8:$C$2283,$A$2,LTER!$A$8:$A$2283,$A4))</f>
        <v>0.83333333333333337</v>
      </c>
      <c r="V4">
        <f>(COUNTIF(B4:L4,"&gt;=1"))</f>
        <v>5</v>
      </c>
      <c r="W4">
        <f t="shared" si="1"/>
        <v>0</v>
      </c>
      <c r="X4">
        <f t="shared" si="2"/>
        <v>0</v>
      </c>
      <c r="Y4">
        <f t="shared" ref="Y4:Y15" si="3">SUM(B4:L4)</f>
        <v>8.4166666666666679</v>
      </c>
      <c r="Z4">
        <f t="shared" ref="Z4:Z15" si="4">SUM(M4:P4)</f>
        <v>2.083333333333333</v>
      </c>
      <c r="AA4">
        <f t="shared" ref="AA4:AA15" si="5">SUM(Q4:U4)</f>
        <v>3.5</v>
      </c>
      <c r="AL4" s="15" t="s">
        <v>2525</v>
      </c>
      <c r="AM4" s="15">
        <v>1</v>
      </c>
      <c r="AN4" s="15">
        <v>1</v>
      </c>
      <c r="AO4" s="15">
        <v>1</v>
      </c>
      <c r="AP4" s="15">
        <v>1</v>
      </c>
      <c r="AQ4" s="15">
        <v>1</v>
      </c>
      <c r="AR4" s="15">
        <v>1</v>
      </c>
      <c r="AS4" s="15">
        <v>1</v>
      </c>
      <c r="AT4" s="15">
        <v>1</v>
      </c>
      <c r="AU4" s="15">
        <v>1</v>
      </c>
      <c r="AV4" s="15">
        <v>1</v>
      </c>
      <c r="AW4" s="15">
        <v>1</v>
      </c>
      <c r="AX4" s="15">
        <v>1</v>
      </c>
      <c r="AY4" s="15">
        <f>(SUM(B$3:B$14)/COUNT(B$3:B$14))</f>
        <v>1</v>
      </c>
    </row>
    <row r="5" spans="1:51" x14ac:dyDescent="0.2">
      <c r="A5" t="s">
        <v>660</v>
      </c>
      <c r="B5">
        <f>(SUMIFS(LTER!Z$8:Z$2283,LTER!$C$8:$C$2283,$A$2,LTER!$A$8:$A$2283,$A5))/(COUNTIFS(LTER!$C$8:$C$2283,$A$2,LTER!$A$8:$A$2283,$A5))</f>
        <v>1</v>
      </c>
      <c r="C5">
        <f>(SUMIFS(LTER!AA$8:AA$2283,LTER!$C$8:$C$2283,$A$2,LTER!$A$8:$A$2283,$A5))/(COUNTIFS(LTER!$C$8:$C$2283,$A$2,LTER!$A$8:$A$2283,$A5))</f>
        <v>1</v>
      </c>
      <c r="D5">
        <f>(SUMIFS(LTER!AB$8:AB$2283,LTER!$C$8:$C$2283,$A$2,LTER!$A$8:$A$2283,$A5))/(COUNTIFS(LTER!$C$8:$C$2283,$A$2,LTER!$A$8:$A$2283,$A5))</f>
        <v>1</v>
      </c>
      <c r="E5">
        <f>(SUMIFS(LTER!AC$8:AC$2283,LTER!$C$8:$C$2283,$A$2,LTER!$A$8:$A$2283,$A5))/(COUNTIFS(LTER!$C$8:$C$2283,$A$2,LTER!$A$8:$A$2283,$A5))</f>
        <v>0</v>
      </c>
      <c r="F5">
        <f>(SUMIFS(LTER!AD$8:AD$2283,LTER!$C$8:$C$2283,$A$2,LTER!$A$8:$A$2283,$A5))/(COUNTIFS(LTER!$C$8:$C$2283,$A$2,LTER!$A$8:$A$2283,$A5))</f>
        <v>0.94897959183673475</v>
      </c>
      <c r="G5">
        <f>(SUMIFS(LTER!AE$8:AE$2283,LTER!$C$8:$C$2283,$A$2,LTER!$A$8:$A$2283,$A5))/(COUNTIFS(LTER!$C$8:$C$2283,$A$2,LTER!$A$8:$A$2283,$A5))</f>
        <v>0</v>
      </c>
      <c r="H5">
        <f>(SUMIFS(LTER!AF$8:AF$2283,LTER!$C$8:$C$2283,$A$2,LTER!$A$8:$A$2283,$A5))/(COUNTIFS(LTER!$C$8:$C$2283,$A$2,LTER!$A$8:$A$2283,$A5))</f>
        <v>0</v>
      </c>
      <c r="I5">
        <f>(SUMIFS(LTER!AG$8:AG$2283,LTER!$C$8:$C$2283,$A$2,LTER!$A$8:$A$2283,$A5))/(COUNTIFS(LTER!$C$8:$C$2283,$A$2,LTER!$A$8:$A$2283,$A5))</f>
        <v>1</v>
      </c>
      <c r="J5">
        <f>(SUMIFS(LTER!AH$8:AH$2283,LTER!$C$8:$C$2283,$A$2,LTER!$A$8:$A$2283,$A5))/(COUNTIFS(LTER!$C$8:$C$2283,$A$2,LTER!$A$8:$A$2283,$A5))</f>
        <v>1</v>
      </c>
      <c r="K5">
        <f>(SUMIFS(LTER!AI$8:AI$2283,LTER!$C$8:$C$2283,$A$2,LTER!$A$8:$A$2283,$A5))/(COUNTIFS(LTER!$C$8:$C$2283,$A$2,LTER!$A$8:$A$2283,$A5))</f>
        <v>1</v>
      </c>
      <c r="L5">
        <f>(SUMIFS(LTER!AJ$8:AJ$2283,LTER!$C$8:$C$2283,$A$2,LTER!$A$8:$A$2283,$A5))/(COUNTIFS(LTER!$C$8:$C$2283,$A$2,LTER!$A$8:$A$2283,$A5))</f>
        <v>0.96938775510204078</v>
      </c>
      <c r="M5">
        <f>(SUMIFS(LTER!AK$8:AK$2283,LTER!$C$8:$C$2283,$A$2,LTER!$A$8:$A$2283,$A5))/(COUNTIFS(LTER!$C$8:$C$2283,$A$2,LTER!$A$8:$A$2283,$A5))</f>
        <v>0.76530612244897955</v>
      </c>
      <c r="N5">
        <f>(SUMIFS(LTER!AL$8:AL$2283,LTER!$C$8:$C$2283,$A$2,LTER!$A$8:$A$2283,$A5))/(COUNTIFS(LTER!$C$8:$C$2283,$A$2,LTER!$A$8:$A$2283,$A5))</f>
        <v>0.93877551020408168</v>
      </c>
      <c r="O5">
        <f>(SUMIFS(LTER!AM$8:AM$2283,LTER!$C$8:$C$2283,$A$2,LTER!$A$8:$A$2283,$A5))/(COUNTIFS(LTER!$C$8:$C$2283,$A$2,LTER!$A$8:$A$2283,$A5))</f>
        <v>0.93877551020408168</v>
      </c>
      <c r="P5">
        <f>(SUMIFS(LTER!AN$8:AN$2283,LTER!$C$8:$C$2283,$A$2,LTER!$A$8:$A$2283,$A5))/(COUNTIFS(LTER!$C$8:$C$2283,$A$2,LTER!$A$8:$A$2283,$A5))</f>
        <v>0</v>
      </c>
      <c r="Q5">
        <f>(SUMIFS(LTER!AO$8:AO$2283,LTER!$C$8:$C$2283,$A$2,LTER!$A$8:$A$2283,$A5))/(COUNTIFS(LTER!$C$8:$C$2283,$A$2,LTER!$A$8:$A$2283,$A5))</f>
        <v>1</v>
      </c>
      <c r="R5">
        <f>(SUMIFS(LTER!AP$8:AP$2283,LTER!$C$8:$C$2283,$A$2,LTER!$A$8:$A$2283,$A5))/(COUNTIFS(LTER!$C$8:$C$2283,$A$2,LTER!$A$8:$A$2283,$A5))</f>
        <v>0.93877551020408168</v>
      </c>
      <c r="S5">
        <f>(SUMIFS(LTER!AQ$8:AQ$2283,LTER!$C$8:$C$2283,$A$2,LTER!$A$8:$A$2283,$A5))/(COUNTIFS(LTER!$C$8:$C$2283,$A$2,LTER!$A$8:$A$2283,$A5))</f>
        <v>0.94897959183673475</v>
      </c>
      <c r="T5">
        <f>(SUMIFS(LTER!AR$8:AR$2283,LTER!$C$8:$C$2283,$A$2,LTER!$A$8:$A$2283,$A5))/(COUNTIFS(LTER!$C$8:$C$2283,$A$2,LTER!$A$8:$A$2283,$A5))</f>
        <v>0.7857142857142857</v>
      </c>
      <c r="U5">
        <f>(SUMIFS(LTER!AS$8:AS$2283,LTER!$C$8:$C$2283,$A$2,LTER!$A$8:$A$2283,$A5))/(COUNTIFS(LTER!$C$8:$C$2283,$A$2,LTER!$A$8:$A$2283,$A5))</f>
        <v>0.83673469387755106</v>
      </c>
      <c r="V5">
        <f t="shared" ref="V5:V15" si="6">COUNTIF(B5:L5,"&gt;=1")</f>
        <v>6</v>
      </c>
      <c r="W5">
        <f t="shared" si="1"/>
        <v>0</v>
      </c>
      <c r="X5">
        <f t="shared" si="2"/>
        <v>1</v>
      </c>
      <c r="Y5">
        <f t="shared" si="3"/>
        <v>7.9183673469387754</v>
      </c>
      <c r="Z5">
        <f t="shared" si="4"/>
        <v>2.6428571428571428</v>
      </c>
      <c r="AA5">
        <f t="shared" si="5"/>
        <v>4.5102040816326534</v>
      </c>
      <c r="AL5" s="15" t="s">
        <v>2526</v>
      </c>
      <c r="AM5" s="15">
        <v>1</v>
      </c>
      <c r="AN5" s="15">
        <v>1</v>
      </c>
      <c r="AO5" s="15">
        <v>1</v>
      </c>
      <c r="AP5" s="15">
        <v>1</v>
      </c>
      <c r="AQ5" s="15">
        <v>1</v>
      </c>
      <c r="AR5" s="15">
        <v>1</v>
      </c>
      <c r="AS5" s="15">
        <v>1</v>
      </c>
      <c r="AT5" s="15">
        <v>1</v>
      </c>
      <c r="AU5" s="15">
        <v>1</v>
      </c>
      <c r="AV5" s="15">
        <v>1</v>
      </c>
      <c r="AW5" s="15">
        <v>1</v>
      </c>
      <c r="AX5" s="15">
        <v>1</v>
      </c>
      <c r="AY5" s="15">
        <f>(SUM(C$3:C$14)/COUNT(C$3:C$14))</f>
        <v>1</v>
      </c>
    </row>
    <row r="6" spans="1:51" x14ac:dyDescent="0.2">
      <c r="A6" t="s">
        <v>770</v>
      </c>
      <c r="B6">
        <f>(SUMIFS(LTER!Z$8:Z$2283,LTER!$C$8:$C$2283,$A$2,LTER!$A$8:$A$2283,$A6))/(COUNTIFS(LTER!$C$8:$C$2283,$A$2,LTER!$A$8:$A$2283,$A6))</f>
        <v>1</v>
      </c>
      <c r="C6">
        <f>(SUMIFS(LTER!AA$8:AA$2283,LTER!$C$8:$C$2283,$A$2,LTER!$A$8:$A$2283,$A6))/(COUNTIFS(LTER!$C$8:$C$2283,$A$2,LTER!$A$8:$A$2283,$A6))</f>
        <v>1</v>
      </c>
      <c r="D6">
        <f>(SUMIFS(LTER!AB$8:AB$2283,LTER!$C$8:$C$2283,$A$2,LTER!$A$8:$A$2283,$A6))/(COUNTIFS(LTER!$C$8:$C$2283,$A$2,LTER!$A$8:$A$2283,$A6))</f>
        <v>1</v>
      </c>
      <c r="E6">
        <f>(SUMIFS(LTER!AC$8:AC$2283,LTER!$C$8:$C$2283,$A$2,LTER!$A$8:$A$2283,$A6))/(COUNTIFS(LTER!$C$8:$C$2283,$A$2,LTER!$A$8:$A$2283,$A6))</f>
        <v>0</v>
      </c>
      <c r="F6">
        <f>(SUMIFS(LTER!AD$8:AD$2283,LTER!$C$8:$C$2283,$A$2,LTER!$A$8:$A$2283,$A6))/(COUNTIFS(LTER!$C$8:$C$2283,$A$2,LTER!$A$8:$A$2283,$A6))</f>
        <v>0</v>
      </c>
      <c r="G6">
        <f>(SUMIFS(LTER!AE$8:AE$2283,LTER!$C$8:$C$2283,$A$2,LTER!$A$8:$A$2283,$A6))/(COUNTIFS(LTER!$C$8:$C$2283,$A$2,LTER!$A$8:$A$2283,$A6))</f>
        <v>0</v>
      </c>
      <c r="H6">
        <f>(SUMIFS(LTER!AF$8:AF$2283,LTER!$C$8:$C$2283,$A$2,LTER!$A$8:$A$2283,$A6))/(COUNTIFS(LTER!$C$8:$C$2283,$A$2,LTER!$A$8:$A$2283,$A6))</f>
        <v>0</v>
      </c>
      <c r="I6">
        <f>(SUMIFS(LTER!AG$8:AG$2283,LTER!$C$8:$C$2283,$A$2,LTER!$A$8:$A$2283,$A6))/(COUNTIFS(LTER!$C$8:$C$2283,$A$2,LTER!$A$8:$A$2283,$A6))</f>
        <v>1</v>
      </c>
      <c r="J6">
        <f>(SUMIFS(LTER!AH$8:AH$2283,LTER!$C$8:$C$2283,$A$2,LTER!$A$8:$A$2283,$A6))/(COUNTIFS(LTER!$C$8:$C$2283,$A$2,LTER!$A$8:$A$2283,$A6))</f>
        <v>1</v>
      </c>
      <c r="K6">
        <f>(SUMIFS(LTER!AI$8:AI$2283,LTER!$C$8:$C$2283,$A$2,LTER!$A$8:$A$2283,$A6))/(COUNTIFS(LTER!$C$8:$C$2283,$A$2,LTER!$A$8:$A$2283,$A6))</f>
        <v>0.95833333333333337</v>
      </c>
      <c r="L6">
        <f>(SUMIFS(LTER!AJ$8:AJ$2283,LTER!$C$8:$C$2283,$A$2,LTER!$A$8:$A$2283,$A6))/(COUNTIFS(LTER!$C$8:$C$2283,$A$2,LTER!$A$8:$A$2283,$A6))</f>
        <v>1</v>
      </c>
      <c r="M6">
        <f>(SUMIFS(LTER!AK$8:AK$2283,LTER!$C$8:$C$2283,$A$2,LTER!$A$8:$A$2283,$A6))/(COUNTIFS(LTER!$C$8:$C$2283,$A$2,LTER!$A$8:$A$2283,$A6))</f>
        <v>8.3333333333333329E-2</v>
      </c>
      <c r="N6">
        <f>(SUMIFS(LTER!AL$8:AL$2283,LTER!$C$8:$C$2283,$A$2,LTER!$A$8:$A$2283,$A6))/(COUNTIFS(LTER!$C$8:$C$2283,$A$2,LTER!$A$8:$A$2283,$A6))</f>
        <v>1</v>
      </c>
      <c r="O6">
        <f>(SUMIFS(LTER!AM$8:AM$2283,LTER!$C$8:$C$2283,$A$2,LTER!$A$8:$A$2283,$A6))/(COUNTIFS(LTER!$C$8:$C$2283,$A$2,LTER!$A$8:$A$2283,$A6))</f>
        <v>4.1666666666666664E-2</v>
      </c>
      <c r="P6">
        <f>(SUMIFS(LTER!AN$8:AN$2283,LTER!$C$8:$C$2283,$A$2,LTER!$A$8:$A$2283,$A6))/(COUNTIFS(LTER!$C$8:$C$2283,$A$2,LTER!$A$8:$A$2283,$A6))</f>
        <v>0</v>
      </c>
      <c r="Q6">
        <f>(SUMIFS(LTER!AO$8:AO$2283,LTER!$C$8:$C$2283,$A$2,LTER!$A$8:$A$2283,$A6))/(COUNTIFS(LTER!$C$8:$C$2283,$A$2,LTER!$A$8:$A$2283,$A6))</f>
        <v>1</v>
      </c>
      <c r="R6">
        <f>(SUMIFS(LTER!AP$8:AP$2283,LTER!$C$8:$C$2283,$A$2,LTER!$A$8:$A$2283,$A6))/(COUNTIFS(LTER!$C$8:$C$2283,$A$2,LTER!$A$8:$A$2283,$A6))</f>
        <v>0</v>
      </c>
      <c r="S6">
        <f>(SUMIFS(LTER!AQ$8:AQ$2283,LTER!$C$8:$C$2283,$A$2,LTER!$A$8:$A$2283,$A6))/(COUNTIFS(LTER!$C$8:$C$2283,$A$2,LTER!$A$8:$A$2283,$A6))</f>
        <v>8.3333333333333329E-2</v>
      </c>
      <c r="T6">
        <f>(SUMIFS(LTER!AR$8:AR$2283,LTER!$C$8:$C$2283,$A$2,LTER!$A$8:$A$2283,$A6))/(COUNTIFS(LTER!$C$8:$C$2283,$A$2,LTER!$A$8:$A$2283,$A6))</f>
        <v>8.3333333333333329E-2</v>
      </c>
      <c r="U6">
        <f>(SUMIFS(LTER!AS$8:AS$2283,LTER!$C$8:$C$2283,$A$2,LTER!$A$8:$A$2283,$A6))/(COUNTIFS(LTER!$C$8:$C$2283,$A$2,LTER!$A$8:$A$2283,$A6))</f>
        <v>0.29166666666666669</v>
      </c>
      <c r="V6">
        <f t="shared" si="6"/>
        <v>6</v>
      </c>
      <c r="W6">
        <f t="shared" si="1"/>
        <v>1</v>
      </c>
      <c r="X6">
        <f t="shared" si="2"/>
        <v>1</v>
      </c>
      <c r="Y6">
        <f t="shared" si="3"/>
        <v>6.958333333333333</v>
      </c>
      <c r="Z6">
        <f t="shared" si="4"/>
        <v>1.125</v>
      </c>
      <c r="AA6">
        <f t="shared" si="5"/>
        <v>1.4583333333333333</v>
      </c>
      <c r="AL6" s="15" t="s">
        <v>2527</v>
      </c>
      <c r="AM6" s="15">
        <v>1</v>
      </c>
      <c r="AN6" s="15">
        <v>1</v>
      </c>
      <c r="AO6" s="15">
        <v>1</v>
      </c>
      <c r="AP6" s="15">
        <v>1</v>
      </c>
      <c r="AQ6" s="15">
        <v>1</v>
      </c>
      <c r="AR6" s="15">
        <v>1</v>
      </c>
      <c r="AS6" s="15">
        <v>1</v>
      </c>
      <c r="AT6" s="15">
        <v>1</v>
      </c>
      <c r="AU6" s="15">
        <v>1</v>
      </c>
      <c r="AV6" s="15">
        <v>1</v>
      </c>
      <c r="AW6" s="15">
        <v>1</v>
      </c>
      <c r="AX6" s="15">
        <v>1</v>
      </c>
      <c r="AY6" s="15">
        <f>(SUM(D$3:D$14)/COUNT(D$3:D$14))</f>
        <v>1</v>
      </c>
    </row>
    <row r="7" spans="1:51" x14ac:dyDescent="0.2">
      <c r="A7" t="s">
        <v>801</v>
      </c>
      <c r="B7">
        <f>(SUMIFS(LTER!Z$8:Z$2283,LTER!$C$8:$C$2283,$A$2,LTER!$A$8:$A$2283,$A7))/(COUNTIFS(LTER!$C$8:$C$2283,$A$2,LTER!$A$8:$A$2283,$A7))</f>
        <v>1</v>
      </c>
      <c r="C7">
        <f>(SUMIFS(LTER!AA$8:AA$2283,LTER!$C$8:$C$2283,$A$2,LTER!$A$8:$A$2283,$A7))/(COUNTIFS(LTER!$C$8:$C$2283,$A$2,LTER!$A$8:$A$2283,$A7))</f>
        <v>1</v>
      </c>
      <c r="D7">
        <f>(SUMIFS(LTER!AB$8:AB$2283,LTER!$C$8:$C$2283,$A$2,LTER!$A$8:$A$2283,$A7))/(COUNTIFS(LTER!$C$8:$C$2283,$A$2,LTER!$A$8:$A$2283,$A7))</f>
        <v>1</v>
      </c>
      <c r="E7">
        <f>(SUMIFS(LTER!AC$8:AC$2283,LTER!$C$8:$C$2283,$A$2,LTER!$A$8:$A$2283,$A7))/(COUNTIFS(LTER!$C$8:$C$2283,$A$2,LTER!$A$8:$A$2283,$A7))</f>
        <v>0.67741935483870963</v>
      </c>
      <c r="F7">
        <f>(SUMIFS(LTER!AD$8:AD$2283,LTER!$C$8:$C$2283,$A$2,LTER!$A$8:$A$2283,$A7))/(COUNTIFS(LTER!$C$8:$C$2283,$A$2,LTER!$A$8:$A$2283,$A7))</f>
        <v>0.74193548387096775</v>
      </c>
      <c r="G7">
        <f>(SUMIFS(LTER!AE$8:AE$2283,LTER!$C$8:$C$2283,$A$2,LTER!$A$8:$A$2283,$A7))/(COUNTIFS(LTER!$C$8:$C$2283,$A$2,LTER!$A$8:$A$2283,$A7))</f>
        <v>0</v>
      </c>
      <c r="H7">
        <f>(SUMIFS(LTER!AF$8:AF$2283,LTER!$C$8:$C$2283,$A$2,LTER!$A$8:$A$2283,$A7))/(COUNTIFS(LTER!$C$8:$C$2283,$A$2,LTER!$A$8:$A$2283,$A7))</f>
        <v>0.67741935483870963</v>
      </c>
      <c r="I7">
        <f>(SUMIFS(LTER!AG$8:AG$2283,LTER!$C$8:$C$2283,$A$2,LTER!$A$8:$A$2283,$A7))/(COUNTIFS(LTER!$C$8:$C$2283,$A$2,LTER!$A$8:$A$2283,$A7))</f>
        <v>1</v>
      </c>
      <c r="J7">
        <f>(SUMIFS(LTER!AH$8:AH$2283,LTER!$C$8:$C$2283,$A$2,LTER!$A$8:$A$2283,$A7))/(COUNTIFS(LTER!$C$8:$C$2283,$A$2,LTER!$A$8:$A$2283,$A7))</f>
        <v>0.967741935483871</v>
      </c>
      <c r="K7">
        <f>(SUMIFS(LTER!AI$8:AI$2283,LTER!$C$8:$C$2283,$A$2,LTER!$A$8:$A$2283,$A7))/(COUNTIFS(LTER!$C$8:$C$2283,$A$2,LTER!$A$8:$A$2283,$A7))</f>
        <v>0.87096774193548387</v>
      </c>
      <c r="L7">
        <f>(SUMIFS(LTER!AJ$8:AJ$2283,LTER!$C$8:$C$2283,$A$2,LTER!$A$8:$A$2283,$A7))/(COUNTIFS(LTER!$C$8:$C$2283,$A$2,LTER!$A$8:$A$2283,$A7))</f>
        <v>0.87096774193548387</v>
      </c>
      <c r="M7">
        <f>(SUMIFS(LTER!AK$8:AK$2283,LTER!$C$8:$C$2283,$A$2,LTER!$A$8:$A$2283,$A7))/(COUNTIFS(LTER!$C$8:$C$2283,$A$2,LTER!$A$8:$A$2283,$A7))</f>
        <v>0.35483870967741937</v>
      </c>
      <c r="N7">
        <f>(SUMIFS(LTER!AL$8:AL$2283,LTER!$C$8:$C$2283,$A$2,LTER!$A$8:$A$2283,$A7))/(COUNTIFS(LTER!$C$8:$C$2283,$A$2,LTER!$A$8:$A$2283,$A7))</f>
        <v>0.90322580645161288</v>
      </c>
      <c r="O7">
        <f>(SUMIFS(LTER!AM$8:AM$2283,LTER!$C$8:$C$2283,$A$2,LTER!$A$8:$A$2283,$A7))/(COUNTIFS(LTER!$C$8:$C$2283,$A$2,LTER!$A$8:$A$2283,$A7))</f>
        <v>0.87096774193548387</v>
      </c>
      <c r="P7">
        <f>(SUMIFS(LTER!AN$8:AN$2283,LTER!$C$8:$C$2283,$A$2,LTER!$A$8:$A$2283,$A7))/(COUNTIFS(LTER!$C$8:$C$2283,$A$2,LTER!$A$8:$A$2283,$A7))</f>
        <v>0</v>
      </c>
      <c r="Q7">
        <f>(SUMIFS(LTER!AO$8:AO$2283,LTER!$C$8:$C$2283,$A$2,LTER!$A$8:$A$2283,$A7))/(COUNTIFS(LTER!$C$8:$C$2283,$A$2,LTER!$A$8:$A$2283,$A7))</f>
        <v>0.93548387096774188</v>
      </c>
      <c r="R7">
        <f>(SUMIFS(LTER!AP$8:AP$2283,LTER!$C$8:$C$2283,$A$2,LTER!$A$8:$A$2283,$A7))/(COUNTIFS(LTER!$C$8:$C$2283,$A$2,LTER!$A$8:$A$2283,$A7))</f>
        <v>0.67741935483870963</v>
      </c>
      <c r="S7">
        <f>(SUMIFS(LTER!AQ$8:AQ$2283,LTER!$C$8:$C$2283,$A$2,LTER!$A$8:$A$2283,$A7))/(COUNTIFS(LTER!$C$8:$C$2283,$A$2,LTER!$A$8:$A$2283,$A7))</f>
        <v>0.12903225806451613</v>
      </c>
      <c r="T7">
        <f>(SUMIFS(LTER!AR$8:AR$2283,LTER!$C$8:$C$2283,$A$2,LTER!$A$8:$A$2283,$A7))/(COUNTIFS(LTER!$C$8:$C$2283,$A$2,LTER!$A$8:$A$2283,$A7))</f>
        <v>0.16129032258064516</v>
      </c>
      <c r="U7">
        <f>(SUMIFS(LTER!AS$8:AS$2283,LTER!$C$8:$C$2283,$A$2,LTER!$A$8:$A$2283,$A7))/(COUNTIFS(LTER!$C$8:$C$2283,$A$2,LTER!$A$8:$A$2283,$A7))</f>
        <v>0.22580645161290322</v>
      </c>
      <c r="V7">
        <f t="shared" si="6"/>
        <v>4</v>
      </c>
      <c r="W7">
        <f t="shared" si="1"/>
        <v>0</v>
      </c>
      <c r="X7">
        <f t="shared" si="2"/>
        <v>0</v>
      </c>
      <c r="Y7">
        <f t="shared" si="3"/>
        <v>8.806451612903226</v>
      </c>
      <c r="Z7">
        <f t="shared" si="4"/>
        <v>2.129032258064516</v>
      </c>
      <c r="AA7">
        <f t="shared" si="5"/>
        <v>2.129032258064516</v>
      </c>
      <c r="AL7" s="15" t="s">
        <v>2528</v>
      </c>
      <c r="AM7" s="15">
        <v>1</v>
      </c>
      <c r="AN7" s="15">
        <v>0.58333333333333337</v>
      </c>
      <c r="AO7" s="15">
        <v>0</v>
      </c>
      <c r="AP7" s="15">
        <v>0</v>
      </c>
      <c r="AQ7" s="15">
        <v>0.67741935483870963</v>
      </c>
      <c r="AR7" s="15">
        <v>0.97674418604651159</v>
      </c>
      <c r="AS7" s="15">
        <v>0.83636363636363631</v>
      </c>
      <c r="AT7" s="15">
        <v>0</v>
      </c>
      <c r="AU7" s="15">
        <v>0</v>
      </c>
      <c r="AV7" s="15">
        <v>0</v>
      </c>
      <c r="AW7" s="15">
        <v>0</v>
      </c>
      <c r="AX7" s="15">
        <v>0</v>
      </c>
      <c r="AY7" s="15">
        <f>(SUM(E$3:E$14)/COUNT(E$3:E$14))</f>
        <v>0.33948837588184921</v>
      </c>
    </row>
    <row r="8" spans="1:51" x14ac:dyDescent="0.2">
      <c r="A8" t="s">
        <v>93</v>
      </c>
      <c r="B8">
        <f>(SUMIFS(LTER!Z$8:Z$2283,LTER!$C$8:$C$2283,$A$2,LTER!$A$8:$A$2283,$A8))/(COUNTIFS(LTER!$C$8:$C$2283,$A$2,LTER!$A$8:$A$2283,$A8))</f>
        <v>1</v>
      </c>
      <c r="C8">
        <f>(SUMIFS(LTER!AA$8:AA$2283,LTER!$C$8:$C$2283,$A$2,LTER!$A$8:$A$2283,$A8))/(COUNTIFS(LTER!$C$8:$C$2283,$A$2,LTER!$A$8:$A$2283,$A8))</f>
        <v>1</v>
      </c>
      <c r="D8">
        <f>(SUMIFS(LTER!AB$8:AB$2283,LTER!$C$8:$C$2283,$A$2,LTER!$A$8:$A$2283,$A8))/(COUNTIFS(LTER!$C$8:$C$2283,$A$2,LTER!$A$8:$A$2283,$A8))</f>
        <v>1</v>
      </c>
      <c r="E8">
        <f>(SUMIFS(LTER!AC$8:AC$2283,LTER!$C$8:$C$2283,$A$2,LTER!$A$8:$A$2283,$A8))/(COUNTIFS(LTER!$C$8:$C$2283,$A$2,LTER!$A$8:$A$2283,$A8))</f>
        <v>0.97674418604651159</v>
      </c>
      <c r="F8">
        <f>(SUMIFS(LTER!AD$8:AD$2283,LTER!$C$8:$C$2283,$A$2,LTER!$A$8:$A$2283,$A8))/(COUNTIFS(LTER!$C$8:$C$2283,$A$2,LTER!$A$8:$A$2283,$A8))</f>
        <v>1.1627906976744186E-2</v>
      </c>
      <c r="G8">
        <f>(SUMIFS(LTER!AE$8:AE$2283,LTER!$C$8:$C$2283,$A$2,LTER!$A$8:$A$2283,$A8))/(COUNTIFS(LTER!$C$8:$C$2283,$A$2,LTER!$A$8:$A$2283,$A8))</f>
        <v>1</v>
      </c>
      <c r="H8">
        <f>(SUMIFS(LTER!AF$8:AF$2283,LTER!$C$8:$C$2283,$A$2,LTER!$A$8:$A$2283,$A8))/(COUNTIFS(LTER!$C$8:$C$2283,$A$2,LTER!$A$8:$A$2283,$A8))</f>
        <v>1</v>
      </c>
      <c r="I8">
        <f>(SUMIFS(LTER!AG$8:AG$2283,LTER!$C$8:$C$2283,$A$2,LTER!$A$8:$A$2283,$A8))/(COUNTIFS(LTER!$C$8:$C$2283,$A$2,LTER!$A$8:$A$2283,$A8))</f>
        <v>1</v>
      </c>
      <c r="J8">
        <f>(SUMIFS(LTER!AH$8:AH$2283,LTER!$C$8:$C$2283,$A$2,LTER!$A$8:$A$2283,$A8))/(COUNTIFS(LTER!$C$8:$C$2283,$A$2,LTER!$A$8:$A$2283,$A8))</f>
        <v>1</v>
      </c>
      <c r="K8">
        <f>(SUMIFS(LTER!AI$8:AI$2283,LTER!$C$8:$C$2283,$A$2,LTER!$A$8:$A$2283,$A8))/(COUNTIFS(LTER!$C$8:$C$2283,$A$2,LTER!$A$8:$A$2283,$A8))</f>
        <v>1</v>
      </c>
      <c r="L8">
        <f>(SUMIFS(LTER!AJ$8:AJ$2283,LTER!$C$8:$C$2283,$A$2,LTER!$A$8:$A$2283,$A8))/(COUNTIFS(LTER!$C$8:$C$2283,$A$2,LTER!$A$8:$A$2283,$A8))</f>
        <v>1</v>
      </c>
      <c r="M8">
        <f>(SUMIFS(LTER!AK$8:AK$2283,LTER!$C$8:$C$2283,$A$2,LTER!$A$8:$A$2283,$A8))/(COUNTIFS(LTER!$C$8:$C$2283,$A$2,LTER!$A$8:$A$2283,$A8))</f>
        <v>0</v>
      </c>
      <c r="N8">
        <f>(SUMIFS(LTER!AL$8:AL$2283,LTER!$C$8:$C$2283,$A$2,LTER!$A$8:$A$2283,$A8))/(COUNTIFS(LTER!$C$8:$C$2283,$A$2,LTER!$A$8:$A$2283,$A8))</f>
        <v>1</v>
      </c>
      <c r="O8">
        <f>(SUMIFS(LTER!AM$8:AM$2283,LTER!$C$8:$C$2283,$A$2,LTER!$A$8:$A$2283,$A8))/(COUNTIFS(LTER!$C$8:$C$2283,$A$2,LTER!$A$8:$A$2283,$A8))</f>
        <v>1</v>
      </c>
      <c r="P8">
        <f>(SUMIFS(LTER!AN$8:AN$2283,LTER!$C$8:$C$2283,$A$2,LTER!$A$8:$A$2283,$A8))/(COUNTIFS(LTER!$C$8:$C$2283,$A$2,LTER!$A$8:$A$2283,$A8))</f>
        <v>0.98837209302325579</v>
      </c>
      <c r="Q8">
        <f>(SUMIFS(LTER!AO$8:AO$2283,LTER!$C$8:$C$2283,$A$2,LTER!$A$8:$A$2283,$A8))/(COUNTIFS(LTER!$C$8:$C$2283,$A$2,LTER!$A$8:$A$2283,$A8))</f>
        <v>0.98837209302325579</v>
      </c>
      <c r="R8">
        <f>(SUMIFS(LTER!AP$8:AP$2283,LTER!$C$8:$C$2283,$A$2,LTER!$A$8:$A$2283,$A8))/(COUNTIFS(LTER!$C$8:$C$2283,$A$2,LTER!$A$8:$A$2283,$A8))</f>
        <v>1</v>
      </c>
      <c r="S8">
        <f>(SUMIFS(LTER!AQ$8:AQ$2283,LTER!$C$8:$C$2283,$A$2,LTER!$A$8:$A$2283,$A8))/(COUNTIFS(LTER!$C$8:$C$2283,$A$2,LTER!$A$8:$A$2283,$A8))</f>
        <v>1.1627906976744186E-2</v>
      </c>
      <c r="T8">
        <f>(SUMIFS(LTER!AR$8:AR$2283,LTER!$C$8:$C$2283,$A$2,LTER!$A$8:$A$2283,$A8))/(COUNTIFS(LTER!$C$8:$C$2283,$A$2,LTER!$A$8:$A$2283,$A8))</f>
        <v>2.3255813953488372E-2</v>
      </c>
      <c r="U8">
        <f>(SUMIFS(LTER!AS$8:AS$2283,LTER!$C$8:$C$2283,$A$2,LTER!$A$8:$A$2283,$A8))/(COUNTIFS(LTER!$C$8:$C$2283,$A$2,LTER!$A$8:$A$2283,$A8))</f>
        <v>3.4883720930232558E-2</v>
      </c>
      <c r="V8">
        <f t="shared" si="6"/>
        <v>9</v>
      </c>
      <c r="W8">
        <f t="shared" si="1"/>
        <v>2</v>
      </c>
      <c r="X8">
        <f t="shared" si="2"/>
        <v>1</v>
      </c>
      <c r="Y8">
        <f t="shared" si="3"/>
        <v>9.9883720930232549</v>
      </c>
      <c r="Z8">
        <f t="shared" si="4"/>
        <v>2.9883720930232558</v>
      </c>
      <c r="AA8">
        <f t="shared" si="5"/>
        <v>2.058139534883721</v>
      </c>
      <c r="AL8" s="15" t="s">
        <v>2529</v>
      </c>
      <c r="AM8" s="15">
        <v>1</v>
      </c>
      <c r="AN8" s="15">
        <v>0.41666666666666669</v>
      </c>
      <c r="AO8" s="15">
        <v>0.94897959183673475</v>
      </c>
      <c r="AP8" s="15">
        <v>0</v>
      </c>
      <c r="AQ8" s="15">
        <v>0.74193548387096775</v>
      </c>
      <c r="AR8" s="15">
        <v>1.1627906976744186E-2</v>
      </c>
      <c r="AS8" s="15">
        <v>0</v>
      </c>
      <c r="AT8" s="15">
        <v>0</v>
      </c>
      <c r="AU8" s="15">
        <v>0</v>
      </c>
      <c r="AV8" s="15">
        <v>0.52941176470588236</v>
      </c>
      <c r="AW8" s="15">
        <v>1</v>
      </c>
      <c r="AX8" s="15">
        <v>0</v>
      </c>
      <c r="AY8" s="15">
        <f>(SUM(F$3:F$14)/COUNT(F$3:F$14))</f>
        <v>0.38738511783808299</v>
      </c>
    </row>
    <row r="9" spans="1:51" x14ac:dyDescent="0.2">
      <c r="A9" t="s">
        <v>1102</v>
      </c>
      <c r="B9">
        <f>(SUMIFS(LTER!Z$8:Z$2283,LTER!$C$8:$C$2283,$A$2,LTER!$A$8:$A$2283,$A9))/(COUNTIFS(LTER!$C$8:$C$2283,$A$2,LTER!$A$8:$A$2283,$A9))</f>
        <v>1</v>
      </c>
      <c r="C9">
        <f>(SUMIFS(LTER!AA$8:AA$2283,LTER!$C$8:$C$2283,$A$2,LTER!$A$8:$A$2283,$A9))/(COUNTIFS(LTER!$C$8:$C$2283,$A$2,LTER!$A$8:$A$2283,$A9))</f>
        <v>1</v>
      </c>
      <c r="D9">
        <f>(SUMIFS(LTER!AB$8:AB$2283,LTER!$C$8:$C$2283,$A$2,LTER!$A$8:$A$2283,$A9))/(COUNTIFS(LTER!$C$8:$C$2283,$A$2,LTER!$A$8:$A$2283,$A9))</f>
        <v>1</v>
      </c>
      <c r="E9">
        <f>(SUMIFS(LTER!AC$8:AC$2283,LTER!$C$8:$C$2283,$A$2,LTER!$A$8:$A$2283,$A9))/(COUNTIFS(LTER!$C$8:$C$2283,$A$2,LTER!$A$8:$A$2283,$A9))</f>
        <v>0.83636363636363631</v>
      </c>
      <c r="F9">
        <f>(SUMIFS(LTER!AD$8:AD$2283,LTER!$C$8:$C$2283,$A$2,LTER!$A$8:$A$2283,$A9))/(COUNTIFS(LTER!$C$8:$C$2283,$A$2,LTER!$A$8:$A$2283,$A9))</f>
        <v>0</v>
      </c>
      <c r="G9">
        <f>(SUMIFS(LTER!AE$8:AE$2283,LTER!$C$8:$C$2283,$A$2,LTER!$A$8:$A$2283,$A9))/(COUNTIFS(LTER!$C$8:$C$2283,$A$2,LTER!$A$8:$A$2283,$A9))</f>
        <v>0</v>
      </c>
      <c r="H9">
        <f>(SUMIFS(LTER!AF$8:AF$2283,LTER!$C$8:$C$2283,$A$2,LTER!$A$8:$A$2283,$A9))/(COUNTIFS(LTER!$C$8:$C$2283,$A$2,LTER!$A$8:$A$2283,$A9))</f>
        <v>0.69090909090909092</v>
      </c>
      <c r="I9">
        <f>(SUMIFS(LTER!AG$8:AG$2283,LTER!$C$8:$C$2283,$A$2,LTER!$A$8:$A$2283,$A9))/(COUNTIFS(LTER!$C$8:$C$2283,$A$2,LTER!$A$8:$A$2283,$A9))</f>
        <v>1</v>
      </c>
      <c r="J9">
        <f>(SUMIFS(LTER!AH$8:AH$2283,LTER!$C$8:$C$2283,$A$2,LTER!$A$8:$A$2283,$A9))/(COUNTIFS(LTER!$C$8:$C$2283,$A$2,LTER!$A$8:$A$2283,$A9))</f>
        <v>0.88484848484848488</v>
      </c>
      <c r="K9">
        <f>(SUMIFS(LTER!AI$8:AI$2283,LTER!$C$8:$C$2283,$A$2,LTER!$A$8:$A$2283,$A9))/(COUNTIFS(LTER!$C$8:$C$2283,$A$2,LTER!$A$8:$A$2283,$A9))</f>
        <v>1</v>
      </c>
      <c r="L9">
        <f>(SUMIFS(LTER!AJ$8:AJ$2283,LTER!$C$8:$C$2283,$A$2,LTER!$A$8:$A$2283,$A9))/(COUNTIFS(LTER!$C$8:$C$2283,$A$2,LTER!$A$8:$A$2283,$A9))</f>
        <v>1</v>
      </c>
      <c r="M9">
        <f>(SUMIFS(LTER!AK$8:AK$2283,LTER!$C$8:$C$2283,$A$2,LTER!$A$8:$A$2283,$A9))/(COUNTIFS(LTER!$C$8:$C$2283,$A$2,LTER!$A$8:$A$2283,$A9))</f>
        <v>0.20606060606060606</v>
      </c>
      <c r="N9">
        <f>(SUMIFS(LTER!AL$8:AL$2283,LTER!$C$8:$C$2283,$A$2,LTER!$A$8:$A$2283,$A9))/(COUNTIFS(LTER!$C$8:$C$2283,$A$2,LTER!$A$8:$A$2283,$A9))</f>
        <v>0.48484848484848486</v>
      </c>
      <c r="O9">
        <f>(SUMIFS(LTER!AM$8:AM$2283,LTER!$C$8:$C$2283,$A$2,LTER!$A$8:$A$2283,$A9))/(COUNTIFS(LTER!$C$8:$C$2283,$A$2,LTER!$A$8:$A$2283,$A9))</f>
        <v>0.98181818181818181</v>
      </c>
      <c r="P9">
        <f>(SUMIFS(LTER!AN$8:AN$2283,LTER!$C$8:$C$2283,$A$2,LTER!$A$8:$A$2283,$A9))/(COUNTIFS(LTER!$C$8:$C$2283,$A$2,LTER!$A$8:$A$2283,$A9))</f>
        <v>0</v>
      </c>
      <c r="Q9">
        <f>(SUMIFS(LTER!AO$8:AO$2283,LTER!$C$8:$C$2283,$A$2,LTER!$A$8:$A$2283,$A9))/(COUNTIFS(LTER!$C$8:$C$2283,$A$2,LTER!$A$8:$A$2283,$A9))</f>
        <v>0.89090909090909087</v>
      </c>
      <c r="R9">
        <f>(SUMIFS(LTER!AP$8:AP$2283,LTER!$C$8:$C$2283,$A$2,LTER!$A$8:$A$2283,$A9))/(COUNTIFS(LTER!$C$8:$C$2283,$A$2,LTER!$A$8:$A$2283,$A9))</f>
        <v>1</v>
      </c>
      <c r="S9">
        <f>(SUMIFS(LTER!AQ$8:AQ$2283,LTER!$C$8:$C$2283,$A$2,LTER!$A$8:$A$2283,$A9))/(COUNTIFS(LTER!$C$8:$C$2283,$A$2,LTER!$A$8:$A$2283,$A9))</f>
        <v>0</v>
      </c>
      <c r="T9">
        <f>(SUMIFS(LTER!AR$8:AR$2283,LTER!$C$8:$C$2283,$A$2,LTER!$A$8:$A$2283,$A9))/(COUNTIFS(LTER!$C$8:$C$2283,$A$2,LTER!$A$8:$A$2283,$A9))</f>
        <v>0</v>
      </c>
      <c r="U9">
        <f>(SUMIFS(LTER!AS$8:AS$2283,LTER!$C$8:$C$2283,$A$2,LTER!$A$8:$A$2283,$A9))/(COUNTIFS(LTER!$C$8:$C$2283,$A$2,LTER!$A$8:$A$2283,$A9))</f>
        <v>0</v>
      </c>
      <c r="V9">
        <f t="shared" si="6"/>
        <v>6</v>
      </c>
      <c r="W9">
        <f t="shared" si="1"/>
        <v>0</v>
      </c>
      <c r="X9">
        <f t="shared" si="2"/>
        <v>1</v>
      </c>
      <c r="Y9">
        <f t="shared" si="3"/>
        <v>8.4121212121212121</v>
      </c>
      <c r="Z9">
        <f t="shared" si="4"/>
        <v>1.6727272727272728</v>
      </c>
      <c r="AA9">
        <f t="shared" si="5"/>
        <v>1.8909090909090909</v>
      </c>
      <c r="AL9" s="15" t="s">
        <v>2530</v>
      </c>
      <c r="AM9" s="15">
        <v>0</v>
      </c>
      <c r="AN9" s="15">
        <v>0.25</v>
      </c>
      <c r="AO9" s="15">
        <v>0</v>
      </c>
      <c r="AP9" s="15">
        <v>0</v>
      </c>
      <c r="AQ9" s="15">
        <v>0</v>
      </c>
      <c r="AR9" s="15">
        <v>1</v>
      </c>
      <c r="AS9" s="15">
        <v>0</v>
      </c>
      <c r="AT9" s="15">
        <v>0.93577981651376152</v>
      </c>
      <c r="AU9" s="15">
        <v>1</v>
      </c>
      <c r="AV9" s="15">
        <v>0</v>
      </c>
      <c r="AW9" s="15">
        <v>0</v>
      </c>
      <c r="AX9" s="15">
        <v>0</v>
      </c>
      <c r="AY9" s="15">
        <f>(SUM(G$3:G$14)/COUNT(G$3:G$14))</f>
        <v>0.26548165137614682</v>
      </c>
    </row>
    <row r="10" spans="1:51" x14ac:dyDescent="0.2">
      <c r="A10" t="s">
        <v>1282</v>
      </c>
      <c r="B10">
        <f>(SUMIFS(LTER!Z$8:Z$2283,LTER!$C$8:$C$2283,$A$2,LTER!$A$8:$A$2283,$A10))/(COUNTIFS(LTER!$C$8:$C$2283,$A$2,LTER!$A$8:$A$2283,$A10))</f>
        <v>1</v>
      </c>
      <c r="C10">
        <f>(SUMIFS(LTER!AA$8:AA$2283,LTER!$C$8:$C$2283,$A$2,LTER!$A$8:$A$2283,$A10))/(COUNTIFS(LTER!$C$8:$C$2283,$A$2,LTER!$A$8:$A$2283,$A10))</f>
        <v>1</v>
      </c>
      <c r="D10">
        <f>(SUMIFS(LTER!AB$8:AB$2283,LTER!$C$8:$C$2283,$A$2,LTER!$A$8:$A$2283,$A10))/(COUNTIFS(LTER!$C$8:$C$2283,$A$2,LTER!$A$8:$A$2283,$A10))</f>
        <v>1</v>
      </c>
      <c r="E10">
        <f>(SUMIFS(LTER!AC$8:AC$2283,LTER!$C$8:$C$2283,$A$2,LTER!$A$8:$A$2283,$A10))/(COUNTIFS(LTER!$C$8:$C$2283,$A$2,LTER!$A$8:$A$2283,$A10))</f>
        <v>0</v>
      </c>
      <c r="F10">
        <f>(SUMIFS(LTER!AD$8:AD$2283,LTER!$C$8:$C$2283,$A$2,LTER!$A$8:$A$2283,$A10))/(COUNTIFS(LTER!$C$8:$C$2283,$A$2,LTER!$A$8:$A$2283,$A10))</f>
        <v>0</v>
      </c>
      <c r="G10">
        <f>(SUMIFS(LTER!AE$8:AE$2283,LTER!$C$8:$C$2283,$A$2,LTER!$A$8:$A$2283,$A10))/(COUNTIFS(LTER!$C$8:$C$2283,$A$2,LTER!$A$8:$A$2283,$A10))</f>
        <v>0.93577981651376152</v>
      </c>
      <c r="H10">
        <f>(SUMIFS(LTER!AF$8:AF$2283,LTER!$C$8:$C$2283,$A$2,LTER!$A$8:$A$2283,$A10))/(COUNTIFS(LTER!$C$8:$C$2283,$A$2,LTER!$A$8:$A$2283,$A10))</f>
        <v>1</v>
      </c>
      <c r="I10">
        <f>(SUMIFS(LTER!AG$8:AG$2283,LTER!$C$8:$C$2283,$A$2,LTER!$A$8:$A$2283,$A10))/(COUNTIFS(LTER!$C$8:$C$2283,$A$2,LTER!$A$8:$A$2283,$A10))</f>
        <v>1</v>
      </c>
      <c r="J10">
        <f>(SUMIFS(LTER!AH$8:AH$2283,LTER!$C$8:$C$2283,$A$2,LTER!$A$8:$A$2283,$A10))/(COUNTIFS(LTER!$C$8:$C$2283,$A$2,LTER!$A$8:$A$2283,$A10))</f>
        <v>0.98165137614678899</v>
      </c>
      <c r="K10">
        <f>(SUMIFS(LTER!AI$8:AI$2283,LTER!$C$8:$C$2283,$A$2,LTER!$A$8:$A$2283,$A10))/(COUNTIFS(LTER!$C$8:$C$2283,$A$2,LTER!$A$8:$A$2283,$A10))</f>
        <v>1</v>
      </c>
      <c r="L10">
        <f>(SUMIFS(LTER!AJ$8:AJ$2283,LTER!$C$8:$C$2283,$A$2,LTER!$A$8:$A$2283,$A10))/(COUNTIFS(LTER!$C$8:$C$2283,$A$2,LTER!$A$8:$A$2283,$A10))</f>
        <v>0.93577981651376152</v>
      </c>
      <c r="M10">
        <f>(SUMIFS(LTER!AK$8:AK$2283,LTER!$C$8:$C$2283,$A$2,LTER!$A$8:$A$2283,$A10))/(COUNTIFS(LTER!$C$8:$C$2283,$A$2,LTER!$A$8:$A$2283,$A10))</f>
        <v>0</v>
      </c>
      <c r="N10">
        <f>(SUMIFS(LTER!AL$8:AL$2283,LTER!$C$8:$C$2283,$A$2,LTER!$A$8:$A$2283,$A10))/(COUNTIFS(LTER!$C$8:$C$2283,$A$2,LTER!$A$8:$A$2283,$A10))</f>
        <v>0.97247706422018354</v>
      </c>
      <c r="O10">
        <f>(SUMIFS(LTER!AM$8:AM$2283,LTER!$C$8:$C$2283,$A$2,LTER!$A$8:$A$2283,$A10))/(COUNTIFS(LTER!$C$8:$C$2283,$A$2,LTER!$A$8:$A$2283,$A10))</f>
        <v>0.93577981651376152</v>
      </c>
      <c r="P10">
        <f>(SUMIFS(LTER!AN$8:AN$2283,LTER!$C$8:$C$2283,$A$2,LTER!$A$8:$A$2283,$A10))/(COUNTIFS(LTER!$C$8:$C$2283,$A$2,LTER!$A$8:$A$2283,$A10))</f>
        <v>0</v>
      </c>
      <c r="Q10">
        <f>(SUMIFS(LTER!AO$8:AO$2283,LTER!$C$8:$C$2283,$A$2,LTER!$A$8:$A$2283,$A10))/(COUNTIFS(LTER!$C$8:$C$2283,$A$2,LTER!$A$8:$A$2283,$A10))</f>
        <v>0.88073394495412849</v>
      </c>
      <c r="R10">
        <f>(SUMIFS(LTER!AP$8:AP$2283,LTER!$C$8:$C$2283,$A$2,LTER!$A$8:$A$2283,$A10))/(COUNTIFS(LTER!$C$8:$C$2283,$A$2,LTER!$A$8:$A$2283,$A10))</f>
        <v>0</v>
      </c>
      <c r="S10">
        <f>(SUMIFS(LTER!AQ$8:AQ$2283,LTER!$C$8:$C$2283,$A$2,LTER!$A$8:$A$2283,$A10))/(COUNTIFS(LTER!$C$8:$C$2283,$A$2,LTER!$A$8:$A$2283,$A10))</f>
        <v>0.93577981651376152</v>
      </c>
      <c r="T10">
        <f>(SUMIFS(LTER!AR$8:AR$2283,LTER!$C$8:$C$2283,$A$2,LTER!$A$8:$A$2283,$A10))/(COUNTIFS(LTER!$C$8:$C$2283,$A$2,LTER!$A$8:$A$2283,$A10))</f>
        <v>0.95412844036697253</v>
      </c>
      <c r="U10">
        <f>(SUMIFS(LTER!AS$8:AS$2283,LTER!$C$8:$C$2283,$A$2,LTER!$A$8:$A$2283,$A10))/(COUNTIFS(LTER!$C$8:$C$2283,$A$2,LTER!$A$8:$A$2283,$A10))</f>
        <v>0.95412844036697253</v>
      </c>
      <c r="V10">
        <f t="shared" si="6"/>
        <v>6</v>
      </c>
      <c r="W10">
        <f t="shared" si="1"/>
        <v>0</v>
      </c>
      <c r="X10">
        <f t="shared" si="2"/>
        <v>0</v>
      </c>
      <c r="Y10">
        <f t="shared" si="3"/>
        <v>8.853211009174311</v>
      </c>
      <c r="Z10">
        <f t="shared" si="4"/>
        <v>1.9082568807339451</v>
      </c>
      <c r="AA10">
        <f t="shared" si="5"/>
        <v>3.7247706422018352</v>
      </c>
      <c r="AL10" s="15" t="s">
        <v>2531</v>
      </c>
      <c r="AM10" s="15">
        <v>1</v>
      </c>
      <c r="AN10" s="15">
        <v>0.5</v>
      </c>
      <c r="AO10" s="15">
        <v>0</v>
      </c>
      <c r="AP10" s="15">
        <v>0</v>
      </c>
      <c r="AQ10" s="15">
        <v>0.67741935483870963</v>
      </c>
      <c r="AR10" s="15">
        <v>1</v>
      </c>
      <c r="AS10" s="15">
        <v>0.69090909090909092</v>
      </c>
      <c r="AT10" s="15">
        <v>1</v>
      </c>
      <c r="AU10" s="15">
        <v>0</v>
      </c>
      <c r="AV10" s="15">
        <v>0</v>
      </c>
      <c r="AW10" s="15">
        <v>0</v>
      </c>
      <c r="AX10" s="15">
        <v>0</v>
      </c>
      <c r="AY10" s="15">
        <f>(SUM(H$3:H$14)/COUNT(H$3:H$14))</f>
        <v>0.40569403714565005</v>
      </c>
    </row>
    <row r="11" spans="1:51" x14ac:dyDescent="0.2">
      <c r="A11" t="s">
        <v>1915</v>
      </c>
      <c r="B11">
        <f>(SUMIFS(LTER!Z$8:Z$2283,LTER!$C$8:$C$2283,$A$2,LTER!$A$8:$A$2283,$A11))/(COUNTIFS(LTER!$C$8:$C$2283,$A$2,LTER!$A$8:$A$2283,$A11))</f>
        <v>1</v>
      </c>
      <c r="C11">
        <f>(SUMIFS(LTER!AA$8:AA$2283,LTER!$C$8:$C$2283,$A$2,LTER!$A$8:$A$2283,$A11))/(COUNTIFS(LTER!$C$8:$C$2283,$A$2,LTER!$A$8:$A$2283,$A11))</f>
        <v>1</v>
      </c>
      <c r="D11">
        <f>(SUMIFS(LTER!AB$8:AB$2283,LTER!$C$8:$C$2283,$A$2,LTER!$A$8:$A$2283,$A11))/(COUNTIFS(LTER!$C$8:$C$2283,$A$2,LTER!$A$8:$A$2283,$A11))</f>
        <v>1</v>
      </c>
      <c r="E11">
        <f>(SUMIFS(LTER!AC$8:AC$2283,LTER!$C$8:$C$2283,$A$2,LTER!$A$8:$A$2283,$A11))/(COUNTIFS(LTER!$C$8:$C$2283,$A$2,LTER!$A$8:$A$2283,$A11))</f>
        <v>0</v>
      </c>
      <c r="F11">
        <f>(SUMIFS(LTER!AD$8:AD$2283,LTER!$C$8:$C$2283,$A$2,LTER!$A$8:$A$2283,$A11))/(COUNTIFS(LTER!$C$8:$C$2283,$A$2,LTER!$A$8:$A$2283,$A11))</f>
        <v>0</v>
      </c>
      <c r="G11">
        <f>(SUMIFS(LTER!AE$8:AE$2283,LTER!$C$8:$C$2283,$A$2,LTER!$A$8:$A$2283,$A11))/(COUNTIFS(LTER!$C$8:$C$2283,$A$2,LTER!$A$8:$A$2283,$A11))</f>
        <v>1</v>
      </c>
      <c r="H11">
        <f>(SUMIFS(LTER!AF$8:AF$2283,LTER!$C$8:$C$2283,$A$2,LTER!$A$8:$A$2283,$A11))/(COUNTIFS(LTER!$C$8:$C$2283,$A$2,LTER!$A$8:$A$2283,$A11))</f>
        <v>0</v>
      </c>
      <c r="I11">
        <f>(SUMIFS(LTER!AG$8:AG$2283,LTER!$C$8:$C$2283,$A$2,LTER!$A$8:$A$2283,$A11))/(COUNTIFS(LTER!$C$8:$C$2283,$A$2,LTER!$A$8:$A$2283,$A11))</f>
        <v>1</v>
      </c>
      <c r="J11">
        <f>(SUMIFS(LTER!AH$8:AH$2283,LTER!$C$8:$C$2283,$A$2,LTER!$A$8:$A$2283,$A11))/(COUNTIFS(LTER!$C$8:$C$2283,$A$2,LTER!$A$8:$A$2283,$A11))</f>
        <v>1</v>
      </c>
      <c r="K11">
        <f>(SUMIFS(LTER!AI$8:AI$2283,LTER!$C$8:$C$2283,$A$2,LTER!$A$8:$A$2283,$A11))/(COUNTIFS(LTER!$C$8:$C$2283,$A$2,LTER!$A$8:$A$2283,$A11))</f>
        <v>1</v>
      </c>
      <c r="L11">
        <f>(SUMIFS(LTER!AJ$8:AJ$2283,LTER!$C$8:$C$2283,$A$2,LTER!$A$8:$A$2283,$A11))/(COUNTIFS(LTER!$C$8:$C$2283,$A$2,LTER!$A$8:$A$2283,$A11))</f>
        <v>1</v>
      </c>
      <c r="M11">
        <f>(SUMIFS(LTER!AK$8:AK$2283,LTER!$C$8:$C$2283,$A$2,LTER!$A$8:$A$2283,$A11))/(COUNTIFS(LTER!$C$8:$C$2283,$A$2,LTER!$A$8:$A$2283,$A11))</f>
        <v>1</v>
      </c>
      <c r="N11">
        <f>(SUMIFS(LTER!AL$8:AL$2283,LTER!$C$8:$C$2283,$A$2,LTER!$A$8:$A$2283,$A11))/(COUNTIFS(LTER!$C$8:$C$2283,$A$2,LTER!$A$8:$A$2283,$A11))</f>
        <v>1</v>
      </c>
      <c r="O11">
        <f>(SUMIFS(LTER!AM$8:AM$2283,LTER!$C$8:$C$2283,$A$2,LTER!$A$8:$A$2283,$A11))/(COUNTIFS(LTER!$C$8:$C$2283,$A$2,LTER!$A$8:$A$2283,$A11))</f>
        <v>1</v>
      </c>
      <c r="P11">
        <f>(SUMIFS(LTER!AN$8:AN$2283,LTER!$C$8:$C$2283,$A$2,LTER!$A$8:$A$2283,$A11))/(COUNTIFS(LTER!$C$8:$C$2283,$A$2,LTER!$A$8:$A$2283,$A11))</f>
        <v>0</v>
      </c>
      <c r="Q11">
        <f>(SUMIFS(LTER!AO$8:AO$2283,LTER!$C$8:$C$2283,$A$2,LTER!$A$8:$A$2283,$A11))/(COUNTIFS(LTER!$C$8:$C$2283,$A$2,LTER!$A$8:$A$2283,$A11))</f>
        <v>0</v>
      </c>
      <c r="R11">
        <f>(SUMIFS(LTER!AP$8:AP$2283,LTER!$C$8:$C$2283,$A$2,LTER!$A$8:$A$2283,$A11))/(COUNTIFS(LTER!$C$8:$C$2283,$A$2,LTER!$A$8:$A$2283,$A11))</f>
        <v>1</v>
      </c>
      <c r="S11">
        <f>(SUMIFS(LTER!AQ$8:AQ$2283,LTER!$C$8:$C$2283,$A$2,LTER!$A$8:$A$2283,$A11))/(COUNTIFS(LTER!$C$8:$C$2283,$A$2,LTER!$A$8:$A$2283,$A11))</f>
        <v>1</v>
      </c>
      <c r="T11">
        <f>(SUMIFS(LTER!AR$8:AR$2283,LTER!$C$8:$C$2283,$A$2,LTER!$A$8:$A$2283,$A11))/(COUNTIFS(LTER!$C$8:$C$2283,$A$2,LTER!$A$8:$A$2283,$A11))</f>
        <v>0</v>
      </c>
      <c r="U11">
        <f>(SUMIFS(LTER!AS$8:AS$2283,LTER!$C$8:$C$2283,$A$2,LTER!$A$8:$A$2283,$A11))/(COUNTIFS(LTER!$C$8:$C$2283,$A$2,LTER!$A$8:$A$2283,$A11))</f>
        <v>0</v>
      </c>
      <c r="V11">
        <f t="shared" si="6"/>
        <v>8</v>
      </c>
      <c r="W11">
        <f t="shared" si="1"/>
        <v>3</v>
      </c>
      <c r="X11">
        <f t="shared" si="2"/>
        <v>2</v>
      </c>
      <c r="Y11">
        <f t="shared" si="3"/>
        <v>8</v>
      </c>
      <c r="Z11">
        <f t="shared" si="4"/>
        <v>3</v>
      </c>
      <c r="AA11">
        <f t="shared" si="5"/>
        <v>2</v>
      </c>
      <c r="AL11" s="15" t="s">
        <v>2532</v>
      </c>
      <c r="AM11" s="15">
        <v>1</v>
      </c>
      <c r="AN11" s="15">
        <v>1</v>
      </c>
      <c r="AO11" s="15">
        <v>1</v>
      </c>
      <c r="AP11" s="15">
        <v>1</v>
      </c>
      <c r="AQ11" s="15">
        <v>1</v>
      </c>
      <c r="AR11" s="15">
        <v>1</v>
      </c>
      <c r="AS11" s="15">
        <v>1</v>
      </c>
      <c r="AT11" s="15">
        <v>1</v>
      </c>
      <c r="AU11" s="15">
        <v>1</v>
      </c>
      <c r="AV11" s="15">
        <v>1</v>
      </c>
      <c r="AW11" s="15">
        <v>1</v>
      </c>
      <c r="AX11" s="15">
        <v>1</v>
      </c>
      <c r="AY11" s="15">
        <f>(SUM(I$3:I$14)/COUNT(I$3:I$14))</f>
        <v>1</v>
      </c>
    </row>
    <row r="12" spans="1:51" x14ac:dyDescent="0.2">
      <c r="A12" t="s">
        <v>2166</v>
      </c>
      <c r="B12">
        <f>(SUMIFS(LTER!Z$8:Z$2283,LTER!$C$8:$C$2283,$A$2,LTER!$A$8:$A$2283,$A12))/(COUNTIFS(LTER!$C$8:$C$2283,$A$2,LTER!$A$8:$A$2283,$A12))</f>
        <v>1</v>
      </c>
      <c r="C12">
        <f>(SUMIFS(LTER!AA$8:AA$2283,LTER!$C$8:$C$2283,$A$2,LTER!$A$8:$A$2283,$A12))/(COUNTIFS(LTER!$C$8:$C$2283,$A$2,LTER!$A$8:$A$2283,$A12))</f>
        <v>1</v>
      </c>
      <c r="D12">
        <f>(SUMIFS(LTER!AB$8:AB$2283,LTER!$C$8:$C$2283,$A$2,LTER!$A$8:$A$2283,$A12))/(COUNTIFS(LTER!$C$8:$C$2283,$A$2,LTER!$A$8:$A$2283,$A12))</f>
        <v>1</v>
      </c>
      <c r="E12">
        <f>(SUMIFS(LTER!AC$8:AC$2283,LTER!$C$8:$C$2283,$A$2,LTER!$A$8:$A$2283,$A12))/(COUNTIFS(LTER!$C$8:$C$2283,$A$2,LTER!$A$8:$A$2283,$A12))</f>
        <v>0</v>
      </c>
      <c r="F12">
        <f>(SUMIFS(LTER!AD$8:AD$2283,LTER!$C$8:$C$2283,$A$2,LTER!$A$8:$A$2283,$A12))/(COUNTIFS(LTER!$C$8:$C$2283,$A$2,LTER!$A$8:$A$2283,$A12))</f>
        <v>0.52941176470588236</v>
      </c>
      <c r="G12">
        <f>(SUMIFS(LTER!AE$8:AE$2283,LTER!$C$8:$C$2283,$A$2,LTER!$A$8:$A$2283,$A12))/(COUNTIFS(LTER!$C$8:$C$2283,$A$2,LTER!$A$8:$A$2283,$A12))</f>
        <v>0</v>
      </c>
      <c r="H12">
        <f>(SUMIFS(LTER!AF$8:AF$2283,LTER!$C$8:$C$2283,$A$2,LTER!$A$8:$A$2283,$A12))/(COUNTIFS(LTER!$C$8:$C$2283,$A$2,LTER!$A$8:$A$2283,$A12))</f>
        <v>0</v>
      </c>
      <c r="I12">
        <f>(SUMIFS(LTER!AG$8:AG$2283,LTER!$C$8:$C$2283,$A$2,LTER!$A$8:$A$2283,$A12))/(COUNTIFS(LTER!$C$8:$C$2283,$A$2,LTER!$A$8:$A$2283,$A12))</f>
        <v>1</v>
      </c>
      <c r="J12">
        <f>(SUMIFS(LTER!AH$8:AH$2283,LTER!$C$8:$C$2283,$A$2,LTER!$A$8:$A$2283,$A12))/(COUNTIFS(LTER!$C$8:$C$2283,$A$2,LTER!$A$8:$A$2283,$A12))</f>
        <v>1</v>
      </c>
      <c r="K12">
        <f>(SUMIFS(LTER!AI$8:AI$2283,LTER!$C$8:$C$2283,$A$2,LTER!$A$8:$A$2283,$A12))/(COUNTIFS(LTER!$C$8:$C$2283,$A$2,LTER!$A$8:$A$2283,$A12))</f>
        <v>1</v>
      </c>
      <c r="L12">
        <f>(SUMIFS(LTER!AJ$8:AJ$2283,LTER!$C$8:$C$2283,$A$2,LTER!$A$8:$A$2283,$A12))/(COUNTIFS(LTER!$C$8:$C$2283,$A$2,LTER!$A$8:$A$2283,$A12))</f>
        <v>1</v>
      </c>
      <c r="M12">
        <f>(SUMIFS(LTER!AK$8:AK$2283,LTER!$C$8:$C$2283,$A$2,LTER!$A$8:$A$2283,$A12))/(COUNTIFS(LTER!$C$8:$C$2283,$A$2,LTER!$A$8:$A$2283,$A12))</f>
        <v>0.11764705882352941</v>
      </c>
      <c r="N12">
        <f>(SUMIFS(LTER!AL$8:AL$2283,LTER!$C$8:$C$2283,$A$2,LTER!$A$8:$A$2283,$A12))/(COUNTIFS(LTER!$C$8:$C$2283,$A$2,LTER!$A$8:$A$2283,$A12))</f>
        <v>1</v>
      </c>
      <c r="O12">
        <f>(SUMIFS(LTER!AM$8:AM$2283,LTER!$C$8:$C$2283,$A$2,LTER!$A$8:$A$2283,$A12))/(COUNTIFS(LTER!$C$8:$C$2283,$A$2,LTER!$A$8:$A$2283,$A12))</f>
        <v>0.35294117647058826</v>
      </c>
      <c r="P12">
        <f>(SUMIFS(LTER!AN$8:AN$2283,LTER!$C$8:$C$2283,$A$2,LTER!$A$8:$A$2283,$A12))/(COUNTIFS(LTER!$C$8:$C$2283,$A$2,LTER!$A$8:$A$2283,$A12))</f>
        <v>0</v>
      </c>
      <c r="Q12">
        <f>(SUMIFS(LTER!AO$8:AO$2283,LTER!$C$8:$C$2283,$A$2,LTER!$A$8:$A$2283,$A12))/(COUNTIFS(LTER!$C$8:$C$2283,$A$2,LTER!$A$8:$A$2283,$A12))</f>
        <v>0.82352941176470584</v>
      </c>
      <c r="R12">
        <f>(SUMIFS(LTER!AP$8:AP$2283,LTER!$C$8:$C$2283,$A$2,LTER!$A$8:$A$2283,$A12))/(COUNTIFS(LTER!$C$8:$C$2283,$A$2,LTER!$A$8:$A$2283,$A12))</f>
        <v>0.88235294117647056</v>
      </c>
      <c r="S12">
        <f>(SUMIFS(LTER!AQ$8:AQ$2283,LTER!$C$8:$C$2283,$A$2,LTER!$A$8:$A$2283,$A12))/(COUNTIFS(LTER!$C$8:$C$2283,$A$2,LTER!$A$8:$A$2283,$A12))</f>
        <v>0</v>
      </c>
      <c r="T12">
        <f>(SUMIFS(LTER!AR$8:AR$2283,LTER!$C$8:$C$2283,$A$2,LTER!$A$8:$A$2283,$A12))/(COUNTIFS(LTER!$C$8:$C$2283,$A$2,LTER!$A$8:$A$2283,$A12))</f>
        <v>0.23529411764705882</v>
      </c>
      <c r="U12">
        <f>(SUMIFS(LTER!AS$8:AS$2283,LTER!$C$8:$C$2283,$A$2,LTER!$A$8:$A$2283,$A12))/(COUNTIFS(LTER!$C$8:$C$2283,$A$2,LTER!$A$8:$A$2283,$A12))</f>
        <v>1</v>
      </c>
      <c r="V12">
        <f t="shared" si="6"/>
        <v>7</v>
      </c>
      <c r="W12">
        <f t="shared" si="1"/>
        <v>1</v>
      </c>
      <c r="X12">
        <f t="shared" si="2"/>
        <v>1</v>
      </c>
      <c r="Y12">
        <f t="shared" si="3"/>
        <v>7.5294117647058822</v>
      </c>
      <c r="Z12">
        <f t="shared" si="4"/>
        <v>1.4705882352941178</v>
      </c>
      <c r="AA12">
        <f t="shared" si="5"/>
        <v>2.9411764705882355</v>
      </c>
      <c r="AL12" s="15" t="s">
        <v>2533</v>
      </c>
      <c r="AM12" s="15">
        <v>1</v>
      </c>
      <c r="AN12" s="15">
        <v>0.91666666666666663</v>
      </c>
      <c r="AO12" s="15">
        <v>1</v>
      </c>
      <c r="AP12" s="15">
        <v>1</v>
      </c>
      <c r="AQ12" s="15">
        <v>0.967741935483871</v>
      </c>
      <c r="AR12" s="15">
        <v>1</v>
      </c>
      <c r="AS12" s="15">
        <v>0.88484848484848488</v>
      </c>
      <c r="AT12" s="15">
        <v>0.98165137614678899</v>
      </c>
      <c r="AU12" s="15">
        <v>1</v>
      </c>
      <c r="AV12" s="15">
        <v>1</v>
      </c>
      <c r="AW12" s="15">
        <v>1</v>
      </c>
      <c r="AX12" s="15">
        <v>0</v>
      </c>
      <c r="AY12" s="15">
        <f>(SUM(J$3:J$14)/COUNT(J$3:J$14))</f>
        <v>0.89590903859548432</v>
      </c>
    </row>
    <row r="13" spans="1:51" x14ac:dyDescent="0.2">
      <c r="A13" t="s">
        <v>2187</v>
      </c>
      <c r="B13">
        <f>(SUMIFS(LTER!Z$8:Z$2283,LTER!$C$8:$C$2283,$A$2,LTER!$A$8:$A$2283,$A13))/(COUNTIFS(LTER!$C$8:$C$2283,$A$2,LTER!$A$8:$A$2283,$A13))</f>
        <v>1</v>
      </c>
      <c r="C13">
        <f>(SUMIFS(LTER!AA$8:AA$2283,LTER!$C$8:$C$2283,$A$2,LTER!$A$8:$A$2283,$A13))/(COUNTIFS(LTER!$C$8:$C$2283,$A$2,LTER!$A$8:$A$2283,$A13))</f>
        <v>1</v>
      </c>
      <c r="D13">
        <f>(SUMIFS(LTER!AB$8:AB$2283,LTER!$C$8:$C$2283,$A$2,LTER!$A$8:$A$2283,$A13))/(COUNTIFS(LTER!$C$8:$C$2283,$A$2,LTER!$A$8:$A$2283,$A13))</f>
        <v>1</v>
      </c>
      <c r="E13">
        <f>(SUMIFS(LTER!AC$8:AC$2283,LTER!$C$8:$C$2283,$A$2,LTER!$A$8:$A$2283,$A13))/(COUNTIFS(LTER!$C$8:$C$2283,$A$2,LTER!$A$8:$A$2283,$A13))</f>
        <v>0</v>
      </c>
      <c r="F13">
        <f>(SUMIFS(LTER!AD$8:AD$2283,LTER!$C$8:$C$2283,$A$2,LTER!$A$8:$A$2283,$A13))/(COUNTIFS(LTER!$C$8:$C$2283,$A$2,LTER!$A$8:$A$2283,$A13))</f>
        <v>1</v>
      </c>
      <c r="G13">
        <f>(SUMIFS(LTER!AE$8:AE$2283,LTER!$C$8:$C$2283,$A$2,LTER!$A$8:$A$2283,$A13))/(COUNTIFS(LTER!$C$8:$C$2283,$A$2,LTER!$A$8:$A$2283,$A13))</f>
        <v>0</v>
      </c>
      <c r="H13">
        <f>(SUMIFS(LTER!AF$8:AF$2283,LTER!$C$8:$C$2283,$A$2,LTER!$A$8:$A$2283,$A13))/(COUNTIFS(LTER!$C$8:$C$2283,$A$2,LTER!$A$8:$A$2283,$A13))</f>
        <v>0</v>
      </c>
      <c r="I13">
        <f>(SUMIFS(LTER!AG$8:AG$2283,LTER!$C$8:$C$2283,$A$2,LTER!$A$8:$A$2283,$A13))/(COUNTIFS(LTER!$C$8:$C$2283,$A$2,LTER!$A$8:$A$2283,$A13))</f>
        <v>1</v>
      </c>
      <c r="J13">
        <f>(SUMIFS(LTER!AH$8:AH$2283,LTER!$C$8:$C$2283,$A$2,LTER!$A$8:$A$2283,$A13))/(COUNTIFS(LTER!$C$8:$C$2283,$A$2,LTER!$A$8:$A$2283,$A13))</f>
        <v>1</v>
      </c>
      <c r="K13">
        <f>(SUMIFS(LTER!AI$8:AI$2283,LTER!$C$8:$C$2283,$A$2,LTER!$A$8:$A$2283,$A13))/(COUNTIFS(LTER!$C$8:$C$2283,$A$2,LTER!$A$8:$A$2283,$A13))</f>
        <v>1</v>
      </c>
      <c r="L13">
        <f>(SUMIFS(LTER!AJ$8:AJ$2283,LTER!$C$8:$C$2283,$A$2,LTER!$A$8:$A$2283,$A13))/(COUNTIFS(LTER!$C$8:$C$2283,$A$2,LTER!$A$8:$A$2283,$A13))</f>
        <v>1</v>
      </c>
      <c r="M13">
        <f>(SUMIFS(LTER!AK$8:AK$2283,LTER!$C$8:$C$2283,$A$2,LTER!$A$8:$A$2283,$A13))/(COUNTIFS(LTER!$C$8:$C$2283,$A$2,LTER!$A$8:$A$2283,$A13))</f>
        <v>0</v>
      </c>
      <c r="N13">
        <f>(SUMIFS(LTER!AL$8:AL$2283,LTER!$C$8:$C$2283,$A$2,LTER!$A$8:$A$2283,$A13))/(COUNTIFS(LTER!$C$8:$C$2283,$A$2,LTER!$A$8:$A$2283,$A13))</f>
        <v>1</v>
      </c>
      <c r="O13">
        <f>(SUMIFS(LTER!AM$8:AM$2283,LTER!$C$8:$C$2283,$A$2,LTER!$A$8:$A$2283,$A13))/(COUNTIFS(LTER!$C$8:$C$2283,$A$2,LTER!$A$8:$A$2283,$A13))</f>
        <v>1</v>
      </c>
      <c r="P13">
        <f>(SUMIFS(LTER!AN$8:AN$2283,LTER!$C$8:$C$2283,$A$2,LTER!$A$8:$A$2283,$A13))/(COUNTIFS(LTER!$C$8:$C$2283,$A$2,LTER!$A$8:$A$2283,$A13))</f>
        <v>0</v>
      </c>
      <c r="Q13">
        <f>(SUMIFS(LTER!AO$8:AO$2283,LTER!$C$8:$C$2283,$A$2,LTER!$A$8:$A$2283,$A13))/(COUNTIFS(LTER!$C$8:$C$2283,$A$2,LTER!$A$8:$A$2283,$A13))</f>
        <v>1</v>
      </c>
      <c r="R13">
        <f>(SUMIFS(LTER!AP$8:AP$2283,LTER!$C$8:$C$2283,$A$2,LTER!$A$8:$A$2283,$A13))/(COUNTIFS(LTER!$C$8:$C$2283,$A$2,LTER!$A$8:$A$2283,$A13))</f>
        <v>1</v>
      </c>
      <c r="S13">
        <f>(SUMIFS(LTER!AQ$8:AQ$2283,LTER!$C$8:$C$2283,$A$2,LTER!$A$8:$A$2283,$A13))/(COUNTIFS(LTER!$C$8:$C$2283,$A$2,LTER!$A$8:$A$2283,$A13))</f>
        <v>0</v>
      </c>
      <c r="T13">
        <f>(SUMIFS(LTER!AR$8:AR$2283,LTER!$C$8:$C$2283,$A$2,LTER!$A$8:$A$2283,$A13))/(COUNTIFS(LTER!$C$8:$C$2283,$A$2,LTER!$A$8:$A$2283,$A13))</f>
        <v>1</v>
      </c>
      <c r="U13">
        <f>(SUMIFS(LTER!AS$8:AS$2283,LTER!$C$8:$C$2283,$A$2,LTER!$A$8:$A$2283,$A13))/(COUNTIFS(LTER!$C$8:$C$2283,$A$2,LTER!$A$8:$A$2283,$A13))</f>
        <v>1</v>
      </c>
      <c r="V13">
        <f t="shared" si="6"/>
        <v>8</v>
      </c>
      <c r="W13">
        <f t="shared" si="1"/>
        <v>2</v>
      </c>
      <c r="X13">
        <f t="shared" si="2"/>
        <v>4</v>
      </c>
      <c r="Y13">
        <f t="shared" si="3"/>
        <v>8</v>
      </c>
      <c r="Z13">
        <f t="shared" si="4"/>
        <v>2</v>
      </c>
      <c r="AA13">
        <f t="shared" si="5"/>
        <v>4</v>
      </c>
      <c r="AL13" s="15" t="s">
        <v>2534</v>
      </c>
      <c r="AM13" s="15">
        <v>0.8</v>
      </c>
      <c r="AN13" s="15">
        <v>0.75</v>
      </c>
      <c r="AO13" s="15">
        <v>1</v>
      </c>
      <c r="AP13" s="15">
        <v>0.95833333333333337</v>
      </c>
      <c r="AQ13" s="15">
        <v>0.87096774193548387</v>
      </c>
      <c r="AR13" s="15">
        <v>1</v>
      </c>
      <c r="AS13" s="15">
        <v>1</v>
      </c>
      <c r="AT13" s="15">
        <v>1</v>
      </c>
      <c r="AU13" s="15">
        <v>1</v>
      </c>
      <c r="AV13" s="15">
        <v>1</v>
      </c>
      <c r="AW13" s="15">
        <v>1</v>
      </c>
      <c r="AX13" s="15">
        <v>1</v>
      </c>
      <c r="AY13" s="15">
        <f>(SUM(K$3:K$14)/COUNT(K$3:K$14))</f>
        <v>0.9482750896057347</v>
      </c>
    </row>
    <row r="14" spans="1:51" x14ac:dyDescent="0.2">
      <c r="A14" t="s">
        <v>840</v>
      </c>
      <c r="B14">
        <f>(SUMIFS(LTER!Z$8:Z$2283,LTER!$C$8:$C$2283,$A$2,LTER!$A$8:$A$2283,$A14))/(COUNTIFS(LTER!$C$8:$C$2283,$A$2,LTER!$A$8:$A$2283,$A14))</f>
        <v>1</v>
      </c>
      <c r="C14">
        <f>(SUMIFS(LTER!AA$8:AA$2283,LTER!$C$8:$C$2283,$A$2,LTER!$A$8:$A$2283,$A14))/(COUNTIFS(LTER!$C$8:$C$2283,$A$2,LTER!$A$8:$A$2283,$A14))</f>
        <v>1</v>
      </c>
      <c r="D14">
        <f>(SUMIFS(LTER!AB$8:AB$2283,LTER!$C$8:$C$2283,$A$2,LTER!$A$8:$A$2283,$A14))/(COUNTIFS(LTER!$C$8:$C$2283,$A$2,LTER!$A$8:$A$2283,$A14))</f>
        <v>1</v>
      </c>
      <c r="E14">
        <f>(SUMIFS(LTER!AC$8:AC$2283,LTER!$C$8:$C$2283,$A$2,LTER!$A$8:$A$2283,$A14))/(COUNTIFS(LTER!$C$8:$C$2283,$A$2,LTER!$A$8:$A$2283,$A14))</f>
        <v>0</v>
      </c>
      <c r="F14">
        <f>(SUMIFS(LTER!AD$8:AD$2283,LTER!$C$8:$C$2283,$A$2,LTER!$A$8:$A$2283,$A14))/(COUNTIFS(LTER!$C$8:$C$2283,$A$2,LTER!$A$8:$A$2283,$A14))</f>
        <v>0</v>
      </c>
      <c r="G14">
        <f>(SUMIFS(LTER!AE$8:AE$2283,LTER!$C$8:$C$2283,$A$2,LTER!$A$8:$A$2283,$A14))/(COUNTIFS(LTER!$C$8:$C$2283,$A$2,LTER!$A$8:$A$2283,$A14))</f>
        <v>0</v>
      </c>
      <c r="H14">
        <f>(SUMIFS(LTER!AF$8:AF$2283,LTER!$C$8:$C$2283,$A$2,LTER!$A$8:$A$2283,$A14))/(COUNTIFS(LTER!$C$8:$C$2283,$A$2,LTER!$A$8:$A$2283,$A14))</f>
        <v>0</v>
      </c>
      <c r="I14">
        <f>(SUMIFS(LTER!AG$8:AG$2283,LTER!$C$8:$C$2283,$A$2,LTER!$A$8:$A$2283,$A14))/(COUNTIFS(LTER!$C$8:$C$2283,$A$2,LTER!$A$8:$A$2283,$A14))</f>
        <v>1</v>
      </c>
      <c r="J14">
        <f>(SUMIFS(LTER!AH$8:AH$2283,LTER!$C$8:$C$2283,$A$2,LTER!$A$8:$A$2283,$A14))/(COUNTIFS(LTER!$C$8:$C$2283,$A$2,LTER!$A$8:$A$2283,$A14))</f>
        <v>0</v>
      </c>
      <c r="K14">
        <f>(SUMIFS(LTER!AI$8:AI$2283,LTER!$C$8:$C$2283,$A$2,LTER!$A$8:$A$2283,$A14))/(COUNTIFS(LTER!$C$8:$C$2283,$A$2,LTER!$A$8:$A$2283,$A14))</f>
        <v>1</v>
      </c>
      <c r="L14">
        <f>(SUMIFS(LTER!AJ$8:AJ$2283,LTER!$C$8:$C$2283,$A$2,LTER!$A$8:$A$2283,$A14))/(COUNTIFS(LTER!$C$8:$C$2283,$A$2,LTER!$A$8:$A$2283,$A14))</f>
        <v>1</v>
      </c>
      <c r="M14">
        <f>(SUMIFS(LTER!AK$8:AK$2283,LTER!$C$8:$C$2283,$A$2,LTER!$A$8:$A$2283,$A14))/(COUNTIFS(LTER!$C$8:$C$2283,$A$2,LTER!$A$8:$A$2283,$A14))</f>
        <v>0</v>
      </c>
      <c r="N14">
        <f>(SUMIFS(LTER!AL$8:AL$2283,LTER!$C$8:$C$2283,$A$2,LTER!$A$8:$A$2283,$A14))/(COUNTIFS(LTER!$C$8:$C$2283,$A$2,LTER!$A$8:$A$2283,$A14))</f>
        <v>1</v>
      </c>
      <c r="O14">
        <f>(SUMIFS(LTER!AM$8:AM$2283,LTER!$C$8:$C$2283,$A$2,LTER!$A$8:$A$2283,$A14))/(COUNTIFS(LTER!$C$8:$C$2283,$A$2,LTER!$A$8:$A$2283,$A14))</f>
        <v>1</v>
      </c>
      <c r="P14">
        <f>(SUMIFS(LTER!AN$8:AN$2283,LTER!$C$8:$C$2283,$A$2,LTER!$A$8:$A$2283,$A14))/(COUNTIFS(LTER!$C$8:$C$2283,$A$2,LTER!$A$8:$A$2283,$A14))</f>
        <v>0</v>
      </c>
      <c r="Q14">
        <f>(SUMIFS(LTER!AO$8:AO$2283,LTER!$C$8:$C$2283,$A$2,LTER!$A$8:$A$2283,$A14))/(COUNTIFS(LTER!$C$8:$C$2283,$A$2,LTER!$A$8:$A$2283,$A14))</f>
        <v>0</v>
      </c>
      <c r="R14">
        <f>(SUMIFS(LTER!AP$8:AP$2283,LTER!$C$8:$C$2283,$A$2,LTER!$A$8:$A$2283,$A14))/(COUNTIFS(LTER!$C$8:$C$2283,$A$2,LTER!$A$8:$A$2283,$A14))</f>
        <v>0</v>
      </c>
      <c r="S14">
        <f>(SUMIFS(LTER!AQ$8:AQ$2283,LTER!$C$8:$C$2283,$A$2,LTER!$A$8:$A$2283,$A14))/(COUNTIFS(LTER!$C$8:$C$2283,$A$2,LTER!$A$8:$A$2283,$A14))</f>
        <v>0</v>
      </c>
      <c r="T14">
        <f>(SUMIFS(LTER!AR$8:AR$2283,LTER!$C$8:$C$2283,$A$2,LTER!$A$8:$A$2283,$A14))/(COUNTIFS(LTER!$C$8:$C$2283,$A$2,LTER!$A$8:$A$2283,$A14))</f>
        <v>0</v>
      </c>
      <c r="U14">
        <f>(SUMIFS(LTER!AS$8:AS$2283,LTER!$C$8:$C$2283,$A$2,LTER!$A$8:$A$2283,$A14))/(COUNTIFS(LTER!$C$8:$C$2283,$A$2,LTER!$A$8:$A$2283,$A14))</f>
        <v>0</v>
      </c>
      <c r="V14">
        <f t="shared" si="6"/>
        <v>6</v>
      </c>
      <c r="W14">
        <f t="shared" si="1"/>
        <v>2</v>
      </c>
      <c r="X14">
        <f t="shared" si="2"/>
        <v>0</v>
      </c>
      <c r="Y14">
        <f t="shared" si="3"/>
        <v>6</v>
      </c>
      <c r="Z14">
        <f t="shared" si="4"/>
        <v>2</v>
      </c>
      <c r="AA14">
        <f t="shared" si="5"/>
        <v>0</v>
      </c>
      <c r="AL14" s="15" t="s">
        <v>2535</v>
      </c>
      <c r="AM14" s="15">
        <v>1</v>
      </c>
      <c r="AN14" s="15">
        <v>1</v>
      </c>
      <c r="AO14" s="15">
        <v>0.96938775510204078</v>
      </c>
      <c r="AP14" s="15">
        <v>1</v>
      </c>
      <c r="AQ14" s="15">
        <v>0.87096774193548387</v>
      </c>
      <c r="AR14" s="15">
        <v>1</v>
      </c>
      <c r="AS14" s="15">
        <v>1</v>
      </c>
      <c r="AT14" s="15">
        <v>0.93577981651376152</v>
      </c>
      <c r="AU14" s="15">
        <v>1</v>
      </c>
      <c r="AV14" s="15">
        <v>1</v>
      </c>
      <c r="AW14" s="15">
        <v>1</v>
      </c>
      <c r="AX14" s="15">
        <v>1</v>
      </c>
      <c r="AY14" s="15">
        <f>(SUM(L$3:L$14)/COUNT(L$3:L$14))</f>
        <v>0.98134460946260715</v>
      </c>
    </row>
    <row r="15" spans="1:51" x14ac:dyDescent="0.2">
      <c r="A15" t="s">
        <v>2571</v>
      </c>
      <c r="B15">
        <f t="shared" ref="B15:D15" si="7">(SUM(B$3:B$14)/COUNT(B$3:B$14))</f>
        <v>1</v>
      </c>
      <c r="C15">
        <f t="shared" si="7"/>
        <v>1</v>
      </c>
      <c r="D15">
        <f t="shared" si="7"/>
        <v>1</v>
      </c>
      <c r="E15">
        <f>(SUM(E$3:E$14)/COUNT(E$3:E$14))</f>
        <v>0.33948837588184921</v>
      </c>
      <c r="F15">
        <f t="shared" ref="F15:U15" si="8">(SUM(F$3:F$14)/COUNT(F$3:F$14))</f>
        <v>0.38738511783808299</v>
      </c>
      <c r="G15">
        <f t="shared" si="8"/>
        <v>0.26548165137614682</v>
      </c>
      <c r="H15">
        <f t="shared" si="8"/>
        <v>0.40569403714565005</v>
      </c>
      <c r="I15">
        <f t="shared" si="8"/>
        <v>1</v>
      </c>
      <c r="J15">
        <f t="shared" si="8"/>
        <v>0.89590903859548432</v>
      </c>
      <c r="K15">
        <f t="shared" si="8"/>
        <v>0.9482750896057347</v>
      </c>
      <c r="L15">
        <f t="shared" si="8"/>
        <v>0.98134460946260715</v>
      </c>
      <c r="M15">
        <f t="shared" si="8"/>
        <v>0.29393215252865562</v>
      </c>
      <c r="N15">
        <f t="shared" si="8"/>
        <v>0.93466612769925239</v>
      </c>
      <c r="O15">
        <f t="shared" si="8"/>
        <v>0.83655131335628585</v>
      </c>
      <c r="P15">
        <f t="shared" si="8"/>
        <v>0.10319767441860465</v>
      </c>
      <c r="Q15">
        <f t="shared" si="8"/>
        <v>0.78630792319046572</v>
      </c>
      <c r="R15">
        <f t="shared" si="8"/>
        <v>0.66376787274049409</v>
      </c>
      <c r="S15">
        <f t="shared" si="8"/>
        <v>0.28684052000486859</v>
      </c>
      <c r="T15">
        <f t="shared" si="8"/>
        <v>0.33275135946631534</v>
      </c>
      <c r="U15">
        <f t="shared" si="8"/>
        <v>0.43137944223230495</v>
      </c>
      <c r="V15">
        <f t="shared" si="6"/>
        <v>4</v>
      </c>
      <c r="W15">
        <f t="shared" si="1"/>
        <v>0</v>
      </c>
      <c r="X15">
        <f t="shared" si="2"/>
        <v>0</v>
      </c>
      <c r="Y15">
        <f t="shared" si="3"/>
        <v>8.223577919905555</v>
      </c>
      <c r="Z15">
        <f t="shared" si="4"/>
        <v>2.1683472680027989</v>
      </c>
      <c r="AA15">
        <f t="shared" si="5"/>
        <v>2.5010471176344486</v>
      </c>
      <c r="AL15" s="15" t="s">
        <v>2536</v>
      </c>
      <c r="AM15" s="15">
        <v>1</v>
      </c>
      <c r="AN15" s="15">
        <v>0</v>
      </c>
      <c r="AO15" s="15">
        <v>0.76530612244897955</v>
      </c>
      <c r="AP15" s="15">
        <v>8.3333333333333329E-2</v>
      </c>
      <c r="AQ15" s="15">
        <v>0.35483870967741937</v>
      </c>
      <c r="AR15" s="15">
        <v>0</v>
      </c>
      <c r="AS15" s="15">
        <v>0.20606060606060606</v>
      </c>
      <c r="AT15" s="15">
        <v>0</v>
      </c>
      <c r="AU15" s="15">
        <v>1</v>
      </c>
      <c r="AV15" s="15">
        <v>0.11764705882352941</v>
      </c>
      <c r="AW15" s="15">
        <v>0</v>
      </c>
      <c r="AX15" s="15">
        <v>0</v>
      </c>
      <c r="AY15" s="15">
        <f>(SUM(M$3:M$14)/COUNT(M$3:M$14))</f>
        <v>0.29393215252865562</v>
      </c>
    </row>
    <row r="16" spans="1:51" x14ac:dyDescent="0.2">
      <c r="AL16" s="15" t="s">
        <v>2537</v>
      </c>
      <c r="AM16" s="15">
        <v>1</v>
      </c>
      <c r="AN16" s="15">
        <v>0.91666666666666663</v>
      </c>
      <c r="AO16" s="15">
        <v>0.93877551020408168</v>
      </c>
      <c r="AP16" s="15">
        <v>1</v>
      </c>
      <c r="AQ16" s="15">
        <v>0.90322580645161288</v>
      </c>
      <c r="AR16" s="15">
        <v>1</v>
      </c>
      <c r="AS16" s="15">
        <v>0.48484848484848486</v>
      </c>
      <c r="AT16" s="15">
        <v>0.97247706422018354</v>
      </c>
      <c r="AU16" s="15">
        <v>1</v>
      </c>
      <c r="AV16" s="15">
        <v>1</v>
      </c>
      <c r="AW16" s="15">
        <v>1</v>
      </c>
      <c r="AX16" s="15">
        <v>1</v>
      </c>
      <c r="AY16" s="15">
        <f>(SUM(N$3:N$14)/COUNT(N$3:N$14))</f>
        <v>0.93466612769925239</v>
      </c>
    </row>
    <row r="17" spans="1:51" x14ac:dyDescent="0.2">
      <c r="B17" s="6">
        <v>1.1000000000000001</v>
      </c>
      <c r="C17" s="6">
        <v>1.2</v>
      </c>
      <c r="D17" s="6">
        <v>1.3</v>
      </c>
      <c r="E17" s="6">
        <v>1.4</v>
      </c>
      <c r="F17" s="6">
        <v>1.5</v>
      </c>
      <c r="G17" s="6">
        <v>1.6</v>
      </c>
      <c r="H17" s="6">
        <v>1.7</v>
      </c>
      <c r="I17" s="6">
        <v>1.8</v>
      </c>
      <c r="J17" s="6">
        <v>1.9</v>
      </c>
      <c r="K17" s="6" t="s">
        <v>2524</v>
      </c>
      <c r="L17" s="6">
        <v>1.1100000000000001</v>
      </c>
      <c r="M17" s="6">
        <v>2.1</v>
      </c>
      <c r="N17" s="6">
        <v>2.2000000000000002</v>
      </c>
      <c r="O17" s="6">
        <v>2.2999999999999998</v>
      </c>
      <c r="P17" s="6">
        <v>2.4</v>
      </c>
      <c r="Q17" s="6">
        <v>3.1</v>
      </c>
      <c r="R17" s="6">
        <v>3.2</v>
      </c>
      <c r="S17" s="6">
        <v>3.3</v>
      </c>
      <c r="T17" s="6">
        <v>3.4</v>
      </c>
      <c r="U17" s="6">
        <v>3.5</v>
      </c>
      <c r="V17" s="7" t="s">
        <v>2455</v>
      </c>
      <c r="W17" s="7" t="s">
        <v>2454</v>
      </c>
      <c r="X17" s="7" t="s">
        <v>2456</v>
      </c>
      <c r="Y17" s="7" t="s">
        <v>2572</v>
      </c>
      <c r="Z17" s="7" t="s">
        <v>2573</v>
      </c>
      <c r="AA17" s="7" t="s">
        <v>2574</v>
      </c>
      <c r="AB17" s="7"/>
      <c r="AC17" s="7"/>
      <c r="AD17" s="7"/>
      <c r="AL17" s="15" t="s">
        <v>2538</v>
      </c>
      <c r="AM17" s="15">
        <v>1</v>
      </c>
      <c r="AN17" s="15">
        <v>0.91666666666666663</v>
      </c>
      <c r="AO17" s="15">
        <v>0.93877551020408168</v>
      </c>
      <c r="AP17" s="15">
        <v>4.1666666666666664E-2</v>
      </c>
      <c r="AQ17" s="15">
        <v>0.87096774193548387</v>
      </c>
      <c r="AR17" s="15">
        <v>1</v>
      </c>
      <c r="AS17" s="15">
        <v>0.98181818181818181</v>
      </c>
      <c r="AT17" s="15">
        <v>0.93577981651376152</v>
      </c>
      <c r="AU17" s="15">
        <v>1</v>
      </c>
      <c r="AV17" s="15">
        <v>0.35294117647058826</v>
      </c>
      <c r="AW17" s="15">
        <v>1</v>
      </c>
      <c r="AX17" s="15">
        <v>1</v>
      </c>
      <c r="AY17" s="15">
        <f>(SUM(O$3:O$14)/COUNT(O$3:O$14))</f>
        <v>0.83655131335628585</v>
      </c>
    </row>
    <row r="18" spans="1:51" x14ac:dyDescent="0.2">
      <c r="A18" t="s">
        <v>91</v>
      </c>
      <c r="B18" t="str">
        <f t="shared" ref="B18:U18" si="9">VLOOKUP(B17,$F$37:$G$56, 2, FALSE)</f>
        <v>Resource Identifier</v>
      </c>
      <c r="C18" t="str">
        <f t="shared" si="9"/>
        <v>Resource Title</v>
      </c>
      <c r="D18" t="str">
        <f t="shared" si="9"/>
        <v>Author / Originator</v>
      </c>
      <c r="E18" t="str">
        <f t="shared" si="9"/>
        <v>Metadata Contact</v>
      </c>
      <c r="F18" t="str">
        <f t="shared" si="9"/>
        <v>Contributor Name</v>
      </c>
      <c r="G18" t="str">
        <f t="shared" si="9"/>
        <v>Publisher</v>
      </c>
      <c r="H18" t="str">
        <f t="shared" si="9"/>
        <v>Publication Date</v>
      </c>
      <c r="I18" t="str">
        <f t="shared" si="9"/>
        <v>Resource Contact</v>
      </c>
      <c r="J18" t="str">
        <f t="shared" si="9"/>
        <v>Abstract</v>
      </c>
      <c r="K18" t="str">
        <f t="shared" si="9"/>
        <v>Keyword</v>
      </c>
      <c r="L18" t="str">
        <f t="shared" si="9"/>
        <v>Resource Distribution</v>
      </c>
      <c r="M18" t="str">
        <f t="shared" si="9"/>
        <v>Taxonomic Extent</v>
      </c>
      <c r="N18" t="str">
        <f t="shared" si="9"/>
        <v>Spatial Extent</v>
      </c>
      <c r="O18" t="str">
        <f t="shared" si="9"/>
        <v>Temporal Extent</v>
      </c>
      <c r="P18" t="str">
        <f t="shared" si="9"/>
        <v>Maintenance</v>
      </c>
      <c r="Q18" t="str">
        <f t="shared" si="9"/>
        <v>Resource Use Constraints</v>
      </c>
      <c r="R18" t="str">
        <f t="shared" si="9"/>
        <v>Process Step</v>
      </c>
      <c r="S18" t="str">
        <f t="shared" si="9"/>
        <v>Project Description</v>
      </c>
      <c r="T18" t="str">
        <f t="shared" si="9"/>
        <v>Entity Type Definition</v>
      </c>
      <c r="U18" t="str">
        <f t="shared" si="9"/>
        <v>Attribute Definition</v>
      </c>
      <c r="V18">
        <v>11</v>
      </c>
      <c r="W18">
        <v>4</v>
      </c>
      <c r="X18">
        <v>5</v>
      </c>
      <c r="Y18">
        <v>10</v>
      </c>
      <c r="Z18">
        <v>3</v>
      </c>
      <c r="AA18">
        <v>4</v>
      </c>
      <c r="AL18" s="15" t="s">
        <v>2539</v>
      </c>
      <c r="AM18" s="15">
        <v>0</v>
      </c>
      <c r="AN18" s="15">
        <v>0.25</v>
      </c>
      <c r="AO18" s="15">
        <v>0</v>
      </c>
      <c r="AP18" s="15">
        <v>0</v>
      </c>
      <c r="AQ18" s="15">
        <v>0</v>
      </c>
      <c r="AR18" s="15">
        <v>0.98837209302325579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f>(SUM(P$3:P$14)/COUNT(P$3:P$14))</f>
        <v>0.10319767441860465</v>
      </c>
    </row>
    <row r="19" spans="1:51" x14ac:dyDescent="0.2">
      <c r="A19" t="s">
        <v>89</v>
      </c>
      <c r="B19">
        <f>(SUMIFS(LTER!Z$8:Z$2283,LTER!$C$8:$C$2283,$A$18,LTER!$A$8:$A$2283,$A19))/(COUNTIFS(LTER!$C$8:$C$2283,$A$18,LTER!$A$8:$A$2283,$A19))</f>
        <v>-1</v>
      </c>
      <c r="C19">
        <f>(SUMIFS(LTER!AA$8:AA$2283,LTER!$C$8:$C$2283,$A$18,LTER!$A$8:$A$2283,$A19))/(COUNTIFS(LTER!$C$8:$C$2283,$A$18,LTER!$A$8:$A$2283,$A19))</f>
        <v>1</v>
      </c>
      <c r="D19">
        <f>(SUMIFS(LTER!AB$8:AB$2283,LTER!$C$8:$C$2283,$A$18,LTER!$A$8:$A$2283,$A19))/(COUNTIFS(LTER!$C$8:$C$2283,$A$18,LTER!$A$8:$A$2283,$A19))</f>
        <v>1</v>
      </c>
      <c r="E19">
        <f>(SUMIFS(LTER!AC$8:AC$2283,LTER!$C$8:$C$2283,$A$18,LTER!$A$8:$A$2283,$A19))/(COUNTIFS(LTER!$C$8:$C$2283,$A$18,LTER!$A$8:$A$2283,$A19))</f>
        <v>1</v>
      </c>
      <c r="F19">
        <f>(SUMIFS(LTER!AD$8:AD$2283,LTER!$C$8:$C$2283,$A$18,LTER!$A$8:$A$2283,$A19))/(COUNTIFS(LTER!$C$8:$C$2283,$A$18,LTER!$A$8:$A$2283,$A19))</f>
        <v>1</v>
      </c>
      <c r="G19">
        <f>(SUMIFS(LTER!AE$8:AE$2283,LTER!$C$8:$C$2283,$A$18,LTER!$A$8:$A$2283,$A19))/(COUNTIFS(LTER!$C$8:$C$2283,$A$18,LTER!$A$8:$A$2283,$A19))</f>
        <v>1</v>
      </c>
      <c r="H19">
        <f>(SUMIFS(LTER!AF$8:AF$2283,LTER!$C$8:$C$2283,$A$18,LTER!$A$8:$A$2283,$A19))/(COUNTIFS(LTER!$C$8:$C$2283,$A$18,LTER!$A$8:$A$2283,$A19))</f>
        <v>1</v>
      </c>
      <c r="I19">
        <f>(SUMIFS(LTER!AG$8:AG$2283,LTER!$C$8:$C$2283,$A$18,LTER!$A$8:$A$2283,$A19))/(COUNTIFS(LTER!$C$8:$C$2283,$A$18,LTER!$A$8:$A$2283,$A19))</f>
        <v>1</v>
      </c>
      <c r="J19">
        <f>(SUMIFS(LTER!AH$8:AH$2283,LTER!$C$8:$C$2283,$A$18,LTER!$A$8:$A$2283,$A19))/(COUNTIFS(LTER!$C$8:$C$2283,$A$18,LTER!$A$8:$A$2283,$A19))</f>
        <v>1</v>
      </c>
      <c r="K19">
        <f>(SUMIFS(LTER!AI$8:AI$2283,LTER!$C$8:$C$2283,$A$18,LTER!$A$8:$A$2283,$A19))/(COUNTIFS(LTER!$C$8:$C$2283,$A$18,LTER!$A$8:$A$2283,$A19))</f>
        <v>1</v>
      </c>
      <c r="L19">
        <f>(SUMIFS(LTER!AJ$8:AJ$2283,LTER!$C$8:$C$2283,$A$18,LTER!$A$8:$A$2283,$A19))/(COUNTIFS(LTER!$C$8:$C$2283,$A$18,LTER!$A$8:$A$2283,$A19))</f>
        <v>0</v>
      </c>
      <c r="M19">
        <f>(SUMIFS(LTER!AK$8:AK$2283,LTER!$C$8:$C$2283,$A$18,LTER!$A$8:$A$2283,$A19))/(COUNTIFS(LTER!$C$8:$C$2283,$A$18,LTER!$A$8:$A$2283,$A19))</f>
        <v>-1</v>
      </c>
      <c r="N19">
        <f>(SUMIFS(LTER!AL$8:AL$2283,LTER!$C$8:$C$2283,$A$18,LTER!$A$8:$A$2283,$A19))/(COUNTIFS(LTER!$C$8:$C$2283,$A$18,LTER!$A$8:$A$2283,$A19))</f>
        <v>1</v>
      </c>
      <c r="O19">
        <f>(SUMIFS(LTER!AM$8:AM$2283,LTER!$C$8:$C$2283,$A$18,LTER!$A$8:$A$2283,$A19))/(COUNTIFS(LTER!$C$8:$C$2283,$A$18,LTER!$A$8:$A$2283,$A19))</f>
        <v>0</v>
      </c>
      <c r="P19">
        <f>(SUMIFS(LTER!AN$8:AN$2283,LTER!$C$8:$C$2283,$A$18,LTER!$A$8:$A$2283,$A19))/(COUNTIFS(LTER!$C$8:$C$2283,$A$18,LTER!$A$8:$A$2283,$A19))</f>
        <v>1</v>
      </c>
      <c r="Q19">
        <f>(SUMIFS(LTER!AO$8:AO$2283,LTER!$C$8:$C$2283,$A$18,LTER!$A$8:$A$2283,$A19))/(COUNTIFS(LTER!$C$8:$C$2283,$A$18,LTER!$A$8:$A$2283,$A19))</f>
        <v>1</v>
      </c>
      <c r="R19">
        <f>(SUMIFS(LTER!AP$8:AP$2283,LTER!$C$8:$C$2283,$A$18,LTER!$A$8:$A$2283,$A19))/(COUNTIFS(LTER!$C$8:$C$2283,$A$18,LTER!$A$8:$A$2283,$A19))</f>
        <v>0</v>
      </c>
      <c r="S19">
        <f>(SUMIFS(LTER!AQ$8:AQ$2283,LTER!$C$8:$C$2283,$A$18,LTER!$A$8:$A$2283,$A19))/(COUNTIFS(LTER!$C$8:$C$2283,$A$18,LTER!$A$8:$A$2283,$A19))</f>
        <v>-1</v>
      </c>
      <c r="T19">
        <f>(SUMIFS(LTER!AR$8:AR$2283,LTER!$C$8:$C$2283,$A$18,LTER!$A$8:$A$2283,$A19))/(COUNTIFS(LTER!$C$8:$C$2283,$A$18,LTER!$A$8:$A$2283,$A19))</f>
        <v>1</v>
      </c>
      <c r="U19">
        <f>(SUMIFS(LTER!AS$8:AS$2283,LTER!$C$8:$C$2283,$A$18,LTER!$A$8:$A$2283,$A19))/(COUNTIFS(LTER!$C$8:$C$2283,$A$18,LTER!$A$8:$A$2283,$A19))</f>
        <v>1</v>
      </c>
      <c r="V19">
        <f t="shared" ref="V19:V27" si="10">COUNTIF(B19:L19,"&gt;=1")</f>
        <v>9</v>
      </c>
      <c r="W19">
        <f t="shared" ref="W19:W27" si="11">COUNTIF(M19:P19,"&gt;=1")</f>
        <v>2</v>
      </c>
      <c r="X19">
        <f t="shared" ref="X19:X27" si="12">COUNTIF(Q19:U19,"&gt;=1")</f>
        <v>3</v>
      </c>
      <c r="Y19">
        <f>SUMIF(B19:L19,"&gt;=0")</f>
        <v>9</v>
      </c>
      <c r="Z19">
        <f>(SUMIF(M19:P19,"&gt;=0")/COUNT(M19:P19))*W$18</f>
        <v>2</v>
      </c>
      <c r="AA19">
        <f>(SUMIF(Q19:U19,"&gt;=0")/COUNT(Q19:U19))*$X$18</f>
        <v>3</v>
      </c>
      <c r="AD19" s="7"/>
      <c r="AL19" s="15" t="s">
        <v>2540</v>
      </c>
      <c r="AM19" s="15">
        <v>1</v>
      </c>
      <c r="AN19" s="15">
        <v>0.91666666666666663</v>
      </c>
      <c r="AO19" s="15">
        <v>1</v>
      </c>
      <c r="AP19" s="15">
        <v>1</v>
      </c>
      <c r="AQ19" s="15">
        <v>0.93548387096774188</v>
      </c>
      <c r="AR19" s="15">
        <v>0.98837209302325579</v>
      </c>
      <c r="AS19" s="15">
        <v>0.89090909090909087</v>
      </c>
      <c r="AT19" s="15">
        <v>0.88073394495412849</v>
      </c>
      <c r="AU19" s="15">
        <v>0</v>
      </c>
      <c r="AV19" s="15">
        <v>0.82352941176470584</v>
      </c>
      <c r="AW19" s="15">
        <v>1</v>
      </c>
      <c r="AX19" s="15">
        <v>0</v>
      </c>
      <c r="AY19" s="15">
        <f>(SUM(Q$3:Q$14)/COUNT(Q$3:Q$14))</f>
        <v>0.78630792319046572</v>
      </c>
    </row>
    <row r="20" spans="1:51" x14ac:dyDescent="0.2">
      <c r="A20" t="s">
        <v>2194</v>
      </c>
      <c r="B20">
        <f>(SUMIFS(LTER!Z$8:Z$2283,LTER!$C$8:$C$2283,$A$18,LTER!$A$8:$A$2283,$A20))/(COUNTIFS(LTER!$C$8:$C$2283,$A$18,LTER!$A$8:$A$2283,$A20))</f>
        <v>-1</v>
      </c>
      <c r="C20">
        <f>(SUMIFS(LTER!AA$8:AA$2283,LTER!$C$8:$C$2283,$A$18,LTER!$A$8:$A$2283,$A20))/(COUNTIFS(LTER!$C$8:$C$2283,$A$18,LTER!$A$8:$A$2283,$A20))</f>
        <v>1</v>
      </c>
      <c r="D20">
        <f>(SUMIFS(LTER!AB$8:AB$2283,LTER!$C$8:$C$2283,$A$18,LTER!$A$8:$A$2283,$A20))/(COUNTIFS(LTER!$C$8:$C$2283,$A$18,LTER!$A$8:$A$2283,$A20))</f>
        <v>1</v>
      </c>
      <c r="E20">
        <f>(SUMIFS(LTER!AC$8:AC$2283,LTER!$C$8:$C$2283,$A$18,LTER!$A$8:$A$2283,$A20))/(COUNTIFS(LTER!$C$8:$C$2283,$A$18,LTER!$A$8:$A$2283,$A20))</f>
        <v>1</v>
      </c>
      <c r="F20">
        <f>(SUMIFS(LTER!AD$8:AD$2283,LTER!$C$8:$C$2283,$A$18,LTER!$A$8:$A$2283,$A20))/(COUNTIFS(LTER!$C$8:$C$2283,$A$18,LTER!$A$8:$A$2283,$A20))</f>
        <v>1</v>
      </c>
      <c r="G20">
        <f>(SUMIFS(LTER!AE$8:AE$2283,LTER!$C$8:$C$2283,$A$18,LTER!$A$8:$A$2283,$A20))/(COUNTIFS(LTER!$C$8:$C$2283,$A$18,LTER!$A$8:$A$2283,$A20))</f>
        <v>0.25600000000000001</v>
      </c>
      <c r="H20">
        <f>(SUMIFS(LTER!AF$8:AF$2283,LTER!$C$8:$C$2283,$A$18,LTER!$A$8:$A$2283,$A20))/(COUNTIFS(LTER!$C$8:$C$2283,$A$18,LTER!$A$8:$A$2283,$A20))</f>
        <v>1</v>
      </c>
      <c r="I20">
        <f>(SUMIFS(LTER!AG$8:AG$2283,LTER!$C$8:$C$2283,$A$18,LTER!$A$8:$A$2283,$A20))/(COUNTIFS(LTER!$C$8:$C$2283,$A$18,LTER!$A$8:$A$2283,$A20))</f>
        <v>0.8</v>
      </c>
      <c r="J20">
        <f>(SUMIFS(LTER!AH$8:AH$2283,LTER!$C$8:$C$2283,$A$18,LTER!$A$8:$A$2283,$A20))/(COUNTIFS(LTER!$C$8:$C$2283,$A$18,LTER!$A$8:$A$2283,$A20))</f>
        <v>1</v>
      </c>
      <c r="K20">
        <f>(SUMIFS(LTER!AI$8:AI$2283,LTER!$C$8:$C$2283,$A$18,LTER!$A$8:$A$2283,$A20))/(COUNTIFS(LTER!$C$8:$C$2283,$A$18,LTER!$A$8:$A$2283,$A20))</f>
        <v>1</v>
      </c>
      <c r="L20">
        <f>(SUMIFS(LTER!AJ$8:AJ$2283,LTER!$C$8:$C$2283,$A$18,LTER!$A$8:$A$2283,$A20))/(COUNTIFS(LTER!$C$8:$C$2283,$A$18,LTER!$A$8:$A$2283,$A20))</f>
        <v>1</v>
      </c>
      <c r="M20">
        <f>(SUMIFS(LTER!AK$8:AK$2283,LTER!$C$8:$C$2283,$A$18,LTER!$A$8:$A$2283,$A20))/(COUNTIFS(LTER!$C$8:$C$2283,$A$18,LTER!$A$8:$A$2283,$A20))</f>
        <v>-1</v>
      </c>
      <c r="N20">
        <f>(SUMIFS(LTER!AL$8:AL$2283,LTER!$C$8:$C$2283,$A$18,LTER!$A$8:$A$2283,$A20))/(COUNTIFS(LTER!$C$8:$C$2283,$A$18,LTER!$A$8:$A$2283,$A20))</f>
        <v>1</v>
      </c>
      <c r="O20">
        <f>(SUMIFS(LTER!AM$8:AM$2283,LTER!$C$8:$C$2283,$A$18,LTER!$A$8:$A$2283,$A20))/(COUNTIFS(LTER!$C$8:$C$2283,$A$18,LTER!$A$8:$A$2283,$A20))</f>
        <v>0.35599999999999998</v>
      </c>
      <c r="P20">
        <f>(SUMIFS(LTER!AN$8:AN$2283,LTER!$C$8:$C$2283,$A$18,LTER!$A$8:$A$2283,$A20))/(COUNTIFS(LTER!$C$8:$C$2283,$A$18,LTER!$A$8:$A$2283,$A20))</f>
        <v>1</v>
      </c>
      <c r="Q20">
        <f>(SUMIFS(LTER!AO$8:AO$2283,LTER!$C$8:$C$2283,$A$18,LTER!$A$8:$A$2283,$A20))/(COUNTIFS(LTER!$C$8:$C$2283,$A$18,LTER!$A$8:$A$2283,$A20))</f>
        <v>1</v>
      </c>
      <c r="R20">
        <f>(SUMIFS(LTER!AP$8:AP$2283,LTER!$C$8:$C$2283,$A$18,LTER!$A$8:$A$2283,$A20))/(COUNTIFS(LTER!$C$8:$C$2283,$A$18,LTER!$A$8:$A$2283,$A20))</f>
        <v>0</v>
      </c>
      <c r="S20">
        <f>(SUMIFS(LTER!AQ$8:AQ$2283,LTER!$C$8:$C$2283,$A$18,LTER!$A$8:$A$2283,$A20))/(COUNTIFS(LTER!$C$8:$C$2283,$A$18,LTER!$A$8:$A$2283,$A20))</f>
        <v>-1</v>
      </c>
      <c r="T20">
        <f>(SUMIFS(LTER!AR$8:AR$2283,LTER!$C$8:$C$2283,$A$18,LTER!$A$8:$A$2283,$A20))/(COUNTIFS(LTER!$C$8:$C$2283,$A$18,LTER!$A$8:$A$2283,$A20))</f>
        <v>0.98</v>
      </c>
      <c r="U20">
        <f>(SUMIFS(LTER!AS$8:AS$2283,LTER!$C$8:$C$2283,$A$18,LTER!$A$8:$A$2283,$A20))/(COUNTIFS(LTER!$C$8:$C$2283,$A$18,LTER!$A$8:$A$2283,$A20))</f>
        <v>0.97599999999999998</v>
      </c>
      <c r="V20">
        <f t="shared" si="10"/>
        <v>8</v>
      </c>
      <c r="W20">
        <f t="shared" si="11"/>
        <v>2</v>
      </c>
      <c r="X20">
        <f t="shared" si="12"/>
        <v>1</v>
      </c>
      <c r="Y20">
        <f t="shared" ref="Y20:Y27" si="13">SUMIF(B20:L20,"&gt;=0")</f>
        <v>9.0560000000000009</v>
      </c>
      <c r="Z20">
        <f t="shared" ref="Z20:Z27" si="14">(SUMIF(M20:P20,"&gt;=0")/COUNT(M20:P20))*W$18</f>
        <v>2.3559999999999999</v>
      </c>
      <c r="AA20">
        <f t="shared" ref="AA20:AA27" si="15">(SUMIF(Q20:U20,"&gt;=0")/COUNT(Q20:U20))*$X$18</f>
        <v>2.9559999999999995</v>
      </c>
      <c r="AD20" s="7"/>
      <c r="AL20" s="15" t="s">
        <v>2541</v>
      </c>
      <c r="AM20" s="15">
        <v>0.8</v>
      </c>
      <c r="AN20" s="15">
        <v>0.66666666666666663</v>
      </c>
      <c r="AO20" s="15">
        <v>0.93877551020408168</v>
      </c>
      <c r="AP20" s="15">
        <v>0</v>
      </c>
      <c r="AQ20" s="15">
        <v>0.67741935483870963</v>
      </c>
      <c r="AR20" s="15">
        <v>1</v>
      </c>
      <c r="AS20" s="15">
        <v>1</v>
      </c>
      <c r="AT20" s="15">
        <v>0</v>
      </c>
      <c r="AU20" s="15">
        <v>1</v>
      </c>
      <c r="AV20" s="15">
        <v>0.88235294117647056</v>
      </c>
      <c r="AW20" s="15">
        <v>1</v>
      </c>
      <c r="AX20" s="15">
        <v>0</v>
      </c>
      <c r="AY20" s="15">
        <f>(SUM(R$3:R$14)/COUNT(R$3:R$14))</f>
        <v>0.66376787274049409</v>
      </c>
    </row>
    <row r="21" spans="1:51" x14ac:dyDescent="0.2">
      <c r="A21" t="s">
        <v>345</v>
      </c>
      <c r="B21">
        <f>(SUMIFS(LTER!Z$8:Z$2283,LTER!$C$8:$C$2283,$A$18,LTER!$A$8:$A$2283,$A21))/(COUNTIFS(LTER!$C$8:$C$2283,$A$18,LTER!$A$8:$A$2283,$A21))</f>
        <v>-1</v>
      </c>
      <c r="C21">
        <f>(SUMIFS(LTER!AA$8:AA$2283,LTER!$C$8:$C$2283,$A$18,LTER!$A$8:$A$2283,$A21))/(COUNTIFS(LTER!$C$8:$C$2283,$A$18,LTER!$A$8:$A$2283,$A21))</f>
        <v>1</v>
      </c>
      <c r="D21">
        <f>(SUMIFS(LTER!AB$8:AB$2283,LTER!$C$8:$C$2283,$A$18,LTER!$A$8:$A$2283,$A21))/(COUNTIFS(LTER!$C$8:$C$2283,$A$18,LTER!$A$8:$A$2283,$A21))</f>
        <v>1</v>
      </c>
      <c r="E21">
        <f>(SUMIFS(LTER!AC$8:AC$2283,LTER!$C$8:$C$2283,$A$18,LTER!$A$8:$A$2283,$A21))/(COUNTIFS(LTER!$C$8:$C$2283,$A$18,LTER!$A$8:$A$2283,$A21))</f>
        <v>1</v>
      </c>
      <c r="F21">
        <f>(SUMIFS(LTER!AD$8:AD$2283,LTER!$C$8:$C$2283,$A$18,LTER!$A$8:$A$2283,$A21))/(COUNTIFS(LTER!$C$8:$C$2283,$A$18,LTER!$A$8:$A$2283,$A21))</f>
        <v>1</v>
      </c>
      <c r="G21">
        <f>(SUMIFS(LTER!AE$8:AE$2283,LTER!$C$8:$C$2283,$A$18,LTER!$A$8:$A$2283,$A21))/(COUNTIFS(LTER!$C$8:$C$2283,$A$18,LTER!$A$8:$A$2283,$A21))</f>
        <v>8.0000000000000002E-3</v>
      </c>
      <c r="H21">
        <f>(SUMIFS(LTER!AF$8:AF$2283,LTER!$C$8:$C$2283,$A$18,LTER!$A$8:$A$2283,$A21))/(COUNTIFS(LTER!$C$8:$C$2283,$A$18,LTER!$A$8:$A$2283,$A21))</f>
        <v>1</v>
      </c>
      <c r="I21">
        <f>(SUMIFS(LTER!AG$8:AG$2283,LTER!$C$8:$C$2283,$A$18,LTER!$A$8:$A$2283,$A21))/(COUNTIFS(LTER!$C$8:$C$2283,$A$18,LTER!$A$8:$A$2283,$A21))</f>
        <v>1</v>
      </c>
      <c r="J21">
        <f>(SUMIFS(LTER!AH$8:AH$2283,LTER!$C$8:$C$2283,$A$18,LTER!$A$8:$A$2283,$A21))/(COUNTIFS(LTER!$C$8:$C$2283,$A$18,LTER!$A$8:$A$2283,$A21))</f>
        <v>1</v>
      </c>
      <c r="K21">
        <f>(SUMIFS(LTER!AI$8:AI$2283,LTER!$C$8:$C$2283,$A$18,LTER!$A$8:$A$2283,$A21))/(COUNTIFS(LTER!$C$8:$C$2283,$A$18,LTER!$A$8:$A$2283,$A21))</f>
        <v>1</v>
      </c>
      <c r="L21">
        <f>(SUMIFS(LTER!AJ$8:AJ$2283,LTER!$C$8:$C$2283,$A$18,LTER!$A$8:$A$2283,$A21))/(COUNTIFS(LTER!$C$8:$C$2283,$A$18,LTER!$A$8:$A$2283,$A21))</f>
        <v>1</v>
      </c>
      <c r="M21">
        <f>(SUMIFS(LTER!AK$8:AK$2283,LTER!$C$8:$C$2283,$A$18,LTER!$A$8:$A$2283,$A21))/(COUNTIFS(LTER!$C$8:$C$2283,$A$18,LTER!$A$8:$A$2283,$A21))</f>
        <v>-1</v>
      </c>
      <c r="N21">
        <f>(SUMIFS(LTER!AL$8:AL$2283,LTER!$C$8:$C$2283,$A$18,LTER!$A$8:$A$2283,$A21))/(COUNTIFS(LTER!$C$8:$C$2283,$A$18,LTER!$A$8:$A$2283,$A21))</f>
        <v>1</v>
      </c>
      <c r="O21">
        <f>(SUMIFS(LTER!AM$8:AM$2283,LTER!$C$8:$C$2283,$A$18,LTER!$A$8:$A$2283,$A21))/(COUNTIFS(LTER!$C$8:$C$2283,$A$18,LTER!$A$8:$A$2283,$A21))</f>
        <v>0.94799999999999995</v>
      </c>
      <c r="P21">
        <f>(SUMIFS(LTER!AN$8:AN$2283,LTER!$C$8:$C$2283,$A$18,LTER!$A$8:$A$2283,$A21))/(COUNTIFS(LTER!$C$8:$C$2283,$A$18,LTER!$A$8:$A$2283,$A21))</f>
        <v>1</v>
      </c>
      <c r="Q21">
        <f>(SUMIFS(LTER!AO$8:AO$2283,LTER!$C$8:$C$2283,$A$18,LTER!$A$8:$A$2283,$A21))/(COUNTIFS(LTER!$C$8:$C$2283,$A$18,LTER!$A$8:$A$2283,$A21))</f>
        <v>1</v>
      </c>
      <c r="R21">
        <f>(SUMIFS(LTER!AP$8:AP$2283,LTER!$C$8:$C$2283,$A$18,LTER!$A$8:$A$2283,$A21))/(COUNTIFS(LTER!$C$8:$C$2283,$A$18,LTER!$A$8:$A$2283,$A21))</f>
        <v>0</v>
      </c>
      <c r="S21">
        <f>(SUMIFS(LTER!AQ$8:AQ$2283,LTER!$C$8:$C$2283,$A$18,LTER!$A$8:$A$2283,$A21))/(COUNTIFS(LTER!$C$8:$C$2283,$A$18,LTER!$A$8:$A$2283,$A21))</f>
        <v>-1</v>
      </c>
      <c r="T21">
        <f>(SUMIFS(LTER!AR$8:AR$2283,LTER!$C$8:$C$2283,$A$18,LTER!$A$8:$A$2283,$A21))/(COUNTIFS(LTER!$C$8:$C$2283,$A$18,LTER!$A$8:$A$2283,$A21))</f>
        <v>0.80800000000000005</v>
      </c>
      <c r="U21">
        <f>(SUMIFS(LTER!AS$8:AS$2283,LTER!$C$8:$C$2283,$A$18,LTER!$A$8:$A$2283,$A21))/(COUNTIFS(LTER!$C$8:$C$2283,$A$18,LTER!$A$8:$A$2283,$A21))</f>
        <v>0.80800000000000005</v>
      </c>
      <c r="V21">
        <f t="shared" si="10"/>
        <v>9</v>
      </c>
      <c r="W21">
        <f t="shared" si="11"/>
        <v>2</v>
      </c>
      <c r="X21">
        <f t="shared" si="12"/>
        <v>1</v>
      </c>
      <c r="Y21">
        <f t="shared" si="13"/>
        <v>9.0079999999999991</v>
      </c>
      <c r="Z21">
        <f t="shared" si="14"/>
        <v>2.948</v>
      </c>
      <c r="AA21">
        <f t="shared" si="15"/>
        <v>2.6160000000000001</v>
      </c>
      <c r="AD21" s="7"/>
      <c r="AL21" s="15" t="s">
        <v>2542</v>
      </c>
      <c r="AM21" s="15">
        <v>0</v>
      </c>
      <c r="AN21" s="15">
        <v>0.33333333333333331</v>
      </c>
      <c r="AO21" s="15">
        <v>0.94897959183673475</v>
      </c>
      <c r="AP21" s="15">
        <v>8.3333333333333329E-2</v>
      </c>
      <c r="AQ21" s="15">
        <v>0.12903225806451613</v>
      </c>
      <c r="AR21" s="15">
        <v>1.1627906976744186E-2</v>
      </c>
      <c r="AS21" s="15">
        <v>0</v>
      </c>
      <c r="AT21" s="15">
        <v>0.93577981651376152</v>
      </c>
      <c r="AU21" s="15">
        <v>1</v>
      </c>
      <c r="AV21" s="15">
        <v>0</v>
      </c>
      <c r="AW21" s="15">
        <v>0</v>
      </c>
      <c r="AX21" s="15">
        <v>0</v>
      </c>
      <c r="AY21" s="15">
        <f>(SUM(S$3:S$14)/COUNT(S$3:S$14))</f>
        <v>0.28684052000486859</v>
      </c>
    </row>
    <row r="22" spans="1:51" x14ac:dyDescent="0.2">
      <c r="A22" t="s">
        <v>599</v>
      </c>
      <c r="B22">
        <f>(SUMIFS(LTER!Z$8:Z$2283,LTER!$C$8:$C$2283,$A$18,LTER!$A$8:$A$2283,$A22))/(COUNTIFS(LTER!$C$8:$C$2283,$A$18,LTER!$A$8:$A$2283,$A22))</f>
        <v>-1</v>
      </c>
      <c r="C22">
        <f>(SUMIFS(LTER!AA$8:AA$2283,LTER!$C$8:$C$2283,$A$18,LTER!$A$8:$A$2283,$A22))/(COUNTIFS(LTER!$C$8:$C$2283,$A$18,LTER!$A$8:$A$2283,$A22))</f>
        <v>1</v>
      </c>
      <c r="D22">
        <f>(SUMIFS(LTER!AB$8:AB$2283,LTER!$C$8:$C$2283,$A$18,LTER!$A$8:$A$2283,$A22))/(COUNTIFS(LTER!$C$8:$C$2283,$A$18,LTER!$A$8:$A$2283,$A22))</f>
        <v>1</v>
      </c>
      <c r="E22">
        <f>(SUMIFS(LTER!AC$8:AC$2283,LTER!$C$8:$C$2283,$A$18,LTER!$A$8:$A$2283,$A22))/(COUNTIFS(LTER!$C$8:$C$2283,$A$18,LTER!$A$8:$A$2283,$A22))</f>
        <v>1</v>
      </c>
      <c r="F22">
        <f>(SUMIFS(LTER!AD$8:AD$2283,LTER!$C$8:$C$2283,$A$18,LTER!$A$8:$A$2283,$A22))/(COUNTIFS(LTER!$C$8:$C$2283,$A$18,LTER!$A$8:$A$2283,$A22))</f>
        <v>1</v>
      </c>
      <c r="G22">
        <f>(SUMIFS(LTER!AE$8:AE$2283,LTER!$C$8:$C$2283,$A$18,LTER!$A$8:$A$2283,$A22))/(COUNTIFS(LTER!$C$8:$C$2283,$A$18,LTER!$A$8:$A$2283,$A22))</f>
        <v>0</v>
      </c>
      <c r="H22">
        <f>(SUMIFS(LTER!AF$8:AF$2283,LTER!$C$8:$C$2283,$A$18,LTER!$A$8:$A$2283,$A22))/(COUNTIFS(LTER!$C$8:$C$2283,$A$18,LTER!$A$8:$A$2283,$A22))</f>
        <v>0</v>
      </c>
      <c r="I22">
        <f>(SUMIFS(LTER!AG$8:AG$2283,LTER!$C$8:$C$2283,$A$18,LTER!$A$8:$A$2283,$A22))/(COUNTIFS(LTER!$C$8:$C$2283,$A$18,LTER!$A$8:$A$2283,$A22))</f>
        <v>1</v>
      </c>
      <c r="J22">
        <f>(SUMIFS(LTER!AH$8:AH$2283,LTER!$C$8:$C$2283,$A$18,LTER!$A$8:$A$2283,$A22))/(COUNTIFS(LTER!$C$8:$C$2283,$A$18,LTER!$A$8:$A$2283,$A22))</f>
        <v>1</v>
      </c>
      <c r="K22">
        <f>(SUMIFS(LTER!AI$8:AI$2283,LTER!$C$8:$C$2283,$A$18,LTER!$A$8:$A$2283,$A22))/(COUNTIFS(LTER!$C$8:$C$2283,$A$18,LTER!$A$8:$A$2283,$A22))</f>
        <v>1</v>
      </c>
      <c r="L22">
        <f>(SUMIFS(LTER!AJ$8:AJ$2283,LTER!$C$8:$C$2283,$A$18,LTER!$A$8:$A$2283,$A22))/(COUNTIFS(LTER!$C$8:$C$2283,$A$18,LTER!$A$8:$A$2283,$A22))</f>
        <v>1</v>
      </c>
      <c r="M22">
        <f>(SUMIFS(LTER!AK$8:AK$2283,LTER!$C$8:$C$2283,$A$18,LTER!$A$8:$A$2283,$A22))/(COUNTIFS(LTER!$C$8:$C$2283,$A$18,LTER!$A$8:$A$2283,$A22))</f>
        <v>-1</v>
      </c>
      <c r="N22">
        <f>(SUMIFS(LTER!AL$8:AL$2283,LTER!$C$8:$C$2283,$A$18,LTER!$A$8:$A$2283,$A22))/(COUNTIFS(LTER!$C$8:$C$2283,$A$18,LTER!$A$8:$A$2283,$A22))</f>
        <v>1</v>
      </c>
      <c r="O22">
        <f>(SUMIFS(LTER!AM$8:AM$2283,LTER!$C$8:$C$2283,$A$18,LTER!$A$8:$A$2283,$A22))/(COUNTIFS(LTER!$C$8:$C$2283,$A$18,LTER!$A$8:$A$2283,$A22))</f>
        <v>1</v>
      </c>
      <c r="P22">
        <f>(SUMIFS(LTER!AN$8:AN$2283,LTER!$C$8:$C$2283,$A$18,LTER!$A$8:$A$2283,$A22))/(COUNTIFS(LTER!$C$8:$C$2283,$A$18,LTER!$A$8:$A$2283,$A22))</f>
        <v>1</v>
      </c>
      <c r="Q22">
        <f>(SUMIFS(LTER!AO$8:AO$2283,LTER!$C$8:$C$2283,$A$18,LTER!$A$8:$A$2283,$A22))/(COUNTIFS(LTER!$C$8:$C$2283,$A$18,LTER!$A$8:$A$2283,$A22))</f>
        <v>0</v>
      </c>
      <c r="R22">
        <f>(SUMIFS(LTER!AP$8:AP$2283,LTER!$C$8:$C$2283,$A$18,LTER!$A$8:$A$2283,$A22))/(COUNTIFS(LTER!$C$8:$C$2283,$A$18,LTER!$A$8:$A$2283,$A22))</f>
        <v>0</v>
      </c>
      <c r="S22">
        <f>(SUMIFS(LTER!AQ$8:AQ$2283,LTER!$C$8:$C$2283,$A$18,LTER!$A$8:$A$2283,$A22))/(COUNTIFS(LTER!$C$8:$C$2283,$A$18,LTER!$A$8:$A$2283,$A22))</f>
        <v>-1</v>
      </c>
      <c r="T22">
        <f>(SUMIFS(LTER!AR$8:AR$2283,LTER!$C$8:$C$2283,$A$18,LTER!$A$8:$A$2283,$A22))/(COUNTIFS(LTER!$C$8:$C$2283,$A$18,LTER!$A$8:$A$2283,$A22))</f>
        <v>0</v>
      </c>
      <c r="U22">
        <f>(SUMIFS(LTER!AS$8:AS$2283,LTER!$C$8:$C$2283,$A$18,LTER!$A$8:$A$2283,$A22))/(COUNTIFS(LTER!$C$8:$C$2283,$A$18,LTER!$A$8:$A$2283,$A22))</f>
        <v>0</v>
      </c>
      <c r="V22">
        <f t="shared" si="10"/>
        <v>8</v>
      </c>
      <c r="W22">
        <f t="shared" si="11"/>
        <v>3</v>
      </c>
      <c r="X22">
        <f t="shared" si="12"/>
        <v>0</v>
      </c>
      <c r="Y22">
        <f t="shared" si="13"/>
        <v>8</v>
      </c>
      <c r="Z22">
        <f t="shared" si="14"/>
        <v>3</v>
      </c>
      <c r="AA22">
        <f t="shared" si="15"/>
        <v>0</v>
      </c>
      <c r="AD22" s="7"/>
      <c r="AL22" s="15" t="s">
        <v>2543</v>
      </c>
      <c r="AM22" s="15">
        <v>0</v>
      </c>
      <c r="AN22" s="15">
        <v>0.75</v>
      </c>
      <c r="AO22" s="15">
        <v>0.7857142857142857</v>
      </c>
      <c r="AP22" s="15">
        <v>8.3333333333333329E-2</v>
      </c>
      <c r="AQ22" s="15">
        <v>0.16129032258064516</v>
      </c>
      <c r="AR22" s="15">
        <v>2.3255813953488372E-2</v>
      </c>
      <c r="AS22" s="15">
        <v>0</v>
      </c>
      <c r="AT22" s="15">
        <v>0.95412844036697253</v>
      </c>
      <c r="AU22" s="15">
        <v>0</v>
      </c>
      <c r="AV22" s="15">
        <v>0.23529411764705882</v>
      </c>
      <c r="AW22" s="15">
        <v>1</v>
      </c>
      <c r="AX22" s="15">
        <v>0</v>
      </c>
      <c r="AY22" s="15">
        <f>(SUM(T$3:T$14)/COUNT(T$3:T$14))</f>
        <v>0.33275135946631534</v>
      </c>
    </row>
    <row r="23" spans="1:51" x14ac:dyDescent="0.2">
      <c r="A23" t="s">
        <v>1395</v>
      </c>
      <c r="B23">
        <f>(SUMIFS(LTER!Z$8:Z$2283,LTER!$C$8:$C$2283,$A$18,LTER!$A$8:$A$2283,$A23))/(COUNTIFS(LTER!$C$8:$C$2283,$A$18,LTER!$A$8:$A$2283,$A23))</f>
        <v>-1</v>
      </c>
      <c r="C23">
        <f>(SUMIFS(LTER!AA$8:AA$2283,LTER!$C$8:$C$2283,$A$18,LTER!$A$8:$A$2283,$A23))/(COUNTIFS(LTER!$C$8:$C$2283,$A$18,LTER!$A$8:$A$2283,$A23))</f>
        <v>1</v>
      </c>
      <c r="D23">
        <f>(SUMIFS(LTER!AB$8:AB$2283,LTER!$C$8:$C$2283,$A$18,LTER!$A$8:$A$2283,$A23))/(COUNTIFS(LTER!$C$8:$C$2283,$A$18,LTER!$A$8:$A$2283,$A23))</f>
        <v>1</v>
      </c>
      <c r="E23">
        <f>(SUMIFS(LTER!AC$8:AC$2283,LTER!$C$8:$C$2283,$A$18,LTER!$A$8:$A$2283,$A23))/(COUNTIFS(LTER!$C$8:$C$2283,$A$18,LTER!$A$8:$A$2283,$A23))</f>
        <v>1</v>
      </c>
      <c r="F23">
        <f>(SUMIFS(LTER!AD$8:AD$2283,LTER!$C$8:$C$2283,$A$18,LTER!$A$8:$A$2283,$A23))/(COUNTIFS(LTER!$C$8:$C$2283,$A$18,LTER!$A$8:$A$2283,$A23))</f>
        <v>1</v>
      </c>
      <c r="G23">
        <f>(SUMIFS(LTER!AE$8:AE$2283,LTER!$C$8:$C$2283,$A$18,LTER!$A$8:$A$2283,$A23))/(COUNTIFS(LTER!$C$8:$C$2283,$A$18,LTER!$A$8:$A$2283,$A23))</f>
        <v>0</v>
      </c>
      <c r="H23">
        <f>(SUMIFS(LTER!AF$8:AF$2283,LTER!$C$8:$C$2283,$A$18,LTER!$A$8:$A$2283,$A23))/(COUNTIFS(LTER!$C$8:$C$2283,$A$18,LTER!$A$8:$A$2283,$A23))</f>
        <v>0</v>
      </c>
      <c r="I23">
        <f>(SUMIFS(LTER!AG$8:AG$2283,LTER!$C$8:$C$2283,$A$18,LTER!$A$8:$A$2283,$A23))/(COUNTIFS(LTER!$C$8:$C$2283,$A$18,LTER!$A$8:$A$2283,$A23))</f>
        <v>1</v>
      </c>
      <c r="J23">
        <f>(SUMIFS(LTER!AH$8:AH$2283,LTER!$C$8:$C$2283,$A$18,LTER!$A$8:$A$2283,$A23))/(COUNTIFS(LTER!$C$8:$C$2283,$A$18,LTER!$A$8:$A$2283,$A23))</f>
        <v>1</v>
      </c>
      <c r="K23">
        <f>(SUMIFS(LTER!AI$8:AI$2283,LTER!$C$8:$C$2283,$A$18,LTER!$A$8:$A$2283,$A23))/(COUNTIFS(LTER!$C$8:$C$2283,$A$18,LTER!$A$8:$A$2283,$A23))</f>
        <v>1</v>
      </c>
      <c r="L23">
        <f>(SUMIFS(LTER!AJ$8:AJ$2283,LTER!$C$8:$C$2283,$A$18,LTER!$A$8:$A$2283,$A23))/(COUNTIFS(LTER!$C$8:$C$2283,$A$18,LTER!$A$8:$A$2283,$A23))</f>
        <v>1</v>
      </c>
      <c r="M23">
        <f>(SUMIFS(LTER!AK$8:AK$2283,LTER!$C$8:$C$2283,$A$18,LTER!$A$8:$A$2283,$A23))/(COUNTIFS(LTER!$C$8:$C$2283,$A$18,LTER!$A$8:$A$2283,$A23))</f>
        <v>-1</v>
      </c>
      <c r="N23">
        <f>(SUMIFS(LTER!AL$8:AL$2283,LTER!$C$8:$C$2283,$A$18,LTER!$A$8:$A$2283,$A23))/(COUNTIFS(LTER!$C$8:$C$2283,$A$18,LTER!$A$8:$A$2283,$A23))</f>
        <v>1</v>
      </c>
      <c r="O23">
        <f>(SUMIFS(LTER!AM$8:AM$2283,LTER!$C$8:$C$2283,$A$18,LTER!$A$8:$A$2283,$A23))/(COUNTIFS(LTER!$C$8:$C$2283,$A$18,LTER!$A$8:$A$2283,$A23))</f>
        <v>1</v>
      </c>
      <c r="P23">
        <f>(SUMIFS(LTER!AN$8:AN$2283,LTER!$C$8:$C$2283,$A$18,LTER!$A$8:$A$2283,$A23))/(COUNTIFS(LTER!$C$8:$C$2283,$A$18,LTER!$A$8:$A$2283,$A23))</f>
        <v>1</v>
      </c>
      <c r="Q23">
        <f>(SUMIFS(LTER!AO$8:AO$2283,LTER!$C$8:$C$2283,$A$18,LTER!$A$8:$A$2283,$A23))/(COUNTIFS(LTER!$C$8:$C$2283,$A$18,LTER!$A$8:$A$2283,$A23))</f>
        <v>0</v>
      </c>
      <c r="R23">
        <f>(SUMIFS(LTER!AP$8:AP$2283,LTER!$C$8:$C$2283,$A$18,LTER!$A$8:$A$2283,$A23))/(COUNTIFS(LTER!$C$8:$C$2283,$A$18,LTER!$A$8:$A$2283,$A23))</f>
        <v>0</v>
      </c>
      <c r="S23">
        <f>(SUMIFS(LTER!AQ$8:AQ$2283,LTER!$C$8:$C$2283,$A$18,LTER!$A$8:$A$2283,$A23))/(COUNTIFS(LTER!$C$8:$C$2283,$A$18,LTER!$A$8:$A$2283,$A23))</f>
        <v>-1</v>
      </c>
      <c r="T23">
        <f>(SUMIFS(LTER!AR$8:AR$2283,LTER!$C$8:$C$2283,$A$18,LTER!$A$8:$A$2283,$A23))/(COUNTIFS(LTER!$C$8:$C$2283,$A$18,LTER!$A$8:$A$2283,$A23))</f>
        <v>0</v>
      </c>
      <c r="U23">
        <f>(SUMIFS(LTER!AS$8:AS$2283,LTER!$C$8:$C$2283,$A$18,LTER!$A$8:$A$2283,$A23))/(COUNTIFS(LTER!$C$8:$C$2283,$A$18,LTER!$A$8:$A$2283,$A23))</f>
        <v>0</v>
      </c>
      <c r="V23">
        <f t="shared" si="10"/>
        <v>8</v>
      </c>
      <c r="W23">
        <f t="shared" si="11"/>
        <v>3</v>
      </c>
      <c r="X23">
        <f t="shared" si="12"/>
        <v>0</v>
      </c>
      <c r="Y23">
        <f t="shared" si="13"/>
        <v>8</v>
      </c>
      <c r="Z23">
        <f t="shared" si="14"/>
        <v>3</v>
      </c>
      <c r="AA23">
        <f t="shared" si="15"/>
        <v>0</v>
      </c>
      <c r="AD23" s="7"/>
      <c r="AL23" s="15" t="s">
        <v>2544</v>
      </c>
      <c r="AM23" s="15">
        <v>0</v>
      </c>
      <c r="AN23" s="15">
        <v>0.83333333333333337</v>
      </c>
      <c r="AO23" s="15">
        <v>0.83673469387755106</v>
      </c>
      <c r="AP23" s="15">
        <v>0.29166666666666669</v>
      </c>
      <c r="AQ23" s="15">
        <v>0.22580645161290322</v>
      </c>
      <c r="AR23" s="15">
        <v>3.4883720930232558E-2</v>
      </c>
      <c r="AS23" s="15">
        <v>0</v>
      </c>
      <c r="AT23" s="15">
        <v>0.95412844036697253</v>
      </c>
      <c r="AU23" s="15">
        <v>0</v>
      </c>
      <c r="AV23" s="15">
        <v>1</v>
      </c>
      <c r="AW23" s="15">
        <v>1</v>
      </c>
      <c r="AX23" s="15">
        <v>0</v>
      </c>
      <c r="AY23" s="15">
        <f>(SUM(U$3:U$14)/COUNT(U$3:U$14))</f>
        <v>0.43137944223230495</v>
      </c>
    </row>
    <row r="24" spans="1:51" x14ac:dyDescent="0.2">
      <c r="A24" t="s">
        <v>1646</v>
      </c>
      <c r="B24">
        <f>(SUMIFS(LTER!Z$8:Z$2283,LTER!$C$8:$C$2283,$A$18,LTER!$A$8:$A$2283,$A24))/(COUNTIFS(LTER!$C$8:$C$2283,$A$18,LTER!$A$8:$A$2283,$A24))</f>
        <v>-1</v>
      </c>
      <c r="C24">
        <f>(SUMIFS(LTER!AA$8:AA$2283,LTER!$C$8:$C$2283,$A$18,LTER!$A$8:$A$2283,$A24))/(COUNTIFS(LTER!$C$8:$C$2283,$A$18,LTER!$A$8:$A$2283,$A24))</f>
        <v>1</v>
      </c>
      <c r="D24">
        <f>(SUMIFS(LTER!AB$8:AB$2283,LTER!$C$8:$C$2283,$A$18,LTER!$A$8:$A$2283,$A24))/(COUNTIFS(LTER!$C$8:$C$2283,$A$18,LTER!$A$8:$A$2283,$A24))</f>
        <v>1</v>
      </c>
      <c r="E24">
        <f>(SUMIFS(LTER!AC$8:AC$2283,LTER!$C$8:$C$2283,$A$18,LTER!$A$8:$A$2283,$A24))/(COUNTIFS(LTER!$C$8:$C$2283,$A$18,LTER!$A$8:$A$2283,$A24))</f>
        <v>1</v>
      </c>
      <c r="F24">
        <f>(SUMIFS(LTER!AD$8:AD$2283,LTER!$C$8:$C$2283,$A$18,LTER!$A$8:$A$2283,$A24))/(COUNTIFS(LTER!$C$8:$C$2283,$A$18,LTER!$A$8:$A$2283,$A24))</f>
        <v>1</v>
      </c>
      <c r="G24">
        <f>(SUMIFS(LTER!AE$8:AE$2283,LTER!$C$8:$C$2283,$A$18,LTER!$A$8:$A$2283,$A24))/(COUNTIFS(LTER!$C$8:$C$2283,$A$18,LTER!$A$8:$A$2283,$A24))</f>
        <v>0</v>
      </c>
      <c r="H24">
        <f>(SUMIFS(LTER!AF$8:AF$2283,LTER!$C$8:$C$2283,$A$18,LTER!$A$8:$A$2283,$A24))/(COUNTIFS(LTER!$C$8:$C$2283,$A$18,LTER!$A$8:$A$2283,$A24))</f>
        <v>0</v>
      </c>
      <c r="I24">
        <f>(SUMIFS(LTER!AG$8:AG$2283,LTER!$C$8:$C$2283,$A$18,LTER!$A$8:$A$2283,$A24))/(COUNTIFS(LTER!$C$8:$C$2283,$A$18,LTER!$A$8:$A$2283,$A24))</f>
        <v>1</v>
      </c>
      <c r="J24">
        <f>(SUMIFS(LTER!AH$8:AH$2283,LTER!$C$8:$C$2283,$A$18,LTER!$A$8:$A$2283,$A24))/(COUNTIFS(LTER!$C$8:$C$2283,$A$18,LTER!$A$8:$A$2283,$A24))</f>
        <v>1</v>
      </c>
      <c r="K24">
        <f>(SUMIFS(LTER!AI$8:AI$2283,LTER!$C$8:$C$2283,$A$18,LTER!$A$8:$A$2283,$A24))/(COUNTIFS(LTER!$C$8:$C$2283,$A$18,LTER!$A$8:$A$2283,$A24))</f>
        <v>1</v>
      </c>
      <c r="L24">
        <f>(SUMIFS(LTER!AJ$8:AJ$2283,LTER!$C$8:$C$2283,$A$18,LTER!$A$8:$A$2283,$A24))/(COUNTIFS(LTER!$C$8:$C$2283,$A$18,LTER!$A$8:$A$2283,$A24))</f>
        <v>1</v>
      </c>
      <c r="M24">
        <f>(SUMIFS(LTER!AK$8:AK$2283,LTER!$C$8:$C$2283,$A$18,LTER!$A$8:$A$2283,$A24))/(COUNTIFS(LTER!$C$8:$C$2283,$A$18,LTER!$A$8:$A$2283,$A24))</f>
        <v>-1</v>
      </c>
      <c r="N24">
        <f>(SUMIFS(LTER!AL$8:AL$2283,LTER!$C$8:$C$2283,$A$18,LTER!$A$8:$A$2283,$A24))/(COUNTIFS(LTER!$C$8:$C$2283,$A$18,LTER!$A$8:$A$2283,$A24))</f>
        <v>1</v>
      </c>
      <c r="O24">
        <f>(SUMIFS(LTER!AM$8:AM$2283,LTER!$C$8:$C$2283,$A$18,LTER!$A$8:$A$2283,$A24))/(COUNTIFS(LTER!$C$8:$C$2283,$A$18,LTER!$A$8:$A$2283,$A24))</f>
        <v>1</v>
      </c>
      <c r="P24">
        <f>(SUMIFS(LTER!AN$8:AN$2283,LTER!$C$8:$C$2283,$A$18,LTER!$A$8:$A$2283,$A24))/(COUNTIFS(LTER!$C$8:$C$2283,$A$18,LTER!$A$8:$A$2283,$A24))</f>
        <v>1</v>
      </c>
      <c r="Q24">
        <f>(SUMIFS(LTER!AO$8:AO$2283,LTER!$C$8:$C$2283,$A$18,LTER!$A$8:$A$2283,$A24))/(COUNTIFS(LTER!$C$8:$C$2283,$A$18,LTER!$A$8:$A$2283,$A24))</f>
        <v>0</v>
      </c>
      <c r="R24">
        <f>(SUMIFS(LTER!AP$8:AP$2283,LTER!$C$8:$C$2283,$A$18,LTER!$A$8:$A$2283,$A24))/(COUNTIFS(LTER!$C$8:$C$2283,$A$18,LTER!$A$8:$A$2283,$A24))</f>
        <v>0</v>
      </c>
      <c r="S24">
        <f>(SUMIFS(LTER!AQ$8:AQ$2283,LTER!$C$8:$C$2283,$A$18,LTER!$A$8:$A$2283,$A24))/(COUNTIFS(LTER!$C$8:$C$2283,$A$18,LTER!$A$8:$A$2283,$A24))</f>
        <v>-1</v>
      </c>
      <c r="T24">
        <f>(SUMIFS(LTER!AR$8:AR$2283,LTER!$C$8:$C$2283,$A$18,LTER!$A$8:$A$2283,$A24))/(COUNTIFS(LTER!$C$8:$C$2283,$A$18,LTER!$A$8:$A$2283,$A24))</f>
        <v>0</v>
      </c>
      <c r="U24">
        <f>(SUMIFS(LTER!AS$8:AS$2283,LTER!$C$8:$C$2283,$A$18,LTER!$A$8:$A$2283,$A24))/(COUNTIFS(LTER!$C$8:$C$2283,$A$18,LTER!$A$8:$A$2283,$A24))</f>
        <v>0</v>
      </c>
      <c r="V24">
        <f t="shared" si="10"/>
        <v>8</v>
      </c>
      <c r="W24">
        <f t="shared" si="11"/>
        <v>3</v>
      </c>
      <c r="X24">
        <f t="shared" si="12"/>
        <v>0</v>
      </c>
      <c r="Y24">
        <f t="shared" si="13"/>
        <v>8</v>
      </c>
      <c r="Z24">
        <f t="shared" si="14"/>
        <v>3</v>
      </c>
      <c r="AA24">
        <f t="shared" si="15"/>
        <v>0</v>
      </c>
      <c r="AD24" s="7"/>
      <c r="AY24" s="15"/>
    </row>
    <row r="25" spans="1:51" x14ac:dyDescent="0.2">
      <c r="A25" t="s">
        <v>1895</v>
      </c>
      <c r="B25">
        <f>(SUMIFS(LTER!Z$8:Z$2283,LTER!$C$8:$C$2283,$A$18,LTER!$A$8:$A$2283,$A25))/(COUNTIFS(LTER!$C$8:$C$2283,$A$18,LTER!$A$8:$A$2283,$A25))</f>
        <v>-1</v>
      </c>
      <c r="C25">
        <f>(SUMIFS(LTER!AA$8:AA$2283,LTER!$C$8:$C$2283,$A$18,LTER!$A$8:$A$2283,$A25))/(COUNTIFS(LTER!$C$8:$C$2283,$A$18,LTER!$A$8:$A$2283,$A25))</f>
        <v>1</v>
      </c>
      <c r="D25">
        <f>(SUMIFS(LTER!AB$8:AB$2283,LTER!$C$8:$C$2283,$A$18,LTER!$A$8:$A$2283,$A25))/(COUNTIFS(LTER!$C$8:$C$2283,$A$18,LTER!$A$8:$A$2283,$A25))</f>
        <v>1</v>
      </c>
      <c r="E25">
        <f>(SUMIFS(LTER!AC$8:AC$2283,LTER!$C$8:$C$2283,$A$18,LTER!$A$8:$A$2283,$A25))/(COUNTIFS(LTER!$C$8:$C$2283,$A$18,LTER!$A$8:$A$2283,$A25))</f>
        <v>1</v>
      </c>
      <c r="F25">
        <f>(SUMIFS(LTER!AD$8:AD$2283,LTER!$C$8:$C$2283,$A$18,LTER!$A$8:$A$2283,$A25))/(COUNTIFS(LTER!$C$8:$C$2283,$A$18,LTER!$A$8:$A$2283,$A25))</f>
        <v>1</v>
      </c>
      <c r="G25">
        <f>(SUMIFS(LTER!AE$8:AE$2283,LTER!$C$8:$C$2283,$A$18,LTER!$A$8:$A$2283,$A25))/(COUNTIFS(LTER!$C$8:$C$2283,$A$18,LTER!$A$8:$A$2283,$A25))</f>
        <v>0.66666666666666663</v>
      </c>
      <c r="H25">
        <f>(SUMIFS(LTER!AF$8:AF$2283,LTER!$C$8:$C$2283,$A$18,LTER!$A$8:$A$2283,$A25))/(COUNTIFS(LTER!$C$8:$C$2283,$A$18,LTER!$A$8:$A$2283,$A25))</f>
        <v>1</v>
      </c>
      <c r="I25">
        <f>(SUMIFS(LTER!AG$8:AG$2283,LTER!$C$8:$C$2283,$A$18,LTER!$A$8:$A$2283,$A25))/(COUNTIFS(LTER!$C$8:$C$2283,$A$18,LTER!$A$8:$A$2283,$A25))</f>
        <v>0.66666666666666663</v>
      </c>
      <c r="J25">
        <f>(SUMIFS(LTER!AH$8:AH$2283,LTER!$C$8:$C$2283,$A$18,LTER!$A$8:$A$2283,$A25))/(COUNTIFS(LTER!$C$8:$C$2283,$A$18,LTER!$A$8:$A$2283,$A25))</f>
        <v>1</v>
      </c>
      <c r="K25">
        <f>(SUMIFS(LTER!AI$8:AI$2283,LTER!$C$8:$C$2283,$A$18,LTER!$A$8:$A$2283,$A25))/(COUNTIFS(LTER!$C$8:$C$2283,$A$18,LTER!$A$8:$A$2283,$A25))</f>
        <v>1</v>
      </c>
      <c r="L25">
        <f>(SUMIFS(LTER!AJ$8:AJ$2283,LTER!$C$8:$C$2283,$A$18,LTER!$A$8:$A$2283,$A25))/(COUNTIFS(LTER!$C$8:$C$2283,$A$18,LTER!$A$8:$A$2283,$A25))</f>
        <v>0.66666666666666663</v>
      </c>
      <c r="M25">
        <f>(SUMIFS(LTER!AK$8:AK$2283,LTER!$C$8:$C$2283,$A$18,LTER!$A$8:$A$2283,$A25))/(COUNTIFS(LTER!$C$8:$C$2283,$A$18,LTER!$A$8:$A$2283,$A25))</f>
        <v>-1</v>
      </c>
      <c r="N25">
        <f>(SUMIFS(LTER!AL$8:AL$2283,LTER!$C$8:$C$2283,$A$18,LTER!$A$8:$A$2283,$A25))/(COUNTIFS(LTER!$C$8:$C$2283,$A$18,LTER!$A$8:$A$2283,$A25))</f>
        <v>1</v>
      </c>
      <c r="O25">
        <f>(SUMIFS(LTER!AM$8:AM$2283,LTER!$C$8:$C$2283,$A$18,LTER!$A$8:$A$2283,$A25))/(COUNTIFS(LTER!$C$8:$C$2283,$A$18,LTER!$A$8:$A$2283,$A25))</f>
        <v>0.88888888888888884</v>
      </c>
      <c r="P25">
        <f>(SUMIFS(LTER!AN$8:AN$2283,LTER!$C$8:$C$2283,$A$18,LTER!$A$8:$A$2283,$A25))/(COUNTIFS(LTER!$C$8:$C$2283,$A$18,LTER!$A$8:$A$2283,$A25))</f>
        <v>1</v>
      </c>
      <c r="Q25">
        <f>(SUMIFS(LTER!AO$8:AO$2283,LTER!$C$8:$C$2283,$A$18,LTER!$A$8:$A$2283,$A25))/(COUNTIFS(LTER!$C$8:$C$2283,$A$18,LTER!$A$8:$A$2283,$A25))</f>
        <v>1</v>
      </c>
      <c r="R25">
        <f>(SUMIFS(LTER!AP$8:AP$2283,LTER!$C$8:$C$2283,$A$18,LTER!$A$8:$A$2283,$A25))/(COUNTIFS(LTER!$C$8:$C$2283,$A$18,LTER!$A$8:$A$2283,$A25))</f>
        <v>0</v>
      </c>
      <c r="S25">
        <f>(SUMIFS(LTER!AQ$8:AQ$2283,LTER!$C$8:$C$2283,$A$18,LTER!$A$8:$A$2283,$A25))/(COUNTIFS(LTER!$C$8:$C$2283,$A$18,LTER!$A$8:$A$2283,$A25))</f>
        <v>-1</v>
      </c>
      <c r="T25">
        <f>(SUMIFS(LTER!AR$8:AR$2283,LTER!$C$8:$C$2283,$A$18,LTER!$A$8:$A$2283,$A25))/(COUNTIFS(LTER!$C$8:$C$2283,$A$18,LTER!$A$8:$A$2283,$A25))</f>
        <v>0</v>
      </c>
      <c r="U25">
        <f>(SUMIFS(LTER!AS$8:AS$2283,LTER!$C$8:$C$2283,$A$18,LTER!$A$8:$A$2283,$A25))/(COUNTIFS(LTER!$C$8:$C$2283,$A$18,LTER!$A$8:$A$2283,$A25))</f>
        <v>0</v>
      </c>
      <c r="V25">
        <f t="shared" si="10"/>
        <v>7</v>
      </c>
      <c r="W25">
        <f t="shared" si="11"/>
        <v>2</v>
      </c>
      <c r="X25">
        <f t="shared" si="12"/>
        <v>1</v>
      </c>
      <c r="Y25">
        <f t="shared" si="13"/>
        <v>9</v>
      </c>
      <c r="Z25">
        <f t="shared" si="14"/>
        <v>2.8888888888888888</v>
      </c>
      <c r="AA25">
        <f t="shared" si="15"/>
        <v>1</v>
      </c>
      <c r="AD25" s="7"/>
    </row>
    <row r="26" spans="1:51" x14ac:dyDescent="0.2">
      <c r="A26" t="s">
        <v>1274</v>
      </c>
      <c r="B26">
        <f>(SUMIFS(LTER!Z$8:Z$2283,LTER!$C$8:$C$2283,$A$18,LTER!$A$8:$A$2283,$A26))/(COUNTIFS(LTER!$C$8:$C$2283,$A$18,LTER!$A$8:$A$2283,$A26))</f>
        <v>-1</v>
      </c>
      <c r="C26">
        <f>(SUMIFS(LTER!AA$8:AA$2283,LTER!$C$8:$C$2283,$A$18,LTER!$A$8:$A$2283,$A26))/(COUNTIFS(LTER!$C$8:$C$2283,$A$18,LTER!$A$8:$A$2283,$A26))</f>
        <v>1</v>
      </c>
      <c r="D26">
        <f>(SUMIFS(LTER!AB$8:AB$2283,LTER!$C$8:$C$2283,$A$18,LTER!$A$8:$A$2283,$A26))/(COUNTIFS(LTER!$C$8:$C$2283,$A$18,LTER!$A$8:$A$2283,$A26))</f>
        <v>1</v>
      </c>
      <c r="E26">
        <f>(SUMIFS(LTER!AC$8:AC$2283,LTER!$C$8:$C$2283,$A$18,LTER!$A$8:$A$2283,$A26))/(COUNTIFS(LTER!$C$8:$C$2283,$A$18,LTER!$A$8:$A$2283,$A26))</f>
        <v>1</v>
      </c>
      <c r="F26">
        <f>(SUMIFS(LTER!AD$8:AD$2283,LTER!$C$8:$C$2283,$A$18,LTER!$A$8:$A$2283,$A26))/(COUNTIFS(LTER!$C$8:$C$2283,$A$18,LTER!$A$8:$A$2283,$A26))</f>
        <v>1</v>
      </c>
      <c r="G26">
        <f>(SUMIFS(LTER!AE$8:AE$2283,LTER!$C$8:$C$2283,$A$18,LTER!$A$8:$A$2283,$A26))/(COUNTIFS(LTER!$C$8:$C$2283,$A$18,LTER!$A$8:$A$2283,$A26))</f>
        <v>0</v>
      </c>
      <c r="H26">
        <f>(SUMIFS(LTER!AF$8:AF$2283,LTER!$C$8:$C$2283,$A$18,LTER!$A$8:$A$2283,$A26))/(COUNTIFS(LTER!$C$8:$C$2283,$A$18,LTER!$A$8:$A$2283,$A26))</f>
        <v>1</v>
      </c>
      <c r="I26">
        <f>(SUMIFS(LTER!AG$8:AG$2283,LTER!$C$8:$C$2283,$A$18,LTER!$A$8:$A$2283,$A26))/(COUNTIFS(LTER!$C$8:$C$2283,$A$18,LTER!$A$8:$A$2283,$A26))</f>
        <v>1</v>
      </c>
      <c r="J26">
        <f>(SUMIFS(LTER!AH$8:AH$2283,LTER!$C$8:$C$2283,$A$18,LTER!$A$8:$A$2283,$A26))/(COUNTIFS(LTER!$C$8:$C$2283,$A$18,LTER!$A$8:$A$2283,$A26))</f>
        <v>1</v>
      </c>
      <c r="K26">
        <f>(SUMIFS(LTER!AI$8:AI$2283,LTER!$C$8:$C$2283,$A$18,LTER!$A$8:$A$2283,$A26))/(COUNTIFS(LTER!$C$8:$C$2283,$A$18,LTER!$A$8:$A$2283,$A26))</f>
        <v>1</v>
      </c>
      <c r="L26">
        <f>(SUMIFS(LTER!AJ$8:AJ$2283,LTER!$C$8:$C$2283,$A$18,LTER!$A$8:$A$2283,$A26))/(COUNTIFS(LTER!$C$8:$C$2283,$A$18,LTER!$A$8:$A$2283,$A26))</f>
        <v>1</v>
      </c>
      <c r="M26">
        <f>(SUMIFS(LTER!AK$8:AK$2283,LTER!$C$8:$C$2283,$A$18,LTER!$A$8:$A$2283,$A26))/(COUNTIFS(LTER!$C$8:$C$2283,$A$18,LTER!$A$8:$A$2283,$A26))</f>
        <v>-1</v>
      </c>
      <c r="N26">
        <f>(SUMIFS(LTER!AL$8:AL$2283,LTER!$C$8:$C$2283,$A$18,LTER!$A$8:$A$2283,$A26))/(COUNTIFS(LTER!$C$8:$C$2283,$A$18,LTER!$A$8:$A$2283,$A26))</f>
        <v>1</v>
      </c>
      <c r="O26">
        <f>(SUMIFS(LTER!AM$8:AM$2283,LTER!$C$8:$C$2283,$A$18,LTER!$A$8:$A$2283,$A26))/(COUNTIFS(LTER!$C$8:$C$2283,$A$18,LTER!$A$8:$A$2283,$A26))</f>
        <v>0.5714285714285714</v>
      </c>
      <c r="P26">
        <f>(SUMIFS(LTER!AN$8:AN$2283,LTER!$C$8:$C$2283,$A$18,LTER!$A$8:$A$2283,$A26))/(COUNTIFS(LTER!$C$8:$C$2283,$A$18,LTER!$A$8:$A$2283,$A26))</f>
        <v>1</v>
      </c>
      <c r="Q26">
        <f>(SUMIFS(LTER!AO$8:AO$2283,LTER!$C$8:$C$2283,$A$18,LTER!$A$8:$A$2283,$A26))/(COUNTIFS(LTER!$C$8:$C$2283,$A$18,LTER!$A$8:$A$2283,$A26))</f>
        <v>1</v>
      </c>
      <c r="R26">
        <f>(SUMIFS(LTER!AP$8:AP$2283,LTER!$C$8:$C$2283,$A$18,LTER!$A$8:$A$2283,$A26))/(COUNTIFS(LTER!$C$8:$C$2283,$A$18,LTER!$A$8:$A$2283,$A26))</f>
        <v>0</v>
      </c>
      <c r="S26">
        <f>(SUMIFS(LTER!AQ$8:AQ$2283,LTER!$C$8:$C$2283,$A$18,LTER!$A$8:$A$2283,$A26))/(COUNTIFS(LTER!$C$8:$C$2283,$A$18,LTER!$A$8:$A$2283,$A26))</f>
        <v>-1</v>
      </c>
      <c r="T26">
        <f>(SUMIFS(LTER!AR$8:AR$2283,LTER!$C$8:$C$2283,$A$18,LTER!$A$8:$A$2283,$A26))/(COUNTIFS(LTER!$C$8:$C$2283,$A$18,LTER!$A$8:$A$2283,$A26))</f>
        <v>1</v>
      </c>
      <c r="U26">
        <f>(SUMIFS(LTER!AS$8:AS$2283,LTER!$C$8:$C$2283,$A$18,LTER!$A$8:$A$2283,$A26))/(COUNTIFS(LTER!$C$8:$C$2283,$A$18,LTER!$A$8:$A$2283,$A26))</f>
        <v>1</v>
      </c>
      <c r="V26">
        <f t="shared" si="10"/>
        <v>9</v>
      </c>
      <c r="W26">
        <f t="shared" si="11"/>
        <v>2</v>
      </c>
      <c r="X26">
        <f t="shared" si="12"/>
        <v>3</v>
      </c>
      <c r="Y26">
        <f t="shared" si="13"/>
        <v>9</v>
      </c>
      <c r="Z26">
        <f t="shared" si="14"/>
        <v>2.5714285714285712</v>
      </c>
      <c r="AA26">
        <f t="shared" si="15"/>
        <v>3</v>
      </c>
      <c r="AD26" s="7"/>
    </row>
    <row r="27" spans="1:51" x14ac:dyDescent="0.2">
      <c r="A27" t="s">
        <v>2571</v>
      </c>
      <c r="B27">
        <f t="shared" ref="B27:U27" si="16">(SUM(B$19:B$26)/COUNT(B$19:B$26))</f>
        <v>-1</v>
      </c>
      <c r="C27">
        <f t="shared" si="16"/>
        <v>1</v>
      </c>
      <c r="D27">
        <f t="shared" si="16"/>
        <v>1</v>
      </c>
      <c r="E27">
        <f t="shared" si="16"/>
        <v>1</v>
      </c>
      <c r="F27">
        <f t="shared" si="16"/>
        <v>1</v>
      </c>
      <c r="G27">
        <f t="shared" si="16"/>
        <v>0.24133333333333334</v>
      </c>
      <c r="H27">
        <f t="shared" si="16"/>
        <v>0.625</v>
      </c>
      <c r="I27">
        <f t="shared" si="16"/>
        <v>0.93333333333333335</v>
      </c>
      <c r="J27">
        <f t="shared" si="16"/>
        <v>1</v>
      </c>
      <c r="K27">
        <f t="shared" si="16"/>
        <v>1</v>
      </c>
      <c r="L27">
        <f t="shared" si="16"/>
        <v>0.83333333333333337</v>
      </c>
      <c r="M27">
        <f t="shared" si="16"/>
        <v>-1</v>
      </c>
      <c r="N27">
        <f t="shared" si="16"/>
        <v>1</v>
      </c>
      <c r="O27">
        <f t="shared" si="16"/>
        <v>0.72053968253968259</v>
      </c>
      <c r="P27">
        <f t="shared" si="16"/>
        <v>1</v>
      </c>
      <c r="Q27">
        <f t="shared" si="16"/>
        <v>0.625</v>
      </c>
      <c r="R27">
        <f t="shared" si="16"/>
        <v>0</v>
      </c>
      <c r="S27">
        <f t="shared" si="16"/>
        <v>-1</v>
      </c>
      <c r="T27">
        <f t="shared" si="16"/>
        <v>0.47350000000000003</v>
      </c>
      <c r="U27">
        <f t="shared" si="16"/>
        <v>0.47299999999999998</v>
      </c>
      <c r="V27">
        <f t="shared" si="10"/>
        <v>6</v>
      </c>
      <c r="W27">
        <f t="shared" si="11"/>
        <v>2</v>
      </c>
      <c r="X27">
        <f t="shared" si="12"/>
        <v>0</v>
      </c>
      <c r="Y27">
        <f t="shared" si="13"/>
        <v>8.6330000000000009</v>
      </c>
      <c r="Z27">
        <f t="shared" si="14"/>
        <v>2.7205396825396826</v>
      </c>
      <c r="AA27">
        <f t="shared" si="15"/>
        <v>1.5714999999999999</v>
      </c>
      <c r="AD27" s="7"/>
    </row>
    <row r="30" spans="1:51" ht="20" x14ac:dyDescent="0.2">
      <c r="A30" s="18"/>
    </row>
    <row r="34" spans="6:47" x14ac:dyDescent="0.2">
      <c r="AL34" s="15" t="s">
        <v>91</v>
      </c>
      <c r="AM34" s="15" t="s">
        <v>89</v>
      </c>
      <c r="AN34" s="15" t="s">
        <v>2194</v>
      </c>
      <c r="AO34" s="15" t="s">
        <v>345</v>
      </c>
      <c r="AP34" s="15" t="s">
        <v>599</v>
      </c>
      <c r="AQ34" s="15" t="s">
        <v>1395</v>
      </c>
      <c r="AR34" s="15" t="s">
        <v>1646</v>
      </c>
      <c r="AS34" s="15" t="s">
        <v>1895</v>
      </c>
      <c r="AT34" s="15" t="s">
        <v>1274</v>
      </c>
      <c r="AU34" s="15" t="s">
        <v>2571</v>
      </c>
    </row>
    <row r="35" spans="6:47" x14ac:dyDescent="0.2">
      <c r="AL35" s="15" t="s">
        <v>2525</v>
      </c>
      <c r="AM35" s="16" t="e">
        <v>#DIV/0!</v>
      </c>
      <c r="AN35" s="16" t="e">
        <v>#DIV/0!</v>
      </c>
      <c r="AO35" s="16" t="e">
        <v>#DIV/0!</v>
      </c>
      <c r="AP35" s="16" t="e">
        <v>#DIV/0!</v>
      </c>
      <c r="AQ35" s="16" t="e">
        <v>#DIV/0!</v>
      </c>
      <c r="AR35" s="16" t="e">
        <v>#DIV/0!</v>
      </c>
      <c r="AS35" s="16" t="e">
        <v>#DIV/0!</v>
      </c>
      <c r="AT35" s="16" t="e">
        <v>#DIV/0!</v>
      </c>
      <c r="AU35" s="17" t="e">
        <f>(COUNTIF(AM35:AT35,"&gt;=1")/COUNT(AM35:AT35))</f>
        <v>#DIV/0!</v>
      </c>
    </row>
    <row r="36" spans="6:47" x14ac:dyDescent="0.2">
      <c r="AL36" s="15" t="s">
        <v>2526</v>
      </c>
      <c r="AM36" s="15">
        <v>1</v>
      </c>
      <c r="AN36" s="15">
        <v>1</v>
      </c>
      <c r="AO36" s="15">
        <v>1</v>
      </c>
      <c r="AP36" s="15">
        <v>1</v>
      </c>
      <c r="AQ36" s="15">
        <v>1</v>
      </c>
      <c r="AR36" s="15">
        <v>1</v>
      </c>
      <c r="AS36" s="15">
        <v>1</v>
      </c>
      <c r="AT36" s="15">
        <v>1</v>
      </c>
      <c r="AU36" s="15">
        <f>(COUNTIF(AM36:AT36,"&gt;=1")/COUNT(AM36:AT36))</f>
        <v>1</v>
      </c>
    </row>
    <row r="37" spans="6:47" x14ac:dyDescent="0.2">
      <c r="F37" s="6">
        <v>1.1000000000000001</v>
      </c>
      <c r="G37" t="s">
        <v>2525</v>
      </c>
      <c r="AL37" s="15" t="s">
        <v>2527</v>
      </c>
      <c r="AM37" s="15">
        <v>1</v>
      </c>
      <c r="AN37" s="15">
        <v>1</v>
      </c>
      <c r="AO37" s="15">
        <v>1</v>
      </c>
      <c r="AP37" s="15">
        <v>1</v>
      </c>
      <c r="AQ37" s="15">
        <v>1</v>
      </c>
      <c r="AR37" s="15">
        <v>1</v>
      </c>
      <c r="AS37" s="15">
        <v>1</v>
      </c>
      <c r="AT37" s="15">
        <v>1</v>
      </c>
      <c r="AU37" s="15">
        <f t="shared" ref="AU37:AU54" si="17">(COUNTIF(AM37:AT37,"&gt;=1")/COUNT(AM37:AT37))</f>
        <v>1</v>
      </c>
    </row>
    <row r="38" spans="6:47" x14ac:dyDescent="0.2">
      <c r="F38" s="6">
        <v>1.2</v>
      </c>
      <c r="G38" t="s">
        <v>2526</v>
      </c>
      <c r="V38" s="7" t="s">
        <v>2455</v>
      </c>
      <c r="W38" s="7" t="s">
        <v>2454</v>
      </c>
      <c r="X38" s="7" t="s">
        <v>2456</v>
      </c>
      <c r="AL38" s="15" t="s">
        <v>2528</v>
      </c>
      <c r="AM38" s="15">
        <v>1</v>
      </c>
      <c r="AN38" s="15">
        <v>1</v>
      </c>
      <c r="AO38" s="15">
        <v>1</v>
      </c>
      <c r="AP38" s="15">
        <v>1</v>
      </c>
      <c r="AQ38" s="15">
        <v>1</v>
      </c>
      <c r="AR38" s="15">
        <v>1</v>
      </c>
      <c r="AS38" s="15">
        <v>1</v>
      </c>
      <c r="AT38" s="15">
        <v>1</v>
      </c>
      <c r="AU38" s="15">
        <f t="shared" si="17"/>
        <v>1</v>
      </c>
    </row>
    <row r="39" spans="6:47" x14ac:dyDescent="0.2">
      <c r="F39" s="6">
        <v>1.3</v>
      </c>
      <c r="G39" t="s">
        <v>2527</v>
      </c>
      <c r="P39" s="19" t="s">
        <v>2576</v>
      </c>
      <c r="Q39" s="19">
        <v>11</v>
      </c>
      <c r="R39" s="19">
        <v>4</v>
      </c>
      <c r="S39" s="19">
        <v>5</v>
      </c>
      <c r="U39" t="s">
        <v>2575</v>
      </c>
      <c r="V39" s="19">
        <v>10</v>
      </c>
      <c r="W39" s="19">
        <v>3</v>
      </c>
      <c r="X39" s="19">
        <v>4</v>
      </c>
      <c r="AL39" s="15" t="s">
        <v>2529</v>
      </c>
      <c r="AM39" s="15">
        <v>1</v>
      </c>
      <c r="AN39" s="15">
        <v>1</v>
      </c>
      <c r="AO39" s="15">
        <v>1</v>
      </c>
      <c r="AP39" s="15">
        <v>1</v>
      </c>
      <c r="AQ39" s="15">
        <v>1</v>
      </c>
      <c r="AR39" s="15">
        <v>1</v>
      </c>
      <c r="AS39" s="15">
        <v>1</v>
      </c>
      <c r="AT39" s="15">
        <v>1</v>
      </c>
      <c r="AU39" s="15">
        <f t="shared" si="17"/>
        <v>1</v>
      </c>
    </row>
    <row r="40" spans="6:47" x14ac:dyDescent="0.2">
      <c r="F40" s="6">
        <v>1.4</v>
      </c>
      <c r="G40" t="s">
        <v>2528</v>
      </c>
      <c r="P40" s="19" t="s">
        <v>629</v>
      </c>
      <c r="Q40" s="19">
        <v>9.8000000000000007</v>
      </c>
      <c r="R40" s="19">
        <v>3</v>
      </c>
      <c r="S40" s="19">
        <v>1.8</v>
      </c>
      <c r="U40" t="s">
        <v>89</v>
      </c>
      <c r="V40" s="19">
        <v>9</v>
      </c>
      <c r="W40" s="19">
        <v>2</v>
      </c>
      <c r="X40" s="19">
        <v>3</v>
      </c>
      <c r="AL40" s="15" t="s">
        <v>2530</v>
      </c>
      <c r="AM40" s="15">
        <v>1</v>
      </c>
      <c r="AN40" s="15">
        <v>0.25600000000000001</v>
      </c>
      <c r="AO40" s="15">
        <v>8.0000000000000002E-3</v>
      </c>
      <c r="AP40" s="15">
        <v>0</v>
      </c>
      <c r="AQ40" s="15">
        <v>0</v>
      </c>
      <c r="AR40" s="15">
        <v>0</v>
      </c>
      <c r="AS40" s="15">
        <v>0.66666666666666663</v>
      </c>
      <c r="AT40" s="15">
        <v>0</v>
      </c>
      <c r="AU40" s="15">
        <f t="shared" si="17"/>
        <v>0.125</v>
      </c>
    </row>
    <row r="41" spans="6:47" x14ac:dyDescent="0.2">
      <c r="F41" s="6">
        <v>1.5</v>
      </c>
      <c r="G41" t="s">
        <v>2529</v>
      </c>
      <c r="P41" s="19" t="s">
        <v>639</v>
      </c>
      <c r="Q41" s="19">
        <v>8.4166666666666679</v>
      </c>
      <c r="R41" s="19">
        <v>2.083333333333333</v>
      </c>
      <c r="S41" s="19">
        <v>3.5</v>
      </c>
      <c r="U41" t="s">
        <v>2194</v>
      </c>
      <c r="V41" s="19">
        <v>9.0560000000000009</v>
      </c>
      <c r="W41" s="19">
        <v>2.3559999999999999</v>
      </c>
      <c r="X41" s="19">
        <v>2.9559999999999995</v>
      </c>
      <c r="AL41" s="15" t="s">
        <v>2531</v>
      </c>
      <c r="AM41" s="15">
        <v>1</v>
      </c>
      <c r="AN41" s="15">
        <v>1</v>
      </c>
      <c r="AO41" s="15">
        <v>1</v>
      </c>
      <c r="AP41" s="15">
        <v>0</v>
      </c>
      <c r="AQ41" s="15">
        <v>0</v>
      </c>
      <c r="AR41" s="15">
        <v>0</v>
      </c>
      <c r="AS41" s="15">
        <v>1</v>
      </c>
      <c r="AT41" s="15">
        <v>1</v>
      </c>
      <c r="AU41" s="15">
        <f t="shared" si="17"/>
        <v>0.625</v>
      </c>
    </row>
    <row r="42" spans="6:47" x14ac:dyDescent="0.2">
      <c r="F42" s="6">
        <v>1.6</v>
      </c>
      <c r="G42" t="s">
        <v>2530</v>
      </c>
      <c r="P42" s="19" t="s">
        <v>660</v>
      </c>
      <c r="Q42" s="19">
        <v>7.9183673469387754</v>
      </c>
      <c r="R42" s="19">
        <v>2.6428571428571428</v>
      </c>
      <c r="S42" s="19">
        <v>4.5102040816326534</v>
      </c>
      <c r="U42" t="s">
        <v>345</v>
      </c>
      <c r="V42" s="19">
        <v>9.0079999999999991</v>
      </c>
      <c r="W42" s="19">
        <v>2.948</v>
      </c>
      <c r="X42" s="19">
        <v>2.6160000000000001</v>
      </c>
      <c r="AL42" s="15" t="s">
        <v>2532</v>
      </c>
      <c r="AM42" s="15">
        <v>1</v>
      </c>
      <c r="AN42" s="15">
        <v>0.8</v>
      </c>
      <c r="AO42" s="15">
        <v>1</v>
      </c>
      <c r="AP42" s="15">
        <v>1</v>
      </c>
      <c r="AQ42" s="15">
        <v>1</v>
      </c>
      <c r="AR42" s="15">
        <v>1</v>
      </c>
      <c r="AS42" s="15">
        <v>0.66666666666666663</v>
      </c>
      <c r="AT42" s="15">
        <v>1</v>
      </c>
      <c r="AU42" s="15">
        <f t="shared" si="17"/>
        <v>0.75</v>
      </c>
    </row>
    <row r="43" spans="6:47" x14ac:dyDescent="0.2">
      <c r="F43" s="6">
        <v>1.7</v>
      </c>
      <c r="G43" t="s">
        <v>2531</v>
      </c>
      <c r="P43" s="19" t="s">
        <v>770</v>
      </c>
      <c r="Q43" s="19">
        <v>6.958333333333333</v>
      </c>
      <c r="R43" s="19">
        <v>1.125</v>
      </c>
      <c r="S43" s="19">
        <v>1.4583333333333333</v>
      </c>
      <c r="U43" t="s">
        <v>599</v>
      </c>
      <c r="V43" s="19">
        <v>8</v>
      </c>
      <c r="W43" s="19">
        <v>3</v>
      </c>
      <c r="X43" s="19">
        <v>0</v>
      </c>
      <c r="AL43" s="15" t="s">
        <v>2533</v>
      </c>
      <c r="AM43" s="15">
        <v>1</v>
      </c>
      <c r="AN43" s="15">
        <v>1</v>
      </c>
      <c r="AO43" s="15">
        <v>1</v>
      </c>
      <c r="AP43" s="15">
        <v>1</v>
      </c>
      <c r="AQ43" s="15">
        <v>1</v>
      </c>
      <c r="AR43" s="15">
        <v>1</v>
      </c>
      <c r="AS43" s="15">
        <v>1</v>
      </c>
      <c r="AT43" s="15">
        <v>1</v>
      </c>
      <c r="AU43" s="15">
        <f t="shared" si="17"/>
        <v>1</v>
      </c>
    </row>
    <row r="44" spans="6:47" x14ac:dyDescent="0.2">
      <c r="F44" s="6">
        <v>1.8</v>
      </c>
      <c r="G44" t="s">
        <v>2532</v>
      </c>
      <c r="P44" s="19" t="s">
        <v>801</v>
      </c>
      <c r="Q44" s="19">
        <v>8.806451612903226</v>
      </c>
      <c r="R44" s="19">
        <v>2.129032258064516</v>
      </c>
      <c r="S44" s="19">
        <v>2.129032258064516</v>
      </c>
      <c r="U44" t="s">
        <v>1395</v>
      </c>
      <c r="V44" s="19">
        <v>8</v>
      </c>
      <c r="W44" s="19">
        <v>3</v>
      </c>
      <c r="X44" s="19">
        <v>0</v>
      </c>
      <c r="AL44" s="15" t="s">
        <v>2534</v>
      </c>
      <c r="AM44" s="15">
        <v>1</v>
      </c>
      <c r="AN44" s="15">
        <v>1</v>
      </c>
      <c r="AO44" s="15">
        <v>1</v>
      </c>
      <c r="AP44" s="15">
        <v>1</v>
      </c>
      <c r="AQ44" s="15">
        <v>1</v>
      </c>
      <c r="AR44" s="15">
        <v>1</v>
      </c>
      <c r="AS44" s="15">
        <v>1</v>
      </c>
      <c r="AT44" s="15">
        <v>1</v>
      </c>
      <c r="AU44" s="15">
        <f t="shared" si="17"/>
        <v>1</v>
      </c>
    </row>
    <row r="45" spans="6:47" x14ac:dyDescent="0.2">
      <c r="F45" s="6">
        <v>1.9</v>
      </c>
      <c r="G45" t="s">
        <v>2533</v>
      </c>
      <c r="P45" s="19" t="s">
        <v>93</v>
      </c>
      <c r="Q45" s="19">
        <v>9.9883720930232549</v>
      </c>
      <c r="R45" s="19">
        <v>2.9883720930232558</v>
      </c>
      <c r="S45" s="19">
        <v>2.058139534883721</v>
      </c>
      <c r="U45" t="s">
        <v>1646</v>
      </c>
      <c r="V45" s="19">
        <v>8</v>
      </c>
      <c r="W45" s="19">
        <v>3</v>
      </c>
      <c r="X45" s="19">
        <v>0</v>
      </c>
      <c r="AL45" s="15" t="s">
        <v>2535</v>
      </c>
      <c r="AM45" s="15">
        <v>0</v>
      </c>
      <c r="AN45" s="15">
        <v>1</v>
      </c>
      <c r="AO45" s="15">
        <v>1</v>
      </c>
      <c r="AP45" s="15">
        <v>1</v>
      </c>
      <c r="AQ45" s="15">
        <v>1</v>
      </c>
      <c r="AR45" s="15">
        <v>1</v>
      </c>
      <c r="AS45" s="15">
        <v>0.66666666666666663</v>
      </c>
      <c r="AT45" s="15">
        <v>1</v>
      </c>
      <c r="AU45" s="15">
        <f t="shared" si="17"/>
        <v>0.75</v>
      </c>
    </row>
    <row r="46" spans="6:47" x14ac:dyDescent="0.2">
      <c r="F46" s="6" t="s">
        <v>2524</v>
      </c>
      <c r="G46" t="s">
        <v>2534</v>
      </c>
      <c r="P46" s="19" t="s">
        <v>1102</v>
      </c>
      <c r="Q46" s="19">
        <v>8.4121212121212121</v>
      </c>
      <c r="R46" s="19">
        <v>1.6727272727272728</v>
      </c>
      <c r="S46" s="19">
        <v>1.8909090909090909</v>
      </c>
      <c r="U46" t="s">
        <v>1895</v>
      </c>
      <c r="V46" s="19">
        <v>9</v>
      </c>
      <c r="W46" s="19">
        <v>2.8888888888888888</v>
      </c>
      <c r="X46" s="19">
        <v>1</v>
      </c>
      <c r="AL46" s="15" t="s">
        <v>2536</v>
      </c>
      <c r="AM46" s="16" t="e">
        <v>#DIV/0!</v>
      </c>
      <c r="AN46" s="16" t="e">
        <v>#DIV/0!</v>
      </c>
      <c r="AO46" s="16" t="e">
        <v>#DIV/0!</v>
      </c>
      <c r="AP46" s="16" t="e">
        <v>#DIV/0!</v>
      </c>
      <c r="AQ46" s="16" t="e">
        <v>#DIV/0!</v>
      </c>
      <c r="AR46" s="16" t="e">
        <v>#DIV/0!</v>
      </c>
      <c r="AS46" s="16" t="e">
        <v>#DIV/0!</v>
      </c>
      <c r="AT46" s="16" t="e">
        <v>#DIV/0!</v>
      </c>
      <c r="AU46" s="17" t="e">
        <f t="shared" si="17"/>
        <v>#DIV/0!</v>
      </c>
    </row>
    <row r="47" spans="6:47" x14ac:dyDescent="0.2">
      <c r="F47" s="6">
        <v>1.1100000000000001</v>
      </c>
      <c r="G47" t="s">
        <v>2535</v>
      </c>
      <c r="P47" s="19" t="s">
        <v>1282</v>
      </c>
      <c r="Q47" s="19">
        <v>8.853211009174311</v>
      </c>
      <c r="R47" s="19">
        <v>1.9082568807339451</v>
      </c>
      <c r="S47" s="19">
        <v>3.7247706422018352</v>
      </c>
      <c r="U47" t="s">
        <v>1274</v>
      </c>
      <c r="V47" s="19">
        <v>9</v>
      </c>
      <c r="W47" s="19">
        <v>2.5714285714285712</v>
      </c>
      <c r="X47" s="19">
        <v>3</v>
      </c>
      <c r="AL47" s="15" t="s">
        <v>2537</v>
      </c>
      <c r="AM47" s="15">
        <v>1</v>
      </c>
      <c r="AN47" s="15">
        <v>1</v>
      </c>
      <c r="AO47" s="15">
        <v>1</v>
      </c>
      <c r="AP47" s="15">
        <v>1</v>
      </c>
      <c r="AQ47" s="15">
        <v>1</v>
      </c>
      <c r="AR47" s="15">
        <v>1</v>
      </c>
      <c r="AS47" s="15">
        <v>1</v>
      </c>
      <c r="AT47" s="15">
        <v>1</v>
      </c>
      <c r="AU47" s="15">
        <f t="shared" si="17"/>
        <v>1</v>
      </c>
    </row>
    <row r="48" spans="6:47" x14ac:dyDescent="0.2">
      <c r="F48" s="6">
        <v>2.1</v>
      </c>
      <c r="G48" t="s">
        <v>2536</v>
      </c>
      <c r="P48" s="19" t="s">
        <v>1915</v>
      </c>
      <c r="Q48" s="19">
        <v>8</v>
      </c>
      <c r="R48" s="19">
        <v>3</v>
      </c>
      <c r="S48" s="19">
        <v>2</v>
      </c>
      <c r="U48" t="s">
        <v>2571</v>
      </c>
      <c r="V48" s="19">
        <v>8.6330000000000009</v>
      </c>
      <c r="W48" s="19">
        <v>2.7205396825396826</v>
      </c>
      <c r="X48" s="19">
        <v>1.5714999999999999</v>
      </c>
      <c r="AL48" s="15" t="s">
        <v>2538</v>
      </c>
      <c r="AM48" s="15">
        <v>0</v>
      </c>
      <c r="AN48" s="15">
        <v>0.35599999999999998</v>
      </c>
      <c r="AO48" s="15">
        <v>0.94799999999999995</v>
      </c>
      <c r="AP48" s="15">
        <v>1</v>
      </c>
      <c r="AQ48" s="15">
        <v>1</v>
      </c>
      <c r="AR48" s="15">
        <v>1</v>
      </c>
      <c r="AS48" s="15">
        <v>0.88888888888888884</v>
      </c>
      <c r="AT48" s="15">
        <v>0.5714285714285714</v>
      </c>
      <c r="AU48" s="15">
        <f t="shared" si="17"/>
        <v>0.375</v>
      </c>
    </row>
    <row r="49" spans="6:47" x14ac:dyDescent="0.2">
      <c r="F49" s="6">
        <v>2.2000000000000002</v>
      </c>
      <c r="G49" t="s">
        <v>2537</v>
      </c>
      <c r="P49" s="19" t="s">
        <v>2166</v>
      </c>
      <c r="Q49" s="19">
        <v>7.5294117647058822</v>
      </c>
      <c r="R49" s="19">
        <v>1.4705882352941178</v>
      </c>
      <c r="S49" s="19">
        <v>2.9411764705882355</v>
      </c>
      <c r="AL49" s="15" t="s">
        <v>2539</v>
      </c>
      <c r="AM49" s="15">
        <v>1</v>
      </c>
      <c r="AN49" s="15">
        <v>1</v>
      </c>
      <c r="AO49" s="15">
        <v>1</v>
      </c>
      <c r="AP49" s="15">
        <v>1</v>
      </c>
      <c r="AQ49" s="15">
        <v>1</v>
      </c>
      <c r="AR49" s="15">
        <v>1</v>
      </c>
      <c r="AS49" s="15">
        <v>1</v>
      </c>
      <c r="AT49" s="15">
        <v>1</v>
      </c>
      <c r="AU49" s="15">
        <f t="shared" si="17"/>
        <v>1</v>
      </c>
    </row>
    <row r="50" spans="6:47" x14ac:dyDescent="0.2">
      <c r="F50" s="6">
        <v>2.2999999999999998</v>
      </c>
      <c r="G50" t="s">
        <v>2538</v>
      </c>
      <c r="P50" s="19" t="s">
        <v>2187</v>
      </c>
      <c r="Q50" s="19">
        <v>8</v>
      </c>
      <c r="R50" s="19">
        <v>2</v>
      </c>
      <c r="S50" s="19">
        <v>4</v>
      </c>
      <c r="AL50" s="15" t="s">
        <v>2540</v>
      </c>
      <c r="AM50" s="15">
        <v>1</v>
      </c>
      <c r="AN50" s="15">
        <v>1</v>
      </c>
      <c r="AO50" s="15">
        <v>1</v>
      </c>
      <c r="AP50" s="15">
        <v>0</v>
      </c>
      <c r="AQ50" s="15">
        <v>0</v>
      </c>
      <c r="AR50" s="15">
        <v>0</v>
      </c>
      <c r="AS50" s="15">
        <v>1</v>
      </c>
      <c r="AT50" s="15">
        <v>1</v>
      </c>
      <c r="AU50" s="15">
        <f t="shared" si="17"/>
        <v>0.625</v>
      </c>
    </row>
    <row r="51" spans="6:47" x14ac:dyDescent="0.2">
      <c r="F51" s="6">
        <v>2.4</v>
      </c>
      <c r="G51" t="s">
        <v>2539</v>
      </c>
      <c r="P51" s="19" t="s">
        <v>840</v>
      </c>
      <c r="Q51" s="19">
        <v>6</v>
      </c>
      <c r="R51" s="19">
        <v>2</v>
      </c>
      <c r="S51" s="19">
        <v>0</v>
      </c>
      <c r="AL51" s="15" t="s">
        <v>2541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f t="shared" si="17"/>
        <v>0</v>
      </c>
    </row>
    <row r="52" spans="6:47" x14ac:dyDescent="0.2">
      <c r="F52" s="6">
        <v>3.1</v>
      </c>
      <c r="G52" t="s">
        <v>2540</v>
      </c>
      <c r="P52" s="19" t="s">
        <v>2571</v>
      </c>
      <c r="Q52" s="19">
        <v>8.223577919905555</v>
      </c>
      <c r="R52" s="19">
        <v>2.1683472680027989</v>
      </c>
      <c r="S52" s="19">
        <v>2.5010471176344486</v>
      </c>
      <c r="AL52" s="15" t="s">
        <v>2542</v>
      </c>
      <c r="AM52" s="16" t="e">
        <v>#DIV/0!</v>
      </c>
      <c r="AN52" s="16" t="e">
        <v>#DIV/0!</v>
      </c>
      <c r="AO52" s="16" t="e">
        <v>#DIV/0!</v>
      </c>
      <c r="AP52" s="16" t="e">
        <v>#DIV/0!</v>
      </c>
      <c r="AQ52" s="16" t="e">
        <v>#DIV/0!</v>
      </c>
      <c r="AR52" s="16" t="e">
        <v>#DIV/0!</v>
      </c>
      <c r="AS52" s="16" t="e">
        <v>#DIV/0!</v>
      </c>
      <c r="AT52" s="16" t="e">
        <v>#DIV/0!</v>
      </c>
      <c r="AU52" s="17" t="e">
        <f t="shared" si="17"/>
        <v>#DIV/0!</v>
      </c>
    </row>
    <row r="53" spans="6:47" x14ac:dyDescent="0.2">
      <c r="F53" s="6">
        <v>3.2</v>
      </c>
      <c r="G53" t="s">
        <v>2541</v>
      </c>
      <c r="AL53" s="15" t="s">
        <v>2543</v>
      </c>
      <c r="AM53" s="15">
        <v>1</v>
      </c>
      <c r="AN53" s="15">
        <v>0.98</v>
      </c>
      <c r="AO53" s="15">
        <v>0.80800000000000005</v>
      </c>
      <c r="AP53" s="15">
        <v>0</v>
      </c>
      <c r="AQ53" s="15">
        <v>0</v>
      </c>
      <c r="AR53" s="15">
        <v>0</v>
      </c>
      <c r="AS53" s="15">
        <v>0</v>
      </c>
      <c r="AT53" s="15">
        <v>1</v>
      </c>
      <c r="AU53" s="15">
        <f t="shared" si="17"/>
        <v>0.25</v>
      </c>
    </row>
    <row r="54" spans="6:47" x14ac:dyDescent="0.2">
      <c r="F54" s="6">
        <v>3.3</v>
      </c>
      <c r="G54" t="s">
        <v>2542</v>
      </c>
      <c r="AL54" s="15" t="s">
        <v>2544</v>
      </c>
      <c r="AM54" s="15">
        <v>1</v>
      </c>
      <c r="AN54" s="15">
        <v>0.97599999999999998</v>
      </c>
      <c r="AO54" s="15">
        <v>0.80800000000000005</v>
      </c>
      <c r="AP54" s="15">
        <v>0</v>
      </c>
      <c r="AQ54" s="15">
        <v>0</v>
      </c>
      <c r="AR54" s="15">
        <v>0</v>
      </c>
      <c r="AS54" s="15">
        <v>0</v>
      </c>
      <c r="AT54" s="15">
        <v>1</v>
      </c>
      <c r="AU54" s="15">
        <f t="shared" si="17"/>
        <v>0.25</v>
      </c>
    </row>
    <row r="55" spans="6:47" x14ac:dyDescent="0.2">
      <c r="F55" s="6">
        <v>3.4</v>
      </c>
      <c r="G55" t="s">
        <v>2543</v>
      </c>
    </row>
    <row r="56" spans="6:47" x14ac:dyDescent="0.2">
      <c r="F56" s="6">
        <v>3.5</v>
      </c>
      <c r="G56" t="s">
        <v>2544</v>
      </c>
    </row>
  </sheetData>
  <conditionalFormatting sqref="AY3 AL3:AX23">
    <cfRule type="cellIs" dxfId="20" priority="11" operator="equal">
      <formula>$AM$9</formula>
    </cfRule>
    <cfRule type="cellIs" dxfId="19" priority="12" operator="equal">
      <formula>$AM$4</formula>
    </cfRule>
  </conditionalFormatting>
  <conditionalFormatting sqref="AL34:AT54 AU34">
    <cfRule type="cellIs" dxfId="18" priority="10" operator="equal">
      <formula>$AM$35</formula>
    </cfRule>
  </conditionalFormatting>
  <conditionalFormatting sqref="AM35:AT54">
    <cfRule type="cellIs" dxfId="17" priority="6" operator="equal">
      <formula>$AM$45</formula>
    </cfRule>
    <cfRule type="cellIs" dxfId="16" priority="7" operator="equal">
      <formula>$AM$36</formula>
    </cfRule>
    <cfRule type="containsText" dxfId="15" priority="8" operator="containsText" text="#DIV/0!">
      <formula>NOT(ISERROR(SEARCH("#DIV/0!",AM35)))</formula>
    </cfRule>
  </conditionalFormatting>
  <conditionalFormatting sqref="AU36:AU54">
    <cfRule type="cellIs" dxfId="14" priority="5" operator="equal">
      <formula>$AU$36</formula>
    </cfRule>
  </conditionalFormatting>
  <conditionalFormatting sqref="AU51">
    <cfRule type="cellIs" dxfId="13" priority="4" operator="equal">
      <formula>$AU$51</formula>
    </cfRule>
  </conditionalFormatting>
  <conditionalFormatting sqref="AY24">
    <cfRule type="cellIs" dxfId="12" priority="2" operator="equal">
      <formula>$AY$19</formula>
    </cfRule>
    <cfRule type="cellIs" dxfId="11" priority="3" operator="equal">
      <formula>$AY$4</formula>
    </cfRule>
  </conditionalFormatting>
  <conditionalFormatting sqref="AY4:AY23">
    <cfRule type="cellIs" dxfId="10" priority="1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58"/>
  <sheetViews>
    <sheetView topLeftCell="T1" zoomScale="273" workbookViewId="0">
      <selection activeCell="Z4" sqref="Z4:Z20"/>
    </sheetView>
  </sheetViews>
  <sheetFormatPr baseColWidth="10" defaultRowHeight="15" x14ac:dyDescent="0.2"/>
  <cols>
    <col min="1" max="1" width="12.33203125" customWidth="1"/>
    <col min="2" max="2" width="19" customWidth="1"/>
    <col min="3" max="3" width="14.83203125" bestFit="1" customWidth="1"/>
    <col min="4" max="4" width="15" customWidth="1"/>
    <col min="5" max="5" width="8.1640625" customWidth="1"/>
    <col min="6" max="6" width="13.6640625" customWidth="1"/>
    <col min="7" max="7" width="7.5" customWidth="1"/>
    <col min="8" max="8" width="7.83203125" customWidth="1"/>
    <col min="9" max="9" width="17.6640625" bestFit="1" customWidth="1"/>
    <col min="10" max="10" width="14.6640625" customWidth="1"/>
    <col min="11" max="11" width="11.6640625" customWidth="1"/>
    <col min="12" max="12" width="13.6640625" customWidth="1"/>
    <col min="13" max="13" width="11.1640625" customWidth="1"/>
    <col min="14" max="14" width="20.5" customWidth="1"/>
    <col min="15" max="15" width="10.6640625" customWidth="1"/>
    <col min="16" max="16" width="15.6640625" customWidth="1"/>
    <col min="17" max="17" width="17.6640625" customWidth="1"/>
    <col min="18" max="18" width="16.1640625" customWidth="1"/>
    <col min="19" max="22" width="10.5" bestFit="1" customWidth="1"/>
  </cols>
  <sheetData>
    <row r="3" spans="1:26" x14ac:dyDescent="0.2">
      <c r="A3" s="4" t="s">
        <v>2519</v>
      </c>
      <c r="B3" t="s">
        <v>2521</v>
      </c>
      <c r="C3" t="s">
        <v>2528</v>
      </c>
      <c r="D3" t="s">
        <v>2529</v>
      </c>
      <c r="E3" t="s">
        <v>2530</v>
      </c>
      <c r="F3" t="s">
        <v>2531</v>
      </c>
      <c r="G3" t="s">
        <v>2533</v>
      </c>
      <c r="H3" t="s">
        <v>2534</v>
      </c>
      <c r="I3" t="s">
        <v>2535</v>
      </c>
      <c r="J3" t="s">
        <v>2536</v>
      </c>
      <c r="K3" t="s">
        <v>2537</v>
      </c>
      <c r="L3" t="s">
        <v>2538</v>
      </c>
      <c r="M3" t="s">
        <v>2539</v>
      </c>
      <c r="N3" t="s">
        <v>2540</v>
      </c>
      <c r="O3" t="s">
        <v>2541</v>
      </c>
      <c r="P3" t="s">
        <v>2542</v>
      </c>
      <c r="Q3" t="s">
        <v>2543</v>
      </c>
      <c r="R3" t="s">
        <v>2544</v>
      </c>
    </row>
    <row r="4" spans="1:26" x14ac:dyDescent="0.2">
      <c r="A4" s="5" t="s">
        <v>2465</v>
      </c>
      <c r="B4" s="6">
        <v>1</v>
      </c>
      <c r="C4" s="6">
        <v>1</v>
      </c>
      <c r="D4" s="6">
        <v>1</v>
      </c>
      <c r="E4" s="6">
        <v>1</v>
      </c>
      <c r="F4" s="6">
        <v>1</v>
      </c>
      <c r="G4" s="6">
        <v>1</v>
      </c>
      <c r="H4" s="6">
        <v>1</v>
      </c>
      <c r="I4" s="6">
        <v>1</v>
      </c>
      <c r="J4" s="6">
        <v>0</v>
      </c>
      <c r="K4" s="6">
        <v>1</v>
      </c>
      <c r="L4" s="6">
        <v>1</v>
      </c>
      <c r="M4" s="6">
        <v>1</v>
      </c>
      <c r="N4" s="6">
        <v>1</v>
      </c>
      <c r="O4" s="6">
        <v>1</v>
      </c>
      <c r="P4" s="6">
        <v>0</v>
      </c>
      <c r="Q4" s="6">
        <v>1</v>
      </c>
      <c r="R4" s="6">
        <v>1</v>
      </c>
      <c r="W4" t="s">
        <v>2522</v>
      </c>
      <c r="X4" t="s">
        <v>2522</v>
      </c>
      <c r="Y4" t="s">
        <v>2523</v>
      </c>
      <c r="Z4" t="s">
        <v>2523</v>
      </c>
    </row>
    <row r="5" spans="1:26" x14ac:dyDescent="0.2">
      <c r="A5" s="5" t="s">
        <v>2473</v>
      </c>
      <c r="B5" s="6">
        <v>1</v>
      </c>
      <c r="C5" s="6">
        <v>1</v>
      </c>
      <c r="D5" s="6">
        <v>0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0</v>
      </c>
      <c r="K5" s="6">
        <v>1</v>
      </c>
      <c r="L5" s="6">
        <v>1</v>
      </c>
      <c r="M5" s="6">
        <v>1</v>
      </c>
      <c r="N5" s="6">
        <v>1</v>
      </c>
      <c r="O5" s="6">
        <v>1</v>
      </c>
      <c r="P5" s="6">
        <v>1</v>
      </c>
      <c r="Q5" s="6">
        <v>1</v>
      </c>
      <c r="R5" s="6">
        <v>1</v>
      </c>
      <c r="W5">
        <v>1.1000000000000001</v>
      </c>
      <c r="X5" t="str">
        <f>VLOOKUP(W5, $T$12:$U$31, 2, FALSE)</f>
        <v>Resource Identifier</v>
      </c>
      <c r="Y5">
        <v>1.4</v>
      </c>
      <c r="Z5" t="str">
        <f t="shared" ref="Z5:Z20" si="0">VLOOKUP(Y5, $T$12:$U$31, 2, FALSE)</f>
        <v>Metadata Contact</v>
      </c>
    </row>
    <row r="6" spans="1:26" x14ac:dyDescent="0.2">
      <c r="A6" s="5" t="s">
        <v>2469</v>
      </c>
      <c r="B6" s="6">
        <v>91</v>
      </c>
      <c r="C6" s="6">
        <v>91</v>
      </c>
      <c r="D6" s="6">
        <v>8</v>
      </c>
      <c r="E6" s="6">
        <v>83</v>
      </c>
      <c r="F6" s="6">
        <v>91</v>
      </c>
      <c r="G6" s="6">
        <v>91</v>
      </c>
      <c r="H6" s="6">
        <v>91</v>
      </c>
      <c r="I6" s="6">
        <v>91</v>
      </c>
      <c r="J6" s="6">
        <v>8</v>
      </c>
      <c r="K6" s="6">
        <v>91</v>
      </c>
      <c r="L6" s="6">
        <v>91</v>
      </c>
      <c r="M6" s="6">
        <v>83</v>
      </c>
      <c r="N6" s="6">
        <v>91</v>
      </c>
      <c r="O6" s="6">
        <v>91</v>
      </c>
      <c r="P6" s="6">
        <v>0</v>
      </c>
      <c r="Q6" s="6">
        <v>0</v>
      </c>
      <c r="R6" s="6">
        <v>0</v>
      </c>
      <c r="W6">
        <v>1.2</v>
      </c>
      <c r="X6" t="str">
        <f>VLOOKUP(W6, $T$12:$U$31, 2, FALSE)</f>
        <v>Resource Title</v>
      </c>
      <c r="Y6">
        <v>1.5</v>
      </c>
      <c r="Z6" t="str">
        <f t="shared" si="0"/>
        <v>Contributor Name</v>
      </c>
    </row>
    <row r="7" spans="1:26" x14ac:dyDescent="0.2">
      <c r="A7" s="5" t="s">
        <v>2471</v>
      </c>
      <c r="B7" s="6">
        <v>2</v>
      </c>
      <c r="C7" s="6">
        <v>2</v>
      </c>
      <c r="D7" s="6">
        <v>2</v>
      </c>
      <c r="E7" s="6">
        <v>0</v>
      </c>
      <c r="F7" s="6">
        <v>2</v>
      </c>
      <c r="G7" s="6">
        <v>2</v>
      </c>
      <c r="H7" s="6">
        <v>2</v>
      </c>
      <c r="I7" s="6">
        <v>2</v>
      </c>
      <c r="J7" s="6">
        <v>2</v>
      </c>
      <c r="K7" s="6">
        <v>2</v>
      </c>
      <c r="L7" s="6">
        <v>2</v>
      </c>
      <c r="M7" s="6">
        <v>0</v>
      </c>
      <c r="N7" s="6">
        <v>2</v>
      </c>
      <c r="O7" s="6">
        <v>0</v>
      </c>
      <c r="P7" s="6">
        <v>0</v>
      </c>
      <c r="Q7" s="6">
        <v>0</v>
      </c>
      <c r="R7" s="6">
        <v>0</v>
      </c>
      <c r="W7">
        <v>1.3</v>
      </c>
      <c r="X7" t="str">
        <f>VLOOKUP(W7, $T$12:$U$31, 2, FALSE)</f>
        <v>Author / Originator</v>
      </c>
      <c r="Y7">
        <v>1.6</v>
      </c>
      <c r="Z7" t="str">
        <f t="shared" si="0"/>
        <v>Publisher</v>
      </c>
    </row>
    <row r="8" spans="1:26" x14ac:dyDescent="0.2">
      <c r="A8" s="5" t="s">
        <v>2480</v>
      </c>
      <c r="B8" s="6">
        <v>2</v>
      </c>
      <c r="C8" s="6">
        <v>2</v>
      </c>
      <c r="D8" s="6">
        <v>2</v>
      </c>
      <c r="E8" s="6">
        <v>0</v>
      </c>
      <c r="F8" s="6">
        <v>2</v>
      </c>
      <c r="G8" s="6">
        <v>2</v>
      </c>
      <c r="H8" s="6">
        <v>2</v>
      </c>
      <c r="I8" s="6">
        <v>2</v>
      </c>
      <c r="J8" s="6">
        <v>0</v>
      </c>
      <c r="K8" s="6">
        <v>2</v>
      </c>
      <c r="L8" s="6">
        <v>2</v>
      </c>
      <c r="M8" s="6">
        <v>0</v>
      </c>
      <c r="N8" s="6">
        <v>2</v>
      </c>
      <c r="O8" s="6">
        <v>2</v>
      </c>
      <c r="P8" s="6">
        <v>0</v>
      </c>
      <c r="Q8" s="6">
        <v>2</v>
      </c>
      <c r="R8" s="6">
        <v>2</v>
      </c>
      <c r="W8">
        <v>1.8</v>
      </c>
      <c r="X8" t="str">
        <f>VLOOKUP(W8, $T$12:$U$31, 2, FALSE)</f>
        <v>Resource Contact</v>
      </c>
      <c r="Y8">
        <v>1.7</v>
      </c>
      <c r="Z8" t="str">
        <f t="shared" si="0"/>
        <v>Publication Date</v>
      </c>
    </row>
    <row r="9" spans="1:26" x14ac:dyDescent="0.2">
      <c r="A9" s="5" t="s">
        <v>2499</v>
      </c>
      <c r="B9" s="6">
        <v>8</v>
      </c>
      <c r="C9" s="6">
        <v>8</v>
      </c>
      <c r="D9" s="6">
        <v>8</v>
      </c>
      <c r="E9" s="6">
        <v>0</v>
      </c>
      <c r="F9" s="6">
        <v>8</v>
      </c>
      <c r="G9" s="6">
        <v>8</v>
      </c>
      <c r="H9" s="6">
        <v>8</v>
      </c>
      <c r="I9" s="6">
        <v>8</v>
      </c>
      <c r="J9" s="6">
        <v>1</v>
      </c>
      <c r="K9" s="6">
        <v>8</v>
      </c>
      <c r="L9" s="6">
        <v>7</v>
      </c>
      <c r="M9" s="6">
        <v>0</v>
      </c>
      <c r="N9" s="6">
        <v>8</v>
      </c>
      <c r="O9" s="6">
        <v>7</v>
      </c>
      <c r="P9" s="6">
        <v>1</v>
      </c>
      <c r="Q9" s="6">
        <v>0</v>
      </c>
      <c r="R9" s="6">
        <v>0</v>
      </c>
      <c r="Y9">
        <v>1.9</v>
      </c>
      <c r="Z9" t="str">
        <f t="shared" si="0"/>
        <v>Abstract</v>
      </c>
    </row>
    <row r="10" spans="1:26" x14ac:dyDescent="0.2">
      <c r="A10" s="5" t="s">
        <v>2472</v>
      </c>
      <c r="B10" s="6">
        <v>3</v>
      </c>
      <c r="C10" s="6">
        <v>3</v>
      </c>
      <c r="D10" s="6">
        <v>3</v>
      </c>
      <c r="E10" s="6">
        <v>0</v>
      </c>
      <c r="F10" s="6">
        <v>3</v>
      </c>
      <c r="G10" s="6">
        <v>3</v>
      </c>
      <c r="H10" s="6">
        <v>3</v>
      </c>
      <c r="I10" s="6">
        <v>3</v>
      </c>
      <c r="J10" s="6">
        <v>0</v>
      </c>
      <c r="K10" s="6">
        <v>3</v>
      </c>
      <c r="L10" s="6">
        <v>3</v>
      </c>
      <c r="M10" s="6">
        <v>0</v>
      </c>
      <c r="N10" s="6">
        <v>3</v>
      </c>
      <c r="O10" s="6">
        <v>0</v>
      </c>
      <c r="P10" s="6">
        <v>0</v>
      </c>
      <c r="Q10" s="6">
        <v>0</v>
      </c>
      <c r="R10" s="6">
        <v>0</v>
      </c>
      <c r="Y10" t="s">
        <v>2524</v>
      </c>
      <c r="Z10" t="str">
        <f t="shared" si="0"/>
        <v>Keyword</v>
      </c>
    </row>
    <row r="11" spans="1:26" x14ac:dyDescent="0.2">
      <c r="A11" s="5" t="s">
        <v>2476</v>
      </c>
      <c r="B11" s="6">
        <v>2</v>
      </c>
      <c r="C11" s="6">
        <v>2</v>
      </c>
      <c r="D11" s="6">
        <v>0</v>
      </c>
      <c r="E11" s="6">
        <v>2</v>
      </c>
      <c r="F11" s="6">
        <v>0</v>
      </c>
      <c r="G11" s="6">
        <v>2</v>
      </c>
      <c r="H11" s="6">
        <v>2</v>
      </c>
      <c r="I11" s="6">
        <v>2</v>
      </c>
      <c r="J11" s="6">
        <v>0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  <c r="P11" s="6">
        <v>2</v>
      </c>
      <c r="Q11" s="6">
        <v>2</v>
      </c>
      <c r="R11" s="6">
        <v>2</v>
      </c>
      <c r="Y11">
        <v>1.1100000000000001</v>
      </c>
      <c r="Z11" t="str">
        <f t="shared" si="0"/>
        <v>Resource Distribution</v>
      </c>
    </row>
    <row r="12" spans="1:26" x14ac:dyDescent="0.2">
      <c r="A12" s="5" t="s">
        <v>2470</v>
      </c>
      <c r="B12" s="6">
        <v>18</v>
      </c>
      <c r="C12" s="6">
        <v>17</v>
      </c>
      <c r="D12" s="6">
        <v>1</v>
      </c>
      <c r="E12" s="6">
        <v>1</v>
      </c>
      <c r="F12" s="6">
        <v>18</v>
      </c>
      <c r="G12" s="6">
        <v>18</v>
      </c>
      <c r="H12" s="6">
        <v>17</v>
      </c>
      <c r="I12" s="6">
        <v>18</v>
      </c>
      <c r="J12" s="6">
        <v>17</v>
      </c>
      <c r="K12" s="6">
        <v>18</v>
      </c>
      <c r="L12" s="6">
        <v>18</v>
      </c>
      <c r="M12" s="6">
        <v>1</v>
      </c>
      <c r="N12" s="6">
        <v>17</v>
      </c>
      <c r="O12" s="6">
        <v>18</v>
      </c>
      <c r="P12" s="6">
        <v>0</v>
      </c>
      <c r="Q12" s="6">
        <v>0</v>
      </c>
      <c r="R12" s="6">
        <v>1</v>
      </c>
      <c r="T12" s="7">
        <v>1.1000000000000001</v>
      </c>
      <c r="U12" s="7" t="s">
        <v>2525</v>
      </c>
      <c r="Y12">
        <v>2.1</v>
      </c>
      <c r="Z12" t="str">
        <f t="shared" si="0"/>
        <v>Taxonomic Extent</v>
      </c>
    </row>
    <row r="13" spans="1:26" x14ac:dyDescent="0.2">
      <c r="A13" s="5" t="s">
        <v>2512</v>
      </c>
      <c r="B13" s="6">
        <v>4</v>
      </c>
      <c r="C13" s="6">
        <v>4</v>
      </c>
      <c r="D13" s="6">
        <v>0</v>
      </c>
      <c r="E13" s="6">
        <v>0</v>
      </c>
      <c r="F13" s="6">
        <v>4</v>
      </c>
      <c r="G13" s="6">
        <v>4</v>
      </c>
      <c r="H13" s="6">
        <v>4</v>
      </c>
      <c r="I13" s="6">
        <v>4</v>
      </c>
      <c r="J13" s="6">
        <v>4</v>
      </c>
      <c r="K13" s="6">
        <v>4</v>
      </c>
      <c r="L13" s="6">
        <v>4</v>
      </c>
      <c r="M13" s="6">
        <v>0</v>
      </c>
      <c r="N13" s="6">
        <v>0</v>
      </c>
      <c r="O13" s="6">
        <v>4</v>
      </c>
      <c r="P13" s="6">
        <v>0</v>
      </c>
      <c r="Q13" s="6">
        <v>0</v>
      </c>
      <c r="R13" s="6">
        <v>0</v>
      </c>
      <c r="T13" s="7">
        <v>1.2</v>
      </c>
      <c r="U13" s="7" t="s">
        <v>2526</v>
      </c>
      <c r="Y13">
        <v>2.2000000000000002</v>
      </c>
      <c r="Z13" t="str">
        <f t="shared" si="0"/>
        <v>Spatial Extent</v>
      </c>
    </row>
    <row r="14" spans="1:26" x14ac:dyDescent="0.2">
      <c r="A14" s="5" t="s">
        <v>2506</v>
      </c>
      <c r="B14" s="6">
        <v>1</v>
      </c>
      <c r="C14" s="6">
        <v>0</v>
      </c>
      <c r="D14" s="6">
        <v>0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0</v>
      </c>
      <c r="K14" s="6">
        <v>1</v>
      </c>
      <c r="L14" s="6">
        <v>1</v>
      </c>
      <c r="M14" s="6">
        <v>0</v>
      </c>
      <c r="N14" s="6">
        <v>1</v>
      </c>
      <c r="O14" s="6">
        <v>1</v>
      </c>
      <c r="P14" s="6">
        <v>1</v>
      </c>
      <c r="Q14" s="6">
        <v>1</v>
      </c>
      <c r="R14" s="6">
        <v>1</v>
      </c>
      <c r="T14" s="7">
        <v>1.3</v>
      </c>
      <c r="U14" s="7" t="s">
        <v>2527</v>
      </c>
      <c r="Y14">
        <v>2.2999999999999998</v>
      </c>
      <c r="Z14" t="str">
        <f t="shared" si="0"/>
        <v>Temporal Extent</v>
      </c>
    </row>
    <row r="15" spans="1:26" x14ac:dyDescent="0.2">
      <c r="A15" s="5" t="s">
        <v>2514</v>
      </c>
      <c r="B15" s="6">
        <v>96</v>
      </c>
      <c r="C15" s="6">
        <v>0</v>
      </c>
      <c r="D15" s="6">
        <v>0</v>
      </c>
      <c r="E15" s="6">
        <v>96</v>
      </c>
      <c r="F15" s="6">
        <v>96</v>
      </c>
      <c r="G15" s="6">
        <v>96</v>
      </c>
      <c r="H15" s="6">
        <v>96</v>
      </c>
      <c r="I15" s="6">
        <v>96</v>
      </c>
      <c r="J15" s="6">
        <v>0</v>
      </c>
      <c r="K15" s="6">
        <v>96</v>
      </c>
      <c r="L15" s="6">
        <v>96</v>
      </c>
      <c r="M15" s="6">
        <v>0</v>
      </c>
      <c r="N15" s="6">
        <v>96</v>
      </c>
      <c r="O15" s="6">
        <v>0</v>
      </c>
      <c r="P15" s="6">
        <v>96</v>
      </c>
      <c r="Q15" s="6">
        <v>96</v>
      </c>
      <c r="R15" s="6">
        <v>96</v>
      </c>
      <c r="T15" s="7">
        <v>1.4</v>
      </c>
      <c r="U15" s="7" t="s">
        <v>2528</v>
      </c>
      <c r="Y15">
        <v>2.4</v>
      </c>
      <c r="Z15" t="str">
        <f t="shared" si="0"/>
        <v>Maintenance</v>
      </c>
    </row>
    <row r="16" spans="1:26" x14ac:dyDescent="0.2">
      <c r="A16" s="5" t="s">
        <v>2481</v>
      </c>
      <c r="B16" s="6">
        <v>7</v>
      </c>
      <c r="C16" s="6">
        <v>1</v>
      </c>
      <c r="D16" s="6">
        <v>1</v>
      </c>
      <c r="E16" s="6">
        <v>6</v>
      </c>
      <c r="F16" s="6">
        <v>7</v>
      </c>
      <c r="G16" s="6">
        <v>7</v>
      </c>
      <c r="H16" s="6">
        <v>6</v>
      </c>
      <c r="I16" s="6">
        <v>7</v>
      </c>
      <c r="J16" s="6">
        <v>0</v>
      </c>
      <c r="K16" s="6">
        <v>7</v>
      </c>
      <c r="L16" s="6">
        <v>7</v>
      </c>
      <c r="M16" s="6">
        <v>0</v>
      </c>
      <c r="N16" s="6">
        <v>1</v>
      </c>
      <c r="O16" s="6">
        <v>0</v>
      </c>
      <c r="P16" s="6">
        <v>6</v>
      </c>
      <c r="Q16" s="6">
        <v>7</v>
      </c>
      <c r="R16" s="6">
        <v>7</v>
      </c>
      <c r="T16" s="7">
        <v>1.5</v>
      </c>
      <c r="U16" s="7" t="s">
        <v>2529</v>
      </c>
      <c r="Y16">
        <v>3.1</v>
      </c>
      <c r="Z16" t="str">
        <f t="shared" si="0"/>
        <v>Resource Use Constraints</v>
      </c>
    </row>
    <row r="17" spans="1:26" x14ac:dyDescent="0.2">
      <c r="A17" s="5" t="s">
        <v>2503</v>
      </c>
      <c r="B17" s="6">
        <v>40</v>
      </c>
      <c r="C17" s="6">
        <v>40</v>
      </c>
      <c r="D17" s="6">
        <v>1</v>
      </c>
      <c r="E17" s="6">
        <v>0</v>
      </c>
      <c r="F17" s="6">
        <v>40</v>
      </c>
      <c r="G17" s="6">
        <v>40</v>
      </c>
      <c r="H17" s="6">
        <v>39</v>
      </c>
      <c r="I17" s="6">
        <v>40</v>
      </c>
      <c r="J17" s="6">
        <v>7</v>
      </c>
      <c r="K17" s="6">
        <v>33</v>
      </c>
      <c r="L17" s="6">
        <v>40</v>
      </c>
      <c r="M17" s="6">
        <v>0</v>
      </c>
      <c r="N17" s="6">
        <v>40</v>
      </c>
      <c r="O17" s="6">
        <v>40</v>
      </c>
      <c r="P17" s="6">
        <v>0</v>
      </c>
      <c r="Q17" s="6">
        <v>0</v>
      </c>
      <c r="R17" s="6">
        <v>0</v>
      </c>
      <c r="T17" s="7">
        <v>1.6</v>
      </c>
      <c r="U17" s="7" t="s">
        <v>2530</v>
      </c>
      <c r="Y17">
        <v>3.2</v>
      </c>
      <c r="Z17" t="str">
        <f t="shared" si="0"/>
        <v>Process Step</v>
      </c>
    </row>
    <row r="18" spans="1:26" x14ac:dyDescent="0.2">
      <c r="A18" s="5" t="s">
        <v>2474</v>
      </c>
      <c r="B18" s="6">
        <v>9</v>
      </c>
      <c r="C18" s="6">
        <v>9</v>
      </c>
      <c r="D18" s="6">
        <v>3</v>
      </c>
      <c r="E18" s="6">
        <v>0</v>
      </c>
      <c r="F18" s="6">
        <v>9</v>
      </c>
      <c r="G18" s="6">
        <v>9</v>
      </c>
      <c r="H18" s="6">
        <v>6</v>
      </c>
      <c r="I18" s="6">
        <v>9</v>
      </c>
      <c r="J18" s="6">
        <v>1</v>
      </c>
      <c r="K18" s="6">
        <v>8</v>
      </c>
      <c r="L18" s="6">
        <v>9</v>
      </c>
      <c r="M18" s="6">
        <v>0</v>
      </c>
      <c r="N18" s="6">
        <v>3</v>
      </c>
      <c r="O18" s="6">
        <v>6</v>
      </c>
      <c r="P18" s="6">
        <v>0</v>
      </c>
      <c r="Q18" s="6">
        <v>0</v>
      </c>
      <c r="R18" s="6">
        <v>0</v>
      </c>
      <c r="T18" s="7">
        <v>1.7</v>
      </c>
      <c r="U18" s="7" t="s">
        <v>2531</v>
      </c>
      <c r="Y18">
        <v>3.3</v>
      </c>
      <c r="Z18" t="str">
        <f t="shared" si="0"/>
        <v>Project Description</v>
      </c>
    </row>
    <row r="19" spans="1:26" x14ac:dyDescent="0.2">
      <c r="A19" s="5" t="s">
        <v>2510</v>
      </c>
      <c r="B19" s="6">
        <v>13</v>
      </c>
      <c r="C19" s="6">
        <v>13</v>
      </c>
      <c r="D19" s="6">
        <v>0</v>
      </c>
      <c r="E19" s="6">
        <v>0</v>
      </c>
      <c r="F19" s="6">
        <v>13</v>
      </c>
      <c r="G19" s="6">
        <v>13</v>
      </c>
      <c r="H19" s="6">
        <v>13</v>
      </c>
      <c r="I19" s="6">
        <v>13</v>
      </c>
      <c r="J19" s="6">
        <v>1</v>
      </c>
      <c r="K19" s="6">
        <v>1</v>
      </c>
      <c r="L19" s="6">
        <v>11</v>
      </c>
      <c r="M19" s="6">
        <v>0</v>
      </c>
      <c r="N19" s="6">
        <v>13</v>
      </c>
      <c r="O19" s="6">
        <v>13</v>
      </c>
      <c r="P19" s="6">
        <v>0</v>
      </c>
      <c r="Q19" s="6">
        <v>0</v>
      </c>
      <c r="R19" s="6">
        <v>0</v>
      </c>
      <c r="T19" s="7">
        <v>1.8</v>
      </c>
      <c r="U19" s="7" t="s">
        <v>2532</v>
      </c>
      <c r="Y19">
        <v>3.4</v>
      </c>
      <c r="Z19" t="str">
        <f t="shared" si="0"/>
        <v>Entity Type Definition</v>
      </c>
    </row>
    <row r="20" spans="1:26" x14ac:dyDescent="0.2">
      <c r="A20" s="5" t="s">
        <v>2501</v>
      </c>
      <c r="B20" s="6">
        <v>2</v>
      </c>
      <c r="C20" s="6">
        <v>2</v>
      </c>
      <c r="D20" s="6">
        <v>1</v>
      </c>
      <c r="E20" s="6">
        <v>0</v>
      </c>
      <c r="F20" s="6">
        <v>2</v>
      </c>
      <c r="G20" s="6">
        <v>2</v>
      </c>
      <c r="H20" s="6">
        <v>1</v>
      </c>
      <c r="I20" s="6">
        <v>2</v>
      </c>
      <c r="J20" s="6">
        <v>0</v>
      </c>
      <c r="K20" s="6">
        <v>0</v>
      </c>
      <c r="L20" s="6">
        <v>2</v>
      </c>
      <c r="M20" s="6">
        <v>0</v>
      </c>
      <c r="N20" s="6">
        <v>1</v>
      </c>
      <c r="O20" s="6">
        <v>1</v>
      </c>
      <c r="P20" s="6">
        <v>0</v>
      </c>
      <c r="Q20" s="6">
        <v>0</v>
      </c>
      <c r="R20" s="6">
        <v>0</v>
      </c>
      <c r="T20" s="7">
        <v>1.9</v>
      </c>
      <c r="U20" s="7" t="s">
        <v>2533</v>
      </c>
      <c r="Y20">
        <v>3.5</v>
      </c>
      <c r="Z20" t="str">
        <f t="shared" si="0"/>
        <v>Attribute Definition</v>
      </c>
    </row>
    <row r="21" spans="1:26" x14ac:dyDescent="0.2">
      <c r="A21" s="5" t="s">
        <v>2487</v>
      </c>
      <c r="B21" s="6">
        <v>48</v>
      </c>
      <c r="C21" s="6">
        <v>0</v>
      </c>
      <c r="D21" s="6">
        <v>48</v>
      </c>
      <c r="E21" s="6">
        <v>0</v>
      </c>
      <c r="F21" s="6">
        <v>0</v>
      </c>
      <c r="G21" s="6">
        <v>48</v>
      </c>
      <c r="H21" s="6">
        <v>48</v>
      </c>
      <c r="I21" s="6">
        <v>48</v>
      </c>
      <c r="J21" s="6">
        <v>48</v>
      </c>
      <c r="K21" s="6">
        <v>48</v>
      </c>
      <c r="L21" s="6">
        <v>48</v>
      </c>
      <c r="M21" s="6">
        <v>0</v>
      </c>
      <c r="N21" s="6">
        <v>48</v>
      </c>
      <c r="O21" s="6">
        <v>48</v>
      </c>
      <c r="P21" s="6">
        <v>48</v>
      </c>
      <c r="Q21" s="6">
        <v>48</v>
      </c>
      <c r="R21" s="6">
        <v>48</v>
      </c>
      <c r="T21" s="7" t="s">
        <v>2524</v>
      </c>
      <c r="U21" s="7" t="s">
        <v>2534</v>
      </c>
    </row>
    <row r="22" spans="1:26" x14ac:dyDescent="0.2">
      <c r="A22" s="5" t="s">
        <v>2482</v>
      </c>
      <c r="B22" s="6">
        <v>8</v>
      </c>
      <c r="C22" s="6">
        <v>0</v>
      </c>
      <c r="D22" s="6">
        <v>8</v>
      </c>
      <c r="E22" s="6">
        <v>0</v>
      </c>
      <c r="F22" s="6">
        <v>0</v>
      </c>
      <c r="G22" s="6">
        <v>8</v>
      </c>
      <c r="H22" s="6">
        <v>8</v>
      </c>
      <c r="I22" s="6">
        <v>8</v>
      </c>
      <c r="J22" s="6">
        <v>8</v>
      </c>
      <c r="K22" s="6">
        <v>8</v>
      </c>
      <c r="L22" s="6">
        <v>8</v>
      </c>
      <c r="M22" s="6">
        <v>0</v>
      </c>
      <c r="N22" s="6">
        <v>8</v>
      </c>
      <c r="O22" s="6">
        <v>7</v>
      </c>
      <c r="P22" s="6">
        <v>5</v>
      </c>
      <c r="Q22" s="6">
        <v>4</v>
      </c>
      <c r="R22" s="6">
        <v>8</v>
      </c>
      <c r="T22" s="7">
        <v>1.1100000000000001</v>
      </c>
      <c r="U22" s="7" t="s">
        <v>2535</v>
      </c>
    </row>
    <row r="23" spans="1:26" x14ac:dyDescent="0.2">
      <c r="A23" s="5" t="s">
        <v>2486</v>
      </c>
      <c r="B23" s="6">
        <v>7</v>
      </c>
      <c r="C23" s="6">
        <v>0</v>
      </c>
      <c r="D23" s="6">
        <v>7</v>
      </c>
      <c r="E23" s="6">
        <v>0</v>
      </c>
      <c r="F23" s="6">
        <v>0</v>
      </c>
      <c r="G23" s="6">
        <v>7</v>
      </c>
      <c r="H23" s="6">
        <v>7</v>
      </c>
      <c r="I23" s="6">
        <v>7</v>
      </c>
      <c r="J23" s="6">
        <v>7</v>
      </c>
      <c r="K23" s="6">
        <v>7</v>
      </c>
      <c r="L23" s="6">
        <v>7</v>
      </c>
      <c r="M23" s="6">
        <v>0</v>
      </c>
      <c r="N23" s="6">
        <v>7</v>
      </c>
      <c r="O23" s="6">
        <v>7</v>
      </c>
      <c r="P23" s="6">
        <v>6</v>
      </c>
      <c r="Q23" s="6">
        <v>0</v>
      </c>
      <c r="R23" s="6">
        <v>1</v>
      </c>
      <c r="T23" s="7">
        <v>2.1</v>
      </c>
      <c r="U23" s="7" t="s">
        <v>2536</v>
      </c>
    </row>
    <row r="24" spans="1:26" x14ac:dyDescent="0.2">
      <c r="A24" s="5" t="s">
        <v>2511</v>
      </c>
      <c r="B24" s="6">
        <v>251</v>
      </c>
      <c r="C24" s="6">
        <v>1</v>
      </c>
      <c r="D24" s="6">
        <v>0</v>
      </c>
      <c r="E24" s="6">
        <v>250</v>
      </c>
      <c r="F24" s="6">
        <v>0</v>
      </c>
      <c r="G24" s="6">
        <v>251</v>
      </c>
      <c r="H24" s="6">
        <v>251</v>
      </c>
      <c r="I24" s="6">
        <v>251</v>
      </c>
      <c r="J24" s="6">
        <v>251</v>
      </c>
      <c r="K24" s="6">
        <v>251</v>
      </c>
      <c r="L24" s="6">
        <v>251</v>
      </c>
      <c r="M24" s="6">
        <v>0</v>
      </c>
      <c r="N24" s="6">
        <v>1</v>
      </c>
      <c r="O24" s="6">
        <v>251</v>
      </c>
      <c r="P24" s="6">
        <v>250</v>
      </c>
      <c r="Q24" s="6">
        <v>0</v>
      </c>
      <c r="R24" s="6">
        <v>0</v>
      </c>
      <c r="T24" s="7">
        <v>2.2000000000000002</v>
      </c>
      <c r="U24" s="7" t="s">
        <v>2537</v>
      </c>
    </row>
    <row r="25" spans="1:26" x14ac:dyDescent="0.2">
      <c r="A25" s="5" t="s">
        <v>2483</v>
      </c>
      <c r="B25" s="6">
        <v>18</v>
      </c>
      <c r="C25" s="6">
        <v>0</v>
      </c>
      <c r="D25" s="6">
        <v>18</v>
      </c>
      <c r="E25" s="6">
        <v>0</v>
      </c>
      <c r="F25" s="6">
        <v>0</v>
      </c>
      <c r="G25" s="6">
        <v>18</v>
      </c>
      <c r="H25" s="6">
        <v>18</v>
      </c>
      <c r="I25" s="6">
        <v>18</v>
      </c>
      <c r="J25" s="6">
        <v>7</v>
      </c>
      <c r="K25" s="6">
        <v>13</v>
      </c>
      <c r="L25" s="6">
        <v>16</v>
      </c>
      <c r="M25" s="6">
        <v>0</v>
      </c>
      <c r="N25" s="6">
        <v>18</v>
      </c>
      <c r="O25" s="6">
        <v>18</v>
      </c>
      <c r="P25" s="6">
        <v>18</v>
      </c>
      <c r="Q25" s="6">
        <v>18</v>
      </c>
      <c r="R25" s="6">
        <v>18</v>
      </c>
      <c r="T25" s="7">
        <v>2.2999999999999998</v>
      </c>
      <c r="U25" s="7" t="s">
        <v>2538</v>
      </c>
    </row>
    <row r="26" spans="1:26" x14ac:dyDescent="0.2">
      <c r="A26" s="5" t="s">
        <v>2477</v>
      </c>
      <c r="B26" s="6">
        <v>14</v>
      </c>
      <c r="C26" s="6">
        <v>0</v>
      </c>
      <c r="D26" s="6">
        <v>13</v>
      </c>
      <c r="E26" s="6">
        <v>0</v>
      </c>
      <c r="F26" s="6">
        <v>1</v>
      </c>
      <c r="G26" s="6">
        <v>14</v>
      </c>
      <c r="H26" s="6">
        <v>14</v>
      </c>
      <c r="I26" s="6">
        <v>14</v>
      </c>
      <c r="J26" s="6">
        <v>1</v>
      </c>
      <c r="K26" s="6">
        <v>14</v>
      </c>
      <c r="L26" s="6">
        <v>13</v>
      </c>
      <c r="M26" s="6">
        <v>0</v>
      </c>
      <c r="N26" s="6">
        <v>14</v>
      </c>
      <c r="O26" s="6">
        <v>12</v>
      </c>
      <c r="P26" s="6">
        <v>3</v>
      </c>
      <c r="Q26" s="6">
        <v>13</v>
      </c>
      <c r="R26" s="6">
        <v>14</v>
      </c>
      <c r="T26" s="7">
        <v>2.4</v>
      </c>
      <c r="U26" s="7" t="s">
        <v>2539</v>
      </c>
    </row>
    <row r="27" spans="1:26" x14ac:dyDescent="0.2">
      <c r="A27" s="5" t="s">
        <v>2488</v>
      </c>
      <c r="B27" s="6">
        <v>4</v>
      </c>
      <c r="C27" s="6">
        <v>0</v>
      </c>
      <c r="D27" s="6">
        <v>4</v>
      </c>
      <c r="E27" s="6">
        <v>0</v>
      </c>
      <c r="F27" s="6">
        <v>0</v>
      </c>
      <c r="G27" s="6">
        <v>4</v>
      </c>
      <c r="H27" s="6">
        <v>4</v>
      </c>
      <c r="I27" s="6">
        <v>4</v>
      </c>
      <c r="J27" s="6">
        <v>1</v>
      </c>
      <c r="K27" s="6">
        <v>4</v>
      </c>
      <c r="L27" s="6">
        <v>3</v>
      </c>
      <c r="M27" s="6">
        <v>0</v>
      </c>
      <c r="N27" s="6">
        <v>4</v>
      </c>
      <c r="O27" s="6">
        <v>4</v>
      </c>
      <c r="P27" s="6">
        <v>3</v>
      </c>
      <c r="Q27" s="6">
        <v>0</v>
      </c>
      <c r="R27" s="6">
        <v>1</v>
      </c>
      <c r="T27" s="7">
        <v>3.1</v>
      </c>
      <c r="U27" s="7" t="s">
        <v>2540</v>
      </c>
    </row>
    <row r="28" spans="1:26" x14ac:dyDescent="0.2">
      <c r="A28" s="5" t="s">
        <v>2489</v>
      </c>
      <c r="B28" s="6">
        <v>22</v>
      </c>
      <c r="C28" s="6">
        <v>11</v>
      </c>
      <c r="D28" s="6">
        <v>3</v>
      </c>
      <c r="E28" s="6">
        <v>0</v>
      </c>
      <c r="F28" s="6">
        <v>8</v>
      </c>
      <c r="G28" s="6">
        <v>22</v>
      </c>
      <c r="H28" s="6">
        <v>22</v>
      </c>
      <c r="I28" s="6">
        <v>22</v>
      </c>
      <c r="J28" s="6">
        <v>1</v>
      </c>
      <c r="K28" s="6">
        <v>21</v>
      </c>
      <c r="L28" s="6">
        <v>22</v>
      </c>
      <c r="M28" s="6">
        <v>0</v>
      </c>
      <c r="N28" s="6">
        <v>22</v>
      </c>
      <c r="O28" s="6">
        <v>19</v>
      </c>
      <c r="P28" s="6">
        <v>2</v>
      </c>
      <c r="Q28" s="6">
        <v>0</v>
      </c>
      <c r="R28" s="6">
        <v>1</v>
      </c>
      <c r="T28" s="7">
        <v>3.2</v>
      </c>
      <c r="U28" s="7" t="s">
        <v>2541</v>
      </c>
    </row>
    <row r="29" spans="1:26" x14ac:dyDescent="0.2">
      <c r="A29" s="5" t="s">
        <v>2508</v>
      </c>
      <c r="B29" s="6">
        <v>4</v>
      </c>
      <c r="C29" s="6">
        <v>3</v>
      </c>
      <c r="D29" s="6">
        <v>0</v>
      </c>
      <c r="E29" s="6">
        <v>0</v>
      </c>
      <c r="F29" s="6">
        <v>1</v>
      </c>
      <c r="G29" s="6">
        <v>4</v>
      </c>
      <c r="H29" s="6">
        <v>4</v>
      </c>
      <c r="I29" s="6">
        <v>4</v>
      </c>
      <c r="J29" s="6">
        <v>1</v>
      </c>
      <c r="K29" s="6">
        <v>3</v>
      </c>
      <c r="L29" s="6">
        <v>4</v>
      </c>
      <c r="M29" s="6">
        <v>0</v>
      </c>
      <c r="N29" s="6">
        <v>0</v>
      </c>
      <c r="O29" s="6">
        <v>4</v>
      </c>
      <c r="P29" s="6">
        <v>0</v>
      </c>
      <c r="Q29" s="6">
        <v>0</v>
      </c>
      <c r="R29" s="6">
        <v>0</v>
      </c>
      <c r="T29" s="7">
        <v>3.3</v>
      </c>
      <c r="U29" s="7" t="s">
        <v>2542</v>
      </c>
    </row>
    <row r="30" spans="1:26" x14ac:dyDescent="0.2">
      <c r="A30" s="5" t="s">
        <v>2492</v>
      </c>
      <c r="B30" s="6">
        <v>1</v>
      </c>
      <c r="C30" s="6">
        <v>0</v>
      </c>
      <c r="D30" s="6">
        <v>1</v>
      </c>
      <c r="E30" s="6">
        <v>0</v>
      </c>
      <c r="F30" s="6">
        <v>0</v>
      </c>
      <c r="G30" s="6">
        <v>1</v>
      </c>
      <c r="H30" s="6">
        <v>1</v>
      </c>
      <c r="I30" s="6">
        <v>1</v>
      </c>
      <c r="J30" s="6">
        <v>0</v>
      </c>
      <c r="K30" s="6">
        <v>1</v>
      </c>
      <c r="L30" s="6">
        <v>0</v>
      </c>
      <c r="M30" s="6">
        <v>0</v>
      </c>
      <c r="N30" s="6">
        <v>1</v>
      </c>
      <c r="O30" s="6">
        <v>1</v>
      </c>
      <c r="P30" s="6">
        <v>1</v>
      </c>
      <c r="Q30" s="6">
        <v>1</v>
      </c>
      <c r="R30" s="6">
        <v>1</v>
      </c>
      <c r="T30" s="7">
        <v>3.4</v>
      </c>
      <c r="U30" s="7" t="s">
        <v>2543</v>
      </c>
    </row>
    <row r="31" spans="1:26" x14ac:dyDescent="0.2">
      <c r="A31" s="5" t="s">
        <v>2516</v>
      </c>
      <c r="B31" s="6">
        <v>5</v>
      </c>
      <c r="C31" s="6">
        <v>0</v>
      </c>
      <c r="D31" s="6">
        <v>5</v>
      </c>
      <c r="E31" s="6">
        <v>0</v>
      </c>
      <c r="F31" s="6">
        <v>0</v>
      </c>
      <c r="G31" s="6">
        <v>5</v>
      </c>
      <c r="H31" s="6">
        <v>5</v>
      </c>
      <c r="I31" s="6">
        <v>5</v>
      </c>
      <c r="J31" s="6">
        <v>0</v>
      </c>
      <c r="K31" s="6">
        <v>5</v>
      </c>
      <c r="L31" s="6">
        <v>0</v>
      </c>
      <c r="M31" s="6">
        <v>0</v>
      </c>
      <c r="N31" s="6">
        <v>5</v>
      </c>
      <c r="O31" s="6">
        <v>5</v>
      </c>
      <c r="P31" s="6">
        <v>0</v>
      </c>
      <c r="Q31" s="6">
        <v>0</v>
      </c>
      <c r="R31" s="6">
        <v>5</v>
      </c>
      <c r="T31" s="7">
        <v>3.5</v>
      </c>
      <c r="U31" s="7" t="s">
        <v>2544</v>
      </c>
    </row>
    <row r="32" spans="1:26" x14ac:dyDescent="0.2">
      <c r="A32" s="5" t="s">
        <v>2507</v>
      </c>
      <c r="B32" s="6">
        <v>50</v>
      </c>
      <c r="C32" s="6">
        <v>39</v>
      </c>
      <c r="D32" s="6">
        <v>1</v>
      </c>
      <c r="E32" s="6">
        <v>0</v>
      </c>
      <c r="F32" s="6">
        <v>26</v>
      </c>
      <c r="G32" s="6">
        <v>34</v>
      </c>
      <c r="H32" s="6">
        <v>50</v>
      </c>
      <c r="I32" s="6">
        <v>50</v>
      </c>
      <c r="J32" s="6">
        <v>0</v>
      </c>
      <c r="K32" s="6">
        <v>1</v>
      </c>
      <c r="L32" s="6">
        <v>49</v>
      </c>
      <c r="M32" s="6">
        <v>0</v>
      </c>
      <c r="N32" s="6">
        <v>50</v>
      </c>
      <c r="O32" s="6">
        <v>49</v>
      </c>
      <c r="P32" s="6">
        <v>0</v>
      </c>
      <c r="Q32" s="6">
        <v>0</v>
      </c>
      <c r="R32" s="6">
        <v>1</v>
      </c>
    </row>
    <row r="33" spans="1:18" x14ac:dyDescent="0.2">
      <c r="A33" s="5" t="s">
        <v>2509</v>
      </c>
      <c r="B33" s="6">
        <v>3</v>
      </c>
      <c r="C33" s="6">
        <v>3</v>
      </c>
      <c r="D33" s="6">
        <v>0</v>
      </c>
      <c r="E33" s="6">
        <v>0</v>
      </c>
      <c r="F33" s="6">
        <v>0</v>
      </c>
      <c r="G33" s="6">
        <v>3</v>
      </c>
      <c r="H33" s="6">
        <v>3</v>
      </c>
      <c r="I33" s="6">
        <v>3</v>
      </c>
      <c r="J33" s="6">
        <v>0</v>
      </c>
      <c r="K33" s="6">
        <v>0</v>
      </c>
      <c r="L33" s="6">
        <v>3</v>
      </c>
      <c r="M33" s="6">
        <v>0</v>
      </c>
      <c r="N33" s="6">
        <v>0</v>
      </c>
      <c r="O33" s="6">
        <v>3</v>
      </c>
      <c r="P33" s="6">
        <v>0</v>
      </c>
      <c r="Q33" s="6">
        <v>0</v>
      </c>
      <c r="R33" s="6">
        <v>0</v>
      </c>
    </row>
    <row r="34" spans="1:18" x14ac:dyDescent="0.2">
      <c r="A34" s="5" t="s">
        <v>2491</v>
      </c>
      <c r="B34" s="6">
        <v>1</v>
      </c>
      <c r="C34" s="6">
        <v>0</v>
      </c>
      <c r="D34" s="6">
        <v>1</v>
      </c>
      <c r="E34" s="6">
        <v>0</v>
      </c>
      <c r="F34" s="6">
        <v>0</v>
      </c>
      <c r="G34" s="6">
        <v>1</v>
      </c>
      <c r="H34" s="6">
        <v>1</v>
      </c>
      <c r="I34" s="6">
        <v>1</v>
      </c>
      <c r="J34" s="6">
        <v>0</v>
      </c>
      <c r="K34" s="6">
        <v>0</v>
      </c>
      <c r="L34" s="6">
        <v>0</v>
      </c>
      <c r="M34" s="6">
        <v>0</v>
      </c>
      <c r="N34" s="6">
        <v>1</v>
      </c>
      <c r="O34" s="6">
        <v>0</v>
      </c>
      <c r="P34" s="6">
        <v>1</v>
      </c>
      <c r="Q34" s="6">
        <v>0</v>
      </c>
      <c r="R34" s="6">
        <v>0</v>
      </c>
    </row>
    <row r="35" spans="1:18" x14ac:dyDescent="0.2">
      <c r="A35" s="5" t="s">
        <v>2485</v>
      </c>
      <c r="B35" s="6">
        <v>3</v>
      </c>
      <c r="C35" s="6">
        <v>0</v>
      </c>
      <c r="D35" s="6">
        <v>0</v>
      </c>
      <c r="E35" s="6">
        <v>0</v>
      </c>
      <c r="F35" s="6">
        <v>0</v>
      </c>
      <c r="G35" s="6">
        <v>3</v>
      </c>
      <c r="H35" s="6">
        <v>3</v>
      </c>
      <c r="I35" s="6">
        <v>3</v>
      </c>
      <c r="J35" s="6">
        <v>3</v>
      </c>
      <c r="K35" s="6">
        <v>3</v>
      </c>
      <c r="L35" s="6">
        <v>3</v>
      </c>
      <c r="M35" s="6">
        <v>0</v>
      </c>
      <c r="N35" s="6">
        <v>3</v>
      </c>
      <c r="O35" s="6">
        <v>3</v>
      </c>
      <c r="P35" s="6">
        <v>3</v>
      </c>
      <c r="Q35" s="6">
        <v>3</v>
      </c>
      <c r="R35" s="6">
        <v>3</v>
      </c>
    </row>
    <row r="36" spans="1:18" x14ac:dyDescent="0.2">
      <c r="A36" s="5" t="s">
        <v>2504</v>
      </c>
      <c r="B36" s="6">
        <v>1</v>
      </c>
      <c r="C36" s="6">
        <v>0</v>
      </c>
      <c r="D36" s="6">
        <v>0</v>
      </c>
      <c r="E36" s="6">
        <v>0</v>
      </c>
      <c r="F36" s="6">
        <v>0</v>
      </c>
      <c r="G36" s="6">
        <v>1</v>
      </c>
      <c r="H36" s="6">
        <v>1</v>
      </c>
      <c r="I36" s="6">
        <v>1</v>
      </c>
      <c r="J36" s="6">
        <v>1</v>
      </c>
      <c r="K36" s="6">
        <v>1</v>
      </c>
      <c r="L36" s="6">
        <v>1</v>
      </c>
      <c r="M36" s="6">
        <v>0</v>
      </c>
      <c r="N36" s="6">
        <v>1</v>
      </c>
      <c r="O36" s="6">
        <v>1</v>
      </c>
      <c r="P36" s="6">
        <v>0</v>
      </c>
      <c r="Q36" s="6">
        <v>1</v>
      </c>
      <c r="R36" s="6">
        <v>1</v>
      </c>
    </row>
    <row r="37" spans="1:18" x14ac:dyDescent="0.2">
      <c r="A37" s="5" t="s">
        <v>2518</v>
      </c>
      <c r="B37" s="6">
        <v>1</v>
      </c>
      <c r="C37" s="6">
        <v>0</v>
      </c>
      <c r="D37" s="6">
        <v>0</v>
      </c>
      <c r="E37" s="6">
        <v>0</v>
      </c>
      <c r="F37" s="6">
        <v>0</v>
      </c>
      <c r="G37" s="6">
        <v>1</v>
      </c>
      <c r="H37" s="6">
        <v>1</v>
      </c>
      <c r="I37" s="6">
        <v>1</v>
      </c>
      <c r="J37" s="6">
        <v>1</v>
      </c>
      <c r="K37" s="6">
        <v>1</v>
      </c>
      <c r="L37" s="6">
        <v>1</v>
      </c>
      <c r="M37" s="6">
        <v>0</v>
      </c>
      <c r="N37" s="6">
        <v>0</v>
      </c>
      <c r="O37" s="6">
        <v>1</v>
      </c>
      <c r="P37" s="6">
        <v>0</v>
      </c>
      <c r="Q37" s="6">
        <v>0</v>
      </c>
      <c r="R37" s="6">
        <v>1</v>
      </c>
    </row>
    <row r="38" spans="1:18" x14ac:dyDescent="0.2">
      <c r="A38" s="5" t="s">
        <v>2478</v>
      </c>
      <c r="B38" s="6">
        <v>1</v>
      </c>
      <c r="C38" s="6">
        <v>0</v>
      </c>
      <c r="D38" s="6">
        <v>0</v>
      </c>
      <c r="E38" s="6">
        <v>0</v>
      </c>
      <c r="F38" s="6">
        <v>0</v>
      </c>
      <c r="G38" s="6">
        <v>1</v>
      </c>
      <c r="H38" s="6">
        <v>1</v>
      </c>
      <c r="I38" s="6">
        <v>1</v>
      </c>
      <c r="J38" s="6">
        <v>0</v>
      </c>
      <c r="K38" s="6">
        <v>1</v>
      </c>
      <c r="L38" s="6">
        <v>1</v>
      </c>
      <c r="M38" s="6">
        <v>0</v>
      </c>
      <c r="N38" s="6">
        <v>1</v>
      </c>
      <c r="O38" s="6">
        <v>1</v>
      </c>
      <c r="P38" s="6">
        <v>1</v>
      </c>
      <c r="Q38" s="6">
        <v>1</v>
      </c>
      <c r="R38" s="6">
        <v>1</v>
      </c>
    </row>
    <row r="39" spans="1:18" x14ac:dyDescent="0.2">
      <c r="A39" s="5" t="s">
        <v>2475</v>
      </c>
      <c r="B39" s="6">
        <v>3</v>
      </c>
      <c r="C39" s="6">
        <v>0</v>
      </c>
      <c r="D39" s="6">
        <v>0</v>
      </c>
      <c r="E39" s="6">
        <v>0</v>
      </c>
      <c r="F39" s="6">
        <v>0</v>
      </c>
      <c r="G39" s="6">
        <v>3</v>
      </c>
      <c r="H39" s="6">
        <v>3</v>
      </c>
      <c r="I39" s="6">
        <v>3</v>
      </c>
      <c r="J39" s="6">
        <v>0</v>
      </c>
      <c r="K39" s="6">
        <v>3</v>
      </c>
      <c r="L39" s="6">
        <v>3</v>
      </c>
      <c r="M39" s="6">
        <v>0</v>
      </c>
      <c r="N39" s="6">
        <v>3</v>
      </c>
      <c r="O39" s="6">
        <v>3</v>
      </c>
      <c r="P39" s="6">
        <v>0</v>
      </c>
      <c r="Q39" s="6">
        <v>3</v>
      </c>
      <c r="R39" s="6">
        <v>3</v>
      </c>
    </row>
    <row r="40" spans="1:18" x14ac:dyDescent="0.2">
      <c r="A40" s="5" t="s">
        <v>2484</v>
      </c>
      <c r="B40" s="6">
        <v>6</v>
      </c>
      <c r="C40" s="6">
        <v>0</v>
      </c>
      <c r="D40" s="6">
        <v>2</v>
      </c>
      <c r="E40" s="6">
        <v>0</v>
      </c>
      <c r="F40" s="6">
        <v>0</v>
      </c>
      <c r="G40" s="6">
        <v>6</v>
      </c>
      <c r="H40" s="6">
        <v>6</v>
      </c>
      <c r="I40" s="6">
        <v>4</v>
      </c>
      <c r="J40" s="6">
        <v>1</v>
      </c>
      <c r="K40" s="6">
        <v>6</v>
      </c>
      <c r="L40" s="6">
        <v>5</v>
      </c>
      <c r="M40" s="6">
        <v>0</v>
      </c>
      <c r="N40" s="6">
        <v>4</v>
      </c>
      <c r="O40" s="6">
        <v>6</v>
      </c>
      <c r="P40" s="6">
        <v>3</v>
      </c>
      <c r="Q40" s="6">
        <v>2</v>
      </c>
      <c r="R40" s="6">
        <v>3</v>
      </c>
    </row>
    <row r="41" spans="1:18" x14ac:dyDescent="0.2">
      <c r="A41" s="5" t="s">
        <v>2496</v>
      </c>
      <c r="B41" s="6">
        <v>2</v>
      </c>
      <c r="C41" s="6">
        <v>0</v>
      </c>
      <c r="D41" s="6">
        <v>0</v>
      </c>
      <c r="E41" s="6">
        <v>0</v>
      </c>
      <c r="F41" s="6">
        <v>0</v>
      </c>
      <c r="G41" s="6">
        <v>2</v>
      </c>
      <c r="H41" s="6">
        <v>2</v>
      </c>
      <c r="I41" s="6">
        <v>2</v>
      </c>
      <c r="J41" s="6">
        <v>1</v>
      </c>
      <c r="K41" s="6">
        <v>1</v>
      </c>
      <c r="L41" s="6">
        <v>2</v>
      </c>
      <c r="M41" s="6">
        <v>0</v>
      </c>
      <c r="N41" s="6">
        <v>2</v>
      </c>
      <c r="O41" s="6">
        <v>1</v>
      </c>
      <c r="P41" s="6">
        <v>0</v>
      </c>
      <c r="Q41" s="6">
        <v>0</v>
      </c>
      <c r="R41" s="6">
        <v>1</v>
      </c>
    </row>
    <row r="42" spans="1:18" x14ac:dyDescent="0.2">
      <c r="A42" s="5" t="s">
        <v>2497</v>
      </c>
      <c r="B42" s="6">
        <v>2</v>
      </c>
      <c r="C42" s="6">
        <v>0</v>
      </c>
      <c r="D42" s="6">
        <v>0</v>
      </c>
      <c r="E42" s="6">
        <v>0</v>
      </c>
      <c r="F42" s="6">
        <v>0</v>
      </c>
      <c r="G42" s="6">
        <v>2</v>
      </c>
      <c r="H42" s="6">
        <v>2</v>
      </c>
      <c r="I42" s="6">
        <v>2</v>
      </c>
      <c r="J42" s="6">
        <v>2</v>
      </c>
      <c r="K42" s="6">
        <v>2</v>
      </c>
      <c r="L42" s="6">
        <v>0</v>
      </c>
      <c r="M42" s="6">
        <v>0</v>
      </c>
      <c r="N42" s="6">
        <v>2</v>
      </c>
      <c r="O42" s="6">
        <v>0</v>
      </c>
      <c r="P42" s="6">
        <v>0</v>
      </c>
      <c r="Q42" s="6">
        <v>0</v>
      </c>
      <c r="R42" s="6">
        <v>0</v>
      </c>
    </row>
    <row r="43" spans="1:18" x14ac:dyDescent="0.2">
      <c r="A43" s="5" t="s">
        <v>2517</v>
      </c>
      <c r="B43" s="6">
        <v>1</v>
      </c>
      <c r="C43" s="6">
        <v>0</v>
      </c>
      <c r="D43" s="6">
        <v>0</v>
      </c>
      <c r="E43" s="6">
        <v>0</v>
      </c>
      <c r="F43" s="6">
        <v>0</v>
      </c>
      <c r="G43" s="6">
        <v>1</v>
      </c>
      <c r="H43" s="6">
        <v>1</v>
      </c>
      <c r="I43" s="6">
        <v>1</v>
      </c>
      <c r="J43" s="6">
        <v>0</v>
      </c>
      <c r="K43" s="6">
        <v>1</v>
      </c>
      <c r="L43" s="6">
        <v>0</v>
      </c>
      <c r="M43" s="6">
        <v>0</v>
      </c>
      <c r="N43" s="6">
        <v>1</v>
      </c>
      <c r="O43" s="6">
        <v>1</v>
      </c>
      <c r="P43" s="6">
        <v>0</v>
      </c>
      <c r="Q43" s="6">
        <v>1</v>
      </c>
      <c r="R43" s="6">
        <v>1</v>
      </c>
    </row>
    <row r="44" spans="1:18" x14ac:dyDescent="0.2">
      <c r="A44" s="5" t="s">
        <v>2495</v>
      </c>
      <c r="B44" s="6">
        <v>7</v>
      </c>
      <c r="C44" s="6">
        <v>0</v>
      </c>
      <c r="D44" s="6">
        <v>0</v>
      </c>
      <c r="E44" s="6">
        <v>0</v>
      </c>
      <c r="F44" s="6">
        <v>0</v>
      </c>
      <c r="G44" s="6">
        <v>7</v>
      </c>
      <c r="H44" s="6">
        <v>7</v>
      </c>
      <c r="I44" s="6">
        <v>7</v>
      </c>
      <c r="J44" s="6">
        <v>0</v>
      </c>
      <c r="K44" s="6">
        <v>7</v>
      </c>
      <c r="L44" s="6">
        <v>0</v>
      </c>
      <c r="M44" s="6">
        <v>0</v>
      </c>
      <c r="N44" s="6">
        <v>7</v>
      </c>
      <c r="O44" s="6">
        <v>4</v>
      </c>
      <c r="P44" s="6">
        <v>1</v>
      </c>
      <c r="Q44" s="6">
        <v>2</v>
      </c>
      <c r="R44" s="6">
        <v>7</v>
      </c>
    </row>
    <row r="45" spans="1:18" x14ac:dyDescent="0.2">
      <c r="A45" s="5" t="s">
        <v>2494</v>
      </c>
      <c r="B45" s="6">
        <v>12</v>
      </c>
      <c r="C45" s="6">
        <v>2</v>
      </c>
      <c r="D45" s="6">
        <v>0</v>
      </c>
      <c r="E45" s="6">
        <v>0</v>
      </c>
      <c r="F45" s="6">
        <v>0</v>
      </c>
      <c r="G45" s="6">
        <v>10</v>
      </c>
      <c r="H45" s="6">
        <v>12</v>
      </c>
      <c r="I45" s="6">
        <v>12</v>
      </c>
      <c r="J45" s="6">
        <v>1</v>
      </c>
      <c r="K45" s="6">
        <v>4</v>
      </c>
      <c r="L45" s="6">
        <v>7</v>
      </c>
      <c r="M45" s="6">
        <v>0</v>
      </c>
      <c r="N45" s="6">
        <v>12</v>
      </c>
      <c r="O45" s="6">
        <v>8</v>
      </c>
      <c r="P45" s="6">
        <v>1</v>
      </c>
      <c r="Q45" s="6">
        <v>0</v>
      </c>
      <c r="R45" s="6">
        <v>3</v>
      </c>
    </row>
    <row r="46" spans="1:18" x14ac:dyDescent="0.2">
      <c r="A46" s="5" t="s">
        <v>2493</v>
      </c>
      <c r="B46" s="6">
        <v>13</v>
      </c>
      <c r="C46" s="6">
        <v>0</v>
      </c>
      <c r="D46" s="6">
        <v>0</v>
      </c>
      <c r="E46" s="6">
        <v>0</v>
      </c>
      <c r="F46" s="6">
        <v>0</v>
      </c>
      <c r="G46" s="6">
        <v>13</v>
      </c>
      <c r="H46" s="6">
        <v>13</v>
      </c>
      <c r="I46" s="6">
        <v>13</v>
      </c>
      <c r="J46" s="6">
        <v>0</v>
      </c>
      <c r="K46" s="6">
        <v>13</v>
      </c>
      <c r="L46" s="6">
        <v>0</v>
      </c>
      <c r="M46" s="6">
        <v>0</v>
      </c>
      <c r="N46" s="6">
        <v>13</v>
      </c>
      <c r="O46" s="6">
        <v>0</v>
      </c>
      <c r="P46" s="6">
        <v>0</v>
      </c>
      <c r="Q46" s="6">
        <v>0</v>
      </c>
      <c r="R46" s="6">
        <v>0</v>
      </c>
    </row>
    <row r="47" spans="1:18" x14ac:dyDescent="0.2">
      <c r="A47" s="5" t="s">
        <v>2513</v>
      </c>
      <c r="B47" s="6">
        <v>2</v>
      </c>
      <c r="C47" s="6">
        <v>0</v>
      </c>
      <c r="D47" s="6">
        <v>0</v>
      </c>
      <c r="E47" s="6">
        <v>0</v>
      </c>
      <c r="F47" s="6">
        <v>2</v>
      </c>
      <c r="G47" s="6">
        <v>2</v>
      </c>
      <c r="H47" s="6">
        <v>2</v>
      </c>
      <c r="I47" s="6">
        <v>0</v>
      </c>
      <c r="J47" s="6">
        <v>0</v>
      </c>
      <c r="K47" s="6">
        <v>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x14ac:dyDescent="0.2">
      <c r="A48" s="5" t="s">
        <v>2515</v>
      </c>
      <c r="B48" s="6">
        <v>3</v>
      </c>
      <c r="C48" s="6">
        <v>0</v>
      </c>
      <c r="D48" s="6">
        <v>0</v>
      </c>
      <c r="E48" s="6">
        <v>0</v>
      </c>
      <c r="F48" s="6">
        <v>3</v>
      </c>
      <c r="G48" s="6">
        <v>3</v>
      </c>
      <c r="H48" s="6">
        <v>3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x14ac:dyDescent="0.2">
      <c r="A49" s="5" t="s">
        <v>2490</v>
      </c>
      <c r="B49" s="6">
        <v>1</v>
      </c>
      <c r="C49" s="6">
        <v>0</v>
      </c>
      <c r="D49" s="6">
        <v>0</v>
      </c>
      <c r="E49" s="6">
        <v>0</v>
      </c>
      <c r="F49" s="6">
        <v>0</v>
      </c>
      <c r="G49" s="6">
        <v>1</v>
      </c>
      <c r="H49" s="6">
        <v>1</v>
      </c>
      <c r="I49" s="6">
        <v>0</v>
      </c>
      <c r="J49" s="6">
        <v>1</v>
      </c>
      <c r="K49" s="6">
        <v>1</v>
      </c>
      <c r="L49" s="6">
        <v>1</v>
      </c>
      <c r="M49" s="6">
        <v>0</v>
      </c>
      <c r="N49" s="6">
        <v>1</v>
      </c>
      <c r="O49" s="6">
        <v>1</v>
      </c>
      <c r="P49" s="6">
        <v>1</v>
      </c>
      <c r="Q49" s="6">
        <v>0</v>
      </c>
      <c r="R49" s="6">
        <v>0</v>
      </c>
    </row>
    <row r="50" spans="1:18" x14ac:dyDescent="0.2">
      <c r="A50" s="5" t="s">
        <v>2500</v>
      </c>
      <c r="B50" s="6">
        <v>1</v>
      </c>
      <c r="C50" s="6">
        <v>0</v>
      </c>
      <c r="D50" s="6">
        <v>0</v>
      </c>
      <c r="E50" s="6">
        <v>0</v>
      </c>
      <c r="F50" s="6">
        <v>0</v>
      </c>
      <c r="G50" s="6">
        <v>1</v>
      </c>
      <c r="H50" s="6">
        <v>1</v>
      </c>
      <c r="I50" s="6">
        <v>0</v>
      </c>
      <c r="J50" s="6">
        <v>1</v>
      </c>
      <c r="K50" s="6">
        <v>1</v>
      </c>
      <c r="L50" s="6">
        <v>1</v>
      </c>
      <c r="M50" s="6">
        <v>0</v>
      </c>
      <c r="N50" s="6">
        <v>1</v>
      </c>
      <c r="O50" s="6">
        <v>0</v>
      </c>
      <c r="P50" s="6">
        <v>1</v>
      </c>
      <c r="Q50" s="6">
        <v>0</v>
      </c>
      <c r="R50" s="6">
        <v>0</v>
      </c>
    </row>
    <row r="51" spans="1:18" x14ac:dyDescent="0.2">
      <c r="A51" s="5" t="s">
        <v>2505</v>
      </c>
      <c r="B51" s="6">
        <v>172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172</v>
      </c>
      <c r="I51" s="6">
        <v>172</v>
      </c>
      <c r="J51" s="6">
        <v>0</v>
      </c>
      <c r="K51" s="6">
        <v>172</v>
      </c>
      <c r="L51" s="6">
        <v>172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x14ac:dyDescent="0.2">
      <c r="A52" s="5" t="s">
        <v>808</v>
      </c>
      <c r="B52" s="6">
        <v>3</v>
      </c>
      <c r="C52" s="6">
        <v>0</v>
      </c>
      <c r="D52" s="6">
        <v>0</v>
      </c>
      <c r="E52" s="6">
        <v>0</v>
      </c>
      <c r="F52" s="6">
        <v>2</v>
      </c>
      <c r="G52" s="6">
        <v>0</v>
      </c>
      <c r="H52" s="6">
        <v>3</v>
      </c>
      <c r="I52" s="6">
        <v>1</v>
      </c>
      <c r="J52" s="6">
        <v>0</v>
      </c>
      <c r="K52" s="6">
        <v>2</v>
      </c>
      <c r="L52" s="6">
        <v>1</v>
      </c>
      <c r="M52" s="6">
        <v>0</v>
      </c>
      <c r="N52" s="6">
        <v>1</v>
      </c>
      <c r="O52" s="6">
        <v>1</v>
      </c>
      <c r="P52" s="6">
        <v>0</v>
      </c>
      <c r="Q52" s="6">
        <v>2</v>
      </c>
      <c r="R52" s="6">
        <v>2</v>
      </c>
    </row>
    <row r="53" spans="1:18" x14ac:dyDescent="0.2">
      <c r="A53" s="5" t="s">
        <v>2498</v>
      </c>
      <c r="B53" s="6">
        <v>1</v>
      </c>
      <c r="C53" s="6">
        <v>0</v>
      </c>
      <c r="D53" s="6">
        <v>0</v>
      </c>
      <c r="E53" s="6">
        <v>0</v>
      </c>
      <c r="F53" s="6">
        <v>0</v>
      </c>
      <c r="G53" s="6">
        <v>1</v>
      </c>
      <c r="H53" s="6">
        <v>0</v>
      </c>
      <c r="I53" s="6">
        <v>1</v>
      </c>
      <c r="J53" s="6">
        <v>0</v>
      </c>
      <c r="K53" s="6">
        <v>1</v>
      </c>
      <c r="L53" s="6">
        <v>0</v>
      </c>
      <c r="M53" s="6">
        <v>0</v>
      </c>
      <c r="N53" s="6">
        <v>1</v>
      </c>
      <c r="O53" s="6">
        <v>0</v>
      </c>
      <c r="P53" s="6">
        <v>0</v>
      </c>
      <c r="Q53" s="6">
        <v>0</v>
      </c>
      <c r="R53" s="6">
        <v>0</v>
      </c>
    </row>
    <row r="54" spans="1:18" x14ac:dyDescent="0.2">
      <c r="A54" s="5" t="s">
        <v>2502</v>
      </c>
      <c r="B54" s="6">
        <v>2</v>
      </c>
      <c r="C54" s="6">
        <v>0</v>
      </c>
      <c r="D54" s="6">
        <v>0</v>
      </c>
      <c r="E54" s="6">
        <v>0</v>
      </c>
      <c r="F54" s="6">
        <v>0</v>
      </c>
      <c r="G54" s="6">
        <v>2</v>
      </c>
      <c r="H54" s="6">
        <v>2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</row>
    <row r="55" spans="1:18" x14ac:dyDescent="0.2">
      <c r="A55" s="5" t="s">
        <v>1138</v>
      </c>
      <c r="B55" s="6">
        <v>1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1</v>
      </c>
      <c r="I55" s="6">
        <v>0</v>
      </c>
      <c r="J55" s="6">
        <v>1</v>
      </c>
      <c r="K55" s="6">
        <v>1</v>
      </c>
      <c r="L55" s="6">
        <v>1</v>
      </c>
      <c r="M55" s="6">
        <v>0</v>
      </c>
      <c r="N55" s="6">
        <v>1</v>
      </c>
      <c r="O55" s="6">
        <v>1</v>
      </c>
      <c r="P55" s="6">
        <v>1</v>
      </c>
      <c r="Q55" s="6">
        <v>0</v>
      </c>
      <c r="R55" s="6">
        <v>0</v>
      </c>
    </row>
    <row r="56" spans="1:18" x14ac:dyDescent="0.2">
      <c r="A56" s="5" t="s">
        <v>2479</v>
      </c>
      <c r="B56" s="6">
        <v>1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1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1</v>
      </c>
    </row>
    <row r="57" spans="1:18" x14ac:dyDescent="0.2">
      <c r="A57" s="5" t="s">
        <v>2520</v>
      </c>
      <c r="B57" s="6">
        <v>975</v>
      </c>
      <c r="C57" s="6">
        <v>255</v>
      </c>
      <c r="D57" s="6">
        <v>142</v>
      </c>
      <c r="E57" s="6">
        <v>441</v>
      </c>
      <c r="F57" s="6">
        <v>341</v>
      </c>
      <c r="G57" s="6">
        <v>780</v>
      </c>
      <c r="H57" s="6">
        <v>966</v>
      </c>
      <c r="I57" s="6">
        <v>961</v>
      </c>
      <c r="J57" s="6">
        <v>379</v>
      </c>
      <c r="K57" s="6">
        <v>877</v>
      </c>
      <c r="L57" s="6">
        <v>920</v>
      </c>
      <c r="M57" s="6">
        <v>88</v>
      </c>
      <c r="N57" s="6">
        <v>515</v>
      </c>
      <c r="O57" s="6">
        <v>647</v>
      </c>
      <c r="P57" s="6">
        <v>456</v>
      </c>
      <c r="Q57" s="6">
        <v>209</v>
      </c>
      <c r="R57" s="6">
        <v>236</v>
      </c>
    </row>
    <row r="58" spans="1:18" x14ac:dyDescent="0.2">
      <c r="C58">
        <f>975-C57</f>
        <v>720</v>
      </c>
      <c r="D58">
        <f t="shared" ref="D58:R58" si="1">975-D57</f>
        <v>833</v>
      </c>
      <c r="E58">
        <f t="shared" si="1"/>
        <v>534</v>
      </c>
      <c r="F58">
        <f t="shared" si="1"/>
        <v>634</v>
      </c>
      <c r="G58">
        <f t="shared" si="1"/>
        <v>195</v>
      </c>
      <c r="H58">
        <f t="shared" si="1"/>
        <v>9</v>
      </c>
      <c r="I58">
        <f t="shared" si="1"/>
        <v>14</v>
      </c>
      <c r="J58">
        <f t="shared" si="1"/>
        <v>596</v>
      </c>
      <c r="K58">
        <f t="shared" si="1"/>
        <v>98</v>
      </c>
      <c r="L58">
        <f t="shared" si="1"/>
        <v>55</v>
      </c>
      <c r="M58">
        <f t="shared" si="1"/>
        <v>887</v>
      </c>
      <c r="N58">
        <f t="shared" si="1"/>
        <v>460</v>
      </c>
      <c r="O58">
        <f t="shared" si="1"/>
        <v>328</v>
      </c>
      <c r="P58">
        <f t="shared" si="1"/>
        <v>519</v>
      </c>
      <c r="Q58">
        <f t="shared" si="1"/>
        <v>766</v>
      </c>
      <c r="R58">
        <f t="shared" si="1"/>
        <v>739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56"/>
  <sheetViews>
    <sheetView workbookViewId="0">
      <selection activeCell="F37" sqref="F37:G56"/>
    </sheetView>
  </sheetViews>
  <sheetFormatPr baseColWidth="10" defaultRowHeight="15" x14ac:dyDescent="0.2"/>
  <cols>
    <col min="1" max="1" width="12.33203125" bestFit="1" customWidth="1"/>
    <col min="2" max="2" width="19" bestFit="1" customWidth="1"/>
    <col min="3" max="3" width="8.1640625" customWidth="1"/>
    <col min="4" max="4" width="13.6640625" customWidth="1"/>
    <col min="5" max="5" width="14.33203125" customWidth="1"/>
    <col min="6" max="6" width="17.6640625" customWidth="1"/>
    <col min="7" max="7" width="13.6640625" customWidth="1"/>
    <col min="8" max="8" width="20.5" customWidth="1"/>
    <col min="9" max="9" width="17.6640625" customWidth="1"/>
    <col min="10" max="10" width="16.1640625" customWidth="1"/>
    <col min="11" max="22" width="10.5" customWidth="1"/>
  </cols>
  <sheetData>
    <row r="3" spans="1:11" x14ac:dyDescent="0.2">
      <c r="A3" s="4" t="s">
        <v>2519</v>
      </c>
      <c r="B3" t="s">
        <v>2521</v>
      </c>
      <c r="C3" t="s">
        <v>2530</v>
      </c>
      <c r="D3" t="s">
        <v>2531</v>
      </c>
      <c r="E3" t="s">
        <v>2532</v>
      </c>
      <c r="F3" t="s">
        <v>2535</v>
      </c>
      <c r="G3" t="s">
        <v>2538</v>
      </c>
      <c r="H3" t="s">
        <v>2540</v>
      </c>
      <c r="I3" t="s">
        <v>2543</v>
      </c>
      <c r="J3" t="s">
        <v>2544</v>
      </c>
    </row>
    <row r="4" spans="1:11" x14ac:dyDescent="0.2">
      <c r="A4" s="5" t="s">
        <v>2467</v>
      </c>
      <c r="B4" s="6">
        <v>22</v>
      </c>
      <c r="C4" s="6">
        <v>22</v>
      </c>
      <c r="D4" s="6">
        <v>22</v>
      </c>
      <c r="E4" s="6">
        <v>22</v>
      </c>
      <c r="F4" s="6">
        <v>22</v>
      </c>
      <c r="G4" s="6">
        <v>22</v>
      </c>
      <c r="H4" s="6">
        <v>22</v>
      </c>
      <c r="I4" s="6">
        <v>22</v>
      </c>
      <c r="J4" s="6">
        <v>22</v>
      </c>
      <c r="K4" t="s">
        <v>2546</v>
      </c>
    </row>
    <row r="5" spans="1:11" x14ac:dyDescent="0.2">
      <c r="A5" s="5" t="s">
        <v>2468</v>
      </c>
      <c r="B5" s="6">
        <v>1</v>
      </c>
      <c r="C5" s="6">
        <v>1</v>
      </c>
      <c r="D5" s="6">
        <v>1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0</v>
      </c>
      <c r="K5" t="s">
        <v>2544</v>
      </c>
    </row>
    <row r="6" spans="1:11" x14ac:dyDescent="0.2">
      <c r="A6" s="5" t="s">
        <v>2464</v>
      </c>
      <c r="B6" s="6">
        <v>11</v>
      </c>
      <c r="C6" s="6">
        <v>11</v>
      </c>
      <c r="D6" s="6">
        <v>11</v>
      </c>
      <c r="E6" s="6">
        <v>11</v>
      </c>
      <c r="F6" s="6">
        <v>11</v>
      </c>
      <c r="G6" s="6">
        <v>11</v>
      </c>
      <c r="H6" s="6">
        <v>11</v>
      </c>
      <c r="I6" s="6">
        <v>0</v>
      </c>
      <c r="J6" s="6">
        <v>0</v>
      </c>
      <c r="K6" t="s">
        <v>2551</v>
      </c>
    </row>
    <row r="7" spans="1:11" x14ac:dyDescent="0.2">
      <c r="A7" s="5" t="s">
        <v>2465</v>
      </c>
      <c r="B7" s="6">
        <v>40</v>
      </c>
      <c r="C7" s="6">
        <v>40</v>
      </c>
      <c r="D7" s="6">
        <v>40</v>
      </c>
      <c r="E7" s="6">
        <v>40</v>
      </c>
      <c r="F7" s="6">
        <v>40</v>
      </c>
      <c r="G7" s="6">
        <v>0</v>
      </c>
      <c r="H7" s="6">
        <v>40</v>
      </c>
      <c r="I7" s="6">
        <v>40</v>
      </c>
      <c r="J7" s="6">
        <v>40</v>
      </c>
      <c r="K7" t="s">
        <v>2538</v>
      </c>
    </row>
    <row r="8" spans="1:11" x14ac:dyDescent="0.2">
      <c r="A8" s="5" t="s">
        <v>2461</v>
      </c>
      <c r="B8" s="6">
        <v>4</v>
      </c>
      <c r="C8" s="6">
        <v>4</v>
      </c>
      <c r="D8" s="6">
        <v>4</v>
      </c>
      <c r="E8" s="6">
        <v>4</v>
      </c>
      <c r="F8" s="6">
        <v>4</v>
      </c>
      <c r="G8" s="6">
        <v>0</v>
      </c>
      <c r="H8" s="6">
        <v>4</v>
      </c>
      <c r="I8" s="6">
        <v>0</v>
      </c>
      <c r="J8" s="6">
        <v>0</v>
      </c>
      <c r="K8" t="s">
        <v>2552</v>
      </c>
    </row>
    <row r="9" spans="1:11" x14ac:dyDescent="0.2">
      <c r="A9" s="5" t="s">
        <v>2459</v>
      </c>
      <c r="B9" s="6">
        <v>257</v>
      </c>
      <c r="C9" s="6">
        <v>0</v>
      </c>
      <c r="D9" s="6">
        <v>257</v>
      </c>
      <c r="E9" s="6">
        <v>257</v>
      </c>
      <c r="F9" s="6">
        <v>257</v>
      </c>
      <c r="G9" s="6">
        <v>257</v>
      </c>
      <c r="H9" s="6">
        <v>257</v>
      </c>
      <c r="I9" s="6">
        <v>257</v>
      </c>
      <c r="J9" s="6">
        <v>257</v>
      </c>
      <c r="K9" t="s">
        <v>2530</v>
      </c>
    </row>
    <row r="10" spans="1:11" x14ac:dyDescent="0.2">
      <c r="A10" s="5" t="s">
        <v>2460</v>
      </c>
      <c r="B10" s="6">
        <v>49</v>
      </c>
      <c r="C10" s="6">
        <v>0</v>
      </c>
      <c r="D10" s="6">
        <v>49</v>
      </c>
      <c r="E10" s="6">
        <v>49</v>
      </c>
      <c r="F10" s="6">
        <v>49</v>
      </c>
      <c r="G10" s="6">
        <v>49</v>
      </c>
      <c r="H10" s="6">
        <v>49</v>
      </c>
      <c r="I10" s="6">
        <v>0</v>
      </c>
      <c r="J10" s="6">
        <v>0</v>
      </c>
      <c r="K10" t="s">
        <v>2553</v>
      </c>
    </row>
    <row r="11" spans="1:11" x14ac:dyDescent="0.2">
      <c r="A11" s="5" t="s">
        <v>2458</v>
      </c>
      <c r="B11" s="6">
        <v>334</v>
      </c>
      <c r="C11" s="6">
        <v>250</v>
      </c>
      <c r="D11" s="6">
        <v>334</v>
      </c>
      <c r="E11" s="6">
        <v>334</v>
      </c>
      <c r="F11" s="6">
        <v>84</v>
      </c>
      <c r="G11" s="6">
        <v>0</v>
      </c>
      <c r="H11" s="6">
        <v>334</v>
      </c>
      <c r="I11" s="6">
        <v>334</v>
      </c>
      <c r="J11" s="6">
        <v>334</v>
      </c>
      <c r="K11" t="s">
        <v>2554</v>
      </c>
    </row>
    <row r="12" spans="1:11" x14ac:dyDescent="0.2">
      <c r="A12" s="5" t="s">
        <v>2469</v>
      </c>
      <c r="B12" s="6">
        <v>1</v>
      </c>
      <c r="C12" s="6">
        <v>0</v>
      </c>
      <c r="D12" s="6">
        <v>1</v>
      </c>
      <c r="E12" s="6">
        <v>1</v>
      </c>
      <c r="F12" s="6">
        <v>1</v>
      </c>
      <c r="G12" s="6">
        <v>0</v>
      </c>
      <c r="H12" s="6">
        <v>1</v>
      </c>
      <c r="I12" s="6">
        <v>0</v>
      </c>
      <c r="J12" s="6">
        <v>0</v>
      </c>
      <c r="K12" t="s">
        <v>2555</v>
      </c>
    </row>
    <row r="13" spans="1:11" x14ac:dyDescent="0.2">
      <c r="A13" s="5" t="s">
        <v>2462</v>
      </c>
      <c r="B13" s="6">
        <v>526</v>
      </c>
      <c r="C13" s="6">
        <v>0</v>
      </c>
      <c r="D13" s="6">
        <v>0</v>
      </c>
      <c r="E13" s="6">
        <v>526</v>
      </c>
      <c r="F13" s="6">
        <v>526</v>
      </c>
      <c r="G13" s="6">
        <v>526</v>
      </c>
      <c r="H13" s="6">
        <v>0</v>
      </c>
      <c r="I13" s="6">
        <v>0</v>
      </c>
      <c r="J13" s="6">
        <v>0</v>
      </c>
      <c r="K13" t="s">
        <v>2556</v>
      </c>
    </row>
    <row r="14" spans="1:11" x14ac:dyDescent="0.2">
      <c r="A14" s="5" t="s">
        <v>2466</v>
      </c>
      <c r="B14" s="6">
        <v>50</v>
      </c>
      <c r="C14" s="6">
        <v>0</v>
      </c>
      <c r="D14" s="6">
        <v>50</v>
      </c>
      <c r="E14" s="6">
        <v>0</v>
      </c>
      <c r="F14" s="6">
        <v>50</v>
      </c>
      <c r="G14" s="6">
        <v>0</v>
      </c>
      <c r="H14" s="6">
        <v>50</v>
      </c>
      <c r="I14" s="6">
        <v>50</v>
      </c>
      <c r="J14" s="6">
        <v>50</v>
      </c>
      <c r="K14" t="s">
        <v>2557</v>
      </c>
    </row>
    <row r="15" spans="1:11" x14ac:dyDescent="0.2">
      <c r="A15" s="5" t="s">
        <v>2463</v>
      </c>
      <c r="B15" s="6">
        <v>6</v>
      </c>
      <c r="C15" s="6">
        <v>0</v>
      </c>
      <c r="D15" s="6">
        <v>6</v>
      </c>
      <c r="E15" s="6">
        <v>0</v>
      </c>
      <c r="F15" s="6">
        <v>0</v>
      </c>
      <c r="G15" s="6">
        <v>6</v>
      </c>
      <c r="H15" s="6">
        <v>6</v>
      </c>
      <c r="I15" s="6">
        <v>0</v>
      </c>
      <c r="J15" s="6">
        <v>0</v>
      </c>
      <c r="K15" t="s">
        <v>2558</v>
      </c>
    </row>
    <row r="16" spans="1:11" x14ac:dyDescent="0.2">
      <c r="A16" s="5" t="s">
        <v>2520</v>
      </c>
      <c r="B16" s="6">
        <v>1301</v>
      </c>
      <c r="C16" s="6">
        <v>328</v>
      </c>
      <c r="D16" s="6">
        <v>775</v>
      </c>
      <c r="E16" s="6">
        <v>1245</v>
      </c>
      <c r="F16" s="6">
        <v>1045</v>
      </c>
      <c r="G16" s="6">
        <v>872</v>
      </c>
      <c r="H16" s="6">
        <v>775</v>
      </c>
      <c r="I16" s="6">
        <v>704</v>
      </c>
      <c r="J16" s="6">
        <v>703</v>
      </c>
    </row>
    <row r="17" spans="1:12" x14ac:dyDescent="0.2">
      <c r="C17">
        <f>1301-C16</f>
        <v>973</v>
      </c>
      <c r="D17">
        <f t="shared" ref="D17:J17" si="0">1301-D16</f>
        <v>526</v>
      </c>
      <c r="E17">
        <f t="shared" si="0"/>
        <v>56</v>
      </c>
      <c r="F17">
        <f t="shared" si="0"/>
        <v>256</v>
      </c>
      <c r="G17">
        <f t="shared" si="0"/>
        <v>429</v>
      </c>
      <c r="H17">
        <f t="shared" si="0"/>
        <v>526</v>
      </c>
      <c r="I17">
        <f t="shared" si="0"/>
        <v>597</v>
      </c>
      <c r="J17">
        <f t="shared" si="0"/>
        <v>598</v>
      </c>
    </row>
    <row r="23" spans="1:12" x14ac:dyDescent="0.2">
      <c r="K23" s="5" t="s">
        <v>2467</v>
      </c>
      <c r="L23" t="s">
        <v>2546</v>
      </c>
    </row>
    <row r="24" spans="1:12" x14ac:dyDescent="0.2">
      <c r="A24" t="s">
        <v>2545</v>
      </c>
      <c r="B24" t="s">
        <v>2545</v>
      </c>
      <c r="C24" t="s">
        <v>2523</v>
      </c>
      <c r="D24" t="s">
        <v>2523</v>
      </c>
      <c r="E24" t="s">
        <v>2546</v>
      </c>
      <c r="F24" t="s">
        <v>2546</v>
      </c>
      <c r="G24" t="s">
        <v>2522</v>
      </c>
      <c r="H24" t="s">
        <v>2522</v>
      </c>
      <c r="K24" s="5" t="s">
        <v>2468</v>
      </c>
      <c r="L24" t="s">
        <v>2544</v>
      </c>
    </row>
    <row r="25" spans="1:12" x14ac:dyDescent="0.2">
      <c r="A25">
        <v>1.1000000000000001</v>
      </c>
      <c r="B25" t="str">
        <f>VLOOKUP(A25, $F$37:$G$56, 2, FALSE)</f>
        <v>Resource Identifier</v>
      </c>
      <c r="C25">
        <v>1.6</v>
      </c>
      <c r="D25" t="str">
        <f>VLOOKUP(C25, $F$37:$G$56, 2, FALSE)</f>
        <v>Publisher</v>
      </c>
      <c r="E25">
        <v>3.2</v>
      </c>
      <c r="F25" t="str">
        <f>VLOOKUP(E25, $F$37:$G$56, 2, FALSE)</f>
        <v>Process Step</v>
      </c>
      <c r="G25">
        <v>1.2</v>
      </c>
      <c r="H25" t="str">
        <f>VLOOKUP(G25, $F$37:$G$56, 2, FALSE)</f>
        <v>Resource Title</v>
      </c>
      <c r="K25" s="5" t="s">
        <v>2464</v>
      </c>
      <c r="L25" t="s">
        <v>2551</v>
      </c>
    </row>
    <row r="26" spans="1:12" x14ac:dyDescent="0.2">
      <c r="A26">
        <v>2.1</v>
      </c>
      <c r="B26" t="str">
        <f t="shared" ref="B26:B27" si="1">VLOOKUP(A26, $F$37:$G$56, 2, FALSE)</f>
        <v>Taxonomic Extent</v>
      </c>
      <c r="C26">
        <v>1.7</v>
      </c>
      <c r="D26" t="str">
        <f t="shared" ref="D26:D32" si="2">VLOOKUP(C26, $F$37:$G$56, 2, FALSE)</f>
        <v>Publication Date</v>
      </c>
      <c r="G26">
        <v>1.3</v>
      </c>
      <c r="H26" t="str">
        <f t="shared" ref="H26:H31" si="3">VLOOKUP(G26, $F$37:$G$56, 2, FALSE)</f>
        <v>Author / Originator</v>
      </c>
      <c r="K26" s="5" t="s">
        <v>2465</v>
      </c>
      <c r="L26" t="s">
        <v>2538</v>
      </c>
    </row>
    <row r="27" spans="1:12" x14ac:dyDescent="0.2">
      <c r="A27">
        <v>3.3</v>
      </c>
      <c r="B27" t="str">
        <f t="shared" si="1"/>
        <v>Project Description</v>
      </c>
      <c r="C27">
        <v>1.8</v>
      </c>
      <c r="D27" t="str">
        <f t="shared" si="2"/>
        <v>Resource Contact</v>
      </c>
      <c r="G27">
        <v>1.4</v>
      </c>
      <c r="H27" t="str">
        <f t="shared" si="3"/>
        <v>Metadata Contact</v>
      </c>
      <c r="K27" s="5" t="s">
        <v>2461</v>
      </c>
      <c r="L27" t="s">
        <v>2552</v>
      </c>
    </row>
    <row r="28" spans="1:12" x14ac:dyDescent="0.2">
      <c r="C28">
        <v>1.1100000000000001</v>
      </c>
      <c r="D28" t="str">
        <f t="shared" si="2"/>
        <v>Resource Distribution</v>
      </c>
      <c r="G28">
        <v>1.5</v>
      </c>
      <c r="H28" t="str">
        <f t="shared" si="3"/>
        <v>Contributor Name</v>
      </c>
      <c r="K28" s="5" t="s">
        <v>2459</v>
      </c>
      <c r="L28" t="s">
        <v>2530</v>
      </c>
    </row>
    <row r="29" spans="1:12" x14ac:dyDescent="0.2">
      <c r="C29">
        <v>2.2999999999999998</v>
      </c>
      <c r="D29" t="str">
        <f t="shared" si="2"/>
        <v>Temporal Extent</v>
      </c>
      <c r="G29">
        <v>1.9</v>
      </c>
      <c r="H29" t="str">
        <f t="shared" si="3"/>
        <v>Abstract</v>
      </c>
      <c r="K29" s="5" t="s">
        <v>2460</v>
      </c>
      <c r="L29" t="s">
        <v>2553</v>
      </c>
    </row>
    <row r="30" spans="1:12" x14ac:dyDescent="0.2">
      <c r="C30">
        <v>3.1</v>
      </c>
      <c r="D30" t="str">
        <f t="shared" si="2"/>
        <v>Resource Use Constraints</v>
      </c>
      <c r="G30">
        <v>2.2000000000000002</v>
      </c>
      <c r="H30" t="str">
        <f t="shared" si="3"/>
        <v>Spatial Extent</v>
      </c>
      <c r="K30" s="5" t="s">
        <v>2458</v>
      </c>
      <c r="L30" t="s">
        <v>2554</v>
      </c>
    </row>
    <row r="31" spans="1:12" x14ac:dyDescent="0.2">
      <c r="C31">
        <v>3.4</v>
      </c>
      <c r="D31" t="str">
        <f t="shared" si="2"/>
        <v>Entity Type Definition</v>
      </c>
      <c r="G31">
        <v>2.4</v>
      </c>
      <c r="H31" t="str">
        <f t="shared" si="3"/>
        <v>Maintenance</v>
      </c>
      <c r="K31" s="5" t="s">
        <v>2469</v>
      </c>
      <c r="L31" t="s">
        <v>2555</v>
      </c>
    </row>
    <row r="32" spans="1:12" x14ac:dyDescent="0.2">
      <c r="C32">
        <v>3.5</v>
      </c>
      <c r="D32" t="str">
        <f t="shared" si="2"/>
        <v>Attribute Definition</v>
      </c>
      <c r="K32" s="5" t="s">
        <v>2462</v>
      </c>
      <c r="L32" t="s">
        <v>2556</v>
      </c>
    </row>
    <row r="33" spans="6:15" x14ac:dyDescent="0.2">
      <c r="K33" s="5" t="s">
        <v>2466</v>
      </c>
      <c r="L33" t="s">
        <v>2557</v>
      </c>
    </row>
    <row r="34" spans="6:15" x14ac:dyDescent="0.2">
      <c r="K34" s="5" t="s">
        <v>2463</v>
      </c>
      <c r="L34" t="s">
        <v>2558</v>
      </c>
    </row>
    <row r="37" spans="6:15" x14ac:dyDescent="0.2">
      <c r="F37" s="6">
        <v>1.1000000000000001</v>
      </c>
      <c r="G37" t="s">
        <v>2525</v>
      </c>
      <c r="I37" t="s">
        <v>2522</v>
      </c>
      <c r="K37" t="s">
        <v>2523</v>
      </c>
      <c r="M37" t="s">
        <v>2546</v>
      </c>
      <c r="O37" t="s">
        <v>2545</v>
      </c>
    </row>
    <row r="38" spans="6:15" x14ac:dyDescent="0.2">
      <c r="F38" s="6">
        <v>1.2</v>
      </c>
      <c r="G38" t="s">
        <v>2526</v>
      </c>
      <c r="I38" t="s">
        <v>2526</v>
      </c>
      <c r="K38" t="s">
        <v>2530</v>
      </c>
      <c r="M38" t="s">
        <v>2541</v>
      </c>
      <c r="O38" t="s">
        <v>2525</v>
      </c>
    </row>
    <row r="39" spans="6:15" x14ac:dyDescent="0.2">
      <c r="F39" s="6">
        <v>1.3</v>
      </c>
      <c r="G39" t="s">
        <v>2527</v>
      </c>
      <c r="I39" t="s">
        <v>2527</v>
      </c>
      <c r="K39" t="s">
        <v>2531</v>
      </c>
      <c r="O39" t="s">
        <v>2536</v>
      </c>
    </row>
    <row r="40" spans="6:15" x14ac:dyDescent="0.2">
      <c r="F40" s="6">
        <v>1.4</v>
      </c>
      <c r="G40" t="s">
        <v>2528</v>
      </c>
      <c r="I40" t="s">
        <v>2528</v>
      </c>
      <c r="K40" t="s">
        <v>2532</v>
      </c>
      <c r="O40" t="s">
        <v>2542</v>
      </c>
    </row>
    <row r="41" spans="6:15" x14ac:dyDescent="0.2">
      <c r="F41" s="6">
        <v>1.5</v>
      </c>
      <c r="G41" t="s">
        <v>2529</v>
      </c>
      <c r="I41" t="s">
        <v>2529</v>
      </c>
      <c r="K41" t="s">
        <v>2535</v>
      </c>
    </row>
    <row r="42" spans="6:15" x14ac:dyDescent="0.2">
      <c r="F42" s="6">
        <v>1.6</v>
      </c>
      <c r="G42" t="s">
        <v>2530</v>
      </c>
      <c r="I42" t="s">
        <v>2533</v>
      </c>
      <c r="K42" t="s">
        <v>2538</v>
      </c>
    </row>
    <row r="43" spans="6:15" x14ac:dyDescent="0.2">
      <c r="F43" s="6">
        <v>1.7</v>
      </c>
      <c r="G43" t="s">
        <v>2531</v>
      </c>
      <c r="I43" t="s">
        <v>2537</v>
      </c>
      <c r="K43" t="s">
        <v>2540</v>
      </c>
    </row>
    <row r="44" spans="6:15" x14ac:dyDescent="0.2">
      <c r="F44" s="6">
        <v>1.8</v>
      </c>
      <c r="G44" t="s">
        <v>2532</v>
      </c>
      <c r="I44" t="s">
        <v>2539</v>
      </c>
      <c r="K44" t="s">
        <v>2543</v>
      </c>
    </row>
    <row r="45" spans="6:15" x14ac:dyDescent="0.2">
      <c r="F45" s="6">
        <v>1.9</v>
      </c>
      <c r="G45" t="s">
        <v>2533</v>
      </c>
      <c r="K45" t="s">
        <v>2544</v>
      </c>
    </row>
    <row r="46" spans="6:15" x14ac:dyDescent="0.2">
      <c r="F46" s="6" t="s">
        <v>2524</v>
      </c>
      <c r="G46" t="s">
        <v>2534</v>
      </c>
    </row>
    <row r="47" spans="6:15" x14ac:dyDescent="0.2">
      <c r="F47" s="6">
        <v>1.1100000000000001</v>
      </c>
      <c r="G47" t="s">
        <v>2535</v>
      </c>
    </row>
    <row r="48" spans="6:15" x14ac:dyDescent="0.2">
      <c r="F48" s="6">
        <v>2.1</v>
      </c>
      <c r="G48" t="s">
        <v>2536</v>
      </c>
    </row>
    <row r="49" spans="6:7" x14ac:dyDescent="0.2">
      <c r="F49" s="6">
        <v>2.2000000000000002</v>
      </c>
      <c r="G49" t="s">
        <v>2537</v>
      </c>
    </row>
    <row r="50" spans="6:7" x14ac:dyDescent="0.2">
      <c r="F50" s="6">
        <v>2.2999999999999998</v>
      </c>
      <c r="G50" t="s">
        <v>2538</v>
      </c>
    </row>
    <row r="51" spans="6:7" x14ac:dyDescent="0.2">
      <c r="F51" s="6">
        <v>2.4</v>
      </c>
      <c r="G51" t="s">
        <v>2539</v>
      </c>
    </row>
    <row r="52" spans="6:7" x14ac:dyDescent="0.2">
      <c r="F52" s="6">
        <v>3.1</v>
      </c>
      <c r="G52" t="s">
        <v>2540</v>
      </c>
    </row>
    <row r="53" spans="6:7" x14ac:dyDescent="0.2">
      <c r="F53" s="6">
        <v>3.2</v>
      </c>
      <c r="G53" t="s">
        <v>2541</v>
      </c>
    </row>
    <row r="54" spans="6:7" x14ac:dyDescent="0.2">
      <c r="F54" s="6">
        <v>3.3</v>
      </c>
      <c r="G54" t="s">
        <v>2542</v>
      </c>
    </row>
    <row r="55" spans="6:7" x14ac:dyDescent="0.2">
      <c r="F55" s="6">
        <v>3.4</v>
      </c>
      <c r="G55" t="s">
        <v>2543</v>
      </c>
    </row>
    <row r="56" spans="6:7" x14ac:dyDescent="0.2">
      <c r="F56" s="6">
        <v>3.5</v>
      </c>
      <c r="G56" t="s">
        <v>2544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"/>
  <sheetViews>
    <sheetView tabSelected="1" workbookViewId="0">
      <selection activeCell="A39" sqref="A39"/>
    </sheetView>
  </sheetViews>
  <sheetFormatPr baseColWidth="10" defaultRowHeight="15" x14ac:dyDescent="0.2"/>
  <sheetData>
    <row r="2" spans="1:10" x14ac:dyDescent="0.2">
      <c r="A2" t="s">
        <v>2569</v>
      </c>
    </row>
    <row r="4" spans="1:10" x14ac:dyDescent="0.2">
      <c r="A4" t="s">
        <v>2522</v>
      </c>
      <c r="C4" t="s">
        <v>2523</v>
      </c>
      <c r="E4" t="s">
        <v>2546</v>
      </c>
      <c r="G4" t="s">
        <v>2545</v>
      </c>
      <c r="I4" t="s">
        <v>2570</v>
      </c>
    </row>
    <row r="5" spans="1:10" x14ac:dyDescent="0.2">
      <c r="A5" t="s">
        <v>2526</v>
      </c>
      <c r="C5" t="s">
        <v>2530</v>
      </c>
      <c r="E5" t="s">
        <v>2541</v>
      </c>
      <c r="G5" t="s">
        <v>2525</v>
      </c>
      <c r="I5" s="5" t="s">
        <v>2467</v>
      </c>
      <c r="J5" t="s">
        <v>2546</v>
      </c>
    </row>
    <row r="6" spans="1:10" x14ac:dyDescent="0.2">
      <c r="A6" t="s">
        <v>2527</v>
      </c>
      <c r="C6" t="s">
        <v>2531</v>
      </c>
      <c r="G6" t="s">
        <v>2536</v>
      </c>
      <c r="I6" s="5" t="s">
        <v>2468</v>
      </c>
      <c r="J6" t="s">
        <v>2544</v>
      </c>
    </row>
    <row r="7" spans="1:10" x14ac:dyDescent="0.2">
      <c r="A7" t="s">
        <v>2528</v>
      </c>
      <c r="C7" t="s">
        <v>2532</v>
      </c>
      <c r="G7" t="s">
        <v>2542</v>
      </c>
      <c r="I7" s="5" t="s">
        <v>2464</v>
      </c>
      <c r="J7" t="s">
        <v>2551</v>
      </c>
    </row>
    <row r="8" spans="1:10" x14ac:dyDescent="0.2">
      <c r="A8" t="s">
        <v>2529</v>
      </c>
      <c r="C8" t="s">
        <v>2535</v>
      </c>
      <c r="I8" s="5" t="s">
        <v>2465</v>
      </c>
      <c r="J8" t="s">
        <v>2538</v>
      </c>
    </row>
    <row r="9" spans="1:10" x14ac:dyDescent="0.2">
      <c r="A9" t="s">
        <v>2533</v>
      </c>
      <c r="C9" t="s">
        <v>2538</v>
      </c>
      <c r="I9" s="5" t="s">
        <v>2461</v>
      </c>
      <c r="J9" t="s">
        <v>2552</v>
      </c>
    </row>
    <row r="10" spans="1:10" x14ac:dyDescent="0.2">
      <c r="A10" t="s">
        <v>2534</v>
      </c>
      <c r="C10" t="s">
        <v>2540</v>
      </c>
      <c r="I10" s="5" t="s">
        <v>2459</v>
      </c>
      <c r="J10" t="s">
        <v>2530</v>
      </c>
    </row>
    <row r="11" spans="1:10" x14ac:dyDescent="0.2">
      <c r="A11" t="s">
        <v>2537</v>
      </c>
      <c r="C11" t="s">
        <v>2543</v>
      </c>
      <c r="I11" s="5" t="s">
        <v>2460</v>
      </c>
      <c r="J11" t="s">
        <v>2553</v>
      </c>
    </row>
    <row r="12" spans="1:10" x14ac:dyDescent="0.2">
      <c r="A12" t="s">
        <v>2539</v>
      </c>
      <c r="C12" t="s">
        <v>2544</v>
      </c>
      <c r="I12" s="5" t="s">
        <v>2458</v>
      </c>
      <c r="J12" t="s">
        <v>2554</v>
      </c>
    </row>
    <row r="13" spans="1:10" x14ac:dyDescent="0.2">
      <c r="I13" s="5" t="s">
        <v>2469</v>
      </c>
      <c r="J13" t="s">
        <v>2555</v>
      </c>
    </row>
    <row r="14" spans="1:10" x14ac:dyDescent="0.2">
      <c r="I14" s="5" t="s">
        <v>2462</v>
      </c>
      <c r="J14" t="s">
        <v>2556</v>
      </c>
    </row>
    <row r="15" spans="1:10" x14ac:dyDescent="0.2">
      <c r="I15" s="5" t="s">
        <v>2466</v>
      </c>
      <c r="J15" t="s">
        <v>2557</v>
      </c>
    </row>
    <row r="16" spans="1:10" x14ac:dyDescent="0.2">
      <c r="I16" s="5" t="s">
        <v>2463</v>
      </c>
      <c r="J16" t="s">
        <v>2558</v>
      </c>
    </row>
    <row r="19" spans="1:9" x14ac:dyDescent="0.2">
      <c r="A19" t="s">
        <v>631</v>
      </c>
    </row>
    <row r="20" spans="1:9" x14ac:dyDescent="0.2">
      <c r="C20" t="s">
        <v>2523</v>
      </c>
      <c r="E20" t="s">
        <v>2546</v>
      </c>
      <c r="G20" t="s">
        <v>2545</v>
      </c>
      <c r="I20" t="s">
        <v>2570</v>
      </c>
    </row>
    <row r="21" spans="1:9" x14ac:dyDescent="0.2">
      <c r="A21" t="s">
        <v>2522</v>
      </c>
      <c r="C21" t="s">
        <v>2528</v>
      </c>
    </row>
    <row r="22" spans="1:9" x14ac:dyDescent="0.2">
      <c r="A22" t="s">
        <v>2525</v>
      </c>
      <c r="C22" t="s">
        <v>2529</v>
      </c>
    </row>
    <row r="23" spans="1:9" x14ac:dyDescent="0.2">
      <c r="A23" t="s">
        <v>2526</v>
      </c>
      <c r="C23" t="s">
        <v>2530</v>
      </c>
    </row>
    <row r="24" spans="1:9" x14ac:dyDescent="0.2">
      <c r="A24" t="s">
        <v>2527</v>
      </c>
      <c r="C24" t="s">
        <v>2531</v>
      </c>
    </row>
    <row r="25" spans="1:9" x14ac:dyDescent="0.2">
      <c r="A25" t="s">
        <v>2532</v>
      </c>
      <c r="C25" t="s">
        <v>2533</v>
      </c>
    </row>
    <row r="26" spans="1:9" x14ac:dyDescent="0.2">
      <c r="C26" t="s">
        <v>2534</v>
      </c>
    </row>
    <row r="27" spans="1:9" x14ac:dyDescent="0.2">
      <c r="C27" t="s">
        <v>2535</v>
      </c>
    </row>
    <row r="28" spans="1:9" x14ac:dyDescent="0.2">
      <c r="C28" t="s">
        <v>2536</v>
      </c>
    </row>
    <row r="29" spans="1:9" x14ac:dyDescent="0.2">
      <c r="C29" t="s">
        <v>2537</v>
      </c>
    </row>
    <row r="30" spans="1:9" x14ac:dyDescent="0.2">
      <c r="C30" t="s">
        <v>2538</v>
      </c>
    </row>
    <row r="31" spans="1:9" x14ac:dyDescent="0.2">
      <c r="C31" t="s">
        <v>2539</v>
      </c>
    </row>
    <row r="32" spans="1:9" x14ac:dyDescent="0.2">
      <c r="C32" t="s">
        <v>2540</v>
      </c>
    </row>
    <row r="33" spans="3:3" x14ac:dyDescent="0.2">
      <c r="C33" t="s">
        <v>2541</v>
      </c>
    </row>
    <row r="34" spans="3:3" x14ac:dyDescent="0.2">
      <c r="C34" t="s">
        <v>2542</v>
      </c>
    </row>
    <row r="35" spans="3:3" x14ac:dyDescent="0.2">
      <c r="C35" t="s">
        <v>2543</v>
      </c>
    </row>
    <row r="36" spans="3:3" x14ac:dyDescent="0.2">
      <c r="C36" t="s">
        <v>2544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1" sqref="N21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"/>
  <sheetViews>
    <sheetView topLeftCell="A6" workbookViewId="0">
      <selection activeCell="B1" sqref="B1:O21"/>
    </sheetView>
  </sheetViews>
  <sheetFormatPr baseColWidth="10" defaultRowHeight="15" x14ac:dyDescent="0.2"/>
  <sheetData>
    <row r="1" spans="1:15" x14ac:dyDescent="0.2">
      <c r="B1" t="s">
        <v>631</v>
      </c>
      <c r="C1" t="s">
        <v>629</v>
      </c>
      <c r="D1" t="s">
        <v>639</v>
      </c>
      <c r="E1" t="s">
        <v>660</v>
      </c>
      <c r="F1" t="s">
        <v>770</v>
      </c>
      <c r="G1" t="s">
        <v>801</v>
      </c>
      <c r="H1" t="s">
        <v>93</v>
      </c>
      <c r="I1" t="s">
        <v>1102</v>
      </c>
      <c r="J1" t="s">
        <v>1282</v>
      </c>
      <c r="K1" t="s">
        <v>1915</v>
      </c>
      <c r="L1" t="s">
        <v>2166</v>
      </c>
      <c r="M1" t="s">
        <v>2187</v>
      </c>
      <c r="N1" t="s">
        <v>840</v>
      </c>
      <c r="O1" t="s">
        <v>2571</v>
      </c>
    </row>
    <row r="2" spans="1:15" x14ac:dyDescent="0.2">
      <c r="A2">
        <v>1.1000000000000001</v>
      </c>
      <c r="B2" t="s">
        <v>2525</v>
      </c>
      <c r="C2" s="15">
        <v>1</v>
      </c>
      <c r="D2" s="15">
        <v>1</v>
      </c>
      <c r="E2" s="15">
        <v>1</v>
      </c>
      <c r="F2" s="15">
        <v>1</v>
      </c>
      <c r="G2" s="15">
        <v>1</v>
      </c>
      <c r="H2" s="15">
        <v>1</v>
      </c>
      <c r="I2" s="15">
        <v>1</v>
      </c>
      <c r="J2" s="15">
        <v>1</v>
      </c>
      <c r="K2" s="15">
        <v>1</v>
      </c>
      <c r="L2" s="15">
        <v>1</v>
      </c>
      <c r="M2" s="15">
        <v>1</v>
      </c>
      <c r="N2" s="15">
        <v>1</v>
      </c>
      <c r="O2" s="15">
        <v>1</v>
      </c>
    </row>
    <row r="3" spans="1:15" x14ac:dyDescent="0.2">
      <c r="A3">
        <v>1.2</v>
      </c>
      <c r="B3" t="s">
        <v>2526</v>
      </c>
      <c r="C3" s="15">
        <v>1</v>
      </c>
      <c r="D3" s="15">
        <v>1</v>
      </c>
      <c r="E3" s="15">
        <v>1</v>
      </c>
      <c r="F3" s="15">
        <v>1</v>
      </c>
      <c r="G3" s="15">
        <v>1</v>
      </c>
      <c r="H3" s="15">
        <v>1</v>
      </c>
      <c r="I3" s="15">
        <v>1</v>
      </c>
      <c r="J3" s="15">
        <v>1</v>
      </c>
      <c r="K3" s="15">
        <v>1</v>
      </c>
      <c r="L3" s="15">
        <v>1</v>
      </c>
      <c r="M3" s="15">
        <v>1</v>
      </c>
      <c r="N3" s="15">
        <v>1</v>
      </c>
      <c r="O3" s="15">
        <v>1</v>
      </c>
    </row>
    <row r="4" spans="1:15" x14ac:dyDescent="0.2">
      <c r="A4">
        <v>1.3</v>
      </c>
      <c r="B4" t="s">
        <v>2527</v>
      </c>
      <c r="C4" s="15">
        <v>1</v>
      </c>
      <c r="D4" s="15">
        <v>1</v>
      </c>
      <c r="E4" s="15">
        <v>1</v>
      </c>
      <c r="F4" s="15">
        <v>1</v>
      </c>
      <c r="G4" s="15">
        <v>1</v>
      </c>
      <c r="H4" s="15">
        <v>1</v>
      </c>
      <c r="I4" s="15">
        <v>1</v>
      </c>
      <c r="J4" s="15">
        <v>1</v>
      </c>
      <c r="K4" s="15">
        <v>1</v>
      </c>
      <c r="L4" s="15">
        <v>1</v>
      </c>
      <c r="M4" s="15">
        <v>1</v>
      </c>
      <c r="N4" s="15">
        <v>1</v>
      </c>
      <c r="O4" s="15">
        <v>1</v>
      </c>
    </row>
    <row r="5" spans="1:15" x14ac:dyDescent="0.2">
      <c r="A5">
        <v>1.4</v>
      </c>
      <c r="B5" t="s">
        <v>2528</v>
      </c>
      <c r="C5" s="15">
        <v>1</v>
      </c>
      <c r="D5" s="15">
        <v>0.58333333333333337</v>
      </c>
      <c r="E5" s="15">
        <v>0</v>
      </c>
      <c r="F5" s="15">
        <v>0</v>
      </c>
      <c r="G5" s="15">
        <v>0.67741935483870963</v>
      </c>
      <c r="H5" s="15">
        <v>0.97674418604651159</v>
      </c>
      <c r="I5" s="15">
        <v>0.83636363636363631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0.33948837588184921</v>
      </c>
    </row>
    <row r="6" spans="1:15" x14ac:dyDescent="0.2">
      <c r="A6">
        <v>1.5</v>
      </c>
      <c r="B6" t="s">
        <v>2529</v>
      </c>
      <c r="C6" s="15">
        <v>1</v>
      </c>
      <c r="D6" s="15">
        <v>0.41666666666666669</v>
      </c>
      <c r="E6" s="15">
        <v>0.94897959183673475</v>
      </c>
      <c r="F6" s="15">
        <v>0</v>
      </c>
      <c r="G6" s="15">
        <v>0.74193548387096775</v>
      </c>
      <c r="H6" s="15">
        <v>1.1627906976744186E-2</v>
      </c>
      <c r="I6" s="15">
        <v>0</v>
      </c>
      <c r="J6" s="15">
        <v>0</v>
      </c>
      <c r="K6" s="15">
        <v>0</v>
      </c>
      <c r="L6" s="15">
        <v>0.52941176470588236</v>
      </c>
      <c r="M6" s="15">
        <v>1</v>
      </c>
      <c r="N6" s="15">
        <v>0</v>
      </c>
      <c r="O6" s="15">
        <v>0.38738511783808299</v>
      </c>
    </row>
    <row r="7" spans="1:15" x14ac:dyDescent="0.2">
      <c r="A7">
        <v>1.6</v>
      </c>
      <c r="B7" t="s">
        <v>2530</v>
      </c>
      <c r="C7" s="15">
        <v>0</v>
      </c>
      <c r="D7" s="15">
        <v>0.25</v>
      </c>
      <c r="E7" s="15">
        <v>0</v>
      </c>
      <c r="F7" s="15">
        <v>0</v>
      </c>
      <c r="G7" s="15">
        <v>0</v>
      </c>
      <c r="H7" s="15">
        <v>1</v>
      </c>
      <c r="I7" s="15">
        <v>0</v>
      </c>
      <c r="J7" s="15">
        <v>0.93577981651376152</v>
      </c>
      <c r="K7" s="15">
        <v>1</v>
      </c>
      <c r="L7" s="15">
        <v>0</v>
      </c>
      <c r="M7" s="15">
        <v>0</v>
      </c>
      <c r="N7" s="15">
        <v>0</v>
      </c>
      <c r="O7" s="15">
        <v>0.26548165137614682</v>
      </c>
    </row>
    <row r="8" spans="1:15" x14ac:dyDescent="0.2">
      <c r="A8">
        <v>1.7</v>
      </c>
      <c r="B8" t="s">
        <v>2531</v>
      </c>
      <c r="C8" s="15">
        <v>1</v>
      </c>
      <c r="D8" s="15">
        <v>0.5</v>
      </c>
      <c r="E8" s="15">
        <v>0</v>
      </c>
      <c r="F8" s="15">
        <v>0</v>
      </c>
      <c r="G8" s="15">
        <v>0.67741935483870963</v>
      </c>
      <c r="H8" s="15">
        <v>1</v>
      </c>
      <c r="I8" s="15">
        <v>0.69090909090909092</v>
      </c>
      <c r="J8" s="15">
        <v>1</v>
      </c>
      <c r="K8" s="15">
        <v>0</v>
      </c>
      <c r="L8" s="15">
        <v>0</v>
      </c>
      <c r="M8" s="15">
        <v>0</v>
      </c>
      <c r="N8" s="15">
        <v>0</v>
      </c>
      <c r="O8" s="15">
        <v>0.40569403714565005</v>
      </c>
    </row>
    <row r="9" spans="1:15" x14ac:dyDescent="0.2">
      <c r="A9">
        <v>1.8</v>
      </c>
      <c r="B9" t="s">
        <v>2532</v>
      </c>
      <c r="C9" s="15">
        <v>1</v>
      </c>
      <c r="D9" s="15">
        <v>1</v>
      </c>
      <c r="E9" s="15">
        <v>1</v>
      </c>
      <c r="F9" s="15">
        <v>1</v>
      </c>
      <c r="G9" s="15">
        <v>1</v>
      </c>
      <c r="H9" s="15">
        <v>1</v>
      </c>
      <c r="I9" s="15">
        <v>1</v>
      </c>
      <c r="J9" s="15">
        <v>1</v>
      </c>
      <c r="K9" s="15">
        <v>1</v>
      </c>
      <c r="L9" s="15">
        <v>1</v>
      </c>
      <c r="M9" s="15">
        <v>1</v>
      </c>
      <c r="N9" s="15">
        <v>1</v>
      </c>
      <c r="O9" s="15">
        <v>1</v>
      </c>
    </row>
    <row r="10" spans="1:15" x14ac:dyDescent="0.2">
      <c r="A10">
        <v>1.9</v>
      </c>
      <c r="B10" t="s">
        <v>2533</v>
      </c>
      <c r="C10" s="15">
        <v>1</v>
      </c>
      <c r="D10" s="15">
        <v>0.91666666666666663</v>
      </c>
      <c r="E10" s="15">
        <v>1</v>
      </c>
      <c r="F10" s="15">
        <v>1</v>
      </c>
      <c r="G10" s="15">
        <v>0.967741935483871</v>
      </c>
      <c r="H10" s="15">
        <v>1</v>
      </c>
      <c r="I10" s="15">
        <v>0.88484848484848488</v>
      </c>
      <c r="J10" s="15">
        <v>0.98165137614678899</v>
      </c>
      <c r="K10" s="15">
        <v>1</v>
      </c>
      <c r="L10" s="15">
        <v>1</v>
      </c>
      <c r="M10" s="15">
        <v>1</v>
      </c>
      <c r="N10" s="15">
        <v>0</v>
      </c>
      <c r="O10" s="15">
        <v>0.89590903859548432</v>
      </c>
    </row>
    <row r="11" spans="1:15" x14ac:dyDescent="0.2">
      <c r="A11" t="s">
        <v>2524</v>
      </c>
      <c r="B11" t="s">
        <v>2534</v>
      </c>
      <c r="C11" s="15">
        <v>0.8</v>
      </c>
      <c r="D11" s="15">
        <v>0.75</v>
      </c>
      <c r="E11" s="15">
        <v>1</v>
      </c>
      <c r="F11" s="15">
        <v>0.95833333333333337</v>
      </c>
      <c r="G11" s="15">
        <v>0.87096774193548387</v>
      </c>
      <c r="H11" s="15">
        <v>1</v>
      </c>
      <c r="I11" s="15">
        <v>1</v>
      </c>
      <c r="J11" s="15">
        <v>1</v>
      </c>
      <c r="K11" s="15">
        <v>1</v>
      </c>
      <c r="L11" s="15">
        <v>1</v>
      </c>
      <c r="M11" s="15">
        <v>1</v>
      </c>
      <c r="N11" s="15">
        <v>1</v>
      </c>
      <c r="O11" s="15">
        <v>0.9482750896057347</v>
      </c>
    </row>
    <row r="12" spans="1:15" x14ac:dyDescent="0.2">
      <c r="A12">
        <v>1.1100000000000001</v>
      </c>
      <c r="B12" t="s">
        <v>2535</v>
      </c>
      <c r="C12" s="15">
        <v>1</v>
      </c>
      <c r="D12" s="15">
        <v>1</v>
      </c>
      <c r="E12" s="15">
        <v>0.96938775510204078</v>
      </c>
      <c r="F12" s="15">
        <v>1</v>
      </c>
      <c r="G12" s="15">
        <v>0.87096774193548387</v>
      </c>
      <c r="H12" s="15">
        <v>1</v>
      </c>
      <c r="I12" s="15">
        <v>1</v>
      </c>
      <c r="J12" s="15">
        <v>0.93577981651376152</v>
      </c>
      <c r="K12" s="15">
        <v>1</v>
      </c>
      <c r="L12" s="15">
        <v>1</v>
      </c>
      <c r="M12" s="15">
        <v>1</v>
      </c>
      <c r="N12" s="15">
        <v>1</v>
      </c>
      <c r="O12" s="15">
        <v>0.98134460946260715</v>
      </c>
    </row>
    <row r="13" spans="1:15" x14ac:dyDescent="0.2">
      <c r="A13">
        <v>2.1</v>
      </c>
      <c r="B13" t="s">
        <v>2536</v>
      </c>
      <c r="C13" s="15">
        <v>1</v>
      </c>
      <c r="D13" s="15">
        <v>0</v>
      </c>
      <c r="E13" s="15">
        <v>0.76530612244897955</v>
      </c>
      <c r="F13" s="15">
        <v>8.3333333333333329E-2</v>
      </c>
      <c r="G13" s="15">
        <v>0.35483870967741937</v>
      </c>
      <c r="H13" s="15">
        <v>0</v>
      </c>
      <c r="I13" s="15">
        <v>0.20606060606060606</v>
      </c>
      <c r="J13" s="15">
        <v>0</v>
      </c>
      <c r="K13" s="15">
        <v>1</v>
      </c>
      <c r="L13" s="15">
        <v>0.11764705882352941</v>
      </c>
      <c r="M13" s="15">
        <v>0</v>
      </c>
      <c r="N13" s="15">
        <v>0</v>
      </c>
      <c r="O13" s="15">
        <v>0.29393215252865562</v>
      </c>
    </row>
    <row r="14" spans="1:15" x14ac:dyDescent="0.2">
      <c r="A14">
        <v>2.2000000000000002</v>
      </c>
      <c r="B14" t="s">
        <v>2537</v>
      </c>
      <c r="C14" s="15">
        <v>1</v>
      </c>
      <c r="D14" s="15">
        <v>0.91666666666666663</v>
      </c>
      <c r="E14" s="15">
        <v>0.93877551020408168</v>
      </c>
      <c r="F14" s="15">
        <v>1</v>
      </c>
      <c r="G14" s="15">
        <v>0.90322580645161288</v>
      </c>
      <c r="H14" s="15">
        <v>1</v>
      </c>
      <c r="I14" s="15">
        <v>0.48484848484848486</v>
      </c>
      <c r="J14" s="15">
        <v>0.97247706422018354</v>
      </c>
      <c r="K14" s="15">
        <v>1</v>
      </c>
      <c r="L14" s="15">
        <v>1</v>
      </c>
      <c r="M14" s="15">
        <v>1</v>
      </c>
      <c r="N14" s="15">
        <v>1</v>
      </c>
      <c r="O14" s="15">
        <v>0.93466612769925239</v>
      </c>
    </row>
    <row r="15" spans="1:15" x14ac:dyDescent="0.2">
      <c r="A15">
        <v>2.2999999999999998</v>
      </c>
      <c r="B15" t="s">
        <v>2538</v>
      </c>
      <c r="C15" s="15">
        <v>1</v>
      </c>
      <c r="D15" s="15">
        <v>0.91666666666666663</v>
      </c>
      <c r="E15" s="15">
        <v>0.93877551020408168</v>
      </c>
      <c r="F15" s="15">
        <v>4.1666666666666664E-2</v>
      </c>
      <c r="G15" s="15">
        <v>0.87096774193548387</v>
      </c>
      <c r="H15" s="15">
        <v>1</v>
      </c>
      <c r="I15" s="15">
        <v>0.98181818181818181</v>
      </c>
      <c r="J15" s="15">
        <v>0.93577981651376152</v>
      </c>
      <c r="K15" s="15">
        <v>1</v>
      </c>
      <c r="L15" s="15">
        <v>0.35294117647058826</v>
      </c>
      <c r="M15" s="15">
        <v>1</v>
      </c>
      <c r="N15" s="15">
        <v>1</v>
      </c>
      <c r="O15" s="15">
        <v>0.83655131335628585</v>
      </c>
    </row>
    <row r="16" spans="1:15" x14ac:dyDescent="0.2">
      <c r="A16">
        <v>2.4</v>
      </c>
      <c r="B16" t="s">
        <v>2539</v>
      </c>
      <c r="C16" s="15">
        <v>0</v>
      </c>
      <c r="D16" s="15">
        <v>0.25</v>
      </c>
      <c r="E16" s="15">
        <v>0</v>
      </c>
      <c r="F16" s="15">
        <v>0</v>
      </c>
      <c r="G16" s="15">
        <v>0</v>
      </c>
      <c r="H16" s="15">
        <v>0.98837209302325579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0.10319767441860465</v>
      </c>
    </row>
    <row r="17" spans="1:15" x14ac:dyDescent="0.2">
      <c r="A17">
        <v>3.1</v>
      </c>
      <c r="B17" t="s">
        <v>2540</v>
      </c>
      <c r="C17" s="15">
        <v>1</v>
      </c>
      <c r="D17" s="15">
        <v>0.91666666666666663</v>
      </c>
      <c r="E17" s="15">
        <v>1</v>
      </c>
      <c r="F17" s="15">
        <v>1</v>
      </c>
      <c r="G17" s="15">
        <v>0.93548387096774188</v>
      </c>
      <c r="H17" s="15">
        <v>0.98837209302325579</v>
      </c>
      <c r="I17" s="15">
        <v>0.89090909090909087</v>
      </c>
      <c r="J17" s="15">
        <v>0.88073394495412849</v>
      </c>
      <c r="K17" s="15">
        <v>0</v>
      </c>
      <c r="L17" s="15">
        <v>0.82352941176470584</v>
      </c>
      <c r="M17" s="15">
        <v>1</v>
      </c>
      <c r="N17" s="15">
        <v>0</v>
      </c>
      <c r="O17" s="15">
        <v>0.78630792319046572</v>
      </c>
    </row>
    <row r="18" spans="1:15" x14ac:dyDescent="0.2">
      <c r="A18">
        <v>3.2</v>
      </c>
      <c r="B18" t="s">
        <v>2541</v>
      </c>
      <c r="C18" s="15">
        <v>0.8</v>
      </c>
      <c r="D18" s="15">
        <v>0.66666666666666663</v>
      </c>
      <c r="E18" s="15">
        <v>0.93877551020408168</v>
      </c>
      <c r="F18" s="15">
        <v>0</v>
      </c>
      <c r="G18" s="15">
        <v>0.67741935483870963</v>
      </c>
      <c r="H18" s="15">
        <v>1</v>
      </c>
      <c r="I18" s="15">
        <v>1</v>
      </c>
      <c r="J18" s="15">
        <v>0</v>
      </c>
      <c r="K18" s="15">
        <v>1</v>
      </c>
      <c r="L18" s="15">
        <v>0.88235294117647056</v>
      </c>
      <c r="M18" s="15">
        <v>1</v>
      </c>
      <c r="N18" s="15">
        <v>0</v>
      </c>
      <c r="O18" s="15">
        <v>0.66376787274049409</v>
      </c>
    </row>
    <row r="19" spans="1:15" x14ac:dyDescent="0.2">
      <c r="A19">
        <v>3.3</v>
      </c>
      <c r="B19" t="s">
        <v>2542</v>
      </c>
      <c r="C19" s="15">
        <v>0</v>
      </c>
      <c r="D19" s="15">
        <v>0.33333333333333331</v>
      </c>
      <c r="E19" s="15">
        <v>0.94897959183673475</v>
      </c>
      <c r="F19" s="15">
        <v>8.3333333333333329E-2</v>
      </c>
      <c r="G19" s="15">
        <v>0.12903225806451613</v>
      </c>
      <c r="H19" s="15">
        <v>1.1627906976744186E-2</v>
      </c>
      <c r="I19" s="15">
        <v>0</v>
      </c>
      <c r="J19" s="15">
        <v>0.93577981651376152</v>
      </c>
      <c r="K19" s="15">
        <v>1</v>
      </c>
      <c r="L19" s="15">
        <v>0</v>
      </c>
      <c r="M19" s="15">
        <v>0</v>
      </c>
      <c r="N19" s="15">
        <v>0</v>
      </c>
      <c r="O19" s="15">
        <v>0.28684052000486859</v>
      </c>
    </row>
    <row r="20" spans="1:15" x14ac:dyDescent="0.2">
      <c r="A20">
        <v>3.4</v>
      </c>
      <c r="B20" t="s">
        <v>2543</v>
      </c>
      <c r="C20" s="15">
        <v>0</v>
      </c>
      <c r="D20" s="15">
        <v>0.75</v>
      </c>
      <c r="E20" s="15">
        <v>0.7857142857142857</v>
      </c>
      <c r="F20" s="15">
        <v>8.3333333333333329E-2</v>
      </c>
      <c r="G20" s="15">
        <v>0.16129032258064516</v>
      </c>
      <c r="H20" s="15">
        <v>2.3255813953488372E-2</v>
      </c>
      <c r="I20" s="15">
        <v>0</v>
      </c>
      <c r="J20" s="15">
        <v>0.95412844036697253</v>
      </c>
      <c r="K20" s="15">
        <v>0</v>
      </c>
      <c r="L20" s="15">
        <v>0.23529411764705882</v>
      </c>
      <c r="M20" s="15">
        <v>1</v>
      </c>
      <c r="N20" s="15">
        <v>0</v>
      </c>
      <c r="O20" s="15">
        <v>0.33275135946631534</v>
      </c>
    </row>
    <row r="21" spans="1:15" x14ac:dyDescent="0.2">
      <c r="A21">
        <v>3.5</v>
      </c>
      <c r="B21" t="s">
        <v>2544</v>
      </c>
      <c r="C21" s="15">
        <v>0</v>
      </c>
      <c r="D21" s="15">
        <v>0.83333333333333337</v>
      </c>
      <c r="E21" s="15">
        <v>0.83673469387755106</v>
      </c>
      <c r="F21" s="15">
        <v>0.29166666666666669</v>
      </c>
      <c r="G21" s="15">
        <v>0.22580645161290322</v>
      </c>
      <c r="H21" s="15">
        <v>3.4883720930232558E-2</v>
      </c>
      <c r="I21" s="15">
        <v>0</v>
      </c>
      <c r="J21" s="15">
        <v>0.95412844036697253</v>
      </c>
      <c r="K21" s="15">
        <v>0</v>
      </c>
      <c r="L21" s="15">
        <v>1</v>
      </c>
      <c r="M21" s="15">
        <v>1</v>
      </c>
      <c r="N21" s="15">
        <v>0</v>
      </c>
      <c r="O21" s="15">
        <v>0.43137944223230495</v>
      </c>
    </row>
    <row r="22" spans="1:15" x14ac:dyDescent="0.2">
      <c r="A22" t="s">
        <v>2455</v>
      </c>
      <c r="B22">
        <v>11</v>
      </c>
      <c r="C22">
        <v>9</v>
      </c>
      <c r="D22">
        <v>5</v>
      </c>
      <c r="E22">
        <v>6</v>
      </c>
      <c r="F22">
        <v>6</v>
      </c>
      <c r="G22">
        <v>4</v>
      </c>
      <c r="H22">
        <v>9</v>
      </c>
      <c r="I22">
        <v>6</v>
      </c>
      <c r="J22">
        <v>6</v>
      </c>
      <c r="K22">
        <v>8</v>
      </c>
      <c r="L22">
        <v>7</v>
      </c>
      <c r="M22">
        <v>8</v>
      </c>
      <c r="N22">
        <v>6</v>
      </c>
      <c r="O22">
        <v>4</v>
      </c>
    </row>
    <row r="23" spans="1:15" x14ac:dyDescent="0.2">
      <c r="A23" t="s">
        <v>2454</v>
      </c>
      <c r="B23">
        <v>4</v>
      </c>
      <c r="C23">
        <v>3</v>
      </c>
      <c r="D23">
        <v>0</v>
      </c>
      <c r="E23">
        <v>0</v>
      </c>
      <c r="F23">
        <v>1</v>
      </c>
      <c r="G23">
        <v>0</v>
      </c>
      <c r="H23">
        <v>2</v>
      </c>
      <c r="I23">
        <v>0</v>
      </c>
      <c r="J23">
        <v>0</v>
      </c>
      <c r="K23">
        <v>3</v>
      </c>
      <c r="L23">
        <v>1</v>
      </c>
      <c r="M23">
        <v>2</v>
      </c>
      <c r="N23">
        <v>2</v>
      </c>
      <c r="O23">
        <v>0</v>
      </c>
    </row>
    <row r="24" spans="1:15" x14ac:dyDescent="0.2">
      <c r="A24" t="s">
        <v>2456</v>
      </c>
      <c r="B24">
        <v>5</v>
      </c>
      <c r="C24">
        <v>1</v>
      </c>
      <c r="D24">
        <v>0</v>
      </c>
      <c r="E24">
        <v>1</v>
      </c>
      <c r="F24">
        <v>1</v>
      </c>
      <c r="G24">
        <v>0</v>
      </c>
      <c r="H24">
        <v>1</v>
      </c>
      <c r="I24">
        <v>1</v>
      </c>
      <c r="J24">
        <v>0</v>
      </c>
      <c r="K24">
        <v>2</v>
      </c>
      <c r="L24">
        <v>1</v>
      </c>
      <c r="M24">
        <v>4</v>
      </c>
      <c r="N24">
        <v>0</v>
      </c>
      <c r="O24">
        <v>0</v>
      </c>
    </row>
    <row r="28" spans="1:15" x14ac:dyDescent="0.2">
      <c r="B28" t="s">
        <v>91</v>
      </c>
      <c r="C28" t="s">
        <v>89</v>
      </c>
      <c r="D28" t="s">
        <v>2194</v>
      </c>
      <c r="E28" t="s">
        <v>345</v>
      </c>
      <c r="F28" t="s">
        <v>599</v>
      </c>
      <c r="G28" t="s">
        <v>1395</v>
      </c>
      <c r="H28" t="s">
        <v>1646</v>
      </c>
      <c r="I28" t="s">
        <v>1895</v>
      </c>
      <c r="J28" t="s">
        <v>1274</v>
      </c>
      <c r="K28" t="s">
        <v>2571</v>
      </c>
    </row>
    <row r="29" spans="1:15" x14ac:dyDescent="0.2">
      <c r="A29">
        <v>1.1000000000000001</v>
      </c>
      <c r="B29" t="s">
        <v>2525</v>
      </c>
      <c r="C29" s="15">
        <v>-1</v>
      </c>
      <c r="D29" s="15">
        <v>-1</v>
      </c>
      <c r="E29" s="15">
        <v>-1</v>
      </c>
      <c r="F29" s="15">
        <v>-1</v>
      </c>
      <c r="G29" s="15">
        <v>-1</v>
      </c>
      <c r="H29" s="15">
        <v>-1</v>
      </c>
      <c r="I29" s="15">
        <v>-1</v>
      </c>
      <c r="J29" s="15">
        <v>-1</v>
      </c>
      <c r="K29" s="15">
        <v>-1</v>
      </c>
    </row>
    <row r="30" spans="1:15" x14ac:dyDescent="0.2">
      <c r="A30">
        <v>1.2</v>
      </c>
      <c r="B30" t="s">
        <v>2526</v>
      </c>
      <c r="C30" s="15">
        <v>1</v>
      </c>
      <c r="D30" s="15">
        <v>1</v>
      </c>
      <c r="E30" s="15">
        <v>1</v>
      </c>
      <c r="F30" s="15">
        <v>1</v>
      </c>
      <c r="G30" s="15">
        <v>1</v>
      </c>
      <c r="H30" s="15">
        <v>1</v>
      </c>
      <c r="I30" s="15">
        <v>1</v>
      </c>
      <c r="J30" s="15">
        <v>1</v>
      </c>
      <c r="K30" s="15">
        <v>1</v>
      </c>
    </row>
    <row r="31" spans="1:15" x14ac:dyDescent="0.2">
      <c r="A31">
        <v>1.3</v>
      </c>
      <c r="B31" t="s">
        <v>2527</v>
      </c>
      <c r="C31" s="15">
        <v>1</v>
      </c>
      <c r="D31" s="15">
        <v>1</v>
      </c>
      <c r="E31" s="15">
        <v>1</v>
      </c>
      <c r="F31" s="15">
        <v>1</v>
      </c>
      <c r="G31" s="15">
        <v>1</v>
      </c>
      <c r="H31" s="15">
        <v>1</v>
      </c>
      <c r="I31" s="15">
        <v>1</v>
      </c>
      <c r="J31" s="15">
        <v>1</v>
      </c>
      <c r="K31" s="15">
        <v>1</v>
      </c>
    </row>
    <row r="32" spans="1:15" x14ac:dyDescent="0.2">
      <c r="A32">
        <v>1.4</v>
      </c>
      <c r="B32" t="s">
        <v>2528</v>
      </c>
      <c r="C32" s="15">
        <v>1</v>
      </c>
      <c r="D32" s="15">
        <v>1</v>
      </c>
      <c r="E32" s="15">
        <v>1</v>
      </c>
      <c r="F32" s="15">
        <v>1</v>
      </c>
      <c r="G32" s="15">
        <v>1</v>
      </c>
      <c r="H32" s="15">
        <v>1</v>
      </c>
      <c r="I32" s="15">
        <v>1</v>
      </c>
      <c r="J32" s="15">
        <v>1</v>
      </c>
      <c r="K32" s="15">
        <v>1</v>
      </c>
    </row>
    <row r="33" spans="1:11" x14ac:dyDescent="0.2">
      <c r="A33">
        <v>1.5</v>
      </c>
      <c r="B33" t="s">
        <v>2529</v>
      </c>
      <c r="C33" s="15">
        <v>1</v>
      </c>
      <c r="D33" s="15">
        <v>1</v>
      </c>
      <c r="E33" s="15">
        <v>1</v>
      </c>
      <c r="F33" s="15">
        <v>1</v>
      </c>
      <c r="G33" s="15">
        <v>1</v>
      </c>
      <c r="H33" s="15">
        <v>1</v>
      </c>
      <c r="I33" s="15">
        <v>1</v>
      </c>
      <c r="J33" s="15">
        <v>1</v>
      </c>
      <c r="K33" s="15">
        <v>1</v>
      </c>
    </row>
    <row r="34" spans="1:11" x14ac:dyDescent="0.2">
      <c r="A34">
        <v>1.6</v>
      </c>
      <c r="B34" t="s">
        <v>2530</v>
      </c>
      <c r="C34" s="15">
        <v>1</v>
      </c>
      <c r="D34" s="15">
        <v>0.25600000000000001</v>
      </c>
      <c r="E34" s="15">
        <v>8.0000000000000002E-3</v>
      </c>
      <c r="F34" s="15">
        <v>0</v>
      </c>
      <c r="G34" s="15">
        <v>0</v>
      </c>
      <c r="H34" s="15">
        <v>0</v>
      </c>
      <c r="I34" s="15">
        <v>0.66666666666666663</v>
      </c>
      <c r="J34" s="15">
        <v>0</v>
      </c>
      <c r="K34" s="15">
        <v>0.24133333333333334</v>
      </c>
    </row>
    <row r="35" spans="1:11" x14ac:dyDescent="0.2">
      <c r="A35">
        <v>1.7</v>
      </c>
      <c r="B35" t="s">
        <v>2531</v>
      </c>
      <c r="C35" s="15">
        <v>1</v>
      </c>
      <c r="D35" s="15">
        <v>1</v>
      </c>
      <c r="E35" s="15">
        <v>1</v>
      </c>
      <c r="F35" s="15">
        <v>0</v>
      </c>
      <c r="G35" s="15">
        <v>0</v>
      </c>
      <c r="H35" s="15">
        <v>0</v>
      </c>
      <c r="I35" s="15">
        <v>1</v>
      </c>
      <c r="J35" s="15">
        <v>1</v>
      </c>
      <c r="K35" s="15">
        <v>0.625</v>
      </c>
    </row>
    <row r="36" spans="1:11" x14ac:dyDescent="0.2">
      <c r="A36">
        <v>1.8</v>
      </c>
      <c r="B36" t="s">
        <v>2532</v>
      </c>
      <c r="C36" s="15">
        <v>1</v>
      </c>
      <c r="D36" s="15">
        <v>0.8</v>
      </c>
      <c r="E36" s="15">
        <v>1</v>
      </c>
      <c r="F36" s="15">
        <v>1</v>
      </c>
      <c r="G36" s="15">
        <v>1</v>
      </c>
      <c r="H36" s="15">
        <v>1</v>
      </c>
      <c r="I36" s="15">
        <v>0.66666666666666663</v>
      </c>
      <c r="J36" s="15">
        <v>1</v>
      </c>
      <c r="K36" s="15">
        <v>0.93333333333333335</v>
      </c>
    </row>
    <row r="37" spans="1:11" x14ac:dyDescent="0.2">
      <c r="A37">
        <v>1.9</v>
      </c>
      <c r="B37" t="s">
        <v>2533</v>
      </c>
      <c r="C37" s="15">
        <v>1</v>
      </c>
      <c r="D37" s="15">
        <v>1</v>
      </c>
      <c r="E37" s="15">
        <v>1</v>
      </c>
      <c r="F37" s="15">
        <v>1</v>
      </c>
      <c r="G37" s="15">
        <v>1</v>
      </c>
      <c r="H37" s="15">
        <v>1</v>
      </c>
      <c r="I37" s="15">
        <v>1</v>
      </c>
      <c r="J37" s="15">
        <v>1</v>
      </c>
      <c r="K37" s="15">
        <v>1</v>
      </c>
    </row>
    <row r="38" spans="1:11" x14ac:dyDescent="0.2">
      <c r="A38" t="s">
        <v>2524</v>
      </c>
      <c r="B38" t="s">
        <v>2534</v>
      </c>
      <c r="C38" s="15">
        <v>1</v>
      </c>
      <c r="D38" s="15">
        <v>1</v>
      </c>
      <c r="E38" s="15">
        <v>1</v>
      </c>
      <c r="F38" s="15">
        <v>1</v>
      </c>
      <c r="G38" s="15">
        <v>1</v>
      </c>
      <c r="H38" s="15">
        <v>1</v>
      </c>
      <c r="I38" s="15">
        <v>1</v>
      </c>
      <c r="J38" s="15">
        <v>1</v>
      </c>
      <c r="K38" s="15">
        <v>1</v>
      </c>
    </row>
    <row r="39" spans="1:11" x14ac:dyDescent="0.2">
      <c r="A39">
        <v>1.1100000000000001</v>
      </c>
      <c r="B39" t="s">
        <v>2535</v>
      </c>
      <c r="C39" s="15">
        <v>0</v>
      </c>
      <c r="D39" s="15">
        <v>1</v>
      </c>
      <c r="E39" s="15">
        <v>1</v>
      </c>
      <c r="F39" s="15">
        <v>1</v>
      </c>
      <c r="G39" s="15">
        <v>1</v>
      </c>
      <c r="H39" s="15">
        <v>1</v>
      </c>
      <c r="I39" s="15">
        <v>0.66666666666666663</v>
      </c>
      <c r="J39" s="15">
        <v>1</v>
      </c>
      <c r="K39" s="15">
        <v>0.83333333333333337</v>
      </c>
    </row>
    <row r="40" spans="1:11" x14ac:dyDescent="0.2">
      <c r="A40">
        <v>2.1</v>
      </c>
      <c r="B40" t="s">
        <v>2536</v>
      </c>
      <c r="C40" s="15">
        <v>-1</v>
      </c>
      <c r="D40" s="15">
        <v>-1</v>
      </c>
      <c r="E40" s="15">
        <v>-1</v>
      </c>
      <c r="F40" s="15">
        <v>-1</v>
      </c>
      <c r="G40" s="15">
        <v>-1</v>
      </c>
      <c r="H40" s="15">
        <v>-1</v>
      </c>
      <c r="I40" s="15">
        <v>-1</v>
      </c>
      <c r="J40" s="15">
        <v>-1</v>
      </c>
      <c r="K40" s="15">
        <v>-1</v>
      </c>
    </row>
    <row r="41" spans="1:11" x14ac:dyDescent="0.2">
      <c r="A41">
        <v>2.2000000000000002</v>
      </c>
      <c r="B41" t="s">
        <v>2537</v>
      </c>
      <c r="C41" s="15">
        <v>1</v>
      </c>
      <c r="D41" s="15">
        <v>1</v>
      </c>
      <c r="E41" s="15">
        <v>1</v>
      </c>
      <c r="F41" s="15">
        <v>1</v>
      </c>
      <c r="G41" s="15">
        <v>1</v>
      </c>
      <c r="H41" s="15">
        <v>1</v>
      </c>
      <c r="I41" s="15">
        <v>1</v>
      </c>
      <c r="J41" s="15">
        <v>1</v>
      </c>
      <c r="K41" s="15">
        <v>1</v>
      </c>
    </row>
    <row r="42" spans="1:11" x14ac:dyDescent="0.2">
      <c r="A42">
        <v>2.2999999999999998</v>
      </c>
      <c r="B42" t="s">
        <v>2538</v>
      </c>
      <c r="C42" s="15">
        <v>0</v>
      </c>
      <c r="D42" s="15">
        <v>0.35599999999999998</v>
      </c>
      <c r="E42" s="15">
        <v>0.94799999999999995</v>
      </c>
      <c r="F42" s="15">
        <v>1</v>
      </c>
      <c r="G42" s="15">
        <v>1</v>
      </c>
      <c r="H42" s="15">
        <v>1</v>
      </c>
      <c r="I42" s="15">
        <v>0.88888888888888884</v>
      </c>
      <c r="J42" s="15">
        <v>0.5714285714285714</v>
      </c>
      <c r="K42" s="15">
        <v>0.72053968253968259</v>
      </c>
    </row>
    <row r="43" spans="1:11" x14ac:dyDescent="0.2">
      <c r="A43">
        <v>2.4</v>
      </c>
      <c r="B43" t="s">
        <v>2539</v>
      </c>
      <c r="C43" s="15">
        <v>1</v>
      </c>
      <c r="D43" s="15">
        <v>1</v>
      </c>
      <c r="E43" s="15">
        <v>1</v>
      </c>
      <c r="F43" s="15">
        <v>1</v>
      </c>
      <c r="G43" s="15">
        <v>1</v>
      </c>
      <c r="H43" s="15">
        <v>1</v>
      </c>
      <c r="I43" s="15">
        <v>1</v>
      </c>
      <c r="J43" s="15">
        <v>1</v>
      </c>
      <c r="K43" s="15">
        <v>1</v>
      </c>
    </row>
    <row r="44" spans="1:11" x14ac:dyDescent="0.2">
      <c r="A44">
        <v>3.1</v>
      </c>
      <c r="B44" t="s">
        <v>2540</v>
      </c>
      <c r="C44" s="15">
        <v>1</v>
      </c>
      <c r="D44" s="15">
        <v>1</v>
      </c>
      <c r="E44" s="15">
        <v>1</v>
      </c>
      <c r="F44" s="15">
        <v>0</v>
      </c>
      <c r="G44" s="15">
        <v>0</v>
      </c>
      <c r="H44" s="15">
        <v>0</v>
      </c>
      <c r="I44" s="15">
        <v>1</v>
      </c>
      <c r="J44" s="15">
        <v>1</v>
      </c>
      <c r="K44" s="15">
        <v>0.625</v>
      </c>
    </row>
    <row r="45" spans="1:11" x14ac:dyDescent="0.2">
      <c r="A45">
        <v>3.2</v>
      </c>
      <c r="B45" t="s">
        <v>2541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</row>
    <row r="46" spans="1:11" x14ac:dyDescent="0.2">
      <c r="A46">
        <v>3.3</v>
      </c>
      <c r="B46" t="s">
        <v>2542</v>
      </c>
      <c r="C46" s="15">
        <v>-1</v>
      </c>
      <c r="D46" s="15">
        <v>-1</v>
      </c>
      <c r="E46" s="15">
        <v>-1</v>
      </c>
      <c r="F46" s="15">
        <v>-1</v>
      </c>
      <c r="G46" s="15">
        <v>-1</v>
      </c>
      <c r="H46" s="15">
        <v>-1</v>
      </c>
      <c r="I46" s="15">
        <v>-1</v>
      </c>
      <c r="J46" s="15">
        <v>-1</v>
      </c>
      <c r="K46" s="15">
        <v>-1</v>
      </c>
    </row>
    <row r="47" spans="1:11" x14ac:dyDescent="0.2">
      <c r="A47">
        <v>3.4</v>
      </c>
      <c r="B47" t="s">
        <v>2543</v>
      </c>
      <c r="C47" s="15">
        <v>1</v>
      </c>
      <c r="D47" s="15">
        <v>0.98</v>
      </c>
      <c r="E47" s="15">
        <v>0.80800000000000005</v>
      </c>
      <c r="F47" s="15">
        <v>0</v>
      </c>
      <c r="G47" s="15">
        <v>0</v>
      </c>
      <c r="H47" s="15">
        <v>0</v>
      </c>
      <c r="I47" s="15">
        <v>0</v>
      </c>
      <c r="J47" s="15">
        <v>1</v>
      </c>
      <c r="K47" s="15">
        <v>0.47350000000000003</v>
      </c>
    </row>
    <row r="48" spans="1:11" x14ac:dyDescent="0.2">
      <c r="A48">
        <v>3.5</v>
      </c>
      <c r="B48" t="s">
        <v>2544</v>
      </c>
      <c r="C48" s="15">
        <v>1</v>
      </c>
      <c r="D48" s="15">
        <v>0.97599999999999998</v>
      </c>
      <c r="E48" s="15">
        <v>0.80800000000000005</v>
      </c>
      <c r="F48" s="15">
        <v>0</v>
      </c>
      <c r="G48" s="15">
        <v>0</v>
      </c>
      <c r="H48" s="15">
        <v>0</v>
      </c>
      <c r="I48" s="15">
        <v>0</v>
      </c>
      <c r="J48" s="15">
        <v>1</v>
      </c>
      <c r="K48" s="15">
        <v>0.47299999999999998</v>
      </c>
    </row>
    <row r="49" spans="1:11" x14ac:dyDescent="0.2">
      <c r="A49" t="s">
        <v>2455</v>
      </c>
      <c r="B49">
        <v>11</v>
      </c>
      <c r="C49">
        <v>9</v>
      </c>
      <c r="D49">
        <v>8</v>
      </c>
      <c r="E49">
        <v>9</v>
      </c>
      <c r="F49">
        <v>8</v>
      </c>
      <c r="G49">
        <v>8</v>
      </c>
      <c r="H49">
        <v>8</v>
      </c>
      <c r="I49">
        <v>7</v>
      </c>
      <c r="J49">
        <v>9</v>
      </c>
      <c r="K49">
        <v>6</v>
      </c>
    </row>
    <row r="50" spans="1:11" x14ac:dyDescent="0.2">
      <c r="A50" t="s">
        <v>2454</v>
      </c>
      <c r="B50">
        <v>4</v>
      </c>
      <c r="C50">
        <v>2</v>
      </c>
      <c r="D50">
        <v>2</v>
      </c>
      <c r="E50">
        <v>2</v>
      </c>
      <c r="F50">
        <v>3</v>
      </c>
      <c r="G50">
        <v>3</v>
      </c>
      <c r="H50">
        <v>3</v>
      </c>
      <c r="I50">
        <v>2</v>
      </c>
      <c r="J50">
        <v>2</v>
      </c>
      <c r="K50">
        <v>2</v>
      </c>
    </row>
    <row r="51" spans="1:11" x14ac:dyDescent="0.2">
      <c r="A51" t="s">
        <v>2456</v>
      </c>
      <c r="B51">
        <v>5</v>
      </c>
      <c r="C51">
        <v>3</v>
      </c>
      <c r="D51">
        <v>1</v>
      </c>
      <c r="E51">
        <v>1</v>
      </c>
      <c r="F51">
        <v>0</v>
      </c>
      <c r="G51">
        <v>0</v>
      </c>
      <c r="H51">
        <v>0</v>
      </c>
      <c r="I51">
        <v>1</v>
      </c>
      <c r="J51">
        <v>3</v>
      </c>
      <c r="K51">
        <v>0</v>
      </c>
    </row>
  </sheetData>
  <conditionalFormatting sqref="C29:K48 C2:O21">
    <cfRule type="cellIs" dxfId="9" priority="1" operator="equal">
      <formula>1</formula>
    </cfRule>
    <cfRule type="cellIs" dxfId="8" priority="2" operator="equal">
      <formula>0</formula>
    </cfRule>
    <cfRule type="cellIs" dxfId="7" priority="3" operator="equal">
      <formula>-1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="103" workbookViewId="0">
      <selection activeCell="D4" sqref="A1:D4"/>
    </sheetView>
  </sheetViews>
  <sheetFormatPr baseColWidth="10" defaultRowHeight="15" x14ac:dyDescent="0.2"/>
  <sheetData>
    <row r="1" spans="1:4" x14ac:dyDescent="0.2">
      <c r="B1" t="s">
        <v>2455</v>
      </c>
      <c r="C1" t="s">
        <v>2454</v>
      </c>
      <c r="D1" t="s">
        <v>2456</v>
      </c>
    </row>
    <row r="2" spans="1:4" x14ac:dyDescent="0.2">
      <c r="A2" t="s">
        <v>93</v>
      </c>
      <c r="B2">
        <v>11</v>
      </c>
      <c r="C2">
        <v>4</v>
      </c>
      <c r="D2">
        <v>5</v>
      </c>
    </row>
    <row r="3" spans="1:4" x14ac:dyDescent="0.2">
      <c r="A3" t="s">
        <v>631</v>
      </c>
      <c r="B3">
        <v>11</v>
      </c>
      <c r="C3">
        <v>4</v>
      </c>
      <c r="D3">
        <v>5</v>
      </c>
    </row>
    <row r="4" spans="1:4" x14ac:dyDescent="0.2">
      <c r="A4" t="s">
        <v>91</v>
      </c>
      <c r="B4">
        <v>10</v>
      </c>
      <c r="C4">
        <v>3</v>
      </c>
      <c r="D4">
        <v>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"/>
  <sheetViews>
    <sheetView workbookViewId="0">
      <selection activeCell="C4" sqref="C4"/>
    </sheetView>
  </sheetViews>
  <sheetFormatPr baseColWidth="10" defaultColWidth="8.83203125" defaultRowHeight="15" x14ac:dyDescent="0.2"/>
  <cols>
    <col min="2" max="2" width="37" customWidth="1"/>
  </cols>
  <sheetData>
    <row r="2" spans="1:11" x14ac:dyDescent="0.2">
      <c r="C2" s="2" t="s">
        <v>631</v>
      </c>
      <c r="D2" s="2" t="s">
        <v>91</v>
      </c>
      <c r="J2" t="s">
        <v>631</v>
      </c>
      <c r="K2" t="s">
        <v>91</v>
      </c>
    </row>
    <row r="3" spans="1:11" x14ac:dyDescent="0.2">
      <c r="A3" s="2" t="s">
        <v>47</v>
      </c>
      <c r="B3" s="2" t="s">
        <v>48</v>
      </c>
      <c r="C3">
        <f>INDEX(dialectCountsLTER,MATCH(C2,dialectNamesLTER,0),1)</f>
        <v>975</v>
      </c>
      <c r="D3">
        <f>INDEX(dialectCountsLTER,MATCH(D2,dialectNamesLTER,0),1)</f>
        <v>1301</v>
      </c>
      <c r="J3">
        <v>975</v>
      </c>
      <c r="K3">
        <v>1301</v>
      </c>
    </row>
    <row r="4" spans="1:11" x14ac:dyDescent="0.2">
      <c r="A4" t="s">
        <v>49</v>
      </c>
      <c r="B4" t="s">
        <v>50</v>
      </c>
      <c r="C4" s="1">
        <f>INDEX(existsSummaryLTER,MATCH(C2,dialectNamesLTER,0),MATCH($A4&amp;".e",existsColumnsLTER,0))</f>
        <v>1</v>
      </c>
      <c r="D4" s="1">
        <f>INDEX(existsSummaryLTER,MATCH(D2,dialectNamesLTER,0),MATCH($A4&amp;".e",existsColumnsLTER,0))</f>
        <v>-1</v>
      </c>
      <c r="I4" s="7" t="s">
        <v>2525</v>
      </c>
      <c r="J4" s="1" t="s">
        <v>2560</v>
      </c>
      <c r="K4" s="1" t="s">
        <v>2561</v>
      </c>
    </row>
    <row r="5" spans="1:11" x14ac:dyDescent="0.2">
      <c r="A5" t="s">
        <v>51</v>
      </c>
      <c r="B5" t="s">
        <v>52</v>
      </c>
      <c r="C5" s="1">
        <f>INDEX(existsSummaryLTER,MATCH(C2,dialectNamesLTER,0),MATCH($A5&amp;".e",existsColumnsLTER,0))</f>
        <v>1</v>
      </c>
      <c r="D5" s="1">
        <f>INDEX(existsSummaryLTER,MATCH(D2,dialectNamesLTER,0),MATCH($A5&amp;".e",existsColumnsLTER,0))</f>
        <v>1</v>
      </c>
      <c r="I5" s="7" t="s">
        <v>2526</v>
      </c>
      <c r="J5" s="1" t="s">
        <v>2560</v>
      </c>
      <c r="K5" s="1" t="s">
        <v>2560</v>
      </c>
    </row>
    <row r="6" spans="1:11" x14ac:dyDescent="0.2">
      <c r="A6" t="s">
        <v>53</v>
      </c>
      <c r="B6" t="s">
        <v>54</v>
      </c>
      <c r="C6" s="1">
        <f>INDEX(existsSummaryLTER,MATCH(C2,dialectNamesLTER,0),MATCH($A6&amp;".e",existsColumnsLTER,0))</f>
        <v>1</v>
      </c>
      <c r="D6" s="1">
        <f>INDEX(existsSummaryLTER,MATCH(D2,dialectNamesLTER,0),MATCH($A6&amp;".e",existsColumnsLTER,0))</f>
        <v>1</v>
      </c>
      <c r="I6" s="7" t="s">
        <v>2527</v>
      </c>
      <c r="J6" s="1" t="s">
        <v>2560</v>
      </c>
      <c r="K6" s="1" t="s">
        <v>2560</v>
      </c>
    </row>
    <row r="7" spans="1:11" x14ac:dyDescent="0.2">
      <c r="A7" t="s">
        <v>55</v>
      </c>
      <c r="B7" t="s">
        <v>56</v>
      </c>
      <c r="C7" s="1">
        <f>INDEX(existsSummaryLTER,MATCH(C2,dialectNamesLTER,0),MATCH($A7&amp;".e",existsColumnsLTER,0))</f>
        <v>0.26153846153846155</v>
      </c>
      <c r="D7" s="1">
        <f>INDEX(existsSummaryLTER,MATCH(D2,dialectNamesLTER,0),MATCH($A7&amp;".e",existsColumnsLTER,0))</f>
        <v>1</v>
      </c>
      <c r="I7" s="7" t="s">
        <v>2528</v>
      </c>
      <c r="J7" s="1">
        <v>0.26153846153846155</v>
      </c>
      <c r="K7" s="1" t="s">
        <v>2560</v>
      </c>
    </row>
    <row r="8" spans="1:11" x14ac:dyDescent="0.2">
      <c r="A8" t="s">
        <v>57</v>
      </c>
      <c r="B8" t="s">
        <v>58</v>
      </c>
      <c r="C8" s="1">
        <f>INDEX(existsSummaryLTER,MATCH(C2,dialectNamesLTER,0),MATCH($A8&amp;".e",existsColumnsLTER,0))</f>
        <v>0.14564102564102563</v>
      </c>
      <c r="D8" s="1">
        <f>INDEX(existsSummaryLTER,MATCH(D2,dialectNamesLTER,0),MATCH($A8&amp;".e",existsColumnsLTER,0))</f>
        <v>1</v>
      </c>
      <c r="I8" s="7" t="s">
        <v>2529</v>
      </c>
      <c r="J8" s="1">
        <v>0.14564102564102563</v>
      </c>
      <c r="K8" s="1" t="s">
        <v>2560</v>
      </c>
    </row>
    <row r="9" spans="1:11" x14ac:dyDescent="0.2">
      <c r="A9" t="s">
        <v>59</v>
      </c>
      <c r="B9" t="s">
        <v>60</v>
      </c>
      <c r="C9" s="1">
        <f>INDEX(existsSummaryLTER,MATCH(C2,dialectNamesLTER,0),MATCH($A9&amp;".e",existsColumnsLTER,0))</f>
        <v>0.4523076923076923</v>
      </c>
      <c r="D9" s="1">
        <f>INDEX(existsSummaryLTER,MATCH(D2,dialectNamesLTER,0),MATCH($A9&amp;".e",existsColumnsLTER,0))</f>
        <v>0.25211375864719449</v>
      </c>
      <c r="I9" s="7" t="s">
        <v>2530</v>
      </c>
      <c r="J9" s="1">
        <v>0.4523076923076923</v>
      </c>
      <c r="K9" s="1">
        <v>0.25211375864719449</v>
      </c>
    </row>
    <row r="10" spans="1:11" x14ac:dyDescent="0.2">
      <c r="A10" t="s">
        <v>61</v>
      </c>
      <c r="B10" t="s">
        <v>62</v>
      </c>
      <c r="C10" s="1">
        <f>INDEX(existsSummaryLTER,MATCH(C2,dialectNamesLTER,0),MATCH($A10&amp;".e",existsColumnsLTER,0))</f>
        <v>0.34974358974358977</v>
      </c>
      <c r="D10" s="1">
        <f>INDEX(existsSummaryLTER,MATCH(D2,dialectNamesLTER,0),MATCH($A10&amp;".e",existsColumnsLTER,0))</f>
        <v>0.59569561875480403</v>
      </c>
      <c r="I10" s="7" t="s">
        <v>2531</v>
      </c>
      <c r="J10" s="1">
        <v>0.34974358974358977</v>
      </c>
      <c r="K10" s="1">
        <v>0.59569561875480403</v>
      </c>
    </row>
    <row r="11" spans="1:11" x14ac:dyDescent="0.2">
      <c r="A11" t="s">
        <v>63</v>
      </c>
      <c r="B11" t="s">
        <v>64</v>
      </c>
      <c r="C11" s="1">
        <f>INDEX(existsSummaryLTER,MATCH(C2,dialectNamesLTER,0),MATCH($A11&amp;".e",existsColumnsLTER,0))</f>
        <v>1</v>
      </c>
      <c r="D11" s="1">
        <f>INDEX(existsSummaryLTER,MATCH(D2,dialectNamesLTER,0),MATCH($A11&amp;".e",existsColumnsLTER,0))</f>
        <v>0.95695618754804002</v>
      </c>
      <c r="I11" s="7" t="s">
        <v>2532</v>
      </c>
      <c r="J11" s="1" t="s">
        <v>2560</v>
      </c>
      <c r="K11" s="1">
        <v>0.95695618754804002</v>
      </c>
    </row>
    <row r="12" spans="1:11" x14ac:dyDescent="0.2">
      <c r="A12" t="s">
        <v>65</v>
      </c>
      <c r="B12" t="s">
        <v>66</v>
      </c>
      <c r="C12" s="1">
        <f>INDEX(existsSummaryLTER,MATCH(C2,dialectNamesLTER,0),MATCH($A12&amp;".e",existsColumnsLTER,0))</f>
        <v>0.8</v>
      </c>
      <c r="D12" s="1">
        <f>INDEX(existsSummaryLTER,MATCH(D2,dialectNamesLTER,0),MATCH($A12&amp;".e",existsColumnsLTER,0))</f>
        <v>1</v>
      </c>
      <c r="I12" s="7" t="s">
        <v>2533</v>
      </c>
      <c r="J12" s="1">
        <v>0.8</v>
      </c>
      <c r="K12" s="1" t="s">
        <v>2560</v>
      </c>
    </row>
    <row r="13" spans="1:11" x14ac:dyDescent="0.2">
      <c r="A13" t="s">
        <v>67</v>
      </c>
      <c r="B13" t="s">
        <v>68</v>
      </c>
      <c r="C13" s="1">
        <f>INDEX(existsSummaryLTER,MATCH(C2,dialectNamesLTER,0),MATCH($A13&amp;".e",existsColumnsLTER,0))</f>
        <v>0.99076923076923074</v>
      </c>
      <c r="D13" s="1">
        <f>INDEX(existsSummaryLTER,MATCH(D2,dialectNamesLTER,0),MATCH($A13&amp;".e",existsColumnsLTER,0))</f>
        <v>1</v>
      </c>
      <c r="I13" s="7" t="s">
        <v>2534</v>
      </c>
      <c r="J13" s="1">
        <v>0.99076923076923074</v>
      </c>
      <c r="K13" s="1" t="s">
        <v>2560</v>
      </c>
    </row>
    <row r="14" spans="1:11" x14ac:dyDescent="0.2">
      <c r="A14" t="s">
        <v>69</v>
      </c>
      <c r="B14" t="s">
        <v>70</v>
      </c>
      <c r="C14" s="1">
        <f>INDEX(existsSummaryLTER,MATCH(C2,dialectNamesLTER,0),MATCH($A14&amp;".e",existsColumnsLTER,0))</f>
        <v>0.98564102564102563</v>
      </c>
      <c r="D14" s="1">
        <f>INDEX(existsSummaryLTER,MATCH(D2,dialectNamesLTER,0),MATCH($A14&amp;".e",existsColumnsLTER,0))</f>
        <v>0.80322828593389706</v>
      </c>
      <c r="I14" s="7" t="s">
        <v>2535</v>
      </c>
      <c r="J14" s="1">
        <v>0.98564102564102563</v>
      </c>
      <c r="K14" s="1">
        <v>0.80322828593389706</v>
      </c>
    </row>
    <row r="15" spans="1:11" x14ac:dyDescent="0.2">
      <c r="A15" t="s">
        <v>71</v>
      </c>
      <c r="B15" t="s">
        <v>72</v>
      </c>
      <c r="C15" s="1">
        <f>INDEX(existsSummaryLTER,MATCH(C2,dialectNamesLTER,0),MATCH($A15&amp;".e",existsColumnsLTER,0))</f>
        <v>0.38871794871794874</v>
      </c>
      <c r="D15" s="1">
        <f>INDEX(existsSummaryLTER,MATCH(D2,dialectNamesLTER,0),MATCH($A15&amp;".e",existsColumnsLTER,0))</f>
        <v>-1</v>
      </c>
      <c r="I15" s="7" t="s">
        <v>2536</v>
      </c>
      <c r="J15" s="1">
        <v>0.38871794871794874</v>
      </c>
      <c r="K15" s="1">
        <v>-1</v>
      </c>
    </row>
    <row r="16" spans="1:11" x14ac:dyDescent="0.2">
      <c r="A16" t="s">
        <v>73</v>
      </c>
      <c r="B16" t="s">
        <v>74</v>
      </c>
      <c r="C16" s="1">
        <f>INDEX(existsSummaryLTER,MATCH(C2,dialectNamesLTER,0),MATCH($A16&amp;".e",existsColumnsLTER,0))</f>
        <v>0.89948717948717949</v>
      </c>
      <c r="D16" s="1">
        <f>INDEX(existsSummaryLTER,MATCH(D2,dialectNamesLTER,0),MATCH($A16&amp;".e",existsColumnsLTER,0))</f>
        <v>1</v>
      </c>
      <c r="I16" s="7" t="s">
        <v>2537</v>
      </c>
      <c r="J16" s="1">
        <v>0.89948717948717949</v>
      </c>
      <c r="K16" s="1" t="s">
        <v>2560</v>
      </c>
    </row>
    <row r="17" spans="1:11" x14ac:dyDescent="0.2">
      <c r="A17" t="s">
        <v>75</v>
      </c>
      <c r="B17" t="s">
        <v>76</v>
      </c>
      <c r="C17" s="1">
        <f>INDEX(existsSummaryLTER,MATCH(C2,dialectNamesLTER,0),MATCH($A17&amp;".e",existsColumnsLTER,0))</f>
        <v>0.94358974358974357</v>
      </c>
      <c r="D17" s="1">
        <f>INDEX(existsSummaryLTER,MATCH(D2,dialectNamesLTER,0),MATCH($A17&amp;".e",existsColumnsLTER,0))</f>
        <v>0.67025365103766332</v>
      </c>
      <c r="I17" s="7" t="s">
        <v>2538</v>
      </c>
      <c r="J17" s="1">
        <v>0.94358974358974357</v>
      </c>
      <c r="K17" s="1">
        <v>0.67025365103766332</v>
      </c>
    </row>
    <row r="18" spans="1:11" x14ac:dyDescent="0.2">
      <c r="A18" t="s">
        <v>77</v>
      </c>
      <c r="B18" t="s">
        <v>78</v>
      </c>
      <c r="C18" s="1">
        <f>INDEX(existsSummaryLTER,MATCH(C2,dialectNamesLTER,0),MATCH($A18&amp;".e",existsColumnsLTER,0))</f>
        <v>9.0256410256410263E-2</v>
      </c>
      <c r="D18" s="1">
        <f>INDEX(existsSummaryLTER,MATCH(D2,dialectNamesLTER,0),MATCH($A18&amp;".e",existsColumnsLTER,0))</f>
        <v>1</v>
      </c>
      <c r="I18" s="7" t="s">
        <v>2539</v>
      </c>
      <c r="J18" s="1">
        <v>9.0256410256410263E-2</v>
      </c>
      <c r="K18" s="1" t="s">
        <v>2560</v>
      </c>
    </row>
    <row r="19" spans="1:11" x14ac:dyDescent="0.2">
      <c r="A19" t="s">
        <v>79</v>
      </c>
      <c r="B19" t="s">
        <v>80</v>
      </c>
      <c r="C19" s="1">
        <f>INDEX(existsSummaryLTER,MATCH(C2,dialectNamesLTER,0),MATCH($A19&amp;".e",existsColumnsLTER,0))</f>
        <v>0.52820512820512822</v>
      </c>
      <c r="D19" s="1">
        <f>INDEX(existsSummaryLTER,MATCH(D2,dialectNamesLTER,0),MATCH($A19&amp;".e",existsColumnsLTER,0))</f>
        <v>0.59569561875480403</v>
      </c>
      <c r="I19" s="7" t="s">
        <v>2540</v>
      </c>
      <c r="J19" s="1">
        <v>0.52820512820512822</v>
      </c>
      <c r="K19" s="1">
        <v>0.59569561875480403</v>
      </c>
    </row>
    <row r="20" spans="1:11" x14ac:dyDescent="0.2">
      <c r="A20" t="s">
        <v>81</v>
      </c>
      <c r="B20" t="s">
        <v>82</v>
      </c>
      <c r="C20" s="1">
        <f>INDEX(existsSummaryLTER,MATCH(C2,dialectNamesLTER,0),MATCH($A20&amp;".e",existsColumnsLTER,0))</f>
        <v>0.66358974358974354</v>
      </c>
      <c r="D20" s="1">
        <f>INDEX(existsSummaryLTER,MATCH(D2,dialectNamesLTER,0),MATCH($A20&amp;".e",existsColumnsLTER,0))</f>
        <v>0</v>
      </c>
      <c r="I20" s="7" t="s">
        <v>2541</v>
      </c>
      <c r="J20" s="1">
        <v>0.66358974358974354</v>
      </c>
      <c r="K20" s="1" t="s">
        <v>2562</v>
      </c>
    </row>
    <row r="21" spans="1:11" x14ac:dyDescent="0.2">
      <c r="A21" t="s">
        <v>83</v>
      </c>
      <c r="B21" t="s">
        <v>84</v>
      </c>
      <c r="C21" s="1">
        <f>INDEX(existsSummaryLTER,MATCH(C2,dialectNamesLTER,0),MATCH($A21&amp;".e",existsColumnsLTER,0))</f>
        <v>0.46769230769230768</v>
      </c>
      <c r="D21" s="1">
        <f>INDEX(existsSummaryLTER,MATCH(D2,dialectNamesLTER,0),MATCH($A21&amp;".e",existsColumnsLTER,0))</f>
        <v>-1</v>
      </c>
      <c r="I21" s="7" t="s">
        <v>2542</v>
      </c>
      <c r="J21" s="1">
        <v>0.46769230769230768</v>
      </c>
      <c r="K21" s="1" t="s">
        <v>2561</v>
      </c>
    </row>
    <row r="22" spans="1:11" x14ac:dyDescent="0.2">
      <c r="A22" t="s">
        <v>85</v>
      </c>
      <c r="B22" t="s">
        <v>86</v>
      </c>
      <c r="C22" s="1">
        <f>INDEX(existsSummaryLTER,MATCH(C2,dialectNamesLTER,0),MATCH($A22&amp;".e",existsColumnsLTER,0))</f>
        <v>0.21435897435897436</v>
      </c>
      <c r="D22" s="1">
        <f>INDEX(existsSummaryLTER,MATCH(D2,dialectNamesLTER,0),MATCH($A22&amp;".e",existsColumnsLTER,0))</f>
        <v>0.54112221368178326</v>
      </c>
      <c r="I22" s="7" t="s">
        <v>2543</v>
      </c>
      <c r="J22" s="1">
        <v>0.21435897435897436</v>
      </c>
      <c r="K22" s="1">
        <v>0.54112221368178326</v>
      </c>
    </row>
    <row r="23" spans="1:11" x14ac:dyDescent="0.2">
      <c r="A23" t="s">
        <v>87</v>
      </c>
      <c r="B23" t="s">
        <v>88</v>
      </c>
      <c r="C23" s="1">
        <f>INDEX(existsSummaryLTER,MATCH(C2,dialectNamesLTER,0),MATCH($A23&amp;".e",existsColumnsLTER,0))</f>
        <v>0.24205128205128204</v>
      </c>
      <c r="D23" s="1">
        <f>INDEX(existsSummaryLTER,MATCH(D2,dialectNamesLTER,0),MATCH($A23&amp;".e",existsColumnsLTER,0))</f>
        <v>0.54035357417371255</v>
      </c>
      <c r="I23" s="7" t="s">
        <v>2544</v>
      </c>
      <c r="J23" s="1">
        <v>0.24205128205128204</v>
      </c>
      <c r="K23" s="1">
        <v>0.54035357417371255</v>
      </c>
    </row>
  </sheetData>
  <conditionalFormatting sqref="J4:K23">
    <cfRule type="cellIs" dxfId="6" priority="2" operator="equal">
      <formula>"      "</formula>
    </cfRule>
    <cfRule type="cellIs" dxfId="5" priority="4" operator="equal">
      <formula>"   "</formula>
    </cfRule>
  </conditionalFormatting>
  <conditionalFormatting sqref="K20">
    <cfRule type="cellIs" dxfId="4" priority="1" operator="equal">
      <formula>"        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58"/>
  <sheetViews>
    <sheetView workbookViewId="0">
      <selection activeCell="P9" sqref="P9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6.33203125" bestFit="1" customWidth="1"/>
    <col min="4" max="4" width="4.6640625" bestFit="1" customWidth="1"/>
    <col min="5" max="5" width="3.6640625" bestFit="1" customWidth="1"/>
    <col min="6" max="6" width="4.33203125" bestFit="1" customWidth="1"/>
    <col min="7" max="7" width="4.83203125" bestFit="1" customWidth="1"/>
    <col min="8" max="8" width="4.6640625" bestFit="1" customWidth="1"/>
    <col min="9" max="9" width="11.83203125" bestFit="1" customWidth="1"/>
    <col min="10" max="10" width="8.83203125" bestFit="1" customWidth="1"/>
    <col min="11" max="11" width="5.1640625" bestFit="1" customWidth="1"/>
    <col min="12" max="12" width="4.33203125" bestFit="1" customWidth="1"/>
    <col min="13" max="13" width="7.6640625" bestFit="1" customWidth="1"/>
    <col min="14" max="14" width="10" bestFit="1" customWidth="1"/>
  </cols>
  <sheetData>
    <row r="3" spans="1:16" ht="16" thickBot="1" x14ac:dyDescent="0.25">
      <c r="A3" s="4" t="s">
        <v>2521</v>
      </c>
      <c r="B3" s="4" t="s">
        <v>2547</v>
      </c>
      <c r="P3" t="s">
        <v>2550</v>
      </c>
    </row>
    <row r="4" spans="1:16" x14ac:dyDescent="0.2">
      <c r="A4" s="4" t="s">
        <v>2519</v>
      </c>
      <c r="B4" t="s">
        <v>629</v>
      </c>
      <c r="C4" t="s">
        <v>639</v>
      </c>
      <c r="D4" t="s">
        <v>660</v>
      </c>
      <c r="E4" t="s">
        <v>770</v>
      </c>
      <c r="F4" t="s">
        <v>801</v>
      </c>
      <c r="G4" t="s">
        <v>840</v>
      </c>
      <c r="H4" s="8" t="s">
        <v>93</v>
      </c>
      <c r="I4" t="s">
        <v>1102</v>
      </c>
      <c r="J4" t="s">
        <v>1282</v>
      </c>
      <c r="K4" t="s">
        <v>1915</v>
      </c>
      <c r="L4" t="s">
        <v>2166</v>
      </c>
      <c r="M4" t="s">
        <v>2187</v>
      </c>
      <c r="N4" t="s">
        <v>2520</v>
      </c>
    </row>
    <row r="5" spans="1:16" x14ac:dyDescent="0.2">
      <c r="A5" s="5" t="s">
        <v>2465</v>
      </c>
      <c r="B5" s="6"/>
      <c r="C5" s="6"/>
      <c r="D5" s="6"/>
      <c r="E5" s="6"/>
      <c r="F5" s="6"/>
      <c r="G5" s="6"/>
      <c r="H5" s="9">
        <v>1</v>
      </c>
      <c r="I5" s="6"/>
      <c r="J5" s="6"/>
      <c r="K5" s="6"/>
      <c r="L5" s="6"/>
      <c r="M5" s="6"/>
      <c r="N5" s="6">
        <v>1</v>
      </c>
      <c r="P5" t="s">
        <v>2548</v>
      </c>
    </row>
    <row r="6" spans="1:16" x14ac:dyDescent="0.2">
      <c r="A6" s="5" t="s">
        <v>2473</v>
      </c>
      <c r="B6" s="6"/>
      <c r="C6" s="6">
        <v>1</v>
      </c>
      <c r="D6" s="6"/>
      <c r="E6" s="6"/>
      <c r="F6" s="6"/>
      <c r="G6" s="6"/>
      <c r="H6" s="9"/>
      <c r="I6" s="6"/>
      <c r="J6" s="6"/>
      <c r="K6" s="6"/>
      <c r="L6" s="6"/>
      <c r="M6" s="6"/>
      <c r="N6" s="6">
        <v>1</v>
      </c>
    </row>
    <row r="7" spans="1:16" x14ac:dyDescent="0.2">
      <c r="A7" s="5" t="s">
        <v>2469</v>
      </c>
      <c r="B7" s="6">
        <v>3</v>
      </c>
      <c r="C7" s="6"/>
      <c r="D7" s="6"/>
      <c r="E7" s="6"/>
      <c r="F7" s="6">
        <v>5</v>
      </c>
      <c r="G7" s="6"/>
      <c r="H7" s="9">
        <v>83</v>
      </c>
      <c r="I7" s="6"/>
      <c r="J7" s="6"/>
      <c r="K7" s="6"/>
      <c r="L7" s="6"/>
      <c r="M7" s="6"/>
      <c r="N7" s="6">
        <v>91</v>
      </c>
      <c r="P7" t="s">
        <v>2549</v>
      </c>
    </row>
    <row r="8" spans="1:16" x14ac:dyDescent="0.2">
      <c r="A8" s="5" t="s">
        <v>2471</v>
      </c>
      <c r="B8" s="6">
        <v>1</v>
      </c>
      <c r="C8" s="6"/>
      <c r="D8" s="6"/>
      <c r="E8" s="6"/>
      <c r="F8" s="6">
        <v>1</v>
      </c>
      <c r="G8" s="6"/>
      <c r="H8" s="9"/>
      <c r="I8" s="6"/>
      <c r="J8" s="6"/>
      <c r="K8" s="6"/>
      <c r="L8" s="6"/>
      <c r="M8" s="6"/>
      <c r="N8" s="6">
        <v>2</v>
      </c>
    </row>
    <row r="9" spans="1:16" x14ac:dyDescent="0.2">
      <c r="A9" s="5" t="s">
        <v>2480</v>
      </c>
      <c r="B9" s="6"/>
      <c r="C9" s="6">
        <v>1</v>
      </c>
      <c r="D9" s="6"/>
      <c r="E9" s="6"/>
      <c r="F9" s="6">
        <v>1</v>
      </c>
      <c r="G9" s="6"/>
      <c r="H9" s="9"/>
      <c r="I9" s="6"/>
      <c r="J9" s="6"/>
      <c r="K9" s="6"/>
      <c r="L9" s="6"/>
      <c r="M9" s="6"/>
      <c r="N9" s="6">
        <v>2</v>
      </c>
      <c r="P9" t="s">
        <v>2559</v>
      </c>
    </row>
    <row r="10" spans="1:16" x14ac:dyDescent="0.2">
      <c r="A10" s="5" t="s">
        <v>2499</v>
      </c>
      <c r="B10" s="6"/>
      <c r="C10" s="6"/>
      <c r="D10" s="6"/>
      <c r="E10" s="6"/>
      <c r="F10" s="6">
        <v>8</v>
      </c>
      <c r="G10" s="6"/>
      <c r="H10" s="9"/>
      <c r="I10" s="6"/>
      <c r="J10" s="6"/>
      <c r="K10" s="6"/>
      <c r="L10" s="6"/>
      <c r="M10" s="6"/>
      <c r="N10" s="6">
        <v>8</v>
      </c>
    </row>
    <row r="11" spans="1:16" x14ac:dyDescent="0.2">
      <c r="A11" s="5" t="s">
        <v>2472</v>
      </c>
      <c r="B11" s="6"/>
      <c r="C11" s="6">
        <v>1</v>
      </c>
      <c r="D11" s="6"/>
      <c r="E11" s="6"/>
      <c r="F11" s="6">
        <v>2</v>
      </c>
      <c r="G11" s="6"/>
      <c r="H11" s="9"/>
      <c r="I11" s="6"/>
      <c r="J11" s="6"/>
      <c r="K11" s="6"/>
      <c r="L11" s="6"/>
      <c r="M11" s="6"/>
      <c r="N11" s="6">
        <v>3</v>
      </c>
    </row>
    <row r="12" spans="1:16" ht="16" thickBot="1" x14ac:dyDescent="0.25">
      <c r="A12" s="5" t="s">
        <v>2476</v>
      </c>
      <c r="B12" s="6"/>
      <c r="C12" s="6">
        <v>2</v>
      </c>
      <c r="D12" s="6"/>
      <c r="E12" s="6"/>
      <c r="F12" s="6"/>
      <c r="G12" s="6"/>
      <c r="H12" s="9"/>
      <c r="I12" s="6"/>
      <c r="J12" s="6"/>
      <c r="K12" s="6"/>
      <c r="L12" s="6"/>
      <c r="M12" s="6"/>
      <c r="N12" s="6">
        <v>2</v>
      </c>
    </row>
    <row r="13" spans="1:16" x14ac:dyDescent="0.2">
      <c r="A13" s="5" t="s">
        <v>2470</v>
      </c>
      <c r="B13" s="6">
        <v>1</v>
      </c>
      <c r="C13" s="6"/>
      <c r="D13" s="6"/>
      <c r="E13" s="6"/>
      <c r="F13" s="6"/>
      <c r="G13" s="6"/>
      <c r="H13" s="12">
        <v>1</v>
      </c>
      <c r="I13" s="14">
        <v>16</v>
      </c>
      <c r="J13" s="6"/>
      <c r="K13" s="6"/>
      <c r="L13" s="6"/>
      <c r="M13" s="6"/>
      <c r="N13" s="6">
        <v>18</v>
      </c>
    </row>
    <row r="14" spans="1:16" x14ac:dyDescent="0.2">
      <c r="A14" s="5" t="s">
        <v>2512</v>
      </c>
      <c r="B14" s="6"/>
      <c r="C14" s="6"/>
      <c r="D14" s="6"/>
      <c r="E14" s="6"/>
      <c r="F14" s="6"/>
      <c r="G14" s="6"/>
      <c r="H14" s="12"/>
      <c r="I14" s="9">
        <v>4</v>
      </c>
      <c r="J14" s="6"/>
      <c r="K14" s="6"/>
      <c r="L14" s="6"/>
      <c r="M14" s="6"/>
      <c r="N14" s="6">
        <v>4</v>
      </c>
    </row>
    <row r="15" spans="1:16" ht="16" thickBot="1" x14ac:dyDescent="0.25">
      <c r="A15" s="5" t="s">
        <v>2506</v>
      </c>
      <c r="B15" s="6"/>
      <c r="C15" s="6"/>
      <c r="D15" s="6"/>
      <c r="E15" s="6"/>
      <c r="F15" s="6"/>
      <c r="G15" s="6"/>
      <c r="H15" s="13">
        <v>1</v>
      </c>
      <c r="I15" s="9"/>
      <c r="J15" s="6"/>
      <c r="K15" s="6"/>
      <c r="L15" s="6"/>
      <c r="M15" s="6"/>
      <c r="N15" s="6">
        <v>1</v>
      </c>
    </row>
    <row r="16" spans="1:16" x14ac:dyDescent="0.2">
      <c r="A16" s="5" t="s">
        <v>2514</v>
      </c>
      <c r="B16" s="6"/>
      <c r="C16" s="6"/>
      <c r="D16" s="6"/>
      <c r="E16" s="6"/>
      <c r="F16" s="6"/>
      <c r="G16" s="6"/>
      <c r="H16" s="6"/>
      <c r="I16" s="9"/>
      <c r="J16" s="6">
        <v>96</v>
      </c>
      <c r="K16" s="6"/>
      <c r="L16" s="6"/>
      <c r="M16" s="6"/>
      <c r="N16" s="6">
        <v>96</v>
      </c>
    </row>
    <row r="17" spans="1:14" x14ac:dyDescent="0.2">
      <c r="A17" s="5" t="s">
        <v>2481</v>
      </c>
      <c r="B17" s="6"/>
      <c r="C17" s="6">
        <v>1</v>
      </c>
      <c r="D17" s="6"/>
      <c r="E17" s="6"/>
      <c r="F17" s="6"/>
      <c r="G17" s="6"/>
      <c r="H17" s="6"/>
      <c r="I17" s="9"/>
      <c r="J17" s="6">
        <v>6</v>
      </c>
      <c r="K17" s="6"/>
      <c r="L17" s="6"/>
      <c r="M17" s="6"/>
      <c r="N17" s="6">
        <v>7</v>
      </c>
    </row>
    <row r="18" spans="1:14" x14ac:dyDescent="0.2">
      <c r="A18" s="5" t="s">
        <v>2503</v>
      </c>
      <c r="B18" s="6"/>
      <c r="C18" s="6"/>
      <c r="D18" s="6"/>
      <c r="E18" s="6"/>
      <c r="F18" s="6">
        <v>1</v>
      </c>
      <c r="G18" s="6"/>
      <c r="H18" s="6"/>
      <c r="I18" s="9">
        <v>39</v>
      </c>
      <c r="J18" s="6"/>
      <c r="K18" s="6"/>
      <c r="L18" s="6"/>
      <c r="M18" s="6"/>
      <c r="N18" s="6">
        <v>40</v>
      </c>
    </row>
    <row r="19" spans="1:14" x14ac:dyDescent="0.2">
      <c r="A19" s="5" t="s">
        <v>2474</v>
      </c>
      <c r="B19" s="6"/>
      <c r="C19" s="6">
        <v>1</v>
      </c>
      <c r="D19" s="6"/>
      <c r="E19" s="6"/>
      <c r="F19" s="6">
        <v>2</v>
      </c>
      <c r="G19" s="6"/>
      <c r="H19" s="6"/>
      <c r="I19" s="9">
        <v>6</v>
      </c>
      <c r="J19" s="6"/>
      <c r="K19" s="6"/>
      <c r="L19" s="6"/>
      <c r="M19" s="6"/>
      <c r="N19" s="6">
        <v>9</v>
      </c>
    </row>
    <row r="20" spans="1:14" x14ac:dyDescent="0.2">
      <c r="A20" s="5" t="s">
        <v>2510</v>
      </c>
      <c r="B20" s="6"/>
      <c r="C20" s="6"/>
      <c r="D20" s="6"/>
      <c r="E20" s="6"/>
      <c r="F20" s="6"/>
      <c r="G20" s="6"/>
      <c r="H20" s="6"/>
      <c r="I20" s="9">
        <v>13</v>
      </c>
      <c r="J20" s="6"/>
      <c r="K20" s="6"/>
      <c r="L20" s="6"/>
      <c r="M20" s="6"/>
      <c r="N20" s="6">
        <v>13</v>
      </c>
    </row>
    <row r="21" spans="1:14" x14ac:dyDescent="0.2">
      <c r="A21" s="5" t="s">
        <v>2501</v>
      </c>
      <c r="B21" s="6"/>
      <c r="C21" s="6"/>
      <c r="D21" s="6"/>
      <c r="E21" s="6"/>
      <c r="F21" s="6">
        <v>1</v>
      </c>
      <c r="G21" s="6"/>
      <c r="H21" s="6"/>
      <c r="I21" s="9">
        <v>1</v>
      </c>
      <c r="J21" s="6"/>
      <c r="K21" s="6"/>
      <c r="L21" s="6"/>
      <c r="M21" s="6"/>
      <c r="N21" s="6">
        <v>2</v>
      </c>
    </row>
    <row r="22" spans="1:14" x14ac:dyDescent="0.2">
      <c r="A22" s="5" t="s">
        <v>2487</v>
      </c>
      <c r="B22" s="6"/>
      <c r="C22" s="6"/>
      <c r="D22" s="6">
        <v>48</v>
      </c>
      <c r="E22" s="6"/>
      <c r="F22" s="6"/>
      <c r="G22" s="6"/>
      <c r="H22" s="6"/>
      <c r="I22" s="9"/>
      <c r="J22" s="6"/>
      <c r="K22" s="6"/>
      <c r="L22" s="6"/>
      <c r="M22" s="6"/>
      <c r="N22" s="6">
        <v>48</v>
      </c>
    </row>
    <row r="23" spans="1:14" x14ac:dyDescent="0.2">
      <c r="A23" s="5" t="s">
        <v>2482</v>
      </c>
      <c r="B23" s="6"/>
      <c r="C23" s="6"/>
      <c r="D23" s="6">
        <v>8</v>
      </c>
      <c r="E23" s="6"/>
      <c r="F23" s="6"/>
      <c r="G23" s="6"/>
      <c r="H23" s="6"/>
      <c r="I23" s="9"/>
      <c r="J23" s="6"/>
      <c r="K23" s="6"/>
      <c r="L23" s="6"/>
      <c r="M23" s="6"/>
      <c r="N23" s="6">
        <v>8</v>
      </c>
    </row>
    <row r="24" spans="1:14" ht="16" thickBot="1" x14ac:dyDescent="0.25">
      <c r="A24" s="5" t="s">
        <v>2486</v>
      </c>
      <c r="B24" s="6"/>
      <c r="C24" s="6"/>
      <c r="D24" s="6">
        <v>6</v>
      </c>
      <c r="E24" s="6"/>
      <c r="F24" s="6"/>
      <c r="G24" s="6"/>
      <c r="H24" s="6"/>
      <c r="I24" s="9"/>
      <c r="J24" s="6"/>
      <c r="K24" s="6"/>
      <c r="L24" s="6">
        <v>1</v>
      </c>
      <c r="M24" s="6"/>
      <c r="N24" s="6">
        <v>7</v>
      </c>
    </row>
    <row r="25" spans="1:14" ht="16" thickBot="1" x14ac:dyDescent="0.25">
      <c r="A25" s="5" t="s">
        <v>2511</v>
      </c>
      <c r="B25" s="6"/>
      <c r="C25" s="6"/>
      <c r="D25" s="6"/>
      <c r="E25" s="6"/>
      <c r="F25" s="6"/>
      <c r="G25" s="6"/>
      <c r="H25" s="6"/>
      <c r="I25" s="9">
        <v>1</v>
      </c>
      <c r="J25" s="6"/>
      <c r="K25" s="11">
        <v>250</v>
      </c>
      <c r="L25" s="6"/>
      <c r="M25" s="6"/>
      <c r="N25" s="6">
        <v>251</v>
      </c>
    </row>
    <row r="26" spans="1:14" x14ac:dyDescent="0.2">
      <c r="A26" s="5" t="s">
        <v>2483</v>
      </c>
      <c r="B26" s="6"/>
      <c r="C26" s="6"/>
      <c r="D26" s="6">
        <v>17</v>
      </c>
      <c r="E26" s="6"/>
      <c r="F26" s="6">
        <v>1</v>
      </c>
      <c r="G26" s="6"/>
      <c r="H26" s="6"/>
      <c r="I26" s="9"/>
      <c r="J26" s="6"/>
      <c r="K26" s="6"/>
      <c r="L26" s="6"/>
      <c r="M26" s="6"/>
      <c r="N26" s="6">
        <v>18</v>
      </c>
    </row>
    <row r="27" spans="1:14" x14ac:dyDescent="0.2">
      <c r="A27" s="5" t="s">
        <v>2477</v>
      </c>
      <c r="B27" s="6"/>
      <c r="C27" s="6">
        <v>2</v>
      </c>
      <c r="D27" s="6">
        <v>5</v>
      </c>
      <c r="E27" s="6"/>
      <c r="F27" s="6"/>
      <c r="G27" s="6"/>
      <c r="H27" s="6"/>
      <c r="I27" s="9"/>
      <c r="J27" s="6"/>
      <c r="K27" s="6"/>
      <c r="L27" s="6">
        <v>1</v>
      </c>
      <c r="M27" s="6">
        <v>6</v>
      </c>
      <c r="N27" s="6">
        <v>14</v>
      </c>
    </row>
    <row r="28" spans="1:14" x14ac:dyDescent="0.2">
      <c r="A28" s="5" t="s">
        <v>2488</v>
      </c>
      <c r="B28" s="6"/>
      <c r="C28" s="6"/>
      <c r="D28" s="6">
        <v>3</v>
      </c>
      <c r="E28" s="6"/>
      <c r="F28" s="6">
        <v>1</v>
      </c>
      <c r="G28" s="6"/>
      <c r="H28" s="6"/>
      <c r="I28" s="9"/>
      <c r="J28" s="6"/>
      <c r="K28" s="6"/>
      <c r="L28" s="6"/>
      <c r="M28" s="6"/>
      <c r="N28" s="6">
        <v>4</v>
      </c>
    </row>
    <row r="29" spans="1:14" x14ac:dyDescent="0.2">
      <c r="A29" s="5" t="s">
        <v>2489</v>
      </c>
      <c r="B29" s="6"/>
      <c r="C29" s="6"/>
      <c r="D29" s="6">
        <v>2</v>
      </c>
      <c r="E29" s="6"/>
      <c r="F29" s="6"/>
      <c r="G29" s="6"/>
      <c r="H29" s="6"/>
      <c r="I29" s="9">
        <v>19</v>
      </c>
      <c r="J29" s="6"/>
      <c r="K29" s="6"/>
      <c r="L29" s="6">
        <v>1</v>
      </c>
      <c r="M29" s="6"/>
      <c r="N29" s="6">
        <v>22</v>
      </c>
    </row>
    <row r="30" spans="1:14" x14ac:dyDescent="0.2">
      <c r="A30" s="5" t="s">
        <v>2508</v>
      </c>
      <c r="B30" s="6"/>
      <c r="C30" s="6"/>
      <c r="D30" s="6"/>
      <c r="E30" s="6"/>
      <c r="F30" s="6"/>
      <c r="G30" s="6"/>
      <c r="H30" s="6"/>
      <c r="I30" s="9">
        <v>4</v>
      </c>
      <c r="J30" s="6"/>
      <c r="K30" s="6"/>
      <c r="L30" s="6"/>
      <c r="M30" s="6"/>
      <c r="N30" s="6">
        <v>4</v>
      </c>
    </row>
    <row r="31" spans="1:14" x14ac:dyDescent="0.2">
      <c r="A31" s="5" t="s">
        <v>2492</v>
      </c>
      <c r="B31" s="6"/>
      <c r="C31" s="6"/>
      <c r="D31" s="6">
        <v>1</v>
      </c>
      <c r="E31" s="6"/>
      <c r="F31" s="6"/>
      <c r="G31" s="6"/>
      <c r="H31" s="6"/>
      <c r="I31" s="9"/>
      <c r="J31" s="6"/>
      <c r="K31" s="6"/>
      <c r="L31" s="6"/>
      <c r="M31" s="6"/>
      <c r="N31" s="6">
        <v>1</v>
      </c>
    </row>
    <row r="32" spans="1:14" x14ac:dyDescent="0.2">
      <c r="A32" s="5" t="s">
        <v>2516</v>
      </c>
      <c r="B32" s="6"/>
      <c r="C32" s="6"/>
      <c r="D32" s="6"/>
      <c r="E32" s="6"/>
      <c r="F32" s="6"/>
      <c r="G32" s="6"/>
      <c r="H32" s="6"/>
      <c r="I32" s="9"/>
      <c r="J32" s="6"/>
      <c r="K32" s="6"/>
      <c r="L32" s="6">
        <v>5</v>
      </c>
      <c r="M32" s="6"/>
      <c r="N32" s="6">
        <v>5</v>
      </c>
    </row>
    <row r="33" spans="1:14" x14ac:dyDescent="0.2">
      <c r="A33" s="5" t="s">
        <v>2507</v>
      </c>
      <c r="B33" s="6"/>
      <c r="C33" s="6"/>
      <c r="D33" s="6"/>
      <c r="E33" s="6"/>
      <c r="F33" s="6"/>
      <c r="G33" s="6"/>
      <c r="H33" s="6"/>
      <c r="I33" s="9">
        <v>49</v>
      </c>
      <c r="J33" s="6"/>
      <c r="K33" s="6"/>
      <c r="L33" s="6">
        <v>1</v>
      </c>
      <c r="M33" s="6"/>
      <c r="N33" s="6">
        <v>50</v>
      </c>
    </row>
    <row r="34" spans="1:14" x14ac:dyDescent="0.2">
      <c r="A34" s="5" t="s">
        <v>2509</v>
      </c>
      <c r="B34" s="6"/>
      <c r="C34" s="6"/>
      <c r="D34" s="6"/>
      <c r="E34" s="6"/>
      <c r="F34" s="6"/>
      <c r="G34" s="6"/>
      <c r="H34" s="6"/>
      <c r="I34" s="9">
        <v>3</v>
      </c>
      <c r="J34" s="6"/>
      <c r="K34" s="6"/>
      <c r="L34" s="6"/>
      <c r="M34" s="6"/>
      <c r="N34" s="6">
        <v>3</v>
      </c>
    </row>
    <row r="35" spans="1:14" x14ac:dyDescent="0.2">
      <c r="A35" s="5" t="s">
        <v>2491</v>
      </c>
      <c r="B35" s="6"/>
      <c r="C35" s="6"/>
      <c r="D35" s="6">
        <v>1</v>
      </c>
      <c r="E35" s="6"/>
      <c r="F35" s="6"/>
      <c r="G35" s="6"/>
      <c r="H35" s="6"/>
      <c r="I35" s="9"/>
      <c r="J35" s="6"/>
      <c r="K35" s="6"/>
      <c r="L35" s="6"/>
      <c r="M35" s="6"/>
      <c r="N35" s="6">
        <v>1</v>
      </c>
    </row>
    <row r="36" spans="1:14" x14ac:dyDescent="0.2">
      <c r="A36" s="5" t="s">
        <v>2485</v>
      </c>
      <c r="B36" s="6"/>
      <c r="C36" s="6"/>
      <c r="D36" s="6">
        <v>3</v>
      </c>
      <c r="E36" s="6"/>
      <c r="F36" s="6"/>
      <c r="G36" s="6"/>
      <c r="H36" s="6"/>
      <c r="I36" s="9"/>
      <c r="J36" s="6"/>
      <c r="K36" s="6"/>
      <c r="L36" s="6"/>
      <c r="M36" s="6"/>
      <c r="N36" s="6">
        <v>3</v>
      </c>
    </row>
    <row r="37" spans="1:14" x14ac:dyDescent="0.2">
      <c r="A37" s="5" t="s">
        <v>2504</v>
      </c>
      <c r="B37" s="6"/>
      <c r="C37" s="6"/>
      <c r="D37" s="6"/>
      <c r="E37" s="6"/>
      <c r="F37" s="6">
        <v>1</v>
      </c>
      <c r="G37" s="6"/>
      <c r="H37" s="6"/>
      <c r="I37" s="9"/>
      <c r="J37" s="6"/>
      <c r="K37" s="6"/>
      <c r="L37" s="6"/>
      <c r="M37" s="6"/>
      <c r="N37" s="6">
        <v>1</v>
      </c>
    </row>
    <row r="38" spans="1:14" x14ac:dyDescent="0.2">
      <c r="A38" s="5" t="s">
        <v>2518</v>
      </c>
      <c r="B38" s="6"/>
      <c r="C38" s="6"/>
      <c r="D38" s="6"/>
      <c r="E38" s="6"/>
      <c r="F38" s="6"/>
      <c r="G38" s="6"/>
      <c r="H38" s="6"/>
      <c r="I38" s="9"/>
      <c r="J38" s="6"/>
      <c r="K38" s="6"/>
      <c r="L38" s="6">
        <v>1</v>
      </c>
      <c r="M38" s="6"/>
      <c r="N38" s="6">
        <v>1</v>
      </c>
    </row>
    <row r="39" spans="1:14" x14ac:dyDescent="0.2">
      <c r="A39" s="5" t="s">
        <v>2478</v>
      </c>
      <c r="B39" s="6"/>
      <c r="C39" s="6">
        <v>1</v>
      </c>
      <c r="D39" s="6"/>
      <c r="E39" s="6"/>
      <c r="F39" s="6"/>
      <c r="G39" s="6"/>
      <c r="H39" s="6"/>
      <c r="I39" s="9"/>
      <c r="J39" s="6"/>
      <c r="K39" s="6"/>
      <c r="L39" s="6"/>
      <c r="M39" s="6"/>
      <c r="N39" s="6">
        <v>1</v>
      </c>
    </row>
    <row r="40" spans="1:14" x14ac:dyDescent="0.2">
      <c r="A40" s="5" t="s">
        <v>2475</v>
      </c>
      <c r="B40" s="6"/>
      <c r="C40" s="6">
        <v>1</v>
      </c>
      <c r="D40" s="6"/>
      <c r="E40" s="6"/>
      <c r="F40" s="6">
        <v>2</v>
      </c>
      <c r="G40" s="6"/>
      <c r="H40" s="6"/>
      <c r="I40" s="9"/>
      <c r="J40" s="6"/>
      <c r="K40" s="6"/>
      <c r="L40" s="6"/>
      <c r="M40" s="6"/>
      <c r="N40" s="6">
        <v>3</v>
      </c>
    </row>
    <row r="41" spans="1:14" x14ac:dyDescent="0.2">
      <c r="A41" s="5" t="s">
        <v>2484</v>
      </c>
      <c r="B41" s="6"/>
      <c r="C41" s="6"/>
      <c r="D41" s="6">
        <v>3</v>
      </c>
      <c r="E41" s="6"/>
      <c r="F41" s="6">
        <v>1</v>
      </c>
      <c r="G41" s="6"/>
      <c r="H41" s="6"/>
      <c r="I41" s="9"/>
      <c r="J41" s="6"/>
      <c r="K41" s="6"/>
      <c r="L41" s="6">
        <v>2</v>
      </c>
      <c r="M41" s="6"/>
      <c r="N41" s="6">
        <v>6</v>
      </c>
    </row>
    <row r="42" spans="1:14" x14ac:dyDescent="0.2">
      <c r="A42" s="5" t="s">
        <v>2496</v>
      </c>
      <c r="B42" s="6"/>
      <c r="C42" s="6"/>
      <c r="D42" s="6"/>
      <c r="E42" s="6">
        <v>1</v>
      </c>
      <c r="F42" s="6"/>
      <c r="G42" s="6"/>
      <c r="H42" s="6"/>
      <c r="I42" s="9">
        <v>1</v>
      </c>
      <c r="J42" s="6"/>
      <c r="K42" s="6"/>
      <c r="L42" s="6"/>
      <c r="M42" s="6"/>
      <c r="N42" s="6">
        <v>2</v>
      </c>
    </row>
    <row r="43" spans="1:14" x14ac:dyDescent="0.2">
      <c r="A43" s="5" t="s">
        <v>2497</v>
      </c>
      <c r="B43" s="6"/>
      <c r="C43" s="6"/>
      <c r="D43" s="6"/>
      <c r="E43" s="6">
        <v>2</v>
      </c>
      <c r="F43" s="6"/>
      <c r="G43" s="6"/>
      <c r="H43" s="6"/>
      <c r="I43" s="9"/>
      <c r="J43" s="6"/>
      <c r="K43" s="6"/>
      <c r="L43" s="6"/>
      <c r="M43" s="6"/>
      <c r="N43" s="6">
        <v>2</v>
      </c>
    </row>
    <row r="44" spans="1:14" x14ac:dyDescent="0.2">
      <c r="A44" s="5" t="s">
        <v>2517</v>
      </c>
      <c r="B44" s="6"/>
      <c r="C44" s="6"/>
      <c r="D44" s="6"/>
      <c r="E44" s="6"/>
      <c r="F44" s="6"/>
      <c r="G44" s="6"/>
      <c r="H44" s="6"/>
      <c r="I44" s="9"/>
      <c r="J44" s="6"/>
      <c r="K44" s="6"/>
      <c r="L44" s="6">
        <v>1</v>
      </c>
      <c r="M44" s="6"/>
      <c r="N44" s="6">
        <v>1</v>
      </c>
    </row>
    <row r="45" spans="1:14" x14ac:dyDescent="0.2">
      <c r="A45" s="5" t="s">
        <v>2495</v>
      </c>
      <c r="B45" s="6"/>
      <c r="C45" s="6"/>
      <c r="D45" s="6"/>
      <c r="E45" s="6">
        <v>3</v>
      </c>
      <c r="F45" s="6"/>
      <c r="G45" s="6"/>
      <c r="H45" s="6"/>
      <c r="I45" s="9"/>
      <c r="J45" s="6"/>
      <c r="K45" s="6"/>
      <c r="L45" s="6">
        <v>4</v>
      </c>
      <c r="M45" s="6"/>
      <c r="N45" s="6">
        <v>7</v>
      </c>
    </row>
    <row r="46" spans="1:14" x14ac:dyDescent="0.2">
      <c r="A46" s="5" t="s">
        <v>2494</v>
      </c>
      <c r="B46" s="6"/>
      <c r="C46" s="6"/>
      <c r="D46" s="6"/>
      <c r="E46" s="6">
        <v>4</v>
      </c>
      <c r="F46" s="6"/>
      <c r="G46" s="6"/>
      <c r="H46" s="6"/>
      <c r="I46" s="9">
        <v>8</v>
      </c>
      <c r="J46" s="6"/>
      <c r="K46" s="6"/>
      <c r="L46" s="6"/>
      <c r="M46" s="6"/>
      <c r="N46" s="6">
        <v>12</v>
      </c>
    </row>
    <row r="47" spans="1:14" x14ac:dyDescent="0.2">
      <c r="A47" s="5" t="s">
        <v>2493</v>
      </c>
      <c r="B47" s="6"/>
      <c r="C47" s="6"/>
      <c r="D47" s="6"/>
      <c r="E47" s="6">
        <v>13</v>
      </c>
      <c r="F47" s="6"/>
      <c r="G47" s="6"/>
      <c r="H47" s="6"/>
      <c r="I47" s="9"/>
      <c r="J47" s="6"/>
      <c r="K47" s="6"/>
      <c r="L47" s="6"/>
      <c r="M47" s="6"/>
      <c r="N47" s="6">
        <v>13</v>
      </c>
    </row>
    <row r="48" spans="1:14" x14ac:dyDescent="0.2">
      <c r="A48" s="5" t="s">
        <v>2513</v>
      </c>
      <c r="B48" s="6"/>
      <c r="C48" s="6"/>
      <c r="D48" s="6"/>
      <c r="E48" s="6"/>
      <c r="F48" s="6"/>
      <c r="G48" s="6"/>
      <c r="H48" s="6"/>
      <c r="I48" s="9"/>
      <c r="J48" s="6">
        <v>2</v>
      </c>
      <c r="K48" s="6"/>
      <c r="L48" s="6"/>
      <c r="M48" s="6"/>
      <c r="N48" s="6">
        <v>2</v>
      </c>
    </row>
    <row r="49" spans="1:14" x14ac:dyDescent="0.2">
      <c r="A49" s="5" t="s">
        <v>2515</v>
      </c>
      <c r="B49" s="6"/>
      <c r="C49" s="6"/>
      <c r="D49" s="6"/>
      <c r="E49" s="6"/>
      <c r="F49" s="6"/>
      <c r="G49" s="6"/>
      <c r="H49" s="6"/>
      <c r="I49" s="9"/>
      <c r="J49" s="6">
        <v>3</v>
      </c>
      <c r="K49" s="6"/>
      <c r="L49" s="6"/>
      <c r="M49" s="6"/>
      <c r="N49" s="6">
        <v>3</v>
      </c>
    </row>
    <row r="50" spans="1:14" x14ac:dyDescent="0.2">
      <c r="A50" s="5" t="s">
        <v>2490</v>
      </c>
      <c r="B50" s="6"/>
      <c r="C50" s="6"/>
      <c r="D50" s="6">
        <v>1</v>
      </c>
      <c r="E50" s="6"/>
      <c r="F50" s="6"/>
      <c r="G50" s="6"/>
      <c r="H50" s="6"/>
      <c r="I50" s="9"/>
      <c r="J50" s="6"/>
      <c r="K50" s="6"/>
      <c r="L50" s="6"/>
      <c r="M50" s="6"/>
      <c r="N50" s="6">
        <v>1</v>
      </c>
    </row>
    <row r="51" spans="1:14" x14ac:dyDescent="0.2">
      <c r="A51" s="5" t="s">
        <v>2500</v>
      </c>
      <c r="B51" s="6"/>
      <c r="C51" s="6"/>
      <c r="D51" s="6"/>
      <c r="E51" s="6"/>
      <c r="F51" s="6">
        <v>1</v>
      </c>
      <c r="G51" s="6"/>
      <c r="H51" s="6"/>
      <c r="I51" s="9"/>
      <c r="J51" s="6"/>
      <c r="K51" s="6"/>
      <c r="L51" s="6"/>
      <c r="M51" s="6"/>
      <c r="N51" s="6">
        <v>1</v>
      </c>
    </row>
    <row r="52" spans="1:14" x14ac:dyDescent="0.2">
      <c r="A52" s="5" t="s">
        <v>2505</v>
      </c>
      <c r="B52" s="6"/>
      <c r="C52" s="6"/>
      <c r="D52" s="6"/>
      <c r="E52" s="6"/>
      <c r="F52" s="6"/>
      <c r="G52" s="6">
        <v>172</v>
      </c>
      <c r="H52" s="6"/>
      <c r="I52" s="9"/>
      <c r="J52" s="6"/>
      <c r="K52" s="6"/>
      <c r="L52" s="6"/>
      <c r="M52" s="6"/>
      <c r="N52" s="6">
        <v>172</v>
      </c>
    </row>
    <row r="53" spans="1:14" ht="16" thickBot="1" x14ac:dyDescent="0.25">
      <c r="A53" s="5" t="s">
        <v>808</v>
      </c>
      <c r="B53" s="6"/>
      <c r="C53" s="6"/>
      <c r="D53" s="6"/>
      <c r="E53" s="6"/>
      <c r="F53" s="6"/>
      <c r="G53" s="6"/>
      <c r="H53" s="6"/>
      <c r="I53" s="10">
        <v>1</v>
      </c>
      <c r="J53" s="6">
        <v>2</v>
      </c>
      <c r="K53" s="6"/>
      <c r="L53" s="6"/>
      <c r="M53" s="6"/>
      <c r="N53" s="6">
        <v>3</v>
      </c>
    </row>
    <row r="54" spans="1:14" x14ac:dyDescent="0.2">
      <c r="A54" s="5" t="s">
        <v>2498</v>
      </c>
      <c r="B54" s="6"/>
      <c r="C54" s="6"/>
      <c r="D54" s="6"/>
      <c r="E54" s="6">
        <v>1</v>
      </c>
      <c r="F54" s="6"/>
      <c r="G54" s="6"/>
      <c r="H54" s="6"/>
      <c r="I54" s="6"/>
      <c r="J54" s="6"/>
      <c r="K54" s="6"/>
      <c r="L54" s="6"/>
      <c r="M54" s="6"/>
      <c r="N54" s="6">
        <v>1</v>
      </c>
    </row>
    <row r="55" spans="1:14" x14ac:dyDescent="0.2">
      <c r="A55" s="5" t="s">
        <v>2502</v>
      </c>
      <c r="B55" s="6"/>
      <c r="C55" s="6"/>
      <c r="D55" s="6"/>
      <c r="E55" s="6"/>
      <c r="F55" s="6">
        <v>2</v>
      </c>
      <c r="G55" s="6"/>
      <c r="H55" s="6"/>
      <c r="I55" s="6"/>
      <c r="J55" s="6"/>
      <c r="K55" s="6"/>
      <c r="L55" s="6"/>
      <c r="M55" s="6"/>
      <c r="N55" s="6">
        <v>2</v>
      </c>
    </row>
    <row r="56" spans="1:14" x14ac:dyDescent="0.2">
      <c r="A56" s="5" t="s">
        <v>1138</v>
      </c>
      <c r="B56" s="6"/>
      <c r="C56" s="6"/>
      <c r="D56" s="6"/>
      <c r="E56" s="6"/>
      <c r="F56" s="6">
        <v>1</v>
      </c>
      <c r="G56" s="6"/>
      <c r="H56" s="6"/>
      <c r="I56" s="6"/>
      <c r="J56" s="6"/>
      <c r="K56" s="6"/>
      <c r="L56" s="6"/>
      <c r="M56" s="6"/>
      <c r="N56" s="6">
        <v>1</v>
      </c>
    </row>
    <row r="57" spans="1:14" x14ac:dyDescent="0.2">
      <c r="A57" s="5" t="s">
        <v>2479</v>
      </c>
      <c r="B57" s="6"/>
      <c r="C57" s="6">
        <v>1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>
        <v>1</v>
      </c>
    </row>
    <row r="58" spans="1:14" x14ac:dyDescent="0.2">
      <c r="A58" s="5" t="s">
        <v>2520</v>
      </c>
      <c r="B58" s="6">
        <v>5</v>
      </c>
      <c r="C58" s="6">
        <v>12</v>
      </c>
      <c r="D58" s="6">
        <v>98</v>
      </c>
      <c r="E58" s="6">
        <v>24</v>
      </c>
      <c r="F58" s="6">
        <v>31</v>
      </c>
      <c r="G58" s="6">
        <v>172</v>
      </c>
      <c r="H58" s="6">
        <v>86</v>
      </c>
      <c r="I58" s="6">
        <v>165</v>
      </c>
      <c r="J58" s="6">
        <v>109</v>
      </c>
      <c r="K58" s="6">
        <v>250</v>
      </c>
      <c r="L58" s="6">
        <v>17</v>
      </c>
      <c r="M58" s="6">
        <v>6</v>
      </c>
      <c r="N58" s="6">
        <v>975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N976"/>
  <sheetViews>
    <sheetView topLeftCell="AV918" workbookViewId="0">
      <selection sqref="A1:BN953"/>
    </sheetView>
  </sheetViews>
  <sheetFormatPr baseColWidth="10" defaultRowHeight="15" x14ac:dyDescent="0.2"/>
  <sheetData>
    <row r="1" spans="1:6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hidden="1" x14ac:dyDescent="0.2">
      <c r="A2" t="s">
        <v>629</v>
      </c>
      <c r="B2" t="s">
        <v>630</v>
      </c>
      <c r="C2" t="s">
        <v>631</v>
      </c>
      <c r="D2" t="s">
        <v>92</v>
      </c>
      <c r="E2" t="s">
        <v>93</v>
      </c>
      <c r="F2" t="s">
        <v>94</v>
      </c>
      <c r="G2">
        <v>20</v>
      </c>
      <c r="H2">
        <v>15</v>
      </c>
      <c r="I2">
        <v>85</v>
      </c>
      <c r="J2" t="s">
        <v>632</v>
      </c>
      <c r="K2">
        <v>11</v>
      </c>
      <c r="L2">
        <v>11</v>
      </c>
      <c r="M2">
        <v>10</v>
      </c>
      <c r="N2">
        <v>48</v>
      </c>
      <c r="O2">
        <v>0.90909090909090895</v>
      </c>
      <c r="P2">
        <v>4</v>
      </c>
      <c r="Q2">
        <v>4</v>
      </c>
      <c r="R2">
        <v>3</v>
      </c>
      <c r="S2">
        <v>24</v>
      </c>
      <c r="T2">
        <v>0.75</v>
      </c>
      <c r="U2">
        <v>5</v>
      </c>
      <c r="V2">
        <v>5</v>
      </c>
      <c r="W2">
        <v>2</v>
      </c>
      <c r="X2">
        <v>13</v>
      </c>
      <c r="Y2">
        <v>0.4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>
        <v>0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>
        <v>0</v>
      </c>
      <c r="AO2" s="3">
        <v>1</v>
      </c>
      <c r="AP2" s="3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15</v>
      </c>
      <c r="AW2">
        <v>3</v>
      </c>
      <c r="AX2">
        <v>4</v>
      </c>
      <c r="AY2">
        <v>0</v>
      </c>
      <c r="AZ2">
        <v>1</v>
      </c>
      <c r="BA2">
        <v>13</v>
      </c>
      <c r="BB2">
        <v>2</v>
      </c>
      <c r="BC2">
        <v>4</v>
      </c>
      <c r="BD2">
        <v>4</v>
      </c>
      <c r="BE2">
        <v>13</v>
      </c>
      <c r="BF2">
        <v>6</v>
      </c>
      <c r="BG2">
        <v>5</v>
      </c>
      <c r="BH2">
        <v>0</v>
      </c>
      <c r="BI2">
        <v>1</v>
      </c>
      <c r="BJ2">
        <v>12</v>
      </c>
      <c r="BK2">
        <v>0</v>
      </c>
      <c r="BL2">
        <v>0</v>
      </c>
      <c r="BM2">
        <v>0</v>
      </c>
      <c r="BN2" t="s">
        <v>2469</v>
      </c>
    </row>
    <row r="3" spans="1:66" hidden="1" x14ac:dyDescent="0.2">
      <c r="A3" t="s">
        <v>629</v>
      </c>
      <c r="B3" t="s">
        <v>633</v>
      </c>
      <c r="C3" t="s">
        <v>631</v>
      </c>
      <c r="D3" t="s">
        <v>92</v>
      </c>
      <c r="E3" t="s">
        <v>93</v>
      </c>
      <c r="F3" t="s">
        <v>94</v>
      </c>
      <c r="G3">
        <v>20</v>
      </c>
      <c r="H3">
        <v>14</v>
      </c>
      <c r="I3">
        <v>118</v>
      </c>
      <c r="J3" t="s">
        <v>634</v>
      </c>
      <c r="K3">
        <v>11</v>
      </c>
      <c r="L3">
        <v>11</v>
      </c>
      <c r="M3">
        <v>9</v>
      </c>
      <c r="N3">
        <v>34</v>
      </c>
      <c r="O3">
        <v>0.81818181818181801</v>
      </c>
      <c r="P3">
        <v>4</v>
      </c>
      <c r="Q3">
        <v>4</v>
      </c>
      <c r="R3">
        <v>3</v>
      </c>
      <c r="S3">
        <v>78</v>
      </c>
      <c r="T3">
        <v>0.75</v>
      </c>
      <c r="U3">
        <v>5</v>
      </c>
      <c r="V3">
        <v>5</v>
      </c>
      <c r="W3">
        <v>2</v>
      </c>
      <c r="X3">
        <v>6</v>
      </c>
      <c r="Y3">
        <v>0.4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>
        <v>0</v>
      </c>
      <c r="AF3" s="3">
        <v>1</v>
      </c>
      <c r="AG3" s="3">
        <v>1</v>
      </c>
      <c r="AH3" s="3">
        <v>1</v>
      </c>
      <c r="AI3">
        <v>0</v>
      </c>
      <c r="AJ3" s="3">
        <v>1</v>
      </c>
      <c r="AK3" s="3">
        <v>1</v>
      </c>
      <c r="AL3" s="3">
        <v>1</v>
      </c>
      <c r="AM3" s="3">
        <v>1</v>
      </c>
      <c r="AN3">
        <v>0</v>
      </c>
      <c r="AO3" s="3">
        <v>1</v>
      </c>
      <c r="AP3" s="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8</v>
      </c>
      <c r="AW3">
        <v>3</v>
      </c>
      <c r="AX3">
        <v>8</v>
      </c>
      <c r="AY3">
        <v>0</v>
      </c>
      <c r="AZ3">
        <v>1</v>
      </c>
      <c r="BA3">
        <v>6</v>
      </c>
      <c r="BB3">
        <v>2</v>
      </c>
      <c r="BC3">
        <v>0</v>
      </c>
      <c r="BD3">
        <v>4</v>
      </c>
      <c r="BE3">
        <v>67</v>
      </c>
      <c r="BF3">
        <v>6</v>
      </c>
      <c r="BG3">
        <v>5</v>
      </c>
      <c r="BH3">
        <v>0</v>
      </c>
      <c r="BI3">
        <v>1</v>
      </c>
      <c r="BJ3">
        <v>5</v>
      </c>
      <c r="BK3">
        <v>0</v>
      </c>
      <c r="BL3">
        <v>0</v>
      </c>
      <c r="BM3">
        <v>0</v>
      </c>
      <c r="BN3" t="s">
        <v>2470</v>
      </c>
    </row>
    <row r="4" spans="1:66" hidden="1" x14ac:dyDescent="0.2">
      <c r="A4" t="s">
        <v>629</v>
      </c>
      <c r="B4" t="s">
        <v>635</v>
      </c>
      <c r="C4" t="s">
        <v>631</v>
      </c>
      <c r="D4" t="s">
        <v>92</v>
      </c>
      <c r="E4" t="s">
        <v>93</v>
      </c>
      <c r="F4" t="s">
        <v>94</v>
      </c>
      <c r="G4">
        <v>20</v>
      </c>
      <c r="H4">
        <v>14</v>
      </c>
      <c r="I4">
        <v>70</v>
      </c>
      <c r="J4" t="s">
        <v>636</v>
      </c>
      <c r="K4">
        <v>11</v>
      </c>
      <c r="L4">
        <v>11</v>
      </c>
      <c r="M4">
        <v>10</v>
      </c>
      <c r="N4">
        <v>51</v>
      </c>
      <c r="O4">
        <v>0.90909090909090895</v>
      </c>
      <c r="P4">
        <v>4</v>
      </c>
      <c r="Q4">
        <v>4</v>
      </c>
      <c r="R4">
        <v>3</v>
      </c>
      <c r="S4">
        <v>17</v>
      </c>
      <c r="T4">
        <v>0.75</v>
      </c>
      <c r="U4">
        <v>5</v>
      </c>
      <c r="V4">
        <v>5</v>
      </c>
      <c r="W4">
        <v>1</v>
      </c>
      <c r="X4">
        <v>2</v>
      </c>
      <c r="Y4">
        <v>0.2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>
        <v>0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>
        <v>0</v>
      </c>
      <c r="AO4" s="3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13</v>
      </c>
      <c r="AW4">
        <v>3</v>
      </c>
      <c r="AX4">
        <v>8</v>
      </c>
      <c r="AY4">
        <v>0</v>
      </c>
      <c r="AZ4">
        <v>1</v>
      </c>
      <c r="BA4">
        <v>11</v>
      </c>
      <c r="BB4">
        <v>2</v>
      </c>
      <c r="BC4">
        <v>7</v>
      </c>
      <c r="BD4">
        <v>4</v>
      </c>
      <c r="BE4">
        <v>6</v>
      </c>
      <c r="BF4">
        <v>6</v>
      </c>
      <c r="BG4">
        <v>5</v>
      </c>
      <c r="BH4">
        <v>0</v>
      </c>
      <c r="BI4">
        <v>2</v>
      </c>
      <c r="BJ4">
        <v>0</v>
      </c>
      <c r="BK4">
        <v>0</v>
      </c>
      <c r="BL4">
        <v>0</v>
      </c>
      <c r="BM4">
        <v>0</v>
      </c>
      <c r="BN4" t="s">
        <v>2471</v>
      </c>
    </row>
    <row r="5" spans="1:66" hidden="1" x14ac:dyDescent="0.2">
      <c r="A5" t="s">
        <v>629</v>
      </c>
      <c r="B5" t="s">
        <v>637</v>
      </c>
      <c r="C5" t="s">
        <v>631</v>
      </c>
      <c r="D5" t="s">
        <v>92</v>
      </c>
      <c r="E5" t="s">
        <v>93</v>
      </c>
      <c r="F5" t="s">
        <v>94</v>
      </c>
      <c r="G5">
        <v>20</v>
      </c>
      <c r="H5">
        <v>15</v>
      </c>
      <c r="I5">
        <v>56</v>
      </c>
      <c r="J5" t="s">
        <v>632</v>
      </c>
      <c r="K5">
        <v>11</v>
      </c>
      <c r="L5">
        <v>11</v>
      </c>
      <c r="M5">
        <v>10</v>
      </c>
      <c r="N5">
        <v>37</v>
      </c>
      <c r="O5">
        <v>0.90909090909090895</v>
      </c>
      <c r="P5">
        <v>4</v>
      </c>
      <c r="Q5">
        <v>4</v>
      </c>
      <c r="R5">
        <v>3</v>
      </c>
      <c r="S5">
        <v>14</v>
      </c>
      <c r="T5">
        <v>0.75</v>
      </c>
      <c r="U5">
        <v>5</v>
      </c>
      <c r="V5">
        <v>5</v>
      </c>
      <c r="W5">
        <v>2</v>
      </c>
      <c r="X5">
        <v>5</v>
      </c>
      <c r="Y5">
        <v>0.4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>
        <v>0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>
        <v>0</v>
      </c>
      <c r="AO5" s="3">
        <v>1</v>
      </c>
      <c r="AP5" s="3">
        <v>1</v>
      </c>
      <c r="AQ5">
        <v>0</v>
      </c>
      <c r="AR5">
        <v>0</v>
      </c>
      <c r="AS5">
        <v>0</v>
      </c>
      <c r="AT5">
        <v>1</v>
      </c>
      <c r="AU5">
        <v>1</v>
      </c>
      <c r="AV5">
        <v>14</v>
      </c>
      <c r="AW5">
        <v>3</v>
      </c>
      <c r="AX5">
        <v>8</v>
      </c>
      <c r="AY5">
        <v>0</v>
      </c>
      <c r="AZ5">
        <v>1</v>
      </c>
      <c r="BA5">
        <v>4</v>
      </c>
      <c r="BB5">
        <v>2</v>
      </c>
      <c r="BC5">
        <v>1</v>
      </c>
      <c r="BD5">
        <v>2</v>
      </c>
      <c r="BE5">
        <v>3</v>
      </c>
      <c r="BF5">
        <v>6</v>
      </c>
      <c r="BG5">
        <v>5</v>
      </c>
      <c r="BH5">
        <v>0</v>
      </c>
      <c r="BI5">
        <v>1</v>
      </c>
      <c r="BJ5">
        <v>4</v>
      </c>
      <c r="BK5">
        <v>0</v>
      </c>
      <c r="BL5">
        <v>0</v>
      </c>
      <c r="BM5">
        <v>0</v>
      </c>
      <c r="BN5" t="s">
        <v>2469</v>
      </c>
    </row>
    <row r="6" spans="1:66" hidden="1" x14ac:dyDescent="0.2">
      <c r="A6" t="s">
        <v>629</v>
      </c>
      <c r="B6" t="s">
        <v>638</v>
      </c>
      <c r="C6" t="s">
        <v>631</v>
      </c>
      <c r="D6" t="s">
        <v>92</v>
      </c>
      <c r="E6" t="s">
        <v>93</v>
      </c>
      <c r="F6" t="s">
        <v>94</v>
      </c>
      <c r="G6">
        <v>20</v>
      </c>
      <c r="H6">
        <v>15</v>
      </c>
      <c r="I6">
        <v>116</v>
      </c>
      <c r="J6" t="s">
        <v>632</v>
      </c>
      <c r="K6">
        <v>11</v>
      </c>
      <c r="L6">
        <v>11</v>
      </c>
      <c r="M6">
        <v>10</v>
      </c>
      <c r="N6">
        <v>57</v>
      </c>
      <c r="O6">
        <v>0.90909090909090895</v>
      </c>
      <c r="P6">
        <v>4</v>
      </c>
      <c r="Q6">
        <v>4</v>
      </c>
      <c r="R6">
        <v>3</v>
      </c>
      <c r="S6">
        <v>51</v>
      </c>
      <c r="T6">
        <v>0.75</v>
      </c>
      <c r="U6">
        <v>5</v>
      </c>
      <c r="V6">
        <v>5</v>
      </c>
      <c r="W6">
        <v>2</v>
      </c>
      <c r="X6">
        <v>8</v>
      </c>
      <c r="Y6">
        <v>0.4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>
        <v>0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>
        <v>0</v>
      </c>
      <c r="AO6" s="3">
        <v>1</v>
      </c>
      <c r="AP6" s="3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14</v>
      </c>
      <c r="AW6">
        <v>3</v>
      </c>
      <c r="AX6">
        <v>12</v>
      </c>
      <c r="AY6">
        <v>0</v>
      </c>
      <c r="AZ6">
        <v>1</v>
      </c>
      <c r="BA6">
        <v>12</v>
      </c>
      <c r="BB6">
        <v>2</v>
      </c>
      <c r="BC6">
        <v>7</v>
      </c>
      <c r="BD6">
        <v>4</v>
      </c>
      <c r="BE6">
        <v>40</v>
      </c>
      <c r="BF6">
        <v>6</v>
      </c>
      <c r="BG6">
        <v>5</v>
      </c>
      <c r="BH6">
        <v>0</v>
      </c>
      <c r="BI6">
        <v>1</v>
      </c>
      <c r="BJ6">
        <v>7</v>
      </c>
      <c r="BK6">
        <v>0</v>
      </c>
      <c r="BL6">
        <v>0</v>
      </c>
      <c r="BM6">
        <v>0</v>
      </c>
      <c r="BN6" t="s">
        <v>2469</v>
      </c>
    </row>
    <row r="7" spans="1:66" hidden="1" x14ac:dyDescent="0.2">
      <c r="A7" t="s">
        <v>639</v>
      </c>
      <c r="B7" t="s">
        <v>640</v>
      </c>
      <c r="C7" t="s">
        <v>631</v>
      </c>
      <c r="D7" t="s">
        <v>92</v>
      </c>
      <c r="E7" t="s">
        <v>93</v>
      </c>
      <c r="F7" t="s">
        <v>94</v>
      </c>
      <c r="G7">
        <v>20</v>
      </c>
      <c r="H7">
        <v>13</v>
      </c>
      <c r="I7">
        <v>47</v>
      </c>
      <c r="J7" t="s">
        <v>403</v>
      </c>
      <c r="K7">
        <v>11</v>
      </c>
      <c r="L7">
        <v>11</v>
      </c>
      <c r="M7">
        <v>10</v>
      </c>
      <c r="N7">
        <v>35</v>
      </c>
      <c r="O7">
        <v>0.90909090909090895</v>
      </c>
      <c r="P7">
        <v>4</v>
      </c>
      <c r="Q7">
        <v>4</v>
      </c>
      <c r="R7">
        <v>2</v>
      </c>
      <c r="S7">
        <v>11</v>
      </c>
      <c r="T7">
        <v>0.5</v>
      </c>
      <c r="U7">
        <v>5</v>
      </c>
      <c r="V7">
        <v>5</v>
      </c>
      <c r="W7">
        <v>1</v>
      </c>
      <c r="X7">
        <v>1</v>
      </c>
      <c r="Y7">
        <v>0.2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>
        <v>0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>
        <v>0</v>
      </c>
      <c r="AL7" s="3">
        <v>1</v>
      </c>
      <c r="AM7" s="3">
        <v>1</v>
      </c>
      <c r="AN7">
        <v>0</v>
      </c>
      <c r="AO7" s="3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5</v>
      </c>
      <c r="AW7">
        <v>3</v>
      </c>
      <c r="AX7">
        <v>4</v>
      </c>
      <c r="AY7">
        <v>0</v>
      </c>
      <c r="AZ7">
        <v>1</v>
      </c>
      <c r="BA7">
        <v>3</v>
      </c>
      <c r="BB7">
        <v>2</v>
      </c>
      <c r="BC7">
        <v>1</v>
      </c>
      <c r="BD7">
        <v>14</v>
      </c>
      <c r="BE7">
        <v>0</v>
      </c>
      <c r="BF7">
        <v>6</v>
      </c>
      <c r="BG7">
        <v>5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 t="s">
        <v>2472</v>
      </c>
    </row>
    <row r="8" spans="1:66" hidden="1" x14ac:dyDescent="0.2">
      <c r="A8" t="s">
        <v>639</v>
      </c>
      <c r="B8" t="s">
        <v>641</v>
      </c>
      <c r="C8" t="s">
        <v>631</v>
      </c>
      <c r="D8" t="s">
        <v>92</v>
      </c>
      <c r="E8" t="s">
        <v>93</v>
      </c>
      <c r="F8" t="s">
        <v>94</v>
      </c>
      <c r="G8">
        <v>20</v>
      </c>
      <c r="H8">
        <v>18</v>
      </c>
      <c r="I8">
        <v>182</v>
      </c>
      <c r="J8" t="s">
        <v>642</v>
      </c>
      <c r="K8">
        <v>11</v>
      </c>
      <c r="L8">
        <v>11</v>
      </c>
      <c r="M8">
        <v>10</v>
      </c>
      <c r="N8">
        <v>75</v>
      </c>
      <c r="O8">
        <v>0.90909090909090895</v>
      </c>
      <c r="P8">
        <v>4</v>
      </c>
      <c r="Q8">
        <v>4</v>
      </c>
      <c r="R8">
        <v>3</v>
      </c>
      <c r="S8">
        <v>10</v>
      </c>
      <c r="T8">
        <v>0.75</v>
      </c>
      <c r="U8">
        <v>5</v>
      </c>
      <c r="V8">
        <v>5</v>
      </c>
      <c r="W8">
        <v>5</v>
      </c>
      <c r="X8">
        <v>97</v>
      </c>
      <c r="Y8">
        <v>1</v>
      </c>
      <c r="Z8" s="3">
        <v>1</v>
      </c>
      <c r="AA8" s="3">
        <v>1</v>
      </c>
      <c r="AB8" s="3">
        <v>1</v>
      </c>
      <c r="AC8" s="3">
        <v>1</v>
      </c>
      <c r="AD8">
        <v>0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 s="3">
        <v>1</v>
      </c>
      <c r="AM8" s="3">
        <v>1</v>
      </c>
      <c r="AN8" s="3">
        <v>1</v>
      </c>
      <c r="AO8" s="3">
        <v>1</v>
      </c>
      <c r="AP8" s="3">
        <v>1</v>
      </c>
      <c r="AQ8" s="3">
        <v>1</v>
      </c>
      <c r="AR8" s="3">
        <v>1</v>
      </c>
      <c r="AS8" s="3">
        <v>1</v>
      </c>
      <c r="AT8">
        <v>1</v>
      </c>
      <c r="AU8">
        <v>1</v>
      </c>
      <c r="AV8">
        <v>23</v>
      </c>
      <c r="AW8">
        <v>8</v>
      </c>
      <c r="AX8">
        <v>0</v>
      </c>
      <c r="AY8">
        <v>8</v>
      </c>
      <c r="AZ8">
        <v>1</v>
      </c>
      <c r="BA8">
        <v>20</v>
      </c>
      <c r="BB8">
        <v>2</v>
      </c>
      <c r="BC8">
        <v>5</v>
      </c>
      <c r="BD8">
        <v>6</v>
      </c>
      <c r="BE8">
        <v>0</v>
      </c>
      <c r="BF8">
        <v>6</v>
      </c>
      <c r="BG8">
        <v>2</v>
      </c>
      <c r="BH8">
        <v>2</v>
      </c>
      <c r="BI8">
        <v>10</v>
      </c>
      <c r="BJ8">
        <v>6</v>
      </c>
      <c r="BK8">
        <v>71</v>
      </c>
      <c r="BL8">
        <v>2</v>
      </c>
      <c r="BM8">
        <v>8</v>
      </c>
      <c r="BN8" t="s">
        <v>2473</v>
      </c>
    </row>
    <row r="9" spans="1:66" hidden="1" x14ac:dyDescent="0.2">
      <c r="A9" t="s">
        <v>639</v>
      </c>
      <c r="B9" t="s">
        <v>643</v>
      </c>
      <c r="C9" t="s">
        <v>631</v>
      </c>
      <c r="D9" t="s">
        <v>92</v>
      </c>
      <c r="E9" t="s">
        <v>93</v>
      </c>
      <c r="F9" t="s">
        <v>94</v>
      </c>
      <c r="G9">
        <v>20</v>
      </c>
      <c r="H9">
        <v>12</v>
      </c>
      <c r="I9">
        <v>45</v>
      </c>
      <c r="J9" t="s">
        <v>644</v>
      </c>
      <c r="K9">
        <v>11</v>
      </c>
      <c r="L9">
        <v>11</v>
      </c>
      <c r="M9">
        <v>9</v>
      </c>
      <c r="N9">
        <v>33</v>
      </c>
      <c r="O9">
        <v>0.81818181818181801</v>
      </c>
      <c r="P9">
        <v>4</v>
      </c>
      <c r="Q9">
        <v>4</v>
      </c>
      <c r="R9">
        <v>2</v>
      </c>
      <c r="S9">
        <v>11</v>
      </c>
      <c r="T9">
        <v>0.5</v>
      </c>
      <c r="U9">
        <v>5</v>
      </c>
      <c r="V9">
        <v>5</v>
      </c>
      <c r="W9">
        <v>1</v>
      </c>
      <c r="X9">
        <v>1</v>
      </c>
      <c r="Y9">
        <v>0.2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>
        <v>0</v>
      </c>
      <c r="AF9" s="3">
        <v>1</v>
      </c>
      <c r="AG9" s="3">
        <v>1</v>
      </c>
      <c r="AH9" s="3">
        <v>1</v>
      </c>
      <c r="AI9">
        <v>0</v>
      </c>
      <c r="AJ9" s="3">
        <v>1</v>
      </c>
      <c r="AK9">
        <v>0</v>
      </c>
      <c r="AL9" s="3">
        <v>1</v>
      </c>
      <c r="AM9" s="3">
        <v>1</v>
      </c>
      <c r="AN9">
        <v>0</v>
      </c>
      <c r="AO9" s="3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4</v>
      </c>
      <c r="AW9">
        <v>3</v>
      </c>
      <c r="AX9">
        <v>4</v>
      </c>
      <c r="AY9">
        <v>0</v>
      </c>
      <c r="AZ9">
        <v>1</v>
      </c>
      <c r="BA9">
        <v>3</v>
      </c>
      <c r="BB9">
        <v>2</v>
      </c>
      <c r="BC9">
        <v>0</v>
      </c>
      <c r="BD9">
        <v>14</v>
      </c>
      <c r="BE9">
        <v>0</v>
      </c>
      <c r="BF9">
        <v>6</v>
      </c>
      <c r="BG9">
        <v>5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 t="s">
        <v>2474</v>
      </c>
    </row>
    <row r="10" spans="1:66" hidden="1" x14ac:dyDescent="0.2">
      <c r="A10" t="s">
        <v>639</v>
      </c>
      <c r="B10" t="s">
        <v>645</v>
      </c>
      <c r="C10" t="s">
        <v>631</v>
      </c>
      <c r="D10" t="s">
        <v>92</v>
      </c>
      <c r="E10" t="s">
        <v>93</v>
      </c>
      <c r="F10" t="s">
        <v>94</v>
      </c>
      <c r="G10">
        <v>20</v>
      </c>
      <c r="H10">
        <v>13</v>
      </c>
      <c r="I10">
        <v>402</v>
      </c>
      <c r="J10" t="s">
        <v>646</v>
      </c>
      <c r="K10">
        <v>11</v>
      </c>
      <c r="L10">
        <v>11</v>
      </c>
      <c r="M10">
        <v>7</v>
      </c>
      <c r="N10">
        <v>157</v>
      </c>
      <c r="O10">
        <v>0.63636363636363602</v>
      </c>
      <c r="P10">
        <v>4</v>
      </c>
      <c r="Q10">
        <v>4</v>
      </c>
      <c r="R10">
        <v>2</v>
      </c>
      <c r="S10">
        <v>11</v>
      </c>
      <c r="T10">
        <v>0.5</v>
      </c>
      <c r="U10">
        <v>5</v>
      </c>
      <c r="V10">
        <v>5</v>
      </c>
      <c r="W10">
        <v>4</v>
      </c>
      <c r="X10">
        <v>234</v>
      </c>
      <c r="Y10">
        <v>0.8</v>
      </c>
      <c r="Z10" s="3">
        <v>1</v>
      </c>
      <c r="AA10" s="3">
        <v>1</v>
      </c>
      <c r="AB10" s="3">
        <v>1</v>
      </c>
      <c r="AC10">
        <v>0</v>
      </c>
      <c r="AD10">
        <v>0</v>
      </c>
      <c r="AE10">
        <v>0</v>
      </c>
      <c r="AF10">
        <v>0</v>
      </c>
      <c r="AG10" s="3">
        <v>1</v>
      </c>
      <c r="AH10" s="3">
        <v>1</v>
      </c>
      <c r="AI10" s="3">
        <v>1</v>
      </c>
      <c r="AJ10" s="3">
        <v>1</v>
      </c>
      <c r="AK10">
        <v>0</v>
      </c>
      <c r="AL10" s="3">
        <v>1</v>
      </c>
      <c r="AM10" s="3">
        <v>1</v>
      </c>
      <c r="AN10">
        <v>0</v>
      </c>
      <c r="AO10" s="3">
        <v>1</v>
      </c>
      <c r="AP10" s="3">
        <v>1</v>
      </c>
      <c r="AQ10">
        <v>0</v>
      </c>
      <c r="AR10" s="3">
        <v>1</v>
      </c>
      <c r="AS10" s="3">
        <v>1</v>
      </c>
      <c r="AT10">
        <v>1</v>
      </c>
      <c r="AU10">
        <v>1</v>
      </c>
      <c r="AV10">
        <v>134</v>
      </c>
      <c r="AW10">
        <v>0</v>
      </c>
      <c r="AX10">
        <v>0</v>
      </c>
      <c r="AY10">
        <v>0</v>
      </c>
      <c r="AZ10">
        <v>0</v>
      </c>
      <c r="BA10">
        <v>9</v>
      </c>
      <c r="BB10">
        <v>2</v>
      </c>
      <c r="BC10">
        <v>8</v>
      </c>
      <c r="BD10">
        <v>2</v>
      </c>
      <c r="BE10">
        <v>0</v>
      </c>
      <c r="BF10">
        <v>6</v>
      </c>
      <c r="BG10">
        <v>5</v>
      </c>
      <c r="BH10">
        <v>0</v>
      </c>
      <c r="BI10">
        <v>1</v>
      </c>
      <c r="BJ10">
        <v>50</v>
      </c>
      <c r="BK10">
        <v>0</v>
      </c>
      <c r="BL10">
        <v>1</v>
      </c>
      <c r="BM10">
        <v>182</v>
      </c>
      <c r="BN10" t="s">
        <v>2475</v>
      </c>
    </row>
    <row r="11" spans="1:66" hidden="1" x14ac:dyDescent="0.2">
      <c r="A11" t="s">
        <v>639</v>
      </c>
      <c r="B11" t="s">
        <v>647</v>
      </c>
      <c r="C11" t="s">
        <v>631</v>
      </c>
      <c r="D11" t="s">
        <v>92</v>
      </c>
      <c r="E11" t="s">
        <v>93</v>
      </c>
      <c r="F11" t="s">
        <v>94</v>
      </c>
      <c r="G11">
        <v>20</v>
      </c>
      <c r="H11">
        <v>17</v>
      </c>
      <c r="I11">
        <v>337</v>
      </c>
      <c r="J11" t="s">
        <v>648</v>
      </c>
      <c r="K11">
        <v>11</v>
      </c>
      <c r="L11">
        <v>11</v>
      </c>
      <c r="M11">
        <v>9</v>
      </c>
      <c r="N11">
        <v>112</v>
      </c>
      <c r="O11">
        <v>0.81818181818181801</v>
      </c>
      <c r="P11">
        <v>4</v>
      </c>
      <c r="Q11">
        <v>4</v>
      </c>
      <c r="R11">
        <v>3</v>
      </c>
      <c r="S11">
        <v>13</v>
      </c>
      <c r="T11">
        <v>0.75</v>
      </c>
      <c r="U11">
        <v>5</v>
      </c>
      <c r="V11">
        <v>5</v>
      </c>
      <c r="W11">
        <v>5</v>
      </c>
      <c r="X11">
        <v>212</v>
      </c>
      <c r="Y11">
        <v>1</v>
      </c>
      <c r="Z11" s="3">
        <v>1</v>
      </c>
      <c r="AA11" s="3">
        <v>1</v>
      </c>
      <c r="AB11" s="3">
        <v>1</v>
      </c>
      <c r="AC11" s="3">
        <v>1</v>
      </c>
      <c r="AD11">
        <v>0</v>
      </c>
      <c r="AE11" s="3">
        <v>1</v>
      </c>
      <c r="AF11">
        <v>0</v>
      </c>
      <c r="AG11" s="3">
        <v>1</v>
      </c>
      <c r="AH11" s="3">
        <v>1</v>
      </c>
      <c r="AI11" s="3">
        <v>1</v>
      </c>
      <c r="AJ11" s="3">
        <v>1</v>
      </c>
      <c r="AK11">
        <v>0</v>
      </c>
      <c r="AL11" s="3">
        <v>1</v>
      </c>
      <c r="AM11" s="3">
        <v>1</v>
      </c>
      <c r="AN11" s="3">
        <v>1</v>
      </c>
      <c r="AO11" s="3">
        <v>1</v>
      </c>
      <c r="AP11" s="3">
        <v>1</v>
      </c>
      <c r="AQ11" s="3">
        <v>1</v>
      </c>
      <c r="AR11" s="3">
        <v>1</v>
      </c>
      <c r="AS11" s="3">
        <v>1</v>
      </c>
      <c r="AT11">
        <v>1</v>
      </c>
      <c r="AU11">
        <v>1</v>
      </c>
      <c r="AV11">
        <v>45</v>
      </c>
      <c r="AW11">
        <v>8</v>
      </c>
      <c r="AX11">
        <v>0</v>
      </c>
      <c r="AY11">
        <v>8</v>
      </c>
      <c r="AZ11">
        <v>0</v>
      </c>
      <c r="BA11">
        <v>8</v>
      </c>
      <c r="BB11">
        <v>2</v>
      </c>
      <c r="BC11">
        <v>23</v>
      </c>
      <c r="BD11">
        <v>16</v>
      </c>
      <c r="BE11">
        <v>0</v>
      </c>
      <c r="BF11">
        <v>6</v>
      </c>
      <c r="BG11">
        <v>5</v>
      </c>
      <c r="BH11">
        <v>2</v>
      </c>
      <c r="BI11">
        <v>10</v>
      </c>
      <c r="BJ11">
        <v>6</v>
      </c>
      <c r="BK11">
        <v>74</v>
      </c>
      <c r="BL11">
        <v>3</v>
      </c>
      <c r="BM11">
        <v>119</v>
      </c>
      <c r="BN11" t="s">
        <v>2476</v>
      </c>
    </row>
    <row r="12" spans="1:66" hidden="1" x14ac:dyDescent="0.2">
      <c r="A12" t="s">
        <v>639</v>
      </c>
      <c r="B12" t="s">
        <v>649</v>
      </c>
      <c r="C12" t="s">
        <v>631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82</v>
      </c>
      <c r="J12" t="s">
        <v>650</v>
      </c>
      <c r="K12">
        <v>11</v>
      </c>
      <c r="L12">
        <v>11</v>
      </c>
      <c r="M12">
        <v>8</v>
      </c>
      <c r="N12">
        <v>33</v>
      </c>
      <c r="O12">
        <v>0.72727272727272696</v>
      </c>
      <c r="P12">
        <v>4</v>
      </c>
      <c r="Q12">
        <v>4</v>
      </c>
      <c r="R12">
        <v>2</v>
      </c>
      <c r="S12">
        <v>11</v>
      </c>
      <c r="T12">
        <v>0.5</v>
      </c>
      <c r="U12">
        <v>5</v>
      </c>
      <c r="V12">
        <v>5</v>
      </c>
      <c r="W12">
        <v>4</v>
      </c>
      <c r="X12">
        <v>38</v>
      </c>
      <c r="Y12">
        <v>0.8</v>
      </c>
      <c r="Z12" s="3">
        <v>1</v>
      </c>
      <c r="AA12" s="3">
        <v>1</v>
      </c>
      <c r="AB12" s="3">
        <v>1</v>
      </c>
      <c r="AC12">
        <v>0</v>
      </c>
      <c r="AD12" s="3">
        <v>1</v>
      </c>
      <c r="AE12">
        <v>0</v>
      </c>
      <c r="AF12">
        <v>0</v>
      </c>
      <c r="AG12" s="3">
        <v>1</v>
      </c>
      <c r="AH12" s="3">
        <v>1</v>
      </c>
      <c r="AI12" s="3">
        <v>1</v>
      </c>
      <c r="AJ12" s="3">
        <v>1</v>
      </c>
      <c r="AK12">
        <v>0</v>
      </c>
      <c r="AL12" s="3">
        <v>1</v>
      </c>
      <c r="AM12" s="3">
        <v>1</v>
      </c>
      <c r="AN12">
        <v>0</v>
      </c>
      <c r="AO12" s="3">
        <v>1</v>
      </c>
      <c r="AP12" s="3">
        <v>1</v>
      </c>
      <c r="AQ12">
        <v>0</v>
      </c>
      <c r="AR12" s="3">
        <v>1</v>
      </c>
      <c r="AS12" s="3">
        <v>1</v>
      </c>
      <c r="AT12">
        <v>1</v>
      </c>
      <c r="AU12">
        <v>1</v>
      </c>
      <c r="AV12">
        <v>12</v>
      </c>
      <c r="AW12">
        <v>0</v>
      </c>
      <c r="AX12">
        <v>4</v>
      </c>
      <c r="AY12">
        <v>0</v>
      </c>
      <c r="AZ12">
        <v>0</v>
      </c>
      <c r="BA12">
        <v>4</v>
      </c>
      <c r="BB12">
        <v>2</v>
      </c>
      <c r="BC12">
        <v>7</v>
      </c>
      <c r="BD12">
        <v>2</v>
      </c>
      <c r="BE12">
        <v>0</v>
      </c>
      <c r="BF12">
        <v>6</v>
      </c>
      <c r="BG12">
        <v>5</v>
      </c>
      <c r="BH12">
        <v>0</v>
      </c>
      <c r="BI12">
        <v>1</v>
      </c>
      <c r="BJ12">
        <v>5</v>
      </c>
      <c r="BK12">
        <v>0</v>
      </c>
      <c r="BL12">
        <v>1</v>
      </c>
      <c r="BM12">
        <v>31</v>
      </c>
      <c r="BN12" t="s">
        <v>2477</v>
      </c>
    </row>
    <row r="13" spans="1:66" hidden="1" x14ac:dyDescent="0.2">
      <c r="A13" t="s">
        <v>639</v>
      </c>
      <c r="B13" t="s">
        <v>651</v>
      </c>
      <c r="C13" t="s">
        <v>631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57</v>
      </c>
      <c r="J13" t="s">
        <v>652</v>
      </c>
      <c r="K13">
        <v>11</v>
      </c>
      <c r="L13">
        <v>11</v>
      </c>
      <c r="M13">
        <v>7</v>
      </c>
      <c r="N13">
        <v>27</v>
      </c>
      <c r="O13">
        <v>0.63636363636363602</v>
      </c>
      <c r="P13">
        <v>4</v>
      </c>
      <c r="Q13">
        <v>4</v>
      </c>
      <c r="R13">
        <v>2</v>
      </c>
      <c r="S13">
        <v>11</v>
      </c>
      <c r="T13">
        <v>0.5</v>
      </c>
      <c r="U13">
        <v>5</v>
      </c>
      <c r="V13">
        <v>5</v>
      </c>
      <c r="W13">
        <v>5</v>
      </c>
      <c r="X13">
        <v>19</v>
      </c>
      <c r="Y13">
        <v>1</v>
      </c>
      <c r="Z13" s="3">
        <v>1</v>
      </c>
      <c r="AA13" s="3">
        <v>1</v>
      </c>
      <c r="AB13" s="3">
        <v>1</v>
      </c>
      <c r="AC13">
        <v>0</v>
      </c>
      <c r="AD13">
        <v>0</v>
      </c>
      <c r="AE13">
        <v>0</v>
      </c>
      <c r="AF13">
        <v>0</v>
      </c>
      <c r="AG13" s="3">
        <v>1</v>
      </c>
      <c r="AH13" s="3">
        <v>1</v>
      </c>
      <c r="AI13" s="3">
        <v>1</v>
      </c>
      <c r="AJ13" s="3">
        <v>1</v>
      </c>
      <c r="AK13">
        <v>0</v>
      </c>
      <c r="AL13" s="3">
        <v>1</v>
      </c>
      <c r="AM13" s="3">
        <v>1</v>
      </c>
      <c r="AN13">
        <v>0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>
        <v>1</v>
      </c>
      <c r="AU13">
        <v>1</v>
      </c>
      <c r="AV13">
        <v>11</v>
      </c>
      <c r="AW13">
        <v>0</v>
      </c>
      <c r="AX13">
        <v>0</v>
      </c>
      <c r="AY13">
        <v>0</v>
      </c>
      <c r="AZ13">
        <v>0</v>
      </c>
      <c r="BA13">
        <v>4</v>
      </c>
      <c r="BB13">
        <v>2</v>
      </c>
      <c r="BC13">
        <v>6</v>
      </c>
      <c r="BD13">
        <v>2</v>
      </c>
      <c r="BE13">
        <v>0</v>
      </c>
      <c r="BF13">
        <v>6</v>
      </c>
      <c r="BG13">
        <v>5</v>
      </c>
      <c r="BH13">
        <v>0</v>
      </c>
      <c r="BI13">
        <v>1</v>
      </c>
      <c r="BJ13">
        <v>5</v>
      </c>
      <c r="BK13">
        <v>9</v>
      </c>
      <c r="BL13">
        <v>1</v>
      </c>
      <c r="BM13">
        <v>3</v>
      </c>
      <c r="BN13" t="s">
        <v>2478</v>
      </c>
    </row>
    <row r="14" spans="1:66" hidden="1" x14ac:dyDescent="0.2">
      <c r="A14" t="s">
        <v>639</v>
      </c>
      <c r="B14" t="s">
        <v>653</v>
      </c>
      <c r="C14" t="s">
        <v>631</v>
      </c>
      <c r="D14" t="s">
        <v>92</v>
      </c>
      <c r="E14" t="s">
        <v>93</v>
      </c>
      <c r="F14" t="s">
        <v>94</v>
      </c>
      <c r="G14">
        <v>20</v>
      </c>
      <c r="H14">
        <v>6</v>
      </c>
      <c r="I14">
        <v>10</v>
      </c>
      <c r="J14" t="s">
        <v>654</v>
      </c>
      <c r="K14">
        <v>11</v>
      </c>
      <c r="L14">
        <v>11</v>
      </c>
      <c r="M14">
        <v>5</v>
      </c>
      <c r="N14">
        <v>8</v>
      </c>
      <c r="O14">
        <v>0.45454545454545497</v>
      </c>
      <c r="P14">
        <v>4</v>
      </c>
      <c r="Q14">
        <v>4</v>
      </c>
      <c r="R14">
        <v>0</v>
      </c>
      <c r="S14">
        <v>0</v>
      </c>
      <c r="T14">
        <v>0</v>
      </c>
      <c r="U14">
        <v>5</v>
      </c>
      <c r="V14">
        <v>5</v>
      </c>
      <c r="W14">
        <v>1</v>
      </c>
      <c r="X14">
        <v>2</v>
      </c>
      <c r="Y14">
        <v>0.2</v>
      </c>
      <c r="Z14" s="3">
        <v>1</v>
      </c>
      <c r="AA14" s="3">
        <v>1</v>
      </c>
      <c r="AB14" s="3">
        <v>1</v>
      </c>
      <c r="AC14">
        <v>0</v>
      </c>
      <c r="AD14">
        <v>0</v>
      </c>
      <c r="AE14">
        <v>0</v>
      </c>
      <c r="AF14">
        <v>0</v>
      </c>
      <c r="AG14" s="3">
        <v>1</v>
      </c>
      <c r="AH14">
        <v>0</v>
      </c>
      <c r="AI14">
        <v>0</v>
      </c>
      <c r="AJ14" s="3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s="3">
        <v>1</v>
      </c>
      <c r="AT14">
        <v>1</v>
      </c>
      <c r="AU14">
        <v>1</v>
      </c>
      <c r="AV14">
        <v>2</v>
      </c>
      <c r="AW14">
        <v>0</v>
      </c>
      <c r="AX14">
        <v>0</v>
      </c>
      <c r="AY14">
        <v>0</v>
      </c>
      <c r="AZ14">
        <v>0</v>
      </c>
      <c r="BA14">
        <v>2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</v>
      </c>
      <c r="BN14" t="s">
        <v>2479</v>
      </c>
    </row>
    <row r="15" spans="1:66" hidden="1" x14ac:dyDescent="0.2">
      <c r="A15" t="s">
        <v>639</v>
      </c>
      <c r="B15" t="s">
        <v>655</v>
      </c>
      <c r="C15" t="s">
        <v>631</v>
      </c>
      <c r="D15" t="s">
        <v>92</v>
      </c>
      <c r="E15" t="s">
        <v>93</v>
      </c>
      <c r="F15" t="s">
        <v>94</v>
      </c>
      <c r="G15">
        <v>20</v>
      </c>
      <c r="H15">
        <v>17</v>
      </c>
      <c r="I15">
        <v>337</v>
      </c>
      <c r="J15" t="s">
        <v>648</v>
      </c>
      <c r="K15">
        <v>11</v>
      </c>
      <c r="L15">
        <v>11</v>
      </c>
      <c r="M15">
        <v>9</v>
      </c>
      <c r="N15">
        <v>112</v>
      </c>
      <c r="O15">
        <v>0.81818181818181801</v>
      </c>
      <c r="P15">
        <v>4</v>
      </c>
      <c r="Q15">
        <v>4</v>
      </c>
      <c r="R15">
        <v>3</v>
      </c>
      <c r="S15">
        <v>13</v>
      </c>
      <c r="T15">
        <v>0.75</v>
      </c>
      <c r="U15">
        <v>5</v>
      </c>
      <c r="V15">
        <v>5</v>
      </c>
      <c r="W15">
        <v>5</v>
      </c>
      <c r="X15">
        <v>212</v>
      </c>
      <c r="Y15">
        <v>1</v>
      </c>
      <c r="Z15" s="3">
        <v>1</v>
      </c>
      <c r="AA15" s="3">
        <v>1</v>
      </c>
      <c r="AB15" s="3">
        <v>1</v>
      </c>
      <c r="AC15" s="3">
        <v>1</v>
      </c>
      <c r="AD15">
        <v>0</v>
      </c>
      <c r="AE15" s="3">
        <v>1</v>
      </c>
      <c r="AF15">
        <v>0</v>
      </c>
      <c r="AG15" s="3">
        <v>1</v>
      </c>
      <c r="AH15" s="3">
        <v>1</v>
      </c>
      <c r="AI15" s="3">
        <v>1</v>
      </c>
      <c r="AJ15" s="3">
        <v>1</v>
      </c>
      <c r="AK15">
        <v>0</v>
      </c>
      <c r="AL15" s="3">
        <v>1</v>
      </c>
      <c r="AM15" s="3">
        <v>1</v>
      </c>
      <c r="AN15" s="3">
        <v>1</v>
      </c>
      <c r="AO15" s="3">
        <v>1</v>
      </c>
      <c r="AP15" s="3">
        <v>1</v>
      </c>
      <c r="AQ15" s="3">
        <v>1</v>
      </c>
      <c r="AR15" s="3">
        <v>1</v>
      </c>
      <c r="AS15" s="3">
        <v>1</v>
      </c>
      <c r="AT15">
        <v>1</v>
      </c>
      <c r="AU15">
        <v>1</v>
      </c>
      <c r="AV15">
        <v>45</v>
      </c>
      <c r="AW15">
        <v>8</v>
      </c>
      <c r="AX15">
        <v>0</v>
      </c>
      <c r="AY15">
        <v>8</v>
      </c>
      <c r="AZ15">
        <v>0</v>
      </c>
      <c r="BA15">
        <v>8</v>
      </c>
      <c r="BB15">
        <v>2</v>
      </c>
      <c r="BC15">
        <v>23</v>
      </c>
      <c r="BD15">
        <v>16</v>
      </c>
      <c r="BE15">
        <v>0</v>
      </c>
      <c r="BF15">
        <v>6</v>
      </c>
      <c r="BG15">
        <v>5</v>
      </c>
      <c r="BH15">
        <v>2</v>
      </c>
      <c r="BI15">
        <v>10</v>
      </c>
      <c r="BJ15">
        <v>6</v>
      </c>
      <c r="BK15">
        <v>74</v>
      </c>
      <c r="BL15">
        <v>3</v>
      </c>
      <c r="BM15">
        <v>119</v>
      </c>
      <c r="BN15" t="s">
        <v>2476</v>
      </c>
    </row>
    <row r="16" spans="1:66" hidden="1" x14ac:dyDescent="0.2">
      <c r="A16" t="s">
        <v>639</v>
      </c>
      <c r="B16" t="s">
        <v>656</v>
      </c>
      <c r="C16" t="s">
        <v>631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107</v>
      </c>
      <c r="J16" t="s">
        <v>650</v>
      </c>
      <c r="K16">
        <v>11</v>
      </c>
      <c r="L16">
        <v>11</v>
      </c>
      <c r="M16">
        <v>8</v>
      </c>
      <c r="N16">
        <v>83</v>
      </c>
      <c r="O16">
        <v>0.72727272727272696</v>
      </c>
      <c r="P16">
        <v>4</v>
      </c>
      <c r="Q16">
        <v>4</v>
      </c>
      <c r="R16">
        <v>2</v>
      </c>
      <c r="S16">
        <v>11</v>
      </c>
      <c r="T16">
        <v>0.5</v>
      </c>
      <c r="U16">
        <v>5</v>
      </c>
      <c r="V16">
        <v>5</v>
      </c>
      <c r="W16">
        <v>4</v>
      </c>
      <c r="X16">
        <v>13</v>
      </c>
      <c r="Y16">
        <v>0.8</v>
      </c>
      <c r="Z16" s="3">
        <v>1</v>
      </c>
      <c r="AA16" s="3">
        <v>1</v>
      </c>
      <c r="AB16" s="3">
        <v>1</v>
      </c>
      <c r="AC16">
        <v>0</v>
      </c>
      <c r="AD16">
        <v>0</v>
      </c>
      <c r="AE16">
        <v>0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>
        <v>0</v>
      </c>
      <c r="AL16" s="3">
        <v>1</v>
      </c>
      <c r="AM16" s="3">
        <v>1</v>
      </c>
      <c r="AN16">
        <v>0</v>
      </c>
      <c r="AO16" s="3">
        <v>1</v>
      </c>
      <c r="AP16" s="3">
        <v>1</v>
      </c>
      <c r="AQ16">
        <v>0</v>
      </c>
      <c r="AR16" s="3">
        <v>1</v>
      </c>
      <c r="AS16" s="3">
        <v>1</v>
      </c>
      <c r="AT16">
        <v>1</v>
      </c>
      <c r="AU16">
        <v>1</v>
      </c>
      <c r="AV16">
        <v>67</v>
      </c>
      <c r="AW16">
        <v>0</v>
      </c>
      <c r="AX16">
        <v>0</v>
      </c>
      <c r="AY16">
        <v>0</v>
      </c>
      <c r="AZ16">
        <v>1</v>
      </c>
      <c r="BA16">
        <v>4</v>
      </c>
      <c r="BB16">
        <v>2</v>
      </c>
      <c r="BC16">
        <v>5</v>
      </c>
      <c r="BD16">
        <v>2</v>
      </c>
      <c r="BE16">
        <v>0</v>
      </c>
      <c r="BF16">
        <v>6</v>
      </c>
      <c r="BG16">
        <v>5</v>
      </c>
      <c r="BH16">
        <v>0</v>
      </c>
      <c r="BI16">
        <v>1</v>
      </c>
      <c r="BJ16">
        <v>4</v>
      </c>
      <c r="BK16">
        <v>0</v>
      </c>
      <c r="BL16">
        <v>1</v>
      </c>
      <c r="BM16">
        <v>7</v>
      </c>
      <c r="BN16" t="s">
        <v>2477</v>
      </c>
    </row>
    <row r="17" spans="1:66" hidden="1" x14ac:dyDescent="0.2">
      <c r="A17" t="s">
        <v>639</v>
      </c>
      <c r="B17" t="s">
        <v>657</v>
      </c>
      <c r="C17" t="s">
        <v>631</v>
      </c>
      <c r="D17" t="s">
        <v>92</v>
      </c>
      <c r="E17" t="s">
        <v>93</v>
      </c>
      <c r="F17" t="s">
        <v>94</v>
      </c>
      <c r="G17">
        <v>20</v>
      </c>
      <c r="H17">
        <v>16</v>
      </c>
      <c r="I17">
        <v>93</v>
      </c>
      <c r="J17" t="s">
        <v>658</v>
      </c>
      <c r="K17">
        <v>11</v>
      </c>
      <c r="L17">
        <v>11</v>
      </c>
      <c r="M17">
        <v>10</v>
      </c>
      <c r="N17">
        <v>54</v>
      </c>
      <c r="O17">
        <v>0.90909090909090895</v>
      </c>
      <c r="P17">
        <v>4</v>
      </c>
      <c r="Q17">
        <v>4</v>
      </c>
      <c r="R17">
        <v>2</v>
      </c>
      <c r="S17">
        <v>11</v>
      </c>
      <c r="T17">
        <v>0.5</v>
      </c>
      <c r="U17">
        <v>5</v>
      </c>
      <c r="V17">
        <v>5</v>
      </c>
      <c r="W17">
        <v>4</v>
      </c>
      <c r="X17">
        <v>28</v>
      </c>
      <c r="Y17">
        <v>0.8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>
        <v>0</v>
      </c>
      <c r="AL17" s="3">
        <v>1</v>
      </c>
      <c r="AM17" s="3">
        <v>1</v>
      </c>
      <c r="AN17">
        <v>0</v>
      </c>
      <c r="AO17" s="3">
        <v>1</v>
      </c>
      <c r="AP17" s="3">
        <v>1</v>
      </c>
      <c r="AQ17">
        <v>0</v>
      </c>
      <c r="AR17" s="3">
        <v>1</v>
      </c>
      <c r="AS17" s="3">
        <v>1</v>
      </c>
      <c r="AT17">
        <v>1</v>
      </c>
      <c r="AU17">
        <v>1</v>
      </c>
      <c r="AV17">
        <v>13</v>
      </c>
      <c r="AW17">
        <v>3</v>
      </c>
      <c r="AX17">
        <v>4</v>
      </c>
      <c r="AY17">
        <v>0</v>
      </c>
      <c r="AZ17">
        <v>1</v>
      </c>
      <c r="BA17">
        <v>12</v>
      </c>
      <c r="BB17">
        <v>2</v>
      </c>
      <c r="BC17">
        <v>1</v>
      </c>
      <c r="BD17">
        <v>16</v>
      </c>
      <c r="BE17">
        <v>0</v>
      </c>
      <c r="BF17">
        <v>6</v>
      </c>
      <c r="BG17">
        <v>5</v>
      </c>
      <c r="BH17">
        <v>0</v>
      </c>
      <c r="BI17">
        <v>1</v>
      </c>
      <c r="BJ17">
        <v>4</v>
      </c>
      <c r="BK17">
        <v>0</v>
      </c>
      <c r="BL17">
        <v>1</v>
      </c>
      <c r="BM17">
        <v>22</v>
      </c>
      <c r="BN17" t="s">
        <v>2480</v>
      </c>
    </row>
    <row r="18" spans="1:66" hidden="1" x14ac:dyDescent="0.2">
      <c r="A18" t="s">
        <v>639</v>
      </c>
      <c r="B18" t="s">
        <v>659</v>
      </c>
      <c r="C18" t="s">
        <v>631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50</v>
      </c>
      <c r="J18" t="s">
        <v>95</v>
      </c>
      <c r="K18">
        <v>11</v>
      </c>
      <c r="L18">
        <v>11</v>
      </c>
      <c r="M18">
        <v>9</v>
      </c>
      <c r="N18">
        <v>37</v>
      </c>
      <c r="O18">
        <v>0.81818181818181801</v>
      </c>
      <c r="P18">
        <v>4</v>
      </c>
      <c r="Q18">
        <v>4</v>
      </c>
      <c r="R18">
        <v>2</v>
      </c>
      <c r="S18">
        <v>8</v>
      </c>
      <c r="T18">
        <v>0.5</v>
      </c>
      <c r="U18">
        <v>5</v>
      </c>
      <c r="V18">
        <v>5</v>
      </c>
      <c r="W18">
        <v>3</v>
      </c>
      <c r="X18">
        <v>5</v>
      </c>
      <c r="Y18">
        <v>0.6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>
        <v>0</v>
      </c>
      <c r="AJ18" s="3">
        <v>1</v>
      </c>
      <c r="AK18">
        <v>0</v>
      </c>
      <c r="AL18" s="3">
        <v>1</v>
      </c>
      <c r="AM18" s="3">
        <v>1</v>
      </c>
      <c r="AN18">
        <v>0</v>
      </c>
      <c r="AO18" s="3">
        <v>1</v>
      </c>
      <c r="AP18">
        <v>0</v>
      </c>
      <c r="AQ18">
        <v>0</v>
      </c>
      <c r="AR18" s="3">
        <v>1</v>
      </c>
      <c r="AS18" s="3">
        <v>1</v>
      </c>
      <c r="AT18">
        <v>1</v>
      </c>
      <c r="AU18">
        <v>1</v>
      </c>
      <c r="AV18">
        <v>11</v>
      </c>
      <c r="AW18">
        <v>3</v>
      </c>
      <c r="AX18">
        <v>4</v>
      </c>
      <c r="AY18">
        <v>0</v>
      </c>
      <c r="AZ18">
        <v>1</v>
      </c>
      <c r="BA18">
        <v>10</v>
      </c>
      <c r="BB18">
        <v>2</v>
      </c>
      <c r="BC18">
        <v>0</v>
      </c>
      <c r="BD18">
        <v>4</v>
      </c>
      <c r="BE18">
        <v>0</v>
      </c>
      <c r="BF18">
        <v>6</v>
      </c>
      <c r="BG18">
        <v>2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3</v>
      </c>
      <c r="BN18" t="s">
        <v>2481</v>
      </c>
    </row>
    <row r="19" spans="1:66" hidden="1" x14ac:dyDescent="0.2">
      <c r="A19" t="s">
        <v>660</v>
      </c>
      <c r="B19" t="s">
        <v>661</v>
      </c>
      <c r="C19" t="s">
        <v>631</v>
      </c>
      <c r="D19" t="s">
        <v>92</v>
      </c>
      <c r="E19" t="s">
        <v>93</v>
      </c>
      <c r="F19" t="s">
        <v>94</v>
      </c>
      <c r="G19">
        <v>20</v>
      </c>
      <c r="H19">
        <v>15</v>
      </c>
      <c r="I19">
        <v>91</v>
      </c>
      <c r="J19" t="s">
        <v>662</v>
      </c>
      <c r="K19">
        <v>11</v>
      </c>
      <c r="L19">
        <v>11</v>
      </c>
      <c r="M19">
        <v>8</v>
      </c>
      <c r="N19">
        <v>41</v>
      </c>
      <c r="O19">
        <v>0.72727272727272696</v>
      </c>
      <c r="P19">
        <v>4</v>
      </c>
      <c r="Q19">
        <v>4</v>
      </c>
      <c r="R19">
        <v>3</v>
      </c>
      <c r="S19">
        <v>23</v>
      </c>
      <c r="T19">
        <v>0.75</v>
      </c>
      <c r="U19">
        <v>5</v>
      </c>
      <c r="V19">
        <v>5</v>
      </c>
      <c r="W19">
        <v>4</v>
      </c>
      <c r="X19">
        <v>27</v>
      </c>
      <c r="Y19">
        <v>0.8</v>
      </c>
      <c r="Z19" s="3">
        <v>1</v>
      </c>
      <c r="AA19" s="3">
        <v>1</v>
      </c>
      <c r="AB19" s="3">
        <v>1</v>
      </c>
      <c r="AC19">
        <v>0</v>
      </c>
      <c r="AD19" s="3">
        <v>1</v>
      </c>
      <c r="AE19">
        <v>0</v>
      </c>
      <c r="AF19">
        <v>0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>
        <v>0</v>
      </c>
      <c r="AO19" s="3">
        <v>1</v>
      </c>
      <c r="AP19" s="3">
        <v>1</v>
      </c>
      <c r="AQ19">
        <v>0</v>
      </c>
      <c r="AR19" s="3">
        <v>1</v>
      </c>
      <c r="AS19" s="3">
        <v>1</v>
      </c>
      <c r="AT19">
        <v>1</v>
      </c>
      <c r="AU19">
        <v>1</v>
      </c>
      <c r="AV19">
        <v>5</v>
      </c>
      <c r="AW19">
        <v>0</v>
      </c>
      <c r="AX19">
        <v>19</v>
      </c>
      <c r="AY19">
        <v>0</v>
      </c>
      <c r="AZ19">
        <v>0</v>
      </c>
      <c r="BA19">
        <v>1</v>
      </c>
      <c r="BB19">
        <v>2</v>
      </c>
      <c r="BC19">
        <v>8</v>
      </c>
      <c r="BD19">
        <v>4</v>
      </c>
      <c r="BE19">
        <v>7</v>
      </c>
      <c r="BF19">
        <v>6</v>
      </c>
      <c r="BG19">
        <v>10</v>
      </c>
      <c r="BH19">
        <v>0</v>
      </c>
      <c r="BI19">
        <v>1</v>
      </c>
      <c r="BJ19">
        <v>5</v>
      </c>
      <c r="BK19">
        <v>0</v>
      </c>
      <c r="BL19">
        <v>2</v>
      </c>
      <c r="BM19">
        <v>19</v>
      </c>
      <c r="BN19" t="s">
        <v>2482</v>
      </c>
    </row>
    <row r="20" spans="1:66" hidden="1" x14ac:dyDescent="0.2">
      <c r="A20" t="s">
        <v>660</v>
      </c>
      <c r="B20" t="s">
        <v>663</v>
      </c>
      <c r="C20" t="s">
        <v>631</v>
      </c>
      <c r="D20" t="s">
        <v>92</v>
      </c>
      <c r="E20" t="s">
        <v>93</v>
      </c>
      <c r="F20" t="s">
        <v>94</v>
      </c>
      <c r="G20">
        <v>20</v>
      </c>
      <c r="H20">
        <v>15</v>
      </c>
      <c r="I20">
        <v>162</v>
      </c>
      <c r="J20" t="s">
        <v>664</v>
      </c>
      <c r="K20">
        <v>11</v>
      </c>
      <c r="L20">
        <v>11</v>
      </c>
      <c r="M20">
        <v>8</v>
      </c>
      <c r="N20">
        <v>110</v>
      </c>
      <c r="O20">
        <v>0.72727272727272696</v>
      </c>
      <c r="P20">
        <v>4</v>
      </c>
      <c r="Q20">
        <v>4</v>
      </c>
      <c r="R20">
        <v>2</v>
      </c>
      <c r="S20">
        <v>11</v>
      </c>
      <c r="T20">
        <v>0.5</v>
      </c>
      <c r="U20">
        <v>5</v>
      </c>
      <c r="V20">
        <v>5</v>
      </c>
      <c r="W20">
        <v>5</v>
      </c>
      <c r="X20">
        <v>41</v>
      </c>
      <c r="Y20">
        <v>1</v>
      </c>
      <c r="Z20" s="3">
        <v>1</v>
      </c>
      <c r="AA20" s="3">
        <v>1</v>
      </c>
      <c r="AB20" s="3">
        <v>1</v>
      </c>
      <c r="AC20">
        <v>0</v>
      </c>
      <c r="AD20" s="3">
        <v>1</v>
      </c>
      <c r="AE20">
        <v>0</v>
      </c>
      <c r="AF20">
        <v>0</v>
      </c>
      <c r="AG20" s="3">
        <v>1</v>
      </c>
      <c r="AH20" s="3">
        <v>1</v>
      </c>
      <c r="AI20" s="3">
        <v>1</v>
      </c>
      <c r="AJ20" s="3">
        <v>1</v>
      </c>
      <c r="AK20">
        <v>0</v>
      </c>
      <c r="AL20" s="3">
        <v>1</v>
      </c>
      <c r="AM20" s="3">
        <v>1</v>
      </c>
      <c r="AN20">
        <v>0</v>
      </c>
      <c r="AO20" s="3">
        <v>1</v>
      </c>
      <c r="AP20" s="3">
        <v>1</v>
      </c>
      <c r="AQ20" s="3">
        <v>1</v>
      </c>
      <c r="AR20" s="3">
        <v>1</v>
      </c>
      <c r="AS20" s="3">
        <v>1</v>
      </c>
      <c r="AT20">
        <v>1</v>
      </c>
      <c r="AU20">
        <v>1</v>
      </c>
      <c r="AV20">
        <v>33</v>
      </c>
      <c r="AW20">
        <v>0</v>
      </c>
      <c r="AX20">
        <v>52</v>
      </c>
      <c r="AY20">
        <v>0</v>
      </c>
      <c r="AZ20">
        <v>0</v>
      </c>
      <c r="BA20">
        <v>1</v>
      </c>
      <c r="BB20">
        <v>2</v>
      </c>
      <c r="BC20">
        <v>16</v>
      </c>
      <c r="BD20">
        <v>4</v>
      </c>
      <c r="BE20">
        <v>0</v>
      </c>
      <c r="BF20">
        <v>6</v>
      </c>
      <c r="BG20">
        <v>5</v>
      </c>
      <c r="BH20">
        <v>0</v>
      </c>
      <c r="BI20">
        <v>1</v>
      </c>
      <c r="BJ20">
        <v>11</v>
      </c>
      <c r="BK20">
        <v>6</v>
      </c>
      <c r="BL20">
        <v>2</v>
      </c>
      <c r="BM20">
        <v>21</v>
      </c>
      <c r="BN20" t="s">
        <v>2483</v>
      </c>
    </row>
    <row r="21" spans="1:66" hidden="1" x14ac:dyDescent="0.2">
      <c r="A21" t="s">
        <v>660</v>
      </c>
      <c r="B21" t="s">
        <v>665</v>
      </c>
      <c r="C21" t="s">
        <v>631</v>
      </c>
      <c r="D21" t="s">
        <v>92</v>
      </c>
      <c r="E21" t="s">
        <v>93</v>
      </c>
      <c r="F21" t="s">
        <v>94</v>
      </c>
      <c r="G21">
        <v>20</v>
      </c>
      <c r="H21">
        <v>12</v>
      </c>
      <c r="I21">
        <v>121</v>
      </c>
      <c r="J21" t="s">
        <v>666</v>
      </c>
      <c r="K21">
        <v>11</v>
      </c>
      <c r="L21">
        <v>11</v>
      </c>
      <c r="M21">
        <v>7</v>
      </c>
      <c r="N21">
        <v>49</v>
      </c>
      <c r="O21">
        <v>0.63636363636363602</v>
      </c>
      <c r="P21">
        <v>4</v>
      </c>
      <c r="Q21">
        <v>4</v>
      </c>
      <c r="R21">
        <v>2</v>
      </c>
      <c r="S21">
        <v>13</v>
      </c>
      <c r="T21">
        <v>0.5</v>
      </c>
      <c r="U21">
        <v>5</v>
      </c>
      <c r="V21">
        <v>5</v>
      </c>
      <c r="W21">
        <v>3</v>
      </c>
      <c r="X21">
        <v>59</v>
      </c>
      <c r="Y21">
        <v>0.6</v>
      </c>
      <c r="Z21" s="3">
        <v>1</v>
      </c>
      <c r="AA21" s="3">
        <v>1</v>
      </c>
      <c r="AB21" s="3">
        <v>1</v>
      </c>
      <c r="AC21">
        <v>0</v>
      </c>
      <c r="AD21" s="3">
        <v>1</v>
      </c>
      <c r="AE21">
        <v>0</v>
      </c>
      <c r="AF21">
        <v>0</v>
      </c>
      <c r="AG21" s="3">
        <v>1</v>
      </c>
      <c r="AH21" s="3">
        <v>1</v>
      </c>
      <c r="AI21" s="3">
        <v>1</v>
      </c>
      <c r="AJ21">
        <v>0</v>
      </c>
      <c r="AK21">
        <v>0</v>
      </c>
      <c r="AL21" s="3">
        <v>1</v>
      </c>
      <c r="AM21" s="3">
        <v>1</v>
      </c>
      <c r="AN21">
        <v>0</v>
      </c>
      <c r="AO21" s="3">
        <v>1</v>
      </c>
      <c r="AP21" s="3">
        <v>1</v>
      </c>
      <c r="AQ21" s="3">
        <v>1</v>
      </c>
      <c r="AR21">
        <v>0</v>
      </c>
      <c r="AS21">
        <v>0</v>
      </c>
      <c r="AT21">
        <v>1</v>
      </c>
      <c r="AU21">
        <v>1</v>
      </c>
      <c r="AV21">
        <v>13</v>
      </c>
      <c r="AW21">
        <v>0</v>
      </c>
      <c r="AX21">
        <v>16</v>
      </c>
      <c r="AY21">
        <v>0</v>
      </c>
      <c r="AZ21">
        <v>0</v>
      </c>
      <c r="BA21">
        <v>13</v>
      </c>
      <c r="BB21">
        <v>2</v>
      </c>
      <c r="BC21">
        <v>3</v>
      </c>
      <c r="BD21">
        <v>0</v>
      </c>
      <c r="BE21">
        <v>0</v>
      </c>
      <c r="BF21">
        <v>6</v>
      </c>
      <c r="BG21">
        <v>7</v>
      </c>
      <c r="BH21">
        <v>0</v>
      </c>
      <c r="BI21">
        <v>1</v>
      </c>
      <c r="BJ21">
        <v>52</v>
      </c>
      <c r="BK21">
        <v>6</v>
      </c>
      <c r="BL21">
        <v>0</v>
      </c>
      <c r="BM21">
        <v>0</v>
      </c>
      <c r="BN21" t="s">
        <v>2484</v>
      </c>
    </row>
    <row r="22" spans="1:66" hidden="1" x14ac:dyDescent="0.2">
      <c r="A22" t="s">
        <v>660</v>
      </c>
      <c r="B22" t="s">
        <v>667</v>
      </c>
      <c r="C22" t="s">
        <v>631</v>
      </c>
      <c r="D22" t="s">
        <v>92</v>
      </c>
      <c r="E22" t="s">
        <v>93</v>
      </c>
      <c r="F22" t="s">
        <v>94</v>
      </c>
      <c r="G22">
        <v>20</v>
      </c>
      <c r="H22">
        <v>15</v>
      </c>
      <c r="I22">
        <v>208</v>
      </c>
      <c r="J22" t="s">
        <v>662</v>
      </c>
      <c r="K22">
        <v>11</v>
      </c>
      <c r="L22">
        <v>11</v>
      </c>
      <c r="M22">
        <v>8</v>
      </c>
      <c r="N22">
        <v>91</v>
      </c>
      <c r="O22">
        <v>0.72727272727272696</v>
      </c>
      <c r="P22">
        <v>4</v>
      </c>
      <c r="Q22">
        <v>4</v>
      </c>
      <c r="R22">
        <v>3</v>
      </c>
      <c r="S22">
        <v>18</v>
      </c>
      <c r="T22">
        <v>0.75</v>
      </c>
      <c r="U22">
        <v>5</v>
      </c>
      <c r="V22">
        <v>5</v>
      </c>
      <c r="W22">
        <v>4</v>
      </c>
      <c r="X22">
        <v>99</v>
      </c>
      <c r="Y22">
        <v>0.8</v>
      </c>
      <c r="Z22" s="3">
        <v>1</v>
      </c>
      <c r="AA22" s="3">
        <v>1</v>
      </c>
      <c r="AB22" s="3">
        <v>1</v>
      </c>
      <c r="AC22">
        <v>0</v>
      </c>
      <c r="AD22" s="3">
        <v>1</v>
      </c>
      <c r="AE22">
        <v>0</v>
      </c>
      <c r="AF22">
        <v>0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>
        <v>0</v>
      </c>
      <c r="AO22" s="3">
        <v>1</v>
      </c>
      <c r="AP22" s="3">
        <v>1</v>
      </c>
      <c r="AQ22" s="3">
        <v>1</v>
      </c>
      <c r="AR22">
        <v>0</v>
      </c>
      <c r="AS22" s="3">
        <v>1</v>
      </c>
      <c r="AT22">
        <v>1</v>
      </c>
      <c r="AU22">
        <v>1</v>
      </c>
      <c r="AV22">
        <v>19</v>
      </c>
      <c r="AW22">
        <v>0</v>
      </c>
      <c r="AX22">
        <v>52</v>
      </c>
      <c r="AY22">
        <v>0</v>
      </c>
      <c r="AZ22">
        <v>0</v>
      </c>
      <c r="BA22">
        <v>1</v>
      </c>
      <c r="BB22">
        <v>2</v>
      </c>
      <c r="BC22">
        <v>13</v>
      </c>
      <c r="BD22">
        <v>2</v>
      </c>
      <c r="BE22">
        <v>7</v>
      </c>
      <c r="BF22">
        <v>6</v>
      </c>
      <c r="BG22">
        <v>5</v>
      </c>
      <c r="BH22">
        <v>0</v>
      </c>
      <c r="BI22">
        <v>1</v>
      </c>
      <c r="BJ22">
        <v>63</v>
      </c>
      <c r="BK22">
        <v>30</v>
      </c>
      <c r="BL22">
        <v>0</v>
      </c>
      <c r="BM22">
        <v>5</v>
      </c>
      <c r="BN22" t="s">
        <v>2482</v>
      </c>
    </row>
    <row r="23" spans="1:66" hidden="1" x14ac:dyDescent="0.2">
      <c r="A23" t="s">
        <v>660</v>
      </c>
      <c r="B23" t="s">
        <v>668</v>
      </c>
      <c r="C23" t="s">
        <v>631</v>
      </c>
      <c r="D23" t="s">
        <v>92</v>
      </c>
      <c r="E23" t="s">
        <v>93</v>
      </c>
      <c r="F23" t="s">
        <v>94</v>
      </c>
      <c r="G23">
        <v>20</v>
      </c>
      <c r="H23">
        <v>15</v>
      </c>
      <c r="I23">
        <v>241</v>
      </c>
      <c r="J23" t="s">
        <v>669</v>
      </c>
      <c r="K23">
        <v>11</v>
      </c>
      <c r="L23">
        <v>11</v>
      </c>
      <c r="M23">
        <v>7</v>
      </c>
      <c r="N23">
        <v>67</v>
      </c>
      <c r="O23">
        <v>0.63636363636363602</v>
      </c>
      <c r="P23">
        <v>4</v>
      </c>
      <c r="Q23">
        <v>4</v>
      </c>
      <c r="R23">
        <v>3</v>
      </c>
      <c r="S23">
        <v>18</v>
      </c>
      <c r="T23">
        <v>0.75</v>
      </c>
      <c r="U23">
        <v>5</v>
      </c>
      <c r="V23">
        <v>5</v>
      </c>
      <c r="W23">
        <v>5</v>
      </c>
      <c r="X23">
        <v>156</v>
      </c>
      <c r="Y23">
        <v>1</v>
      </c>
      <c r="Z23" s="3">
        <v>1</v>
      </c>
      <c r="AA23" s="3">
        <v>1</v>
      </c>
      <c r="AB23" s="3">
        <v>1</v>
      </c>
      <c r="AC23">
        <v>0</v>
      </c>
      <c r="AD23">
        <v>0</v>
      </c>
      <c r="AE23">
        <v>0</v>
      </c>
      <c r="AF23">
        <v>0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>
        <v>0</v>
      </c>
      <c r="AO23" s="3">
        <v>1</v>
      </c>
      <c r="AP23" s="3">
        <v>1</v>
      </c>
      <c r="AQ23" s="3">
        <v>1</v>
      </c>
      <c r="AR23" s="3">
        <v>1</v>
      </c>
      <c r="AS23" s="3">
        <v>1</v>
      </c>
      <c r="AT23">
        <v>1</v>
      </c>
      <c r="AU23">
        <v>1</v>
      </c>
      <c r="AV23">
        <v>22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2</v>
      </c>
      <c r="BC23">
        <v>16</v>
      </c>
      <c r="BD23">
        <v>24</v>
      </c>
      <c r="BE23">
        <v>7</v>
      </c>
      <c r="BF23">
        <v>6</v>
      </c>
      <c r="BG23">
        <v>5</v>
      </c>
      <c r="BH23">
        <v>0</v>
      </c>
      <c r="BI23">
        <v>1</v>
      </c>
      <c r="BJ23">
        <v>42</v>
      </c>
      <c r="BK23">
        <v>9</v>
      </c>
      <c r="BL23">
        <v>11</v>
      </c>
      <c r="BM23">
        <v>93</v>
      </c>
      <c r="BN23" t="s">
        <v>2485</v>
      </c>
    </row>
    <row r="24" spans="1:66" hidden="1" x14ac:dyDescent="0.2">
      <c r="A24" t="s">
        <v>660</v>
      </c>
      <c r="B24" t="s">
        <v>670</v>
      </c>
      <c r="C24" t="s">
        <v>631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87</v>
      </c>
      <c r="J24" t="s">
        <v>650</v>
      </c>
      <c r="K24">
        <v>11</v>
      </c>
      <c r="L24">
        <v>11</v>
      </c>
      <c r="M24">
        <v>8</v>
      </c>
      <c r="N24">
        <v>53</v>
      </c>
      <c r="O24">
        <v>0.72727272727272696</v>
      </c>
      <c r="P24">
        <v>4</v>
      </c>
      <c r="Q24">
        <v>4</v>
      </c>
      <c r="R24">
        <v>2</v>
      </c>
      <c r="S24">
        <v>11</v>
      </c>
      <c r="T24">
        <v>0.5</v>
      </c>
      <c r="U24">
        <v>5</v>
      </c>
      <c r="V24">
        <v>5</v>
      </c>
      <c r="W24">
        <v>4</v>
      </c>
      <c r="X24">
        <v>23</v>
      </c>
      <c r="Y24">
        <v>0.8</v>
      </c>
      <c r="Z24" s="3">
        <v>1</v>
      </c>
      <c r="AA24" s="3">
        <v>1</v>
      </c>
      <c r="AB24" s="3">
        <v>1</v>
      </c>
      <c r="AC24">
        <v>0</v>
      </c>
      <c r="AD24" s="3">
        <v>1</v>
      </c>
      <c r="AE24">
        <v>0</v>
      </c>
      <c r="AF24">
        <v>0</v>
      </c>
      <c r="AG24" s="3">
        <v>1</v>
      </c>
      <c r="AH24" s="3">
        <v>1</v>
      </c>
      <c r="AI24" s="3">
        <v>1</v>
      </c>
      <c r="AJ24" s="3">
        <v>1</v>
      </c>
      <c r="AK24">
        <v>0</v>
      </c>
      <c r="AL24" s="3">
        <v>1</v>
      </c>
      <c r="AM24" s="3">
        <v>1</v>
      </c>
      <c r="AN24">
        <v>0</v>
      </c>
      <c r="AO24" s="3">
        <v>1</v>
      </c>
      <c r="AP24">
        <v>0</v>
      </c>
      <c r="AQ24" s="3">
        <v>1</v>
      </c>
      <c r="AR24" s="3">
        <v>1</v>
      </c>
      <c r="AS24" s="3">
        <v>1</v>
      </c>
      <c r="AT24">
        <v>1</v>
      </c>
      <c r="AU24">
        <v>1</v>
      </c>
      <c r="AV24">
        <v>3</v>
      </c>
      <c r="AW24">
        <v>0</v>
      </c>
      <c r="AX24">
        <v>15</v>
      </c>
      <c r="AY24">
        <v>0</v>
      </c>
      <c r="AZ24">
        <v>0</v>
      </c>
      <c r="BA24">
        <v>13</v>
      </c>
      <c r="BB24">
        <v>2</v>
      </c>
      <c r="BC24">
        <v>16</v>
      </c>
      <c r="BD24">
        <v>2</v>
      </c>
      <c r="BE24">
        <v>0</v>
      </c>
      <c r="BF24">
        <v>6</v>
      </c>
      <c r="BG24">
        <v>5</v>
      </c>
      <c r="BH24">
        <v>0</v>
      </c>
      <c r="BI24">
        <v>1</v>
      </c>
      <c r="BJ24">
        <v>0</v>
      </c>
      <c r="BK24">
        <v>6</v>
      </c>
      <c r="BL24">
        <v>1</v>
      </c>
      <c r="BM24">
        <v>15</v>
      </c>
      <c r="BN24" t="s">
        <v>2477</v>
      </c>
    </row>
    <row r="25" spans="1:66" hidden="1" x14ac:dyDescent="0.2">
      <c r="A25" t="s">
        <v>660</v>
      </c>
      <c r="B25" t="s">
        <v>671</v>
      </c>
      <c r="C25" t="s">
        <v>631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110</v>
      </c>
      <c r="J25" t="s">
        <v>672</v>
      </c>
      <c r="K25">
        <v>11</v>
      </c>
      <c r="L25">
        <v>11</v>
      </c>
      <c r="M25">
        <v>8</v>
      </c>
      <c r="N25">
        <v>54</v>
      </c>
      <c r="O25">
        <v>0.72727272727272696</v>
      </c>
      <c r="P25">
        <v>4</v>
      </c>
      <c r="Q25">
        <v>4</v>
      </c>
      <c r="R25">
        <v>3</v>
      </c>
      <c r="S25">
        <v>18</v>
      </c>
      <c r="T25">
        <v>0.75</v>
      </c>
      <c r="U25">
        <v>5</v>
      </c>
      <c r="V25">
        <v>5</v>
      </c>
      <c r="W25">
        <v>3</v>
      </c>
      <c r="X25">
        <v>38</v>
      </c>
      <c r="Y25">
        <v>0.6</v>
      </c>
      <c r="Z25" s="3">
        <v>1</v>
      </c>
      <c r="AA25" s="3">
        <v>1</v>
      </c>
      <c r="AB25" s="3">
        <v>1</v>
      </c>
      <c r="AC25">
        <v>0</v>
      </c>
      <c r="AD25" s="3">
        <v>1</v>
      </c>
      <c r="AE25">
        <v>0</v>
      </c>
      <c r="AF25">
        <v>0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>
        <v>0</v>
      </c>
      <c r="AO25" s="3">
        <v>1</v>
      </c>
      <c r="AP25" s="3">
        <v>1</v>
      </c>
      <c r="AQ25" s="3">
        <v>1</v>
      </c>
      <c r="AR25">
        <v>0</v>
      </c>
      <c r="AS25">
        <v>0</v>
      </c>
      <c r="AT25">
        <v>1</v>
      </c>
      <c r="AU25">
        <v>1</v>
      </c>
      <c r="AV25">
        <v>16</v>
      </c>
      <c r="AW25">
        <v>0</v>
      </c>
      <c r="AX25">
        <v>18</v>
      </c>
      <c r="AY25">
        <v>0</v>
      </c>
      <c r="AZ25">
        <v>0</v>
      </c>
      <c r="BA25">
        <v>1</v>
      </c>
      <c r="BB25">
        <v>2</v>
      </c>
      <c r="BC25">
        <v>13</v>
      </c>
      <c r="BD25">
        <v>2</v>
      </c>
      <c r="BE25">
        <v>7</v>
      </c>
      <c r="BF25">
        <v>6</v>
      </c>
      <c r="BG25">
        <v>5</v>
      </c>
      <c r="BH25">
        <v>0</v>
      </c>
      <c r="BI25">
        <v>1</v>
      </c>
      <c r="BJ25">
        <v>31</v>
      </c>
      <c r="BK25">
        <v>6</v>
      </c>
      <c r="BL25">
        <v>0</v>
      </c>
      <c r="BM25">
        <v>0</v>
      </c>
      <c r="BN25" t="s">
        <v>2486</v>
      </c>
    </row>
    <row r="26" spans="1:66" hidden="1" x14ac:dyDescent="0.2">
      <c r="A26" t="s">
        <v>660</v>
      </c>
      <c r="B26" t="s">
        <v>673</v>
      </c>
      <c r="C26" t="s">
        <v>631</v>
      </c>
      <c r="D26" t="s">
        <v>92</v>
      </c>
      <c r="E26" t="s">
        <v>93</v>
      </c>
      <c r="F26" t="s">
        <v>94</v>
      </c>
      <c r="G26">
        <v>20</v>
      </c>
      <c r="H26">
        <v>16</v>
      </c>
      <c r="I26">
        <v>14651</v>
      </c>
      <c r="J26" t="s">
        <v>674</v>
      </c>
      <c r="K26">
        <v>11</v>
      </c>
      <c r="L26">
        <v>11</v>
      </c>
      <c r="M26">
        <v>8</v>
      </c>
      <c r="N26">
        <v>89</v>
      </c>
      <c r="O26">
        <v>0.72727272727272696</v>
      </c>
      <c r="P26">
        <v>4</v>
      </c>
      <c r="Q26">
        <v>4</v>
      </c>
      <c r="R26">
        <v>3</v>
      </c>
      <c r="S26">
        <v>14480</v>
      </c>
      <c r="T26">
        <v>0.75</v>
      </c>
      <c r="U26">
        <v>5</v>
      </c>
      <c r="V26">
        <v>5</v>
      </c>
      <c r="W26">
        <v>5</v>
      </c>
      <c r="X26">
        <v>82</v>
      </c>
      <c r="Y26">
        <v>1</v>
      </c>
      <c r="Z26" s="3">
        <v>1</v>
      </c>
      <c r="AA26" s="3">
        <v>1</v>
      </c>
      <c r="AB26" s="3">
        <v>1</v>
      </c>
      <c r="AC26">
        <v>0</v>
      </c>
      <c r="AD26" s="3">
        <v>1</v>
      </c>
      <c r="AE26">
        <v>0</v>
      </c>
      <c r="AF26">
        <v>0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>
        <v>0</v>
      </c>
      <c r="AO26" s="3">
        <v>1</v>
      </c>
      <c r="AP26" s="3">
        <v>1</v>
      </c>
      <c r="AQ26" s="3">
        <v>1</v>
      </c>
      <c r="AR26" s="3">
        <v>1</v>
      </c>
      <c r="AS26" s="3">
        <v>1</v>
      </c>
      <c r="AT26">
        <v>1</v>
      </c>
      <c r="AU26">
        <v>1</v>
      </c>
      <c r="AV26">
        <v>14</v>
      </c>
      <c r="AW26">
        <v>0</v>
      </c>
      <c r="AX26">
        <v>45</v>
      </c>
      <c r="AY26">
        <v>0</v>
      </c>
      <c r="AZ26">
        <v>0</v>
      </c>
      <c r="BA26">
        <v>7</v>
      </c>
      <c r="BB26">
        <v>2</v>
      </c>
      <c r="BC26">
        <v>15</v>
      </c>
      <c r="BD26">
        <v>4</v>
      </c>
      <c r="BE26">
        <v>14469</v>
      </c>
      <c r="BF26">
        <v>6</v>
      </c>
      <c r="BG26">
        <v>5</v>
      </c>
      <c r="BH26">
        <v>0</v>
      </c>
      <c r="BI26">
        <v>1</v>
      </c>
      <c r="BJ26">
        <v>8</v>
      </c>
      <c r="BK26">
        <v>21</v>
      </c>
      <c r="BL26">
        <v>2</v>
      </c>
      <c r="BM26">
        <v>50</v>
      </c>
      <c r="BN26" t="s">
        <v>2487</v>
      </c>
    </row>
    <row r="27" spans="1:66" hidden="1" x14ac:dyDescent="0.2">
      <c r="A27" t="s">
        <v>660</v>
      </c>
      <c r="B27" t="s">
        <v>675</v>
      </c>
      <c r="C27" t="s">
        <v>631</v>
      </c>
      <c r="D27" t="s">
        <v>92</v>
      </c>
      <c r="E27" t="s">
        <v>93</v>
      </c>
      <c r="F27" t="s">
        <v>94</v>
      </c>
      <c r="G27">
        <v>20</v>
      </c>
      <c r="H27">
        <v>16</v>
      </c>
      <c r="I27">
        <v>623</v>
      </c>
      <c r="J27" t="s">
        <v>674</v>
      </c>
      <c r="K27">
        <v>11</v>
      </c>
      <c r="L27">
        <v>11</v>
      </c>
      <c r="M27">
        <v>8</v>
      </c>
      <c r="N27">
        <v>108</v>
      </c>
      <c r="O27">
        <v>0.72727272727272696</v>
      </c>
      <c r="P27">
        <v>4</v>
      </c>
      <c r="Q27">
        <v>4</v>
      </c>
      <c r="R27">
        <v>3</v>
      </c>
      <c r="S27">
        <v>30</v>
      </c>
      <c r="T27">
        <v>0.75</v>
      </c>
      <c r="U27">
        <v>5</v>
      </c>
      <c r="V27">
        <v>5</v>
      </c>
      <c r="W27">
        <v>5</v>
      </c>
      <c r="X27">
        <v>485</v>
      </c>
      <c r="Y27">
        <v>1</v>
      </c>
      <c r="Z27" s="3">
        <v>1</v>
      </c>
      <c r="AA27" s="3">
        <v>1</v>
      </c>
      <c r="AB27" s="3">
        <v>1</v>
      </c>
      <c r="AC27">
        <v>0</v>
      </c>
      <c r="AD27" s="3">
        <v>1</v>
      </c>
      <c r="AE27">
        <v>0</v>
      </c>
      <c r="AF27">
        <v>0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>
        <v>0</v>
      </c>
      <c r="AO27" s="3">
        <v>1</v>
      </c>
      <c r="AP27" s="3">
        <v>1</v>
      </c>
      <c r="AQ27" s="3">
        <v>1</v>
      </c>
      <c r="AR27" s="3">
        <v>1</v>
      </c>
      <c r="AS27" s="3">
        <v>1</v>
      </c>
      <c r="AT27">
        <v>1</v>
      </c>
      <c r="AU27">
        <v>1</v>
      </c>
      <c r="AV27">
        <v>9</v>
      </c>
      <c r="AW27">
        <v>0</v>
      </c>
      <c r="AX27">
        <v>18</v>
      </c>
      <c r="AY27">
        <v>0</v>
      </c>
      <c r="AZ27">
        <v>0</v>
      </c>
      <c r="BA27">
        <v>7</v>
      </c>
      <c r="BB27">
        <v>2</v>
      </c>
      <c r="BC27">
        <v>14</v>
      </c>
      <c r="BD27">
        <v>56</v>
      </c>
      <c r="BE27">
        <v>14</v>
      </c>
      <c r="BF27">
        <v>6</v>
      </c>
      <c r="BG27">
        <v>10</v>
      </c>
      <c r="BH27">
        <v>0</v>
      </c>
      <c r="BI27">
        <v>1</v>
      </c>
      <c r="BJ27">
        <v>241</v>
      </c>
      <c r="BK27">
        <v>35</v>
      </c>
      <c r="BL27">
        <v>25</v>
      </c>
      <c r="BM27">
        <v>183</v>
      </c>
      <c r="BN27" t="s">
        <v>2487</v>
      </c>
    </row>
    <row r="28" spans="1:66" hidden="1" x14ac:dyDescent="0.2">
      <c r="A28" t="s">
        <v>660</v>
      </c>
      <c r="B28" t="s">
        <v>676</v>
      </c>
      <c r="C28" t="s">
        <v>631</v>
      </c>
      <c r="D28" t="s">
        <v>92</v>
      </c>
      <c r="E28" t="s">
        <v>93</v>
      </c>
      <c r="F28" t="s">
        <v>94</v>
      </c>
      <c r="G28">
        <v>20</v>
      </c>
      <c r="H28">
        <v>16</v>
      </c>
      <c r="I28">
        <v>310</v>
      </c>
      <c r="J28" t="s">
        <v>674</v>
      </c>
      <c r="K28">
        <v>11</v>
      </c>
      <c r="L28">
        <v>11</v>
      </c>
      <c r="M28">
        <v>8</v>
      </c>
      <c r="N28">
        <v>46</v>
      </c>
      <c r="O28">
        <v>0.72727272727272696</v>
      </c>
      <c r="P28">
        <v>4</v>
      </c>
      <c r="Q28">
        <v>4</v>
      </c>
      <c r="R28">
        <v>3</v>
      </c>
      <c r="S28">
        <v>116</v>
      </c>
      <c r="T28">
        <v>0.75</v>
      </c>
      <c r="U28">
        <v>5</v>
      </c>
      <c r="V28">
        <v>5</v>
      </c>
      <c r="W28">
        <v>5</v>
      </c>
      <c r="X28">
        <v>148</v>
      </c>
      <c r="Y28">
        <v>1</v>
      </c>
      <c r="Z28" s="3">
        <v>1</v>
      </c>
      <c r="AA28" s="3">
        <v>1</v>
      </c>
      <c r="AB28" s="3">
        <v>1</v>
      </c>
      <c r="AC28">
        <v>0</v>
      </c>
      <c r="AD28" s="3">
        <v>1</v>
      </c>
      <c r="AE28">
        <v>0</v>
      </c>
      <c r="AF28">
        <v>0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>
        <v>0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>
        <v>1</v>
      </c>
      <c r="AU28">
        <v>1</v>
      </c>
      <c r="AV28">
        <v>8</v>
      </c>
      <c r="AW28">
        <v>0</v>
      </c>
      <c r="AX28">
        <v>5</v>
      </c>
      <c r="AY28">
        <v>0</v>
      </c>
      <c r="AZ28">
        <v>0</v>
      </c>
      <c r="BA28">
        <v>5</v>
      </c>
      <c r="BB28">
        <v>2</v>
      </c>
      <c r="BC28">
        <v>14</v>
      </c>
      <c r="BD28">
        <v>10</v>
      </c>
      <c r="BE28">
        <v>105</v>
      </c>
      <c r="BF28">
        <v>6</v>
      </c>
      <c r="BG28">
        <v>5</v>
      </c>
      <c r="BH28">
        <v>0</v>
      </c>
      <c r="BI28">
        <v>1</v>
      </c>
      <c r="BJ28">
        <v>56</v>
      </c>
      <c r="BK28">
        <v>6</v>
      </c>
      <c r="BL28">
        <v>5</v>
      </c>
      <c r="BM28">
        <v>80</v>
      </c>
      <c r="BN28" t="s">
        <v>2487</v>
      </c>
    </row>
    <row r="29" spans="1:66" hidden="1" x14ac:dyDescent="0.2">
      <c r="A29" t="s">
        <v>660</v>
      </c>
      <c r="B29" t="s">
        <v>677</v>
      </c>
      <c r="C29" t="s">
        <v>631</v>
      </c>
      <c r="D29" t="s">
        <v>92</v>
      </c>
      <c r="E29" t="s">
        <v>93</v>
      </c>
      <c r="F29" t="s">
        <v>94</v>
      </c>
      <c r="G29">
        <v>20</v>
      </c>
      <c r="H29">
        <v>15</v>
      </c>
      <c r="I29">
        <v>495</v>
      </c>
      <c r="J29" t="s">
        <v>662</v>
      </c>
      <c r="K29">
        <v>11</v>
      </c>
      <c r="L29">
        <v>11</v>
      </c>
      <c r="M29">
        <v>8</v>
      </c>
      <c r="N29">
        <v>56</v>
      </c>
      <c r="O29">
        <v>0.72727272727272696</v>
      </c>
      <c r="P29">
        <v>4</v>
      </c>
      <c r="Q29">
        <v>4</v>
      </c>
      <c r="R29">
        <v>3</v>
      </c>
      <c r="S29">
        <v>349</v>
      </c>
      <c r="T29">
        <v>0.75</v>
      </c>
      <c r="U29">
        <v>5</v>
      </c>
      <c r="V29">
        <v>5</v>
      </c>
      <c r="W29">
        <v>4</v>
      </c>
      <c r="X29">
        <v>90</v>
      </c>
      <c r="Y29">
        <v>0.8</v>
      </c>
      <c r="Z29" s="3">
        <v>1</v>
      </c>
      <c r="AA29" s="3">
        <v>1</v>
      </c>
      <c r="AB29" s="3">
        <v>1</v>
      </c>
      <c r="AC29">
        <v>0</v>
      </c>
      <c r="AD29" s="3">
        <v>1</v>
      </c>
      <c r="AE29">
        <v>0</v>
      </c>
      <c r="AF29">
        <v>0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>
        <v>0</v>
      </c>
      <c r="AO29" s="3">
        <v>1</v>
      </c>
      <c r="AP29" s="3">
        <v>1</v>
      </c>
      <c r="AQ29">
        <v>0</v>
      </c>
      <c r="AR29" s="3">
        <v>1</v>
      </c>
      <c r="AS29" s="3">
        <v>1</v>
      </c>
      <c r="AT29">
        <v>1</v>
      </c>
      <c r="AU29">
        <v>1</v>
      </c>
      <c r="AV29">
        <v>12</v>
      </c>
      <c r="AW29">
        <v>0</v>
      </c>
      <c r="AX29">
        <v>13</v>
      </c>
      <c r="AY29">
        <v>0</v>
      </c>
      <c r="AZ29">
        <v>0</v>
      </c>
      <c r="BA29">
        <v>11</v>
      </c>
      <c r="BB29">
        <v>2</v>
      </c>
      <c r="BC29">
        <v>8</v>
      </c>
      <c r="BD29">
        <v>8</v>
      </c>
      <c r="BE29">
        <v>338</v>
      </c>
      <c r="BF29">
        <v>6</v>
      </c>
      <c r="BG29">
        <v>5</v>
      </c>
      <c r="BH29">
        <v>0</v>
      </c>
      <c r="BI29">
        <v>1</v>
      </c>
      <c r="BJ29">
        <v>21</v>
      </c>
      <c r="BK29">
        <v>0</v>
      </c>
      <c r="BL29">
        <v>4</v>
      </c>
      <c r="BM29">
        <v>64</v>
      </c>
      <c r="BN29" t="s">
        <v>2482</v>
      </c>
    </row>
    <row r="30" spans="1:66" hidden="1" x14ac:dyDescent="0.2">
      <c r="A30" t="s">
        <v>660</v>
      </c>
      <c r="B30" t="s">
        <v>678</v>
      </c>
      <c r="C30" t="s">
        <v>631</v>
      </c>
      <c r="D30" t="s">
        <v>92</v>
      </c>
      <c r="E30" t="s">
        <v>93</v>
      </c>
      <c r="F30" t="s">
        <v>94</v>
      </c>
      <c r="G30">
        <v>20</v>
      </c>
      <c r="H30">
        <v>16</v>
      </c>
      <c r="I30">
        <v>264</v>
      </c>
      <c r="J30" t="s">
        <v>674</v>
      </c>
      <c r="K30">
        <v>11</v>
      </c>
      <c r="L30">
        <v>11</v>
      </c>
      <c r="M30">
        <v>8</v>
      </c>
      <c r="N30">
        <v>62</v>
      </c>
      <c r="O30">
        <v>0.72727272727272696</v>
      </c>
      <c r="P30">
        <v>4</v>
      </c>
      <c r="Q30">
        <v>4</v>
      </c>
      <c r="R30">
        <v>3</v>
      </c>
      <c r="S30">
        <v>25</v>
      </c>
      <c r="T30">
        <v>0.75</v>
      </c>
      <c r="U30">
        <v>5</v>
      </c>
      <c r="V30">
        <v>5</v>
      </c>
      <c r="W30">
        <v>5</v>
      </c>
      <c r="X30">
        <v>177</v>
      </c>
      <c r="Y30">
        <v>1</v>
      </c>
      <c r="Z30" s="3">
        <v>1</v>
      </c>
      <c r="AA30" s="3">
        <v>1</v>
      </c>
      <c r="AB30" s="3">
        <v>1</v>
      </c>
      <c r="AC30">
        <v>0</v>
      </c>
      <c r="AD30" s="3">
        <v>1</v>
      </c>
      <c r="AE30">
        <v>0</v>
      </c>
      <c r="AF30">
        <v>0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>
        <v>0</v>
      </c>
      <c r="AO30" s="3">
        <v>1</v>
      </c>
      <c r="AP30" s="3">
        <v>1</v>
      </c>
      <c r="AQ30" s="3">
        <v>1</v>
      </c>
      <c r="AR30" s="3">
        <v>1</v>
      </c>
      <c r="AS30" s="3">
        <v>1</v>
      </c>
      <c r="AT30">
        <v>1</v>
      </c>
      <c r="AU30">
        <v>1</v>
      </c>
      <c r="AV30">
        <v>15</v>
      </c>
      <c r="AW30">
        <v>0</v>
      </c>
      <c r="AX30">
        <v>12</v>
      </c>
      <c r="AY30">
        <v>0</v>
      </c>
      <c r="AZ30">
        <v>0</v>
      </c>
      <c r="BA30">
        <v>8</v>
      </c>
      <c r="BB30">
        <v>2</v>
      </c>
      <c r="BC30">
        <v>11</v>
      </c>
      <c r="BD30">
        <v>12</v>
      </c>
      <c r="BE30">
        <v>14</v>
      </c>
      <c r="BF30">
        <v>6</v>
      </c>
      <c r="BG30">
        <v>5</v>
      </c>
      <c r="BH30">
        <v>0</v>
      </c>
      <c r="BI30">
        <v>1</v>
      </c>
      <c r="BJ30">
        <v>100</v>
      </c>
      <c r="BK30">
        <v>26</v>
      </c>
      <c r="BL30">
        <v>1</v>
      </c>
      <c r="BM30">
        <v>49</v>
      </c>
      <c r="BN30" t="s">
        <v>2487</v>
      </c>
    </row>
    <row r="31" spans="1:66" hidden="1" x14ac:dyDescent="0.2">
      <c r="A31" t="s">
        <v>660</v>
      </c>
      <c r="B31" t="s">
        <v>679</v>
      </c>
      <c r="C31" t="s">
        <v>631</v>
      </c>
      <c r="D31" t="s">
        <v>92</v>
      </c>
      <c r="E31" t="s">
        <v>93</v>
      </c>
      <c r="F31" t="s">
        <v>94</v>
      </c>
      <c r="G31">
        <v>20</v>
      </c>
      <c r="H31">
        <v>16</v>
      </c>
      <c r="I31">
        <v>237</v>
      </c>
      <c r="J31" t="s">
        <v>674</v>
      </c>
      <c r="K31">
        <v>11</v>
      </c>
      <c r="L31">
        <v>11</v>
      </c>
      <c r="M31">
        <v>8</v>
      </c>
      <c r="N31">
        <v>61</v>
      </c>
      <c r="O31">
        <v>0.72727272727272696</v>
      </c>
      <c r="P31">
        <v>4</v>
      </c>
      <c r="Q31">
        <v>4</v>
      </c>
      <c r="R31">
        <v>3</v>
      </c>
      <c r="S31">
        <v>18</v>
      </c>
      <c r="T31">
        <v>0.75</v>
      </c>
      <c r="U31">
        <v>5</v>
      </c>
      <c r="V31">
        <v>5</v>
      </c>
      <c r="W31">
        <v>5</v>
      </c>
      <c r="X31">
        <v>158</v>
      </c>
      <c r="Y31">
        <v>1</v>
      </c>
      <c r="Z31" s="3">
        <v>1</v>
      </c>
      <c r="AA31" s="3">
        <v>1</v>
      </c>
      <c r="AB31" s="3">
        <v>1</v>
      </c>
      <c r="AC31">
        <v>0</v>
      </c>
      <c r="AD31" s="3">
        <v>1</v>
      </c>
      <c r="AE31">
        <v>0</v>
      </c>
      <c r="AF31">
        <v>0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>
        <v>0</v>
      </c>
      <c r="AO31" s="3">
        <v>1</v>
      </c>
      <c r="AP31" s="3">
        <v>1</v>
      </c>
      <c r="AQ31" s="3">
        <v>1</v>
      </c>
      <c r="AR31" s="3">
        <v>1</v>
      </c>
      <c r="AS31" s="3">
        <v>1</v>
      </c>
      <c r="AT31">
        <v>1</v>
      </c>
      <c r="AU31">
        <v>1</v>
      </c>
      <c r="AV31">
        <v>12</v>
      </c>
      <c r="AW31">
        <v>0</v>
      </c>
      <c r="AX31">
        <v>14</v>
      </c>
      <c r="AY31">
        <v>0</v>
      </c>
      <c r="AZ31">
        <v>0</v>
      </c>
      <c r="BA31">
        <v>1</v>
      </c>
      <c r="BB31">
        <v>2</v>
      </c>
      <c r="BC31">
        <v>14</v>
      </c>
      <c r="BD31">
        <v>16</v>
      </c>
      <c r="BE31">
        <v>7</v>
      </c>
      <c r="BF31">
        <v>6</v>
      </c>
      <c r="BG31">
        <v>5</v>
      </c>
      <c r="BH31">
        <v>0</v>
      </c>
      <c r="BI31">
        <v>1</v>
      </c>
      <c r="BJ31">
        <v>18</v>
      </c>
      <c r="BK31">
        <v>16</v>
      </c>
      <c r="BL31">
        <v>8</v>
      </c>
      <c r="BM31">
        <v>115</v>
      </c>
      <c r="BN31" t="s">
        <v>2487</v>
      </c>
    </row>
    <row r="32" spans="1:66" hidden="1" x14ac:dyDescent="0.2">
      <c r="A32" t="s">
        <v>660</v>
      </c>
      <c r="B32" t="s">
        <v>680</v>
      </c>
      <c r="C32" t="s">
        <v>631</v>
      </c>
      <c r="D32" t="s">
        <v>92</v>
      </c>
      <c r="E32" t="s">
        <v>93</v>
      </c>
      <c r="F32" t="s">
        <v>94</v>
      </c>
      <c r="G32">
        <v>20</v>
      </c>
      <c r="H32">
        <v>15</v>
      </c>
      <c r="I32">
        <v>167</v>
      </c>
      <c r="J32" t="s">
        <v>662</v>
      </c>
      <c r="K32">
        <v>11</v>
      </c>
      <c r="L32">
        <v>11</v>
      </c>
      <c r="M32">
        <v>8</v>
      </c>
      <c r="N32">
        <v>87</v>
      </c>
      <c r="O32">
        <v>0.72727272727272696</v>
      </c>
      <c r="P32">
        <v>4</v>
      </c>
      <c r="Q32">
        <v>4</v>
      </c>
      <c r="R32">
        <v>3</v>
      </c>
      <c r="S32">
        <v>50</v>
      </c>
      <c r="T32">
        <v>0.75</v>
      </c>
      <c r="U32">
        <v>5</v>
      </c>
      <c r="V32">
        <v>5</v>
      </c>
      <c r="W32">
        <v>4</v>
      </c>
      <c r="X32">
        <v>30</v>
      </c>
      <c r="Y32">
        <v>0.8</v>
      </c>
      <c r="Z32" s="3">
        <v>1</v>
      </c>
      <c r="AA32" s="3">
        <v>1</v>
      </c>
      <c r="AB32" s="3">
        <v>1</v>
      </c>
      <c r="AC32">
        <v>0</v>
      </c>
      <c r="AD32" s="3">
        <v>1</v>
      </c>
      <c r="AE32">
        <v>0</v>
      </c>
      <c r="AF32">
        <v>0</v>
      </c>
      <c r="AG32" s="3">
        <v>1</v>
      </c>
      <c r="AH32" s="3">
        <v>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>
        <v>0</v>
      </c>
      <c r="AO32" s="3">
        <v>1</v>
      </c>
      <c r="AP32" s="3">
        <v>1</v>
      </c>
      <c r="AQ32" s="3">
        <v>1</v>
      </c>
      <c r="AR32">
        <v>0</v>
      </c>
      <c r="AS32" s="3">
        <v>1</v>
      </c>
      <c r="AT32">
        <v>1</v>
      </c>
      <c r="AU32">
        <v>1</v>
      </c>
      <c r="AV32">
        <v>26</v>
      </c>
      <c r="AW32">
        <v>0</v>
      </c>
      <c r="AX32">
        <v>27</v>
      </c>
      <c r="AY32">
        <v>0</v>
      </c>
      <c r="AZ32">
        <v>0</v>
      </c>
      <c r="BA32">
        <v>1</v>
      </c>
      <c r="BB32">
        <v>2</v>
      </c>
      <c r="BC32">
        <v>25</v>
      </c>
      <c r="BD32">
        <v>4</v>
      </c>
      <c r="BE32">
        <v>39</v>
      </c>
      <c r="BF32">
        <v>6</v>
      </c>
      <c r="BG32">
        <v>5</v>
      </c>
      <c r="BH32">
        <v>0</v>
      </c>
      <c r="BI32">
        <v>1</v>
      </c>
      <c r="BJ32">
        <v>13</v>
      </c>
      <c r="BK32">
        <v>8</v>
      </c>
      <c r="BL32">
        <v>0</v>
      </c>
      <c r="BM32">
        <v>8</v>
      </c>
      <c r="BN32" t="s">
        <v>2482</v>
      </c>
    </row>
    <row r="33" spans="1:66" hidden="1" x14ac:dyDescent="0.2">
      <c r="A33" t="s">
        <v>660</v>
      </c>
      <c r="B33" t="s">
        <v>681</v>
      </c>
      <c r="C33" t="s">
        <v>631</v>
      </c>
      <c r="D33" t="s">
        <v>92</v>
      </c>
      <c r="E33" t="s">
        <v>93</v>
      </c>
      <c r="F33" t="s">
        <v>94</v>
      </c>
      <c r="G33">
        <v>20</v>
      </c>
      <c r="H33">
        <v>16</v>
      </c>
      <c r="I33">
        <v>1208</v>
      </c>
      <c r="J33" t="s">
        <v>674</v>
      </c>
      <c r="K33">
        <v>11</v>
      </c>
      <c r="L33">
        <v>11</v>
      </c>
      <c r="M33">
        <v>8</v>
      </c>
      <c r="N33">
        <v>57</v>
      </c>
      <c r="O33">
        <v>0.72727272727272696</v>
      </c>
      <c r="P33">
        <v>4</v>
      </c>
      <c r="Q33">
        <v>4</v>
      </c>
      <c r="R33">
        <v>3</v>
      </c>
      <c r="S33">
        <v>1022</v>
      </c>
      <c r="T33">
        <v>0.75</v>
      </c>
      <c r="U33">
        <v>5</v>
      </c>
      <c r="V33">
        <v>5</v>
      </c>
      <c r="W33">
        <v>5</v>
      </c>
      <c r="X33">
        <v>129</v>
      </c>
      <c r="Y33">
        <v>1</v>
      </c>
      <c r="Z33" s="3">
        <v>1</v>
      </c>
      <c r="AA33" s="3">
        <v>1</v>
      </c>
      <c r="AB33" s="3">
        <v>1</v>
      </c>
      <c r="AC33">
        <v>0</v>
      </c>
      <c r="AD33" s="3">
        <v>1</v>
      </c>
      <c r="AE33">
        <v>0</v>
      </c>
      <c r="AF33">
        <v>0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>
        <v>0</v>
      </c>
      <c r="AO33" s="3">
        <v>1</v>
      </c>
      <c r="AP33" s="3">
        <v>1</v>
      </c>
      <c r="AQ33" s="3">
        <v>1</v>
      </c>
      <c r="AR33" s="3">
        <v>1</v>
      </c>
      <c r="AS33" s="3">
        <v>1</v>
      </c>
      <c r="AT33">
        <v>1</v>
      </c>
      <c r="AU33">
        <v>1</v>
      </c>
      <c r="AV33">
        <v>9</v>
      </c>
      <c r="AW33">
        <v>0</v>
      </c>
      <c r="AX33">
        <v>13</v>
      </c>
      <c r="AY33">
        <v>0</v>
      </c>
      <c r="AZ33">
        <v>0</v>
      </c>
      <c r="BA33">
        <v>1</v>
      </c>
      <c r="BB33">
        <v>2</v>
      </c>
      <c r="BC33">
        <v>18</v>
      </c>
      <c r="BD33">
        <v>12</v>
      </c>
      <c r="BE33">
        <v>1011</v>
      </c>
      <c r="BF33">
        <v>6</v>
      </c>
      <c r="BG33">
        <v>5</v>
      </c>
      <c r="BH33">
        <v>0</v>
      </c>
      <c r="BI33">
        <v>1</v>
      </c>
      <c r="BJ33">
        <v>39</v>
      </c>
      <c r="BK33">
        <v>6</v>
      </c>
      <c r="BL33">
        <v>5</v>
      </c>
      <c r="BM33">
        <v>78</v>
      </c>
      <c r="BN33" t="s">
        <v>2487</v>
      </c>
    </row>
    <row r="34" spans="1:66" hidden="1" x14ac:dyDescent="0.2">
      <c r="A34" t="s">
        <v>660</v>
      </c>
      <c r="B34" t="s">
        <v>682</v>
      </c>
      <c r="C34" t="s">
        <v>631</v>
      </c>
      <c r="D34" t="s">
        <v>92</v>
      </c>
      <c r="E34" t="s">
        <v>93</v>
      </c>
      <c r="F34" t="s">
        <v>94</v>
      </c>
      <c r="G34">
        <v>20</v>
      </c>
      <c r="H34">
        <v>16</v>
      </c>
      <c r="I34">
        <v>287</v>
      </c>
      <c r="J34" t="s">
        <v>674</v>
      </c>
      <c r="K34">
        <v>11</v>
      </c>
      <c r="L34">
        <v>11</v>
      </c>
      <c r="M34">
        <v>8</v>
      </c>
      <c r="N34">
        <v>175</v>
      </c>
      <c r="O34">
        <v>0.72727272727272696</v>
      </c>
      <c r="P34">
        <v>4</v>
      </c>
      <c r="Q34">
        <v>4</v>
      </c>
      <c r="R34">
        <v>3</v>
      </c>
      <c r="S34">
        <v>31</v>
      </c>
      <c r="T34">
        <v>0.75</v>
      </c>
      <c r="U34">
        <v>5</v>
      </c>
      <c r="V34">
        <v>5</v>
      </c>
      <c r="W34">
        <v>5</v>
      </c>
      <c r="X34">
        <v>81</v>
      </c>
      <c r="Y34">
        <v>1</v>
      </c>
      <c r="Z34" s="3">
        <v>1</v>
      </c>
      <c r="AA34" s="3">
        <v>1</v>
      </c>
      <c r="AB34" s="3">
        <v>1</v>
      </c>
      <c r="AC34">
        <v>0</v>
      </c>
      <c r="AD34" s="3">
        <v>1</v>
      </c>
      <c r="AE34">
        <v>0</v>
      </c>
      <c r="AF34">
        <v>0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>
        <v>0</v>
      </c>
      <c r="AO34" s="3">
        <v>1</v>
      </c>
      <c r="AP34" s="3">
        <v>1</v>
      </c>
      <c r="AQ34" s="3">
        <v>1</v>
      </c>
      <c r="AR34" s="3">
        <v>1</v>
      </c>
      <c r="AS34" s="3">
        <v>1</v>
      </c>
      <c r="AT34">
        <v>1</v>
      </c>
      <c r="AU34">
        <v>1</v>
      </c>
      <c r="AV34">
        <v>84</v>
      </c>
      <c r="AW34">
        <v>0</v>
      </c>
      <c r="AX34">
        <v>49</v>
      </c>
      <c r="AY34">
        <v>0</v>
      </c>
      <c r="AZ34">
        <v>0</v>
      </c>
      <c r="BA34">
        <v>14</v>
      </c>
      <c r="BB34">
        <v>2</v>
      </c>
      <c r="BC34">
        <v>18</v>
      </c>
      <c r="BD34">
        <v>6</v>
      </c>
      <c r="BE34">
        <v>20</v>
      </c>
      <c r="BF34">
        <v>6</v>
      </c>
      <c r="BG34">
        <v>5</v>
      </c>
      <c r="BH34">
        <v>0</v>
      </c>
      <c r="BI34">
        <v>1</v>
      </c>
      <c r="BJ34">
        <v>35</v>
      </c>
      <c r="BK34">
        <v>23</v>
      </c>
      <c r="BL34">
        <v>3</v>
      </c>
      <c r="BM34">
        <v>19</v>
      </c>
      <c r="BN34" t="s">
        <v>2487</v>
      </c>
    </row>
    <row r="35" spans="1:66" hidden="1" x14ac:dyDescent="0.2">
      <c r="A35" t="s">
        <v>660</v>
      </c>
      <c r="B35" t="s">
        <v>683</v>
      </c>
      <c r="C35" t="s">
        <v>631</v>
      </c>
      <c r="D35" t="s">
        <v>92</v>
      </c>
      <c r="E35" t="s">
        <v>93</v>
      </c>
      <c r="F35" t="s">
        <v>94</v>
      </c>
      <c r="G35">
        <v>20</v>
      </c>
      <c r="H35">
        <v>15</v>
      </c>
      <c r="I35">
        <v>244</v>
      </c>
      <c r="J35" t="s">
        <v>664</v>
      </c>
      <c r="K35">
        <v>11</v>
      </c>
      <c r="L35">
        <v>11</v>
      </c>
      <c r="M35">
        <v>8</v>
      </c>
      <c r="N35">
        <v>125</v>
      </c>
      <c r="O35">
        <v>0.72727272727272696</v>
      </c>
      <c r="P35">
        <v>4</v>
      </c>
      <c r="Q35">
        <v>4</v>
      </c>
      <c r="R35">
        <v>2</v>
      </c>
      <c r="S35">
        <v>54</v>
      </c>
      <c r="T35">
        <v>0.5</v>
      </c>
      <c r="U35">
        <v>5</v>
      </c>
      <c r="V35">
        <v>5</v>
      </c>
      <c r="W35">
        <v>5</v>
      </c>
      <c r="X35">
        <v>65</v>
      </c>
      <c r="Y35">
        <v>1</v>
      </c>
      <c r="Z35" s="3">
        <v>1</v>
      </c>
      <c r="AA35" s="3">
        <v>1</v>
      </c>
      <c r="AB35" s="3">
        <v>1</v>
      </c>
      <c r="AC35">
        <v>0</v>
      </c>
      <c r="AD35" s="3">
        <v>1</v>
      </c>
      <c r="AE35">
        <v>0</v>
      </c>
      <c r="AF35">
        <v>0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>
        <v>0</v>
      </c>
      <c r="AN35">
        <v>0</v>
      </c>
      <c r="AO35" s="3">
        <v>1</v>
      </c>
      <c r="AP35" s="3">
        <v>1</v>
      </c>
      <c r="AQ35" s="3">
        <v>1</v>
      </c>
      <c r="AR35" s="3">
        <v>1</v>
      </c>
      <c r="AS35" s="3">
        <v>1</v>
      </c>
      <c r="AT35">
        <v>1</v>
      </c>
      <c r="AU35">
        <v>1</v>
      </c>
      <c r="AV35">
        <v>14</v>
      </c>
      <c r="AW35">
        <v>0</v>
      </c>
      <c r="AX35">
        <v>47</v>
      </c>
      <c r="AY35">
        <v>0</v>
      </c>
      <c r="AZ35">
        <v>0</v>
      </c>
      <c r="BA35">
        <v>1</v>
      </c>
      <c r="BB35">
        <v>2</v>
      </c>
      <c r="BC35">
        <v>51</v>
      </c>
      <c r="BD35">
        <v>8</v>
      </c>
      <c r="BE35">
        <v>48</v>
      </c>
      <c r="BF35">
        <v>6</v>
      </c>
      <c r="BG35">
        <v>0</v>
      </c>
      <c r="BH35">
        <v>0</v>
      </c>
      <c r="BI35">
        <v>1</v>
      </c>
      <c r="BJ35">
        <v>18</v>
      </c>
      <c r="BK35">
        <v>6</v>
      </c>
      <c r="BL35">
        <v>4</v>
      </c>
      <c r="BM35">
        <v>36</v>
      </c>
      <c r="BN35" t="s">
        <v>2483</v>
      </c>
    </row>
    <row r="36" spans="1:66" hidden="1" x14ac:dyDescent="0.2">
      <c r="A36" t="s">
        <v>660</v>
      </c>
      <c r="B36" t="s">
        <v>684</v>
      </c>
      <c r="C36" t="s">
        <v>631</v>
      </c>
      <c r="D36" t="s">
        <v>92</v>
      </c>
      <c r="E36" t="s">
        <v>93</v>
      </c>
      <c r="F36" t="s">
        <v>94</v>
      </c>
      <c r="G36">
        <v>20</v>
      </c>
      <c r="H36">
        <v>15</v>
      </c>
      <c r="I36">
        <v>150</v>
      </c>
      <c r="J36" t="s">
        <v>664</v>
      </c>
      <c r="K36">
        <v>11</v>
      </c>
      <c r="L36">
        <v>11</v>
      </c>
      <c r="M36">
        <v>8</v>
      </c>
      <c r="N36">
        <v>75</v>
      </c>
      <c r="O36">
        <v>0.72727272727272696</v>
      </c>
      <c r="P36">
        <v>4</v>
      </c>
      <c r="Q36">
        <v>4</v>
      </c>
      <c r="R36">
        <v>2</v>
      </c>
      <c r="S36">
        <v>12</v>
      </c>
      <c r="T36">
        <v>0.5</v>
      </c>
      <c r="U36">
        <v>5</v>
      </c>
      <c r="V36">
        <v>5</v>
      </c>
      <c r="W36">
        <v>5</v>
      </c>
      <c r="X36">
        <v>63</v>
      </c>
      <c r="Y36">
        <v>1</v>
      </c>
      <c r="Z36" s="3">
        <v>1</v>
      </c>
      <c r="AA36" s="3">
        <v>1</v>
      </c>
      <c r="AB36" s="3">
        <v>1</v>
      </c>
      <c r="AC36">
        <v>0</v>
      </c>
      <c r="AD36" s="3">
        <v>1</v>
      </c>
      <c r="AE36">
        <v>0</v>
      </c>
      <c r="AF36">
        <v>0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>
        <v>0</v>
      </c>
      <c r="AM36" s="3">
        <v>1</v>
      </c>
      <c r="AN36">
        <v>0</v>
      </c>
      <c r="AO36" s="3">
        <v>1</v>
      </c>
      <c r="AP36" s="3">
        <v>1</v>
      </c>
      <c r="AQ36" s="3">
        <v>1</v>
      </c>
      <c r="AR36" s="3">
        <v>1</v>
      </c>
      <c r="AS36" s="3">
        <v>1</v>
      </c>
      <c r="AT36">
        <v>1</v>
      </c>
      <c r="AU36">
        <v>1</v>
      </c>
      <c r="AV36">
        <v>27</v>
      </c>
      <c r="AW36">
        <v>0</v>
      </c>
      <c r="AX36">
        <v>20</v>
      </c>
      <c r="AY36">
        <v>0</v>
      </c>
      <c r="AZ36">
        <v>0</v>
      </c>
      <c r="BA36">
        <v>1</v>
      </c>
      <c r="BB36">
        <v>2</v>
      </c>
      <c r="BC36">
        <v>17</v>
      </c>
      <c r="BD36">
        <v>6</v>
      </c>
      <c r="BE36">
        <v>7</v>
      </c>
      <c r="BF36">
        <v>0</v>
      </c>
      <c r="BG36">
        <v>5</v>
      </c>
      <c r="BH36">
        <v>0</v>
      </c>
      <c r="BI36">
        <v>1</v>
      </c>
      <c r="BJ36">
        <v>29</v>
      </c>
      <c r="BK36">
        <v>17</v>
      </c>
      <c r="BL36">
        <v>1</v>
      </c>
      <c r="BM36">
        <v>15</v>
      </c>
      <c r="BN36" t="s">
        <v>2483</v>
      </c>
    </row>
    <row r="37" spans="1:66" hidden="1" x14ac:dyDescent="0.2">
      <c r="A37" t="s">
        <v>660</v>
      </c>
      <c r="B37" t="s">
        <v>685</v>
      </c>
      <c r="C37" t="s">
        <v>631</v>
      </c>
      <c r="D37" t="s">
        <v>92</v>
      </c>
      <c r="E37" t="s">
        <v>93</v>
      </c>
      <c r="F37" t="s">
        <v>94</v>
      </c>
      <c r="G37">
        <v>20</v>
      </c>
      <c r="H37">
        <v>16</v>
      </c>
      <c r="I37">
        <v>579</v>
      </c>
      <c r="J37" t="s">
        <v>674</v>
      </c>
      <c r="K37">
        <v>11</v>
      </c>
      <c r="L37">
        <v>11</v>
      </c>
      <c r="M37">
        <v>8</v>
      </c>
      <c r="N37">
        <v>69</v>
      </c>
      <c r="O37">
        <v>0.72727272727272696</v>
      </c>
      <c r="P37">
        <v>4</v>
      </c>
      <c r="Q37">
        <v>4</v>
      </c>
      <c r="R37">
        <v>3</v>
      </c>
      <c r="S37">
        <v>437</v>
      </c>
      <c r="T37">
        <v>0.75</v>
      </c>
      <c r="U37">
        <v>5</v>
      </c>
      <c r="V37">
        <v>5</v>
      </c>
      <c r="W37">
        <v>5</v>
      </c>
      <c r="X37">
        <v>73</v>
      </c>
      <c r="Y37">
        <v>1</v>
      </c>
      <c r="Z37" s="3">
        <v>1</v>
      </c>
      <c r="AA37" s="3">
        <v>1</v>
      </c>
      <c r="AB37" s="3">
        <v>1</v>
      </c>
      <c r="AC37">
        <v>0</v>
      </c>
      <c r="AD37" s="3">
        <v>1</v>
      </c>
      <c r="AE37">
        <v>0</v>
      </c>
      <c r="AF37">
        <v>0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>
        <v>0</v>
      </c>
      <c r="AO37" s="3">
        <v>1</v>
      </c>
      <c r="AP37" s="3">
        <v>1</v>
      </c>
      <c r="AQ37" s="3">
        <v>1</v>
      </c>
      <c r="AR37" s="3">
        <v>1</v>
      </c>
      <c r="AS37" s="3">
        <v>1</v>
      </c>
      <c r="AT37">
        <v>1</v>
      </c>
      <c r="AU37">
        <v>1</v>
      </c>
      <c r="AV37">
        <v>30</v>
      </c>
      <c r="AW37">
        <v>0</v>
      </c>
      <c r="AX37">
        <v>16</v>
      </c>
      <c r="AY37">
        <v>0</v>
      </c>
      <c r="AZ37">
        <v>0</v>
      </c>
      <c r="BA37">
        <v>2</v>
      </c>
      <c r="BB37">
        <v>2</v>
      </c>
      <c r="BC37">
        <v>13</v>
      </c>
      <c r="BD37">
        <v>4</v>
      </c>
      <c r="BE37">
        <v>426</v>
      </c>
      <c r="BF37">
        <v>6</v>
      </c>
      <c r="BG37">
        <v>5</v>
      </c>
      <c r="BH37">
        <v>0</v>
      </c>
      <c r="BI37">
        <v>1</v>
      </c>
      <c r="BJ37">
        <v>21</v>
      </c>
      <c r="BK37">
        <v>21</v>
      </c>
      <c r="BL37">
        <v>2</v>
      </c>
      <c r="BM37">
        <v>28</v>
      </c>
      <c r="BN37" t="s">
        <v>2487</v>
      </c>
    </row>
    <row r="38" spans="1:66" hidden="1" x14ac:dyDescent="0.2">
      <c r="A38" t="s">
        <v>660</v>
      </c>
      <c r="B38" t="s">
        <v>686</v>
      </c>
      <c r="C38" t="s">
        <v>631</v>
      </c>
      <c r="D38" t="s">
        <v>92</v>
      </c>
      <c r="E38" t="s">
        <v>93</v>
      </c>
      <c r="F38" t="s">
        <v>94</v>
      </c>
      <c r="G38">
        <v>20</v>
      </c>
      <c r="H38">
        <v>13</v>
      </c>
      <c r="I38">
        <v>95</v>
      </c>
      <c r="J38" t="s">
        <v>687</v>
      </c>
      <c r="K38">
        <v>11</v>
      </c>
      <c r="L38">
        <v>11</v>
      </c>
      <c r="M38">
        <v>8</v>
      </c>
      <c r="N38">
        <v>66</v>
      </c>
      <c r="O38">
        <v>0.72727272727272696</v>
      </c>
      <c r="P38">
        <v>4</v>
      </c>
      <c r="Q38">
        <v>4</v>
      </c>
      <c r="R38">
        <v>2</v>
      </c>
      <c r="S38">
        <v>11</v>
      </c>
      <c r="T38">
        <v>0.5</v>
      </c>
      <c r="U38">
        <v>5</v>
      </c>
      <c r="V38">
        <v>5</v>
      </c>
      <c r="W38">
        <v>3</v>
      </c>
      <c r="X38">
        <v>18</v>
      </c>
      <c r="Y38">
        <v>0.6</v>
      </c>
      <c r="Z38" s="3">
        <v>1</v>
      </c>
      <c r="AA38" s="3">
        <v>1</v>
      </c>
      <c r="AB38" s="3">
        <v>1</v>
      </c>
      <c r="AC38">
        <v>0</v>
      </c>
      <c r="AD38" s="3">
        <v>1</v>
      </c>
      <c r="AE38">
        <v>0</v>
      </c>
      <c r="AF38">
        <v>0</v>
      </c>
      <c r="AG38" s="3">
        <v>1</v>
      </c>
      <c r="AH38" s="3">
        <v>1</v>
      </c>
      <c r="AI38" s="3">
        <v>1</v>
      </c>
      <c r="AJ38" s="3">
        <v>1</v>
      </c>
      <c r="AK38">
        <v>0</v>
      </c>
      <c r="AL38" s="3">
        <v>1</v>
      </c>
      <c r="AM38" s="3">
        <v>1</v>
      </c>
      <c r="AN38">
        <v>0</v>
      </c>
      <c r="AO38" s="3">
        <v>1</v>
      </c>
      <c r="AP38" s="3">
        <v>1</v>
      </c>
      <c r="AQ38" s="3">
        <v>1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43</v>
      </c>
      <c r="AY38">
        <v>0</v>
      </c>
      <c r="AZ38">
        <v>0</v>
      </c>
      <c r="BA38">
        <v>7</v>
      </c>
      <c r="BB38">
        <v>2</v>
      </c>
      <c r="BC38">
        <v>9</v>
      </c>
      <c r="BD38">
        <v>2</v>
      </c>
      <c r="BE38">
        <v>0</v>
      </c>
      <c r="BF38">
        <v>6</v>
      </c>
      <c r="BG38">
        <v>5</v>
      </c>
      <c r="BH38">
        <v>0</v>
      </c>
      <c r="BI38">
        <v>1</v>
      </c>
      <c r="BJ38">
        <v>5</v>
      </c>
      <c r="BK38">
        <v>12</v>
      </c>
      <c r="BL38">
        <v>0</v>
      </c>
      <c r="BM38">
        <v>0</v>
      </c>
      <c r="BN38" t="s">
        <v>2488</v>
      </c>
    </row>
    <row r="39" spans="1:66" hidden="1" x14ac:dyDescent="0.2">
      <c r="A39" t="s">
        <v>660</v>
      </c>
      <c r="B39" t="s">
        <v>688</v>
      </c>
      <c r="C39" t="s">
        <v>631</v>
      </c>
      <c r="D39" t="s">
        <v>92</v>
      </c>
      <c r="E39" t="s">
        <v>93</v>
      </c>
      <c r="F39" t="s">
        <v>94</v>
      </c>
      <c r="G39">
        <v>20</v>
      </c>
      <c r="H39">
        <v>16</v>
      </c>
      <c r="I39">
        <v>203</v>
      </c>
      <c r="J39" t="s">
        <v>674</v>
      </c>
      <c r="K39">
        <v>11</v>
      </c>
      <c r="L39">
        <v>11</v>
      </c>
      <c r="M39">
        <v>8</v>
      </c>
      <c r="N39">
        <v>89</v>
      </c>
      <c r="O39">
        <v>0.72727272727272696</v>
      </c>
      <c r="P39">
        <v>4</v>
      </c>
      <c r="Q39">
        <v>4</v>
      </c>
      <c r="R39">
        <v>3</v>
      </c>
      <c r="S39">
        <v>18</v>
      </c>
      <c r="T39">
        <v>0.75</v>
      </c>
      <c r="U39">
        <v>5</v>
      </c>
      <c r="V39">
        <v>5</v>
      </c>
      <c r="W39">
        <v>5</v>
      </c>
      <c r="X39">
        <v>96</v>
      </c>
      <c r="Y39">
        <v>1</v>
      </c>
      <c r="Z39" s="3">
        <v>1</v>
      </c>
      <c r="AA39" s="3">
        <v>1</v>
      </c>
      <c r="AB39" s="3">
        <v>1</v>
      </c>
      <c r="AC39">
        <v>0</v>
      </c>
      <c r="AD39" s="3">
        <v>1</v>
      </c>
      <c r="AE39">
        <v>0</v>
      </c>
      <c r="AF39">
        <v>0</v>
      </c>
      <c r="AG39" s="3">
        <v>1</v>
      </c>
      <c r="AH39" s="3">
        <v>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>
        <v>0</v>
      </c>
      <c r="AO39" s="3">
        <v>1</v>
      </c>
      <c r="AP39" s="3">
        <v>1</v>
      </c>
      <c r="AQ39" s="3">
        <v>1</v>
      </c>
      <c r="AR39" s="3">
        <v>1</v>
      </c>
      <c r="AS39" s="3">
        <v>1</v>
      </c>
      <c r="AT39">
        <v>1</v>
      </c>
      <c r="AU39">
        <v>1</v>
      </c>
      <c r="AV39">
        <v>17</v>
      </c>
      <c r="AW39">
        <v>0</v>
      </c>
      <c r="AX39">
        <v>39</v>
      </c>
      <c r="AY39">
        <v>0</v>
      </c>
      <c r="AZ39">
        <v>0</v>
      </c>
      <c r="BA39">
        <v>1</v>
      </c>
      <c r="BB39">
        <v>2</v>
      </c>
      <c r="BC39">
        <v>20</v>
      </c>
      <c r="BD39">
        <v>8</v>
      </c>
      <c r="BE39">
        <v>7</v>
      </c>
      <c r="BF39">
        <v>6</v>
      </c>
      <c r="BG39">
        <v>5</v>
      </c>
      <c r="BH39">
        <v>0</v>
      </c>
      <c r="BI39">
        <v>1</v>
      </c>
      <c r="BJ39">
        <v>29</v>
      </c>
      <c r="BK39">
        <v>11</v>
      </c>
      <c r="BL39">
        <v>3</v>
      </c>
      <c r="BM39">
        <v>52</v>
      </c>
      <c r="BN39" t="s">
        <v>2487</v>
      </c>
    </row>
    <row r="40" spans="1:66" hidden="1" x14ac:dyDescent="0.2">
      <c r="A40" t="s">
        <v>660</v>
      </c>
      <c r="B40" t="s">
        <v>689</v>
      </c>
      <c r="C40" t="s">
        <v>631</v>
      </c>
      <c r="D40" t="s">
        <v>92</v>
      </c>
      <c r="E40" t="s">
        <v>93</v>
      </c>
      <c r="F40" t="s">
        <v>94</v>
      </c>
      <c r="G40">
        <v>20</v>
      </c>
      <c r="H40">
        <v>16</v>
      </c>
      <c r="I40">
        <v>596</v>
      </c>
      <c r="J40" t="s">
        <v>674</v>
      </c>
      <c r="K40">
        <v>11</v>
      </c>
      <c r="L40">
        <v>11</v>
      </c>
      <c r="M40">
        <v>8</v>
      </c>
      <c r="N40">
        <v>108</v>
      </c>
      <c r="O40">
        <v>0.72727272727272696</v>
      </c>
      <c r="P40">
        <v>4</v>
      </c>
      <c r="Q40">
        <v>4</v>
      </c>
      <c r="R40">
        <v>3</v>
      </c>
      <c r="S40">
        <v>443</v>
      </c>
      <c r="T40">
        <v>0.75</v>
      </c>
      <c r="U40">
        <v>5</v>
      </c>
      <c r="V40">
        <v>5</v>
      </c>
      <c r="W40">
        <v>5</v>
      </c>
      <c r="X40">
        <v>45</v>
      </c>
      <c r="Y40">
        <v>1</v>
      </c>
      <c r="Z40" s="3">
        <v>1</v>
      </c>
      <c r="AA40" s="3">
        <v>1</v>
      </c>
      <c r="AB40" s="3">
        <v>1</v>
      </c>
      <c r="AC40">
        <v>0</v>
      </c>
      <c r="AD40" s="3">
        <v>1</v>
      </c>
      <c r="AE40">
        <v>0</v>
      </c>
      <c r="AF40">
        <v>0</v>
      </c>
      <c r="AG40" s="3">
        <v>1</v>
      </c>
      <c r="AH40" s="3">
        <v>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>
        <v>0</v>
      </c>
      <c r="AO40" s="3">
        <v>1</v>
      </c>
      <c r="AP40" s="3">
        <v>1</v>
      </c>
      <c r="AQ40" s="3">
        <v>1</v>
      </c>
      <c r="AR40" s="3">
        <v>1</v>
      </c>
      <c r="AS40" s="3">
        <v>1</v>
      </c>
      <c r="AT40">
        <v>1</v>
      </c>
      <c r="AU40">
        <v>1</v>
      </c>
      <c r="AV40">
        <v>20</v>
      </c>
      <c r="AW40">
        <v>0</v>
      </c>
      <c r="AX40">
        <v>57</v>
      </c>
      <c r="AY40">
        <v>0</v>
      </c>
      <c r="AZ40">
        <v>0</v>
      </c>
      <c r="BA40">
        <v>1</v>
      </c>
      <c r="BB40">
        <v>2</v>
      </c>
      <c r="BC40">
        <v>14</v>
      </c>
      <c r="BD40">
        <v>12</v>
      </c>
      <c r="BE40">
        <v>432</v>
      </c>
      <c r="BF40">
        <v>6</v>
      </c>
      <c r="BG40">
        <v>5</v>
      </c>
      <c r="BH40">
        <v>0</v>
      </c>
      <c r="BI40">
        <v>1</v>
      </c>
      <c r="BJ40">
        <v>11</v>
      </c>
      <c r="BK40">
        <v>6</v>
      </c>
      <c r="BL40">
        <v>6</v>
      </c>
      <c r="BM40">
        <v>21</v>
      </c>
      <c r="BN40" t="s">
        <v>2487</v>
      </c>
    </row>
    <row r="41" spans="1:66" hidden="1" x14ac:dyDescent="0.2">
      <c r="A41" t="s">
        <v>660</v>
      </c>
      <c r="B41" t="s">
        <v>690</v>
      </c>
      <c r="C41" t="s">
        <v>631</v>
      </c>
      <c r="D41" t="s">
        <v>92</v>
      </c>
      <c r="E41" t="s">
        <v>93</v>
      </c>
      <c r="F41" t="s">
        <v>94</v>
      </c>
      <c r="G41">
        <v>20</v>
      </c>
      <c r="H41">
        <v>16</v>
      </c>
      <c r="I41">
        <v>229</v>
      </c>
      <c r="J41" t="s">
        <v>674</v>
      </c>
      <c r="K41">
        <v>11</v>
      </c>
      <c r="L41">
        <v>11</v>
      </c>
      <c r="M41">
        <v>8</v>
      </c>
      <c r="N41">
        <v>102</v>
      </c>
      <c r="O41">
        <v>0.72727272727272696</v>
      </c>
      <c r="P41">
        <v>4</v>
      </c>
      <c r="Q41">
        <v>4</v>
      </c>
      <c r="R41">
        <v>3</v>
      </c>
      <c r="S41">
        <v>50</v>
      </c>
      <c r="T41">
        <v>0.75</v>
      </c>
      <c r="U41">
        <v>5</v>
      </c>
      <c r="V41">
        <v>5</v>
      </c>
      <c r="W41">
        <v>5</v>
      </c>
      <c r="X41">
        <v>77</v>
      </c>
      <c r="Y41">
        <v>1</v>
      </c>
      <c r="Z41" s="3">
        <v>1</v>
      </c>
      <c r="AA41" s="3">
        <v>1</v>
      </c>
      <c r="AB41" s="3">
        <v>1</v>
      </c>
      <c r="AC41">
        <v>0</v>
      </c>
      <c r="AD41" s="3">
        <v>1</v>
      </c>
      <c r="AE41">
        <v>0</v>
      </c>
      <c r="AF41">
        <v>0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>
        <v>0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>
        <v>1</v>
      </c>
      <c r="AU41">
        <v>1</v>
      </c>
      <c r="AV41">
        <v>14</v>
      </c>
      <c r="AW41">
        <v>0</v>
      </c>
      <c r="AX41">
        <v>48</v>
      </c>
      <c r="AY41">
        <v>0</v>
      </c>
      <c r="AZ41">
        <v>0</v>
      </c>
      <c r="BA41">
        <v>1</v>
      </c>
      <c r="BB41">
        <v>2</v>
      </c>
      <c r="BC41">
        <v>25</v>
      </c>
      <c r="BD41">
        <v>10</v>
      </c>
      <c r="BE41">
        <v>39</v>
      </c>
      <c r="BF41">
        <v>6</v>
      </c>
      <c r="BG41">
        <v>5</v>
      </c>
      <c r="BH41">
        <v>0</v>
      </c>
      <c r="BI41">
        <v>1</v>
      </c>
      <c r="BJ41">
        <v>22</v>
      </c>
      <c r="BK41">
        <v>8</v>
      </c>
      <c r="BL41">
        <v>5</v>
      </c>
      <c r="BM41">
        <v>41</v>
      </c>
      <c r="BN41" t="s">
        <v>2487</v>
      </c>
    </row>
    <row r="42" spans="1:66" hidden="1" x14ac:dyDescent="0.2">
      <c r="A42" t="s">
        <v>660</v>
      </c>
      <c r="B42" t="s">
        <v>691</v>
      </c>
      <c r="C42" t="s">
        <v>631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107</v>
      </c>
      <c r="J42" t="s">
        <v>672</v>
      </c>
      <c r="K42">
        <v>11</v>
      </c>
      <c r="L42">
        <v>11</v>
      </c>
      <c r="M42">
        <v>8</v>
      </c>
      <c r="N42">
        <v>43</v>
      </c>
      <c r="O42">
        <v>0.72727272727272696</v>
      </c>
      <c r="P42">
        <v>4</v>
      </c>
      <c r="Q42">
        <v>4</v>
      </c>
      <c r="R42">
        <v>3</v>
      </c>
      <c r="S42">
        <v>23</v>
      </c>
      <c r="T42">
        <v>0.75</v>
      </c>
      <c r="U42">
        <v>5</v>
      </c>
      <c r="V42">
        <v>5</v>
      </c>
      <c r="W42">
        <v>3</v>
      </c>
      <c r="X42">
        <v>41</v>
      </c>
      <c r="Y42">
        <v>0.6</v>
      </c>
      <c r="Z42" s="3">
        <v>1</v>
      </c>
      <c r="AA42" s="3">
        <v>1</v>
      </c>
      <c r="AB42" s="3">
        <v>1</v>
      </c>
      <c r="AC42">
        <v>0</v>
      </c>
      <c r="AD42" s="3">
        <v>1</v>
      </c>
      <c r="AE42">
        <v>0</v>
      </c>
      <c r="AF42">
        <v>0</v>
      </c>
      <c r="AG42" s="3">
        <v>1</v>
      </c>
      <c r="AH42" s="3">
        <v>1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>
        <v>0</v>
      </c>
      <c r="AO42" s="3">
        <v>1</v>
      </c>
      <c r="AP42" s="3">
        <v>1</v>
      </c>
      <c r="AQ42" s="3">
        <v>1</v>
      </c>
      <c r="AR42">
        <v>0</v>
      </c>
      <c r="AS42">
        <v>0</v>
      </c>
      <c r="AT42">
        <v>1</v>
      </c>
      <c r="AU42">
        <v>1</v>
      </c>
      <c r="AV42">
        <v>8</v>
      </c>
      <c r="AW42">
        <v>0</v>
      </c>
      <c r="AX42">
        <v>13</v>
      </c>
      <c r="AY42">
        <v>0</v>
      </c>
      <c r="AZ42">
        <v>0</v>
      </c>
      <c r="BA42">
        <v>1</v>
      </c>
      <c r="BB42">
        <v>2</v>
      </c>
      <c r="BC42">
        <v>13</v>
      </c>
      <c r="BD42">
        <v>4</v>
      </c>
      <c r="BE42">
        <v>12</v>
      </c>
      <c r="BF42">
        <v>6</v>
      </c>
      <c r="BG42">
        <v>5</v>
      </c>
      <c r="BH42">
        <v>0</v>
      </c>
      <c r="BI42">
        <v>1</v>
      </c>
      <c r="BJ42">
        <v>34</v>
      </c>
      <c r="BK42">
        <v>6</v>
      </c>
      <c r="BL42">
        <v>0</v>
      </c>
      <c r="BM42">
        <v>0</v>
      </c>
      <c r="BN42" t="s">
        <v>2486</v>
      </c>
    </row>
    <row r="43" spans="1:66" hidden="1" x14ac:dyDescent="0.2">
      <c r="A43" t="s">
        <v>660</v>
      </c>
      <c r="B43" t="s">
        <v>692</v>
      </c>
      <c r="C43" t="s">
        <v>631</v>
      </c>
      <c r="D43" t="s">
        <v>92</v>
      </c>
      <c r="E43" t="s">
        <v>93</v>
      </c>
      <c r="F43" t="s">
        <v>94</v>
      </c>
      <c r="G43">
        <v>20</v>
      </c>
      <c r="H43">
        <v>12</v>
      </c>
      <c r="I43">
        <v>86</v>
      </c>
      <c r="J43" t="s">
        <v>693</v>
      </c>
      <c r="K43">
        <v>11</v>
      </c>
      <c r="L43">
        <v>11</v>
      </c>
      <c r="M43">
        <v>8</v>
      </c>
      <c r="N43">
        <v>68</v>
      </c>
      <c r="O43">
        <v>0.72727272727272696</v>
      </c>
      <c r="P43">
        <v>4</v>
      </c>
      <c r="Q43">
        <v>4</v>
      </c>
      <c r="R43">
        <v>2</v>
      </c>
      <c r="S43">
        <v>11</v>
      </c>
      <c r="T43">
        <v>0.5</v>
      </c>
      <c r="U43">
        <v>5</v>
      </c>
      <c r="V43">
        <v>5</v>
      </c>
      <c r="W43">
        <v>2</v>
      </c>
      <c r="X43">
        <v>7</v>
      </c>
      <c r="Y43">
        <v>0.4</v>
      </c>
      <c r="Z43" s="3">
        <v>1</v>
      </c>
      <c r="AA43" s="3">
        <v>1</v>
      </c>
      <c r="AB43" s="3">
        <v>1</v>
      </c>
      <c r="AC43">
        <v>0</v>
      </c>
      <c r="AD43" s="3">
        <v>1</v>
      </c>
      <c r="AE43">
        <v>0</v>
      </c>
      <c r="AF43">
        <v>0</v>
      </c>
      <c r="AG43" s="3">
        <v>1</v>
      </c>
      <c r="AH43" s="3">
        <v>1</v>
      </c>
      <c r="AI43" s="3">
        <v>1</v>
      </c>
      <c r="AJ43" s="3">
        <v>1</v>
      </c>
      <c r="AK43">
        <v>0</v>
      </c>
      <c r="AL43" s="3">
        <v>1</v>
      </c>
      <c r="AM43" s="3">
        <v>1</v>
      </c>
      <c r="AN43">
        <v>0</v>
      </c>
      <c r="AO43" s="3">
        <v>1</v>
      </c>
      <c r="AP43">
        <v>0</v>
      </c>
      <c r="AQ43" s="3">
        <v>1</v>
      </c>
      <c r="AR43">
        <v>0</v>
      </c>
      <c r="AS43">
        <v>0</v>
      </c>
      <c r="AT43">
        <v>1</v>
      </c>
      <c r="AU43">
        <v>1</v>
      </c>
      <c r="AV43">
        <v>24</v>
      </c>
      <c r="AW43">
        <v>0</v>
      </c>
      <c r="AX43">
        <v>13</v>
      </c>
      <c r="AY43">
        <v>0</v>
      </c>
      <c r="AZ43">
        <v>0</v>
      </c>
      <c r="BA43">
        <v>6</v>
      </c>
      <c r="BB43">
        <v>2</v>
      </c>
      <c r="BC43">
        <v>17</v>
      </c>
      <c r="BD43">
        <v>4</v>
      </c>
      <c r="BE43">
        <v>0</v>
      </c>
      <c r="BF43">
        <v>6</v>
      </c>
      <c r="BG43">
        <v>5</v>
      </c>
      <c r="BH43">
        <v>0</v>
      </c>
      <c r="BI43">
        <v>1</v>
      </c>
      <c r="BJ43">
        <v>0</v>
      </c>
      <c r="BK43">
        <v>6</v>
      </c>
      <c r="BL43">
        <v>0</v>
      </c>
      <c r="BM43">
        <v>0</v>
      </c>
      <c r="BN43" t="s">
        <v>2489</v>
      </c>
    </row>
    <row r="44" spans="1:66" hidden="1" x14ac:dyDescent="0.2">
      <c r="A44" t="s">
        <v>660</v>
      </c>
      <c r="B44" t="s">
        <v>694</v>
      </c>
      <c r="C44" t="s">
        <v>631</v>
      </c>
      <c r="D44" t="s">
        <v>92</v>
      </c>
      <c r="E44" t="s">
        <v>93</v>
      </c>
      <c r="F44" t="s">
        <v>94</v>
      </c>
      <c r="G44">
        <v>20</v>
      </c>
      <c r="H44">
        <v>15</v>
      </c>
      <c r="I44">
        <v>178</v>
      </c>
      <c r="J44" t="s">
        <v>664</v>
      </c>
      <c r="K44">
        <v>11</v>
      </c>
      <c r="L44">
        <v>11</v>
      </c>
      <c r="M44">
        <v>8</v>
      </c>
      <c r="N44">
        <v>69</v>
      </c>
      <c r="O44">
        <v>0.72727272727272696</v>
      </c>
      <c r="P44">
        <v>4</v>
      </c>
      <c r="Q44">
        <v>4</v>
      </c>
      <c r="R44">
        <v>2</v>
      </c>
      <c r="S44">
        <v>11</v>
      </c>
      <c r="T44">
        <v>0.5</v>
      </c>
      <c r="U44">
        <v>5</v>
      </c>
      <c r="V44">
        <v>5</v>
      </c>
      <c r="W44">
        <v>5</v>
      </c>
      <c r="X44">
        <v>98</v>
      </c>
      <c r="Y44">
        <v>1</v>
      </c>
      <c r="Z44" s="3">
        <v>1</v>
      </c>
      <c r="AA44" s="3">
        <v>1</v>
      </c>
      <c r="AB44" s="3">
        <v>1</v>
      </c>
      <c r="AC44">
        <v>0</v>
      </c>
      <c r="AD44" s="3">
        <v>1</v>
      </c>
      <c r="AE44">
        <v>0</v>
      </c>
      <c r="AF44">
        <v>0</v>
      </c>
      <c r="AG44" s="3">
        <v>1</v>
      </c>
      <c r="AH44" s="3">
        <v>1</v>
      </c>
      <c r="AI44" s="3">
        <v>1</v>
      </c>
      <c r="AJ44" s="3">
        <v>1</v>
      </c>
      <c r="AK44">
        <v>0</v>
      </c>
      <c r="AL44" s="3">
        <v>1</v>
      </c>
      <c r="AM44" s="3">
        <v>1</v>
      </c>
      <c r="AN44">
        <v>0</v>
      </c>
      <c r="AO44" s="3">
        <v>1</v>
      </c>
      <c r="AP44" s="3">
        <v>1</v>
      </c>
      <c r="AQ44" s="3">
        <v>1</v>
      </c>
      <c r="AR44" s="3">
        <v>1</v>
      </c>
      <c r="AS44" s="3">
        <v>1</v>
      </c>
      <c r="AT44">
        <v>1</v>
      </c>
      <c r="AU44">
        <v>1</v>
      </c>
      <c r="AV44">
        <v>29</v>
      </c>
      <c r="AW44">
        <v>0</v>
      </c>
      <c r="AX44">
        <v>13</v>
      </c>
      <c r="AY44">
        <v>0</v>
      </c>
      <c r="AZ44">
        <v>0</v>
      </c>
      <c r="BA44">
        <v>1</v>
      </c>
      <c r="BB44">
        <v>2</v>
      </c>
      <c r="BC44">
        <v>12</v>
      </c>
      <c r="BD44">
        <v>10</v>
      </c>
      <c r="BE44">
        <v>0</v>
      </c>
      <c r="BF44">
        <v>6</v>
      </c>
      <c r="BG44">
        <v>5</v>
      </c>
      <c r="BH44">
        <v>0</v>
      </c>
      <c r="BI44">
        <v>1</v>
      </c>
      <c r="BJ44">
        <v>18</v>
      </c>
      <c r="BK44">
        <v>15</v>
      </c>
      <c r="BL44">
        <v>5</v>
      </c>
      <c r="BM44">
        <v>59</v>
      </c>
      <c r="BN44" t="s">
        <v>2483</v>
      </c>
    </row>
    <row r="45" spans="1:66" hidden="1" x14ac:dyDescent="0.2">
      <c r="A45" t="s">
        <v>660</v>
      </c>
      <c r="B45" t="s">
        <v>695</v>
      </c>
      <c r="C45" t="s">
        <v>631</v>
      </c>
      <c r="D45" t="s">
        <v>92</v>
      </c>
      <c r="E45" t="s">
        <v>93</v>
      </c>
      <c r="F45" t="s">
        <v>94</v>
      </c>
      <c r="G45">
        <v>20</v>
      </c>
      <c r="H45">
        <v>16</v>
      </c>
      <c r="I45">
        <v>255</v>
      </c>
      <c r="J45" t="s">
        <v>674</v>
      </c>
      <c r="K45">
        <v>11</v>
      </c>
      <c r="L45">
        <v>11</v>
      </c>
      <c r="M45">
        <v>8</v>
      </c>
      <c r="N45">
        <v>169</v>
      </c>
      <c r="O45">
        <v>0.72727272727272696</v>
      </c>
      <c r="P45">
        <v>4</v>
      </c>
      <c r="Q45">
        <v>4</v>
      </c>
      <c r="R45">
        <v>3</v>
      </c>
      <c r="S45">
        <v>36</v>
      </c>
      <c r="T45">
        <v>0.75</v>
      </c>
      <c r="U45">
        <v>5</v>
      </c>
      <c r="V45">
        <v>5</v>
      </c>
      <c r="W45">
        <v>5</v>
      </c>
      <c r="X45">
        <v>50</v>
      </c>
      <c r="Y45">
        <v>1</v>
      </c>
      <c r="Z45" s="3">
        <v>1</v>
      </c>
      <c r="AA45" s="3">
        <v>1</v>
      </c>
      <c r="AB45" s="3">
        <v>1</v>
      </c>
      <c r="AC45">
        <v>0</v>
      </c>
      <c r="AD45" s="3">
        <v>1</v>
      </c>
      <c r="AE45">
        <v>0</v>
      </c>
      <c r="AF45">
        <v>0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>
        <v>0</v>
      </c>
      <c r="AO45" s="3">
        <v>1</v>
      </c>
      <c r="AP45" s="3">
        <v>1</v>
      </c>
      <c r="AQ45" s="3">
        <v>1</v>
      </c>
      <c r="AR45" s="3">
        <v>1</v>
      </c>
      <c r="AS45" s="3">
        <v>1</v>
      </c>
      <c r="AT45">
        <v>1</v>
      </c>
      <c r="AU45">
        <v>1</v>
      </c>
      <c r="AV45">
        <v>18</v>
      </c>
      <c r="AW45">
        <v>0</v>
      </c>
      <c r="AX45">
        <v>109</v>
      </c>
      <c r="AY45">
        <v>0</v>
      </c>
      <c r="AZ45">
        <v>0</v>
      </c>
      <c r="BA45">
        <v>11</v>
      </c>
      <c r="BB45">
        <v>2</v>
      </c>
      <c r="BC45">
        <v>15</v>
      </c>
      <c r="BD45">
        <v>12</v>
      </c>
      <c r="BE45">
        <v>7</v>
      </c>
      <c r="BF45">
        <v>24</v>
      </c>
      <c r="BG45">
        <v>5</v>
      </c>
      <c r="BH45">
        <v>0</v>
      </c>
      <c r="BI45">
        <v>1</v>
      </c>
      <c r="BJ45">
        <v>11</v>
      </c>
      <c r="BK45">
        <v>6</v>
      </c>
      <c r="BL45">
        <v>5</v>
      </c>
      <c r="BM45">
        <v>27</v>
      </c>
      <c r="BN45" t="s">
        <v>2487</v>
      </c>
    </row>
    <row r="46" spans="1:66" hidden="1" x14ac:dyDescent="0.2">
      <c r="A46" t="s">
        <v>660</v>
      </c>
      <c r="B46" t="s">
        <v>696</v>
      </c>
      <c r="C46" t="s">
        <v>631</v>
      </c>
      <c r="D46" t="s">
        <v>92</v>
      </c>
      <c r="E46" t="s">
        <v>93</v>
      </c>
      <c r="F46" t="s">
        <v>94</v>
      </c>
      <c r="G46">
        <v>20</v>
      </c>
      <c r="H46">
        <v>12</v>
      </c>
      <c r="I46">
        <v>93</v>
      </c>
      <c r="J46" t="s">
        <v>666</v>
      </c>
      <c r="K46">
        <v>11</v>
      </c>
      <c r="L46">
        <v>11</v>
      </c>
      <c r="M46">
        <v>7</v>
      </c>
      <c r="N46">
        <v>68</v>
      </c>
      <c r="O46">
        <v>0.63636363636363602</v>
      </c>
      <c r="P46">
        <v>4</v>
      </c>
      <c r="Q46">
        <v>4</v>
      </c>
      <c r="R46">
        <v>2</v>
      </c>
      <c r="S46">
        <v>11</v>
      </c>
      <c r="T46">
        <v>0.5</v>
      </c>
      <c r="U46">
        <v>5</v>
      </c>
      <c r="V46">
        <v>5</v>
      </c>
      <c r="W46">
        <v>3</v>
      </c>
      <c r="X46">
        <v>14</v>
      </c>
      <c r="Y46">
        <v>0.6</v>
      </c>
      <c r="Z46" s="3">
        <v>1</v>
      </c>
      <c r="AA46" s="3">
        <v>1</v>
      </c>
      <c r="AB46" s="3">
        <v>1</v>
      </c>
      <c r="AC46">
        <v>0</v>
      </c>
      <c r="AD46">
        <v>0</v>
      </c>
      <c r="AE46">
        <v>0</v>
      </c>
      <c r="AF46">
        <v>0</v>
      </c>
      <c r="AG46" s="3">
        <v>1</v>
      </c>
      <c r="AH46" s="3">
        <v>1</v>
      </c>
      <c r="AI46" s="3">
        <v>1</v>
      </c>
      <c r="AJ46" s="3">
        <v>1</v>
      </c>
      <c r="AK46">
        <v>0</v>
      </c>
      <c r="AL46" s="3">
        <v>1</v>
      </c>
      <c r="AM46" s="3">
        <v>1</v>
      </c>
      <c r="AN46">
        <v>0</v>
      </c>
      <c r="AO46" s="3">
        <v>1</v>
      </c>
      <c r="AP46" s="3">
        <v>1</v>
      </c>
      <c r="AQ46" s="3">
        <v>1</v>
      </c>
      <c r="AR46">
        <v>0</v>
      </c>
      <c r="AS46">
        <v>0</v>
      </c>
      <c r="AT46">
        <v>1</v>
      </c>
      <c r="AU46">
        <v>1</v>
      </c>
      <c r="AV46">
        <v>47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2</v>
      </c>
      <c r="BC46">
        <v>14</v>
      </c>
      <c r="BD46">
        <v>2</v>
      </c>
      <c r="BE46">
        <v>0</v>
      </c>
      <c r="BF46">
        <v>6</v>
      </c>
      <c r="BG46">
        <v>5</v>
      </c>
      <c r="BH46">
        <v>0</v>
      </c>
      <c r="BI46">
        <v>1</v>
      </c>
      <c r="BJ46">
        <v>7</v>
      </c>
      <c r="BK46">
        <v>6</v>
      </c>
      <c r="BL46">
        <v>0</v>
      </c>
      <c r="BM46">
        <v>0</v>
      </c>
      <c r="BN46" t="s">
        <v>2484</v>
      </c>
    </row>
    <row r="47" spans="1:66" hidden="1" x14ac:dyDescent="0.2">
      <c r="A47" t="s">
        <v>660</v>
      </c>
      <c r="B47" t="s">
        <v>697</v>
      </c>
      <c r="C47" t="s">
        <v>631</v>
      </c>
      <c r="D47" t="s">
        <v>92</v>
      </c>
      <c r="E47" t="s">
        <v>93</v>
      </c>
      <c r="F47" t="s">
        <v>94</v>
      </c>
      <c r="G47">
        <v>20</v>
      </c>
      <c r="H47">
        <v>13</v>
      </c>
      <c r="I47">
        <v>95</v>
      </c>
      <c r="J47" t="s">
        <v>687</v>
      </c>
      <c r="K47">
        <v>11</v>
      </c>
      <c r="L47">
        <v>11</v>
      </c>
      <c r="M47">
        <v>8</v>
      </c>
      <c r="N47">
        <v>66</v>
      </c>
      <c r="O47">
        <v>0.72727272727272696</v>
      </c>
      <c r="P47">
        <v>4</v>
      </c>
      <c r="Q47">
        <v>4</v>
      </c>
      <c r="R47">
        <v>2</v>
      </c>
      <c r="S47">
        <v>11</v>
      </c>
      <c r="T47">
        <v>0.5</v>
      </c>
      <c r="U47">
        <v>5</v>
      </c>
      <c r="V47">
        <v>5</v>
      </c>
      <c r="W47">
        <v>3</v>
      </c>
      <c r="X47">
        <v>18</v>
      </c>
      <c r="Y47">
        <v>0.6</v>
      </c>
      <c r="Z47" s="3">
        <v>1</v>
      </c>
      <c r="AA47" s="3">
        <v>1</v>
      </c>
      <c r="AB47" s="3">
        <v>1</v>
      </c>
      <c r="AC47">
        <v>0</v>
      </c>
      <c r="AD47" s="3">
        <v>1</v>
      </c>
      <c r="AE47">
        <v>0</v>
      </c>
      <c r="AF47">
        <v>0</v>
      </c>
      <c r="AG47" s="3">
        <v>1</v>
      </c>
      <c r="AH47" s="3">
        <v>1</v>
      </c>
      <c r="AI47" s="3">
        <v>1</v>
      </c>
      <c r="AJ47" s="3">
        <v>1</v>
      </c>
      <c r="AK47">
        <v>0</v>
      </c>
      <c r="AL47" s="3">
        <v>1</v>
      </c>
      <c r="AM47" s="3">
        <v>1</v>
      </c>
      <c r="AN47">
        <v>0</v>
      </c>
      <c r="AO47" s="3">
        <v>1</v>
      </c>
      <c r="AP47" s="3">
        <v>1</v>
      </c>
      <c r="AQ47" s="3">
        <v>1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43</v>
      </c>
      <c r="AY47">
        <v>0</v>
      </c>
      <c r="AZ47">
        <v>0</v>
      </c>
      <c r="BA47">
        <v>7</v>
      </c>
      <c r="BB47">
        <v>2</v>
      </c>
      <c r="BC47">
        <v>9</v>
      </c>
      <c r="BD47">
        <v>2</v>
      </c>
      <c r="BE47">
        <v>0</v>
      </c>
      <c r="BF47">
        <v>6</v>
      </c>
      <c r="BG47">
        <v>5</v>
      </c>
      <c r="BH47">
        <v>0</v>
      </c>
      <c r="BI47">
        <v>1</v>
      </c>
      <c r="BJ47">
        <v>5</v>
      </c>
      <c r="BK47">
        <v>12</v>
      </c>
      <c r="BL47">
        <v>0</v>
      </c>
      <c r="BM47">
        <v>0</v>
      </c>
      <c r="BN47" t="s">
        <v>2488</v>
      </c>
    </row>
    <row r="48" spans="1:66" hidden="1" x14ac:dyDescent="0.2">
      <c r="A48" t="s">
        <v>660</v>
      </c>
      <c r="B48" t="s">
        <v>698</v>
      </c>
      <c r="C48" t="s">
        <v>631</v>
      </c>
      <c r="D48" t="s">
        <v>92</v>
      </c>
      <c r="E48" t="s">
        <v>93</v>
      </c>
      <c r="F48" t="s">
        <v>94</v>
      </c>
      <c r="G48">
        <v>20</v>
      </c>
      <c r="H48">
        <v>16</v>
      </c>
      <c r="I48">
        <v>264</v>
      </c>
      <c r="J48" t="s">
        <v>674</v>
      </c>
      <c r="K48">
        <v>11</v>
      </c>
      <c r="L48">
        <v>11</v>
      </c>
      <c r="M48">
        <v>8</v>
      </c>
      <c r="N48">
        <v>60</v>
      </c>
      <c r="O48">
        <v>0.72727272727272696</v>
      </c>
      <c r="P48">
        <v>4</v>
      </c>
      <c r="Q48">
        <v>4</v>
      </c>
      <c r="R48">
        <v>3</v>
      </c>
      <c r="S48">
        <v>26</v>
      </c>
      <c r="T48">
        <v>0.75</v>
      </c>
      <c r="U48">
        <v>5</v>
      </c>
      <c r="V48">
        <v>5</v>
      </c>
      <c r="W48">
        <v>5</v>
      </c>
      <c r="X48">
        <v>178</v>
      </c>
      <c r="Y48">
        <v>1</v>
      </c>
      <c r="Z48" s="3">
        <v>1</v>
      </c>
      <c r="AA48" s="3">
        <v>1</v>
      </c>
      <c r="AB48" s="3">
        <v>1</v>
      </c>
      <c r="AC48">
        <v>0</v>
      </c>
      <c r="AD48" s="3">
        <v>1</v>
      </c>
      <c r="AE48">
        <v>0</v>
      </c>
      <c r="AF48">
        <v>0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>
        <v>0</v>
      </c>
      <c r="AO48" s="3">
        <v>1</v>
      </c>
      <c r="AP48" s="3">
        <v>1</v>
      </c>
      <c r="AQ48" s="3">
        <v>1</v>
      </c>
      <c r="AR48" s="3">
        <v>1</v>
      </c>
      <c r="AS48" s="3">
        <v>1</v>
      </c>
      <c r="AT48">
        <v>1</v>
      </c>
      <c r="AU48">
        <v>1</v>
      </c>
      <c r="AV48">
        <v>17</v>
      </c>
      <c r="AW48">
        <v>0</v>
      </c>
      <c r="AX48">
        <v>12</v>
      </c>
      <c r="AY48">
        <v>0</v>
      </c>
      <c r="AZ48">
        <v>0</v>
      </c>
      <c r="BA48">
        <v>1</v>
      </c>
      <c r="BB48">
        <v>2</v>
      </c>
      <c r="BC48">
        <v>16</v>
      </c>
      <c r="BD48">
        <v>10</v>
      </c>
      <c r="BE48">
        <v>15</v>
      </c>
      <c r="BF48">
        <v>6</v>
      </c>
      <c r="BG48">
        <v>5</v>
      </c>
      <c r="BH48">
        <v>0</v>
      </c>
      <c r="BI48">
        <v>1</v>
      </c>
      <c r="BJ48">
        <v>71</v>
      </c>
      <c r="BK48">
        <v>30</v>
      </c>
      <c r="BL48">
        <v>5</v>
      </c>
      <c r="BM48">
        <v>71</v>
      </c>
      <c r="BN48" t="s">
        <v>2487</v>
      </c>
    </row>
    <row r="49" spans="1:66" hidden="1" x14ac:dyDescent="0.2">
      <c r="A49" t="s">
        <v>660</v>
      </c>
      <c r="B49" t="s">
        <v>699</v>
      </c>
      <c r="C49" t="s">
        <v>631</v>
      </c>
      <c r="D49" t="s">
        <v>92</v>
      </c>
      <c r="E49" t="s">
        <v>93</v>
      </c>
      <c r="F49" t="s">
        <v>94</v>
      </c>
      <c r="G49">
        <v>20</v>
      </c>
      <c r="H49">
        <v>16</v>
      </c>
      <c r="I49">
        <v>201</v>
      </c>
      <c r="J49" t="s">
        <v>674</v>
      </c>
      <c r="K49">
        <v>11</v>
      </c>
      <c r="L49">
        <v>11</v>
      </c>
      <c r="M49">
        <v>8</v>
      </c>
      <c r="N49">
        <v>87</v>
      </c>
      <c r="O49">
        <v>0.72727272727272696</v>
      </c>
      <c r="P49">
        <v>4</v>
      </c>
      <c r="Q49">
        <v>4</v>
      </c>
      <c r="R49">
        <v>3</v>
      </c>
      <c r="S49">
        <v>18</v>
      </c>
      <c r="T49">
        <v>0.75</v>
      </c>
      <c r="U49">
        <v>5</v>
      </c>
      <c r="V49">
        <v>5</v>
      </c>
      <c r="W49">
        <v>5</v>
      </c>
      <c r="X49">
        <v>96</v>
      </c>
      <c r="Y49">
        <v>1</v>
      </c>
      <c r="Z49" s="3">
        <v>1</v>
      </c>
      <c r="AA49" s="3">
        <v>1</v>
      </c>
      <c r="AB49" s="3">
        <v>1</v>
      </c>
      <c r="AC49">
        <v>0</v>
      </c>
      <c r="AD49" s="3">
        <v>1</v>
      </c>
      <c r="AE49">
        <v>0</v>
      </c>
      <c r="AF49">
        <v>0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>
        <v>0</v>
      </c>
      <c r="AO49" s="3">
        <v>1</v>
      </c>
      <c r="AP49" s="3">
        <v>1</v>
      </c>
      <c r="AQ49" s="3">
        <v>1</v>
      </c>
      <c r="AR49" s="3">
        <v>1</v>
      </c>
      <c r="AS49" s="3">
        <v>1</v>
      </c>
      <c r="AT49">
        <v>1</v>
      </c>
      <c r="AU49">
        <v>1</v>
      </c>
      <c r="AV49">
        <v>17</v>
      </c>
      <c r="AW49">
        <v>0</v>
      </c>
      <c r="AX49">
        <v>39</v>
      </c>
      <c r="AY49">
        <v>0</v>
      </c>
      <c r="AZ49">
        <v>0</v>
      </c>
      <c r="BA49">
        <v>1</v>
      </c>
      <c r="BB49">
        <v>2</v>
      </c>
      <c r="BC49">
        <v>18</v>
      </c>
      <c r="BD49">
        <v>8</v>
      </c>
      <c r="BE49">
        <v>7</v>
      </c>
      <c r="BF49">
        <v>6</v>
      </c>
      <c r="BG49">
        <v>5</v>
      </c>
      <c r="BH49">
        <v>0</v>
      </c>
      <c r="BI49">
        <v>1</v>
      </c>
      <c r="BJ49">
        <v>29</v>
      </c>
      <c r="BK49">
        <v>11</v>
      </c>
      <c r="BL49">
        <v>3</v>
      </c>
      <c r="BM49">
        <v>52</v>
      </c>
      <c r="BN49" t="s">
        <v>2487</v>
      </c>
    </row>
    <row r="50" spans="1:66" hidden="1" x14ac:dyDescent="0.2">
      <c r="A50" t="s">
        <v>660</v>
      </c>
      <c r="B50" t="s">
        <v>700</v>
      </c>
      <c r="C50" t="s">
        <v>631</v>
      </c>
      <c r="D50" t="s">
        <v>92</v>
      </c>
      <c r="E50" t="s">
        <v>93</v>
      </c>
      <c r="F50" t="s">
        <v>94</v>
      </c>
      <c r="G50">
        <v>20</v>
      </c>
      <c r="H50">
        <v>16</v>
      </c>
      <c r="I50">
        <v>158</v>
      </c>
      <c r="J50" t="s">
        <v>674</v>
      </c>
      <c r="K50">
        <v>11</v>
      </c>
      <c r="L50">
        <v>11</v>
      </c>
      <c r="M50">
        <v>8</v>
      </c>
      <c r="N50">
        <v>54</v>
      </c>
      <c r="O50">
        <v>0.72727272727272696</v>
      </c>
      <c r="P50">
        <v>4</v>
      </c>
      <c r="Q50">
        <v>4</v>
      </c>
      <c r="R50">
        <v>3</v>
      </c>
      <c r="S50">
        <v>21</v>
      </c>
      <c r="T50">
        <v>0.75</v>
      </c>
      <c r="U50">
        <v>5</v>
      </c>
      <c r="V50">
        <v>5</v>
      </c>
      <c r="W50">
        <v>5</v>
      </c>
      <c r="X50">
        <v>83</v>
      </c>
      <c r="Y50">
        <v>1</v>
      </c>
      <c r="Z50" s="3">
        <v>1</v>
      </c>
      <c r="AA50" s="3">
        <v>1</v>
      </c>
      <c r="AB50" s="3">
        <v>1</v>
      </c>
      <c r="AC50">
        <v>0</v>
      </c>
      <c r="AD50" s="3">
        <v>1</v>
      </c>
      <c r="AE50">
        <v>0</v>
      </c>
      <c r="AF50">
        <v>0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>
        <v>0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>
        <v>1</v>
      </c>
      <c r="AU50">
        <v>1</v>
      </c>
      <c r="AV50">
        <v>6</v>
      </c>
      <c r="AW50">
        <v>0</v>
      </c>
      <c r="AX50">
        <v>14</v>
      </c>
      <c r="AY50">
        <v>0</v>
      </c>
      <c r="AZ50">
        <v>0</v>
      </c>
      <c r="BA50">
        <v>6</v>
      </c>
      <c r="BB50">
        <v>2</v>
      </c>
      <c r="BC50">
        <v>12</v>
      </c>
      <c r="BD50">
        <v>12</v>
      </c>
      <c r="BE50">
        <v>4</v>
      </c>
      <c r="BF50">
        <v>12</v>
      </c>
      <c r="BG50">
        <v>5</v>
      </c>
      <c r="BH50">
        <v>0</v>
      </c>
      <c r="BI50">
        <v>1</v>
      </c>
      <c r="BJ50">
        <v>23</v>
      </c>
      <c r="BK50">
        <v>9</v>
      </c>
      <c r="BL50">
        <v>5</v>
      </c>
      <c r="BM50">
        <v>45</v>
      </c>
      <c r="BN50" t="s">
        <v>2487</v>
      </c>
    </row>
    <row r="51" spans="1:66" hidden="1" x14ac:dyDescent="0.2">
      <c r="A51" t="s">
        <v>660</v>
      </c>
      <c r="B51" t="s">
        <v>701</v>
      </c>
      <c r="C51" t="s">
        <v>631</v>
      </c>
      <c r="D51" t="s">
        <v>92</v>
      </c>
      <c r="E51" t="s">
        <v>93</v>
      </c>
      <c r="F51" t="s">
        <v>94</v>
      </c>
      <c r="G51">
        <v>20</v>
      </c>
      <c r="H51">
        <v>16</v>
      </c>
      <c r="I51">
        <v>207</v>
      </c>
      <c r="J51" t="s">
        <v>674</v>
      </c>
      <c r="K51">
        <v>11</v>
      </c>
      <c r="L51">
        <v>11</v>
      </c>
      <c r="M51">
        <v>8</v>
      </c>
      <c r="N51">
        <v>112</v>
      </c>
      <c r="O51">
        <v>0.72727272727272696</v>
      </c>
      <c r="P51">
        <v>4</v>
      </c>
      <c r="Q51">
        <v>4</v>
      </c>
      <c r="R51">
        <v>3</v>
      </c>
      <c r="S51">
        <v>22</v>
      </c>
      <c r="T51">
        <v>0.75</v>
      </c>
      <c r="U51">
        <v>5</v>
      </c>
      <c r="V51">
        <v>5</v>
      </c>
      <c r="W51">
        <v>5</v>
      </c>
      <c r="X51">
        <v>73</v>
      </c>
      <c r="Y51">
        <v>1</v>
      </c>
      <c r="Z51" s="3">
        <v>1</v>
      </c>
      <c r="AA51" s="3">
        <v>1</v>
      </c>
      <c r="AB51" s="3">
        <v>1</v>
      </c>
      <c r="AC51">
        <v>0</v>
      </c>
      <c r="AD51" s="3">
        <v>1</v>
      </c>
      <c r="AE51">
        <v>0</v>
      </c>
      <c r="AF51">
        <v>0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>
        <v>0</v>
      </c>
      <c r="AO51" s="3">
        <v>1</v>
      </c>
      <c r="AP51" s="3">
        <v>1</v>
      </c>
      <c r="AQ51" s="3">
        <v>1</v>
      </c>
      <c r="AR51" s="3">
        <v>1</v>
      </c>
      <c r="AS51" s="3">
        <v>1</v>
      </c>
      <c r="AT51">
        <v>1</v>
      </c>
      <c r="AU51">
        <v>1</v>
      </c>
      <c r="AV51">
        <v>75</v>
      </c>
      <c r="AW51">
        <v>0</v>
      </c>
      <c r="AX51">
        <v>13</v>
      </c>
      <c r="AY51">
        <v>0</v>
      </c>
      <c r="AZ51">
        <v>0</v>
      </c>
      <c r="BA51">
        <v>1</v>
      </c>
      <c r="BB51">
        <v>2</v>
      </c>
      <c r="BC51">
        <v>15</v>
      </c>
      <c r="BD51">
        <v>4</v>
      </c>
      <c r="BE51">
        <v>6</v>
      </c>
      <c r="BF51">
        <v>6</v>
      </c>
      <c r="BG51">
        <v>10</v>
      </c>
      <c r="BH51">
        <v>0</v>
      </c>
      <c r="BI51">
        <v>1</v>
      </c>
      <c r="BJ51">
        <v>32</v>
      </c>
      <c r="BK51">
        <v>6</v>
      </c>
      <c r="BL51">
        <v>2</v>
      </c>
      <c r="BM51">
        <v>32</v>
      </c>
      <c r="BN51" t="s">
        <v>2487</v>
      </c>
    </row>
    <row r="52" spans="1:66" hidden="1" x14ac:dyDescent="0.2">
      <c r="A52" t="s">
        <v>660</v>
      </c>
      <c r="B52" t="s">
        <v>702</v>
      </c>
      <c r="C52" t="s">
        <v>631</v>
      </c>
      <c r="D52" t="s">
        <v>92</v>
      </c>
      <c r="E52" t="s">
        <v>93</v>
      </c>
      <c r="F52" t="s">
        <v>94</v>
      </c>
      <c r="G52">
        <v>20</v>
      </c>
      <c r="H52">
        <v>15</v>
      </c>
      <c r="I52">
        <v>161</v>
      </c>
      <c r="J52" t="s">
        <v>664</v>
      </c>
      <c r="K52">
        <v>11</v>
      </c>
      <c r="L52">
        <v>11</v>
      </c>
      <c r="M52">
        <v>8</v>
      </c>
      <c r="N52">
        <v>75</v>
      </c>
      <c r="O52">
        <v>0.72727272727272696</v>
      </c>
      <c r="P52">
        <v>4</v>
      </c>
      <c r="Q52">
        <v>4</v>
      </c>
      <c r="R52">
        <v>2</v>
      </c>
      <c r="S52">
        <v>9</v>
      </c>
      <c r="T52">
        <v>0.5</v>
      </c>
      <c r="U52">
        <v>5</v>
      </c>
      <c r="V52">
        <v>5</v>
      </c>
      <c r="W52">
        <v>5</v>
      </c>
      <c r="X52">
        <v>77</v>
      </c>
      <c r="Y52">
        <v>1</v>
      </c>
      <c r="Z52" s="3">
        <v>1</v>
      </c>
      <c r="AA52" s="3">
        <v>1</v>
      </c>
      <c r="AB52" s="3">
        <v>1</v>
      </c>
      <c r="AC52">
        <v>0</v>
      </c>
      <c r="AD52" s="3">
        <v>1</v>
      </c>
      <c r="AE52">
        <v>0</v>
      </c>
      <c r="AF52">
        <v>0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>
        <v>0</v>
      </c>
      <c r="AM52" s="3">
        <v>1</v>
      </c>
      <c r="AN52">
        <v>0</v>
      </c>
      <c r="AO52" s="3">
        <v>1</v>
      </c>
      <c r="AP52" s="3">
        <v>1</v>
      </c>
      <c r="AQ52" s="3">
        <v>1</v>
      </c>
      <c r="AR52" s="3">
        <v>1</v>
      </c>
      <c r="AS52" s="3">
        <v>1</v>
      </c>
      <c r="AT52">
        <v>1</v>
      </c>
      <c r="AU52">
        <v>1</v>
      </c>
      <c r="AV52">
        <v>21</v>
      </c>
      <c r="AW52">
        <v>0</v>
      </c>
      <c r="AX52">
        <v>14</v>
      </c>
      <c r="AY52">
        <v>0</v>
      </c>
      <c r="AZ52">
        <v>0</v>
      </c>
      <c r="BA52">
        <v>12</v>
      </c>
      <c r="BB52">
        <v>2</v>
      </c>
      <c r="BC52">
        <v>16</v>
      </c>
      <c r="BD52">
        <v>8</v>
      </c>
      <c r="BE52">
        <v>7</v>
      </c>
      <c r="BF52">
        <v>0</v>
      </c>
      <c r="BG52">
        <v>2</v>
      </c>
      <c r="BH52">
        <v>0</v>
      </c>
      <c r="BI52">
        <v>1</v>
      </c>
      <c r="BJ52">
        <v>15</v>
      </c>
      <c r="BK52">
        <v>6</v>
      </c>
      <c r="BL52">
        <v>3</v>
      </c>
      <c r="BM52">
        <v>52</v>
      </c>
      <c r="BN52" t="s">
        <v>2483</v>
      </c>
    </row>
    <row r="53" spans="1:66" hidden="1" x14ac:dyDescent="0.2">
      <c r="A53" t="s">
        <v>660</v>
      </c>
      <c r="B53" t="s">
        <v>703</v>
      </c>
      <c r="C53" t="s">
        <v>631</v>
      </c>
      <c r="D53" t="s">
        <v>92</v>
      </c>
      <c r="E53" t="s">
        <v>93</v>
      </c>
      <c r="F53" t="s">
        <v>94</v>
      </c>
      <c r="G53">
        <v>20</v>
      </c>
      <c r="H53">
        <v>16</v>
      </c>
      <c r="I53">
        <v>206</v>
      </c>
      <c r="J53" t="s">
        <v>674</v>
      </c>
      <c r="K53">
        <v>11</v>
      </c>
      <c r="L53">
        <v>11</v>
      </c>
      <c r="M53">
        <v>8</v>
      </c>
      <c r="N53">
        <v>60</v>
      </c>
      <c r="O53">
        <v>0.72727272727272696</v>
      </c>
      <c r="P53">
        <v>4</v>
      </c>
      <c r="Q53">
        <v>4</v>
      </c>
      <c r="R53">
        <v>3</v>
      </c>
      <c r="S53">
        <v>47</v>
      </c>
      <c r="T53">
        <v>0.75</v>
      </c>
      <c r="U53">
        <v>5</v>
      </c>
      <c r="V53">
        <v>5</v>
      </c>
      <c r="W53">
        <v>5</v>
      </c>
      <c r="X53">
        <v>99</v>
      </c>
      <c r="Y53">
        <v>1</v>
      </c>
      <c r="Z53" s="3">
        <v>1</v>
      </c>
      <c r="AA53" s="3">
        <v>1</v>
      </c>
      <c r="AB53" s="3">
        <v>1</v>
      </c>
      <c r="AC53">
        <v>0</v>
      </c>
      <c r="AD53" s="3">
        <v>1</v>
      </c>
      <c r="AE53">
        <v>0</v>
      </c>
      <c r="AF53">
        <v>0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>
        <v>0</v>
      </c>
      <c r="AO53" s="3">
        <v>1</v>
      </c>
      <c r="AP53" s="3">
        <v>1</v>
      </c>
      <c r="AQ53" s="3">
        <v>1</v>
      </c>
      <c r="AR53" s="3">
        <v>1</v>
      </c>
      <c r="AS53" s="3">
        <v>1</v>
      </c>
      <c r="AT53">
        <v>1</v>
      </c>
      <c r="AU53">
        <v>1</v>
      </c>
      <c r="AV53">
        <v>15</v>
      </c>
      <c r="AW53">
        <v>0</v>
      </c>
      <c r="AX53">
        <v>13</v>
      </c>
      <c r="AY53">
        <v>0</v>
      </c>
      <c r="AZ53">
        <v>0</v>
      </c>
      <c r="BA53">
        <v>9</v>
      </c>
      <c r="BB53">
        <v>2</v>
      </c>
      <c r="BC53">
        <v>17</v>
      </c>
      <c r="BD53">
        <v>2</v>
      </c>
      <c r="BE53">
        <v>36</v>
      </c>
      <c r="BF53">
        <v>6</v>
      </c>
      <c r="BG53">
        <v>5</v>
      </c>
      <c r="BH53">
        <v>0</v>
      </c>
      <c r="BI53">
        <v>1</v>
      </c>
      <c r="BJ53">
        <v>58</v>
      </c>
      <c r="BK53">
        <v>26</v>
      </c>
      <c r="BL53">
        <v>1</v>
      </c>
      <c r="BM53">
        <v>13</v>
      </c>
      <c r="BN53" t="s">
        <v>2487</v>
      </c>
    </row>
    <row r="54" spans="1:66" hidden="1" x14ac:dyDescent="0.2">
      <c r="A54" t="s">
        <v>660</v>
      </c>
      <c r="B54" t="s">
        <v>704</v>
      </c>
      <c r="C54" t="s">
        <v>631</v>
      </c>
      <c r="D54" t="s">
        <v>92</v>
      </c>
      <c r="E54" t="s">
        <v>93</v>
      </c>
      <c r="F54" t="s">
        <v>94</v>
      </c>
      <c r="G54">
        <v>20</v>
      </c>
      <c r="H54">
        <v>16</v>
      </c>
      <c r="I54">
        <v>184</v>
      </c>
      <c r="J54" t="s">
        <v>674</v>
      </c>
      <c r="K54">
        <v>11</v>
      </c>
      <c r="L54">
        <v>11</v>
      </c>
      <c r="M54">
        <v>8</v>
      </c>
      <c r="N54">
        <v>57</v>
      </c>
      <c r="O54">
        <v>0.72727272727272696</v>
      </c>
      <c r="P54">
        <v>4</v>
      </c>
      <c r="Q54">
        <v>4</v>
      </c>
      <c r="R54">
        <v>3</v>
      </c>
      <c r="S54">
        <v>61</v>
      </c>
      <c r="T54">
        <v>0.75</v>
      </c>
      <c r="U54">
        <v>5</v>
      </c>
      <c r="V54">
        <v>5</v>
      </c>
      <c r="W54">
        <v>5</v>
      </c>
      <c r="X54">
        <v>66</v>
      </c>
      <c r="Y54">
        <v>1</v>
      </c>
      <c r="Z54" s="3">
        <v>1</v>
      </c>
      <c r="AA54" s="3">
        <v>1</v>
      </c>
      <c r="AB54" s="3">
        <v>1</v>
      </c>
      <c r="AC54">
        <v>0</v>
      </c>
      <c r="AD54" s="3">
        <v>1</v>
      </c>
      <c r="AE54">
        <v>0</v>
      </c>
      <c r="AF54">
        <v>0</v>
      </c>
      <c r="AG54" s="3">
        <v>1</v>
      </c>
      <c r="AH54" s="3">
        <v>1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>
        <v>0</v>
      </c>
      <c r="AO54" s="3">
        <v>1</v>
      </c>
      <c r="AP54" s="3">
        <v>1</v>
      </c>
      <c r="AQ54" s="3">
        <v>1</v>
      </c>
      <c r="AR54" s="3">
        <v>1</v>
      </c>
      <c r="AS54" s="3">
        <v>1</v>
      </c>
      <c r="AT54">
        <v>1</v>
      </c>
      <c r="AU54">
        <v>1</v>
      </c>
      <c r="AV54">
        <v>13</v>
      </c>
      <c r="AW54">
        <v>0</v>
      </c>
      <c r="AX54">
        <v>16</v>
      </c>
      <c r="AY54">
        <v>0</v>
      </c>
      <c r="AZ54">
        <v>0</v>
      </c>
      <c r="BA54">
        <v>1</v>
      </c>
      <c r="BB54">
        <v>2</v>
      </c>
      <c r="BC54">
        <v>15</v>
      </c>
      <c r="BD54">
        <v>8</v>
      </c>
      <c r="BE54">
        <v>50</v>
      </c>
      <c r="BF54">
        <v>6</v>
      </c>
      <c r="BG54">
        <v>5</v>
      </c>
      <c r="BH54">
        <v>0</v>
      </c>
      <c r="BI54">
        <v>1</v>
      </c>
      <c r="BJ54">
        <v>20</v>
      </c>
      <c r="BK54">
        <v>18</v>
      </c>
      <c r="BL54">
        <v>4</v>
      </c>
      <c r="BM54">
        <v>23</v>
      </c>
      <c r="BN54" t="s">
        <v>2487</v>
      </c>
    </row>
    <row r="55" spans="1:66" hidden="1" x14ac:dyDescent="0.2">
      <c r="A55" t="s">
        <v>660</v>
      </c>
      <c r="B55" t="s">
        <v>705</v>
      </c>
      <c r="C55" t="s">
        <v>631</v>
      </c>
      <c r="D55" t="s">
        <v>92</v>
      </c>
      <c r="E55" t="s">
        <v>93</v>
      </c>
      <c r="F55" t="s">
        <v>94</v>
      </c>
      <c r="G55">
        <v>20</v>
      </c>
      <c r="H55">
        <v>16</v>
      </c>
      <c r="I55">
        <v>165</v>
      </c>
      <c r="J55" t="s">
        <v>674</v>
      </c>
      <c r="K55">
        <v>11</v>
      </c>
      <c r="L55">
        <v>11</v>
      </c>
      <c r="M55">
        <v>8</v>
      </c>
      <c r="N55">
        <v>85</v>
      </c>
      <c r="O55">
        <v>0.72727272727272696</v>
      </c>
      <c r="P55">
        <v>4</v>
      </c>
      <c r="Q55">
        <v>4</v>
      </c>
      <c r="R55">
        <v>3</v>
      </c>
      <c r="S55">
        <v>18</v>
      </c>
      <c r="T55">
        <v>0.75</v>
      </c>
      <c r="U55">
        <v>5</v>
      </c>
      <c r="V55">
        <v>5</v>
      </c>
      <c r="W55">
        <v>5</v>
      </c>
      <c r="X55">
        <v>62</v>
      </c>
      <c r="Y55">
        <v>1</v>
      </c>
      <c r="Z55" s="3">
        <v>1</v>
      </c>
      <c r="AA55" s="3">
        <v>1</v>
      </c>
      <c r="AB55" s="3">
        <v>1</v>
      </c>
      <c r="AC55">
        <v>0</v>
      </c>
      <c r="AD55" s="3">
        <v>1</v>
      </c>
      <c r="AE55">
        <v>0</v>
      </c>
      <c r="AF55">
        <v>0</v>
      </c>
      <c r="AG55" s="3">
        <v>1</v>
      </c>
      <c r="AH55" s="3">
        <v>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>
        <v>0</v>
      </c>
      <c r="AO55" s="3">
        <v>1</v>
      </c>
      <c r="AP55" s="3">
        <v>1</v>
      </c>
      <c r="AQ55" s="3">
        <v>1</v>
      </c>
      <c r="AR55" s="3">
        <v>1</v>
      </c>
      <c r="AS55" s="3">
        <v>1</v>
      </c>
      <c r="AT55">
        <v>1</v>
      </c>
      <c r="AU55">
        <v>1</v>
      </c>
      <c r="AV55">
        <v>27</v>
      </c>
      <c r="AW55">
        <v>0</v>
      </c>
      <c r="AX55">
        <v>32</v>
      </c>
      <c r="AY55">
        <v>0</v>
      </c>
      <c r="AZ55">
        <v>0</v>
      </c>
      <c r="BA55">
        <v>1</v>
      </c>
      <c r="BB55">
        <v>2</v>
      </c>
      <c r="BC55">
        <v>17</v>
      </c>
      <c r="BD55">
        <v>4</v>
      </c>
      <c r="BE55">
        <v>7</v>
      </c>
      <c r="BF55">
        <v>6</v>
      </c>
      <c r="BG55">
        <v>5</v>
      </c>
      <c r="BH55">
        <v>0</v>
      </c>
      <c r="BI55">
        <v>1</v>
      </c>
      <c r="BJ55">
        <v>23</v>
      </c>
      <c r="BK55">
        <v>9</v>
      </c>
      <c r="BL55">
        <v>2</v>
      </c>
      <c r="BM55">
        <v>27</v>
      </c>
      <c r="BN55" t="s">
        <v>2487</v>
      </c>
    </row>
    <row r="56" spans="1:66" hidden="1" x14ac:dyDescent="0.2">
      <c r="A56" t="s">
        <v>660</v>
      </c>
      <c r="B56" t="s">
        <v>706</v>
      </c>
      <c r="C56" t="s">
        <v>631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161</v>
      </c>
      <c r="J56" t="s">
        <v>672</v>
      </c>
      <c r="K56">
        <v>11</v>
      </c>
      <c r="L56">
        <v>11</v>
      </c>
      <c r="M56">
        <v>8</v>
      </c>
      <c r="N56">
        <v>60</v>
      </c>
      <c r="O56">
        <v>0.72727272727272696</v>
      </c>
      <c r="P56">
        <v>4</v>
      </c>
      <c r="Q56">
        <v>4</v>
      </c>
      <c r="R56">
        <v>3</v>
      </c>
      <c r="S56">
        <v>18</v>
      </c>
      <c r="T56">
        <v>0.75</v>
      </c>
      <c r="U56">
        <v>5</v>
      </c>
      <c r="V56">
        <v>5</v>
      </c>
      <c r="W56">
        <v>3</v>
      </c>
      <c r="X56">
        <v>83</v>
      </c>
      <c r="Y56">
        <v>0.6</v>
      </c>
      <c r="Z56" s="3">
        <v>1</v>
      </c>
      <c r="AA56" s="3">
        <v>1</v>
      </c>
      <c r="AB56" s="3">
        <v>1</v>
      </c>
      <c r="AC56">
        <v>0</v>
      </c>
      <c r="AD56" s="3">
        <v>1</v>
      </c>
      <c r="AE56">
        <v>0</v>
      </c>
      <c r="AF56">
        <v>0</v>
      </c>
      <c r="AG56" s="3">
        <v>1</v>
      </c>
      <c r="AH56" s="3">
        <v>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>
        <v>0</v>
      </c>
      <c r="AO56" s="3">
        <v>1</v>
      </c>
      <c r="AP56" s="3">
        <v>1</v>
      </c>
      <c r="AQ56" s="3">
        <v>1</v>
      </c>
      <c r="AR56">
        <v>0</v>
      </c>
      <c r="AS56">
        <v>0</v>
      </c>
      <c r="AT56">
        <v>1</v>
      </c>
      <c r="AU56">
        <v>1</v>
      </c>
      <c r="AV56">
        <v>28</v>
      </c>
      <c r="AW56">
        <v>0</v>
      </c>
      <c r="AX56">
        <v>16</v>
      </c>
      <c r="AY56">
        <v>0</v>
      </c>
      <c r="AZ56">
        <v>0</v>
      </c>
      <c r="BA56">
        <v>1</v>
      </c>
      <c r="BB56">
        <v>2</v>
      </c>
      <c r="BC56">
        <v>9</v>
      </c>
      <c r="BD56">
        <v>2</v>
      </c>
      <c r="BE56">
        <v>7</v>
      </c>
      <c r="BF56">
        <v>6</v>
      </c>
      <c r="BG56">
        <v>5</v>
      </c>
      <c r="BH56">
        <v>0</v>
      </c>
      <c r="BI56">
        <v>1</v>
      </c>
      <c r="BJ56">
        <v>47</v>
      </c>
      <c r="BK56">
        <v>35</v>
      </c>
      <c r="BL56">
        <v>0</v>
      </c>
      <c r="BM56">
        <v>0</v>
      </c>
      <c r="BN56" t="s">
        <v>2486</v>
      </c>
    </row>
    <row r="57" spans="1:66" hidden="1" x14ac:dyDescent="0.2">
      <c r="A57" t="s">
        <v>660</v>
      </c>
      <c r="B57" t="s">
        <v>707</v>
      </c>
      <c r="C57" t="s">
        <v>631</v>
      </c>
      <c r="D57" t="s">
        <v>92</v>
      </c>
      <c r="E57" t="s">
        <v>93</v>
      </c>
      <c r="F57" t="s">
        <v>94</v>
      </c>
      <c r="G57">
        <v>20</v>
      </c>
      <c r="H57">
        <v>16</v>
      </c>
      <c r="I57">
        <v>139</v>
      </c>
      <c r="J57" t="s">
        <v>674</v>
      </c>
      <c r="K57">
        <v>11</v>
      </c>
      <c r="L57">
        <v>11</v>
      </c>
      <c r="M57">
        <v>8</v>
      </c>
      <c r="N57">
        <v>58</v>
      </c>
      <c r="O57">
        <v>0.72727272727272696</v>
      </c>
      <c r="P57">
        <v>4</v>
      </c>
      <c r="Q57">
        <v>4</v>
      </c>
      <c r="R57">
        <v>3</v>
      </c>
      <c r="S57">
        <v>18</v>
      </c>
      <c r="T57">
        <v>0.75</v>
      </c>
      <c r="U57">
        <v>5</v>
      </c>
      <c r="V57">
        <v>5</v>
      </c>
      <c r="W57">
        <v>5</v>
      </c>
      <c r="X57">
        <v>63</v>
      </c>
      <c r="Y57">
        <v>1</v>
      </c>
      <c r="Z57" s="3">
        <v>1</v>
      </c>
      <c r="AA57" s="3">
        <v>1</v>
      </c>
      <c r="AB57" s="3">
        <v>1</v>
      </c>
      <c r="AC57">
        <v>0</v>
      </c>
      <c r="AD57" s="3">
        <v>1</v>
      </c>
      <c r="AE57">
        <v>0</v>
      </c>
      <c r="AF57">
        <v>0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>
        <v>0</v>
      </c>
      <c r="AO57" s="3">
        <v>1</v>
      </c>
      <c r="AP57" s="3">
        <v>1</v>
      </c>
      <c r="AQ57" s="3">
        <v>1</v>
      </c>
      <c r="AR57" s="3">
        <v>1</v>
      </c>
      <c r="AS57" s="3">
        <v>1</v>
      </c>
      <c r="AT57">
        <v>1</v>
      </c>
      <c r="AU57">
        <v>1</v>
      </c>
      <c r="AV57">
        <v>9</v>
      </c>
      <c r="AW57">
        <v>0</v>
      </c>
      <c r="AX57">
        <v>20</v>
      </c>
      <c r="AY57">
        <v>0</v>
      </c>
      <c r="AZ57">
        <v>0</v>
      </c>
      <c r="BA57">
        <v>13</v>
      </c>
      <c r="BB57">
        <v>2</v>
      </c>
      <c r="BC57">
        <v>10</v>
      </c>
      <c r="BD57">
        <v>2</v>
      </c>
      <c r="BE57">
        <v>7</v>
      </c>
      <c r="BF57">
        <v>6</v>
      </c>
      <c r="BG57">
        <v>5</v>
      </c>
      <c r="BH57">
        <v>0</v>
      </c>
      <c r="BI57">
        <v>1</v>
      </c>
      <c r="BJ57">
        <v>35</v>
      </c>
      <c r="BK57">
        <v>6</v>
      </c>
      <c r="BL57">
        <v>1</v>
      </c>
      <c r="BM57">
        <v>20</v>
      </c>
      <c r="BN57" t="s">
        <v>2487</v>
      </c>
    </row>
    <row r="58" spans="1:66" hidden="1" x14ac:dyDescent="0.2">
      <c r="A58" t="s">
        <v>660</v>
      </c>
      <c r="B58" t="s">
        <v>708</v>
      </c>
      <c r="C58" t="s">
        <v>631</v>
      </c>
      <c r="D58" t="s">
        <v>92</v>
      </c>
      <c r="E58" t="s">
        <v>93</v>
      </c>
      <c r="F58" t="s">
        <v>94</v>
      </c>
      <c r="G58">
        <v>20</v>
      </c>
      <c r="H58">
        <v>15</v>
      </c>
      <c r="I58">
        <v>329</v>
      </c>
      <c r="J58" t="s">
        <v>662</v>
      </c>
      <c r="K58">
        <v>11</v>
      </c>
      <c r="L58">
        <v>11</v>
      </c>
      <c r="M58">
        <v>8</v>
      </c>
      <c r="N58">
        <v>63</v>
      </c>
      <c r="O58">
        <v>0.72727272727272696</v>
      </c>
      <c r="P58">
        <v>4</v>
      </c>
      <c r="Q58">
        <v>4</v>
      </c>
      <c r="R58">
        <v>3</v>
      </c>
      <c r="S58">
        <v>167</v>
      </c>
      <c r="T58">
        <v>0.75</v>
      </c>
      <c r="U58">
        <v>5</v>
      </c>
      <c r="V58">
        <v>5</v>
      </c>
      <c r="W58">
        <v>4</v>
      </c>
      <c r="X58">
        <v>99</v>
      </c>
      <c r="Y58">
        <v>0.8</v>
      </c>
      <c r="Z58" s="3">
        <v>1</v>
      </c>
      <c r="AA58" s="3">
        <v>1</v>
      </c>
      <c r="AB58" s="3">
        <v>1</v>
      </c>
      <c r="AC58">
        <v>0</v>
      </c>
      <c r="AD58" s="3">
        <v>1</v>
      </c>
      <c r="AE58">
        <v>0</v>
      </c>
      <c r="AF58">
        <v>0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>
        <v>0</v>
      </c>
      <c r="AO58" s="3">
        <v>1</v>
      </c>
      <c r="AP58" s="3">
        <v>1</v>
      </c>
      <c r="AQ58" s="3">
        <v>1</v>
      </c>
      <c r="AR58">
        <v>0</v>
      </c>
      <c r="AS58" s="3">
        <v>1</v>
      </c>
      <c r="AT58">
        <v>1</v>
      </c>
      <c r="AU58">
        <v>1</v>
      </c>
      <c r="AV58">
        <v>12</v>
      </c>
      <c r="AW58">
        <v>0</v>
      </c>
      <c r="AX58">
        <v>12</v>
      </c>
      <c r="AY58">
        <v>0</v>
      </c>
      <c r="AZ58">
        <v>0</v>
      </c>
      <c r="BA58">
        <v>9</v>
      </c>
      <c r="BB58">
        <v>2</v>
      </c>
      <c r="BC58">
        <v>12</v>
      </c>
      <c r="BD58">
        <v>14</v>
      </c>
      <c r="BE58">
        <v>159</v>
      </c>
      <c r="BF58">
        <v>6</v>
      </c>
      <c r="BG58">
        <v>2</v>
      </c>
      <c r="BH58">
        <v>0</v>
      </c>
      <c r="BI58">
        <v>1</v>
      </c>
      <c r="BJ58">
        <v>10</v>
      </c>
      <c r="BK58">
        <v>14</v>
      </c>
      <c r="BL58">
        <v>0</v>
      </c>
      <c r="BM58">
        <v>74</v>
      </c>
      <c r="BN58" t="s">
        <v>2482</v>
      </c>
    </row>
    <row r="59" spans="1:66" hidden="1" x14ac:dyDescent="0.2">
      <c r="A59" t="s">
        <v>660</v>
      </c>
      <c r="B59" t="s">
        <v>709</v>
      </c>
      <c r="C59" t="s">
        <v>631</v>
      </c>
      <c r="D59" t="s">
        <v>92</v>
      </c>
      <c r="E59" t="s">
        <v>93</v>
      </c>
      <c r="F59" t="s">
        <v>94</v>
      </c>
      <c r="G59">
        <v>20</v>
      </c>
      <c r="H59">
        <v>16</v>
      </c>
      <c r="I59">
        <v>174</v>
      </c>
      <c r="J59" t="s">
        <v>674</v>
      </c>
      <c r="K59">
        <v>11</v>
      </c>
      <c r="L59">
        <v>11</v>
      </c>
      <c r="M59">
        <v>8</v>
      </c>
      <c r="N59">
        <v>89</v>
      </c>
      <c r="O59">
        <v>0.72727272727272696</v>
      </c>
      <c r="P59">
        <v>4</v>
      </c>
      <c r="Q59">
        <v>4</v>
      </c>
      <c r="R59">
        <v>3</v>
      </c>
      <c r="S59">
        <v>39</v>
      </c>
      <c r="T59">
        <v>0.75</v>
      </c>
      <c r="U59">
        <v>5</v>
      </c>
      <c r="V59">
        <v>5</v>
      </c>
      <c r="W59">
        <v>5</v>
      </c>
      <c r="X59">
        <v>46</v>
      </c>
      <c r="Y59">
        <v>1</v>
      </c>
      <c r="Z59" s="3">
        <v>1</v>
      </c>
      <c r="AA59" s="3">
        <v>1</v>
      </c>
      <c r="AB59" s="3">
        <v>1</v>
      </c>
      <c r="AC59">
        <v>0</v>
      </c>
      <c r="AD59" s="3">
        <v>1</v>
      </c>
      <c r="AE59">
        <v>0</v>
      </c>
      <c r="AF59">
        <v>0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>
        <v>0</v>
      </c>
      <c r="AO59" s="3">
        <v>1</v>
      </c>
      <c r="AP59" s="3">
        <v>1</v>
      </c>
      <c r="AQ59" s="3">
        <v>1</v>
      </c>
      <c r="AR59" s="3">
        <v>1</v>
      </c>
      <c r="AS59" s="3">
        <v>1</v>
      </c>
      <c r="AT59">
        <v>1</v>
      </c>
      <c r="AU59">
        <v>1</v>
      </c>
      <c r="AV59">
        <v>45</v>
      </c>
      <c r="AW59">
        <v>0</v>
      </c>
      <c r="AX59">
        <v>14</v>
      </c>
      <c r="AY59">
        <v>0</v>
      </c>
      <c r="AZ59">
        <v>0</v>
      </c>
      <c r="BA59">
        <v>9</v>
      </c>
      <c r="BB59">
        <v>2</v>
      </c>
      <c r="BC59">
        <v>15</v>
      </c>
      <c r="BD59">
        <v>2</v>
      </c>
      <c r="BE59">
        <v>7</v>
      </c>
      <c r="BF59">
        <v>6</v>
      </c>
      <c r="BG59">
        <v>26</v>
      </c>
      <c r="BH59">
        <v>0</v>
      </c>
      <c r="BI59">
        <v>1</v>
      </c>
      <c r="BJ59">
        <v>30</v>
      </c>
      <c r="BK59">
        <v>6</v>
      </c>
      <c r="BL59">
        <v>1</v>
      </c>
      <c r="BM59">
        <v>8</v>
      </c>
      <c r="BN59" t="s">
        <v>2487</v>
      </c>
    </row>
    <row r="60" spans="1:66" hidden="1" x14ac:dyDescent="0.2">
      <c r="A60" t="s">
        <v>660</v>
      </c>
      <c r="B60" t="s">
        <v>710</v>
      </c>
      <c r="C60" t="s">
        <v>631</v>
      </c>
      <c r="D60" t="s">
        <v>92</v>
      </c>
      <c r="E60" t="s">
        <v>93</v>
      </c>
      <c r="F60" t="s">
        <v>94</v>
      </c>
      <c r="G60">
        <v>20</v>
      </c>
      <c r="H60">
        <v>16</v>
      </c>
      <c r="I60">
        <v>862</v>
      </c>
      <c r="J60" t="s">
        <v>674</v>
      </c>
      <c r="K60">
        <v>11</v>
      </c>
      <c r="L60">
        <v>11</v>
      </c>
      <c r="M60">
        <v>8</v>
      </c>
      <c r="N60">
        <v>83</v>
      </c>
      <c r="O60">
        <v>0.72727272727272696</v>
      </c>
      <c r="P60">
        <v>4</v>
      </c>
      <c r="Q60">
        <v>4</v>
      </c>
      <c r="R60">
        <v>3</v>
      </c>
      <c r="S60">
        <v>707</v>
      </c>
      <c r="T60">
        <v>0.75</v>
      </c>
      <c r="U60">
        <v>5</v>
      </c>
      <c r="V60">
        <v>5</v>
      </c>
      <c r="W60">
        <v>5</v>
      </c>
      <c r="X60">
        <v>72</v>
      </c>
      <c r="Y60">
        <v>1</v>
      </c>
      <c r="Z60" s="3">
        <v>1</v>
      </c>
      <c r="AA60" s="3">
        <v>1</v>
      </c>
      <c r="AB60" s="3">
        <v>1</v>
      </c>
      <c r="AC60">
        <v>0</v>
      </c>
      <c r="AD60" s="3">
        <v>1</v>
      </c>
      <c r="AE60">
        <v>0</v>
      </c>
      <c r="AF60">
        <v>0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>
        <v>0</v>
      </c>
      <c r="AO60" s="3">
        <v>1</v>
      </c>
      <c r="AP60" s="3">
        <v>1</v>
      </c>
      <c r="AQ60" s="3">
        <v>1</v>
      </c>
      <c r="AR60" s="3">
        <v>1</v>
      </c>
      <c r="AS60" s="3">
        <v>1</v>
      </c>
      <c r="AT60">
        <v>1</v>
      </c>
      <c r="AU60">
        <v>1</v>
      </c>
      <c r="AV60">
        <v>31</v>
      </c>
      <c r="AW60">
        <v>0</v>
      </c>
      <c r="AX60">
        <v>16</v>
      </c>
      <c r="AY60">
        <v>0</v>
      </c>
      <c r="AZ60">
        <v>0</v>
      </c>
      <c r="BA60">
        <v>16</v>
      </c>
      <c r="BB60">
        <v>2</v>
      </c>
      <c r="BC60">
        <v>10</v>
      </c>
      <c r="BD60">
        <v>6</v>
      </c>
      <c r="BE60">
        <v>696</v>
      </c>
      <c r="BF60">
        <v>6</v>
      </c>
      <c r="BG60">
        <v>5</v>
      </c>
      <c r="BH60">
        <v>0</v>
      </c>
      <c r="BI60">
        <v>1</v>
      </c>
      <c r="BJ60">
        <v>8</v>
      </c>
      <c r="BK60">
        <v>23</v>
      </c>
      <c r="BL60">
        <v>3</v>
      </c>
      <c r="BM60">
        <v>37</v>
      </c>
      <c r="BN60" t="s">
        <v>2487</v>
      </c>
    </row>
    <row r="61" spans="1:66" hidden="1" x14ac:dyDescent="0.2">
      <c r="A61" t="s">
        <v>660</v>
      </c>
      <c r="B61" t="s">
        <v>711</v>
      </c>
      <c r="C61" t="s">
        <v>631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178</v>
      </c>
      <c r="J61" t="s">
        <v>650</v>
      </c>
      <c r="K61">
        <v>11</v>
      </c>
      <c r="L61">
        <v>11</v>
      </c>
      <c r="M61">
        <v>8</v>
      </c>
      <c r="N61">
        <v>96</v>
      </c>
      <c r="O61">
        <v>0.72727272727272696</v>
      </c>
      <c r="P61">
        <v>4</v>
      </c>
      <c r="Q61">
        <v>4</v>
      </c>
      <c r="R61">
        <v>2</v>
      </c>
      <c r="S61">
        <v>13</v>
      </c>
      <c r="T61">
        <v>0.5</v>
      </c>
      <c r="U61">
        <v>5</v>
      </c>
      <c r="V61">
        <v>5</v>
      </c>
      <c r="W61">
        <v>4</v>
      </c>
      <c r="X61">
        <v>69</v>
      </c>
      <c r="Y61">
        <v>0.8</v>
      </c>
      <c r="Z61" s="3">
        <v>1</v>
      </c>
      <c r="AA61" s="3">
        <v>1</v>
      </c>
      <c r="AB61" s="3">
        <v>1</v>
      </c>
      <c r="AC61">
        <v>0</v>
      </c>
      <c r="AD61" s="3">
        <v>1</v>
      </c>
      <c r="AE61">
        <v>0</v>
      </c>
      <c r="AF61">
        <v>0</v>
      </c>
      <c r="AG61" s="3">
        <v>1</v>
      </c>
      <c r="AH61" s="3">
        <v>1</v>
      </c>
      <c r="AI61" s="3">
        <v>1</v>
      </c>
      <c r="AJ61" s="3">
        <v>1</v>
      </c>
      <c r="AK61" s="3">
        <v>1</v>
      </c>
      <c r="AL61" s="3">
        <v>1</v>
      </c>
      <c r="AM61">
        <v>0</v>
      </c>
      <c r="AN61">
        <v>0</v>
      </c>
      <c r="AO61" s="3">
        <v>1</v>
      </c>
      <c r="AP61" s="3">
        <v>1</v>
      </c>
      <c r="AQ61">
        <v>0</v>
      </c>
      <c r="AR61" s="3">
        <v>1</v>
      </c>
      <c r="AS61" s="3">
        <v>1</v>
      </c>
      <c r="AT61">
        <v>1</v>
      </c>
      <c r="AU61">
        <v>1</v>
      </c>
      <c r="AV61">
        <v>1</v>
      </c>
      <c r="AW61">
        <v>0</v>
      </c>
      <c r="AX61">
        <v>58</v>
      </c>
      <c r="AY61">
        <v>0</v>
      </c>
      <c r="AZ61">
        <v>0</v>
      </c>
      <c r="BA61">
        <v>16</v>
      </c>
      <c r="BB61">
        <v>2</v>
      </c>
      <c r="BC61">
        <v>11</v>
      </c>
      <c r="BD61">
        <v>6</v>
      </c>
      <c r="BE61">
        <v>7</v>
      </c>
      <c r="BF61">
        <v>6</v>
      </c>
      <c r="BG61">
        <v>0</v>
      </c>
      <c r="BH61">
        <v>0</v>
      </c>
      <c r="BI61">
        <v>1</v>
      </c>
      <c r="BJ61">
        <v>27</v>
      </c>
      <c r="BK61">
        <v>0</v>
      </c>
      <c r="BL61">
        <v>2</v>
      </c>
      <c r="BM61">
        <v>39</v>
      </c>
      <c r="BN61" t="s">
        <v>2477</v>
      </c>
    </row>
    <row r="62" spans="1:66" hidden="1" x14ac:dyDescent="0.2">
      <c r="A62" t="s">
        <v>660</v>
      </c>
      <c r="B62" t="s">
        <v>712</v>
      </c>
      <c r="C62" t="s">
        <v>631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277</v>
      </c>
      <c r="J62" t="s">
        <v>672</v>
      </c>
      <c r="K62">
        <v>11</v>
      </c>
      <c r="L62">
        <v>11</v>
      </c>
      <c r="M62">
        <v>8</v>
      </c>
      <c r="N62">
        <v>124</v>
      </c>
      <c r="O62">
        <v>0.72727272727272696</v>
      </c>
      <c r="P62">
        <v>4</v>
      </c>
      <c r="Q62">
        <v>4</v>
      </c>
      <c r="R62">
        <v>3</v>
      </c>
      <c r="S62">
        <v>36</v>
      </c>
      <c r="T62">
        <v>0.75</v>
      </c>
      <c r="U62">
        <v>5</v>
      </c>
      <c r="V62">
        <v>5</v>
      </c>
      <c r="W62">
        <v>3</v>
      </c>
      <c r="X62">
        <v>117</v>
      </c>
      <c r="Y62">
        <v>0.6</v>
      </c>
      <c r="Z62" s="3">
        <v>1</v>
      </c>
      <c r="AA62" s="3">
        <v>1</v>
      </c>
      <c r="AB62" s="3">
        <v>1</v>
      </c>
      <c r="AC62">
        <v>0</v>
      </c>
      <c r="AD62" s="3">
        <v>1</v>
      </c>
      <c r="AE62">
        <v>0</v>
      </c>
      <c r="AF62">
        <v>0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>
        <v>0</v>
      </c>
      <c r="AO62" s="3">
        <v>1</v>
      </c>
      <c r="AP62" s="3">
        <v>1</v>
      </c>
      <c r="AQ62" s="3">
        <v>1</v>
      </c>
      <c r="AR62">
        <v>0</v>
      </c>
      <c r="AS62">
        <v>0</v>
      </c>
      <c r="AT62">
        <v>1</v>
      </c>
      <c r="AU62">
        <v>1</v>
      </c>
      <c r="AV62">
        <v>76</v>
      </c>
      <c r="AW62">
        <v>0</v>
      </c>
      <c r="AX62">
        <v>16</v>
      </c>
      <c r="AY62">
        <v>0</v>
      </c>
      <c r="AZ62">
        <v>0</v>
      </c>
      <c r="BA62">
        <v>14</v>
      </c>
      <c r="BB62">
        <v>2</v>
      </c>
      <c r="BC62">
        <v>12</v>
      </c>
      <c r="BD62">
        <v>2</v>
      </c>
      <c r="BE62">
        <v>25</v>
      </c>
      <c r="BF62">
        <v>6</v>
      </c>
      <c r="BG62">
        <v>5</v>
      </c>
      <c r="BH62">
        <v>0</v>
      </c>
      <c r="BI62">
        <v>1</v>
      </c>
      <c r="BJ62">
        <v>37</v>
      </c>
      <c r="BK62">
        <v>79</v>
      </c>
      <c r="BL62">
        <v>0</v>
      </c>
      <c r="BM62">
        <v>0</v>
      </c>
      <c r="BN62" t="s">
        <v>2486</v>
      </c>
    </row>
    <row r="63" spans="1:66" hidden="1" x14ac:dyDescent="0.2">
      <c r="A63" t="s">
        <v>660</v>
      </c>
      <c r="B63" t="s">
        <v>713</v>
      </c>
      <c r="C63" t="s">
        <v>631</v>
      </c>
      <c r="D63" t="s">
        <v>92</v>
      </c>
      <c r="E63" t="s">
        <v>93</v>
      </c>
      <c r="F63" t="s">
        <v>94</v>
      </c>
      <c r="G63">
        <v>20</v>
      </c>
      <c r="H63">
        <v>16</v>
      </c>
      <c r="I63">
        <v>134</v>
      </c>
      <c r="J63" t="s">
        <v>674</v>
      </c>
      <c r="K63">
        <v>11</v>
      </c>
      <c r="L63">
        <v>11</v>
      </c>
      <c r="M63">
        <v>8</v>
      </c>
      <c r="N63">
        <v>59</v>
      </c>
      <c r="O63">
        <v>0.72727272727272696</v>
      </c>
      <c r="P63">
        <v>4</v>
      </c>
      <c r="Q63">
        <v>4</v>
      </c>
      <c r="R63">
        <v>3</v>
      </c>
      <c r="S63">
        <v>18</v>
      </c>
      <c r="T63">
        <v>0.75</v>
      </c>
      <c r="U63">
        <v>5</v>
      </c>
      <c r="V63">
        <v>5</v>
      </c>
      <c r="W63">
        <v>5</v>
      </c>
      <c r="X63">
        <v>57</v>
      </c>
      <c r="Y63">
        <v>1</v>
      </c>
      <c r="Z63" s="3">
        <v>1</v>
      </c>
      <c r="AA63" s="3">
        <v>1</v>
      </c>
      <c r="AB63" s="3">
        <v>1</v>
      </c>
      <c r="AC63">
        <v>0</v>
      </c>
      <c r="AD63" s="3">
        <v>1</v>
      </c>
      <c r="AE63">
        <v>0</v>
      </c>
      <c r="AF63">
        <v>0</v>
      </c>
      <c r="AG63" s="3">
        <v>1</v>
      </c>
      <c r="AH63" s="3">
        <v>1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>
        <v>0</v>
      </c>
      <c r="AO63" s="3">
        <v>1</v>
      </c>
      <c r="AP63" s="3">
        <v>1</v>
      </c>
      <c r="AQ63" s="3">
        <v>1</v>
      </c>
      <c r="AR63" s="3">
        <v>1</v>
      </c>
      <c r="AS63" s="3">
        <v>1</v>
      </c>
      <c r="AT63">
        <v>1</v>
      </c>
      <c r="AU63">
        <v>1</v>
      </c>
      <c r="AV63">
        <v>18</v>
      </c>
      <c r="AW63">
        <v>0</v>
      </c>
      <c r="AX63">
        <v>13</v>
      </c>
      <c r="AY63">
        <v>0</v>
      </c>
      <c r="AZ63">
        <v>0</v>
      </c>
      <c r="BA63">
        <v>11</v>
      </c>
      <c r="BB63">
        <v>2</v>
      </c>
      <c r="BC63">
        <v>11</v>
      </c>
      <c r="BD63">
        <v>2</v>
      </c>
      <c r="BE63">
        <v>7</v>
      </c>
      <c r="BF63">
        <v>6</v>
      </c>
      <c r="BG63">
        <v>5</v>
      </c>
      <c r="BH63">
        <v>0</v>
      </c>
      <c r="BI63">
        <v>1</v>
      </c>
      <c r="BJ63">
        <v>24</v>
      </c>
      <c r="BK63">
        <v>18</v>
      </c>
      <c r="BL63">
        <v>1</v>
      </c>
      <c r="BM63">
        <v>13</v>
      </c>
      <c r="BN63" t="s">
        <v>2487</v>
      </c>
    </row>
    <row r="64" spans="1:66" hidden="1" x14ac:dyDescent="0.2">
      <c r="A64" t="s">
        <v>660</v>
      </c>
      <c r="B64" t="s">
        <v>714</v>
      </c>
      <c r="C64" t="s">
        <v>631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108</v>
      </c>
      <c r="J64" t="s">
        <v>672</v>
      </c>
      <c r="K64">
        <v>11</v>
      </c>
      <c r="L64">
        <v>11</v>
      </c>
      <c r="M64">
        <v>8</v>
      </c>
      <c r="N64">
        <v>77</v>
      </c>
      <c r="O64">
        <v>0.72727272727272696</v>
      </c>
      <c r="P64">
        <v>4</v>
      </c>
      <c r="Q64">
        <v>4</v>
      </c>
      <c r="R64">
        <v>3</v>
      </c>
      <c r="S64">
        <v>19</v>
      </c>
      <c r="T64">
        <v>0.75</v>
      </c>
      <c r="U64">
        <v>5</v>
      </c>
      <c r="V64">
        <v>5</v>
      </c>
      <c r="W64">
        <v>3</v>
      </c>
      <c r="X64">
        <v>12</v>
      </c>
      <c r="Y64">
        <v>0.6</v>
      </c>
      <c r="Z64" s="3">
        <v>1</v>
      </c>
      <c r="AA64" s="3">
        <v>1</v>
      </c>
      <c r="AB64" s="3">
        <v>1</v>
      </c>
      <c r="AC64">
        <v>0</v>
      </c>
      <c r="AD64" s="3">
        <v>1</v>
      </c>
      <c r="AE64">
        <v>0</v>
      </c>
      <c r="AF64">
        <v>0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>
        <v>0</v>
      </c>
      <c r="AO64" s="3">
        <v>1</v>
      </c>
      <c r="AP64" s="3">
        <v>1</v>
      </c>
      <c r="AQ64" s="3">
        <v>1</v>
      </c>
      <c r="AR64">
        <v>0</v>
      </c>
      <c r="AS64">
        <v>0</v>
      </c>
      <c r="AT64">
        <v>1</v>
      </c>
      <c r="AU64">
        <v>1</v>
      </c>
      <c r="AV64">
        <v>33</v>
      </c>
      <c r="AW64">
        <v>0</v>
      </c>
      <c r="AX64">
        <v>13</v>
      </c>
      <c r="AY64">
        <v>0</v>
      </c>
      <c r="AZ64">
        <v>0</v>
      </c>
      <c r="BA64">
        <v>1</v>
      </c>
      <c r="BB64">
        <v>2</v>
      </c>
      <c r="BC64">
        <v>18</v>
      </c>
      <c r="BD64">
        <v>8</v>
      </c>
      <c r="BE64">
        <v>8</v>
      </c>
      <c r="BF64">
        <v>6</v>
      </c>
      <c r="BG64">
        <v>5</v>
      </c>
      <c r="BH64">
        <v>0</v>
      </c>
      <c r="BI64">
        <v>1</v>
      </c>
      <c r="BJ64">
        <v>5</v>
      </c>
      <c r="BK64">
        <v>6</v>
      </c>
      <c r="BL64">
        <v>0</v>
      </c>
      <c r="BM64">
        <v>0</v>
      </c>
      <c r="BN64" t="s">
        <v>2486</v>
      </c>
    </row>
    <row r="65" spans="1:66" hidden="1" x14ac:dyDescent="0.2">
      <c r="A65" t="s">
        <v>660</v>
      </c>
      <c r="B65" t="s">
        <v>715</v>
      </c>
      <c r="C65" t="s">
        <v>631</v>
      </c>
      <c r="D65" t="s">
        <v>92</v>
      </c>
      <c r="E65" t="s">
        <v>93</v>
      </c>
      <c r="F65" t="s">
        <v>94</v>
      </c>
      <c r="G65">
        <v>20</v>
      </c>
      <c r="H65">
        <v>16</v>
      </c>
      <c r="I65">
        <v>630</v>
      </c>
      <c r="J65" t="s">
        <v>674</v>
      </c>
      <c r="K65">
        <v>11</v>
      </c>
      <c r="L65">
        <v>11</v>
      </c>
      <c r="M65">
        <v>8</v>
      </c>
      <c r="N65">
        <v>104</v>
      </c>
      <c r="O65">
        <v>0.72727272727272696</v>
      </c>
      <c r="P65">
        <v>4</v>
      </c>
      <c r="Q65">
        <v>4</v>
      </c>
      <c r="R65">
        <v>3</v>
      </c>
      <c r="S65">
        <v>443</v>
      </c>
      <c r="T65">
        <v>0.75</v>
      </c>
      <c r="U65">
        <v>5</v>
      </c>
      <c r="V65">
        <v>5</v>
      </c>
      <c r="W65">
        <v>5</v>
      </c>
      <c r="X65">
        <v>83</v>
      </c>
      <c r="Y65">
        <v>1</v>
      </c>
      <c r="Z65" s="3">
        <v>1</v>
      </c>
      <c r="AA65" s="3">
        <v>1</v>
      </c>
      <c r="AB65" s="3">
        <v>1</v>
      </c>
      <c r="AC65">
        <v>0</v>
      </c>
      <c r="AD65" s="3">
        <v>1</v>
      </c>
      <c r="AE65">
        <v>0</v>
      </c>
      <c r="AF65">
        <v>0</v>
      </c>
      <c r="AG65" s="3">
        <v>1</v>
      </c>
      <c r="AH65" s="3">
        <v>1</v>
      </c>
      <c r="AI65" s="3">
        <v>1</v>
      </c>
      <c r="AJ65" s="3">
        <v>1</v>
      </c>
      <c r="AK65" s="3">
        <v>1</v>
      </c>
      <c r="AL65" s="3">
        <v>1</v>
      </c>
      <c r="AM65" s="3">
        <v>1</v>
      </c>
      <c r="AN65">
        <v>0</v>
      </c>
      <c r="AO65" s="3">
        <v>1</v>
      </c>
      <c r="AP65" s="3">
        <v>1</v>
      </c>
      <c r="AQ65" s="3">
        <v>1</v>
      </c>
      <c r="AR65" s="3">
        <v>1</v>
      </c>
      <c r="AS65" s="3">
        <v>1</v>
      </c>
      <c r="AT65">
        <v>1</v>
      </c>
      <c r="AU65">
        <v>1</v>
      </c>
      <c r="AV65">
        <v>20</v>
      </c>
      <c r="AW65">
        <v>0</v>
      </c>
      <c r="AX65">
        <v>57</v>
      </c>
      <c r="AY65">
        <v>0</v>
      </c>
      <c r="AZ65">
        <v>0</v>
      </c>
      <c r="BA65">
        <v>1</v>
      </c>
      <c r="BB65">
        <v>2</v>
      </c>
      <c r="BC65">
        <v>14</v>
      </c>
      <c r="BD65">
        <v>8</v>
      </c>
      <c r="BE65">
        <v>432</v>
      </c>
      <c r="BF65">
        <v>6</v>
      </c>
      <c r="BG65">
        <v>5</v>
      </c>
      <c r="BH65">
        <v>0</v>
      </c>
      <c r="BI65">
        <v>1</v>
      </c>
      <c r="BJ65">
        <v>49</v>
      </c>
      <c r="BK65">
        <v>6</v>
      </c>
      <c r="BL65">
        <v>4</v>
      </c>
      <c r="BM65">
        <v>23</v>
      </c>
      <c r="BN65" t="s">
        <v>2487</v>
      </c>
    </row>
    <row r="66" spans="1:66" hidden="1" x14ac:dyDescent="0.2">
      <c r="A66" t="s">
        <v>660</v>
      </c>
      <c r="B66" t="s">
        <v>716</v>
      </c>
      <c r="C66" t="s">
        <v>631</v>
      </c>
      <c r="D66" t="s">
        <v>92</v>
      </c>
      <c r="E66" t="s">
        <v>93</v>
      </c>
      <c r="F66" t="s">
        <v>94</v>
      </c>
      <c r="G66">
        <v>20</v>
      </c>
      <c r="H66">
        <v>15</v>
      </c>
      <c r="I66">
        <v>212</v>
      </c>
      <c r="J66" t="s">
        <v>664</v>
      </c>
      <c r="K66">
        <v>11</v>
      </c>
      <c r="L66">
        <v>11</v>
      </c>
      <c r="M66">
        <v>8</v>
      </c>
      <c r="N66">
        <v>136</v>
      </c>
      <c r="O66">
        <v>0.72727272727272696</v>
      </c>
      <c r="P66">
        <v>4</v>
      </c>
      <c r="Q66">
        <v>4</v>
      </c>
      <c r="R66">
        <v>2</v>
      </c>
      <c r="S66">
        <v>11</v>
      </c>
      <c r="T66">
        <v>0.5</v>
      </c>
      <c r="U66">
        <v>5</v>
      </c>
      <c r="V66">
        <v>5</v>
      </c>
      <c r="W66">
        <v>5</v>
      </c>
      <c r="X66">
        <v>65</v>
      </c>
      <c r="Y66">
        <v>1</v>
      </c>
      <c r="Z66" s="3">
        <v>1</v>
      </c>
      <c r="AA66" s="3">
        <v>1</v>
      </c>
      <c r="AB66" s="3">
        <v>1</v>
      </c>
      <c r="AC66">
        <v>0</v>
      </c>
      <c r="AD66" s="3">
        <v>1</v>
      </c>
      <c r="AE66">
        <v>0</v>
      </c>
      <c r="AF66">
        <v>0</v>
      </c>
      <c r="AG66" s="3">
        <v>1</v>
      </c>
      <c r="AH66" s="3">
        <v>1</v>
      </c>
      <c r="AI66" s="3">
        <v>1</v>
      </c>
      <c r="AJ66" s="3">
        <v>1</v>
      </c>
      <c r="AK66">
        <v>0</v>
      </c>
      <c r="AL66" s="3">
        <v>1</v>
      </c>
      <c r="AM66" s="3">
        <v>1</v>
      </c>
      <c r="AN66">
        <v>0</v>
      </c>
      <c r="AO66" s="3">
        <v>1</v>
      </c>
      <c r="AP66" s="3">
        <v>1</v>
      </c>
      <c r="AQ66" s="3">
        <v>1</v>
      </c>
      <c r="AR66" s="3">
        <v>1</v>
      </c>
      <c r="AS66" s="3">
        <v>1</v>
      </c>
      <c r="AT66">
        <v>1</v>
      </c>
      <c r="AU66">
        <v>1</v>
      </c>
      <c r="AV66">
        <v>28</v>
      </c>
      <c r="AW66">
        <v>0</v>
      </c>
      <c r="AX66">
        <v>61</v>
      </c>
      <c r="AY66">
        <v>0</v>
      </c>
      <c r="AZ66">
        <v>0</v>
      </c>
      <c r="BA66">
        <v>15</v>
      </c>
      <c r="BB66">
        <v>2</v>
      </c>
      <c r="BC66">
        <v>24</v>
      </c>
      <c r="BD66">
        <v>4</v>
      </c>
      <c r="BE66">
        <v>0</v>
      </c>
      <c r="BF66">
        <v>6</v>
      </c>
      <c r="BG66">
        <v>5</v>
      </c>
      <c r="BH66">
        <v>0</v>
      </c>
      <c r="BI66">
        <v>1</v>
      </c>
      <c r="BJ66">
        <v>25</v>
      </c>
      <c r="BK66">
        <v>6</v>
      </c>
      <c r="BL66">
        <v>2</v>
      </c>
      <c r="BM66">
        <v>31</v>
      </c>
      <c r="BN66" t="s">
        <v>2483</v>
      </c>
    </row>
    <row r="67" spans="1:66" hidden="1" x14ac:dyDescent="0.2">
      <c r="A67" t="s">
        <v>660</v>
      </c>
      <c r="B67" t="s">
        <v>717</v>
      </c>
      <c r="C67" t="s">
        <v>631</v>
      </c>
      <c r="D67" t="s">
        <v>92</v>
      </c>
      <c r="E67" t="s">
        <v>93</v>
      </c>
      <c r="F67" t="s">
        <v>94</v>
      </c>
      <c r="G67">
        <v>20</v>
      </c>
      <c r="H67">
        <v>12</v>
      </c>
      <c r="I67">
        <v>267</v>
      </c>
      <c r="J67" t="s">
        <v>718</v>
      </c>
      <c r="K67">
        <v>11</v>
      </c>
      <c r="L67">
        <v>11</v>
      </c>
      <c r="M67">
        <v>6</v>
      </c>
      <c r="N67">
        <v>42</v>
      </c>
      <c r="O67">
        <v>0.54545454545454497</v>
      </c>
      <c r="P67">
        <v>4</v>
      </c>
      <c r="Q67">
        <v>4</v>
      </c>
      <c r="R67">
        <v>3</v>
      </c>
      <c r="S67">
        <v>192</v>
      </c>
      <c r="T67">
        <v>0.75</v>
      </c>
      <c r="U67">
        <v>5</v>
      </c>
      <c r="V67">
        <v>5</v>
      </c>
      <c r="W67">
        <v>3</v>
      </c>
      <c r="X67">
        <v>33</v>
      </c>
      <c r="Y67">
        <v>0.6</v>
      </c>
      <c r="Z67" s="3">
        <v>1</v>
      </c>
      <c r="AA67" s="3">
        <v>1</v>
      </c>
      <c r="AB67" s="3">
        <v>1</v>
      </c>
      <c r="AC67">
        <v>0</v>
      </c>
      <c r="AD67">
        <v>0</v>
      </c>
      <c r="AE67">
        <v>0</v>
      </c>
      <c r="AF67">
        <v>0</v>
      </c>
      <c r="AG67" s="3">
        <v>1</v>
      </c>
      <c r="AH67" s="3">
        <v>1</v>
      </c>
      <c r="AI67" s="3">
        <v>1</v>
      </c>
      <c r="AJ67">
        <v>0</v>
      </c>
      <c r="AK67" s="3">
        <v>1</v>
      </c>
      <c r="AL67" s="3">
        <v>1</v>
      </c>
      <c r="AM67" s="3">
        <v>1</v>
      </c>
      <c r="AN67">
        <v>0</v>
      </c>
      <c r="AO67" s="3">
        <v>1</v>
      </c>
      <c r="AP67" s="3">
        <v>1</v>
      </c>
      <c r="AQ67" s="3">
        <v>1</v>
      </c>
      <c r="AR67">
        <v>0</v>
      </c>
      <c r="AS67">
        <v>0</v>
      </c>
      <c r="AT67">
        <v>1</v>
      </c>
      <c r="AU67">
        <v>1</v>
      </c>
      <c r="AV67">
        <v>14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2</v>
      </c>
      <c r="BC67">
        <v>23</v>
      </c>
      <c r="BD67">
        <v>0</v>
      </c>
      <c r="BE67">
        <v>181</v>
      </c>
      <c r="BF67">
        <v>6</v>
      </c>
      <c r="BG67">
        <v>5</v>
      </c>
      <c r="BH67">
        <v>0</v>
      </c>
      <c r="BI67">
        <v>1</v>
      </c>
      <c r="BJ67">
        <v>23</v>
      </c>
      <c r="BK67">
        <v>9</v>
      </c>
      <c r="BL67">
        <v>0</v>
      </c>
      <c r="BM67">
        <v>0</v>
      </c>
      <c r="BN67" t="s">
        <v>2490</v>
      </c>
    </row>
    <row r="68" spans="1:66" hidden="1" x14ac:dyDescent="0.2">
      <c r="A68" t="s">
        <v>660</v>
      </c>
      <c r="B68" t="s">
        <v>719</v>
      </c>
      <c r="C68" t="s">
        <v>631</v>
      </c>
      <c r="D68" t="s">
        <v>92</v>
      </c>
      <c r="E68" t="s">
        <v>93</v>
      </c>
      <c r="F68" t="s">
        <v>94</v>
      </c>
      <c r="G68">
        <v>20</v>
      </c>
      <c r="H68">
        <v>16</v>
      </c>
      <c r="I68">
        <v>134</v>
      </c>
      <c r="J68" t="s">
        <v>674</v>
      </c>
      <c r="K68">
        <v>11</v>
      </c>
      <c r="L68">
        <v>11</v>
      </c>
      <c r="M68">
        <v>8</v>
      </c>
      <c r="N68">
        <v>72</v>
      </c>
      <c r="O68">
        <v>0.72727272727272696</v>
      </c>
      <c r="P68">
        <v>4</v>
      </c>
      <c r="Q68">
        <v>4</v>
      </c>
      <c r="R68">
        <v>3</v>
      </c>
      <c r="S68">
        <v>20</v>
      </c>
      <c r="T68">
        <v>0.75</v>
      </c>
      <c r="U68">
        <v>5</v>
      </c>
      <c r="V68">
        <v>5</v>
      </c>
      <c r="W68">
        <v>5</v>
      </c>
      <c r="X68">
        <v>42</v>
      </c>
      <c r="Y68">
        <v>1</v>
      </c>
      <c r="Z68" s="3">
        <v>1</v>
      </c>
      <c r="AA68" s="3">
        <v>1</v>
      </c>
      <c r="AB68" s="3">
        <v>1</v>
      </c>
      <c r="AC68">
        <v>0</v>
      </c>
      <c r="AD68" s="3">
        <v>1</v>
      </c>
      <c r="AE68">
        <v>0</v>
      </c>
      <c r="AF68">
        <v>0</v>
      </c>
      <c r="AG68" s="3">
        <v>1</v>
      </c>
      <c r="AH68" s="3">
        <v>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>
        <v>0</v>
      </c>
      <c r="AO68" s="3">
        <v>1</v>
      </c>
      <c r="AP68" s="3">
        <v>1</v>
      </c>
      <c r="AQ68" s="3">
        <v>1</v>
      </c>
      <c r="AR68" s="3">
        <v>1</v>
      </c>
      <c r="AS68" s="3">
        <v>1</v>
      </c>
      <c r="AT68">
        <v>1</v>
      </c>
      <c r="AU68">
        <v>1</v>
      </c>
      <c r="AV68">
        <v>16</v>
      </c>
      <c r="AW68">
        <v>0</v>
      </c>
      <c r="AX68">
        <v>33</v>
      </c>
      <c r="AY68">
        <v>0</v>
      </c>
      <c r="AZ68">
        <v>0</v>
      </c>
      <c r="BA68">
        <v>1</v>
      </c>
      <c r="BB68">
        <v>2</v>
      </c>
      <c r="BC68">
        <v>16</v>
      </c>
      <c r="BD68">
        <v>2</v>
      </c>
      <c r="BE68">
        <v>7</v>
      </c>
      <c r="BF68">
        <v>6</v>
      </c>
      <c r="BG68">
        <v>7</v>
      </c>
      <c r="BH68">
        <v>0</v>
      </c>
      <c r="BI68">
        <v>1</v>
      </c>
      <c r="BJ68">
        <v>22</v>
      </c>
      <c r="BK68">
        <v>6</v>
      </c>
      <c r="BL68">
        <v>1</v>
      </c>
      <c r="BM68">
        <v>12</v>
      </c>
      <c r="BN68" t="s">
        <v>2487</v>
      </c>
    </row>
    <row r="69" spans="1:66" hidden="1" x14ac:dyDescent="0.2">
      <c r="A69" t="s">
        <v>660</v>
      </c>
      <c r="B69" t="s">
        <v>720</v>
      </c>
      <c r="C69" t="s">
        <v>631</v>
      </c>
      <c r="D69" t="s">
        <v>92</v>
      </c>
      <c r="E69" t="s">
        <v>93</v>
      </c>
      <c r="F69" t="s">
        <v>94</v>
      </c>
      <c r="G69">
        <v>20</v>
      </c>
      <c r="H69">
        <v>10</v>
      </c>
      <c r="I69">
        <v>72</v>
      </c>
      <c r="J69" t="s">
        <v>721</v>
      </c>
      <c r="K69">
        <v>11</v>
      </c>
      <c r="L69">
        <v>11</v>
      </c>
      <c r="M69">
        <v>8</v>
      </c>
      <c r="N69">
        <v>63</v>
      </c>
      <c r="O69">
        <v>0.72727272727272696</v>
      </c>
      <c r="P69">
        <v>4</v>
      </c>
      <c r="Q69">
        <v>4</v>
      </c>
      <c r="R69">
        <v>0</v>
      </c>
      <c r="S69">
        <v>0</v>
      </c>
      <c r="T69">
        <v>0</v>
      </c>
      <c r="U69">
        <v>5</v>
      </c>
      <c r="V69">
        <v>5</v>
      </c>
      <c r="W69">
        <v>2</v>
      </c>
      <c r="X69">
        <v>9</v>
      </c>
      <c r="Y69">
        <v>0.4</v>
      </c>
      <c r="Z69" s="3">
        <v>1</v>
      </c>
      <c r="AA69" s="3">
        <v>1</v>
      </c>
      <c r="AB69" s="3">
        <v>1</v>
      </c>
      <c r="AC69">
        <v>0</v>
      </c>
      <c r="AD69" s="3">
        <v>1</v>
      </c>
      <c r="AE69">
        <v>0</v>
      </c>
      <c r="AF69">
        <v>0</v>
      </c>
      <c r="AG69" s="3">
        <v>1</v>
      </c>
      <c r="AH69" s="3">
        <v>1</v>
      </c>
      <c r="AI69" s="3">
        <v>1</v>
      </c>
      <c r="AJ69" s="3">
        <v>1</v>
      </c>
      <c r="AK69">
        <v>0</v>
      </c>
      <c r="AL69">
        <v>0</v>
      </c>
      <c r="AM69">
        <v>0</v>
      </c>
      <c r="AN69">
        <v>0</v>
      </c>
      <c r="AO69" s="3">
        <v>1</v>
      </c>
      <c r="AP69">
        <v>0</v>
      </c>
      <c r="AQ69" s="3">
        <v>1</v>
      </c>
      <c r="AR69">
        <v>0</v>
      </c>
      <c r="AS69">
        <v>0</v>
      </c>
      <c r="AT69">
        <v>1</v>
      </c>
      <c r="AU69">
        <v>1</v>
      </c>
      <c r="AV69">
        <v>5</v>
      </c>
      <c r="AW69">
        <v>0</v>
      </c>
      <c r="AX69">
        <v>15</v>
      </c>
      <c r="AY69">
        <v>0</v>
      </c>
      <c r="AZ69">
        <v>0</v>
      </c>
      <c r="BA69">
        <v>4</v>
      </c>
      <c r="BB69">
        <v>2</v>
      </c>
      <c r="BC69">
        <v>15</v>
      </c>
      <c r="BD69">
        <v>20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8</v>
      </c>
      <c r="BL69">
        <v>0</v>
      </c>
      <c r="BM69">
        <v>0</v>
      </c>
      <c r="BN69" t="s">
        <v>2491</v>
      </c>
    </row>
    <row r="70" spans="1:66" hidden="1" x14ac:dyDescent="0.2">
      <c r="A70" t="s">
        <v>660</v>
      </c>
      <c r="B70" t="s">
        <v>722</v>
      </c>
      <c r="C70" t="s">
        <v>631</v>
      </c>
      <c r="D70" t="s">
        <v>92</v>
      </c>
      <c r="E70" t="s">
        <v>93</v>
      </c>
      <c r="F70" t="s">
        <v>94</v>
      </c>
      <c r="G70">
        <v>20</v>
      </c>
      <c r="H70">
        <v>12</v>
      </c>
      <c r="I70">
        <v>102</v>
      </c>
      <c r="J70" t="s">
        <v>666</v>
      </c>
      <c r="K70">
        <v>11</v>
      </c>
      <c r="L70">
        <v>11</v>
      </c>
      <c r="M70">
        <v>7</v>
      </c>
      <c r="N70">
        <v>65</v>
      </c>
      <c r="O70">
        <v>0.63636363636363602</v>
      </c>
      <c r="P70">
        <v>4</v>
      </c>
      <c r="Q70">
        <v>4</v>
      </c>
      <c r="R70">
        <v>2</v>
      </c>
      <c r="S70">
        <v>11</v>
      </c>
      <c r="T70">
        <v>0.5</v>
      </c>
      <c r="U70">
        <v>5</v>
      </c>
      <c r="V70">
        <v>5</v>
      </c>
      <c r="W70">
        <v>3</v>
      </c>
      <c r="X70">
        <v>26</v>
      </c>
      <c r="Y70">
        <v>0.6</v>
      </c>
      <c r="Z70" s="3">
        <v>1</v>
      </c>
      <c r="AA70" s="3">
        <v>1</v>
      </c>
      <c r="AB70" s="3">
        <v>1</v>
      </c>
      <c r="AC70">
        <v>0</v>
      </c>
      <c r="AD70" s="3">
        <v>1</v>
      </c>
      <c r="AE70">
        <v>0</v>
      </c>
      <c r="AF70">
        <v>0</v>
      </c>
      <c r="AG70" s="3">
        <v>1</v>
      </c>
      <c r="AH70" s="3">
        <v>1</v>
      </c>
      <c r="AI70" s="3">
        <v>1</v>
      </c>
      <c r="AJ70">
        <v>0</v>
      </c>
      <c r="AK70">
        <v>0</v>
      </c>
      <c r="AL70" s="3">
        <v>1</v>
      </c>
      <c r="AM70" s="3">
        <v>1</v>
      </c>
      <c r="AN70">
        <v>0</v>
      </c>
      <c r="AO70" s="3">
        <v>1</v>
      </c>
      <c r="AP70" s="3">
        <v>1</v>
      </c>
      <c r="AQ70" s="3">
        <v>1</v>
      </c>
      <c r="AR70">
        <v>0</v>
      </c>
      <c r="AS70">
        <v>0</v>
      </c>
      <c r="AT70">
        <v>1</v>
      </c>
      <c r="AU70">
        <v>1</v>
      </c>
      <c r="AV70">
        <v>22</v>
      </c>
      <c r="AW70">
        <v>0</v>
      </c>
      <c r="AX70">
        <v>27</v>
      </c>
      <c r="AY70">
        <v>0</v>
      </c>
      <c r="AZ70">
        <v>0</v>
      </c>
      <c r="BA70">
        <v>1</v>
      </c>
      <c r="BB70">
        <v>2</v>
      </c>
      <c r="BC70">
        <v>11</v>
      </c>
      <c r="BD70">
        <v>0</v>
      </c>
      <c r="BE70">
        <v>0</v>
      </c>
      <c r="BF70">
        <v>6</v>
      </c>
      <c r="BG70">
        <v>5</v>
      </c>
      <c r="BH70">
        <v>0</v>
      </c>
      <c r="BI70">
        <v>1</v>
      </c>
      <c r="BJ70">
        <v>16</v>
      </c>
      <c r="BK70">
        <v>9</v>
      </c>
      <c r="BL70">
        <v>0</v>
      </c>
      <c r="BM70">
        <v>0</v>
      </c>
      <c r="BN70" t="s">
        <v>2484</v>
      </c>
    </row>
    <row r="71" spans="1:66" hidden="1" x14ac:dyDescent="0.2">
      <c r="A71" t="s">
        <v>660</v>
      </c>
      <c r="B71" t="s">
        <v>723</v>
      </c>
      <c r="C71" t="s">
        <v>631</v>
      </c>
      <c r="D71" t="s">
        <v>92</v>
      </c>
      <c r="E71" t="s">
        <v>93</v>
      </c>
      <c r="F71" t="s">
        <v>94</v>
      </c>
      <c r="G71">
        <v>20</v>
      </c>
      <c r="H71">
        <v>16</v>
      </c>
      <c r="I71">
        <v>158</v>
      </c>
      <c r="J71" t="s">
        <v>674</v>
      </c>
      <c r="K71">
        <v>11</v>
      </c>
      <c r="L71">
        <v>11</v>
      </c>
      <c r="M71">
        <v>8</v>
      </c>
      <c r="N71">
        <v>64</v>
      </c>
      <c r="O71">
        <v>0.72727272727272696</v>
      </c>
      <c r="P71">
        <v>4</v>
      </c>
      <c r="Q71">
        <v>4</v>
      </c>
      <c r="R71">
        <v>3</v>
      </c>
      <c r="S71">
        <v>18</v>
      </c>
      <c r="T71">
        <v>0.75</v>
      </c>
      <c r="U71">
        <v>5</v>
      </c>
      <c r="V71">
        <v>5</v>
      </c>
      <c r="W71">
        <v>5</v>
      </c>
      <c r="X71">
        <v>76</v>
      </c>
      <c r="Y71">
        <v>1</v>
      </c>
      <c r="Z71" s="3">
        <v>1</v>
      </c>
      <c r="AA71" s="3">
        <v>1</v>
      </c>
      <c r="AB71" s="3">
        <v>1</v>
      </c>
      <c r="AC71">
        <v>0</v>
      </c>
      <c r="AD71" s="3">
        <v>1</v>
      </c>
      <c r="AE71">
        <v>0</v>
      </c>
      <c r="AF71">
        <v>0</v>
      </c>
      <c r="AG71" s="3">
        <v>1</v>
      </c>
      <c r="AH71" s="3">
        <v>1</v>
      </c>
      <c r="AI71" s="3">
        <v>1</v>
      </c>
      <c r="AJ71" s="3">
        <v>1</v>
      </c>
      <c r="AK71" s="3">
        <v>1</v>
      </c>
      <c r="AL71" s="3">
        <v>1</v>
      </c>
      <c r="AM71" s="3">
        <v>1</v>
      </c>
      <c r="AN71">
        <v>0</v>
      </c>
      <c r="AO71" s="3">
        <v>1</v>
      </c>
      <c r="AP71" s="3">
        <v>1</v>
      </c>
      <c r="AQ71" s="3">
        <v>1</v>
      </c>
      <c r="AR71" s="3">
        <v>1</v>
      </c>
      <c r="AS71" s="3">
        <v>1</v>
      </c>
      <c r="AT71">
        <v>1</v>
      </c>
      <c r="AU71">
        <v>1</v>
      </c>
      <c r="AV71">
        <v>13</v>
      </c>
      <c r="AW71">
        <v>0</v>
      </c>
      <c r="AX71">
        <v>16</v>
      </c>
      <c r="AY71">
        <v>0</v>
      </c>
      <c r="AZ71">
        <v>0</v>
      </c>
      <c r="BA71">
        <v>12</v>
      </c>
      <c r="BB71">
        <v>2</v>
      </c>
      <c r="BC71">
        <v>9</v>
      </c>
      <c r="BD71">
        <v>10</v>
      </c>
      <c r="BE71">
        <v>7</v>
      </c>
      <c r="BF71">
        <v>6</v>
      </c>
      <c r="BG71">
        <v>5</v>
      </c>
      <c r="BH71">
        <v>0</v>
      </c>
      <c r="BI71">
        <v>1</v>
      </c>
      <c r="BJ71">
        <v>16</v>
      </c>
      <c r="BK71">
        <v>20</v>
      </c>
      <c r="BL71">
        <v>5</v>
      </c>
      <c r="BM71">
        <v>34</v>
      </c>
      <c r="BN71" t="s">
        <v>2487</v>
      </c>
    </row>
    <row r="72" spans="1:66" hidden="1" x14ac:dyDescent="0.2">
      <c r="A72" t="s">
        <v>660</v>
      </c>
      <c r="B72" t="s">
        <v>724</v>
      </c>
      <c r="C72" t="s">
        <v>631</v>
      </c>
      <c r="D72" t="s">
        <v>92</v>
      </c>
      <c r="E72" t="s">
        <v>93</v>
      </c>
      <c r="F72" t="s">
        <v>94</v>
      </c>
      <c r="G72">
        <v>20</v>
      </c>
      <c r="H72">
        <v>16</v>
      </c>
      <c r="I72">
        <v>208</v>
      </c>
      <c r="J72" t="s">
        <v>674</v>
      </c>
      <c r="K72">
        <v>11</v>
      </c>
      <c r="L72">
        <v>11</v>
      </c>
      <c r="M72">
        <v>8</v>
      </c>
      <c r="N72">
        <v>54</v>
      </c>
      <c r="O72">
        <v>0.72727272727272696</v>
      </c>
      <c r="P72">
        <v>4</v>
      </c>
      <c r="Q72">
        <v>4</v>
      </c>
      <c r="R72">
        <v>3</v>
      </c>
      <c r="S72">
        <v>18</v>
      </c>
      <c r="T72">
        <v>0.75</v>
      </c>
      <c r="U72">
        <v>5</v>
      </c>
      <c r="V72">
        <v>5</v>
      </c>
      <c r="W72">
        <v>5</v>
      </c>
      <c r="X72">
        <v>136</v>
      </c>
      <c r="Y72">
        <v>1</v>
      </c>
      <c r="Z72" s="3">
        <v>1</v>
      </c>
      <c r="AA72" s="3">
        <v>1</v>
      </c>
      <c r="AB72" s="3">
        <v>1</v>
      </c>
      <c r="AC72">
        <v>0</v>
      </c>
      <c r="AD72" s="3">
        <v>1</v>
      </c>
      <c r="AE72">
        <v>0</v>
      </c>
      <c r="AF72">
        <v>0</v>
      </c>
      <c r="AG72" s="3">
        <v>1</v>
      </c>
      <c r="AH72" s="3">
        <v>1</v>
      </c>
      <c r="AI72" s="3">
        <v>1</v>
      </c>
      <c r="AJ72" s="3">
        <v>1</v>
      </c>
      <c r="AK72" s="3">
        <v>1</v>
      </c>
      <c r="AL72" s="3">
        <v>1</v>
      </c>
      <c r="AM72" s="3">
        <v>1</v>
      </c>
      <c r="AN72">
        <v>0</v>
      </c>
      <c r="AO72" s="3">
        <v>1</v>
      </c>
      <c r="AP72" s="3">
        <v>1</v>
      </c>
      <c r="AQ72" s="3">
        <v>1</v>
      </c>
      <c r="AR72" s="3">
        <v>1</v>
      </c>
      <c r="AS72" s="3">
        <v>1</v>
      </c>
      <c r="AT72">
        <v>1</v>
      </c>
      <c r="AU72">
        <v>1</v>
      </c>
      <c r="AV72">
        <v>12</v>
      </c>
      <c r="AW72">
        <v>0</v>
      </c>
      <c r="AX72">
        <v>14</v>
      </c>
      <c r="AY72">
        <v>0</v>
      </c>
      <c r="AZ72">
        <v>0</v>
      </c>
      <c r="BA72">
        <v>1</v>
      </c>
      <c r="BB72">
        <v>2</v>
      </c>
      <c r="BC72">
        <v>11</v>
      </c>
      <c r="BD72">
        <v>12</v>
      </c>
      <c r="BE72">
        <v>7</v>
      </c>
      <c r="BF72">
        <v>6</v>
      </c>
      <c r="BG72">
        <v>5</v>
      </c>
      <c r="BH72">
        <v>0</v>
      </c>
      <c r="BI72">
        <v>1</v>
      </c>
      <c r="BJ72">
        <v>31</v>
      </c>
      <c r="BK72">
        <v>16</v>
      </c>
      <c r="BL72">
        <v>6</v>
      </c>
      <c r="BM72">
        <v>82</v>
      </c>
      <c r="BN72" t="s">
        <v>2487</v>
      </c>
    </row>
    <row r="73" spans="1:66" hidden="1" x14ac:dyDescent="0.2">
      <c r="A73" t="s">
        <v>660</v>
      </c>
      <c r="B73" t="s">
        <v>725</v>
      </c>
      <c r="C73" t="s">
        <v>631</v>
      </c>
      <c r="D73" t="s">
        <v>92</v>
      </c>
      <c r="E73" t="s">
        <v>93</v>
      </c>
      <c r="F73" t="s">
        <v>94</v>
      </c>
      <c r="G73">
        <v>20</v>
      </c>
      <c r="H73">
        <v>16</v>
      </c>
      <c r="I73">
        <v>563</v>
      </c>
      <c r="J73" t="s">
        <v>674</v>
      </c>
      <c r="K73">
        <v>11</v>
      </c>
      <c r="L73">
        <v>11</v>
      </c>
      <c r="M73">
        <v>8</v>
      </c>
      <c r="N73">
        <v>53</v>
      </c>
      <c r="O73">
        <v>0.72727272727272696</v>
      </c>
      <c r="P73">
        <v>4</v>
      </c>
      <c r="Q73">
        <v>4</v>
      </c>
      <c r="R73">
        <v>3</v>
      </c>
      <c r="S73">
        <v>437</v>
      </c>
      <c r="T73">
        <v>0.75</v>
      </c>
      <c r="U73">
        <v>5</v>
      </c>
      <c r="V73">
        <v>5</v>
      </c>
      <c r="W73">
        <v>5</v>
      </c>
      <c r="X73">
        <v>73</v>
      </c>
      <c r="Y73">
        <v>1</v>
      </c>
      <c r="Z73" s="3">
        <v>1</v>
      </c>
      <c r="AA73" s="3">
        <v>1</v>
      </c>
      <c r="AB73" s="3">
        <v>1</v>
      </c>
      <c r="AC73">
        <v>0</v>
      </c>
      <c r="AD73" s="3">
        <v>1</v>
      </c>
      <c r="AE73">
        <v>0</v>
      </c>
      <c r="AF73">
        <v>0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>
        <v>0</v>
      </c>
      <c r="AO73" s="3">
        <v>1</v>
      </c>
      <c r="AP73" s="3">
        <v>1</v>
      </c>
      <c r="AQ73" s="3">
        <v>1</v>
      </c>
      <c r="AR73" s="3">
        <v>1</v>
      </c>
      <c r="AS73" s="3">
        <v>1</v>
      </c>
      <c r="AT73">
        <v>1</v>
      </c>
      <c r="AU73">
        <v>1</v>
      </c>
      <c r="AV73">
        <v>16</v>
      </c>
      <c r="AW73">
        <v>0</v>
      </c>
      <c r="AX73">
        <v>15</v>
      </c>
      <c r="AY73">
        <v>0</v>
      </c>
      <c r="AZ73">
        <v>0</v>
      </c>
      <c r="BA73">
        <v>1</v>
      </c>
      <c r="BB73">
        <v>2</v>
      </c>
      <c r="BC73">
        <v>13</v>
      </c>
      <c r="BD73">
        <v>4</v>
      </c>
      <c r="BE73">
        <v>426</v>
      </c>
      <c r="BF73">
        <v>6</v>
      </c>
      <c r="BG73">
        <v>5</v>
      </c>
      <c r="BH73">
        <v>0</v>
      </c>
      <c r="BI73">
        <v>1</v>
      </c>
      <c r="BJ73">
        <v>21</v>
      </c>
      <c r="BK73">
        <v>21</v>
      </c>
      <c r="BL73">
        <v>2</v>
      </c>
      <c r="BM73">
        <v>28</v>
      </c>
      <c r="BN73" t="s">
        <v>2487</v>
      </c>
    </row>
    <row r="74" spans="1:66" hidden="1" x14ac:dyDescent="0.2">
      <c r="A74" t="s">
        <v>660</v>
      </c>
      <c r="B74" t="s">
        <v>726</v>
      </c>
      <c r="C74" t="s">
        <v>631</v>
      </c>
      <c r="D74" t="s">
        <v>92</v>
      </c>
      <c r="E74" t="s">
        <v>93</v>
      </c>
      <c r="F74" t="s">
        <v>94</v>
      </c>
      <c r="G74">
        <v>20</v>
      </c>
      <c r="H74">
        <v>16</v>
      </c>
      <c r="I74">
        <v>1765</v>
      </c>
      <c r="J74" t="s">
        <v>674</v>
      </c>
      <c r="K74">
        <v>11</v>
      </c>
      <c r="L74">
        <v>11</v>
      </c>
      <c r="M74">
        <v>8</v>
      </c>
      <c r="N74">
        <v>158</v>
      </c>
      <c r="O74">
        <v>0.72727272727272696</v>
      </c>
      <c r="P74">
        <v>4</v>
      </c>
      <c r="Q74">
        <v>4</v>
      </c>
      <c r="R74">
        <v>3</v>
      </c>
      <c r="S74">
        <v>1133</v>
      </c>
      <c r="T74">
        <v>0.75</v>
      </c>
      <c r="U74">
        <v>5</v>
      </c>
      <c r="V74">
        <v>5</v>
      </c>
      <c r="W74">
        <v>5</v>
      </c>
      <c r="X74">
        <v>474</v>
      </c>
      <c r="Y74">
        <v>1</v>
      </c>
      <c r="Z74" s="3">
        <v>1</v>
      </c>
      <c r="AA74" s="3">
        <v>1</v>
      </c>
      <c r="AB74" s="3">
        <v>1</v>
      </c>
      <c r="AC74">
        <v>0</v>
      </c>
      <c r="AD74" s="3">
        <v>1</v>
      </c>
      <c r="AE74">
        <v>0</v>
      </c>
      <c r="AF74">
        <v>0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>
        <v>0</v>
      </c>
      <c r="AO74" s="3">
        <v>1</v>
      </c>
      <c r="AP74" s="3">
        <v>1</v>
      </c>
      <c r="AQ74" s="3">
        <v>1</v>
      </c>
      <c r="AR74" s="3">
        <v>1</v>
      </c>
      <c r="AS74" s="3">
        <v>1</v>
      </c>
      <c r="AT74">
        <v>1</v>
      </c>
      <c r="AU74">
        <v>1</v>
      </c>
      <c r="AV74">
        <v>24</v>
      </c>
      <c r="AW74">
        <v>0</v>
      </c>
      <c r="AX74">
        <v>12</v>
      </c>
      <c r="AY74">
        <v>0</v>
      </c>
      <c r="AZ74">
        <v>0</v>
      </c>
      <c r="BA74">
        <v>5</v>
      </c>
      <c r="BB74">
        <v>2</v>
      </c>
      <c r="BC74">
        <v>11</v>
      </c>
      <c r="BD74">
        <v>102</v>
      </c>
      <c r="BE74">
        <v>1122</v>
      </c>
      <c r="BF74">
        <v>6</v>
      </c>
      <c r="BG74">
        <v>5</v>
      </c>
      <c r="BH74">
        <v>0</v>
      </c>
      <c r="BI74">
        <v>1</v>
      </c>
      <c r="BJ74">
        <v>37</v>
      </c>
      <c r="BK74">
        <v>39</v>
      </c>
      <c r="BL74">
        <v>49</v>
      </c>
      <c r="BM74">
        <v>348</v>
      </c>
      <c r="BN74" t="s">
        <v>2487</v>
      </c>
    </row>
    <row r="75" spans="1:66" hidden="1" x14ac:dyDescent="0.2">
      <c r="A75" t="s">
        <v>660</v>
      </c>
      <c r="B75" t="s">
        <v>727</v>
      </c>
      <c r="C75" t="s">
        <v>631</v>
      </c>
      <c r="D75" t="s">
        <v>92</v>
      </c>
      <c r="E75" t="s">
        <v>93</v>
      </c>
      <c r="F75" t="s">
        <v>94</v>
      </c>
      <c r="G75">
        <v>20</v>
      </c>
      <c r="H75">
        <v>15</v>
      </c>
      <c r="I75">
        <v>351</v>
      </c>
      <c r="J75" t="s">
        <v>669</v>
      </c>
      <c r="K75">
        <v>11</v>
      </c>
      <c r="L75">
        <v>11</v>
      </c>
      <c r="M75">
        <v>7</v>
      </c>
      <c r="N75">
        <v>70</v>
      </c>
      <c r="O75">
        <v>0.63636363636363602</v>
      </c>
      <c r="P75">
        <v>4</v>
      </c>
      <c r="Q75">
        <v>4</v>
      </c>
      <c r="R75">
        <v>3</v>
      </c>
      <c r="S75">
        <v>18</v>
      </c>
      <c r="T75">
        <v>0.75</v>
      </c>
      <c r="U75">
        <v>5</v>
      </c>
      <c r="V75">
        <v>5</v>
      </c>
      <c r="W75">
        <v>5</v>
      </c>
      <c r="X75">
        <v>263</v>
      </c>
      <c r="Y75">
        <v>1</v>
      </c>
      <c r="Z75" s="3">
        <v>1</v>
      </c>
      <c r="AA75" s="3">
        <v>1</v>
      </c>
      <c r="AB75" s="3">
        <v>1</v>
      </c>
      <c r="AC75">
        <v>0</v>
      </c>
      <c r="AD75">
        <v>0</v>
      </c>
      <c r="AE75">
        <v>0</v>
      </c>
      <c r="AF75">
        <v>0</v>
      </c>
      <c r="AG75" s="3">
        <v>1</v>
      </c>
      <c r="AH75" s="3">
        <v>1</v>
      </c>
      <c r="AI75" s="3">
        <v>1</v>
      </c>
      <c r="AJ75" s="3">
        <v>1</v>
      </c>
      <c r="AK75" s="3">
        <v>1</v>
      </c>
      <c r="AL75" s="3">
        <v>1</v>
      </c>
      <c r="AM75" s="3">
        <v>1</v>
      </c>
      <c r="AN75">
        <v>0</v>
      </c>
      <c r="AO75" s="3">
        <v>1</v>
      </c>
      <c r="AP75" s="3">
        <v>1</v>
      </c>
      <c r="AQ75" s="3">
        <v>1</v>
      </c>
      <c r="AR75" s="3">
        <v>1</v>
      </c>
      <c r="AS75" s="3">
        <v>1</v>
      </c>
      <c r="AT75">
        <v>1</v>
      </c>
      <c r="AU75">
        <v>1</v>
      </c>
      <c r="AV75">
        <v>17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2</v>
      </c>
      <c r="BC75">
        <v>12</v>
      </c>
      <c r="BD75">
        <v>36</v>
      </c>
      <c r="BE75">
        <v>7</v>
      </c>
      <c r="BF75">
        <v>6</v>
      </c>
      <c r="BG75">
        <v>5</v>
      </c>
      <c r="BH75">
        <v>0</v>
      </c>
      <c r="BI75">
        <v>1</v>
      </c>
      <c r="BJ75">
        <v>20</v>
      </c>
      <c r="BK75">
        <v>6</v>
      </c>
      <c r="BL75">
        <v>15</v>
      </c>
      <c r="BM75">
        <v>221</v>
      </c>
      <c r="BN75" t="s">
        <v>2485</v>
      </c>
    </row>
    <row r="76" spans="1:66" hidden="1" x14ac:dyDescent="0.2">
      <c r="A76" t="s">
        <v>660</v>
      </c>
      <c r="B76" t="s">
        <v>728</v>
      </c>
      <c r="C76" t="s">
        <v>631</v>
      </c>
      <c r="D76" t="s">
        <v>92</v>
      </c>
      <c r="E76" t="s">
        <v>93</v>
      </c>
      <c r="F76" t="s">
        <v>94</v>
      </c>
      <c r="G76">
        <v>20</v>
      </c>
      <c r="H76">
        <v>16</v>
      </c>
      <c r="I76">
        <v>132</v>
      </c>
      <c r="J76" t="s">
        <v>674</v>
      </c>
      <c r="K76">
        <v>11</v>
      </c>
      <c r="L76">
        <v>11</v>
      </c>
      <c r="M76">
        <v>8</v>
      </c>
      <c r="N76">
        <v>45</v>
      </c>
      <c r="O76">
        <v>0.72727272727272696</v>
      </c>
      <c r="P76">
        <v>4</v>
      </c>
      <c r="Q76">
        <v>4</v>
      </c>
      <c r="R76">
        <v>3</v>
      </c>
      <c r="S76">
        <v>18</v>
      </c>
      <c r="T76">
        <v>0.75</v>
      </c>
      <c r="U76">
        <v>5</v>
      </c>
      <c r="V76">
        <v>5</v>
      </c>
      <c r="W76">
        <v>5</v>
      </c>
      <c r="X76">
        <v>69</v>
      </c>
      <c r="Y76">
        <v>1</v>
      </c>
      <c r="Z76" s="3">
        <v>1</v>
      </c>
      <c r="AA76" s="3">
        <v>1</v>
      </c>
      <c r="AB76" s="3">
        <v>1</v>
      </c>
      <c r="AC76">
        <v>0</v>
      </c>
      <c r="AD76" s="3">
        <v>1</v>
      </c>
      <c r="AE76">
        <v>0</v>
      </c>
      <c r="AF76">
        <v>0</v>
      </c>
      <c r="AG76" s="3">
        <v>1</v>
      </c>
      <c r="AH76" s="3">
        <v>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>
        <v>0</v>
      </c>
      <c r="AO76" s="3">
        <v>1</v>
      </c>
      <c r="AP76" s="3">
        <v>1</v>
      </c>
      <c r="AQ76" s="3">
        <v>1</v>
      </c>
      <c r="AR76" s="3">
        <v>1</v>
      </c>
      <c r="AS76" s="3">
        <v>1</v>
      </c>
      <c r="AT76">
        <v>1</v>
      </c>
      <c r="AU76">
        <v>1</v>
      </c>
      <c r="AV76">
        <v>11</v>
      </c>
      <c r="AW76">
        <v>0</v>
      </c>
      <c r="AX76">
        <v>13</v>
      </c>
      <c r="AY76">
        <v>0</v>
      </c>
      <c r="AZ76">
        <v>0</v>
      </c>
      <c r="BA76">
        <v>1</v>
      </c>
      <c r="BB76">
        <v>2</v>
      </c>
      <c r="BC76">
        <v>14</v>
      </c>
      <c r="BD76">
        <v>2</v>
      </c>
      <c r="BE76">
        <v>7</v>
      </c>
      <c r="BF76">
        <v>6</v>
      </c>
      <c r="BG76">
        <v>5</v>
      </c>
      <c r="BH76">
        <v>0</v>
      </c>
      <c r="BI76">
        <v>1</v>
      </c>
      <c r="BJ76">
        <v>31</v>
      </c>
      <c r="BK76">
        <v>10</v>
      </c>
      <c r="BL76">
        <v>1</v>
      </c>
      <c r="BM76">
        <v>26</v>
      </c>
      <c r="BN76" t="s">
        <v>2487</v>
      </c>
    </row>
    <row r="77" spans="1:66" hidden="1" x14ac:dyDescent="0.2">
      <c r="A77" t="s">
        <v>660</v>
      </c>
      <c r="B77" t="s">
        <v>729</v>
      </c>
      <c r="C77" t="s">
        <v>631</v>
      </c>
      <c r="D77" t="s">
        <v>92</v>
      </c>
      <c r="E77" t="s">
        <v>93</v>
      </c>
      <c r="F77" t="s">
        <v>94</v>
      </c>
      <c r="G77">
        <v>20</v>
      </c>
      <c r="H77">
        <v>15</v>
      </c>
      <c r="I77">
        <v>249</v>
      </c>
      <c r="J77" t="s">
        <v>664</v>
      </c>
      <c r="K77">
        <v>11</v>
      </c>
      <c r="L77">
        <v>11</v>
      </c>
      <c r="M77">
        <v>8</v>
      </c>
      <c r="N77">
        <v>98</v>
      </c>
      <c r="O77">
        <v>0.72727272727272696</v>
      </c>
      <c r="P77">
        <v>4</v>
      </c>
      <c r="Q77">
        <v>4</v>
      </c>
      <c r="R77">
        <v>2</v>
      </c>
      <c r="S77">
        <v>62</v>
      </c>
      <c r="T77">
        <v>0.5</v>
      </c>
      <c r="U77">
        <v>5</v>
      </c>
      <c r="V77">
        <v>5</v>
      </c>
      <c r="W77">
        <v>5</v>
      </c>
      <c r="X77">
        <v>89</v>
      </c>
      <c r="Y77">
        <v>1</v>
      </c>
      <c r="Z77" s="3">
        <v>1</v>
      </c>
      <c r="AA77" s="3">
        <v>1</v>
      </c>
      <c r="AB77" s="3">
        <v>1</v>
      </c>
      <c r="AC77">
        <v>0</v>
      </c>
      <c r="AD77" s="3">
        <v>1</v>
      </c>
      <c r="AE77">
        <v>0</v>
      </c>
      <c r="AF77">
        <v>0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>
        <v>0</v>
      </c>
      <c r="AM77" s="3">
        <v>1</v>
      </c>
      <c r="AN77">
        <v>0</v>
      </c>
      <c r="AO77" s="3">
        <v>1</v>
      </c>
      <c r="AP77" s="3">
        <v>1</v>
      </c>
      <c r="AQ77" s="3">
        <v>1</v>
      </c>
      <c r="AR77" s="3">
        <v>1</v>
      </c>
      <c r="AS77" s="3">
        <v>1</v>
      </c>
      <c r="AT77">
        <v>1</v>
      </c>
      <c r="AU77">
        <v>1</v>
      </c>
      <c r="AV77">
        <v>14</v>
      </c>
      <c r="AW77">
        <v>0</v>
      </c>
      <c r="AX77">
        <v>52</v>
      </c>
      <c r="AY77">
        <v>0</v>
      </c>
      <c r="AZ77">
        <v>0</v>
      </c>
      <c r="BA77">
        <v>1</v>
      </c>
      <c r="BB77">
        <v>2</v>
      </c>
      <c r="BC77">
        <v>21</v>
      </c>
      <c r="BD77">
        <v>6</v>
      </c>
      <c r="BE77">
        <v>57</v>
      </c>
      <c r="BF77">
        <v>0</v>
      </c>
      <c r="BG77">
        <v>5</v>
      </c>
      <c r="BH77">
        <v>0</v>
      </c>
      <c r="BI77">
        <v>1</v>
      </c>
      <c r="BJ77">
        <v>38</v>
      </c>
      <c r="BK77">
        <v>6</v>
      </c>
      <c r="BL77">
        <v>3</v>
      </c>
      <c r="BM77">
        <v>41</v>
      </c>
      <c r="BN77" t="s">
        <v>2483</v>
      </c>
    </row>
    <row r="78" spans="1:66" hidden="1" x14ac:dyDescent="0.2">
      <c r="A78" t="s">
        <v>660</v>
      </c>
      <c r="B78" t="s">
        <v>730</v>
      </c>
      <c r="C78" t="s">
        <v>631</v>
      </c>
      <c r="D78" t="s">
        <v>92</v>
      </c>
      <c r="E78" t="s">
        <v>93</v>
      </c>
      <c r="F78" t="s">
        <v>94</v>
      </c>
      <c r="G78">
        <v>20</v>
      </c>
      <c r="H78">
        <v>15</v>
      </c>
      <c r="I78">
        <v>135</v>
      </c>
      <c r="J78" t="s">
        <v>664</v>
      </c>
      <c r="K78">
        <v>11</v>
      </c>
      <c r="L78">
        <v>11</v>
      </c>
      <c r="M78">
        <v>8</v>
      </c>
      <c r="N78">
        <v>76</v>
      </c>
      <c r="O78">
        <v>0.72727272727272696</v>
      </c>
      <c r="P78">
        <v>4</v>
      </c>
      <c r="Q78">
        <v>4</v>
      </c>
      <c r="R78">
        <v>2</v>
      </c>
      <c r="S78">
        <v>11</v>
      </c>
      <c r="T78">
        <v>0.5</v>
      </c>
      <c r="U78">
        <v>5</v>
      </c>
      <c r="V78">
        <v>5</v>
      </c>
      <c r="W78">
        <v>5</v>
      </c>
      <c r="X78">
        <v>48</v>
      </c>
      <c r="Y78">
        <v>1</v>
      </c>
      <c r="Z78" s="3">
        <v>1</v>
      </c>
      <c r="AA78" s="3">
        <v>1</v>
      </c>
      <c r="AB78" s="3">
        <v>1</v>
      </c>
      <c r="AC78">
        <v>0</v>
      </c>
      <c r="AD78" s="3">
        <v>1</v>
      </c>
      <c r="AE78">
        <v>0</v>
      </c>
      <c r="AF78">
        <v>0</v>
      </c>
      <c r="AG78" s="3">
        <v>1</v>
      </c>
      <c r="AH78" s="3">
        <v>1</v>
      </c>
      <c r="AI78" s="3">
        <v>1</v>
      </c>
      <c r="AJ78" s="3">
        <v>1</v>
      </c>
      <c r="AK78">
        <v>0</v>
      </c>
      <c r="AL78" s="3">
        <v>1</v>
      </c>
      <c r="AM78" s="3">
        <v>1</v>
      </c>
      <c r="AN78">
        <v>0</v>
      </c>
      <c r="AO78" s="3">
        <v>1</v>
      </c>
      <c r="AP78" s="3">
        <v>1</v>
      </c>
      <c r="AQ78" s="3">
        <v>1</v>
      </c>
      <c r="AR78" s="3">
        <v>1</v>
      </c>
      <c r="AS78" s="3">
        <v>1</v>
      </c>
      <c r="AT78">
        <v>1</v>
      </c>
      <c r="AU78">
        <v>1</v>
      </c>
      <c r="AV78">
        <v>33</v>
      </c>
      <c r="AW78">
        <v>0</v>
      </c>
      <c r="AX78">
        <v>17</v>
      </c>
      <c r="AY78">
        <v>0</v>
      </c>
      <c r="AZ78">
        <v>0</v>
      </c>
      <c r="BA78">
        <v>1</v>
      </c>
      <c r="BB78">
        <v>2</v>
      </c>
      <c r="BC78">
        <v>17</v>
      </c>
      <c r="BD78">
        <v>4</v>
      </c>
      <c r="BE78">
        <v>0</v>
      </c>
      <c r="BF78">
        <v>6</v>
      </c>
      <c r="BG78">
        <v>5</v>
      </c>
      <c r="BH78">
        <v>0</v>
      </c>
      <c r="BI78">
        <v>1</v>
      </c>
      <c r="BJ78">
        <v>10</v>
      </c>
      <c r="BK78">
        <v>6</v>
      </c>
      <c r="BL78">
        <v>2</v>
      </c>
      <c r="BM78">
        <v>29</v>
      </c>
      <c r="BN78" t="s">
        <v>2483</v>
      </c>
    </row>
    <row r="79" spans="1:66" hidden="1" x14ac:dyDescent="0.2">
      <c r="A79" t="s">
        <v>660</v>
      </c>
      <c r="B79" t="s">
        <v>731</v>
      </c>
      <c r="C79" t="s">
        <v>631</v>
      </c>
      <c r="D79" t="s">
        <v>92</v>
      </c>
      <c r="E79" t="s">
        <v>93</v>
      </c>
      <c r="F79" t="s">
        <v>94</v>
      </c>
      <c r="G79">
        <v>20</v>
      </c>
      <c r="H79">
        <v>16</v>
      </c>
      <c r="I79">
        <v>191</v>
      </c>
      <c r="J79" t="s">
        <v>674</v>
      </c>
      <c r="K79">
        <v>11</v>
      </c>
      <c r="L79">
        <v>11</v>
      </c>
      <c r="M79">
        <v>8</v>
      </c>
      <c r="N79">
        <v>57</v>
      </c>
      <c r="O79">
        <v>0.72727272727272696</v>
      </c>
      <c r="P79">
        <v>4</v>
      </c>
      <c r="Q79">
        <v>4</v>
      </c>
      <c r="R79">
        <v>3</v>
      </c>
      <c r="S79">
        <v>24</v>
      </c>
      <c r="T79">
        <v>0.75</v>
      </c>
      <c r="U79">
        <v>5</v>
      </c>
      <c r="V79">
        <v>5</v>
      </c>
      <c r="W79">
        <v>5</v>
      </c>
      <c r="X79">
        <v>110</v>
      </c>
      <c r="Y79">
        <v>1</v>
      </c>
      <c r="Z79" s="3">
        <v>1</v>
      </c>
      <c r="AA79" s="3">
        <v>1</v>
      </c>
      <c r="AB79" s="3">
        <v>1</v>
      </c>
      <c r="AC79">
        <v>0</v>
      </c>
      <c r="AD79" s="3">
        <v>1</v>
      </c>
      <c r="AE79">
        <v>0</v>
      </c>
      <c r="AF79">
        <v>0</v>
      </c>
      <c r="AG79" s="3">
        <v>1</v>
      </c>
      <c r="AH79" s="3">
        <v>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>
        <v>0</v>
      </c>
      <c r="AO79" s="3">
        <v>1</v>
      </c>
      <c r="AP79" s="3">
        <v>1</v>
      </c>
      <c r="AQ79" s="3">
        <v>1</v>
      </c>
      <c r="AR79" s="3">
        <v>1</v>
      </c>
      <c r="AS79" s="3">
        <v>1</v>
      </c>
      <c r="AT79">
        <v>1</v>
      </c>
      <c r="AU79">
        <v>1</v>
      </c>
      <c r="AV79">
        <v>12</v>
      </c>
      <c r="AW79">
        <v>0</v>
      </c>
      <c r="AX79">
        <v>14</v>
      </c>
      <c r="AY79">
        <v>0</v>
      </c>
      <c r="AZ79">
        <v>0</v>
      </c>
      <c r="BA79">
        <v>1</v>
      </c>
      <c r="BB79">
        <v>2</v>
      </c>
      <c r="BC79">
        <v>14</v>
      </c>
      <c r="BD79">
        <v>12</v>
      </c>
      <c r="BE79">
        <v>7</v>
      </c>
      <c r="BF79">
        <v>12</v>
      </c>
      <c r="BG79">
        <v>5</v>
      </c>
      <c r="BH79">
        <v>0</v>
      </c>
      <c r="BI79">
        <v>1</v>
      </c>
      <c r="BJ79">
        <v>13</v>
      </c>
      <c r="BK79">
        <v>16</v>
      </c>
      <c r="BL79">
        <v>5</v>
      </c>
      <c r="BM79">
        <v>75</v>
      </c>
      <c r="BN79" t="s">
        <v>2487</v>
      </c>
    </row>
    <row r="80" spans="1:66" hidden="1" x14ac:dyDescent="0.2">
      <c r="A80" t="s">
        <v>660</v>
      </c>
      <c r="B80" t="s">
        <v>732</v>
      </c>
      <c r="C80" t="s">
        <v>631</v>
      </c>
      <c r="D80" t="s">
        <v>92</v>
      </c>
      <c r="E80" t="s">
        <v>93</v>
      </c>
      <c r="F80" t="s">
        <v>94</v>
      </c>
      <c r="G80">
        <v>20</v>
      </c>
      <c r="H80">
        <v>15</v>
      </c>
      <c r="I80">
        <v>174</v>
      </c>
      <c r="J80" t="s">
        <v>664</v>
      </c>
      <c r="K80">
        <v>11</v>
      </c>
      <c r="L80">
        <v>11</v>
      </c>
      <c r="M80">
        <v>8</v>
      </c>
      <c r="N80">
        <v>99</v>
      </c>
      <c r="O80">
        <v>0.72727272727272696</v>
      </c>
      <c r="P80">
        <v>4</v>
      </c>
      <c r="Q80">
        <v>4</v>
      </c>
      <c r="R80">
        <v>2</v>
      </c>
      <c r="S80">
        <v>26</v>
      </c>
      <c r="T80">
        <v>0.5</v>
      </c>
      <c r="U80">
        <v>5</v>
      </c>
      <c r="V80">
        <v>5</v>
      </c>
      <c r="W80">
        <v>5</v>
      </c>
      <c r="X80">
        <v>49</v>
      </c>
      <c r="Y80">
        <v>1</v>
      </c>
      <c r="Z80" s="3">
        <v>1</v>
      </c>
      <c r="AA80" s="3">
        <v>1</v>
      </c>
      <c r="AB80" s="3">
        <v>1</v>
      </c>
      <c r="AC80">
        <v>0</v>
      </c>
      <c r="AD80" s="3">
        <v>1</v>
      </c>
      <c r="AE80">
        <v>0</v>
      </c>
      <c r="AF80">
        <v>0</v>
      </c>
      <c r="AG80" s="3">
        <v>1</v>
      </c>
      <c r="AH80" s="3">
        <v>1</v>
      </c>
      <c r="AI80" s="3">
        <v>1</v>
      </c>
      <c r="AJ80" s="3">
        <v>1</v>
      </c>
      <c r="AK80">
        <v>0</v>
      </c>
      <c r="AL80" s="3">
        <v>1</v>
      </c>
      <c r="AM80" s="3">
        <v>1</v>
      </c>
      <c r="AN80">
        <v>0</v>
      </c>
      <c r="AO80" s="3">
        <v>1</v>
      </c>
      <c r="AP80" s="3">
        <v>1</v>
      </c>
      <c r="AQ80" s="3">
        <v>1</v>
      </c>
      <c r="AR80" s="3">
        <v>1</v>
      </c>
      <c r="AS80" s="3">
        <v>1</v>
      </c>
      <c r="AT80">
        <v>1</v>
      </c>
      <c r="AU80">
        <v>1</v>
      </c>
      <c r="AV80">
        <v>1</v>
      </c>
      <c r="AW80">
        <v>0</v>
      </c>
      <c r="AX80">
        <v>57</v>
      </c>
      <c r="AY80">
        <v>0</v>
      </c>
      <c r="AZ80">
        <v>0</v>
      </c>
      <c r="BA80">
        <v>14</v>
      </c>
      <c r="BB80">
        <v>2</v>
      </c>
      <c r="BC80">
        <v>15</v>
      </c>
      <c r="BD80">
        <v>8</v>
      </c>
      <c r="BE80">
        <v>0</v>
      </c>
      <c r="BF80">
        <v>6</v>
      </c>
      <c r="BG80">
        <v>20</v>
      </c>
      <c r="BH80">
        <v>0</v>
      </c>
      <c r="BI80">
        <v>1</v>
      </c>
      <c r="BJ80">
        <v>8</v>
      </c>
      <c r="BK80">
        <v>6</v>
      </c>
      <c r="BL80">
        <v>4</v>
      </c>
      <c r="BM80">
        <v>30</v>
      </c>
      <c r="BN80" t="s">
        <v>2483</v>
      </c>
    </row>
    <row r="81" spans="1:66" hidden="1" x14ac:dyDescent="0.2">
      <c r="A81" t="s">
        <v>660</v>
      </c>
      <c r="B81" t="s">
        <v>733</v>
      </c>
      <c r="C81" t="s">
        <v>631</v>
      </c>
      <c r="D81" t="s">
        <v>92</v>
      </c>
      <c r="E81" t="s">
        <v>93</v>
      </c>
      <c r="F81" t="s">
        <v>94</v>
      </c>
      <c r="G81">
        <v>20</v>
      </c>
      <c r="H81">
        <v>15</v>
      </c>
      <c r="I81">
        <v>216</v>
      </c>
      <c r="J81" t="s">
        <v>664</v>
      </c>
      <c r="K81">
        <v>11</v>
      </c>
      <c r="L81">
        <v>11</v>
      </c>
      <c r="M81">
        <v>8</v>
      </c>
      <c r="N81">
        <v>97</v>
      </c>
      <c r="O81">
        <v>0.72727272727272696</v>
      </c>
      <c r="P81">
        <v>4</v>
      </c>
      <c r="Q81">
        <v>4</v>
      </c>
      <c r="R81">
        <v>2</v>
      </c>
      <c r="S81">
        <v>11</v>
      </c>
      <c r="T81">
        <v>0.5</v>
      </c>
      <c r="U81">
        <v>5</v>
      </c>
      <c r="V81">
        <v>5</v>
      </c>
      <c r="W81">
        <v>5</v>
      </c>
      <c r="X81">
        <v>108</v>
      </c>
      <c r="Y81">
        <v>1</v>
      </c>
      <c r="Z81" s="3">
        <v>1</v>
      </c>
      <c r="AA81" s="3">
        <v>1</v>
      </c>
      <c r="AB81" s="3">
        <v>1</v>
      </c>
      <c r="AC81">
        <v>0</v>
      </c>
      <c r="AD81" s="3">
        <v>1</v>
      </c>
      <c r="AE81">
        <v>0</v>
      </c>
      <c r="AF81">
        <v>0</v>
      </c>
      <c r="AG81" s="3">
        <v>1</v>
      </c>
      <c r="AH81" s="3">
        <v>1</v>
      </c>
      <c r="AI81" s="3">
        <v>1</v>
      </c>
      <c r="AJ81" s="3">
        <v>1</v>
      </c>
      <c r="AK81">
        <v>0</v>
      </c>
      <c r="AL81" s="3">
        <v>1</v>
      </c>
      <c r="AM81" s="3">
        <v>1</v>
      </c>
      <c r="AN81">
        <v>0</v>
      </c>
      <c r="AO81" s="3">
        <v>1</v>
      </c>
      <c r="AP81" s="3">
        <v>1</v>
      </c>
      <c r="AQ81" s="3">
        <v>1</v>
      </c>
      <c r="AR81" s="3">
        <v>1</v>
      </c>
      <c r="AS81" s="3">
        <v>1</v>
      </c>
      <c r="AT81">
        <v>1</v>
      </c>
      <c r="AU81">
        <v>1</v>
      </c>
      <c r="AV81">
        <v>14</v>
      </c>
      <c r="AW81">
        <v>0</v>
      </c>
      <c r="AX81">
        <v>53</v>
      </c>
      <c r="AY81">
        <v>0</v>
      </c>
      <c r="AZ81">
        <v>0</v>
      </c>
      <c r="BA81">
        <v>1</v>
      </c>
      <c r="BB81">
        <v>2</v>
      </c>
      <c r="BC81">
        <v>21</v>
      </c>
      <c r="BD81">
        <v>4</v>
      </c>
      <c r="BE81">
        <v>0</v>
      </c>
      <c r="BF81">
        <v>6</v>
      </c>
      <c r="BG81">
        <v>5</v>
      </c>
      <c r="BH81">
        <v>0</v>
      </c>
      <c r="BI81">
        <v>1</v>
      </c>
      <c r="BJ81">
        <v>63</v>
      </c>
      <c r="BK81">
        <v>28</v>
      </c>
      <c r="BL81">
        <v>2</v>
      </c>
      <c r="BM81">
        <v>14</v>
      </c>
      <c r="BN81" t="s">
        <v>2483</v>
      </c>
    </row>
    <row r="82" spans="1:66" hidden="1" x14ac:dyDescent="0.2">
      <c r="A82" t="s">
        <v>660</v>
      </c>
      <c r="B82" t="s">
        <v>734</v>
      </c>
      <c r="C82" t="s">
        <v>631</v>
      </c>
      <c r="D82" t="s">
        <v>92</v>
      </c>
      <c r="E82" t="s">
        <v>93</v>
      </c>
      <c r="F82" t="s">
        <v>94</v>
      </c>
      <c r="G82">
        <v>20</v>
      </c>
      <c r="H82">
        <v>15</v>
      </c>
      <c r="I82">
        <v>152</v>
      </c>
      <c r="J82" t="s">
        <v>664</v>
      </c>
      <c r="K82">
        <v>11</v>
      </c>
      <c r="L82">
        <v>11</v>
      </c>
      <c r="M82">
        <v>8</v>
      </c>
      <c r="N82">
        <v>77</v>
      </c>
      <c r="O82">
        <v>0.72727272727272696</v>
      </c>
      <c r="P82">
        <v>4</v>
      </c>
      <c r="Q82">
        <v>4</v>
      </c>
      <c r="R82">
        <v>2</v>
      </c>
      <c r="S82">
        <v>12</v>
      </c>
      <c r="T82">
        <v>0.5</v>
      </c>
      <c r="U82">
        <v>5</v>
      </c>
      <c r="V82">
        <v>5</v>
      </c>
      <c r="W82">
        <v>5</v>
      </c>
      <c r="X82">
        <v>63</v>
      </c>
      <c r="Y82">
        <v>1</v>
      </c>
      <c r="Z82" s="3">
        <v>1</v>
      </c>
      <c r="AA82" s="3">
        <v>1</v>
      </c>
      <c r="AB82" s="3">
        <v>1</v>
      </c>
      <c r="AC82">
        <v>0</v>
      </c>
      <c r="AD82" s="3">
        <v>1</v>
      </c>
      <c r="AE82">
        <v>0</v>
      </c>
      <c r="AF82">
        <v>0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>
        <v>0</v>
      </c>
      <c r="AM82" s="3">
        <v>1</v>
      </c>
      <c r="AN82">
        <v>0</v>
      </c>
      <c r="AO82" s="3">
        <v>1</v>
      </c>
      <c r="AP82" s="3">
        <v>1</v>
      </c>
      <c r="AQ82" s="3">
        <v>1</v>
      </c>
      <c r="AR82" s="3">
        <v>1</v>
      </c>
      <c r="AS82" s="3">
        <v>1</v>
      </c>
      <c r="AT82">
        <v>1</v>
      </c>
      <c r="AU82">
        <v>1</v>
      </c>
      <c r="AV82">
        <v>27</v>
      </c>
      <c r="AW82">
        <v>0</v>
      </c>
      <c r="AX82">
        <v>20</v>
      </c>
      <c r="AY82">
        <v>0</v>
      </c>
      <c r="AZ82">
        <v>0</v>
      </c>
      <c r="BA82">
        <v>1</v>
      </c>
      <c r="BB82">
        <v>2</v>
      </c>
      <c r="BC82">
        <v>19</v>
      </c>
      <c r="BD82">
        <v>6</v>
      </c>
      <c r="BE82">
        <v>7</v>
      </c>
      <c r="BF82">
        <v>0</v>
      </c>
      <c r="BG82">
        <v>5</v>
      </c>
      <c r="BH82">
        <v>0</v>
      </c>
      <c r="BI82">
        <v>1</v>
      </c>
      <c r="BJ82">
        <v>29</v>
      </c>
      <c r="BK82">
        <v>17</v>
      </c>
      <c r="BL82">
        <v>1</v>
      </c>
      <c r="BM82">
        <v>15</v>
      </c>
      <c r="BN82" t="s">
        <v>2483</v>
      </c>
    </row>
    <row r="83" spans="1:66" hidden="1" x14ac:dyDescent="0.2">
      <c r="A83" t="s">
        <v>660</v>
      </c>
      <c r="B83" t="s">
        <v>735</v>
      </c>
      <c r="C83" t="s">
        <v>631</v>
      </c>
      <c r="D83" t="s">
        <v>92</v>
      </c>
      <c r="E83" t="s">
        <v>93</v>
      </c>
      <c r="F83" t="s">
        <v>94</v>
      </c>
      <c r="G83">
        <v>20</v>
      </c>
      <c r="H83">
        <v>16</v>
      </c>
      <c r="I83">
        <v>173</v>
      </c>
      <c r="J83" t="s">
        <v>674</v>
      </c>
      <c r="K83">
        <v>11</v>
      </c>
      <c r="L83">
        <v>11</v>
      </c>
      <c r="M83">
        <v>8</v>
      </c>
      <c r="N83">
        <v>58</v>
      </c>
      <c r="O83">
        <v>0.72727272727272696</v>
      </c>
      <c r="P83">
        <v>4</v>
      </c>
      <c r="Q83">
        <v>4</v>
      </c>
      <c r="R83">
        <v>3</v>
      </c>
      <c r="S83">
        <v>83</v>
      </c>
      <c r="T83">
        <v>0.75</v>
      </c>
      <c r="U83">
        <v>5</v>
      </c>
      <c r="V83">
        <v>5</v>
      </c>
      <c r="W83">
        <v>5</v>
      </c>
      <c r="X83">
        <v>32</v>
      </c>
      <c r="Y83">
        <v>1</v>
      </c>
      <c r="Z83" s="3">
        <v>1</v>
      </c>
      <c r="AA83" s="3">
        <v>1</v>
      </c>
      <c r="AB83" s="3">
        <v>1</v>
      </c>
      <c r="AC83">
        <v>0</v>
      </c>
      <c r="AD83" s="3">
        <v>1</v>
      </c>
      <c r="AE83">
        <v>0</v>
      </c>
      <c r="AF83">
        <v>0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>
        <v>0</v>
      </c>
      <c r="AO83" s="3">
        <v>1</v>
      </c>
      <c r="AP83" s="3">
        <v>1</v>
      </c>
      <c r="AQ83" s="3">
        <v>1</v>
      </c>
      <c r="AR83" s="3">
        <v>1</v>
      </c>
      <c r="AS83" s="3">
        <v>1</v>
      </c>
      <c r="AT83">
        <v>1</v>
      </c>
      <c r="AU83">
        <v>1</v>
      </c>
      <c r="AV83">
        <v>23</v>
      </c>
      <c r="AW83">
        <v>0</v>
      </c>
      <c r="AX83">
        <v>16</v>
      </c>
      <c r="AY83">
        <v>0</v>
      </c>
      <c r="AZ83">
        <v>0</v>
      </c>
      <c r="BA83">
        <v>1</v>
      </c>
      <c r="BB83">
        <v>2</v>
      </c>
      <c r="BC83">
        <v>12</v>
      </c>
      <c r="BD83">
        <v>2</v>
      </c>
      <c r="BE83">
        <v>72</v>
      </c>
      <c r="BF83">
        <v>6</v>
      </c>
      <c r="BG83">
        <v>5</v>
      </c>
      <c r="BH83">
        <v>0</v>
      </c>
      <c r="BI83">
        <v>1</v>
      </c>
      <c r="BJ83">
        <v>13</v>
      </c>
      <c r="BK83">
        <v>9</v>
      </c>
      <c r="BL83">
        <v>1</v>
      </c>
      <c r="BM83">
        <v>8</v>
      </c>
      <c r="BN83" t="s">
        <v>2487</v>
      </c>
    </row>
    <row r="84" spans="1:66" hidden="1" x14ac:dyDescent="0.2">
      <c r="A84" t="s">
        <v>660</v>
      </c>
      <c r="B84" t="s">
        <v>736</v>
      </c>
      <c r="C84" t="s">
        <v>631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77</v>
      </c>
      <c r="J84" t="s">
        <v>650</v>
      </c>
      <c r="K84">
        <v>11</v>
      </c>
      <c r="L84">
        <v>11</v>
      </c>
      <c r="M84">
        <v>8</v>
      </c>
      <c r="N84">
        <v>52</v>
      </c>
      <c r="O84">
        <v>0.72727272727272696</v>
      </c>
      <c r="P84">
        <v>4</v>
      </c>
      <c r="Q84">
        <v>4</v>
      </c>
      <c r="R84">
        <v>2</v>
      </c>
      <c r="S84">
        <v>11</v>
      </c>
      <c r="T84">
        <v>0.5</v>
      </c>
      <c r="U84">
        <v>5</v>
      </c>
      <c r="V84">
        <v>5</v>
      </c>
      <c r="W84">
        <v>4</v>
      </c>
      <c r="X84">
        <v>14</v>
      </c>
      <c r="Y84">
        <v>0.8</v>
      </c>
      <c r="Z84" s="3">
        <v>1</v>
      </c>
      <c r="AA84" s="3">
        <v>1</v>
      </c>
      <c r="AB84" s="3">
        <v>1</v>
      </c>
      <c r="AC84">
        <v>0</v>
      </c>
      <c r="AD84" s="3">
        <v>1</v>
      </c>
      <c r="AE84">
        <v>0</v>
      </c>
      <c r="AF84">
        <v>0</v>
      </c>
      <c r="AG84" s="3">
        <v>1</v>
      </c>
      <c r="AH84" s="3">
        <v>1</v>
      </c>
      <c r="AI84" s="3">
        <v>1</v>
      </c>
      <c r="AJ84" s="3">
        <v>1</v>
      </c>
      <c r="AK84">
        <v>0</v>
      </c>
      <c r="AL84" s="3">
        <v>1</v>
      </c>
      <c r="AM84" s="3">
        <v>1</v>
      </c>
      <c r="AN84">
        <v>0</v>
      </c>
      <c r="AO84" s="3">
        <v>1</v>
      </c>
      <c r="AP84" s="3">
        <v>1</v>
      </c>
      <c r="AQ84">
        <v>0</v>
      </c>
      <c r="AR84" s="3">
        <v>1</v>
      </c>
      <c r="AS84" s="3">
        <v>1</v>
      </c>
      <c r="AT84">
        <v>1</v>
      </c>
      <c r="AU84">
        <v>1</v>
      </c>
      <c r="AV84">
        <v>7</v>
      </c>
      <c r="AW84">
        <v>0</v>
      </c>
      <c r="AX84">
        <v>16</v>
      </c>
      <c r="AY84">
        <v>0</v>
      </c>
      <c r="AZ84">
        <v>0</v>
      </c>
      <c r="BA84">
        <v>14</v>
      </c>
      <c r="BB84">
        <v>2</v>
      </c>
      <c r="BC84">
        <v>7</v>
      </c>
      <c r="BD84">
        <v>4</v>
      </c>
      <c r="BE84">
        <v>0</v>
      </c>
      <c r="BF84">
        <v>6</v>
      </c>
      <c r="BG84">
        <v>5</v>
      </c>
      <c r="BH84">
        <v>0</v>
      </c>
      <c r="BI84">
        <v>1</v>
      </c>
      <c r="BJ84">
        <v>5</v>
      </c>
      <c r="BK84">
        <v>0</v>
      </c>
      <c r="BL84">
        <v>2</v>
      </c>
      <c r="BM84">
        <v>6</v>
      </c>
      <c r="BN84" t="s">
        <v>2477</v>
      </c>
    </row>
    <row r="85" spans="1:66" hidden="1" x14ac:dyDescent="0.2">
      <c r="A85" t="s">
        <v>660</v>
      </c>
      <c r="B85" t="s">
        <v>737</v>
      </c>
      <c r="C85" t="s">
        <v>631</v>
      </c>
      <c r="D85" t="s">
        <v>92</v>
      </c>
      <c r="E85" t="s">
        <v>93</v>
      </c>
      <c r="F85" t="s">
        <v>94</v>
      </c>
      <c r="G85">
        <v>20</v>
      </c>
      <c r="H85">
        <v>16</v>
      </c>
      <c r="I85">
        <v>147</v>
      </c>
      <c r="J85" t="s">
        <v>674</v>
      </c>
      <c r="K85">
        <v>11</v>
      </c>
      <c r="L85">
        <v>11</v>
      </c>
      <c r="M85">
        <v>8</v>
      </c>
      <c r="N85">
        <v>77</v>
      </c>
      <c r="O85">
        <v>0.72727272727272696</v>
      </c>
      <c r="P85">
        <v>4</v>
      </c>
      <c r="Q85">
        <v>4</v>
      </c>
      <c r="R85">
        <v>3</v>
      </c>
      <c r="S85">
        <v>33</v>
      </c>
      <c r="T85">
        <v>0.75</v>
      </c>
      <c r="U85">
        <v>5</v>
      </c>
      <c r="V85">
        <v>5</v>
      </c>
      <c r="W85">
        <v>5</v>
      </c>
      <c r="X85">
        <v>37</v>
      </c>
      <c r="Y85">
        <v>1</v>
      </c>
      <c r="Z85" s="3">
        <v>1</v>
      </c>
      <c r="AA85" s="3">
        <v>1</v>
      </c>
      <c r="AB85" s="3">
        <v>1</v>
      </c>
      <c r="AC85">
        <v>0</v>
      </c>
      <c r="AD85" s="3">
        <v>1</v>
      </c>
      <c r="AE85">
        <v>0</v>
      </c>
      <c r="AF85">
        <v>0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 s="3">
        <v>1</v>
      </c>
      <c r="AN85">
        <v>0</v>
      </c>
      <c r="AO85" s="3">
        <v>1</v>
      </c>
      <c r="AP85" s="3">
        <v>1</v>
      </c>
      <c r="AQ85" s="3">
        <v>1</v>
      </c>
      <c r="AR85" s="3">
        <v>1</v>
      </c>
      <c r="AS85" s="3">
        <v>1</v>
      </c>
      <c r="AT85">
        <v>1</v>
      </c>
      <c r="AU85">
        <v>1</v>
      </c>
      <c r="AV85">
        <v>42</v>
      </c>
      <c r="AW85">
        <v>0</v>
      </c>
      <c r="AX85">
        <v>16</v>
      </c>
      <c r="AY85">
        <v>0</v>
      </c>
      <c r="AZ85">
        <v>0</v>
      </c>
      <c r="BA85">
        <v>1</v>
      </c>
      <c r="BB85">
        <v>2</v>
      </c>
      <c r="BC85">
        <v>12</v>
      </c>
      <c r="BD85">
        <v>2</v>
      </c>
      <c r="BE85">
        <v>22</v>
      </c>
      <c r="BF85">
        <v>6</v>
      </c>
      <c r="BG85">
        <v>5</v>
      </c>
      <c r="BH85">
        <v>0</v>
      </c>
      <c r="BI85">
        <v>1</v>
      </c>
      <c r="BJ85">
        <v>20</v>
      </c>
      <c r="BK85">
        <v>12</v>
      </c>
      <c r="BL85">
        <v>1</v>
      </c>
      <c r="BM85">
        <v>3</v>
      </c>
      <c r="BN85" t="s">
        <v>2487</v>
      </c>
    </row>
    <row r="86" spans="1:66" hidden="1" x14ac:dyDescent="0.2">
      <c r="A86" t="s">
        <v>660</v>
      </c>
      <c r="B86" t="s">
        <v>738</v>
      </c>
      <c r="C86" t="s">
        <v>631</v>
      </c>
      <c r="D86" t="s">
        <v>92</v>
      </c>
      <c r="E86" t="s">
        <v>93</v>
      </c>
      <c r="F86" t="s">
        <v>94</v>
      </c>
      <c r="G86">
        <v>20</v>
      </c>
      <c r="H86">
        <v>16</v>
      </c>
      <c r="I86">
        <v>279</v>
      </c>
      <c r="J86" t="s">
        <v>674</v>
      </c>
      <c r="K86">
        <v>11</v>
      </c>
      <c r="L86">
        <v>11</v>
      </c>
      <c r="M86">
        <v>8</v>
      </c>
      <c r="N86">
        <v>81</v>
      </c>
      <c r="O86">
        <v>0.72727272727272696</v>
      </c>
      <c r="P86">
        <v>4</v>
      </c>
      <c r="Q86">
        <v>4</v>
      </c>
      <c r="R86">
        <v>3</v>
      </c>
      <c r="S86">
        <v>90</v>
      </c>
      <c r="T86">
        <v>0.75</v>
      </c>
      <c r="U86">
        <v>5</v>
      </c>
      <c r="V86">
        <v>5</v>
      </c>
      <c r="W86">
        <v>5</v>
      </c>
      <c r="X86">
        <v>108</v>
      </c>
      <c r="Y86">
        <v>1</v>
      </c>
      <c r="Z86" s="3">
        <v>1</v>
      </c>
      <c r="AA86" s="3">
        <v>1</v>
      </c>
      <c r="AB86" s="3">
        <v>1</v>
      </c>
      <c r="AC86">
        <v>0</v>
      </c>
      <c r="AD86" s="3">
        <v>1</v>
      </c>
      <c r="AE86">
        <v>0</v>
      </c>
      <c r="AF86">
        <v>0</v>
      </c>
      <c r="AG86" s="3">
        <v>1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>
        <v>0</v>
      </c>
      <c r="AO86" s="3">
        <v>1</v>
      </c>
      <c r="AP86" s="3">
        <v>1</v>
      </c>
      <c r="AQ86" s="3">
        <v>1</v>
      </c>
      <c r="AR86" s="3">
        <v>1</v>
      </c>
      <c r="AS86" s="3">
        <v>1</v>
      </c>
      <c r="AT86">
        <v>1</v>
      </c>
      <c r="AU86">
        <v>1</v>
      </c>
      <c r="AV86">
        <v>29</v>
      </c>
      <c r="AW86">
        <v>0</v>
      </c>
      <c r="AX86">
        <v>13</v>
      </c>
      <c r="AY86">
        <v>0</v>
      </c>
      <c r="AZ86">
        <v>0</v>
      </c>
      <c r="BA86">
        <v>1</v>
      </c>
      <c r="BB86">
        <v>2</v>
      </c>
      <c r="BC86">
        <v>14</v>
      </c>
      <c r="BD86">
        <v>20</v>
      </c>
      <c r="BE86">
        <v>75</v>
      </c>
      <c r="BF86">
        <v>6</v>
      </c>
      <c r="BG86">
        <v>9</v>
      </c>
      <c r="BH86">
        <v>0</v>
      </c>
      <c r="BI86">
        <v>1</v>
      </c>
      <c r="BJ86">
        <v>16</v>
      </c>
      <c r="BK86">
        <v>15</v>
      </c>
      <c r="BL86">
        <v>10</v>
      </c>
      <c r="BM86">
        <v>66</v>
      </c>
      <c r="BN86" t="s">
        <v>2487</v>
      </c>
    </row>
    <row r="87" spans="1:66" hidden="1" x14ac:dyDescent="0.2">
      <c r="A87" t="s">
        <v>660</v>
      </c>
      <c r="B87" t="s">
        <v>739</v>
      </c>
      <c r="C87" t="s">
        <v>631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185</v>
      </c>
      <c r="J87" t="s">
        <v>740</v>
      </c>
      <c r="K87">
        <v>11</v>
      </c>
      <c r="L87">
        <v>11</v>
      </c>
      <c r="M87">
        <v>8</v>
      </c>
      <c r="N87">
        <v>123</v>
      </c>
      <c r="O87">
        <v>0.72727272727272696</v>
      </c>
      <c r="P87">
        <v>4</v>
      </c>
      <c r="Q87">
        <v>4</v>
      </c>
      <c r="R87">
        <v>1</v>
      </c>
      <c r="S87">
        <v>6</v>
      </c>
      <c r="T87">
        <v>0.25</v>
      </c>
      <c r="U87">
        <v>5</v>
      </c>
      <c r="V87">
        <v>5</v>
      </c>
      <c r="W87">
        <v>5</v>
      </c>
      <c r="X87">
        <v>56</v>
      </c>
      <c r="Y87">
        <v>1</v>
      </c>
      <c r="Z87" s="3">
        <v>1</v>
      </c>
      <c r="AA87" s="3">
        <v>1</v>
      </c>
      <c r="AB87" s="3">
        <v>1</v>
      </c>
      <c r="AC87">
        <v>0</v>
      </c>
      <c r="AD87" s="3">
        <v>1</v>
      </c>
      <c r="AE87">
        <v>0</v>
      </c>
      <c r="AF87">
        <v>0</v>
      </c>
      <c r="AG87" s="3">
        <v>1</v>
      </c>
      <c r="AH87" s="3">
        <v>1</v>
      </c>
      <c r="AI87" s="3">
        <v>1</v>
      </c>
      <c r="AJ87" s="3">
        <v>1</v>
      </c>
      <c r="AK87">
        <v>0</v>
      </c>
      <c r="AL87" s="3">
        <v>1</v>
      </c>
      <c r="AM87">
        <v>0</v>
      </c>
      <c r="AN87">
        <v>0</v>
      </c>
      <c r="AO87" s="3">
        <v>1</v>
      </c>
      <c r="AP87" s="3">
        <v>1</v>
      </c>
      <c r="AQ87" s="3">
        <v>1</v>
      </c>
      <c r="AR87" s="3">
        <v>1</v>
      </c>
      <c r="AS87" s="3">
        <v>1</v>
      </c>
      <c r="AT87">
        <v>1</v>
      </c>
      <c r="AU87">
        <v>1</v>
      </c>
      <c r="AV87">
        <v>25</v>
      </c>
      <c r="AW87">
        <v>0</v>
      </c>
      <c r="AX87">
        <v>34</v>
      </c>
      <c r="AY87">
        <v>0</v>
      </c>
      <c r="AZ87">
        <v>0</v>
      </c>
      <c r="BA87">
        <v>1</v>
      </c>
      <c r="BB87">
        <v>2</v>
      </c>
      <c r="BC87">
        <v>51</v>
      </c>
      <c r="BD87">
        <v>8</v>
      </c>
      <c r="BE87">
        <v>0</v>
      </c>
      <c r="BF87">
        <v>6</v>
      </c>
      <c r="BG87">
        <v>0</v>
      </c>
      <c r="BH87">
        <v>0</v>
      </c>
      <c r="BI87">
        <v>1</v>
      </c>
      <c r="BJ87">
        <v>17</v>
      </c>
      <c r="BK87">
        <v>6</v>
      </c>
      <c r="BL87">
        <v>4</v>
      </c>
      <c r="BM87">
        <v>28</v>
      </c>
      <c r="BN87" t="s">
        <v>2492</v>
      </c>
    </row>
    <row r="88" spans="1:66" hidden="1" x14ac:dyDescent="0.2">
      <c r="A88" t="s">
        <v>660</v>
      </c>
      <c r="B88" t="s">
        <v>741</v>
      </c>
      <c r="C88" t="s">
        <v>631</v>
      </c>
      <c r="D88" t="s">
        <v>92</v>
      </c>
      <c r="E88" t="s">
        <v>93</v>
      </c>
      <c r="F88" t="s">
        <v>94</v>
      </c>
      <c r="G88">
        <v>20</v>
      </c>
      <c r="H88">
        <v>15</v>
      </c>
      <c r="I88">
        <v>180</v>
      </c>
      <c r="J88" t="s">
        <v>664</v>
      </c>
      <c r="K88">
        <v>11</v>
      </c>
      <c r="L88">
        <v>11</v>
      </c>
      <c r="M88">
        <v>8</v>
      </c>
      <c r="N88">
        <v>128</v>
      </c>
      <c r="O88">
        <v>0.72727272727272696</v>
      </c>
      <c r="P88">
        <v>4</v>
      </c>
      <c r="Q88">
        <v>4</v>
      </c>
      <c r="R88">
        <v>2</v>
      </c>
      <c r="S88">
        <v>11</v>
      </c>
      <c r="T88">
        <v>0.5</v>
      </c>
      <c r="U88">
        <v>5</v>
      </c>
      <c r="V88">
        <v>5</v>
      </c>
      <c r="W88">
        <v>5</v>
      </c>
      <c r="X88">
        <v>41</v>
      </c>
      <c r="Y88">
        <v>1</v>
      </c>
      <c r="Z88" s="3">
        <v>1</v>
      </c>
      <c r="AA88" s="3">
        <v>1</v>
      </c>
      <c r="AB88" s="3">
        <v>1</v>
      </c>
      <c r="AC88">
        <v>0</v>
      </c>
      <c r="AD88" s="3">
        <v>1</v>
      </c>
      <c r="AE88">
        <v>0</v>
      </c>
      <c r="AF88">
        <v>0</v>
      </c>
      <c r="AG88" s="3">
        <v>1</v>
      </c>
      <c r="AH88" s="3">
        <v>1</v>
      </c>
      <c r="AI88" s="3">
        <v>1</v>
      </c>
      <c r="AJ88" s="3">
        <v>1</v>
      </c>
      <c r="AK88">
        <v>0</v>
      </c>
      <c r="AL88" s="3">
        <v>1</v>
      </c>
      <c r="AM88" s="3">
        <v>1</v>
      </c>
      <c r="AN88">
        <v>0</v>
      </c>
      <c r="AO88" s="3">
        <v>1</v>
      </c>
      <c r="AP88" s="3">
        <v>1</v>
      </c>
      <c r="AQ88" s="3">
        <v>1</v>
      </c>
      <c r="AR88" s="3">
        <v>1</v>
      </c>
      <c r="AS88" s="3">
        <v>1</v>
      </c>
      <c r="AT88">
        <v>1</v>
      </c>
      <c r="AU88">
        <v>1</v>
      </c>
      <c r="AV88">
        <v>17</v>
      </c>
      <c r="AW88">
        <v>0</v>
      </c>
      <c r="AX88">
        <v>86</v>
      </c>
      <c r="AY88">
        <v>0</v>
      </c>
      <c r="AZ88">
        <v>0</v>
      </c>
      <c r="BA88">
        <v>1</v>
      </c>
      <c r="BB88">
        <v>2</v>
      </c>
      <c r="BC88">
        <v>16</v>
      </c>
      <c r="BD88">
        <v>4</v>
      </c>
      <c r="BE88">
        <v>0</v>
      </c>
      <c r="BF88">
        <v>6</v>
      </c>
      <c r="BG88">
        <v>5</v>
      </c>
      <c r="BH88">
        <v>0</v>
      </c>
      <c r="BI88">
        <v>1</v>
      </c>
      <c r="BJ88">
        <v>22</v>
      </c>
      <c r="BK88">
        <v>6</v>
      </c>
      <c r="BL88">
        <v>1</v>
      </c>
      <c r="BM88">
        <v>11</v>
      </c>
      <c r="BN88" t="s">
        <v>2483</v>
      </c>
    </row>
    <row r="89" spans="1:66" hidden="1" x14ac:dyDescent="0.2">
      <c r="A89" t="s">
        <v>660</v>
      </c>
      <c r="B89" t="s">
        <v>742</v>
      </c>
      <c r="C89" t="s">
        <v>631</v>
      </c>
      <c r="D89" t="s">
        <v>92</v>
      </c>
      <c r="E89" t="s">
        <v>93</v>
      </c>
      <c r="F89" t="s">
        <v>94</v>
      </c>
      <c r="G89">
        <v>20</v>
      </c>
      <c r="H89">
        <v>15</v>
      </c>
      <c r="I89">
        <v>136</v>
      </c>
      <c r="J89" t="s">
        <v>664</v>
      </c>
      <c r="K89">
        <v>11</v>
      </c>
      <c r="L89">
        <v>11</v>
      </c>
      <c r="M89">
        <v>8</v>
      </c>
      <c r="N89">
        <v>71</v>
      </c>
      <c r="O89">
        <v>0.72727272727272696</v>
      </c>
      <c r="P89">
        <v>4</v>
      </c>
      <c r="Q89">
        <v>4</v>
      </c>
      <c r="R89">
        <v>2</v>
      </c>
      <c r="S89">
        <v>16</v>
      </c>
      <c r="T89">
        <v>0.5</v>
      </c>
      <c r="U89">
        <v>5</v>
      </c>
      <c r="V89">
        <v>5</v>
      </c>
      <c r="W89">
        <v>5</v>
      </c>
      <c r="X89">
        <v>49</v>
      </c>
      <c r="Y89">
        <v>1</v>
      </c>
      <c r="Z89" s="3">
        <v>1</v>
      </c>
      <c r="AA89" s="3">
        <v>1</v>
      </c>
      <c r="AB89" s="3">
        <v>1</v>
      </c>
      <c r="AC89">
        <v>0</v>
      </c>
      <c r="AD89" s="3">
        <v>1</v>
      </c>
      <c r="AE89">
        <v>0</v>
      </c>
      <c r="AF89">
        <v>0</v>
      </c>
      <c r="AG89" s="3">
        <v>1</v>
      </c>
      <c r="AH89" s="3">
        <v>1</v>
      </c>
      <c r="AI89" s="3">
        <v>1</v>
      </c>
      <c r="AJ89" s="3">
        <v>1</v>
      </c>
      <c r="AK89">
        <v>0</v>
      </c>
      <c r="AL89" s="3">
        <v>1</v>
      </c>
      <c r="AM89" s="3">
        <v>1</v>
      </c>
      <c r="AN89">
        <v>0</v>
      </c>
      <c r="AO89" s="3">
        <v>1</v>
      </c>
      <c r="AP89" s="3">
        <v>1</v>
      </c>
      <c r="AQ89" s="3">
        <v>1</v>
      </c>
      <c r="AR89" s="3">
        <v>1</v>
      </c>
      <c r="AS89" s="3">
        <v>1</v>
      </c>
      <c r="AT89">
        <v>1</v>
      </c>
      <c r="AU89">
        <v>1</v>
      </c>
      <c r="AV89">
        <v>27</v>
      </c>
      <c r="AW89">
        <v>0</v>
      </c>
      <c r="AX89">
        <v>13</v>
      </c>
      <c r="AY89">
        <v>0</v>
      </c>
      <c r="AZ89">
        <v>0</v>
      </c>
      <c r="BA89">
        <v>1</v>
      </c>
      <c r="BB89">
        <v>2</v>
      </c>
      <c r="BC89">
        <v>24</v>
      </c>
      <c r="BD89">
        <v>2</v>
      </c>
      <c r="BE89">
        <v>0</v>
      </c>
      <c r="BF89">
        <v>6</v>
      </c>
      <c r="BG89">
        <v>10</v>
      </c>
      <c r="BH89">
        <v>0</v>
      </c>
      <c r="BI89">
        <v>1</v>
      </c>
      <c r="BJ89">
        <v>30</v>
      </c>
      <c r="BK89">
        <v>6</v>
      </c>
      <c r="BL89">
        <v>1</v>
      </c>
      <c r="BM89">
        <v>11</v>
      </c>
      <c r="BN89" t="s">
        <v>2483</v>
      </c>
    </row>
    <row r="90" spans="1:66" hidden="1" x14ac:dyDescent="0.2">
      <c r="A90" t="s">
        <v>660</v>
      </c>
      <c r="B90" t="s">
        <v>743</v>
      </c>
      <c r="C90" t="s">
        <v>631</v>
      </c>
      <c r="D90" t="s">
        <v>92</v>
      </c>
      <c r="E90" t="s">
        <v>93</v>
      </c>
      <c r="F90" t="s">
        <v>94</v>
      </c>
      <c r="G90">
        <v>20</v>
      </c>
      <c r="H90">
        <v>16</v>
      </c>
      <c r="I90">
        <v>556</v>
      </c>
      <c r="J90" t="s">
        <v>674</v>
      </c>
      <c r="K90">
        <v>11</v>
      </c>
      <c r="L90">
        <v>11</v>
      </c>
      <c r="M90">
        <v>8</v>
      </c>
      <c r="N90">
        <v>54</v>
      </c>
      <c r="O90">
        <v>0.72727272727272696</v>
      </c>
      <c r="P90">
        <v>4</v>
      </c>
      <c r="Q90">
        <v>4</v>
      </c>
      <c r="R90">
        <v>3</v>
      </c>
      <c r="S90">
        <v>443</v>
      </c>
      <c r="T90">
        <v>0.75</v>
      </c>
      <c r="U90">
        <v>5</v>
      </c>
      <c r="V90">
        <v>5</v>
      </c>
      <c r="W90">
        <v>5</v>
      </c>
      <c r="X90">
        <v>59</v>
      </c>
      <c r="Y90">
        <v>1</v>
      </c>
      <c r="Z90" s="3">
        <v>1</v>
      </c>
      <c r="AA90" s="3">
        <v>1</v>
      </c>
      <c r="AB90" s="3">
        <v>1</v>
      </c>
      <c r="AC90">
        <v>0</v>
      </c>
      <c r="AD90" s="3">
        <v>1</v>
      </c>
      <c r="AE90">
        <v>0</v>
      </c>
      <c r="AF90">
        <v>0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>
        <v>0</v>
      </c>
      <c r="AO90" s="3">
        <v>1</v>
      </c>
      <c r="AP90" s="3">
        <v>1</v>
      </c>
      <c r="AQ90" s="3">
        <v>1</v>
      </c>
      <c r="AR90" s="3">
        <v>1</v>
      </c>
      <c r="AS90" s="3">
        <v>1</v>
      </c>
      <c r="AT90">
        <v>1</v>
      </c>
      <c r="AU90">
        <v>1</v>
      </c>
      <c r="AV90">
        <v>20</v>
      </c>
      <c r="AW90">
        <v>0</v>
      </c>
      <c r="AX90">
        <v>13</v>
      </c>
      <c r="AY90">
        <v>0</v>
      </c>
      <c r="AZ90">
        <v>0</v>
      </c>
      <c r="BA90">
        <v>1</v>
      </c>
      <c r="BB90">
        <v>2</v>
      </c>
      <c r="BC90">
        <v>14</v>
      </c>
      <c r="BD90">
        <v>2</v>
      </c>
      <c r="BE90">
        <v>432</v>
      </c>
      <c r="BF90">
        <v>6</v>
      </c>
      <c r="BG90">
        <v>5</v>
      </c>
      <c r="BH90">
        <v>0</v>
      </c>
      <c r="BI90">
        <v>1</v>
      </c>
      <c r="BJ90">
        <v>22</v>
      </c>
      <c r="BK90">
        <v>6</v>
      </c>
      <c r="BL90">
        <v>1</v>
      </c>
      <c r="BM90">
        <v>29</v>
      </c>
      <c r="BN90" t="s">
        <v>2487</v>
      </c>
    </row>
    <row r="91" spans="1:66" hidden="1" x14ac:dyDescent="0.2">
      <c r="A91" t="s">
        <v>660</v>
      </c>
      <c r="B91" t="s">
        <v>744</v>
      </c>
      <c r="C91" t="s">
        <v>631</v>
      </c>
      <c r="D91" t="s">
        <v>92</v>
      </c>
      <c r="E91" t="s">
        <v>93</v>
      </c>
      <c r="F91" t="s">
        <v>94</v>
      </c>
      <c r="G91">
        <v>20</v>
      </c>
      <c r="H91">
        <v>16</v>
      </c>
      <c r="I91">
        <v>1027</v>
      </c>
      <c r="J91" t="s">
        <v>674</v>
      </c>
      <c r="K91">
        <v>11</v>
      </c>
      <c r="L91">
        <v>11</v>
      </c>
      <c r="M91">
        <v>8</v>
      </c>
      <c r="N91">
        <v>66</v>
      </c>
      <c r="O91">
        <v>0.72727272727272696</v>
      </c>
      <c r="P91">
        <v>4</v>
      </c>
      <c r="Q91">
        <v>4</v>
      </c>
      <c r="R91">
        <v>3</v>
      </c>
      <c r="S91">
        <v>899</v>
      </c>
      <c r="T91">
        <v>0.75</v>
      </c>
      <c r="U91">
        <v>5</v>
      </c>
      <c r="V91">
        <v>5</v>
      </c>
      <c r="W91">
        <v>5</v>
      </c>
      <c r="X91">
        <v>62</v>
      </c>
      <c r="Y91">
        <v>1</v>
      </c>
      <c r="Z91" s="3">
        <v>1</v>
      </c>
      <c r="AA91" s="3">
        <v>1</v>
      </c>
      <c r="AB91" s="3">
        <v>1</v>
      </c>
      <c r="AC91">
        <v>0</v>
      </c>
      <c r="AD91" s="3">
        <v>1</v>
      </c>
      <c r="AE91">
        <v>0</v>
      </c>
      <c r="AF91">
        <v>0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>
        <v>0</v>
      </c>
      <c r="AO91" s="3">
        <v>1</v>
      </c>
      <c r="AP91" s="3">
        <v>1</v>
      </c>
      <c r="AQ91" s="3">
        <v>1</v>
      </c>
      <c r="AR91" s="3">
        <v>1</v>
      </c>
      <c r="AS91" s="3">
        <v>1</v>
      </c>
      <c r="AT91">
        <v>1</v>
      </c>
      <c r="AU91">
        <v>1</v>
      </c>
      <c r="AV91">
        <v>7</v>
      </c>
      <c r="AW91">
        <v>0</v>
      </c>
      <c r="AX91">
        <v>12</v>
      </c>
      <c r="AY91">
        <v>0</v>
      </c>
      <c r="AZ91">
        <v>0</v>
      </c>
      <c r="BA91">
        <v>22</v>
      </c>
      <c r="BB91">
        <v>2</v>
      </c>
      <c r="BC91">
        <v>13</v>
      </c>
      <c r="BD91">
        <v>8</v>
      </c>
      <c r="BE91">
        <v>888</v>
      </c>
      <c r="BF91">
        <v>6</v>
      </c>
      <c r="BG91">
        <v>5</v>
      </c>
      <c r="BH91">
        <v>0</v>
      </c>
      <c r="BI91">
        <v>1</v>
      </c>
      <c r="BJ91">
        <v>31</v>
      </c>
      <c r="BK91">
        <v>12</v>
      </c>
      <c r="BL91">
        <v>2</v>
      </c>
      <c r="BM91">
        <v>16</v>
      </c>
      <c r="BN91" t="s">
        <v>2487</v>
      </c>
    </row>
    <row r="92" spans="1:66" hidden="1" x14ac:dyDescent="0.2">
      <c r="A92" t="s">
        <v>660</v>
      </c>
      <c r="B92" t="s">
        <v>745</v>
      </c>
      <c r="C92" t="s">
        <v>631</v>
      </c>
      <c r="D92" t="s">
        <v>92</v>
      </c>
      <c r="E92" t="s">
        <v>93</v>
      </c>
      <c r="F92" t="s">
        <v>94</v>
      </c>
      <c r="G92">
        <v>20</v>
      </c>
      <c r="H92">
        <v>13</v>
      </c>
      <c r="I92">
        <v>151</v>
      </c>
      <c r="J92" t="s">
        <v>687</v>
      </c>
      <c r="K92">
        <v>11</v>
      </c>
      <c r="L92">
        <v>11</v>
      </c>
      <c r="M92">
        <v>8</v>
      </c>
      <c r="N92">
        <v>97</v>
      </c>
      <c r="O92">
        <v>0.72727272727272696</v>
      </c>
      <c r="P92">
        <v>4</v>
      </c>
      <c r="Q92">
        <v>4</v>
      </c>
      <c r="R92">
        <v>2</v>
      </c>
      <c r="S92">
        <v>40</v>
      </c>
      <c r="T92">
        <v>0.5</v>
      </c>
      <c r="U92">
        <v>5</v>
      </c>
      <c r="V92">
        <v>5</v>
      </c>
      <c r="W92">
        <v>3</v>
      </c>
      <c r="X92">
        <v>14</v>
      </c>
      <c r="Y92">
        <v>0.6</v>
      </c>
      <c r="Z92" s="3">
        <v>1</v>
      </c>
      <c r="AA92" s="3">
        <v>1</v>
      </c>
      <c r="AB92" s="3">
        <v>1</v>
      </c>
      <c r="AC92">
        <v>0</v>
      </c>
      <c r="AD92" s="3">
        <v>1</v>
      </c>
      <c r="AE92">
        <v>0</v>
      </c>
      <c r="AF92">
        <v>0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1</v>
      </c>
      <c r="AM92">
        <v>0</v>
      </c>
      <c r="AN92">
        <v>0</v>
      </c>
      <c r="AO92" s="3">
        <v>1</v>
      </c>
      <c r="AP92" s="3">
        <v>1</v>
      </c>
      <c r="AQ92" s="3">
        <v>1</v>
      </c>
      <c r="AR92">
        <v>0</v>
      </c>
      <c r="AS92">
        <v>0</v>
      </c>
      <c r="AT92">
        <v>1</v>
      </c>
      <c r="AU92">
        <v>1</v>
      </c>
      <c r="AV92">
        <v>23</v>
      </c>
      <c r="AW92">
        <v>0</v>
      </c>
      <c r="AX92">
        <v>43</v>
      </c>
      <c r="AY92">
        <v>0</v>
      </c>
      <c r="AZ92">
        <v>0</v>
      </c>
      <c r="BA92">
        <v>1</v>
      </c>
      <c r="BB92">
        <v>2</v>
      </c>
      <c r="BC92">
        <v>24</v>
      </c>
      <c r="BD92">
        <v>2</v>
      </c>
      <c r="BE92">
        <v>34</v>
      </c>
      <c r="BF92">
        <v>6</v>
      </c>
      <c r="BG92">
        <v>0</v>
      </c>
      <c r="BH92">
        <v>0</v>
      </c>
      <c r="BI92">
        <v>1</v>
      </c>
      <c r="BJ92">
        <v>7</v>
      </c>
      <c r="BK92">
        <v>6</v>
      </c>
      <c r="BL92">
        <v>0</v>
      </c>
      <c r="BM92">
        <v>0</v>
      </c>
      <c r="BN92" t="s">
        <v>2488</v>
      </c>
    </row>
    <row r="93" spans="1:66" hidden="1" x14ac:dyDescent="0.2">
      <c r="A93" t="s">
        <v>660</v>
      </c>
      <c r="B93" t="s">
        <v>746</v>
      </c>
      <c r="C93" t="s">
        <v>631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124</v>
      </c>
      <c r="J93" t="s">
        <v>650</v>
      </c>
      <c r="K93">
        <v>11</v>
      </c>
      <c r="L93">
        <v>11</v>
      </c>
      <c r="M93">
        <v>8</v>
      </c>
      <c r="N93">
        <v>64</v>
      </c>
      <c r="O93">
        <v>0.72727272727272696</v>
      </c>
      <c r="P93">
        <v>4</v>
      </c>
      <c r="Q93">
        <v>4</v>
      </c>
      <c r="R93">
        <v>2</v>
      </c>
      <c r="S93">
        <v>16</v>
      </c>
      <c r="T93">
        <v>0.5</v>
      </c>
      <c r="U93">
        <v>5</v>
      </c>
      <c r="V93">
        <v>5</v>
      </c>
      <c r="W93">
        <v>4</v>
      </c>
      <c r="X93">
        <v>44</v>
      </c>
      <c r="Y93">
        <v>0.8</v>
      </c>
      <c r="Z93" s="3">
        <v>1</v>
      </c>
      <c r="AA93" s="3">
        <v>1</v>
      </c>
      <c r="AB93" s="3">
        <v>1</v>
      </c>
      <c r="AC93">
        <v>0</v>
      </c>
      <c r="AD93" s="3">
        <v>1</v>
      </c>
      <c r="AE93">
        <v>0</v>
      </c>
      <c r="AF93">
        <v>0</v>
      </c>
      <c r="AG93" s="3">
        <v>1</v>
      </c>
      <c r="AH93" s="3">
        <v>1</v>
      </c>
      <c r="AI93" s="3">
        <v>1</v>
      </c>
      <c r="AJ93" s="3">
        <v>1</v>
      </c>
      <c r="AK93">
        <v>0</v>
      </c>
      <c r="AL93" s="3">
        <v>1</v>
      </c>
      <c r="AM93" s="3">
        <v>1</v>
      </c>
      <c r="AN93">
        <v>0</v>
      </c>
      <c r="AO93" s="3">
        <v>1</v>
      </c>
      <c r="AP93" s="3">
        <v>1</v>
      </c>
      <c r="AQ93" s="3">
        <v>1</v>
      </c>
      <c r="AR93">
        <v>0</v>
      </c>
      <c r="AS93" s="3">
        <v>1</v>
      </c>
      <c r="AT93">
        <v>1</v>
      </c>
      <c r="AU93">
        <v>1</v>
      </c>
      <c r="AV93">
        <v>27</v>
      </c>
      <c r="AW93">
        <v>0</v>
      </c>
      <c r="AX93">
        <v>13</v>
      </c>
      <c r="AY93">
        <v>0</v>
      </c>
      <c r="AZ93">
        <v>0</v>
      </c>
      <c r="BA93">
        <v>1</v>
      </c>
      <c r="BB93">
        <v>2</v>
      </c>
      <c r="BC93">
        <v>17</v>
      </c>
      <c r="BD93">
        <v>2</v>
      </c>
      <c r="BE93">
        <v>0</v>
      </c>
      <c r="BF93">
        <v>6</v>
      </c>
      <c r="BG93">
        <v>10</v>
      </c>
      <c r="BH93">
        <v>0</v>
      </c>
      <c r="BI93">
        <v>1</v>
      </c>
      <c r="BJ93">
        <v>30</v>
      </c>
      <c r="BK93">
        <v>6</v>
      </c>
      <c r="BL93">
        <v>0</v>
      </c>
      <c r="BM93">
        <v>7</v>
      </c>
      <c r="BN93" t="s">
        <v>2477</v>
      </c>
    </row>
    <row r="94" spans="1:66" hidden="1" x14ac:dyDescent="0.2">
      <c r="A94" t="s">
        <v>660</v>
      </c>
      <c r="B94" t="s">
        <v>747</v>
      </c>
      <c r="C94" t="s">
        <v>631</v>
      </c>
      <c r="D94" t="s">
        <v>92</v>
      </c>
      <c r="E94" t="s">
        <v>93</v>
      </c>
      <c r="F94" t="s">
        <v>94</v>
      </c>
      <c r="G94">
        <v>20</v>
      </c>
      <c r="H94">
        <v>16</v>
      </c>
      <c r="I94">
        <v>5039</v>
      </c>
      <c r="J94" t="s">
        <v>674</v>
      </c>
      <c r="K94">
        <v>11</v>
      </c>
      <c r="L94">
        <v>11</v>
      </c>
      <c r="M94">
        <v>8</v>
      </c>
      <c r="N94">
        <v>100</v>
      </c>
      <c r="O94">
        <v>0.72727272727272696</v>
      </c>
      <c r="P94">
        <v>4</v>
      </c>
      <c r="Q94">
        <v>4</v>
      </c>
      <c r="R94">
        <v>3</v>
      </c>
      <c r="S94">
        <v>4858</v>
      </c>
      <c r="T94">
        <v>0.75</v>
      </c>
      <c r="U94">
        <v>5</v>
      </c>
      <c r="V94">
        <v>5</v>
      </c>
      <c r="W94">
        <v>5</v>
      </c>
      <c r="X94">
        <v>81</v>
      </c>
      <c r="Y94">
        <v>1</v>
      </c>
      <c r="Z94" s="3">
        <v>1</v>
      </c>
      <c r="AA94" s="3">
        <v>1</v>
      </c>
      <c r="AB94" s="3">
        <v>1</v>
      </c>
      <c r="AC94">
        <v>0</v>
      </c>
      <c r="AD94" s="3">
        <v>1</v>
      </c>
      <c r="AE94">
        <v>0</v>
      </c>
      <c r="AF94">
        <v>0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>
        <v>0</v>
      </c>
      <c r="AO94" s="3">
        <v>1</v>
      </c>
      <c r="AP94" s="3">
        <v>1</v>
      </c>
      <c r="AQ94" s="3">
        <v>1</v>
      </c>
      <c r="AR94" s="3">
        <v>1</v>
      </c>
      <c r="AS94" s="3">
        <v>1</v>
      </c>
      <c r="AT94">
        <v>1</v>
      </c>
      <c r="AU94">
        <v>1</v>
      </c>
      <c r="AV94">
        <v>31</v>
      </c>
      <c r="AW94">
        <v>0</v>
      </c>
      <c r="AX94">
        <v>16</v>
      </c>
      <c r="AY94">
        <v>0</v>
      </c>
      <c r="AZ94">
        <v>0</v>
      </c>
      <c r="BA94">
        <v>16</v>
      </c>
      <c r="BB94">
        <v>2</v>
      </c>
      <c r="BC94">
        <v>25</v>
      </c>
      <c r="BD94">
        <v>8</v>
      </c>
      <c r="BE94">
        <v>4837</v>
      </c>
      <c r="BF94">
        <v>6</v>
      </c>
      <c r="BG94">
        <v>15</v>
      </c>
      <c r="BH94">
        <v>0</v>
      </c>
      <c r="BI94">
        <v>1</v>
      </c>
      <c r="BJ94">
        <v>49</v>
      </c>
      <c r="BK94">
        <v>9</v>
      </c>
      <c r="BL94">
        <v>4</v>
      </c>
      <c r="BM94">
        <v>18</v>
      </c>
      <c r="BN94" t="s">
        <v>2487</v>
      </c>
    </row>
    <row r="95" spans="1:66" hidden="1" x14ac:dyDescent="0.2">
      <c r="A95" t="s">
        <v>660</v>
      </c>
      <c r="B95" t="s">
        <v>748</v>
      </c>
      <c r="C95" t="s">
        <v>631</v>
      </c>
      <c r="D95" t="s">
        <v>92</v>
      </c>
      <c r="E95" t="s">
        <v>93</v>
      </c>
      <c r="F95" t="s">
        <v>94</v>
      </c>
      <c r="G95">
        <v>20</v>
      </c>
      <c r="H95">
        <v>16</v>
      </c>
      <c r="I95">
        <v>300</v>
      </c>
      <c r="J95" t="s">
        <v>674</v>
      </c>
      <c r="K95">
        <v>11</v>
      </c>
      <c r="L95">
        <v>11</v>
      </c>
      <c r="M95">
        <v>8</v>
      </c>
      <c r="N95">
        <v>110</v>
      </c>
      <c r="O95">
        <v>0.72727272727272696</v>
      </c>
      <c r="P95">
        <v>4</v>
      </c>
      <c r="Q95">
        <v>4</v>
      </c>
      <c r="R95">
        <v>3</v>
      </c>
      <c r="S95">
        <v>18</v>
      </c>
      <c r="T95">
        <v>0.75</v>
      </c>
      <c r="U95">
        <v>5</v>
      </c>
      <c r="V95">
        <v>5</v>
      </c>
      <c r="W95">
        <v>5</v>
      </c>
      <c r="X95">
        <v>172</v>
      </c>
      <c r="Y95">
        <v>1</v>
      </c>
      <c r="Z95" s="3">
        <v>1</v>
      </c>
      <c r="AA95" s="3">
        <v>1</v>
      </c>
      <c r="AB95" s="3">
        <v>1</v>
      </c>
      <c r="AC95">
        <v>0</v>
      </c>
      <c r="AD95" s="3">
        <v>1</v>
      </c>
      <c r="AE95">
        <v>0</v>
      </c>
      <c r="AF95">
        <v>0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>
        <v>0</v>
      </c>
      <c r="AO95" s="3">
        <v>1</v>
      </c>
      <c r="AP95" s="3">
        <v>1</v>
      </c>
      <c r="AQ95" s="3">
        <v>1</v>
      </c>
      <c r="AR95" s="3">
        <v>1</v>
      </c>
      <c r="AS95" s="3">
        <v>1</v>
      </c>
      <c r="AT95">
        <v>1</v>
      </c>
      <c r="AU95">
        <v>1</v>
      </c>
      <c r="AV95">
        <v>50</v>
      </c>
      <c r="AW95">
        <v>0</v>
      </c>
      <c r="AX95">
        <v>16</v>
      </c>
      <c r="AY95">
        <v>0</v>
      </c>
      <c r="AZ95">
        <v>0</v>
      </c>
      <c r="BA95">
        <v>11</v>
      </c>
      <c r="BB95">
        <v>2</v>
      </c>
      <c r="BC95">
        <v>21</v>
      </c>
      <c r="BD95">
        <v>8</v>
      </c>
      <c r="BE95">
        <v>7</v>
      </c>
      <c r="BF95">
        <v>6</v>
      </c>
      <c r="BG95">
        <v>5</v>
      </c>
      <c r="BH95">
        <v>0</v>
      </c>
      <c r="BI95">
        <v>1</v>
      </c>
      <c r="BJ95">
        <v>27</v>
      </c>
      <c r="BK95">
        <v>18</v>
      </c>
      <c r="BL95">
        <v>4</v>
      </c>
      <c r="BM95">
        <v>122</v>
      </c>
      <c r="BN95" t="s">
        <v>2487</v>
      </c>
    </row>
    <row r="96" spans="1:66" hidden="1" x14ac:dyDescent="0.2">
      <c r="A96" t="s">
        <v>660</v>
      </c>
      <c r="B96" t="s">
        <v>749</v>
      </c>
      <c r="C96" t="s">
        <v>631</v>
      </c>
      <c r="D96" t="s">
        <v>92</v>
      </c>
      <c r="E96" t="s">
        <v>93</v>
      </c>
      <c r="F96" t="s">
        <v>94</v>
      </c>
      <c r="G96">
        <v>20</v>
      </c>
      <c r="H96">
        <v>16</v>
      </c>
      <c r="I96">
        <v>362</v>
      </c>
      <c r="J96" t="s">
        <v>674</v>
      </c>
      <c r="K96">
        <v>11</v>
      </c>
      <c r="L96">
        <v>11</v>
      </c>
      <c r="M96">
        <v>8</v>
      </c>
      <c r="N96">
        <v>66</v>
      </c>
      <c r="O96">
        <v>0.72727272727272696</v>
      </c>
      <c r="P96">
        <v>4</v>
      </c>
      <c r="Q96">
        <v>4</v>
      </c>
      <c r="R96">
        <v>3</v>
      </c>
      <c r="S96">
        <v>281</v>
      </c>
      <c r="T96">
        <v>0.75</v>
      </c>
      <c r="U96">
        <v>5</v>
      </c>
      <c r="V96">
        <v>5</v>
      </c>
      <c r="W96">
        <v>5</v>
      </c>
      <c r="X96">
        <v>15</v>
      </c>
      <c r="Y96">
        <v>1</v>
      </c>
      <c r="Z96" s="3">
        <v>1</v>
      </c>
      <c r="AA96" s="3">
        <v>1</v>
      </c>
      <c r="AB96" s="3">
        <v>1</v>
      </c>
      <c r="AC96">
        <v>0</v>
      </c>
      <c r="AD96" s="3">
        <v>1</v>
      </c>
      <c r="AE96">
        <v>0</v>
      </c>
      <c r="AF96">
        <v>0</v>
      </c>
      <c r="AG96" s="3">
        <v>1</v>
      </c>
      <c r="AH96" s="3">
        <v>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>
        <v>0</v>
      </c>
      <c r="AO96" s="3">
        <v>1</v>
      </c>
      <c r="AP96" s="3">
        <v>1</v>
      </c>
      <c r="AQ96" s="3">
        <v>1</v>
      </c>
      <c r="AR96" s="3">
        <v>1</v>
      </c>
      <c r="AS96" s="3">
        <v>1</v>
      </c>
      <c r="AT96">
        <v>1</v>
      </c>
      <c r="AU96">
        <v>1</v>
      </c>
      <c r="AV96">
        <v>12</v>
      </c>
      <c r="AW96">
        <v>0</v>
      </c>
      <c r="AX96">
        <v>20</v>
      </c>
      <c r="AY96">
        <v>0</v>
      </c>
      <c r="AZ96">
        <v>0</v>
      </c>
      <c r="BA96">
        <v>13</v>
      </c>
      <c r="BB96">
        <v>2</v>
      </c>
      <c r="BC96">
        <v>13</v>
      </c>
      <c r="BD96">
        <v>4</v>
      </c>
      <c r="BE96">
        <v>270</v>
      </c>
      <c r="BF96">
        <v>6</v>
      </c>
      <c r="BG96">
        <v>5</v>
      </c>
      <c r="BH96">
        <v>0</v>
      </c>
      <c r="BI96">
        <v>1</v>
      </c>
      <c r="BJ96">
        <v>5</v>
      </c>
      <c r="BK96">
        <v>6</v>
      </c>
      <c r="BL96">
        <v>1</v>
      </c>
      <c r="BM96">
        <v>2</v>
      </c>
      <c r="BN96" t="s">
        <v>2487</v>
      </c>
    </row>
    <row r="97" spans="1:66" hidden="1" x14ac:dyDescent="0.2">
      <c r="A97" t="s">
        <v>660</v>
      </c>
      <c r="B97" t="s">
        <v>750</v>
      </c>
      <c r="C97" t="s">
        <v>631</v>
      </c>
      <c r="D97" t="s">
        <v>92</v>
      </c>
      <c r="E97" t="s">
        <v>93</v>
      </c>
      <c r="F97" t="s">
        <v>94</v>
      </c>
      <c r="G97">
        <v>20</v>
      </c>
      <c r="H97">
        <v>15</v>
      </c>
      <c r="I97">
        <v>182</v>
      </c>
      <c r="J97" t="s">
        <v>664</v>
      </c>
      <c r="K97">
        <v>11</v>
      </c>
      <c r="L97">
        <v>11</v>
      </c>
      <c r="M97">
        <v>8</v>
      </c>
      <c r="N97">
        <v>112</v>
      </c>
      <c r="O97">
        <v>0.72727272727272696</v>
      </c>
      <c r="P97">
        <v>4</v>
      </c>
      <c r="Q97">
        <v>4</v>
      </c>
      <c r="R97">
        <v>2</v>
      </c>
      <c r="S97">
        <v>11</v>
      </c>
      <c r="T97">
        <v>0.5</v>
      </c>
      <c r="U97">
        <v>5</v>
      </c>
      <c r="V97">
        <v>5</v>
      </c>
      <c r="W97">
        <v>5</v>
      </c>
      <c r="X97">
        <v>59</v>
      </c>
      <c r="Y97">
        <v>1</v>
      </c>
      <c r="Z97" s="3">
        <v>1</v>
      </c>
      <c r="AA97" s="3">
        <v>1</v>
      </c>
      <c r="AB97" s="3">
        <v>1</v>
      </c>
      <c r="AC97">
        <v>0</v>
      </c>
      <c r="AD97" s="3">
        <v>1</v>
      </c>
      <c r="AE97">
        <v>0</v>
      </c>
      <c r="AF97">
        <v>0</v>
      </c>
      <c r="AG97" s="3">
        <v>1</v>
      </c>
      <c r="AH97" s="3">
        <v>1</v>
      </c>
      <c r="AI97" s="3">
        <v>1</v>
      </c>
      <c r="AJ97" s="3">
        <v>1</v>
      </c>
      <c r="AK97">
        <v>0</v>
      </c>
      <c r="AL97" s="3">
        <v>1</v>
      </c>
      <c r="AM97" s="3">
        <v>1</v>
      </c>
      <c r="AN97">
        <v>0</v>
      </c>
      <c r="AO97" s="3">
        <v>1</v>
      </c>
      <c r="AP97" s="3">
        <v>1</v>
      </c>
      <c r="AQ97" s="3">
        <v>1</v>
      </c>
      <c r="AR97" s="3">
        <v>1</v>
      </c>
      <c r="AS97" s="3">
        <v>1</v>
      </c>
      <c r="AT97">
        <v>1</v>
      </c>
      <c r="AU97">
        <v>1</v>
      </c>
      <c r="AV97">
        <v>75</v>
      </c>
      <c r="AW97">
        <v>0</v>
      </c>
      <c r="AX97">
        <v>13</v>
      </c>
      <c r="AY97">
        <v>0</v>
      </c>
      <c r="AZ97">
        <v>0</v>
      </c>
      <c r="BA97">
        <v>1</v>
      </c>
      <c r="BB97">
        <v>2</v>
      </c>
      <c r="BC97">
        <v>13</v>
      </c>
      <c r="BD97">
        <v>6</v>
      </c>
      <c r="BE97">
        <v>0</v>
      </c>
      <c r="BF97">
        <v>6</v>
      </c>
      <c r="BG97">
        <v>5</v>
      </c>
      <c r="BH97">
        <v>0</v>
      </c>
      <c r="BI97">
        <v>1</v>
      </c>
      <c r="BJ97">
        <v>14</v>
      </c>
      <c r="BK97">
        <v>6</v>
      </c>
      <c r="BL97">
        <v>2</v>
      </c>
      <c r="BM97">
        <v>36</v>
      </c>
      <c r="BN97" t="s">
        <v>2483</v>
      </c>
    </row>
    <row r="98" spans="1:66" hidden="1" x14ac:dyDescent="0.2">
      <c r="A98" t="s">
        <v>660</v>
      </c>
      <c r="B98" t="s">
        <v>751</v>
      </c>
      <c r="C98" t="s">
        <v>631</v>
      </c>
      <c r="D98" t="s">
        <v>92</v>
      </c>
      <c r="E98" t="s">
        <v>93</v>
      </c>
      <c r="F98" t="s">
        <v>94</v>
      </c>
      <c r="G98">
        <v>20</v>
      </c>
      <c r="H98">
        <v>12</v>
      </c>
      <c r="I98">
        <v>44</v>
      </c>
      <c r="J98" t="s">
        <v>693</v>
      </c>
      <c r="K98">
        <v>11</v>
      </c>
      <c r="L98">
        <v>11</v>
      </c>
      <c r="M98">
        <v>8</v>
      </c>
      <c r="N98">
        <v>26</v>
      </c>
      <c r="O98">
        <v>0.72727272727272696</v>
      </c>
      <c r="P98">
        <v>4</v>
      </c>
      <c r="Q98">
        <v>4</v>
      </c>
      <c r="R98">
        <v>2</v>
      </c>
      <c r="S98">
        <v>8</v>
      </c>
      <c r="T98">
        <v>0.5</v>
      </c>
      <c r="U98">
        <v>5</v>
      </c>
      <c r="V98">
        <v>5</v>
      </c>
      <c r="W98">
        <v>2</v>
      </c>
      <c r="X98">
        <v>10</v>
      </c>
      <c r="Y98">
        <v>0.4</v>
      </c>
      <c r="Z98" s="3">
        <v>1</v>
      </c>
      <c r="AA98" s="3">
        <v>1</v>
      </c>
      <c r="AB98" s="3">
        <v>1</v>
      </c>
      <c r="AC98">
        <v>0</v>
      </c>
      <c r="AD98" s="3">
        <v>1</v>
      </c>
      <c r="AE98">
        <v>0</v>
      </c>
      <c r="AF98">
        <v>0</v>
      </c>
      <c r="AG98" s="3">
        <v>1</v>
      </c>
      <c r="AH98" s="3">
        <v>1</v>
      </c>
      <c r="AI98" s="3">
        <v>1</v>
      </c>
      <c r="AJ98" s="3">
        <v>1</v>
      </c>
      <c r="AK98">
        <v>0</v>
      </c>
      <c r="AL98" s="3">
        <v>1</v>
      </c>
      <c r="AM98" s="3">
        <v>1</v>
      </c>
      <c r="AN98">
        <v>0</v>
      </c>
      <c r="AO98" s="3">
        <v>1</v>
      </c>
      <c r="AP98">
        <v>0</v>
      </c>
      <c r="AQ98" s="3">
        <v>1</v>
      </c>
      <c r="AR98">
        <v>0</v>
      </c>
      <c r="AS98">
        <v>0</v>
      </c>
      <c r="AT98">
        <v>1</v>
      </c>
      <c r="AU98">
        <v>1</v>
      </c>
      <c r="AV98">
        <v>10</v>
      </c>
      <c r="AW98">
        <v>0</v>
      </c>
      <c r="AX98">
        <v>2</v>
      </c>
      <c r="AY98">
        <v>0</v>
      </c>
      <c r="AZ98">
        <v>0</v>
      </c>
      <c r="BA98">
        <v>1</v>
      </c>
      <c r="BB98">
        <v>2</v>
      </c>
      <c r="BC98">
        <v>7</v>
      </c>
      <c r="BD98">
        <v>2</v>
      </c>
      <c r="BE98">
        <v>0</v>
      </c>
      <c r="BF98">
        <v>6</v>
      </c>
      <c r="BG98">
        <v>2</v>
      </c>
      <c r="BH98">
        <v>0</v>
      </c>
      <c r="BI98">
        <v>1</v>
      </c>
      <c r="BJ98">
        <v>0</v>
      </c>
      <c r="BK98">
        <v>9</v>
      </c>
      <c r="BL98">
        <v>0</v>
      </c>
      <c r="BM98">
        <v>0</v>
      </c>
      <c r="BN98" t="s">
        <v>2489</v>
      </c>
    </row>
    <row r="99" spans="1:66" hidden="1" x14ac:dyDescent="0.2">
      <c r="A99" t="s">
        <v>660</v>
      </c>
      <c r="B99" t="s">
        <v>752</v>
      </c>
      <c r="C99" t="s">
        <v>631</v>
      </c>
      <c r="D99" t="s">
        <v>92</v>
      </c>
      <c r="E99" t="s">
        <v>93</v>
      </c>
      <c r="F99" t="s">
        <v>94</v>
      </c>
      <c r="G99">
        <v>20</v>
      </c>
      <c r="H99">
        <v>15</v>
      </c>
      <c r="I99">
        <v>1254</v>
      </c>
      <c r="J99" t="s">
        <v>662</v>
      </c>
      <c r="K99">
        <v>11</v>
      </c>
      <c r="L99">
        <v>11</v>
      </c>
      <c r="M99">
        <v>8</v>
      </c>
      <c r="N99">
        <v>47</v>
      </c>
      <c r="O99">
        <v>0.72727272727272696</v>
      </c>
      <c r="P99">
        <v>4</v>
      </c>
      <c r="Q99">
        <v>4</v>
      </c>
      <c r="R99">
        <v>3</v>
      </c>
      <c r="S99">
        <v>1160</v>
      </c>
      <c r="T99">
        <v>0.75</v>
      </c>
      <c r="U99">
        <v>5</v>
      </c>
      <c r="V99">
        <v>5</v>
      </c>
      <c r="W99">
        <v>4</v>
      </c>
      <c r="X99">
        <v>47</v>
      </c>
      <c r="Y99">
        <v>0.8</v>
      </c>
      <c r="Z99" s="3">
        <v>1</v>
      </c>
      <c r="AA99" s="3">
        <v>1</v>
      </c>
      <c r="AB99" s="3">
        <v>1</v>
      </c>
      <c r="AC99">
        <v>0</v>
      </c>
      <c r="AD99" s="3">
        <v>1</v>
      </c>
      <c r="AE99">
        <v>0</v>
      </c>
      <c r="AF99">
        <v>0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>
        <v>0</v>
      </c>
      <c r="AO99" s="3">
        <v>1</v>
      </c>
      <c r="AP99" s="3">
        <v>1</v>
      </c>
      <c r="AQ99" s="3">
        <v>1</v>
      </c>
      <c r="AR99">
        <v>0</v>
      </c>
      <c r="AS99" s="3">
        <v>1</v>
      </c>
      <c r="AT99">
        <v>1</v>
      </c>
      <c r="AU99">
        <v>1</v>
      </c>
      <c r="AV99">
        <v>8</v>
      </c>
      <c r="AW99">
        <v>0</v>
      </c>
      <c r="AX99">
        <v>13</v>
      </c>
      <c r="AY99">
        <v>0</v>
      </c>
      <c r="AZ99">
        <v>0</v>
      </c>
      <c r="BA99">
        <v>5</v>
      </c>
      <c r="BB99">
        <v>2</v>
      </c>
      <c r="BC99">
        <v>11</v>
      </c>
      <c r="BD99">
        <v>6</v>
      </c>
      <c r="BE99">
        <v>1149</v>
      </c>
      <c r="BF99">
        <v>6</v>
      </c>
      <c r="BG99">
        <v>5</v>
      </c>
      <c r="BH99">
        <v>0</v>
      </c>
      <c r="BI99">
        <v>1</v>
      </c>
      <c r="BJ99">
        <v>15</v>
      </c>
      <c r="BK99">
        <v>13</v>
      </c>
      <c r="BL99">
        <v>0</v>
      </c>
      <c r="BM99">
        <v>18</v>
      </c>
      <c r="BN99" t="s">
        <v>2482</v>
      </c>
    </row>
    <row r="100" spans="1:66" hidden="1" x14ac:dyDescent="0.2">
      <c r="A100" t="s">
        <v>660</v>
      </c>
      <c r="B100" t="s">
        <v>753</v>
      </c>
      <c r="C100" t="s">
        <v>631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71</v>
      </c>
      <c r="J100" t="s">
        <v>650</v>
      </c>
      <c r="K100">
        <v>11</v>
      </c>
      <c r="L100">
        <v>11</v>
      </c>
      <c r="M100">
        <v>8</v>
      </c>
      <c r="N100">
        <v>50</v>
      </c>
      <c r="O100">
        <v>0.72727272727272696</v>
      </c>
      <c r="P100">
        <v>4</v>
      </c>
      <c r="Q100">
        <v>4</v>
      </c>
      <c r="R100">
        <v>2</v>
      </c>
      <c r="S100">
        <v>11</v>
      </c>
      <c r="T100">
        <v>0.5</v>
      </c>
      <c r="U100">
        <v>5</v>
      </c>
      <c r="V100">
        <v>5</v>
      </c>
      <c r="W100">
        <v>4</v>
      </c>
      <c r="X100">
        <v>10</v>
      </c>
      <c r="Y100">
        <v>0.8</v>
      </c>
      <c r="Z100" s="3">
        <v>1</v>
      </c>
      <c r="AA100" s="3">
        <v>1</v>
      </c>
      <c r="AB100" s="3">
        <v>1</v>
      </c>
      <c r="AC100">
        <v>0</v>
      </c>
      <c r="AD100" s="3">
        <v>1</v>
      </c>
      <c r="AE100">
        <v>0</v>
      </c>
      <c r="AF100">
        <v>0</v>
      </c>
      <c r="AG100" s="3">
        <v>1</v>
      </c>
      <c r="AH100" s="3">
        <v>1</v>
      </c>
      <c r="AI100" s="3">
        <v>1</v>
      </c>
      <c r="AJ100" s="3">
        <v>1</v>
      </c>
      <c r="AK100">
        <v>0</v>
      </c>
      <c r="AL100" s="3">
        <v>1</v>
      </c>
      <c r="AM100" s="3">
        <v>1</v>
      </c>
      <c r="AN100">
        <v>0</v>
      </c>
      <c r="AO100" s="3">
        <v>1</v>
      </c>
      <c r="AP100">
        <v>0</v>
      </c>
      <c r="AQ100" s="3">
        <v>1</v>
      </c>
      <c r="AR100" s="3">
        <v>1</v>
      </c>
      <c r="AS100" s="3">
        <v>1</v>
      </c>
      <c r="AT100">
        <v>1</v>
      </c>
      <c r="AU100">
        <v>1</v>
      </c>
      <c r="AV100">
        <v>5</v>
      </c>
      <c r="AW100">
        <v>0</v>
      </c>
      <c r="AX100">
        <v>30</v>
      </c>
      <c r="AY100">
        <v>0</v>
      </c>
      <c r="AZ100">
        <v>0</v>
      </c>
      <c r="BA100">
        <v>1</v>
      </c>
      <c r="BB100">
        <v>2</v>
      </c>
      <c r="BC100">
        <v>8</v>
      </c>
      <c r="BD100">
        <v>2</v>
      </c>
      <c r="BE100">
        <v>0</v>
      </c>
      <c r="BF100">
        <v>6</v>
      </c>
      <c r="BG100">
        <v>5</v>
      </c>
      <c r="BH100">
        <v>0</v>
      </c>
      <c r="BI100">
        <v>1</v>
      </c>
      <c r="BJ100">
        <v>0</v>
      </c>
      <c r="BK100">
        <v>6</v>
      </c>
      <c r="BL100">
        <v>1</v>
      </c>
      <c r="BM100">
        <v>2</v>
      </c>
      <c r="BN100" t="s">
        <v>2477</v>
      </c>
    </row>
    <row r="101" spans="1:66" hidden="1" x14ac:dyDescent="0.2">
      <c r="A101" t="s">
        <v>660</v>
      </c>
      <c r="B101" t="s">
        <v>754</v>
      </c>
      <c r="C101" t="s">
        <v>631</v>
      </c>
      <c r="D101" t="s">
        <v>92</v>
      </c>
      <c r="E101" t="s">
        <v>93</v>
      </c>
      <c r="F101" t="s">
        <v>94</v>
      </c>
      <c r="G101">
        <v>20</v>
      </c>
      <c r="H101">
        <v>16</v>
      </c>
      <c r="I101">
        <v>196</v>
      </c>
      <c r="J101" t="s">
        <v>674</v>
      </c>
      <c r="K101">
        <v>11</v>
      </c>
      <c r="L101">
        <v>11</v>
      </c>
      <c r="M101">
        <v>8</v>
      </c>
      <c r="N101">
        <v>76</v>
      </c>
      <c r="O101">
        <v>0.72727272727272696</v>
      </c>
      <c r="P101">
        <v>4</v>
      </c>
      <c r="Q101">
        <v>4</v>
      </c>
      <c r="R101">
        <v>3</v>
      </c>
      <c r="S101">
        <v>18</v>
      </c>
      <c r="T101">
        <v>0.75</v>
      </c>
      <c r="U101">
        <v>5</v>
      </c>
      <c r="V101">
        <v>5</v>
      </c>
      <c r="W101">
        <v>5</v>
      </c>
      <c r="X101">
        <v>102</v>
      </c>
      <c r="Y101">
        <v>1</v>
      </c>
      <c r="Z101" s="3">
        <v>1</v>
      </c>
      <c r="AA101" s="3">
        <v>1</v>
      </c>
      <c r="AB101" s="3">
        <v>1</v>
      </c>
      <c r="AC101">
        <v>0</v>
      </c>
      <c r="AD101" s="3">
        <v>1</v>
      </c>
      <c r="AE101">
        <v>0</v>
      </c>
      <c r="AF101">
        <v>0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>
        <v>0</v>
      </c>
      <c r="AO101" s="3">
        <v>1</v>
      </c>
      <c r="AP101" s="3">
        <v>1</v>
      </c>
      <c r="AQ101" s="3">
        <v>1</v>
      </c>
      <c r="AR101" s="3">
        <v>1</v>
      </c>
      <c r="AS101" s="3">
        <v>1</v>
      </c>
      <c r="AT101">
        <v>1</v>
      </c>
      <c r="AU101">
        <v>1</v>
      </c>
      <c r="AV101">
        <v>29</v>
      </c>
      <c r="AW101">
        <v>0</v>
      </c>
      <c r="AX101">
        <v>13</v>
      </c>
      <c r="AY101">
        <v>0</v>
      </c>
      <c r="AZ101">
        <v>0</v>
      </c>
      <c r="BA101">
        <v>1</v>
      </c>
      <c r="BB101">
        <v>2</v>
      </c>
      <c r="BC101">
        <v>13</v>
      </c>
      <c r="BD101">
        <v>16</v>
      </c>
      <c r="BE101">
        <v>7</v>
      </c>
      <c r="BF101">
        <v>6</v>
      </c>
      <c r="BG101">
        <v>5</v>
      </c>
      <c r="BH101">
        <v>0</v>
      </c>
      <c r="BI101">
        <v>1</v>
      </c>
      <c r="BJ101">
        <v>17</v>
      </c>
      <c r="BK101">
        <v>15</v>
      </c>
      <c r="BL101">
        <v>8</v>
      </c>
      <c r="BM101">
        <v>61</v>
      </c>
      <c r="BN101" t="s">
        <v>2487</v>
      </c>
    </row>
    <row r="102" spans="1:66" hidden="1" x14ac:dyDescent="0.2">
      <c r="A102" t="s">
        <v>660</v>
      </c>
      <c r="B102" t="s">
        <v>755</v>
      </c>
      <c r="C102" t="s">
        <v>631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134</v>
      </c>
      <c r="J102" t="s">
        <v>672</v>
      </c>
      <c r="K102">
        <v>11</v>
      </c>
      <c r="L102">
        <v>11</v>
      </c>
      <c r="M102">
        <v>8</v>
      </c>
      <c r="N102">
        <v>49</v>
      </c>
      <c r="O102">
        <v>0.72727272727272696</v>
      </c>
      <c r="P102">
        <v>4</v>
      </c>
      <c r="Q102">
        <v>4</v>
      </c>
      <c r="R102">
        <v>3</v>
      </c>
      <c r="S102">
        <v>65</v>
      </c>
      <c r="T102">
        <v>0.75</v>
      </c>
      <c r="U102">
        <v>5</v>
      </c>
      <c r="V102">
        <v>5</v>
      </c>
      <c r="W102">
        <v>3</v>
      </c>
      <c r="X102">
        <v>20</v>
      </c>
      <c r="Y102">
        <v>0.6</v>
      </c>
      <c r="Z102" s="3">
        <v>1</v>
      </c>
      <c r="AA102" s="3">
        <v>1</v>
      </c>
      <c r="AB102" s="3">
        <v>1</v>
      </c>
      <c r="AC102">
        <v>0</v>
      </c>
      <c r="AD102" s="3">
        <v>1</v>
      </c>
      <c r="AE102">
        <v>0</v>
      </c>
      <c r="AF102">
        <v>0</v>
      </c>
      <c r="AG102" s="3">
        <v>1</v>
      </c>
      <c r="AH102" s="3">
        <v>1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>
        <v>0</v>
      </c>
      <c r="AO102" s="3">
        <v>1</v>
      </c>
      <c r="AP102" s="3">
        <v>1</v>
      </c>
      <c r="AQ102" s="3">
        <v>1</v>
      </c>
      <c r="AR102">
        <v>0</v>
      </c>
      <c r="AS102">
        <v>0</v>
      </c>
      <c r="AT102">
        <v>1</v>
      </c>
      <c r="AU102">
        <v>1</v>
      </c>
      <c r="AV102">
        <v>9</v>
      </c>
      <c r="AW102">
        <v>0</v>
      </c>
      <c r="AX102">
        <v>12</v>
      </c>
      <c r="AY102">
        <v>0</v>
      </c>
      <c r="AZ102">
        <v>0</v>
      </c>
      <c r="BA102">
        <v>1</v>
      </c>
      <c r="BB102">
        <v>2</v>
      </c>
      <c r="BC102">
        <v>11</v>
      </c>
      <c r="BD102">
        <v>12</v>
      </c>
      <c r="BE102">
        <v>45</v>
      </c>
      <c r="BF102">
        <v>6</v>
      </c>
      <c r="BG102">
        <v>14</v>
      </c>
      <c r="BH102">
        <v>0</v>
      </c>
      <c r="BI102">
        <v>1</v>
      </c>
      <c r="BJ102">
        <v>5</v>
      </c>
      <c r="BK102">
        <v>14</v>
      </c>
      <c r="BL102">
        <v>0</v>
      </c>
      <c r="BM102">
        <v>0</v>
      </c>
      <c r="BN102" t="s">
        <v>2486</v>
      </c>
    </row>
    <row r="103" spans="1:66" hidden="1" x14ac:dyDescent="0.2">
      <c r="A103" t="s">
        <v>660</v>
      </c>
      <c r="B103" t="s">
        <v>756</v>
      </c>
      <c r="C103" t="s">
        <v>631</v>
      </c>
      <c r="D103" t="s">
        <v>92</v>
      </c>
      <c r="E103" t="s">
        <v>93</v>
      </c>
      <c r="F103" t="s">
        <v>94</v>
      </c>
      <c r="G103">
        <v>20</v>
      </c>
      <c r="H103">
        <v>15</v>
      </c>
      <c r="I103">
        <v>364</v>
      </c>
      <c r="J103" t="s">
        <v>669</v>
      </c>
      <c r="K103">
        <v>11</v>
      </c>
      <c r="L103">
        <v>11</v>
      </c>
      <c r="M103">
        <v>7</v>
      </c>
      <c r="N103">
        <v>74</v>
      </c>
      <c r="O103">
        <v>0.63636363636363602</v>
      </c>
      <c r="P103">
        <v>4</v>
      </c>
      <c r="Q103">
        <v>4</v>
      </c>
      <c r="R103">
        <v>3</v>
      </c>
      <c r="S103">
        <v>246</v>
      </c>
      <c r="T103">
        <v>0.75</v>
      </c>
      <c r="U103">
        <v>5</v>
      </c>
      <c r="V103">
        <v>5</v>
      </c>
      <c r="W103">
        <v>5</v>
      </c>
      <c r="X103">
        <v>44</v>
      </c>
      <c r="Y103">
        <v>1</v>
      </c>
      <c r="Z103" s="3">
        <v>1</v>
      </c>
      <c r="AA103" s="3">
        <v>1</v>
      </c>
      <c r="AB103" s="3">
        <v>1</v>
      </c>
      <c r="AC103">
        <v>0</v>
      </c>
      <c r="AD103">
        <v>0</v>
      </c>
      <c r="AE103">
        <v>0</v>
      </c>
      <c r="AF103">
        <v>0</v>
      </c>
      <c r="AG103" s="3">
        <v>1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>
        <v>0</v>
      </c>
      <c r="AO103" s="3">
        <v>1</v>
      </c>
      <c r="AP103" s="3">
        <v>1</v>
      </c>
      <c r="AQ103" s="3">
        <v>1</v>
      </c>
      <c r="AR103" s="3">
        <v>1</v>
      </c>
      <c r="AS103" s="3">
        <v>1</v>
      </c>
      <c r="AT103">
        <v>1</v>
      </c>
      <c r="AU103">
        <v>1</v>
      </c>
      <c r="AV103">
        <v>39</v>
      </c>
      <c r="AW103">
        <v>0</v>
      </c>
      <c r="AX103">
        <v>0</v>
      </c>
      <c r="AY103">
        <v>0</v>
      </c>
      <c r="AZ103">
        <v>0</v>
      </c>
      <c r="BA103">
        <v>9</v>
      </c>
      <c r="BB103">
        <v>2</v>
      </c>
      <c r="BC103">
        <v>16</v>
      </c>
      <c r="BD103">
        <v>6</v>
      </c>
      <c r="BE103">
        <v>213</v>
      </c>
      <c r="BF103">
        <v>6</v>
      </c>
      <c r="BG103">
        <v>27</v>
      </c>
      <c r="BH103">
        <v>0</v>
      </c>
      <c r="BI103">
        <v>1</v>
      </c>
      <c r="BJ103">
        <v>11</v>
      </c>
      <c r="BK103">
        <v>6</v>
      </c>
      <c r="BL103">
        <v>1</v>
      </c>
      <c r="BM103">
        <v>25</v>
      </c>
      <c r="BN103" t="s">
        <v>2485</v>
      </c>
    </row>
    <row r="104" spans="1:66" hidden="1" x14ac:dyDescent="0.2">
      <c r="A104" t="s">
        <v>660</v>
      </c>
      <c r="B104" t="s">
        <v>757</v>
      </c>
      <c r="C104" t="s">
        <v>631</v>
      </c>
      <c r="D104" t="s">
        <v>92</v>
      </c>
      <c r="E104" t="s">
        <v>93</v>
      </c>
      <c r="F104" t="s">
        <v>94</v>
      </c>
      <c r="G104">
        <v>20</v>
      </c>
      <c r="H104">
        <v>16</v>
      </c>
      <c r="I104">
        <v>799</v>
      </c>
      <c r="J104" t="s">
        <v>674</v>
      </c>
      <c r="K104">
        <v>11</v>
      </c>
      <c r="L104">
        <v>11</v>
      </c>
      <c r="M104">
        <v>8</v>
      </c>
      <c r="N104">
        <v>148</v>
      </c>
      <c r="O104">
        <v>0.72727272727272696</v>
      </c>
      <c r="P104">
        <v>4</v>
      </c>
      <c r="Q104">
        <v>4</v>
      </c>
      <c r="R104">
        <v>3</v>
      </c>
      <c r="S104">
        <v>30</v>
      </c>
      <c r="T104">
        <v>0.75</v>
      </c>
      <c r="U104">
        <v>5</v>
      </c>
      <c r="V104">
        <v>5</v>
      </c>
      <c r="W104">
        <v>5</v>
      </c>
      <c r="X104">
        <v>621</v>
      </c>
      <c r="Y104">
        <v>1</v>
      </c>
      <c r="Z104" s="3">
        <v>1</v>
      </c>
      <c r="AA104" s="3">
        <v>1</v>
      </c>
      <c r="AB104" s="3">
        <v>1</v>
      </c>
      <c r="AC104">
        <v>0</v>
      </c>
      <c r="AD104" s="3">
        <v>1</v>
      </c>
      <c r="AE104">
        <v>0</v>
      </c>
      <c r="AF104">
        <v>0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>
        <v>0</v>
      </c>
      <c r="AO104" s="3">
        <v>1</v>
      </c>
      <c r="AP104" s="3">
        <v>1</v>
      </c>
      <c r="AQ104" s="3">
        <v>1</v>
      </c>
      <c r="AR104" s="3">
        <v>1</v>
      </c>
      <c r="AS104" s="3">
        <v>1</v>
      </c>
      <c r="AT104">
        <v>1</v>
      </c>
      <c r="AU104">
        <v>1</v>
      </c>
      <c r="AV104">
        <v>23</v>
      </c>
      <c r="AW104">
        <v>0</v>
      </c>
      <c r="AX104">
        <v>18</v>
      </c>
      <c r="AY104">
        <v>0</v>
      </c>
      <c r="AZ104">
        <v>0</v>
      </c>
      <c r="BA104">
        <v>7</v>
      </c>
      <c r="BB104">
        <v>2</v>
      </c>
      <c r="BC104">
        <v>12</v>
      </c>
      <c r="BD104">
        <v>84</v>
      </c>
      <c r="BE104">
        <v>14</v>
      </c>
      <c r="BF104">
        <v>6</v>
      </c>
      <c r="BG104">
        <v>10</v>
      </c>
      <c r="BH104">
        <v>0</v>
      </c>
      <c r="BI104">
        <v>1</v>
      </c>
      <c r="BJ104">
        <v>241</v>
      </c>
      <c r="BK104">
        <v>35</v>
      </c>
      <c r="BL104">
        <v>41</v>
      </c>
      <c r="BM104">
        <v>303</v>
      </c>
      <c r="BN104" t="s">
        <v>2487</v>
      </c>
    </row>
    <row r="105" spans="1:66" hidden="1" x14ac:dyDescent="0.2">
      <c r="A105" t="s">
        <v>660</v>
      </c>
      <c r="B105" t="s">
        <v>758</v>
      </c>
      <c r="C105" t="s">
        <v>631</v>
      </c>
      <c r="D105" t="s">
        <v>92</v>
      </c>
      <c r="E105" t="s">
        <v>93</v>
      </c>
      <c r="F105" t="s">
        <v>94</v>
      </c>
      <c r="G105">
        <v>20</v>
      </c>
      <c r="H105">
        <v>15</v>
      </c>
      <c r="I105">
        <v>187</v>
      </c>
      <c r="J105" t="s">
        <v>664</v>
      </c>
      <c r="K105">
        <v>11</v>
      </c>
      <c r="L105">
        <v>11</v>
      </c>
      <c r="M105">
        <v>8</v>
      </c>
      <c r="N105">
        <v>123</v>
      </c>
      <c r="O105">
        <v>0.72727272727272696</v>
      </c>
      <c r="P105">
        <v>4</v>
      </c>
      <c r="Q105">
        <v>4</v>
      </c>
      <c r="R105">
        <v>2</v>
      </c>
      <c r="S105">
        <v>18</v>
      </c>
      <c r="T105">
        <v>0.5</v>
      </c>
      <c r="U105">
        <v>5</v>
      </c>
      <c r="V105">
        <v>5</v>
      </c>
      <c r="W105">
        <v>5</v>
      </c>
      <c r="X105">
        <v>46</v>
      </c>
      <c r="Y105">
        <v>1</v>
      </c>
      <c r="Z105" s="3">
        <v>1</v>
      </c>
      <c r="AA105" s="3">
        <v>1</v>
      </c>
      <c r="AB105" s="3">
        <v>1</v>
      </c>
      <c r="AC105">
        <v>0</v>
      </c>
      <c r="AD105" s="3">
        <v>1</v>
      </c>
      <c r="AE105">
        <v>0</v>
      </c>
      <c r="AF105">
        <v>0</v>
      </c>
      <c r="AG105" s="3">
        <v>1</v>
      </c>
      <c r="AH105" s="3">
        <v>1</v>
      </c>
      <c r="AI105" s="3">
        <v>1</v>
      </c>
      <c r="AJ105" s="3">
        <v>1</v>
      </c>
      <c r="AK105" s="3">
        <v>1</v>
      </c>
      <c r="AL105" s="3">
        <v>1</v>
      </c>
      <c r="AM105">
        <v>0</v>
      </c>
      <c r="AN105">
        <v>0</v>
      </c>
      <c r="AO105" s="3">
        <v>1</v>
      </c>
      <c r="AP105" s="3">
        <v>1</v>
      </c>
      <c r="AQ105" s="3">
        <v>1</v>
      </c>
      <c r="AR105" s="3">
        <v>1</v>
      </c>
      <c r="AS105" s="3">
        <v>1</v>
      </c>
      <c r="AT105">
        <v>1</v>
      </c>
      <c r="AU105">
        <v>1</v>
      </c>
      <c r="AV105">
        <v>14</v>
      </c>
      <c r="AW105">
        <v>0</v>
      </c>
      <c r="AX105">
        <v>47</v>
      </c>
      <c r="AY105">
        <v>0</v>
      </c>
      <c r="AZ105">
        <v>0</v>
      </c>
      <c r="BA105">
        <v>1</v>
      </c>
      <c r="BB105">
        <v>2</v>
      </c>
      <c r="BC105">
        <v>51</v>
      </c>
      <c r="BD105">
        <v>6</v>
      </c>
      <c r="BE105">
        <v>12</v>
      </c>
      <c r="BF105">
        <v>6</v>
      </c>
      <c r="BG105">
        <v>0</v>
      </c>
      <c r="BH105">
        <v>0</v>
      </c>
      <c r="BI105">
        <v>1</v>
      </c>
      <c r="BJ105">
        <v>18</v>
      </c>
      <c r="BK105">
        <v>6</v>
      </c>
      <c r="BL105">
        <v>3</v>
      </c>
      <c r="BM105">
        <v>18</v>
      </c>
      <c r="BN105" t="s">
        <v>2483</v>
      </c>
    </row>
    <row r="106" spans="1:66" hidden="1" x14ac:dyDescent="0.2">
      <c r="A106" t="s">
        <v>660</v>
      </c>
      <c r="B106" t="s">
        <v>759</v>
      </c>
      <c r="C106" t="s">
        <v>631</v>
      </c>
      <c r="D106" t="s">
        <v>92</v>
      </c>
      <c r="E106" t="s">
        <v>93</v>
      </c>
      <c r="F106" t="s">
        <v>94</v>
      </c>
      <c r="G106">
        <v>20</v>
      </c>
      <c r="H106">
        <v>15</v>
      </c>
      <c r="I106">
        <v>261</v>
      </c>
      <c r="J106" t="s">
        <v>664</v>
      </c>
      <c r="K106">
        <v>11</v>
      </c>
      <c r="L106">
        <v>11</v>
      </c>
      <c r="M106">
        <v>8</v>
      </c>
      <c r="N106">
        <v>100</v>
      </c>
      <c r="O106">
        <v>0.72727272727272696</v>
      </c>
      <c r="P106">
        <v>4</v>
      </c>
      <c r="Q106">
        <v>4</v>
      </c>
      <c r="R106">
        <v>2</v>
      </c>
      <c r="S106">
        <v>62</v>
      </c>
      <c r="T106">
        <v>0.5</v>
      </c>
      <c r="U106">
        <v>5</v>
      </c>
      <c r="V106">
        <v>5</v>
      </c>
      <c r="W106">
        <v>5</v>
      </c>
      <c r="X106">
        <v>99</v>
      </c>
      <c r="Y106">
        <v>1</v>
      </c>
      <c r="Z106" s="3">
        <v>1</v>
      </c>
      <c r="AA106" s="3">
        <v>1</v>
      </c>
      <c r="AB106" s="3">
        <v>1</v>
      </c>
      <c r="AC106">
        <v>0</v>
      </c>
      <c r="AD106" s="3">
        <v>1</v>
      </c>
      <c r="AE106">
        <v>0</v>
      </c>
      <c r="AF106">
        <v>0</v>
      </c>
      <c r="AG106" s="3">
        <v>1</v>
      </c>
      <c r="AH106" s="3">
        <v>1</v>
      </c>
      <c r="AI106" s="3">
        <v>1</v>
      </c>
      <c r="AJ106" s="3">
        <v>1</v>
      </c>
      <c r="AK106" s="3">
        <v>1</v>
      </c>
      <c r="AL106">
        <v>0</v>
      </c>
      <c r="AM106" s="3">
        <v>1</v>
      </c>
      <c r="AN106">
        <v>0</v>
      </c>
      <c r="AO106" s="3">
        <v>1</v>
      </c>
      <c r="AP106" s="3">
        <v>1</v>
      </c>
      <c r="AQ106" s="3">
        <v>1</v>
      </c>
      <c r="AR106" s="3">
        <v>1</v>
      </c>
      <c r="AS106" s="3">
        <v>1</v>
      </c>
      <c r="AT106">
        <v>1</v>
      </c>
      <c r="AU106">
        <v>1</v>
      </c>
      <c r="AV106">
        <v>14</v>
      </c>
      <c r="AW106">
        <v>0</v>
      </c>
      <c r="AX106">
        <v>52</v>
      </c>
      <c r="AY106">
        <v>0</v>
      </c>
      <c r="AZ106">
        <v>0</v>
      </c>
      <c r="BA106">
        <v>1</v>
      </c>
      <c r="BB106">
        <v>2</v>
      </c>
      <c r="BC106">
        <v>21</v>
      </c>
      <c r="BD106">
        <v>8</v>
      </c>
      <c r="BE106">
        <v>57</v>
      </c>
      <c r="BF106">
        <v>0</v>
      </c>
      <c r="BG106">
        <v>5</v>
      </c>
      <c r="BH106">
        <v>0</v>
      </c>
      <c r="BI106">
        <v>1</v>
      </c>
      <c r="BJ106">
        <v>38</v>
      </c>
      <c r="BK106">
        <v>6</v>
      </c>
      <c r="BL106">
        <v>4</v>
      </c>
      <c r="BM106">
        <v>50</v>
      </c>
      <c r="BN106" t="s">
        <v>2483</v>
      </c>
    </row>
    <row r="107" spans="1:66" hidden="1" x14ac:dyDescent="0.2">
      <c r="A107" t="s">
        <v>660</v>
      </c>
      <c r="B107" t="s">
        <v>760</v>
      </c>
      <c r="C107" t="s">
        <v>631</v>
      </c>
      <c r="D107" t="s">
        <v>92</v>
      </c>
      <c r="E107" t="s">
        <v>93</v>
      </c>
      <c r="F107" t="s">
        <v>94</v>
      </c>
      <c r="G107">
        <v>20</v>
      </c>
      <c r="H107">
        <v>16</v>
      </c>
      <c r="I107">
        <v>278</v>
      </c>
      <c r="J107" t="s">
        <v>674</v>
      </c>
      <c r="K107">
        <v>11</v>
      </c>
      <c r="L107">
        <v>11</v>
      </c>
      <c r="M107">
        <v>8</v>
      </c>
      <c r="N107">
        <v>111</v>
      </c>
      <c r="O107">
        <v>0.72727272727272696</v>
      </c>
      <c r="P107">
        <v>4</v>
      </c>
      <c r="Q107">
        <v>4</v>
      </c>
      <c r="R107">
        <v>3</v>
      </c>
      <c r="S107">
        <v>24</v>
      </c>
      <c r="T107">
        <v>0.75</v>
      </c>
      <c r="U107">
        <v>5</v>
      </c>
      <c r="V107">
        <v>5</v>
      </c>
      <c r="W107">
        <v>5</v>
      </c>
      <c r="X107">
        <v>143</v>
      </c>
      <c r="Y107">
        <v>1</v>
      </c>
      <c r="Z107" s="3">
        <v>1</v>
      </c>
      <c r="AA107" s="3">
        <v>1</v>
      </c>
      <c r="AB107" s="3">
        <v>1</v>
      </c>
      <c r="AC107">
        <v>0</v>
      </c>
      <c r="AD107" s="3">
        <v>1</v>
      </c>
      <c r="AE107">
        <v>0</v>
      </c>
      <c r="AF107">
        <v>0</v>
      </c>
      <c r="AG107" s="3">
        <v>1</v>
      </c>
      <c r="AH107" s="3">
        <v>1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>
        <v>0</v>
      </c>
      <c r="AO107" s="3">
        <v>1</v>
      </c>
      <c r="AP107" s="3">
        <v>1</v>
      </c>
      <c r="AQ107" s="3">
        <v>1</v>
      </c>
      <c r="AR107" s="3">
        <v>1</v>
      </c>
      <c r="AS107" s="3">
        <v>1</v>
      </c>
      <c r="AT107">
        <v>1</v>
      </c>
      <c r="AU107">
        <v>1</v>
      </c>
      <c r="AV107">
        <v>19</v>
      </c>
      <c r="AW107">
        <v>0</v>
      </c>
      <c r="AX107">
        <v>54</v>
      </c>
      <c r="AY107">
        <v>0</v>
      </c>
      <c r="AZ107">
        <v>0</v>
      </c>
      <c r="BA107">
        <v>1</v>
      </c>
      <c r="BB107">
        <v>2</v>
      </c>
      <c r="BC107">
        <v>13</v>
      </c>
      <c r="BD107">
        <v>20</v>
      </c>
      <c r="BE107">
        <v>13</v>
      </c>
      <c r="BF107">
        <v>6</v>
      </c>
      <c r="BG107">
        <v>5</v>
      </c>
      <c r="BH107">
        <v>0</v>
      </c>
      <c r="BI107">
        <v>1</v>
      </c>
      <c r="BJ107">
        <v>28</v>
      </c>
      <c r="BK107">
        <v>6</v>
      </c>
      <c r="BL107">
        <v>10</v>
      </c>
      <c r="BM107">
        <v>98</v>
      </c>
      <c r="BN107" t="s">
        <v>2487</v>
      </c>
    </row>
    <row r="108" spans="1:66" hidden="1" x14ac:dyDescent="0.2">
      <c r="A108" t="s">
        <v>660</v>
      </c>
      <c r="B108" t="s">
        <v>761</v>
      </c>
      <c r="C108" t="s">
        <v>631</v>
      </c>
      <c r="D108" t="s">
        <v>92</v>
      </c>
      <c r="E108" t="s">
        <v>93</v>
      </c>
      <c r="F108" t="s">
        <v>94</v>
      </c>
      <c r="G108">
        <v>20</v>
      </c>
      <c r="H108">
        <v>16</v>
      </c>
      <c r="I108">
        <v>212</v>
      </c>
      <c r="J108" t="s">
        <v>674</v>
      </c>
      <c r="K108">
        <v>11</v>
      </c>
      <c r="L108">
        <v>11</v>
      </c>
      <c r="M108">
        <v>8</v>
      </c>
      <c r="N108">
        <v>92</v>
      </c>
      <c r="O108">
        <v>0.72727272727272696</v>
      </c>
      <c r="P108">
        <v>4</v>
      </c>
      <c r="Q108">
        <v>4</v>
      </c>
      <c r="R108">
        <v>3</v>
      </c>
      <c r="S108">
        <v>50</v>
      </c>
      <c r="T108">
        <v>0.75</v>
      </c>
      <c r="U108">
        <v>5</v>
      </c>
      <c r="V108">
        <v>5</v>
      </c>
      <c r="W108">
        <v>5</v>
      </c>
      <c r="X108">
        <v>70</v>
      </c>
      <c r="Y108">
        <v>1</v>
      </c>
      <c r="Z108" s="3">
        <v>1</v>
      </c>
      <c r="AA108" s="3">
        <v>1</v>
      </c>
      <c r="AB108" s="3">
        <v>1</v>
      </c>
      <c r="AC108">
        <v>0</v>
      </c>
      <c r="AD108" s="3">
        <v>1</v>
      </c>
      <c r="AE108">
        <v>0</v>
      </c>
      <c r="AF108">
        <v>0</v>
      </c>
      <c r="AG108" s="3">
        <v>1</v>
      </c>
      <c r="AH108" s="3">
        <v>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>
        <v>0</v>
      </c>
      <c r="AO108" s="3">
        <v>1</v>
      </c>
      <c r="AP108" s="3">
        <v>1</v>
      </c>
      <c r="AQ108" s="3">
        <v>1</v>
      </c>
      <c r="AR108" s="3">
        <v>1</v>
      </c>
      <c r="AS108" s="3">
        <v>1</v>
      </c>
      <c r="AT108">
        <v>1</v>
      </c>
      <c r="AU108">
        <v>1</v>
      </c>
      <c r="AV108">
        <v>26</v>
      </c>
      <c r="AW108">
        <v>0</v>
      </c>
      <c r="AX108">
        <v>27</v>
      </c>
      <c r="AY108">
        <v>0</v>
      </c>
      <c r="AZ108">
        <v>0</v>
      </c>
      <c r="BA108">
        <v>1</v>
      </c>
      <c r="BB108">
        <v>2</v>
      </c>
      <c r="BC108">
        <v>24</v>
      </c>
      <c r="BD108">
        <v>10</v>
      </c>
      <c r="BE108">
        <v>39</v>
      </c>
      <c r="BF108">
        <v>6</v>
      </c>
      <c r="BG108">
        <v>5</v>
      </c>
      <c r="BH108">
        <v>0</v>
      </c>
      <c r="BI108">
        <v>1</v>
      </c>
      <c r="BJ108">
        <v>28</v>
      </c>
      <c r="BK108">
        <v>8</v>
      </c>
      <c r="BL108">
        <v>3</v>
      </c>
      <c r="BM108">
        <v>30</v>
      </c>
      <c r="BN108" t="s">
        <v>2487</v>
      </c>
    </row>
    <row r="109" spans="1:66" hidden="1" x14ac:dyDescent="0.2">
      <c r="A109" t="s">
        <v>660</v>
      </c>
      <c r="B109" t="s">
        <v>762</v>
      </c>
      <c r="C109" t="s">
        <v>631</v>
      </c>
      <c r="D109" t="s">
        <v>92</v>
      </c>
      <c r="E109" t="s">
        <v>93</v>
      </c>
      <c r="F109" t="s">
        <v>94</v>
      </c>
      <c r="G109">
        <v>20</v>
      </c>
      <c r="H109">
        <v>16</v>
      </c>
      <c r="I109">
        <v>299</v>
      </c>
      <c r="J109" t="s">
        <v>674</v>
      </c>
      <c r="K109">
        <v>11</v>
      </c>
      <c r="L109">
        <v>11</v>
      </c>
      <c r="M109">
        <v>8</v>
      </c>
      <c r="N109">
        <v>168</v>
      </c>
      <c r="O109">
        <v>0.72727272727272696</v>
      </c>
      <c r="P109">
        <v>4</v>
      </c>
      <c r="Q109">
        <v>4</v>
      </c>
      <c r="R109">
        <v>3</v>
      </c>
      <c r="S109">
        <v>18</v>
      </c>
      <c r="T109">
        <v>0.75</v>
      </c>
      <c r="U109">
        <v>5</v>
      </c>
      <c r="V109">
        <v>5</v>
      </c>
      <c r="W109">
        <v>5</v>
      </c>
      <c r="X109">
        <v>113</v>
      </c>
      <c r="Y109">
        <v>1</v>
      </c>
      <c r="Z109" s="3">
        <v>1</v>
      </c>
      <c r="AA109" s="3">
        <v>1</v>
      </c>
      <c r="AB109" s="3">
        <v>1</v>
      </c>
      <c r="AC109">
        <v>0</v>
      </c>
      <c r="AD109" s="3">
        <v>1</v>
      </c>
      <c r="AE109">
        <v>0</v>
      </c>
      <c r="AF109">
        <v>0</v>
      </c>
      <c r="AG109" s="3">
        <v>1</v>
      </c>
      <c r="AH109" s="3">
        <v>1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>
        <v>0</v>
      </c>
      <c r="AO109" s="3">
        <v>1</v>
      </c>
      <c r="AP109" s="3">
        <v>1</v>
      </c>
      <c r="AQ109" s="3">
        <v>1</v>
      </c>
      <c r="AR109" s="3">
        <v>1</v>
      </c>
      <c r="AS109" s="3">
        <v>1</v>
      </c>
      <c r="AT109">
        <v>1</v>
      </c>
      <c r="AU109">
        <v>1</v>
      </c>
      <c r="AV109">
        <v>23</v>
      </c>
      <c r="AW109">
        <v>0</v>
      </c>
      <c r="AX109">
        <v>102</v>
      </c>
      <c r="AY109">
        <v>0</v>
      </c>
      <c r="AZ109">
        <v>0</v>
      </c>
      <c r="BA109">
        <v>10</v>
      </c>
      <c r="BB109">
        <v>2</v>
      </c>
      <c r="BC109">
        <v>23</v>
      </c>
      <c r="BD109">
        <v>6</v>
      </c>
      <c r="BE109">
        <v>7</v>
      </c>
      <c r="BF109">
        <v>6</v>
      </c>
      <c r="BG109">
        <v>5</v>
      </c>
      <c r="BH109">
        <v>0</v>
      </c>
      <c r="BI109">
        <v>1</v>
      </c>
      <c r="BJ109">
        <v>60</v>
      </c>
      <c r="BK109">
        <v>12</v>
      </c>
      <c r="BL109">
        <v>2</v>
      </c>
      <c r="BM109">
        <v>38</v>
      </c>
      <c r="BN109" t="s">
        <v>2487</v>
      </c>
    </row>
    <row r="110" spans="1:66" hidden="1" x14ac:dyDescent="0.2">
      <c r="A110" t="s">
        <v>660</v>
      </c>
      <c r="B110" t="s">
        <v>763</v>
      </c>
      <c r="C110" t="s">
        <v>631</v>
      </c>
      <c r="D110" t="s">
        <v>92</v>
      </c>
      <c r="E110" t="s">
        <v>93</v>
      </c>
      <c r="F110" t="s">
        <v>94</v>
      </c>
      <c r="G110">
        <v>20</v>
      </c>
      <c r="H110">
        <v>16</v>
      </c>
      <c r="I110">
        <v>245</v>
      </c>
      <c r="J110" t="s">
        <v>674</v>
      </c>
      <c r="K110">
        <v>11</v>
      </c>
      <c r="L110">
        <v>11</v>
      </c>
      <c r="M110">
        <v>8</v>
      </c>
      <c r="N110">
        <v>110</v>
      </c>
      <c r="O110">
        <v>0.72727272727272696</v>
      </c>
      <c r="P110">
        <v>4</v>
      </c>
      <c r="Q110">
        <v>4</v>
      </c>
      <c r="R110">
        <v>3</v>
      </c>
      <c r="S110">
        <v>83</v>
      </c>
      <c r="T110">
        <v>0.75</v>
      </c>
      <c r="U110">
        <v>5</v>
      </c>
      <c r="V110">
        <v>5</v>
      </c>
      <c r="W110">
        <v>5</v>
      </c>
      <c r="X110">
        <v>52</v>
      </c>
      <c r="Y110">
        <v>1</v>
      </c>
      <c r="Z110" s="3">
        <v>1</v>
      </c>
      <c r="AA110" s="3">
        <v>1</v>
      </c>
      <c r="AB110" s="3">
        <v>1</v>
      </c>
      <c r="AC110">
        <v>0</v>
      </c>
      <c r="AD110" s="3">
        <v>1</v>
      </c>
      <c r="AE110">
        <v>0</v>
      </c>
      <c r="AF110">
        <v>0</v>
      </c>
      <c r="AG110" s="3">
        <v>1</v>
      </c>
      <c r="AH110" s="3">
        <v>1</v>
      </c>
      <c r="AI110" s="3">
        <v>1</v>
      </c>
      <c r="AJ110" s="3">
        <v>1</v>
      </c>
      <c r="AK110" s="3">
        <v>1</v>
      </c>
      <c r="AL110" s="3">
        <v>1</v>
      </c>
      <c r="AM110" s="3">
        <v>1</v>
      </c>
      <c r="AN110">
        <v>0</v>
      </c>
      <c r="AO110" s="3">
        <v>1</v>
      </c>
      <c r="AP110" s="3">
        <v>1</v>
      </c>
      <c r="AQ110" s="3">
        <v>1</v>
      </c>
      <c r="AR110" s="3">
        <v>1</v>
      </c>
      <c r="AS110" s="3">
        <v>1</v>
      </c>
      <c r="AT110">
        <v>1</v>
      </c>
      <c r="AU110">
        <v>1</v>
      </c>
      <c r="AV110">
        <v>75</v>
      </c>
      <c r="AW110">
        <v>0</v>
      </c>
      <c r="AX110">
        <v>13</v>
      </c>
      <c r="AY110">
        <v>0</v>
      </c>
      <c r="AZ110">
        <v>0</v>
      </c>
      <c r="BA110">
        <v>1</v>
      </c>
      <c r="BB110">
        <v>2</v>
      </c>
      <c r="BC110">
        <v>11</v>
      </c>
      <c r="BD110">
        <v>6</v>
      </c>
      <c r="BE110">
        <v>72</v>
      </c>
      <c r="BF110">
        <v>6</v>
      </c>
      <c r="BG110">
        <v>5</v>
      </c>
      <c r="BH110">
        <v>0</v>
      </c>
      <c r="BI110">
        <v>1</v>
      </c>
      <c r="BJ110">
        <v>15</v>
      </c>
      <c r="BK110">
        <v>6</v>
      </c>
      <c r="BL110">
        <v>2</v>
      </c>
      <c r="BM110">
        <v>28</v>
      </c>
      <c r="BN110" t="s">
        <v>2487</v>
      </c>
    </row>
    <row r="111" spans="1:66" hidden="1" x14ac:dyDescent="0.2">
      <c r="A111" t="s">
        <v>660</v>
      </c>
      <c r="B111" t="s">
        <v>764</v>
      </c>
      <c r="C111" t="s">
        <v>631</v>
      </c>
      <c r="D111" t="s">
        <v>92</v>
      </c>
      <c r="E111" t="s">
        <v>93</v>
      </c>
      <c r="F111" t="s">
        <v>94</v>
      </c>
      <c r="G111">
        <v>20</v>
      </c>
      <c r="H111">
        <v>16</v>
      </c>
      <c r="I111">
        <v>296</v>
      </c>
      <c r="J111" t="s">
        <v>674</v>
      </c>
      <c r="K111">
        <v>11</v>
      </c>
      <c r="L111">
        <v>11</v>
      </c>
      <c r="M111">
        <v>8</v>
      </c>
      <c r="N111">
        <v>162</v>
      </c>
      <c r="O111">
        <v>0.72727272727272696</v>
      </c>
      <c r="P111">
        <v>4</v>
      </c>
      <c r="Q111">
        <v>4</v>
      </c>
      <c r="R111">
        <v>3</v>
      </c>
      <c r="S111">
        <v>84</v>
      </c>
      <c r="T111">
        <v>0.75</v>
      </c>
      <c r="U111">
        <v>5</v>
      </c>
      <c r="V111">
        <v>5</v>
      </c>
      <c r="W111">
        <v>5</v>
      </c>
      <c r="X111">
        <v>50</v>
      </c>
      <c r="Y111">
        <v>1</v>
      </c>
      <c r="Z111" s="3">
        <v>1</v>
      </c>
      <c r="AA111" s="3">
        <v>1</v>
      </c>
      <c r="AB111" s="3">
        <v>1</v>
      </c>
      <c r="AC111">
        <v>0</v>
      </c>
      <c r="AD111" s="3">
        <v>1</v>
      </c>
      <c r="AE111">
        <v>0</v>
      </c>
      <c r="AF111">
        <v>0</v>
      </c>
      <c r="AG111" s="3">
        <v>1</v>
      </c>
      <c r="AH111" s="3">
        <v>1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>
        <v>0</v>
      </c>
      <c r="AO111" s="3">
        <v>1</v>
      </c>
      <c r="AP111" s="3">
        <v>1</v>
      </c>
      <c r="AQ111" s="3">
        <v>1</v>
      </c>
      <c r="AR111" s="3">
        <v>1</v>
      </c>
      <c r="AS111" s="3">
        <v>1</v>
      </c>
      <c r="AT111">
        <v>1</v>
      </c>
      <c r="AU111">
        <v>1</v>
      </c>
      <c r="AV111">
        <v>18</v>
      </c>
      <c r="AW111">
        <v>0</v>
      </c>
      <c r="AX111">
        <v>109</v>
      </c>
      <c r="AY111">
        <v>0</v>
      </c>
      <c r="AZ111">
        <v>0</v>
      </c>
      <c r="BA111">
        <v>11</v>
      </c>
      <c r="BB111">
        <v>2</v>
      </c>
      <c r="BC111">
        <v>16</v>
      </c>
      <c r="BD111">
        <v>4</v>
      </c>
      <c r="BE111">
        <v>7</v>
      </c>
      <c r="BF111">
        <v>60</v>
      </c>
      <c r="BG111">
        <v>17</v>
      </c>
      <c r="BH111">
        <v>0</v>
      </c>
      <c r="BI111">
        <v>1</v>
      </c>
      <c r="BJ111">
        <v>8</v>
      </c>
      <c r="BK111">
        <v>6</v>
      </c>
      <c r="BL111">
        <v>2</v>
      </c>
      <c r="BM111">
        <v>33</v>
      </c>
      <c r="BN111" t="s">
        <v>2487</v>
      </c>
    </row>
    <row r="112" spans="1:66" hidden="1" x14ac:dyDescent="0.2">
      <c r="A112" t="s">
        <v>660</v>
      </c>
      <c r="B112" t="s">
        <v>765</v>
      </c>
      <c r="C112" t="s">
        <v>631</v>
      </c>
      <c r="D112" t="s">
        <v>92</v>
      </c>
      <c r="E112" t="s">
        <v>93</v>
      </c>
      <c r="F112" t="s">
        <v>94</v>
      </c>
      <c r="G112">
        <v>20</v>
      </c>
      <c r="H112">
        <v>16</v>
      </c>
      <c r="I112">
        <v>239</v>
      </c>
      <c r="J112" t="s">
        <v>674</v>
      </c>
      <c r="K112">
        <v>11</v>
      </c>
      <c r="L112">
        <v>11</v>
      </c>
      <c r="M112">
        <v>8</v>
      </c>
      <c r="N112">
        <v>61</v>
      </c>
      <c r="O112">
        <v>0.72727272727272696</v>
      </c>
      <c r="P112">
        <v>4</v>
      </c>
      <c r="Q112">
        <v>4</v>
      </c>
      <c r="R112">
        <v>3</v>
      </c>
      <c r="S112">
        <v>18</v>
      </c>
      <c r="T112">
        <v>0.75</v>
      </c>
      <c r="U112">
        <v>5</v>
      </c>
      <c r="V112">
        <v>5</v>
      </c>
      <c r="W112">
        <v>5</v>
      </c>
      <c r="X112">
        <v>160</v>
      </c>
      <c r="Y112">
        <v>1</v>
      </c>
      <c r="Z112" s="3">
        <v>1</v>
      </c>
      <c r="AA112" s="3">
        <v>1</v>
      </c>
      <c r="AB112" s="3">
        <v>1</v>
      </c>
      <c r="AC112">
        <v>0</v>
      </c>
      <c r="AD112" s="3">
        <v>1</v>
      </c>
      <c r="AE112">
        <v>0</v>
      </c>
      <c r="AF112">
        <v>0</v>
      </c>
      <c r="AG112" s="3">
        <v>1</v>
      </c>
      <c r="AH112" s="3">
        <v>1</v>
      </c>
      <c r="AI112" s="3">
        <v>1</v>
      </c>
      <c r="AJ112" s="3">
        <v>1</v>
      </c>
      <c r="AK112" s="3">
        <v>1</v>
      </c>
      <c r="AL112" s="3">
        <v>1</v>
      </c>
      <c r="AM112" s="3">
        <v>1</v>
      </c>
      <c r="AN112">
        <v>0</v>
      </c>
      <c r="AO112" s="3">
        <v>1</v>
      </c>
      <c r="AP112" s="3">
        <v>1</v>
      </c>
      <c r="AQ112" s="3">
        <v>1</v>
      </c>
      <c r="AR112" s="3">
        <v>1</v>
      </c>
      <c r="AS112" s="3">
        <v>1</v>
      </c>
      <c r="AT112">
        <v>1</v>
      </c>
      <c r="AU112">
        <v>1</v>
      </c>
      <c r="AV112">
        <v>12</v>
      </c>
      <c r="AW112">
        <v>0</v>
      </c>
      <c r="AX112">
        <v>14</v>
      </c>
      <c r="AY112">
        <v>0</v>
      </c>
      <c r="AZ112">
        <v>0</v>
      </c>
      <c r="BA112">
        <v>1</v>
      </c>
      <c r="BB112">
        <v>2</v>
      </c>
      <c r="BC112">
        <v>12</v>
      </c>
      <c r="BD112">
        <v>18</v>
      </c>
      <c r="BE112">
        <v>7</v>
      </c>
      <c r="BF112">
        <v>6</v>
      </c>
      <c r="BG112">
        <v>5</v>
      </c>
      <c r="BH112">
        <v>0</v>
      </c>
      <c r="BI112">
        <v>1</v>
      </c>
      <c r="BJ112">
        <v>12</v>
      </c>
      <c r="BK112">
        <v>16</v>
      </c>
      <c r="BL112">
        <v>9</v>
      </c>
      <c r="BM112">
        <v>122</v>
      </c>
      <c r="BN112" t="s">
        <v>2487</v>
      </c>
    </row>
    <row r="113" spans="1:66" hidden="1" x14ac:dyDescent="0.2">
      <c r="A113" t="s">
        <v>660</v>
      </c>
      <c r="B113" t="s">
        <v>766</v>
      </c>
      <c r="C113" t="s">
        <v>631</v>
      </c>
      <c r="D113" t="s">
        <v>92</v>
      </c>
      <c r="E113" t="s">
        <v>93</v>
      </c>
      <c r="F113" t="s">
        <v>94</v>
      </c>
      <c r="G113">
        <v>20</v>
      </c>
      <c r="H113">
        <v>15</v>
      </c>
      <c r="I113">
        <v>274</v>
      </c>
      <c r="J113" t="s">
        <v>662</v>
      </c>
      <c r="K113">
        <v>11</v>
      </c>
      <c r="L113">
        <v>11</v>
      </c>
      <c r="M113">
        <v>8</v>
      </c>
      <c r="N113">
        <v>94</v>
      </c>
      <c r="O113">
        <v>0.72727272727272696</v>
      </c>
      <c r="P113">
        <v>4</v>
      </c>
      <c r="Q113">
        <v>4</v>
      </c>
      <c r="R113">
        <v>3</v>
      </c>
      <c r="S113">
        <v>57</v>
      </c>
      <c r="T113">
        <v>0.75</v>
      </c>
      <c r="U113">
        <v>5</v>
      </c>
      <c r="V113">
        <v>5</v>
      </c>
      <c r="W113">
        <v>4</v>
      </c>
      <c r="X113">
        <v>123</v>
      </c>
      <c r="Y113">
        <v>0.8</v>
      </c>
      <c r="Z113" s="3">
        <v>1</v>
      </c>
      <c r="AA113" s="3">
        <v>1</v>
      </c>
      <c r="AB113" s="3">
        <v>1</v>
      </c>
      <c r="AC113">
        <v>0</v>
      </c>
      <c r="AD113" s="3">
        <v>1</v>
      </c>
      <c r="AE113">
        <v>0</v>
      </c>
      <c r="AF113">
        <v>0</v>
      </c>
      <c r="AG113" s="3">
        <v>1</v>
      </c>
      <c r="AH113" s="3">
        <v>1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>
        <v>0</v>
      </c>
      <c r="AO113" s="3">
        <v>1</v>
      </c>
      <c r="AP113">
        <v>0</v>
      </c>
      <c r="AQ113" s="3">
        <v>1</v>
      </c>
      <c r="AR113" s="3">
        <v>1</v>
      </c>
      <c r="AS113" s="3">
        <v>1</v>
      </c>
      <c r="AT113">
        <v>1</v>
      </c>
      <c r="AU113">
        <v>1</v>
      </c>
      <c r="AV113">
        <v>33</v>
      </c>
      <c r="AW113">
        <v>0</v>
      </c>
      <c r="AX113">
        <v>22</v>
      </c>
      <c r="AY113">
        <v>0</v>
      </c>
      <c r="AZ113">
        <v>0</v>
      </c>
      <c r="BA113">
        <v>19</v>
      </c>
      <c r="BB113">
        <v>2</v>
      </c>
      <c r="BC113">
        <v>14</v>
      </c>
      <c r="BD113">
        <v>2</v>
      </c>
      <c r="BE113">
        <v>46</v>
      </c>
      <c r="BF113">
        <v>6</v>
      </c>
      <c r="BG113">
        <v>5</v>
      </c>
      <c r="BH113">
        <v>0</v>
      </c>
      <c r="BI113">
        <v>1</v>
      </c>
      <c r="BJ113">
        <v>0</v>
      </c>
      <c r="BK113">
        <v>61</v>
      </c>
      <c r="BL113">
        <v>1</v>
      </c>
      <c r="BM113">
        <v>60</v>
      </c>
      <c r="BN113" t="s">
        <v>2482</v>
      </c>
    </row>
    <row r="114" spans="1:66" hidden="1" x14ac:dyDescent="0.2">
      <c r="A114" t="s">
        <v>660</v>
      </c>
      <c r="B114" t="s">
        <v>767</v>
      </c>
      <c r="C114" t="s">
        <v>631</v>
      </c>
      <c r="D114" t="s">
        <v>92</v>
      </c>
      <c r="E114" t="s">
        <v>93</v>
      </c>
      <c r="F114" t="s">
        <v>94</v>
      </c>
      <c r="G114">
        <v>20</v>
      </c>
      <c r="H114">
        <v>16</v>
      </c>
      <c r="I114">
        <v>115</v>
      </c>
      <c r="J114" t="s">
        <v>674</v>
      </c>
      <c r="K114">
        <v>11</v>
      </c>
      <c r="L114">
        <v>11</v>
      </c>
      <c r="M114">
        <v>8</v>
      </c>
      <c r="N114">
        <v>53</v>
      </c>
      <c r="O114">
        <v>0.72727272727272696</v>
      </c>
      <c r="P114">
        <v>4</v>
      </c>
      <c r="Q114">
        <v>4</v>
      </c>
      <c r="R114">
        <v>3</v>
      </c>
      <c r="S114">
        <v>23</v>
      </c>
      <c r="T114">
        <v>0.75</v>
      </c>
      <c r="U114">
        <v>5</v>
      </c>
      <c r="V114">
        <v>5</v>
      </c>
      <c r="W114">
        <v>5</v>
      </c>
      <c r="X114">
        <v>39</v>
      </c>
      <c r="Y114">
        <v>1</v>
      </c>
      <c r="Z114" s="3">
        <v>1</v>
      </c>
      <c r="AA114" s="3">
        <v>1</v>
      </c>
      <c r="AB114" s="3">
        <v>1</v>
      </c>
      <c r="AC114">
        <v>0</v>
      </c>
      <c r="AD114" s="3">
        <v>1</v>
      </c>
      <c r="AE114">
        <v>0</v>
      </c>
      <c r="AF114">
        <v>0</v>
      </c>
      <c r="AG114" s="3">
        <v>1</v>
      </c>
      <c r="AH114" s="3">
        <v>1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>
        <v>0</v>
      </c>
      <c r="AO114" s="3">
        <v>1</v>
      </c>
      <c r="AP114" s="3">
        <v>1</v>
      </c>
      <c r="AQ114" s="3">
        <v>1</v>
      </c>
      <c r="AR114" s="3">
        <v>1</v>
      </c>
      <c r="AS114" s="3">
        <v>1</v>
      </c>
      <c r="AT114">
        <v>1</v>
      </c>
      <c r="AU114">
        <v>1</v>
      </c>
      <c r="AV114">
        <v>18</v>
      </c>
      <c r="AW114">
        <v>0</v>
      </c>
      <c r="AX114">
        <v>14</v>
      </c>
      <c r="AY114">
        <v>0</v>
      </c>
      <c r="AZ114">
        <v>0</v>
      </c>
      <c r="BA114">
        <v>1</v>
      </c>
      <c r="BB114">
        <v>2</v>
      </c>
      <c r="BC114">
        <v>12</v>
      </c>
      <c r="BD114">
        <v>4</v>
      </c>
      <c r="BE114">
        <v>15</v>
      </c>
      <c r="BF114">
        <v>6</v>
      </c>
      <c r="BG114">
        <v>2</v>
      </c>
      <c r="BH114">
        <v>0</v>
      </c>
      <c r="BI114">
        <v>1</v>
      </c>
      <c r="BJ114">
        <v>10</v>
      </c>
      <c r="BK114">
        <v>12</v>
      </c>
      <c r="BL114">
        <v>2</v>
      </c>
      <c r="BM114">
        <v>14</v>
      </c>
      <c r="BN114" t="s">
        <v>2487</v>
      </c>
    </row>
    <row r="115" spans="1:66" hidden="1" x14ac:dyDescent="0.2">
      <c r="A115" t="s">
        <v>660</v>
      </c>
      <c r="B115" t="s">
        <v>768</v>
      </c>
      <c r="C115" t="s">
        <v>631</v>
      </c>
      <c r="D115" t="s">
        <v>92</v>
      </c>
      <c r="E115" t="s">
        <v>93</v>
      </c>
      <c r="F115" t="s">
        <v>94</v>
      </c>
      <c r="G115">
        <v>20</v>
      </c>
      <c r="H115">
        <v>15</v>
      </c>
      <c r="I115">
        <v>136</v>
      </c>
      <c r="J115" t="s">
        <v>662</v>
      </c>
      <c r="K115">
        <v>11</v>
      </c>
      <c r="L115">
        <v>11</v>
      </c>
      <c r="M115">
        <v>8</v>
      </c>
      <c r="N115">
        <v>61</v>
      </c>
      <c r="O115">
        <v>0.72727272727272696</v>
      </c>
      <c r="P115">
        <v>4</v>
      </c>
      <c r="Q115">
        <v>4</v>
      </c>
      <c r="R115">
        <v>3</v>
      </c>
      <c r="S115">
        <v>18</v>
      </c>
      <c r="T115">
        <v>0.75</v>
      </c>
      <c r="U115">
        <v>5</v>
      </c>
      <c r="V115">
        <v>5</v>
      </c>
      <c r="W115">
        <v>4</v>
      </c>
      <c r="X115">
        <v>57</v>
      </c>
      <c r="Y115">
        <v>0.8</v>
      </c>
      <c r="Z115" s="3">
        <v>1</v>
      </c>
      <c r="AA115" s="3">
        <v>1</v>
      </c>
      <c r="AB115" s="3">
        <v>1</v>
      </c>
      <c r="AC115">
        <v>0</v>
      </c>
      <c r="AD115" s="3">
        <v>1</v>
      </c>
      <c r="AE115">
        <v>0</v>
      </c>
      <c r="AF115">
        <v>0</v>
      </c>
      <c r="AG115" s="3">
        <v>1</v>
      </c>
      <c r="AH115" s="3">
        <v>1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>
        <v>0</v>
      </c>
      <c r="AO115" s="3">
        <v>1</v>
      </c>
      <c r="AP115" s="3">
        <v>1</v>
      </c>
      <c r="AQ115">
        <v>0</v>
      </c>
      <c r="AR115" s="3">
        <v>1</v>
      </c>
      <c r="AS115" s="3">
        <v>1</v>
      </c>
      <c r="AT115">
        <v>1</v>
      </c>
      <c r="AU115">
        <v>1</v>
      </c>
      <c r="AV115">
        <v>26</v>
      </c>
      <c r="AW115">
        <v>0</v>
      </c>
      <c r="AX115">
        <v>13</v>
      </c>
      <c r="AY115">
        <v>0</v>
      </c>
      <c r="AZ115">
        <v>0</v>
      </c>
      <c r="BA115">
        <v>1</v>
      </c>
      <c r="BB115">
        <v>2</v>
      </c>
      <c r="BC115">
        <v>9</v>
      </c>
      <c r="BD115">
        <v>8</v>
      </c>
      <c r="BE115">
        <v>7</v>
      </c>
      <c r="BF115">
        <v>6</v>
      </c>
      <c r="BG115">
        <v>5</v>
      </c>
      <c r="BH115">
        <v>0</v>
      </c>
      <c r="BI115">
        <v>1</v>
      </c>
      <c r="BJ115">
        <v>13</v>
      </c>
      <c r="BK115">
        <v>0</v>
      </c>
      <c r="BL115">
        <v>2</v>
      </c>
      <c r="BM115">
        <v>41</v>
      </c>
      <c r="BN115" t="s">
        <v>2482</v>
      </c>
    </row>
    <row r="116" spans="1:66" hidden="1" x14ac:dyDescent="0.2">
      <c r="A116" t="s">
        <v>660</v>
      </c>
      <c r="B116" t="s">
        <v>769</v>
      </c>
      <c r="C116" t="s">
        <v>631</v>
      </c>
      <c r="D116" t="s">
        <v>92</v>
      </c>
      <c r="E116" t="s">
        <v>93</v>
      </c>
      <c r="F116" t="s">
        <v>94</v>
      </c>
      <c r="G116">
        <v>20</v>
      </c>
      <c r="H116">
        <v>15</v>
      </c>
      <c r="I116">
        <v>135</v>
      </c>
      <c r="J116" t="s">
        <v>664</v>
      </c>
      <c r="K116">
        <v>11</v>
      </c>
      <c r="L116">
        <v>11</v>
      </c>
      <c r="M116">
        <v>8</v>
      </c>
      <c r="N116">
        <v>76</v>
      </c>
      <c r="O116">
        <v>0.72727272727272696</v>
      </c>
      <c r="P116">
        <v>4</v>
      </c>
      <c r="Q116">
        <v>4</v>
      </c>
      <c r="R116">
        <v>2</v>
      </c>
      <c r="S116">
        <v>11</v>
      </c>
      <c r="T116">
        <v>0.5</v>
      </c>
      <c r="U116">
        <v>5</v>
      </c>
      <c r="V116">
        <v>5</v>
      </c>
      <c r="W116">
        <v>5</v>
      </c>
      <c r="X116">
        <v>48</v>
      </c>
      <c r="Y116">
        <v>1</v>
      </c>
      <c r="Z116" s="3">
        <v>1</v>
      </c>
      <c r="AA116" s="3">
        <v>1</v>
      </c>
      <c r="AB116" s="3">
        <v>1</v>
      </c>
      <c r="AC116">
        <v>0</v>
      </c>
      <c r="AD116" s="3">
        <v>1</v>
      </c>
      <c r="AE116">
        <v>0</v>
      </c>
      <c r="AF116">
        <v>0</v>
      </c>
      <c r="AG116" s="3">
        <v>1</v>
      </c>
      <c r="AH116" s="3">
        <v>1</v>
      </c>
      <c r="AI116" s="3">
        <v>1</v>
      </c>
      <c r="AJ116" s="3">
        <v>1</v>
      </c>
      <c r="AK116">
        <v>0</v>
      </c>
      <c r="AL116" s="3">
        <v>1</v>
      </c>
      <c r="AM116" s="3">
        <v>1</v>
      </c>
      <c r="AN116">
        <v>0</v>
      </c>
      <c r="AO116" s="3">
        <v>1</v>
      </c>
      <c r="AP116" s="3">
        <v>1</v>
      </c>
      <c r="AQ116" s="3">
        <v>1</v>
      </c>
      <c r="AR116" s="3">
        <v>1</v>
      </c>
      <c r="AS116" s="3">
        <v>1</v>
      </c>
      <c r="AT116">
        <v>1</v>
      </c>
      <c r="AU116">
        <v>1</v>
      </c>
      <c r="AV116">
        <v>33</v>
      </c>
      <c r="AW116">
        <v>0</v>
      </c>
      <c r="AX116">
        <v>17</v>
      </c>
      <c r="AY116">
        <v>0</v>
      </c>
      <c r="AZ116">
        <v>0</v>
      </c>
      <c r="BA116">
        <v>1</v>
      </c>
      <c r="BB116">
        <v>2</v>
      </c>
      <c r="BC116">
        <v>17</v>
      </c>
      <c r="BD116">
        <v>4</v>
      </c>
      <c r="BE116">
        <v>0</v>
      </c>
      <c r="BF116">
        <v>6</v>
      </c>
      <c r="BG116">
        <v>5</v>
      </c>
      <c r="BH116">
        <v>0</v>
      </c>
      <c r="BI116">
        <v>1</v>
      </c>
      <c r="BJ116">
        <v>10</v>
      </c>
      <c r="BK116">
        <v>6</v>
      </c>
      <c r="BL116">
        <v>2</v>
      </c>
      <c r="BM116">
        <v>29</v>
      </c>
      <c r="BN116" t="s">
        <v>2483</v>
      </c>
    </row>
    <row r="117" spans="1:66" hidden="1" x14ac:dyDescent="0.2">
      <c r="A117" t="s">
        <v>770</v>
      </c>
      <c r="B117" t="s">
        <v>771</v>
      </c>
      <c r="C117" t="s">
        <v>631</v>
      </c>
      <c r="D117" t="s">
        <v>92</v>
      </c>
      <c r="E117" t="s">
        <v>93</v>
      </c>
      <c r="F117" t="s">
        <v>94</v>
      </c>
      <c r="G117">
        <v>20</v>
      </c>
      <c r="H117">
        <v>9</v>
      </c>
      <c r="I117">
        <v>33</v>
      </c>
      <c r="J117" t="s">
        <v>772</v>
      </c>
      <c r="K117">
        <v>11</v>
      </c>
      <c r="L117">
        <v>11</v>
      </c>
      <c r="M117">
        <v>7</v>
      </c>
      <c r="N117">
        <v>26</v>
      </c>
      <c r="O117">
        <v>0.63636363636363602</v>
      </c>
      <c r="P117">
        <v>4</v>
      </c>
      <c r="Q117">
        <v>4</v>
      </c>
      <c r="R117">
        <v>1</v>
      </c>
      <c r="S117">
        <v>6</v>
      </c>
      <c r="T117">
        <v>0.25</v>
      </c>
      <c r="U117">
        <v>5</v>
      </c>
      <c r="V117">
        <v>5</v>
      </c>
      <c r="W117">
        <v>1</v>
      </c>
      <c r="X117">
        <v>1</v>
      </c>
      <c r="Y117">
        <v>0.2</v>
      </c>
      <c r="Z117" s="3">
        <v>1</v>
      </c>
      <c r="AA117" s="3">
        <v>1</v>
      </c>
      <c r="AB117" s="3">
        <v>1</v>
      </c>
      <c r="AC117">
        <v>0</v>
      </c>
      <c r="AD117">
        <v>0</v>
      </c>
      <c r="AE117">
        <v>0</v>
      </c>
      <c r="AF117">
        <v>0</v>
      </c>
      <c r="AG117" s="3">
        <v>1</v>
      </c>
      <c r="AH117" s="3">
        <v>1</v>
      </c>
      <c r="AI117" s="3">
        <v>1</v>
      </c>
      <c r="AJ117" s="3">
        <v>1</v>
      </c>
      <c r="AK117">
        <v>0</v>
      </c>
      <c r="AL117" s="3">
        <v>1</v>
      </c>
      <c r="AM117">
        <v>0</v>
      </c>
      <c r="AN117">
        <v>0</v>
      </c>
      <c r="AO117" s="3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7</v>
      </c>
      <c r="AW117">
        <v>0</v>
      </c>
      <c r="AX117">
        <v>0</v>
      </c>
      <c r="AY117">
        <v>0</v>
      </c>
      <c r="AZ117">
        <v>0</v>
      </c>
      <c r="BA117">
        <v>7</v>
      </c>
      <c r="BB117">
        <v>2</v>
      </c>
      <c r="BC117">
        <v>6</v>
      </c>
      <c r="BD117">
        <v>2</v>
      </c>
      <c r="BE117">
        <v>0</v>
      </c>
      <c r="BF117">
        <v>6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 t="s">
        <v>2493</v>
      </c>
    </row>
    <row r="118" spans="1:66" hidden="1" x14ac:dyDescent="0.2">
      <c r="A118" t="s">
        <v>770</v>
      </c>
      <c r="B118" t="s">
        <v>773</v>
      </c>
      <c r="C118" t="s">
        <v>631</v>
      </c>
      <c r="D118" t="s">
        <v>92</v>
      </c>
      <c r="E118" t="s">
        <v>93</v>
      </c>
      <c r="F118" t="s">
        <v>94</v>
      </c>
      <c r="G118">
        <v>20</v>
      </c>
      <c r="H118">
        <v>10</v>
      </c>
      <c r="I118">
        <v>98</v>
      </c>
      <c r="J118" t="s">
        <v>774</v>
      </c>
      <c r="K118">
        <v>11</v>
      </c>
      <c r="L118">
        <v>11</v>
      </c>
      <c r="M118">
        <v>7</v>
      </c>
      <c r="N118">
        <v>62</v>
      </c>
      <c r="O118">
        <v>0.63636363636363602</v>
      </c>
      <c r="P118">
        <v>4</v>
      </c>
      <c r="Q118">
        <v>4</v>
      </c>
      <c r="R118">
        <v>1</v>
      </c>
      <c r="S118">
        <v>6</v>
      </c>
      <c r="T118">
        <v>0.25</v>
      </c>
      <c r="U118">
        <v>5</v>
      </c>
      <c r="V118">
        <v>5</v>
      </c>
      <c r="W118">
        <v>2</v>
      </c>
      <c r="X118">
        <v>30</v>
      </c>
      <c r="Y118">
        <v>0.4</v>
      </c>
      <c r="Z118" s="3">
        <v>1</v>
      </c>
      <c r="AA118" s="3">
        <v>1</v>
      </c>
      <c r="AB118" s="3">
        <v>1</v>
      </c>
      <c r="AC118">
        <v>0</v>
      </c>
      <c r="AD118">
        <v>0</v>
      </c>
      <c r="AE118">
        <v>0</v>
      </c>
      <c r="AF118">
        <v>0</v>
      </c>
      <c r="AG118" s="3">
        <v>1</v>
      </c>
      <c r="AH118" s="3">
        <v>1</v>
      </c>
      <c r="AI118" s="3">
        <v>1</v>
      </c>
      <c r="AJ118" s="3">
        <v>1</v>
      </c>
      <c r="AK118">
        <v>0</v>
      </c>
      <c r="AL118" s="3">
        <v>1</v>
      </c>
      <c r="AM118">
        <v>0</v>
      </c>
      <c r="AN118">
        <v>0</v>
      </c>
      <c r="AO118" s="3">
        <v>1</v>
      </c>
      <c r="AP118">
        <v>0</v>
      </c>
      <c r="AQ118">
        <v>0</v>
      </c>
      <c r="AR118">
        <v>0</v>
      </c>
      <c r="AS118" s="3">
        <v>1</v>
      </c>
      <c r="AT118">
        <v>1</v>
      </c>
      <c r="AU118">
        <v>1</v>
      </c>
      <c r="AV118">
        <v>12</v>
      </c>
      <c r="AW118">
        <v>0</v>
      </c>
      <c r="AX118">
        <v>0</v>
      </c>
      <c r="AY118">
        <v>0</v>
      </c>
      <c r="AZ118">
        <v>0</v>
      </c>
      <c r="BA118">
        <v>7</v>
      </c>
      <c r="BB118">
        <v>2</v>
      </c>
      <c r="BC118">
        <v>3</v>
      </c>
      <c r="BD118">
        <v>36</v>
      </c>
      <c r="BE118">
        <v>0</v>
      </c>
      <c r="BF118">
        <v>6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29</v>
      </c>
      <c r="BN118" t="s">
        <v>2494</v>
      </c>
    </row>
    <row r="119" spans="1:66" hidden="1" x14ac:dyDescent="0.2">
      <c r="A119" t="s">
        <v>770</v>
      </c>
      <c r="B119" t="s">
        <v>775</v>
      </c>
      <c r="C119" t="s">
        <v>631</v>
      </c>
      <c r="D119" t="s">
        <v>92</v>
      </c>
      <c r="E119" t="s">
        <v>93</v>
      </c>
      <c r="F119" t="s">
        <v>94</v>
      </c>
      <c r="G119">
        <v>20</v>
      </c>
      <c r="H119">
        <v>9</v>
      </c>
      <c r="I119">
        <v>61</v>
      </c>
      <c r="J119" t="s">
        <v>772</v>
      </c>
      <c r="K119">
        <v>11</v>
      </c>
      <c r="L119">
        <v>11</v>
      </c>
      <c r="M119">
        <v>7</v>
      </c>
      <c r="N119">
        <v>54</v>
      </c>
      <c r="O119">
        <v>0.63636363636363602</v>
      </c>
      <c r="P119">
        <v>4</v>
      </c>
      <c r="Q119">
        <v>4</v>
      </c>
      <c r="R119">
        <v>1</v>
      </c>
      <c r="S119">
        <v>6</v>
      </c>
      <c r="T119">
        <v>0.25</v>
      </c>
      <c r="U119">
        <v>5</v>
      </c>
      <c r="V119">
        <v>5</v>
      </c>
      <c r="W119">
        <v>1</v>
      </c>
      <c r="X119">
        <v>1</v>
      </c>
      <c r="Y119">
        <v>0.2</v>
      </c>
      <c r="Z119" s="3">
        <v>1</v>
      </c>
      <c r="AA119" s="3">
        <v>1</v>
      </c>
      <c r="AB119" s="3">
        <v>1</v>
      </c>
      <c r="AC119">
        <v>0</v>
      </c>
      <c r="AD119">
        <v>0</v>
      </c>
      <c r="AE119">
        <v>0</v>
      </c>
      <c r="AF119">
        <v>0</v>
      </c>
      <c r="AG119" s="3">
        <v>1</v>
      </c>
      <c r="AH119" s="3">
        <v>1</v>
      </c>
      <c r="AI119" s="3">
        <v>1</v>
      </c>
      <c r="AJ119" s="3">
        <v>1</v>
      </c>
      <c r="AK119">
        <v>0</v>
      </c>
      <c r="AL119" s="3">
        <v>1</v>
      </c>
      <c r="AM119">
        <v>0</v>
      </c>
      <c r="AN119">
        <v>0</v>
      </c>
      <c r="AO119" s="3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31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2</v>
      </c>
      <c r="BC119">
        <v>10</v>
      </c>
      <c r="BD119">
        <v>8</v>
      </c>
      <c r="BE119">
        <v>0</v>
      </c>
      <c r="BF119">
        <v>6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 t="s">
        <v>2493</v>
      </c>
    </row>
    <row r="120" spans="1:66" hidden="1" x14ac:dyDescent="0.2">
      <c r="A120" t="s">
        <v>770</v>
      </c>
      <c r="B120" t="s">
        <v>776</v>
      </c>
      <c r="C120" t="s">
        <v>631</v>
      </c>
      <c r="D120" t="s">
        <v>92</v>
      </c>
      <c r="E120" t="s">
        <v>93</v>
      </c>
      <c r="F120" t="s">
        <v>94</v>
      </c>
      <c r="G120">
        <v>20</v>
      </c>
      <c r="H120">
        <v>10</v>
      </c>
      <c r="I120">
        <v>85</v>
      </c>
      <c r="J120" t="s">
        <v>774</v>
      </c>
      <c r="K120">
        <v>11</v>
      </c>
      <c r="L120">
        <v>11</v>
      </c>
      <c r="M120">
        <v>7</v>
      </c>
      <c r="N120">
        <v>52</v>
      </c>
      <c r="O120">
        <v>0.63636363636363602</v>
      </c>
      <c r="P120">
        <v>4</v>
      </c>
      <c r="Q120">
        <v>4</v>
      </c>
      <c r="R120">
        <v>1</v>
      </c>
      <c r="S120">
        <v>6</v>
      </c>
      <c r="T120">
        <v>0.25</v>
      </c>
      <c r="U120">
        <v>5</v>
      </c>
      <c r="V120">
        <v>5</v>
      </c>
      <c r="W120">
        <v>2</v>
      </c>
      <c r="X120">
        <v>27</v>
      </c>
      <c r="Y120">
        <v>0.4</v>
      </c>
      <c r="Z120" s="3">
        <v>1</v>
      </c>
      <c r="AA120" s="3">
        <v>1</v>
      </c>
      <c r="AB120" s="3">
        <v>1</v>
      </c>
      <c r="AC120">
        <v>0</v>
      </c>
      <c r="AD120">
        <v>0</v>
      </c>
      <c r="AE120">
        <v>0</v>
      </c>
      <c r="AF120">
        <v>0</v>
      </c>
      <c r="AG120" s="3">
        <v>1</v>
      </c>
      <c r="AH120" s="3">
        <v>1</v>
      </c>
      <c r="AI120" s="3">
        <v>1</v>
      </c>
      <c r="AJ120" s="3">
        <v>1</v>
      </c>
      <c r="AK120">
        <v>0</v>
      </c>
      <c r="AL120" s="3">
        <v>1</v>
      </c>
      <c r="AM120">
        <v>0</v>
      </c>
      <c r="AN120">
        <v>0</v>
      </c>
      <c r="AO120" s="3">
        <v>1</v>
      </c>
      <c r="AP120">
        <v>0</v>
      </c>
      <c r="AQ120">
        <v>0</v>
      </c>
      <c r="AR120">
        <v>0</v>
      </c>
      <c r="AS120" s="3">
        <v>1</v>
      </c>
      <c r="AT120">
        <v>1</v>
      </c>
      <c r="AU120">
        <v>1</v>
      </c>
      <c r="AV120">
        <v>7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2</v>
      </c>
      <c r="BC120">
        <v>4</v>
      </c>
      <c r="BD120">
        <v>36</v>
      </c>
      <c r="BE120">
        <v>0</v>
      </c>
      <c r="BF120">
        <v>6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26</v>
      </c>
      <c r="BN120" t="s">
        <v>2494</v>
      </c>
    </row>
    <row r="121" spans="1:66" hidden="1" x14ac:dyDescent="0.2">
      <c r="A121" t="s">
        <v>770</v>
      </c>
      <c r="B121" t="s">
        <v>777</v>
      </c>
      <c r="C121" t="s">
        <v>631</v>
      </c>
      <c r="D121" t="s">
        <v>92</v>
      </c>
      <c r="E121" t="s">
        <v>93</v>
      </c>
      <c r="F121" t="s">
        <v>94</v>
      </c>
      <c r="G121">
        <v>20</v>
      </c>
      <c r="H121">
        <v>11</v>
      </c>
      <c r="I121">
        <v>382</v>
      </c>
      <c r="J121" t="s">
        <v>778</v>
      </c>
      <c r="K121">
        <v>11</v>
      </c>
      <c r="L121">
        <v>11</v>
      </c>
      <c r="M121">
        <v>7</v>
      </c>
      <c r="N121">
        <v>28</v>
      </c>
      <c r="O121">
        <v>0.63636363636363602</v>
      </c>
      <c r="P121">
        <v>4</v>
      </c>
      <c r="Q121">
        <v>4</v>
      </c>
      <c r="R121">
        <v>1</v>
      </c>
      <c r="S121">
        <v>6</v>
      </c>
      <c r="T121">
        <v>0.25</v>
      </c>
      <c r="U121">
        <v>5</v>
      </c>
      <c r="V121">
        <v>5</v>
      </c>
      <c r="W121">
        <v>3</v>
      </c>
      <c r="X121">
        <v>348</v>
      </c>
      <c r="Y121">
        <v>0.6</v>
      </c>
      <c r="Z121" s="3">
        <v>1</v>
      </c>
      <c r="AA121" s="3">
        <v>1</v>
      </c>
      <c r="AB121" s="3">
        <v>1</v>
      </c>
      <c r="AC121">
        <v>0</v>
      </c>
      <c r="AD121">
        <v>0</v>
      </c>
      <c r="AE121">
        <v>0</v>
      </c>
      <c r="AF121">
        <v>0</v>
      </c>
      <c r="AG121" s="3">
        <v>1</v>
      </c>
      <c r="AH121" s="3">
        <v>1</v>
      </c>
      <c r="AI121" s="3">
        <v>1</v>
      </c>
      <c r="AJ121" s="3">
        <v>1</v>
      </c>
      <c r="AK121">
        <v>0</v>
      </c>
      <c r="AL121" s="3">
        <v>1</v>
      </c>
      <c r="AM121">
        <v>0</v>
      </c>
      <c r="AN121">
        <v>0</v>
      </c>
      <c r="AO121" s="3">
        <v>1</v>
      </c>
      <c r="AP121">
        <v>0</v>
      </c>
      <c r="AQ121">
        <v>0</v>
      </c>
      <c r="AR121" s="3">
        <v>1</v>
      </c>
      <c r="AS121" s="3">
        <v>1</v>
      </c>
      <c r="AT121">
        <v>1</v>
      </c>
      <c r="AU121">
        <v>1</v>
      </c>
      <c r="AV121">
        <v>7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2</v>
      </c>
      <c r="BC121">
        <v>4</v>
      </c>
      <c r="BD121">
        <v>12</v>
      </c>
      <c r="BE121">
        <v>0</v>
      </c>
      <c r="BF121">
        <v>6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4</v>
      </c>
      <c r="BM121">
        <v>343</v>
      </c>
      <c r="BN121" t="s">
        <v>2495</v>
      </c>
    </row>
    <row r="122" spans="1:66" hidden="1" x14ac:dyDescent="0.2">
      <c r="A122" t="s">
        <v>770</v>
      </c>
      <c r="B122" t="s">
        <v>779</v>
      </c>
      <c r="C122" t="s">
        <v>631</v>
      </c>
      <c r="D122" t="s">
        <v>92</v>
      </c>
      <c r="E122" t="s">
        <v>93</v>
      </c>
      <c r="F122" t="s">
        <v>94</v>
      </c>
      <c r="G122">
        <v>20</v>
      </c>
      <c r="H122">
        <v>9</v>
      </c>
      <c r="I122">
        <v>30</v>
      </c>
      <c r="J122" t="s">
        <v>772</v>
      </c>
      <c r="K122">
        <v>11</v>
      </c>
      <c r="L122">
        <v>11</v>
      </c>
      <c r="M122">
        <v>7</v>
      </c>
      <c r="N122">
        <v>23</v>
      </c>
      <c r="O122">
        <v>0.63636363636363602</v>
      </c>
      <c r="P122">
        <v>4</v>
      </c>
      <c r="Q122">
        <v>4</v>
      </c>
      <c r="R122">
        <v>1</v>
      </c>
      <c r="S122">
        <v>6</v>
      </c>
      <c r="T122">
        <v>0.25</v>
      </c>
      <c r="U122">
        <v>5</v>
      </c>
      <c r="V122">
        <v>5</v>
      </c>
      <c r="W122">
        <v>1</v>
      </c>
      <c r="X122">
        <v>1</v>
      </c>
      <c r="Y122">
        <v>0.2</v>
      </c>
      <c r="Z122" s="3">
        <v>1</v>
      </c>
      <c r="AA122" s="3">
        <v>1</v>
      </c>
      <c r="AB122" s="3">
        <v>1</v>
      </c>
      <c r="AC122">
        <v>0</v>
      </c>
      <c r="AD122">
        <v>0</v>
      </c>
      <c r="AE122">
        <v>0</v>
      </c>
      <c r="AF122">
        <v>0</v>
      </c>
      <c r="AG122" s="3">
        <v>1</v>
      </c>
      <c r="AH122" s="3">
        <v>1</v>
      </c>
      <c r="AI122" s="3">
        <v>1</v>
      </c>
      <c r="AJ122" s="3">
        <v>1</v>
      </c>
      <c r="AK122">
        <v>0</v>
      </c>
      <c r="AL122" s="3">
        <v>1</v>
      </c>
      <c r="AM122">
        <v>0</v>
      </c>
      <c r="AN122">
        <v>0</v>
      </c>
      <c r="AO122" s="3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3</v>
      </c>
      <c r="AW122">
        <v>0</v>
      </c>
      <c r="AX122">
        <v>0</v>
      </c>
      <c r="AY122">
        <v>0</v>
      </c>
      <c r="AZ122">
        <v>0</v>
      </c>
      <c r="BA122">
        <v>7</v>
      </c>
      <c r="BB122">
        <v>2</v>
      </c>
      <c r="BC122">
        <v>3</v>
      </c>
      <c r="BD122">
        <v>6</v>
      </c>
      <c r="BE122">
        <v>0</v>
      </c>
      <c r="BF122">
        <v>6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 t="s">
        <v>2493</v>
      </c>
    </row>
    <row r="123" spans="1:66" hidden="1" x14ac:dyDescent="0.2">
      <c r="A123" t="s">
        <v>770</v>
      </c>
      <c r="B123" t="s">
        <v>780</v>
      </c>
      <c r="C123" t="s">
        <v>631</v>
      </c>
      <c r="D123" t="s">
        <v>92</v>
      </c>
      <c r="E123" t="s">
        <v>93</v>
      </c>
      <c r="F123" t="s">
        <v>94</v>
      </c>
      <c r="G123">
        <v>20</v>
      </c>
      <c r="H123">
        <v>9</v>
      </c>
      <c r="I123">
        <v>179</v>
      </c>
      <c r="J123" t="s">
        <v>772</v>
      </c>
      <c r="K123">
        <v>11</v>
      </c>
      <c r="L123">
        <v>11</v>
      </c>
      <c r="M123">
        <v>7</v>
      </c>
      <c r="N123">
        <v>28</v>
      </c>
      <c r="O123">
        <v>0.63636363636363602</v>
      </c>
      <c r="P123">
        <v>4</v>
      </c>
      <c r="Q123">
        <v>4</v>
      </c>
      <c r="R123">
        <v>1</v>
      </c>
      <c r="S123">
        <v>150</v>
      </c>
      <c r="T123">
        <v>0.25</v>
      </c>
      <c r="U123">
        <v>5</v>
      </c>
      <c r="V123">
        <v>5</v>
      </c>
      <c r="W123">
        <v>1</v>
      </c>
      <c r="X123">
        <v>1</v>
      </c>
      <c r="Y123">
        <v>0.2</v>
      </c>
      <c r="Z123" s="3">
        <v>1</v>
      </c>
      <c r="AA123" s="3">
        <v>1</v>
      </c>
      <c r="AB123" s="3">
        <v>1</v>
      </c>
      <c r="AC123">
        <v>0</v>
      </c>
      <c r="AD123">
        <v>0</v>
      </c>
      <c r="AE123">
        <v>0</v>
      </c>
      <c r="AF123">
        <v>0</v>
      </c>
      <c r="AG123" s="3">
        <v>1</v>
      </c>
      <c r="AH123" s="3">
        <v>1</v>
      </c>
      <c r="AI123" s="3">
        <v>1</v>
      </c>
      <c r="AJ123" s="3">
        <v>1</v>
      </c>
      <c r="AK123">
        <v>0</v>
      </c>
      <c r="AL123" s="3">
        <v>1</v>
      </c>
      <c r="AM123">
        <v>0</v>
      </c>
      <c r="AN123">
        <v>0</v>
      </c>
      <c r="AO123" s="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8</v>
      </c>
      <c r="AW123">
        <v>0</v>
      </c>
      <c r="AX123">
        <v>0</v>
      </c>
      <c r="AY123">
        <v>0</v>
      </c>
      <c r="AZ123">
        <v>0</v>
      </c>
      <c r="BA123">
        <v>7</v>
      </c>
      <c r="BB123">
        <v>2</v>
      </c>
      <c r="BC123">
        <v>7</v>
      </c>
      <c r="BD123">
        <v>2</v>
      </c>
      <c r="BE123">
        <v>0</v>
      </c>
      <c r="BF123">
        <v>150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 t="s">
        <v>2493</v>
      </c>
    </row>
    <row r="124" spans="1:66" hidden="1" x14ac:dyDescent="0.2">
      <c r="A124" t="s">
        <v>770</v>
      </c>
      <c r="B124" t="s">
        <v>781</v>
      </c>
      <c r="C124" t="s">
        <v>631</v>
      </c>
      <c r="D124" t="s">
        <v>92</v>
      </c>
      <c r="E124" t="s">
        <v>93</v>
      </c>
      <c r="F124" t="s">
        <v>94</v>
      </c>
      <c r="G124">
        <v>20</v>
      </c>
      <c r="H124">
        <v>11</v>
      </c>
      <c r="I124">
        <v>54</v>
      </c>
      <c r="J124" t="s">
        <v>782</v>
      </c>
      <c r="K124">
        <v>11</v>
      </c>
      <c r="L124">
        <v>11</v>
      </c>
      <c r="M124">
        <v>7</v>
      </c>
      <c r="N124">
        <v>17</v>
      </c>
      <c r="O124">
        <v>0.63636363636363602</v>
      </c>
      <c r="P124">
        <v>4</v>
      </c>
      <c r="Q124">
        <v>4</v>
      </c>
      <c r="R124">
        <v>2</v>
      </c>
      <c r="S124">
        <v>11</v>
      </c>
      <c r="T124">
        <v>0.5</v>
      </c>
      <c r="U124">
        <v>5</v>
      </c>
      <c r="V124">
        <v>5</v>
      </c>
      <c r="W124">
        <v>2</v>
      </c>
      <c r="X124">
        <v>26</v>
      </c>
      <c r="Y124">
        <v>0.4</v>
      </c>
      <c r="Z124" s="3">
        <v>1</v>
      </c>
      <c r="AA124" s="3">
        <v>1</v>
      </c>
      <c r="AB124" s="3">
        <v>1</v>
      </c>
      <c r="AC124">
        <v>0</v>
      </c>
      <c r="AD124">
        <v>0</v>
      </c>
      <c r="AE124">
        <v>0</v>
      </c>
      <c r="AF124">
        <v>0</v>
      </c>
      <c r="AG124" s="3">
        <v>1</v>
      </c>
      <c r="AH124" s="3">
        <v>1</v>
      </c>
      <c r="AI124" s="3">
        <v>1</v>
      </c>
      <c r="AJ124" s="3">
        <v>1</v>
      </c>
      <c r="AK124">
        <v>0</v>
      </c>
      <c r="AL124" s="3">
        <v>1</v>
      </c>
      <c r="AM124" s="3">
        <v>1</v>
      </c>
      <c r="AN124">
        <v>0</v>
      </c>
      <c r="AO124" s="3">
        <v>1</v>
      </c>
      <c r="AP124">
        <v>0</v>
      </c>
      <c r="AQ124">
        <v>0</v>
      </c>
      <c r="AR124">
        <v>0</v>
      </c>
      <c r="AS124" s="3">
        <v>1</v>
      </c>
      <c r="AT124">
        <v>1</v>
      </c>
      <c r="AU124">
        <v>1</v>
      </c>
      <c r="AV124">
        <v>7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2</v>
      </c>
      <c r="BC124">
        <v>3</v>
      </c>
      <c r="BD124">
        <v>2</v>
      </c>
      <c r="BE124">
        <v>0</v>
      </c>
      <c r="BF124">
        <v>6</v>
      </c>
      <c r="BG124">
        <v>5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25</v>
      </c>
      <c r="BN124" t="s">
        <v>2496</v>
      </c>
    </row>
    <row r="125" spans="1:66" hidden="1" x14ac:dyDescent="0.2">
      <c r="A125" t="s">
        <v>770</v>
      </c>
      <c r="B125" t="s">
        <v>783</v>
      </c>
      <c r="C125" t="s">
        <v>631</v>
      </c>
      <c r="D125" t="s">
        <v>92</v>
      </c>
      <c r="E125" t="s">
        <v>93</v>
      </c>
      <c r="F125" t="s">
        <v>94</v>
      </c>
      <c r="G125">
        <v>20</v>
      </c>
      <c r="H125">
        <v>10</v>
      </c>
      <c r="I125">
        <v>38</v>
      </c>
      <c r="J125" t="s">
        <v>784</v>
      </c>
      <c r="K125">
        <v>11</v>
      </c>
      <c r="L125">
        <v>11</v>
      </c>
      <c r="M125">
        <v>7</v>
      </c>
      <c r="N125">
        <v>25</v>
      </c>
      <c r="O125">
        <v>0.63636363636363602</v>
      </c>
      <c r="P125">
        <v>4</v>
      </c>
      <c r="Q125">
        <v>4</v>
      </c>
      <c r="R125">
        <v>2</v>
      </c>
      <c r="S125">
        <v>12</v>
      </c>
      <c r="T125">
        <v>0.5</v>
      </c>
      <c r="U125">
        <v>5</v>
      </c>
      <c r="V125">
        <v>5</v>
      </c>
      <c r="W125">
        <v>1</v>
      </c>
      <c r="X125">
        <v>1</v>
      </c>
      <c r="Y125">
        <v>0.2</v>
      </c>
      <c r="Z125" s="3">
        <v>1</v>
      </c>
      <c r="AA125" s="3">
        <v>1</v>
      </c>
      <c r="AB125" s="3">
        <v>1</v>
      </c>
      <c r="AC125">
        <v>0</v>
      </c>
      <c r="AD125">
        <v>0</v>
      </c>
      <c r="AE125">
        <v>0</v>
      </c>
      <c r="AF125">
        <v>0</v>
      </c>
      <c r="AG125" s="3">
        <v>1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>
        <v>0</v>
      </c>
      <c r="AN125">
        <v>0</v>
      </c>
      <c r="AO125" s="3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9</v>
      </c>
      <c r="AW125">
        <v>0</v>
      </c>
      <c r="AX125">
        <v>0</v>
      </c>
      <c r="AY125">
        <v>0</v>
      </c>
      <c r="AZ125">
        <v>0</v>
      </c>
      <c r="BA125">
        <v>7</v>
      </c>
      <c r="BB125">
        <v>2</v>
      </c>
      <c r="BC125">
        <v>3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 t="s">
        <v>2497</v>
      </c>
    </row>
    <row r="126" spans="1:66" hidden="1" x14ac:dyDescent="0.2">
      <c r="A126" t="s">
        <v>770</v>
      </c>
      <c r="B126" t="s">
        <v>785</v>
      </c>
      <c r="C126" t="s">
        <v>631</v>
      </c>
      <c r="D126" t="s">
        <v>92</v>
      </c>
      <c r="E126" t="s">
        <v>93</v>
      </c>
      <c r="F126" t="s">
        <v>94</v>
      </c>
      <c r="G126">
        <v>20</v>
      </c>
      <c r="H126">
        <v>9</v>
      </c>
      <c r="I126">
        <v>31</v>
      </c>
      <c r="J126" t="s">
        <v>772</v>
      </c>
      <c r="K126">
        <v>11</v>
      </c>
      <c r="L126">
        <v>11</v>
      </c>
      <c r="M126">
        <v>7</v>
      </c>
      <c r="N126">
        <v>24</v>
      </c>
      <c r="O126">
        <v>0.63636363636363602</v>
      </c>
      <c r="P126">
        <v>4</v>
      </c>
      <c r="Q126">
        <v>4</v>
      </c>
      <c r="R126">
        <v>1</v>
      </c>
      <c r="S126">
        <v>6</v>
      </c>
      <c r="T126">
        <v>0.25</v>
      </c>
      <c r="U126">
        <v>5</v>
      </c>
      <c r="V126">
        <v>5</v>
      </c>
      <c r="W126">
        <v>1</v>
      </c>
      <c r="X126">
        <v>1</v>
      </c>
      <c r="Y126">
        <v>0.2</v>
      </c>
      <c r="Z126" s="3">
        <v>1</v>
      </c>
      <c r="AA126" s="3">
        <v>1</v>
      </c>
      <c r="AB126" s="3">
        <v>1</v>
      </c>
      <c r="AC126">
        <v>0</v>
      </c>
      <c r="AD126">
        <v>0</v>
      </c>
      <c r="AE126">
        <v>0</v>
      </c>
      <c r="AF126">
        <v>0</v>
      </c>
      <c r="AG126" s="3">
        <v>1</v>
      </c>
      <c r="AH126" s="3">
        <v>1</v>
      </c>
      <c r="AI126" s="3">
        <v>1</v>
      </c>
      <c r="AJ126" s="3">
        <v>1</v>
      </c>
      <c r="AK126">
        <v>0</v>
      </c>
      <c r="AL126" s="3">
        <v>1</v>
      </c>
      <c r="AM126">
        <v>0</v>
      </c>
      <c r="AN126">
        <v>0</v>
      </c>
      <c r="AO126" s="3">
        <v>1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7</v>
      </c>
      <c r="AW126">
        <v>0</v>
      </c>
      <c r="AX126">
        <v>0</v>
      </c>
      <c r="AY126">
        <v>0</v>
      </c>
      <c r="AZ126">
        <v>0</v>
      </c>
      <c r="BA126">
        <v>8</v>
      </c>
      <c r="BB126">
        <v>2</v>
      </c>
      <c r="BC126">
        <v>3</v>
      </c>
      <c r="BD126">
        <v>2</v>
      </c>
      <c r="BE126">
        <v>0</v>
      </c>
      <c r="BF126">
        <v>6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 t="s">
        <v>2493</v>
      </c>
    </row>
    <row r="127" spans="1:66" hidden="1" x14ac:dyDescent="0.2">
      <c r="A127" t="s">
        <v>770</v>
      </c>
      <c r="B127" t="s">
        <v>786</v>
      </c>
      <c r="C127" t="s">
        <v>631</v>
      </c>
      <c r="D127" t="s">
        <v>92</v>
      </c>
      <c r="E127" t="s">
        <v>93</v>
      </c>
      <c r="F127" t="s">
        <v>94</v>
      </c>
      <c r="G127">
        <v>20</v>
      </c>
      <c r="H127">
        <v>9</v>
      </c>
      <c r="I127">
        <v>30</v>
      </c>
      <c r="J127" t="s">
        <v>772</v>
      </c>
      <c r="K127">
        <v>11</v>
      </c>
      <c r="L127">
        <v>11</v>
      </c>
      <c r="M127">
        <v>7</v>
      </c>
      <c r="N127">
        <v>23</v>
      </c>
      <c r="O127">
        <v>0.63636363636363602</v>
      </c>
      <c r="P127">
        <v>4</v>
      </c>
      <c r="Q127">
        <v>4</v>
      </c>
      <c r="R127">
        <v>1</v>
      </c>
      <c r="S127">
        <v>6</v>
      </c>
      <c r="T127">
        <v>0.25</v>
      </c>
      <c r="U127">
        <v>5</v>
      </c>
      <c r="V127">
        <v>5</v>
      </c>
      <c r="W127">
        <v>1</v>
      </c>
      <c r="X127">
        <v>1</v>
      </c>
      <c r="Y127">
        <v>0.2</v>
      </c>
      <c r="Z127" s="3">
        <v>1</v>
      </c>
      <c r="AA127" s="3">
        <v>1</v>
      </c>
      <c r="AB127" s="3">
        <v>1</v>
      </c>
      <c r="AC127">
        <v>0</v>
      </c>
      <c r="AD127">
        <v>0</v>
      </c>
      <c r="AE127">
        <v>0</v>
      </c>
      <c r="AF127">
        <v>0</v>
      </c>
      <c r="AG127" s="3">
        <v>1</v>
      </c>
      <c r="AH127" s="3">
        <v>1</v>
      </c>
      <c r="AI127" s="3">
        <v>1</v>
      </c>
      <c r="AJ127" s="3">
        <v>1</v>
      </c>
      <c r="AK127">
        <v>0</v>
      </c>
      <c r="AL127" s="3">
        <v>1</v>
      </c>
      <c r="AM127">
        <v>0</v>
      </c>
      <c r="AN127">
        <v>0</v>
      </c>
      <c r="AO127" s="3">
        <v>1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7</v>
      </c>
      <c r="AW127">
        <v>0</v>
      </c>
      <c r="AX127">
        <v>0</v>
      </c>
      <c r="AY127">
        <v>0</v>
      </c>
      <c r="AZ127">
        <v>0</v>
      </c>
      <c r="BA127">
        <v>7</v>
      </c>
      <c r="BB127">
        <v>2</v>
      </c>
      <c r="BC127">
        <v>3</v>
      </c>
      <c r="BD127">
        <v>2</v>
      </c>
      <c r="BE127">
        <v>0</v>
      </c>
      <c r="BF127">
        <v>6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 t="s">
        <v>2493</v>
      </c>
    </row>
    <row r="128" spans="1:66" hidden="1" x14ac:dyDescent="0.2">
      <c r="A128" t="s">
        <v>770</v>
      </c>
      <c r="B128" t="s">
        <v>787</v>
      </c>
      <c r="C128" t="s">
        <v>631</v>
      </c>
      <c r="D128" t="s">
        <v>92</v>
      </c>
      <c r="E128" t="s">
        <v>93</v>
      </c>
      <c r="F128" t="s">
        <v>94</v>
      </c>
      <c r="G128">
        <v>20</v>
      </c>
      <c r="H128">
        <v>10</v>
      </c>
      <c r="I128">
        <v>44</v>
      </c>
      <c r="J128" t="s">
        <v>784</v>
      </c>
      <c r="K128">
        <v>11</v>
      </c>
      <c r="L128">
        <v>11</v>
      </c>
      <c r="M128">
        <v>7</v>
      </c>
      <c r="N128">
        <v>31</v>
      </c>
      <c r="O128">
        <v>0.63636363636363602</v>
      </c>
      <c r="P128">
        <v>4</v>
      </c>
      <c r="Q128">
        <v>4</v>
      </c>
      <c r="R128">
        <v>2</v>
      </c>
      <c r="S128">
        <v>12</v>
      </c>
      <c r="T128">
        <v>0.5</v>
      </c>
      <c r="U128">
        <v>5</v>
      </c>
      <c r="V128">
        <v>5</v>
      </c>
      <c r="W128">
        <v>1</v>
      </c>
      <c r="X128">
        <v>1</v>
      </c>
      <c r="Y128">
        <v>0.2</v>
      </c>
      <c r="Z128" s="3">
        <v>1</v>
      </c>
      <c r="AA128" s="3">
        <v>1</v>
      </c>
      <c r="AB128" s="3">
        <v>1</v>
      </c>
      <c r="AC128">
        <v>0</v>
      </c>
      <c r="AD128">
        <v>0</v>
      </c>
      <c r="AE128">
        <v>0</v>
      </c>
      <c r="AF128">
        <v>0</v>
      </c>
      <c r="AG128" s="3">
        <v>1</v>
      </c>
      <c r="AH128" s="3">
        <v>1</v>
      </c>
      <c r="AI128" s="3">
        <v>1</v>
      </c>
      <c r="AJ128" s="3">
        <v>1</v>
      </c>
      <c r="AK128" s="3">
        <v>1</v>
      </c>
      <c r="AL128" s="3">
        <v>1</v>
      </c>
      <c r="AM128">
        <v>0</v>
      </c>
      <c r="AN128">
        <v>0</v>
      </c>
      <c r="AO128" s="3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11</v>
      </c>
      <c r="AW128">
        <v>0</v>
      </c>
      <c r="AX128">
        <v>0</v>
      </c>
      <c r="AY128">
        <v>0</v>
      </c>
      <c r="AZ128">
        <v>0</v>
      </c>
      <c r="BA128">
        <v>7</v>
      </c>
      <c r="BB128">
        <v>2</v>
      </c>
      <c r="BC128">
        <v>7</v>
      </c>
      <c r="BD128">
        <v>2</v>
      </c>
      <c r="BE128">
        <v>6</v>
      </c>
      <c r="BF128">
        <v>6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 t="s">
        <v>2497</v>
      </c>
    </row>
    <row r="129" spans="1:66" hidden="1" x14ac:dyDescent="0.2">
      <c r="A129" t="s">
        <v>770</v>
      </c>
      <c r="B129" t="s">
        <v>788</v>
      </c>
      <c r="C129" t="s">
        <v>631</v>
      </c>
      <c r="D129" t="s">
        <v>92</v>
      </c>
      <c r="E129" t="s">
        <v>93</v>
      </c>
      <c r="F129" t="s">
        <v>94</v>
      </c>
      <c r="G129">
        <v>20</v>
      </c>
      <c r="H129">
        <v>9</v>
      </c>
      <c r="I129">
        <v>34</v>
      </c>
      <c r="J129" t="s">
        <v>772</v>
      </c>
      <c r="K129">
        <v>11</v>
      </c>
      <c r="L129">
        <v>11</v>
      </c>
      <c r="M129">
        <v>7</v>
      </c>
      <c r="N129">
        <v>27</v>
      </c>
      <c r="O129">
        <v>0.63636363636363602</v>
      </c>
      <c r="P129">
        <v>4</v>
      </c>
      <c r="Q129">
        <v>4</v>
      </c>
      <c r="R129">
        <v>1</v>
      </c>
      <c r="S129">
        <v>6</v>
      </c>
      <c r="T129">
        <v>0.25</v>
      </c>
      <c r="U129">
        <v>5</v>
      </c>
      <c r="V129">
        <v>5</v>
      </c>
      <c r="W129">
        <v>1</v>
      </c>
      <c r="X129">
        <v>1</v>
      </c>
      <c r="Y129">
        <v>0.2</v>
      </c>
      <c r="Z129" s="3">
        <v>1</v>
      </c>
      <c r="AA129" s="3">
        <v>1</v>
      </c>
      <c r="AB129" s="3">
        <v>1</v>
      </c>
      <c r="AC129">
        <v>0</v>
      </c>
      <c r="AD129">
        <v>0</v>
      </c>
      <c r="AE129">
        <v>0</v>
      </c>
      <c r="AF129">
        <v>0</v>
      </c>
      <c r="AG129" s="3">
        <v>1</v>
      </c>
      <c r="AH129" s="3">
        <v>1</v>
      </c>
      <c r="AI129" s="3">
        <v>1</v>
      </c>
      <c r="AJ129" s="3">
        <v>1</v>
      </c>
      <c r="AK129">
        <v>0</v>
      </c>
      <c r="AL129" s="3">
        <v>1</v>
      </c>
      <c r="AM129">
        <v>0</v>
      </c>
      <c r="AN129">
        <v>0</v>
      </c>
      <c r="AO129" s="3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9</v>
      </c>
      <c r="AW129">
        <v>0</v>
      </c>
      <c r="AX129">
        <v>0</v>
      </c>
      <c r="AY129">
        <v>0</v>
      </c>
      <c r="AZ129">
        <v>0</v>
      </c>
      <c r="BA129">
        <v>7</v>
      </c>
      <c r="BB129">
        <v>2</v>
      </c>
      <c r="BC129">
        <v>5</v>
      </c>
      <c r="BD129">
        <v>2</v>
      </c>
      <c r="BE129">
        <v>0</v>
      </c>
      <c r="BF129">
        <v>6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 t="s">
        <v>2493</v>
      </c>
    </row>
    <row r="130" spans="1:66" hidden="1" x14ac:dyDescent="0.2">
      <c r="A130" t="s">
        <v>770</v>
      </c>
      <c r="B130" t="s">
        <v>789</v>
      </c>
      <c r="C130" t="s">
        <v>631</v>
      </c>
      <c r="D130" t="s">
        <v>92</v>
      </c>
      <c r="E130" t="s">
        <v>93</v>
      </c>
      <c r="F130" t="s">
        <v>94</v>
      </c>
      <c r="G130">
        <v>20</v>
      </c>
      <c r="H130">
        <v>9</v>
      </c>
      <c r="I130">
        <v>46</v>
      </c>
      <c r="J130" t="s">
        <v>772</v>
      </c>
      <c r="K130">
        <v>11</v>
      </c>
      <c r="L130">
        <v>11</v>
      </c>
      <c r="M130">
        <v>7</v>
      </c>
      <c r="N130">
        <v>27</v>
      </c>
      <c r="O130">
        <v>0.63636363636363602</v>
      </c>
      <c r="P130">
        <v>4</v>
      </c>
      <c r="Q130">
        <v>4</v>
      </c>
      <c r="R130">
        <v>1</v>
      </c>
      <c r="S130">
        <v>18</v>
      </c>
      <c r="T130">
        <v>0.25</v>
      </c>
      <c r="U130">
        <v>5</v>
      </c>
      <c r="V130">
        <v>5</v>
      </c>
      <c r="W130">
        <v>1</v>
      </c>
      <c r="X130">
        <v>1</v>
      </c>
      <c r="Y130">
        <v>0.2</v>
      </c>
      <c r="Z130" s="3">
        <v>1</v>
      </c>
      <c r="AA130" s="3">
        <v>1</v>
      </c>
      <c r="AB130" s="3">
        <v>1</v>
      </c>
      <c r="AC130">
        <v>0</v>
      </c>
      <c r="AD130">
        <v>0</v>
      </c>
      <c r="AE130">
        <v>0</v>
      </c>
      <c r="AF130">
        <v>0</v>
      </c>
      <c r="AG130" s="3">
        <v>1</v>
      </c>
      <c r="AH130" s="3">
        <v>1</v>
      </c>
      <c r="AI130" s="3">
        <v>1</v>
      </c>
      <c r="AJ130" s="3">
        <v>1</v>
      </c>
      <c r="AK130">
        <v>0</v>
      </c>
      <c r="AL130" s="3">
        <v>1</v>
      </c>
      <c r="AM130">
        <v>0</v>
      </c>
      <c r="AN130">
        <v>0</v>
      </c>
      <c r="AO130" s="3">
        <v>1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9</v>
      </c>
      <c r="AW130">
        <v>0</v>
      </c>
      <c r="AX130">
        <v>0</v>
      </c>
      <c r="AY130">
        <v>0</v>
      </c>
      <c r="AZ130">
        <v>0</v>
      </c>
      <c r="BA130">
        <v>7</v>
      </c>
      <c r="BB130">
        <v>2</v>
      </c>
      <c r="BC130">
        <v>3</v>
      </c>
      <c r="BD130">
        <v>4</v>
      </c>
      <c r="BE130">
        <v>0</v>
      </c>
      <c r="BF130">
        <v>18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 t="s">
        <v>2493</v>
      </c>
    </row>
    <row r="131" spans="1:66" hidden="1" x14ac:dyDescent="0.2">
      <c r="A131" t="s">
        <v>770</v>
      </c>
      <c r="B131" t="s">
        <v>790</v>
      </c>
      <c r="C131" t="s">
        <v>631</v>
      </c>
      <c r="D131" t="s">
        <v>92</v>
      </c>
      <c r="E131" t="s">
        <v>93</v>
      </c>
      <c r="F131" t="s">
        <v>94</v>
      </c>
      <c r="G131">
        <v>20</v>
      </c>
      <c r="H131">
        <v>8</v>
      </c>
      <c r="I131">
        <v>32</v>
      </c>
      <c r="J131" t="s">
        <v>791</v>
      </c>
      <c r="K131">
        <v>11</v>
      </c>
      <c r="L131">
        <v>11</v>
      </c>
      <c r="M131">
        <v>6</v>
      </c>
      <c r="N131">
        <v>25</v>
      </c>
      <c r="O131">
        <v>0.54545454545454497</v>
      </c>
      <c r="P131">
        <v>4</v>
      </c>
      <c r="Q131">
        <v>4</v>
      </c>
      <c r="R131">
        <v>1</v>
      </c>
      <c r="S131">
        <v>6</v>
      </c>
      <c r="T131">
        <v>0.25</v>
      </c>
      <c r="U131">
        <v>5</v>
      </c>
      <c r="V131">
        <v>5</v>
      </c>
      <c r="W131">
        <v>1</v>
      </c>
      <c r="X131">
        <v>1</v>
      </c>
      <c r="Y131">
        <v>0.2</v>
      </c>
      <c r="Z131" s="3">
        <v>1</v>
      </c>
      <c r="AA131" s="3">
        <v>1</v>
      </c>
      <c r="AB131" s="3">
        <v>1</v>
      </c>
      <c r="AC131">
        <v>0</v>
      </c>
      <c r="AD131">
        <v>0</v>
      </c>
      <c r="AE131">
        <v>0</v>
      </c>
      <c r="AF131">
        <v>0</v>
      </c>
      <c r="AG131" s="3">
        <v>1</v>
      </c>
      <c r="AH131" s="3">
        <v>1</v>
      </c>
      <c r="AI131">
        <v>0</v>
      </c>
      <c r="AJ131" s="3">
        <v>1</v>
      </c>
      <c r="AK131">
        <v>0</v>
      </c>
      <c r="AL131" s="3">
        <v>1</v>
      </c>
      <c r="AM131">
        <v>0</v>
      </c>
      <c r="AN131">
        <v>0</v>
      </c>
      <c r="AO131" s="3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12</v>
      </c>
      <c r="AW131">
        <v>0</v>
      </c>
      <c r="AX131">
        <v>0</v>
      </c>
      <c r="AY131">
        <v>0</v>
      </c>
      <c r="AZ131">
        <v>0</v>
      </c>
      <c r="BA131">
        <v>7</v>
      </c>
      <c r="BB131">
        <v>2</v>
      </c>
      <c r="BC131">
        <v>0</v>
      </c>
      <c r="BD131">
        <v>2</v>
      </c>
      <c r="BE131">
        <v>0</v>
      </c>
      <c r="BF131">
        <v>6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 t="s">
        <v>2498</v>
      </c>
    </row>
    <row r="132" spans="1:66" hidden="1" x14ac:dyDescent="0.2">
      <c r="A132" t="s">
        <v>770</v>
      </c>
      <c r="B132" t="s">
        <v>792</v>
      </c>
      <c r="C132" t="s">
        <v>631</v>
      </c>
      <c r="D132" t="s">
        <v>92</v>
      </c>
      <c r="E132" t="s">
        <v>93</v>
      </c>
      <c r="F132" t="s">
        <v>94</v>
      </c>
      <c r="G132">
        <v>20</v>
      </c>
      <c r="H132">
        <v>11</v>
      </c>
      <c r="I132">
        <v>121</v>
      </c>
      <c r="J132" t="s">
        <v>778</v>
      </c>
      <c r="K132">
        <v>11</v>
      </c>
      <c r="L132">
        <v>11</v>
      </c>
      <c r="M132">
        <v>7</v>
      </c>
      <c r="N132">
        <v>45</v>
      </c>
      <c r="O132">
        <v>0.63636363636363602</v>
      </c>
      <c r="P132">
        <v>4</v>
      </c>
      <c r="Q132">
        <v>4</v>
      </c>
      <c r="R132">
        <v>1</v>
      </c>
      <c r="S132">
        <v>36</v>
      </c>
      <c r="T132">
        <v>0.25</v>
      </c>
      <c r="U132">
        <v>5</v>
      </c>
      <c r="V132">
        <v>5</v>
      </c>
      <c r="W132">
        <v>3</v>
      </c>
      <c r="X132">
        <v>40</v>
      </c>
      <c r="Y132">
        <v>0.6</v>
      </c>
      <c r="Z132" s="3">
        <v>1</v>
      </c>
      <c r="AA132" s="3">
        <v>1</v>
      </c>
      <c r="AB132" s="3">
        <v>1</v>
      </c>
      <c r="AC132">
        <v>0</v>
      </c>
      <c r="AD132">
        <v>0</v>
      </c>
      <c r="AE132">
        <v>0</v>
      </c>
      <c r="AF132">
        <v>0</v>
      </c>
      <c r="AG132" s="3">
        <v>1</v>
      </c>
      <c r="AH132" s="3">
        <v>1</v>
      </c>
      <c r="AI132" s="3">
        <v>1</v>
      </c>
      <c r="AJ132" s="3">
        <v>1</v>
      </c>
      <c r="AK132">
        <v>0</v>
      </c>
      <c r="AL132" s="3">
        <v>1</v>
      </c>
      <c r="AM132">
        <v>0</v>
      </c>
      <c r="AN132">
        <v>0</v>
      </c>
      <c r="AO132" s="3">
        <v>1</v>
      </c>
      <c r="AP132">
        <v>0</v>
      </c>
      <c r="AQ132" s="3">
        <v>1</v>
      </c>
      <c r="AR132">
        <v>0</v>
      </c>
      <c r="AS132" s="3">
        <v>1</v>
      </c>
      <c r="AT132">
        <v>1</v>
      </c>
      <c r="AU132">
        <v>1</v>
      </c>
      <c r="AV132">
        <v>4</v>
      </c>
      <c r="AW132">
        <v>0</v>
      </c>
      <c r="AX132">
        <v>0</v>
      </c>
      <c r="AY132">
        <v>0</v>
      </c>
      <c r="AZ132">
        <v>0</v>
      </c>
      <c r="BA132">
        <v>8</v>
      </c>
      <c r="BB132">
        <v>2</v>
      </c>
      <c r="BC132">
        <v>7</v>
      </c>
      <c r="BD132">
        <v>22</v>
      </c>
      <c r="BE132">
        <v>0</v>
      </c>
      <c r="BF132">
        <v>36</v>
      </c>
      <c r="BG132">
        <v>0</v>
      </c>
      <c r="BH132">
        <v>0</v>
      </c>
      <c r="BI132">
        <v>1</v>
      </c>
      <c r="BJ132">
        <v>0</v>
      </c>
      <c r="BK132">
        <v>12</v>
      </c>
      <c r="BL132">
        <v>0</v>
      </c>
      <c r="BM132">
        <v>27</v>
      </c>
      <c r="BN132" t="s">
        <v>2495</v>
      </c>
    </row>
    <row r="133" spans="1:66" hidden="1" x14ac:dyDescent="0.2">
      <c r="A133" t="s">
        <v>770</v>
      </c>
      <c r="B133" t="s">
        <v>793</v>
      </c>
      <c r="C133" t="s">
        <v>631</v>
      </c>
      <c r="D133" t="s">
        <v>92</v>
      </c>
      <c r="E133" t="s">
        <v>93</v>
      </c>
      <c r="F133" t="s">
        <v>94</v>
      </c>
      <c r="G133">
        <v>20</v>
      </c>
      <c r="H133">
        <v>9</v>
      </c>
      <c r="I133">
        <v>44</v>
      </c>
      <c r="J133" t="s">
        <v>772</v>
      </c>
      <c r="K133">
        <v>11</v>
      </c>
      <c r="L133">
        <v>11</v>
      </c>
      <c r="M133">
        <v>7</v>
      </c>
      <c r="N133">
        <v>37</v>
      </c>
      <c r="O133">
        <v>0.63636363636363602</v>
      </c>
      <c r="P133">
        <v>4</v>
      </c>
      <c r="Q133">
        <v>4</v>
      </c>
      <c r="R133">
        <v>1</v>
      </c>
      <c r="S133">
        <v>6</v>
      </c>
      <c r="T133">
        <v>0.25</v>
      </c>
      <c r="U133">
        <v>5</v>
      </c>
      <c r="V133">
        <v>5</v>
      </c>
      <c r="W133">
        <v>1</v>
      </c>
      <c r="X133">
        <v>1</v>
      </c>
      <c r="Y133">
        <v>0.2</v>
      </c>
      <c r="Z133" s="3">
        <v>1</v>
      </c>
      <c r="AA133" s="3">
        <v>1</v>
      </c>
      <c r="AB133" s="3">
        <v>1</v>
      </c>
      <c r="AC133">
        <v>0</v>
      </c>
      <c r="AD133">
        <v>0</v>
      </c>
      <c r="AE133">
        <v>0</v>
      </c>
      <c r="AF133">
        <v>0</v>
      </c>
      <c r="AG133" s="3">
        <v>1</v>
      </c>
      <c r="AH133" s="3">
        <v>1</v>
      </c>
      <c r="AI133" s="3">
        <v>1</v>
      </c>
      <c r="AJ133" s="3">
        <v>1</v>
      </c>
      <c r="AK133">
        <v>0</v>
      </c>
      <c r="AL133" s="3">
        <v>1</v>
      </c>
      <c r="AM133">
        <v>0</v>
      </c>
      <c r="AN133">
        <v>0</v>
      </c>
      <c r="AO133" s="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12</v>
      </c>
      <c r="AW133">
        <v>0</v>
      </c>
      <c r="AX133">
        <v>0</v>
      </c>
      <c r="AY133">
        <v>0</v>
      </c>
      <c r="AZ133">
        <v>0</v>
      </c>
      <c r="BA133">
        <v>12</v>
      </c>
      <c r="BB133">
        <v>2</v>
      </c>
      <c r="BC133">
        <v>7</v>
      </c>
      <c r="BD133">
        <v>2</v>
      </c>
      <c r="BE133">
        <v>0</v>
      </c>
      <c r="BF133">
        <v>6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 t="s">
        <v>2493</v>
      </c>
    </row>
    <row r="134" spans="1:66" hidden="1" x14ac:dyDescent="0.2">
      <c r="A134" t="s">
        <v>770</v>
      </c>
      <c r="B134" t="s">
        <v>794</v>
      </c>
      <c r="C134" t="s">
        <v>631</v>
      </c>
      <c r="D134" t="s">
        <v>92</v>
      </c>
      <c r="E134" t="s">
        <v>93</v>
      </c>
      <c r="F134" t="s">
        <v>94</v>
      </c>
      <c r="G134">
        <v>20</v>
      </c>
      <c r="H134">
        <v>9</v>
      </c>
      <c r="I134">
        <v>39</v>
      </c>
      <c r="J134" t="s">
        <v>772</v>
      </c>
      <c r="K134">
        <v>11</v>
      </c>
      <c r="L134">
        <v>11</v>
      </c>
      <c r="M134">
        <v>7</v>
      </c>
      <c r="N134">
        <v>32</v>
      </c>
      <c r="O134">
        <v>0.63636363636363602</v>
      </c>
      <c r="P134">
        <v>4</v>
      </c>
      <c r="Q134">
        <v>4</v>
      </c>
      <c r="R134">
        <v>1</v>
      </c>
      <c r="S134">
        <v>6</v>
      </c>
      <c r="T134">
        <v>0.25</v>
      </c>
      <c r="U134">
        <v>5</v>
      </c>
      <c r="V134">
        <v>5</v>
      </c>
      <c r="W134">
        <v>1</v>
      </c>
      <c r="X134">
        <v>1</v>
      </c>
      <c r="Y134">
        <v>0.2</v>
      </c>
      <c r="Z134" s="3">
        <v>1</v>
      </c>
      <c r="AA134" s="3">
        <v>1</v>
      </c>
      <c r="AB134" s="3">
        <v>1</v>
      </c>
      <c r="AC134">
        <v>0</v>
      </c>
      <c r="AD134">
        <v>0</v>
      </c>
      <c r="AE134">
        <v>0</v>
      </c>
      <c r="AF134">
        <v>0</v>
      </c>
      <c r="AG134" s="3">
        <v>1</v>
      </c>
      <c r="AH134" s="3">
        <v>1</v>
      </c>
      <c r="AI134" s="3">
        <v>1</v>
      </c>
      <c r="AJ134" s="3">
        <v>1</v>
      </c>
      <c r="AK134">
        <v>0</v>
      </c>
      <c r="AL134" s="3">
        <v>1</v>
      </c>
      <c r="AM134">
        <v>0</v>
      </c>
      <c r="AN134">
        <v>0</v>
      </c>
      <c r="AO134" s="3">
        <v>1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14</v>
      </c>
      <c r="AW134">
        <v>0</v>
      </c>
      <c r="AX134">
        <v>0</v>
      </c>
      <c r="AY134">
        <v>0</v>
      </c>
      <c r="AZ134">
        <v>0</v>
      </c>
      <c r="BA134">
        <v>7</v>
      </c>
      <c r="BB134">
        <v>2</v>
      </c>
      <c r="BC134">
        <v>5</v>
      </c>
      <c r="BD134">
        <v>2</v>
      </c>
      <c r="BE134">
        <v>0</v>
      </c>
      <c r="BF134">
        <v>6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 t="s">
        <v>2493</v>
      </c>
    </row>
    <row r="135" spans="1:66" hidden="1" x14ac:dyDescent="0.2">
      <c r="A135" t="s">
        <v>770</v>
      </c>
      <c r="B135" t="s">
        <v>795</v>
      </c>
      <c r="C135" t="s">
        <v>631</v>
      </c>
      <c r="D135" t="s">
        <v>92</v>
      </c>
      <c r="E135" t="s">
        <v>93</v>
      </c>
      <c r="F135" t="s">
        <v>94</v>
      </c>
      <c r="G135">
        <v>20</v>
      </c>
      <c r="H135">
        <v>11</v>
      </c>
      <c r="I135">
        <v>147</v>
      </c>
      <c r="J135" t="s">
        <v>778</v>
      </c>
      <c r="K135">
        <v>11</v>
      </c>
      <c r="L135">
        <v>11</v>
      </c>
      <c r="M135">
        <v>7</v>
      </c>
      <c r="N135">
        <v>70</v>
      </c>
      <c r="O135">
        <v>0.63636363636363602</v>
      </c>
      <c r="P135">
        <v>4</v>
      </c>
      <c r="Q135">
        <v>4</v>
      </c>
      <c r="R135">
        <v>1</v>
      </c>
      <c r="S135">
        <v>6</v>
      </c>
      <c r="T135">
        <v>0.25</v>
      </c>
      <c r="U135">
        <v>5</v>
      </c>
      <c r="V135">
        <v>5</v>
      </c>
      <c r="W135">
        <v>3</v>
      </c>
      <c r="X135">
        <v>71</v>
      </c>
      <c r="Y135">
        <v>0.6</v>
      </c>
      <c r="Z135" s="3">
        <v>1</v>
      </c>
      <c r="AA135" s="3">
        <v>1</v>
      </c>
      <c r="AB135" s="3">
        <v>1</v>
      </c>
      <c r="AC135">
        <v>0</v>
      </c>
      <c r="AD135">
        <v>0</v>
      </c>
      <c r="AE135">
        <v>0</v>
      </c>
      <c r="AF135">
        <v>0</v>
      </c>
      <c r="AG135" s="3">
        <v>1</v>
      </c>
      <c r="AH135" s="3">
        <v>1</v>
      </c>
      <c r="AI135" s="3">
        <v>1</v>
      </c>
      <c r="AJ135" s="3">
        <v>1</v>
      </c>
      <c r="AK135">
        <v>0</v>
      </c>
      <c r="AL135" s="3">
        <v>1</v>
      </c>
      <c r="AM135">
        <v>0</v>
      </c>
      <c r="AN135">
        <v>0</v>
      </c>
      <c r="AO135" s="3">
        <v>1</v>
      </c>
      <c r="AP135">
        <v>0</v>
      </c>
      <c r="AQ135">
        <v>0</v>
      </c>
      <c r="AR135" s="3">
        <v>1</v>
      </c>
      <c r="AS135" s="3">
        <v>1</v>
      </c>
      <c r="AT135">
        <v>1</v>
      </c>
      <c r="AU135">
        <v>1</v>
      </c>
      <c r="AV135">
        <v>7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2</v>
      </c>
      <c r="BC135">
        <v>6</v>
      </c>
      <c r="BD135">
        <v>52</v>
      </c>
      <c r="BE135">
        <v>0</v>
      </c>
      <c r="BF135">
        <v>6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4</v>
      </c>
      <c r="BM135">
        <v>66</v>
      </c>
      <c r="BN135" t="s">
        <v>2495</v>
      </c>
    </row>
    <row r="136" spans="1:66" hidden="1" x14ac:dyDescent="0.2">
      <c r="A136" t="s">
        <v>770</v>
      </c>
      <c r="B136" t="s">
        <v>796</v>
      </c>
      <c r="C136" t="s">
        <v>631</v>
      </c>
      <c r="D136" t="s">
        <v>92</v>
      </c>
      <c r="E136" t="s">
        <v>93</v>
      </c>
      <c r="F136" t="s">
        <v>94</v>
      </c>
      <c r="G136">
        <v>20</v>
      </c>
      <c r="H136">
        <v>9</v>
      </c>
      <c r="I136">
        <v>34</v>
      </c>
      <c r="J136" t="s">
        <v>772</v>
      </c>
      <c r="K136">
        <v>11</v>
      </c>
      <c r="L136">
        <v>11</v>
      </c>
      <c r="M136">
        <v>7</v>
      </c>
      <c r="N136">
        <v>27</v>
      </c>
      <c r="O136">
        <v>0.63636363636363602</v>
      </c>
      <c r="P136">
        <v>4</v>
      </c>
      <c r="Q136">
        <v>4</v>
      </c>
      <c r="R136">
        <v>1</v>
      </c>
      <c r="S136">
        <v>6</v>
      </c>
      <c r="T136">
        <v>0.25</v>
      </c>
      <c r="U136">
        <v>5</v>
      </c>
      <c r="V136">
        <v>5</v>
      </c>
      <c r="W136">
        <v>1</v>
      </c>
      <c r="X136">
        <v>1</v>
      </c>
      <c r="Y136">
        <v>0.2</v>
      </c>
      <c r="Z136" s="3">
        <v>1</v>
      </c>
      <c r="AA136" s="3">
        <v>1</v>
      </c>
      <c r="AB136" s="3">
        <v>1</v>
      </c>
      <c r="AC136">
        <v>0</v>
      </c>
      <c r="AD136">
        <v>0</v>
      </c>
      <c r="AE136">
        <v>0</v>
      </c>
      <c r="AF136">
        <v>0</v>
      </c>
      <c r="AG136" s="3">
        <v>1</v>
      </c>
      <c r="AH136" s="3">
        <v>1</v>
      </c>
      <c r="AI136" s="3">
        <v>1</v>
      </c>
      <c r="AJ136" s="3">
        <v>1</v>
      </c>
      <c r="AK136">
        <v>0</v>
      </c>
      <c r="AL136" s="3">
        <v>1</v>
      </c>
      <c r="AM136">
        <v>0</v>
      </c>
      <c r="AN136">
        <v>0</v>
      </c>
      <c r="AO136" s="3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9</v>
      </c>
      <c r="AW136">
        <v>0</v>
      </c>
      <c r="AX136">
        <v>0</v>
      </c>
      <c r="AY136">
        <v>0</v>
      </c>
      <c r="AZ136">
        <v>0</v>
      </c>
      <c r="BA136">
        <v>7</v>
      </c>
      <c r="BB136">
        <v>2</v>
      </c>
      <c r="BC136">
        <v>5</v>
      </c>
      <c r="BD136">
        <v>2</v>
      </c>
      <c r="BE136">
        <v>0</v>
      </c>
      <c r="BF136">
        <v>6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 t="s">
        <v>2493</v>
      </c>
    </row>
    <row r="137" spans="1:66" hidden="1" x14ac:dyDescent="0.2">
      <c r="A137" t="s">
        <v>770</v>
      </c>
      <c r="B137" t="s">
        <v>797</v>
      </c>
      <c r="C137" t="s">
        <v>631</v>
      </c>
      <c r="D137" t="s">
        <v>92</v>
      </c>
      <c r="E137" t="s">
        <v>93</v>
      </c>
      <c r="F137" t="s">
        <v>94</v>
      </c>
      <c r="G137">
        <v>20</v>
      </c>
      <c r="H137">
        <v>9</v>
      </c>
      <c r="I137">
        <v>39</v>
      </c>
      <c r="J137" t="s">
        <v>772</v>
      </c>
      <c r="K137">
        <v>11</v>
      </c>
      <c r="L137">
        <v>11</v>
      </c>
      <c r="M137">
        <v>7</v>
      </c>
      <c r="N137">
        <v>32</v>
      </c>
      <c r="O137">
        <v>0.63636363636363602</v>
      </c>
      <c r="P137">
        <v>4</v>
      </c>
      <c r="Q137">
        <v>4</v>
      </c>
      <c r="R137">
        <v>1</v>
      </c>
      <c r="S137">
        <v>6</v>
      </c>
      <c r="T137">
        <v>0.25</v>
      </c>
      <c r="U137">
        <v>5</v>
      </c>
      <c r="V137">
        <v>5</v>
      </c>
      <c r="W137">
        <v>1</v>
      </c>
      <c r="X137">
        <v>1</v>
      </c>
      <c r="Y137">
        <v>0.2</v>
      </c>
      <c r="Z137" s="3">
        <v>1</v>
      </c>
      <c r="AA137" s="3">
        <v>1</v>
      </c>
      <c r="AB137" s="3">
        <v>1</v>
      </c>
      <c r="AC137">
        <v>0</v>
      </c>
      <c r="AD137">
        <v>0</v>
      </c>
      <c r="AE137">
        <v>0</v>
      </c>
      <c r="AF137">
        <v>0</v>
      </c>
      <c r="AG137" s="3">
        <v>1</v>
      </c>
      <c r="AH137" s="3">
        <v>1</v>
      </c>
      <c r="AI137" s="3">
        <v>1</v>
      </c>
      <c r="AJ137" s="3">
        <v>1</v>
      </c>
      <c r="AK137">
        <v>0</v>
      </c>
      <c r="AL137" s="3">
        <v>1</v>
      </c>
      <c r="AM137">
        <v>0</v>
      </c>
      <c r="AN137">
        <v>0</v>
      </c>
      <c r="AO137" s="3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13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2</v>
      </c>
      <c r="BC137">
        <v>6</v>
      </c>
      <c r="BD137">
        <v>8</v>
      </c>
      <c r="BE137">
        <v>0</v>
      </c>
      <c r="BF137">
        <v>6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 t="s">
        <v>2493</v>
      </c>
    </row>
    <row r="138" spans="1:66" hidden="1" x14ac:dyDescent="0.2">
      <c r="A138" t="s">
        <v>770</v>
      </c>
      <c r="B138" t="s">
        <v>798</v>
      </c>
      <c r="C138" t="s">
        <v>631</v>
      </c>
      <c r="D138" t="s">
        <v>92</v>
      </c>
      <c r="E138" t="s">
        <v>93</v>
      </c>
      <c r="F138" t="s">
        <v>94</v>
      </c>
      <c r="G138">
        <v>20</v>
      </c>
      <c r="H138">
        <v>9</v>
      </c>
      <c r="I138">
        <v>29</v>
      </c>
      <c r="J138" t="s">
        <v>772</v>
      </c>
      <c r="K138">
        <v>11</v>
      </c>
      <c r="L138">
        <v>11</v>
      </c>
      <c r="M138">
        <v>7</v>
      </c>
      <c r="N138">
        <v>22</v>
      </c>
      <c r="O138">
        <v>0.63636363636363602</v>
      </c>
      <c r="P138">
        <v>4</v>
      </c>
      <c r="Q138">
        <v>4</v>
      </c>
      <c r="R138">
        <v>1</v>
      </c>
      <c r="S138">
        <v>6</v>
      </c>
      <c r="T138">
        <v>0.25</v>
      </c>
      <c r="U138">
        <v>5</v>
      </c>
      <c r="V138">
        <v>5</v>
      </c>
      <c r="W138">
        <v>1</v>
      </c>
      <c r="X138">
        <v>1</v>
      </c>
      <c r="Y138">
        <v>0.2</v>
      </c>
      <c r="Z138" s="3">
        <v>1</v>
      </c>
      <c r="AA138" s="3">
        <v>1</v>
      </c>
      <c r="AB138" s="3">
        <v>1</v>
      </c>
      <c r="AC138">
        <v>0</v>
      </c>
      <c r="AD138">
        <v>0</v>
      </c>
      <c r="AE138">
        <v>0</v>
      </c>
      <c r="AF138">
        <v>0</v>
      </c>
      <c r="AG138" s="3">
        <v>1</v>
      </c>
      <c r="AH138" s="3">
        <v>1</v>
      </c>
      <c r="AI138" s="3">
        <v>1</v>
      </c>
      <c r="AJ138" s="3">
        <v>1</v>
      </c>
      <c r="AK138">
        <v>0</v>
      </c>
      <c r="AL138" s="3">
        <v>1</v>
      </c>
      <c r="AM138">
        <v>0</v>
      </c>
      <c r="AN138">
        <v>0</v>
      </c>
      <c r="AO138" s="3">
        <v>1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4</v>
      </c>
      <c r="AW138">
        <v>0</v>
      </c>
      <c r="AX138">
        <v>0</v>
      </c>
      <c r="AY138">
        <v>0</v>
      </c>
      <c r="AZ138">
        <v>0</v>
      </c>
      <c r="BA138">
        <v>7</v>
      </c>
      <c r="BB138">
        <v>2</v>
      </c>
      <c r="BC138">
        <v>5</v>
      </c>
      <c r="BD138">
        <v>2</v>
      </c>
      <c r="BE138">
        <v>0</v>
      </c>
      <c r="BF138">
        <v>6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 t="s">
        <v>2493</v>
      </c>
    </row>
    <row r="139" spans="1:66" hidden="1" x14ac:dyDescent="0.2">
      <c r="A139" t="s">
        <v>770</v>
      </c>
      <c r="B139" t="s">
        <v>799</v>
      </c>
      <c r="C139" t="s">
        <v>631</v>
      </c>
      <c r="D139" t="s">
        <v>92</v>
      </c>
      <c r="E139" t="s">
        <v>93</v>
      </c>
      <c r="F139" t="s">
        <v>94</v>
      </c>
      <c r="G139">
        <v>20</v>
      </c>
      <c r="H139">
        <v>10</v>
      </c>
      <c r="I139">
        <v>77</v>
      </c>
      <c r="J139" t="s">
        <v>774</v>
      </c>
      <c r="K139">
        <v>11</v>
      </c>
      <c r="L139">
        <v>11</v>
      </c>
      <c r="M139">
        <v>7</v>
      </c>
      <c r="N139">
        <v>34</v>
      </c>
      <c r="O139">
        <v>0.63636363636363602</v>
      </c>
      <c r="P139">
        <v>4</v>
      </c>
      <c r="Q139">
        <v>4</v>
      </c>
      <c r="R139">
        <v>1</v>
      </c>
      <c r="S139">
        <v>30</v>
      </c>
      <c r="T139">
        <v>0.25</v>
      </c>
      <c r="U139">
        <v>5</v>
      </c>
      <c r="V139">
        <v>5</v>
      </c>
      <c r="W139">
        <v>2</v>
      </c>
      <c r="X139">
        <v>13</v>
      </c>
      <c r="Y139">
        <v>0.4</v>
      </c>
      <c r="Z139" s="3">
        <v>1</v>
      </c>
      <c r="AA139" s="3">
        <v>1</v>
      </c>
      <c r="AB139" s="3">
        <v>1</v>
      </c>
      <c r="AC139">
        <v>0</v>
      </c>
      <c r="AD139">
        <v>0</v>
      </c>
      <c r="AE139">
        <v>0</v>
      </c>
      <c r="AF139">
        <v>0</v>
      </c>
      <c r="AG139" s="3">
        <v>1</v>
      </c>
      <c r="AH139" s="3">
        <v>1</v>
      </c>
      <c r="AI139" s="3">
        <v>1</v>
      </c>
      <c r="AJ139" s="3">
        <v>1</v>
      </c>
      <c r="AK139">
        <v>0</v>
      </c>
      <c r="AL139" s="3">
        <v>1</v>
      </c>
      <c r="AM139">
        <v>0</v>
      </c>
      <c r="AN139">
        <v>0</v>
      </c>
      <c r="AO139" s="3">
        <v>1</v>
      </c>
      <c r="AP139">
        <v>0</v>
      </c>
      <c r="AQ139" s="3">
        <v>1</v>
      </c>
      <c r="AR139">
        <v>0</v>
      </c>
      <c r="AS139">
        <v>0</v>
      </c>
      <c r="AT139">
        <v>1</v>
      </c>
      <c r="AU139">
        <v>1</v>
      </c>
      <c r="AV139">
        <v>6</v>
      </c>
      <c r="AW139">
        <v>0</v>
      </c>
      <c r="AX139">
        <v>0</v>
      </c>
      <c r="AY139">
        <v>0</v>
      </c>
      <c r="AZ139">
        <v>0</v>
      </c>
      <c r="BA139">
        <v>7</v>
      </c>
      <c r="BB139">
        <v>2</v>
      </c>
      <c r="BC139">
        <v>5</v>
      </c>
      <c r="BD139">
        <v>12</v>
      </c>
      <c r="BE139">
        <v>0</v>
      </c>
      <c r="BF139">
        <v>30</v>
      </c>
      <c r="BG139">
        <v>0</v>
      </c>
      <c r="BH139">
        <v>0</v>
      </c>
      <c r="BI139">
        <v>1</v>
      </c>
      <c r="BJ139">
        <v>0</v>
      </c>
      <c r="BK139">
        <v>12</v>
      </c>
      <c r="BL139">
        <v>0</v>
      </c>
      <c r="BM139">
        <v>0</v>
      </c>
      <c r="BN139" t="s">
        <v>2494</v>
      </c>
    </row>
    <row r="140" spans="1:66" hidden="1" x14ac:dyDescent="0.2">
      <c r="A140" t="s">
        <v>770</v>
      </c>
      <c r="B140" t="s">
        <v>800</v>
      </c>
      <c r="C140" t="s">
        <v>631</v>
      </c>
      <c r="D140" t="s">
        <v>92</v>
      </c>
      <c r="E140" t="s">
        <v>93</v>
      </c>
      <c r="F140" t="s">
        <v>94</v>
      </c>
      <c r="G140">
        <v>20</v>
      </c>
      <c r="H140">
        <v>10</v>
      </c>
      <c r="I140">
        <v>66</v>
      </c>
      <c r="J140" t="s">
        <v>774</v>
      </c>
      <c r="K140">
        <v>11</v>
      </c>
      <c r="L140">
        <v>11</v>
      </c>
      <c r="M140">
        <v>7</v>
      </c>
      <c r="N140">
        <v>30</v>
      </c>
      <c r="O140">
        <v>0.63636363636363602</v>
      </c>
      <c r="P140">
        <v>4</v>
      </c>
      <c r="Q140">
        <v>4</v>
      </c>
      <c r="R140">
        <v>1</v>
      </c>
      <c r="S140">
        <v>6</v>
      </c>
      <c r="T140">
        <v>0.25</v>
      </c>
      <c r="U140">
        <v>5</v>
      </c>
      <c r="V140">
        <v>5</v>
      </c>
      <c r="W140">
        <v>2</v>
      </c>
      <c r="X140">
        <v>30</v>
      </c>
      <c r="Y140">
        <v>0.4</v>
      </c>
      <c r="Z140" s="3">
        <v>1</v>
      </c>
      <c r="AA140" s="3">
        <v>1</v>
      </c>
      <c r="AB140" s="3">
        <v>1</v>
      </c>
      <c r="AC140">
        <v>0</v>
      </c>
      <c r="AD140">
        <v>0</v>
      </c>
      <c r="AE140">
        <v>0</v>
      </c>
      <c r="AF140">
        <v>0</v>
      </c>
      <c r="AG140" s="3">
        <v>1</v>
      </c>
      <c r="AH140" s="3">
        <v>1</v>
      </c>
      <c r="AI140" s="3">
        <v>1</v>
      </c>
      <c r="AJ140" s="3">
        <v>1</v>
      </c>
      <c r="AK140">
        <v>0</v>
      </c>
      <c r="AL140" s="3">
        <v>1</v>
      </c>
      <c r="AM140">
        <v>0</v>
      </c>
      <c r="AN140">
        <v>0</v>
      </c>
      <c r="AO140" s="3">
        <v>1</v>
      </c>
      <c r="AP140">
        <v>0</v>
      </c>
      <c r="AQ140">
        <v>0</v>
      </c>
      <c r="AR140">
        <v>0</v>
      </c>
      <c r="AS140" s="3">
        <v>1</v>
      </c>
      <c r="AT140">
        <v>1</v>
      </c>
      <c r="AU140">
        <v>1</v>
      </c>
      <c r="AV140">
        <v>7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2</v>
      </c>
      <c r="BC140">
        <v>6</v>
      </c>
      <c r="BD140">
        <v>12</v>
      </c>
      <c r="BE140">
        <v>0</v>
      </c>
      <c r="BF140">
        <v>6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29</v>
      </c>
      <c r="BN140" t="s">
        <v>2494</v>
      </c>
    </row>
    <row r="141" spans="1:66" hidden="1" x14ac:dyDescent="0.2">
      <c r="A141" t="s">
        <v>801</v>
      </c>
      <c r="B141" t="s">
        <v>802</v>
      </c>
      <c r="C141" t="s">
        <v>631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73</v>
      </c>
      <c r="J141" t="s">
        <v>803</v>
      </c>
      <c r="K141">
        <v>11</v>
      </c>
      <c r="L141">
        <v>11</v>
      </c>
      <c r="M141">
        <v>10</v>
      </c>
      <c r="N141">
        <v>50</v>
      </c>
      <c r="O141">
        <v>0.90909090909090895</v>
      </c>
      <c r="P141">
        <v>4</v>
      </c>
      <c r="Q141">
        <v>4</v>
      </c>
      <c r="R141">
        <v>2</v>
      </c>
      <c r="S141">
        <v>9</v>
      </c>
      <c r="T141">
        <v>0.5</v>
      </c>
      <c r="U141">
        <v>5</v>
      </c>
      <c r="V141">
        <v>5</v>
      </c>
      <c r="W141">
        <v>2</v>
      </c>
      <c r="X141">
        <v>14</v>
      </c>
      <c r="Y141">
        <v>0.4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 s="3">
        <v>1</v>
      </c>
      <c r="AL141" s="3">
        <v>1</v>
      </c>
      <c r="AM141">
        <v>0</v>
      </c>
      <c r="AN141">
        <v>0</v>
      </c>
      <c r="AO141" s="3">
        <v>1</v>
      </c>
      <c r="AP141">
        <v>0</v>
      </c>
      <c r="AQ141" s="3">
        <v>1</v>
      </c>
      <c r="AR141">
        <v>0</v>
      </c>
      <c r="AS141">
        <v>0</v>
      </c>
      <c r="AT141">
        <v>1</v>
      </c>
      <c r="AU141">
        <v>1</v>
      </c>
      <c r="AV141">
        <v>7</v>
      </c>
      <c r="AW141">
        <v>7</v>
      </c>
      <c r="AX141">
        <v>21</v>
      </c>
      <c r="AY141">
        <v>0</v>
      </c>
      <c r="AZ141">
        <v>1</v>
      </c>
      <c r="BA141">
        <v>7</v>
      </c>
      <c r="BB141">
        <v>2</v>
      </c>
      <c r="BC141">
        <v>1</v>
      </c>
      <c r="BD141">
        <v>2</v>
      </c>
      <c r="BE141">
        <v>3</v>
      </c>
      <c r="BF141">
        <v>6</v>
      </c>
      <c r="BG141">
        <v>0</v>
      </c>
      <c r="BH141">
        <v>0</v>
      </c>
      <c r="BI141">
        <v>1</v>
      </c>
      <c r="BJ141">
        <v>0</v>
      </c>
      <c r="BK141">
        <v>13</v>
      </c>
      <c r="BL141">
        <v>0</v>
      </c>
      <c r="BM141">
        <v>0</v>
      </c>
      <c r="BN141" t="s">
        <v>2499</v>
      </c>
    </row>
    <row r="142" spans="1:66" hidden="1" x14ac:dyDescent="0.2">
      <c r="A142" t="s">
        <v>801</v>
      </c>
      <c r="B142" t="s">
        <v>804</v>
      </c>
      <c r="C142" t="s">
        <v>631</v>
      </c>
      <c r="D142" t="s">
        <v>92</v>
      </c>
      <c r="E142" t="s">
        <v>93</v>
      </c>
      <c r="F142" t="s">
        <v>94</v>
      </c>
      <c r="G142">
        <v>20</v>
      </c>
      <c r="H142">
        <v>12</v>
      </c>
      <c r="I142">
        <v>386</v>
      </c>
      <c r="J142" t="s">
        <v>666</v>
      </c>
      <c r="K142">
        <v>11</v>
      </c>
      <c r="L142">
        <v>11</v>
      </c>
      <c r="M142">
        <v>7</v>
      </c>
      <c r="N142">
        <v>41</v>
      </c>
      <c r="O142">
        <v>0.63636363636363602</v>
      </c>
      <c r="P142">
        <v>4</v>
      </c>
      <c r="Q142">
        <v>4</v>
      </c>
      <c r="R142">
        <v>2</v>
      </c>
      <c r="S142">
        <v>250</v>
      </c>
      <c r="T142">
        <v>0.5</v>
      </c>
      <c r="U142">
        <v>5</v>
      </c>
      <c r="V142">
        <v>5</v>
      </c>
      <c r="W142">
        <v>3</v>
      </c>
      <c r="X142">
        <v>95</v>
      </c>
      <c r="Y142">
        <v>0.6</v>
      </c>
      <c r="Z142" s="3">
        <v>1</v>
      </c>
      <c r="AA142" s="3">
        <v>1</v>
      </c>
      <c r="AB142" s="3">
        <v>1</v>
      </c>
      <c r="AC142">
        <v>0</v>
      </c>
      <c r="AD142">
        <v>0</v>
      </c>
      <c r="AE142">
        <v>0</v>
      </c>
      <c r="AF142">
        <v>0</v>
      </c>
      <c r="AG142" s="3">
        <v>1</v>
      </c>
      <c r="AH142" s="3">
        <v>1</v>
      </c>
      <c r="AI142" s="3">
        <v>1</v>
      </c>
      <c r="AJ142" s="3">
        <v>1</v>
      </c>
      <c r="AK142" s="3">
        <v>1</v>
      </c>
      <c r="AL142" s="3">
        <v>1</v>
      </c>
      <c r="AM142">
        <v>0</v>
      </c>
      <c r="AN142">
        <v>0</v>
      </c>
      <c r="AO142" s="3">
        <v>1</v>
      </c>
      <c r="AP142" s="3">
        <v>1</v>
      </c>
      <c r="AQ142">
        <v>0</v>
      </c>
      <c r="AR142">
        <v>0</v>
      </c>
      <c r="AS142" s="3">
        <v>1</v>
      </c>
      <c r="AT142">
        <v>1</v>
      </c>
      <c r="AU142">
        <v>1</v>
      </c>
      <c r="AV142">
        <v>19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2</v>
      </c>
      <c r="BC142">
        <v>7</v>
      </c>
      <c r="BD142">
        <v>10</v>
      </c>
      <c r="BE142">
        <v>244</v>
      </c>
      <c r="BF142">
        <v>6</v>
      </c>
      <c r="BG142">
        <v>0</v>
      </c>
      <c r="BH142">
        <v>0</v>
      </c>
      <c r="BI142">
        <v>1</v>
      </c>
      <c r="BJ142">
        <v>5</v>
      </c>
      <c r="BK142">
        <v>0</v>
      </c>
      <c r="BL142">
        <v>0</v>
      </c>
      <c r="BM142">
        <v>89</v>
      </c>
      <c r="BN142" t="s">
        <v>2484</v>
      </c>
    </row>
    <row r="143" spans="1:66" hidden="1" x14ac:dyDescent="0.2">
      <c r="A143" t="s">
        <v>801</v>
      </c>
      <c r="B143" t="s">
        <v>805</v>
      </c>
      <c r="C143" t="s">
        <v>631</v>
      </c>
      <c r="D143" t="s">
        <v>92</v>
      </c>
      <c r="E143" t="s">
        <v>93</v>
      </c>
      <c r="F143" t="s">
        <v>94</v>
      </c>
      <c r="G143">
        <v>20</v>
      </c>
      <c r="H143">
        <v>13</v>
      </c>
      <c r="I143">
        <v>65</v>
      </c>
      <c r="J143" t="s">
        <v>646</v>
      </c>
      <c r="K143">
        <v>11</v>
      </c>
      <c r="L143">
        <v>11</v>
      </c>
      <c r="M143">
        <v>7</v>
      </c>
      <c r="N143">
        <v>30</v>
      </c>
      <c r="O143">
        <v>0.63636363636363602</v>
      </c>
      <c r="P143">
        <v>4</v>
      </c>
      <c r="Q143">
        <v>4</v>
      </c>
      <c r="R143">
        <v>2</v>
      </c>
      <c r="S143">
        <v>11</v>
      </c>
      <c r="T143">
        <v>0.5</v>
      </c>
      <c r="U143">
        <v>5</v>
      </c>
      <c r="V143">
        <v>5</v>
      </c>
      <c r="W143">
        <v>4</v>
      </c>
      <c r="X143">
        <v>24</v>
      </c>
      <c r="Y143">
        <v>0.8</v>
      </c>
      <c r="Z143" s="3">
        <v>1</v>
      </c>
      <c r="AA143" s="3">
        <v>1</v>
      </c>
      <c r="AB143" s="3">
        <v>1</v>
      </c>
      <c r="AC143">
        <v>0</v>
      </c>
      <c r="AD143">
        <v>0</v>
      </c>
      <c r="AE143">
        <v>0</v>
      </c>
      <c r="AF143">
        <v>0</v>
      </c>
      <c r="AG143" s="3">
        <v>1</v>
      </c>
      <c r="AH143" s="3">
        <v>1</v>
      </c>
      <c r="AI143" s="3">
        <v>1</v>
      </c>
      <c r="AJ143" s="3">
        <v>1</v>
      </c>
      <c r="AK143">
        <v>0</v>
      </c>
      <c r="AL143" s="3">
        <v>1</v>
      </c>
      <c r="AM143" s="3">
        <v>1</v>
      </c>
      <c r="AN143">
        <v>0</v>
      </c>
      <c r="AO143" s="3">
        <v>1</v>
      </c>
      <c r="AP143" s="3">
        <v>1</v>
      </c>
      <c r="AQ143">
        <v>0</v>
      </c>
      <c r="AR143" s="3">
        <v>1</v>
      </c>
      <c r="AS143" s="3">
        <v>1</v>
      </c>
      <c r="AT143">
        <v>1</v>
      </c>
      <c r="AU143">
        <v>1</v>
      </c>
      <c r="AV143">
        <v>15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2</v>
      </c>
      <c r="BC143">
        <v>8</v>
      </c>
      <c r="BD143">
        <v>2</v>
      </c>
      <c r="BE143">
        <v>0</v>
      </c>
      <c r="BF143">
        <v>6</v>
      </c>
      <c r="BG143">
        <v>5</v>
      </c>
      <c r="BH143">
        <v>0</v>
      </c>
      <c r="BI143">
        <v>1</v>
      </c>
      <c r="BJ143">
        <v>11</v>
      </c>
      <c r="BK143">
        <v>0</v>
      </c>
      <c r="BL143">
        <v>1</v>
      </c>
      <c r="BM143">
        <v>11</v>
      </c>
      <c r="BN143" t="s">
        <v>2475</v>
      </c>
    </row>
    <row r="144" spans="1:66" hidden="1" x14ac:dyDescent="0.2">
      <c r="A144" t="s">
        <v>801</v>
      </c>
      <c r="B144" t="s">
        <v>806</v>
      </c>
      <c r="C144" t="s">
        <v>631</v>
      </c>
      <c r="D144" t="s">
        <v>92</v>
      </c>
      <c r="E144" t="s">
        <v>93</v>
      </c>
      <c r="F144" t="s">
        <v>94</v>
      </c>
      <c r="G144">
        <v>20</v>
      </c>
      <c r="H144">
        <v>16</v>
      </c>
      <c r="I144">
        <v>231</v>
      </c>
      <c r="J144" t="s">
        <v>658</v>
      </c>
      <c r="K144">
        <v>11</v>
      </c>
      <c r="L144">
        <v>11</v>
      </c>
      <c r="M144">
        <v>10</v>
      </c>
      <c r="N144">
        <v>43</v>
      </c>
      <c r="O144">
        <v>0.90909090909090895</v>
      </c>
      <c r="P144">
        <v>4</v>
      </c>
      <c r="Q144">
        <v>4</v>
      </c>
      <c r="R144">
        <v>2</v>
      </c>
      <c r="S144">
        <v>11</v>
      </c>
      <c r="T144">
        <v>0.5</v>
      </c>
      <c r="U144">
        <v>5</v>
      </c>
      <c r="V144">
        <v>5</v>
      </c>
      <c r="W144">
        <v>4</v>
      </c>
      <c r="X144">
        <v>177</v>
      </c>
      <c r="Y144">
        <v>0.8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>
        <v>0</v>
      </c>
      <c r="AL144" s="3">
        <v>1</v>
      </c>
      <c r="AM144" s="3">
        <v>1</v>
      </c>
      <c r="AN144">
        <v>0</v>
      </c>
      <c r="AO144" s="3">
        <v>1</v>
      </c>
      <c r="AP144" s="3">
        <v>1</v>
      </c>
      <c r="AQ144">
        <v>0</v>
      </c>
      <c r="AR144" s="3">
        <v>1</v>
      </c>
      <c r="AS144" s="3">
        <v>1</v>
      </c>
      <c r="AT144">
        <v>1</v>
      </c>
      <c r="AU144">
        <v>1</v>
      </c>
      <c r="AV144">
        <v>5</v>
      </c>
      <c r="AW144">
        <v>3</v>
      </c>
      <c r="AX144">
        <v>8</v>
      </c>
      <c r="AY144">
        <v>0</v>
      </c>
      <c r="AZ144">
        <v>1</v>
      </c>
      <c r="BA144">
        <v>4</v>
      </c>
      <c r="BB144">
        <v>2</v>
      </c>
      <c r="BC144">
        <v>6</v>
      </c>
      <c r="BD144">
        <v>12</v>
      </c>
      <c r="BE144">
        <v>0</v>
      </c>
      <c r="BF144">
        <v>6</v>
      </c>
      <c r="BG144">
        <v>5</v>
      </c>
      <c r="BH144">
        <v>0</v>
      </c>
      <c r="BI144">
        <v>1</v>
      </c>
      <c r="BJ144">
        <v>5</v>
      </c>
      <c r="BK144">
        <v>0</v>
      </c>
      <c r="BL144">
        <v>2</v>
      </c>
      <c r="BM144">
        <v>169</v>
      </c>
      <c r="BN144" t="s">
        <v>2480</v>
      </c>
    </row>
    <row r="145" spans="1:66" hidden="1" x14ac:dyDescent="0.2">
      <c r="A145" t="s">
        <v>801</v>
      </c>
      <c r="B145" t="s">
        <v>807</v>
      </c>
      <c r="C145" t="s">
        <v>631</v>
      </c>
      <c r="D145" t="s">
        <v>92</v>
      </c>
      <c r="E145" t="s">
        <v>93</v>
      </c>
      <c r="F145" t="s">
        <v>94</v>
      </c>
      <c r="G145">
        <v>20</v>
      </c>
      <c r="H145">
        <v>11</v>
      </c>
      <c r="I145">
        <v>59</v>
      </c>
      <c r="J145" t="s">
        <v>808</v>
      </c>
      <c r="K145">
        <v>11</v>
      </c>
      <c r="L145">
        <v>11</v>
      </c>
      <c r="M145">
        <v>5</v>
      </c>
      <c r="N145">
        <v>23</v>
      </c>
      <c r="O145">
        <v>0.45454545454545497</v>
      </c>
      <c r="P145">
        <v>4</v>
      </c>
      <c r="Q145">
        <v>4</v>
      </c>
      <c r="R145">
        <v>3</v>
      </c>
      <c r="S145">
        <v>17</v>
      </c>
      <c r="T145">
        <v>0.75</v>
      </c>
      <c r="U145">
        <v>5</v>
      </c>
      <c r="V145">
        <v>5</v>
      </c>
      <c r="W145">
        <v>3</v>
      </c>
      <c r="X145">
        <v>19</v>
      </c>
      <c r="Y145">
        <v>0.6</v>
      </c>
      <c r="Z145" s="3">
        <v>1</v>
      </c>
      <c r="AA145" s="3">
        <v>1</v>
      </c>
      <c r="AB145" s="3">
        <v>1</v>
      </c>
      <c r="AC145">
        <v>0</v>
      </c>
      <c r="AD145">
        <v>0</v>
      </c>
      <c r="AE145">
        <v>0</v>
      </c>
      <c r="AF145">
        <v>0</v>
      </c>
      <c r="AG145" s="3">
        <v>1</v>
      </c>
      <c r="AH145">
        <v>0</v>
      </c>
      <c r="AI145" s="3">
        <v>1</v>
      </c>
      <c r="AJ145">
        <v>0</v>
      </c>
      <c r="AK145" s="3">
        <v>1</v>
      </c>
      <c r="AL145" s="3">
        <v>1</v>
      </c>
      <c r="AM145" s="3">
        <v>1</v>
      </c>
      <c r="AN145">
        <v>0</v>
      </c>
      <c r="AO145" s="3">
        <v>1</v>
      </c>
      <c r="AP145" s="3">
        <v>1</v>
      </c>
      <c r="AQ145" s="3">
        <v>1</v>
      </c>
      <c r="AR145">
        <v>0</v>
      </c>
      <c r="AS145">
        <v>0</v>
      </c>
      <c r="AT145">
        <v>1</v>
      </c>
      <c r="AU145">
        <v>1</v>
      </c>
      <c r="AV145">
        <v>7</v>
      </c>
      <c r="AW145">
        <v>0</v>
      </c>
      <c r="AX145">
        <v>0</v>
      </c>
      <c r="AY145">
        <v>0</v>
      </c>
      <c r="AZ145">
        <v>0</v>
      </c>
      <c r="BA145">
        <v>8</v>
      </c>
      <c r="BB145">
        <v>0</v>
      </c>
      <c r="BC145">
        <v>6</v>
      </c>
      <c r="BD145">
        <v>0</v>
      </c>
      <c r="BE145">
        <v>6</v>
      </c>
      <c r="BF145">
        <v>6</v>
      </c>
      <c r="BG145">
        <v>5</v>
      </c>
      <c r="BH145">
        <v>0</v>
      </c>
      <c r="BI145">
        <v>1</v>
      </c>
      <c r="BJ145">
        <v>5</v>
      </c>
      <c r="BK145">
        <v>13</v>
      </c>
      <c r="BL145">
        <v>0</v>
      </c>
      <c r="BM145">
        <v>0</v>
      </c>
      <c r="BN145" t="s">
        <v>1138</v>
      </c>
    </row>
    <row r="146" spans="1:66" hidden="1" x14ac:dyDescent="0.2">
      <c r="A146" t="s">
        <v>801</v>
      </c>
      <c r="B146" t="s">
        <v>809</v>
      </c>
      <c r="C146" t="s">
        <v>631</v>
      </c>
      <c r="D146" t="s">
        <v>92</v>
      </c>
      <c r="E146" t="s">
        <v>93</v>
      </c>
      <c r="F146" t="s">
        <v>94</v>
      </c>
      <c r="G146">
        <v>20</v>
      </c>
      <c r="H146">
        <v>11</v>
      </c>
      <c r="I146">
        <v>206</v>
      </c>
      <c r="J146" t="s">
        <v>810</v>
      </c>
      <c r="K146">
        <v>11</v>
      </c>
      <c r="L146">
        <v>11</v>
      </c>
      <c r="M146">
        <v>6</v>
      </c>
      <c r="N146">
        <v>31</v>
      </c>
      <c r="O146">
        <v>0.54545454545454497</v>
      </c>
      <c r="P146">
        <v>4</v>
      </c>
      <c r="Q146">
        <v>4</v>
      </c>
      <c r="R146">
        <v>3</v>
      </c>
      <c r="S146">
        <v>163</v>
      </c>
      <c r="T146">
        <v>0.75</v>
      </c>
      <c r="U146">
        <v>5</v>
      </c>
      <c r="V146">
        <v>5</v>
      </c>
      <c r="W146">
        <v>2</v>
      </c>
      <c r="X146">
        <v>12</v>
      </c>
      <c r="Y146">
        <v>0.4</v>
      </c>
      <c r="Z146" s="3">
        <v>1</v>
      </c>
      <c r="AA146" s="3">
        <v>1</v>
      </c>
      <c r="AB146" s="3">
        <v>1</v>
      </c>
      <c r="AC146">
        <v>0</v>
      </c>
      <c r="AD146">
        <v>0</v>
      </c>
      <c r="AE146">
        <v>0</v>
      </c>
      <c r="AF146">
        <v>0</v>
      </c>
      <c r="AG146" s="3">
        <v>1</v>
      </c>
      <c r="AH146" s="3">
        <v>1</v>
      </c>
      <c r="AI146" s="3">
        <v>1</v>
      </c>
      <c r="AJ146">
        <v>0</v>
      </c>
      <c r="AK146" s="3">
        <v>1</v>
      </c>
      <c r="AL146" s="3">
        <v>1</v>
      </c>
      <c r="AM146" s="3">
        <v>1</v>
      </c>
      <c r="AN146">
        <v>0</v>
      </c>
      <c r="AO146" s="3">
        <v>1</v>
      </c>
      <c r="AP146">
        <v>0</v>
      </c>
      <c r="AQ146" s="3">
        <v>1</v>
      </c>
      <c r="AR146">
        <v>0</v>
      </c>
      <c r="AS146">
        <v>0</v>
      </c>
      <c r="AT146">
        <v>1</v>
      </c>
      <c r="AU146">
        <v>1</v>
      </c>
      <c r="AV146">
        <v>16</v>
      </c>
      <c r="AW146">
        <v>0</v>
      </c>
      <c r="AX146">
        <v>0</v>
      </c>
      <c r="AY146">
        <v>0</v>
      </c>
      <c r="AZ146">
        <v>0</v>
      </c>
      <c r="BA146">
        <v>6</v>
      </c>
      <c r="BB146">
        <v>2</v>
      </c>
      <c r="BC146">
        <v>5</v>
      </c>
      <c r="BD146">
        <v>0</v>
      </c>
      <c r="BE146">
        <v>152</v>
      </c>
      <c r="BF146">
        <v>6</v>
      </c>
      <c r="BG146">
        <v>5</v>
      </c>
      <c r="BH146">
        <v>0</v>
      </c>
      <c r="BI146">
        <v>1</v>
      </c>
      <c r="BJ146">
        <v>0</v>
      </c>
      <c r="BK146">
        <v>11</v>
      </c>
      <c r="BL146">
        <v>0</v>
      </c>
      <c r="BM146">
        <v>0</v>
      </c>
      <c r="BN146" t="s">
        <v>2500</v>
      </c>
    </row>
    <row r="147" spans="1:66" hidden="1" x14ac:dyDescent="0.2">
      <c r="A147" t="s">
        <v>801</v>
      </c>
      <c r="B147" t="s">
        <v>811</v>
      </c>
      <c r="C147" t="s">
        <v>631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80</v>
      </c>
      <c r="J147" t="s">
        <v>803</v>
      </c>
      <c r="K147">
        <v>11</v>
      </c>
      <c r="L147">
        <v>11</v>
      </c>
      <c r="M147">
        <v>10</v>
      </c>
      <c r="N147">
        <v>59</v>
      </c>
      <c r="O147">
        <v>0.90909090909090895</v>
      </c>
      <c r="P147">
        <v>4</v>
      </c>
      <c r="Q147">
        <v>4</v>
      </c>
      <c r="R147">
        <v>2</v>
      </c>
      <c r="S147">
        <v>8</v>
      </c>
      <c r="T147">
        <v>0.5</v>
      </c>
      <c r="U147">
        <v>5</v>
      </c>
      <c r="V147">
        <v>5</v>
      </c>
      <c r="W147">
        <v>2</v>
      </c>
      <c r="X147">
        <v>13</v>
      </c>
      <c r="Y147">
        <v>0.4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>
        <v>0</v>
      </c>
      <c r="AL147" s="3">
        <v>1</v>
      </c>
      <c r="AM147" s="3">
        <v>1</v>
      </c>
      <c r="AN147">
        <v>0</v>
      </c>
      <c r="AO147" s="3">
        <v>1</v>
      </c>
      <c r="AP147" s="3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12</v>
      </c>
      <c r="AW147">
        <v>3</v>
      </c>
      <c r="AX147">
        <v>4</v>
      </c>
      <c r="AY147">
        <v>0</v>
      </c>
      <c r="AZ147">
        <v>1</v>
      </c>
      <c r="BA147">
        <v>11</v>
      </c>
      <c r="BB147">
        <v>2</v>
      </c>
      <c r="BC147">
        <v>20</v>
      </c>
      <c r="BD147">
        <v>4</v>
      </c>
      <c r="BE147">
        <v>0</v>
      </c>
      <c r="BF147">
        <v>6</v>
      </c>
      <c r="BG147">
        <v>2</v>
      </c>
      <c r="BH147">
        <v>0</v>
      </c>
      <c r="BI147">
        <v>2</v>
      </c>
      <c r="BJ147">
        <v>11</v>
      </c>
      <c r="BK147">
        <v>0</v>
      </c>
      <c r="BL147">
        <v>0</v>
      </c>
      <c r="BM147">
        <v>0</v>
      </c>
      <c r="BN147" t="s">
        <v>2499</v>
      </c>
    </row>
    <row r="148" spans="1:66" hidden="1" x14ac:dyDescent="0.2">
      <c r="A148" t="s">
        <v>801</v>
      </c>
      <c r="B148" t="s">
        <v>812</v>
      </c>
      <c r="C148" t="s">
        <v>631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55</v>
      </c>
      <c r="J148" t="s">
        <v>803</v>
      </c>
      <c r="K148">
        <v>11</v>
      </c>
      <c r="L148">
        <v>11</v>
      </c>
      <c r="M148">
        <v>10</v>
      </c>
      <c r="N148">
        <v>35</v>
      </c>
      <c r="O148">
        <v>0.90909090909090895</v>
      </c>
      <c r="P148">
        <v>4</v>
      </c>
      <c r="Q148">
        <v>4</v>
      </c>
      <c r="R148">
        <v>2</v>
      </c>
      <c r="S148">
        <v>8</v>
      </c>
      <c r="T148">
        <v>0.5</v>
      </c>
      <c r="U148">
        <v>5</v>
      </c>
      <c r="V148">
        <v>5</v>
      </c>
      <c r="W148">
        <v>2</v>
      </c>
      <c r="X148">
        <v>12</v>
      </c>
      <c r="Y148">
        <v>0.4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>
        <v>0</v>
      </c>
      <c r="AL148" s="3">
        <v>1</v>
      </c>
      <c r="AM148" s="3">
        <v>1</v>
      </c>
      <c r="AN148">
        <v>0</v>
      </c>
      <c r="AO148" s="3">
        <v>1</v>
      </c>
      <c r="AP148" s="3">
        <v>1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4</v>
      </c>
      <c r="AW148">
        <v>3</v>
      </c>
      <c r="AX148">
        <v>4</v>
      </c>
      <c r="AY148">
        <v>0</v>
      </c>
      <c r="AZ148">
        <v>1</v>
      </c>
      <c r="BA148">
        <v>3</v>
      </c>
      <c r="BB148">
        <v>2</v>
      </c>
      <c r="BC148">
        <v>2</v>
      </c>
      <c r="BD148">
        <v>14</v>
      </c>
      <c r="BE148">
        <v>0</v>
      </c>
      <c r="BF148">
        <v>6</v>
      </c>
      <c r="BG148">
        <v>2</v>
      </c>
      <c r="BH148">
        <v>0</v>
      </c>
      <c r="BI148">
        <v>1</v>
      </c>
      <c r="BJ148">
        <v>11</v>
      </c>
      <c r="BK148">
        <v>0</v>
      </c>
      <c r="BL148">
        <v>0</v>
      </c>
      <c r="BM148">
        <v>0</v>
      </c>
      <c r="BN148" t="s">
        <v>2499</v>
      </c>
    </row>
    <row r="149" spans="1:66" hidden="1" x14ac:dyDescent="0.2">
      <c r="A149" t="s">
        <v>801</v>
      </c>
      <c r="B149" t="s">
        <v>813</v>
      </c>
      <c r="C149" t="s">
        <v>631</v>
      </c>
      <c r="D149" t="s">
        <v>92</v>
      </c>
      <c r="E149" t="s">
        <v>93</v>
      </c>
      <c r="F149" t="s">
        <v>94</v>
      </c>
      <c r="G149">
        <v>20</v>
      </c>
      <c r="H149">
        <v>11</v>
      </c>
      <c r="I149">
        <v>81</v>
      </c>
      <c r="J149" t="s">
        <v>814</v>
      </c>
      <c r="K149">
        <v>11</v>
      </c>
      <c r="L149">
        <v>11</v>
      </c>
      <c r="M149">
        <v>9</v>
      </c>
      <c r="N149">
        <v>75</v>
      </c>
      <c r="O149">
        <v>0.81818181818181801</v>
      </c>
      <c r="P149">
        <v>4</v>
      </c>
      <c r="Q149">
        <v>4</v>
      </c>
      <c r="R149">
        <v>1</v>
      </c>
      <c r="S149">
        <v>5</v>
      </c>
      <c r="T149">
        <v>0.25</v>
      </c>
      <c r="U149">
        <v>5</v>
      </c>
      <c r="V149">
        <v>5</v>
      </c>
      <c r="W149">
        <v>1</v>
      </c>
      <c r="X149">
        <v>1</v>
      </c>
      <c r="Y149">
        <v>0.2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>
        <v>0</v>
      </c>
      <c r="AJ149" s="3">
        <v>1</v>
      </c>
      <c r="AK149">
        <v>0</v>
      </c>
      <c r="AL149">
        <v>0</v>
      </c>
      <c r="AM149" s="3">
        <v>1</v>
      </c>
      <c r="AN149">
        <v>0</v>
      </c>
      <c r="AO149" s="3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13</v>
      </c>
      <c r="AW149">
        <v>3</v>
      </c>
      <c r="AX149">
        <v>4</v>
      </c>
      <c r="AY149">
        <v>0</v>
      </c>
      <c r="AZ149">
        <v>1</v>
      </c>
      <c r="BA149">
        <v>12</v>
      </c>
      <c r="BB149">
        <v>2</v>
      </c>
      <c r="BC149">
        <v>0</v>
      </c>
      <c r="BD149">
        <v>38</v>
      </c>
      <c r="BE149">
        <v>0</v>
      </c>
      <c r="BF149">
        <v>0</v>
      </c>
      <c r="BG149">
        <v>5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 t="s">
        <v>2501</v>
      </c>
    </row>
    <row r="150" spans="1:66" hidden="1" x14ac:dyDescent="0.2">
      <c r="A150" t="s">
        <v>801</v>
      </c>
      <c r="B150" t="s">
        <v>815</v>
      </c>
      <c r="C150" t="s">
        <v>631</v>
      </c>
      <c r="D150" t="s">
        <v>92</v>
      </c>
      <c r="E150" t="s">
        <v>93</v>
      </c>
      <c r="F150" t="s">
        <v>94</v>
      </c>
      <c r="G150">
        <v>20</v>
      </c>
      <c r="H150">
        <v>13</v>
      </c>
      <c r="I150">
        <v>47</v>
      </c>
      <c r="J150" t="s">
        <v>403</v>
      </c>
      <c r="K150">
        <v>11</v>
      </c>
      <c r="L150">
        <v>11</v>
      </c>
      <c r="M150">
        <v>10</v>
      </c>
      <c r="N150">
        <v>35</v>
      </c>
      <c r="O150">
        <v>0.90909090909090895</v>
      </c>
      <c r="P150">
        <v>4</v>
      </c>
      <c r="Q150">
        <v>4</v>
      </c>
      <c r="R150">
        <v>2</v>
      </c>
      <c r="S150">
        <v>11</v>
      </c>
      <c r="T150">
        <v>0.5</v>
      </c>
      <c r="U150">
        <v>5</v>
      </c>
      <c r="V150">
        <v>5</v>
      </c>
      <c r="W150">
        <v>1</v>
      </c>
      <c r="X150">
        <v>1</v>
      </c>
      <c r="Y150">
        <v>0.2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>
        <v>0</v>
      </c>
      <c r="AL150" s="3">
        <v>1</v>
      </c>
      <c r="AM150" s="3">
        <v>1</v>
      </c>
      <c r="AN150">
        <v>0</v>
      </c>
      <c r="AO150" s="3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5</v>
      </c>
      <c r="AW150">
        <v>3</v>
      </c>
      <c r="AX150">
        <v>4</v>
      </c>
      <c r="AY150">
        <v>0</v>
      </c>
      <c r="AZ150">
        <v>1</v>
      </c>
      <c r="BA150">
        <v>3</v>
      </c>
      <c r="BB150">
        <v>2</v>
      </c>
      <c r="BC150">
        <v>1</v>
      </c>
      <c r="BD150">
        <v>14</v>
      </c>
      <c r="BE150">
        <v>0</v>
      </c>
      <c r="BF150">
        <v>6</v>
      </c>
      <c r="BG150">
        <v>5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 t="s">
        <v>2472</v>
      </c>
    </row>
    <row r="151" spans="1:66" hidden="1" x14ac:dyDescent="0.2">
      <c r="A151" t="s">
        <v>801</v>
      </c>
      <c r="B151" t="s">
        <v>816</v>
      </c>
      <c r="C151" t="s">
        <v>631</v>
      </c>
      <c r="D151" t="s">
        <v>92</v>
      </c>
      <c r="E151" t="s">
        <v>93</v>
      </c>
      <c r="F151" t="s">
        <v>94</v>
      </c>
      <c r="G151">
        <v>20</v>
      </c>
      <c r="H151">
        <v>15</v>
      </c>
      <c r="I151">
        <v>71</v>
      </c>
      <c r="J151" t="s">
        <v>632</v>
      </c>
      <c r="K151">
        <v>11</v>
      </c>
      <c r="L151">
        <v>11</v>
      </c>
      <c r="M151">
        <v>10</v>
      </c>
      <c r="N151">
        <v>42</v>
      </c>
      <c r="O151">
        <v>0.90909090909090895</v>
      </c>
      <c r="P151">
        <v>4</v>
      </c>
      <c r="Q151">
        <v>4</v>
      </c>
      <c r="R151">
        <v>3</v>
      </c>
      <c r="S151">
        <v>17</v>
      </c>
      <c r="T151">
        <v>0.75</v>
      </c>
      <c r="U151">
        <v>5</v>
      </c>
      <c r="V151">
        <v>5</v>
      </c>
      <c r="W151">
        <v>2</v>
      </c>
      <c r="X151">
        <v>12</v>
      </c>
      <c r="Y151">
        <v>0.4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 s="3">
        <v>1</v>
      </c>
      <c r="AL151" s="3">
        <v>1</v>
      </c>
      <c r="AM151" s="3">
        <v>1</v>
      </c>
      <c r="AN151">
        <v>0</v>
      </c>
      <c r="AO151" s="3">
        <v>1</v>
      </c>
      <c r="AP151" s="3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4</v>
      </c>
      <c r="AW151">
        <v>3</v>
      </c>
      <c r="AX151">
        <v>8</v>
      </c>
      <c r="AY151">
        <v>0</v>
      </c>
      <c r="AZ151">
        <v>1</v>
      </c>
      <c r="BA151">
        <v>4</v>
      </c>
      <c r="BB151">
        <v>2</v>
      </c>
      <c r="BC151">
        <v>4</v>
      </c>
      <c r="BD151">
        <v>14</v>
      </c>
      <c r="BE151">
        <v>6</v>
      </c>
      <c r="BF151">
        <v>6</v>
      </c>
      <c r="BG151">
        <v>5</v>
      </c>
      <c r="BH151">
        <v>0</v>
      </c>
      <c r="BI151">
        <v>1</v>
      </c>
      <c r="BJ151">
        <v>11</v>
      </c>
      <c r="BK151">
        <v>0</v>
      </c>
      <c r="BL151">
        <v>0</v>
      </c>
      <c r="BM151">
        <v>0</v>
      </c>
      <c r="BN151" t="s">
        <v>2469</v>
      </c>
    </row>
    <row r="152" spans="1:66" hidden="1" x14ac:dyDescent="0.2">
      <c r="A152" t="s">
        <v>801</v>
      </c>
      <c r="B152" t="s">
        <v>817</v>
      </c>
      <c r="C152" t="s">
        <v>631</v>
      </c>
      <c r="D152" t="s">
        <v>92</v>
      </c>
      <c r="E152" t="s">
        <v>93</v>
      </c>
      <c r="F152" t="s">
        <v>94</v>
      </c>
      <c r="G152">
        <v>20</v>
      </c>
      <c r="H152">
        <v>15</v>
      </c>
      <c r="I152">
        <v>140</v>
      </c>
      <c r="J152" t="s">
        <v>632</v>
      </c>
      <c r="K152">
        <v>11</v>
      </c>
      <c r="L152">
        <v>11</v>
      </c>
      <c r="M152">
        <v>10</v>
      </c>
      <c r="N152">
        <v>50</v>
      </c>
      <c r="O152">
        <v>0.90909090909090895</v>
      </c>
      <c r="P152">
        <v>4</v>
      </c>
      <c r="Q152">
        <v>4</v>
      </c>
      <c r="R152">
        <v>3</v>
      </c>
      <c r="S152">
        <v>78</v>
      </c>
      <c r="T152">
        <v>0.75</v>
      </c>
      <c r="U152">
        <v>5</v>
      </c>
      <c r="V152">
        <v>5</v>
      </c>
      <c r="W152">
        <v>2</v>
      </c>
      <c r="X152">
        <v>12</v>
      </c>
      <c r="Y152">
        <v>0.4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 s="3">
        <v>1</v>
      </c>
      <c r="AL152" s="3">
        <v>1</v>
      </c>
      <c r="AM152" s="3">
        <v>1</v>
      </c>
      <c r="AN152">
        <v>0</v>
      </c>
      <c r="AO152" s="3">
        <v>1</v>
      </c>
      <c r="AP152" s="3">
        <v>1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7</v>
      </c>
      <c r="AW152">
        <v>3</v>
      </c>
      <c r="AX152">
        <v>16</v>
      </c>
      <c r="AY152">
        <v>0</v>
      </c>
      <c r="AZ152">
        <v>1</v>
      </c>
      <c r="BA152">
        <v>5</v>
      </c>
      <c r="BB152">
        <v>2</v>
      </c>
      <c r="BC152">
        <v>12</v>
      </c>
      <c r="BD152">
        <v>2</v>
      </c>
      <c r="BE152">
        <v>70</v>
      </c>
      <c r="BF152">
        <v>6</v>
      </c>
      <c r="BG152">
        <v>2</v>
      </c>
      <c r="BH152">
        <v>0</v>
      </c>
      <c r="BI152">
        <v>1</v>
      </c>
      <c r="BJ152">
        <v>11</v>
      </c>
      <c r="BK152">
        <v>0</v>
      </c>
      <c r="BL152">
        <v>0</v>
      </c>
      <c r="BM152">
        <v>0</v>
      </c>
      <c r="BN152" t="s">
        <v>2469</v>
      </c>
    </row>
    <row r="153" spans="1:66" hidden="1" x14ac:dyDescent="0.2">
      <c r="A153" t="s">
        <v>801</v>
      </c>
      <c r="B153" t="s">
        <v>818</v>
      </c>
      <c r="C153" t="s">
        <v>631</v>
      </c>
      <c r="D153" t="s">
        <v>92</v>
      </c>
      <c r="E153" t="s">
        <v>93</v>
      </c>
      <c r="F153" t="s">
        <v>94</v>
      </c>
      <c r="G153">
        <v>20</v>
      </c>
      <c r="H153">
        <v>15</v>
      </c>
      <c r="I153">
        <v>84</v>
      </c>
      <c r="J153" t="s">
        <v>632</v>
      </c>
      <c r="K153">
        <v>11</v>
      </c>
      <c r="L153">
        <v>11</v>
      </c>
      <c r="M153">
        <v>10</v>
      </c>
      <c r="N153">
        <v>56</v>
      </c>
      <c r="O153">
        <v>0.90909090909090895</v>
      </c>
      <c r="P153">
        <v>4</v>
      </c>
      <c r="Q153">
        <v>4</v>
      </c>
      <c r="R153">
        <v>3</v>
      </c>
      <c r="S153">
        <v>14</v>
      </c>
      <c r="T153">
        <v>0.75</v>
      </c>
      <c r="U153">
        <v>5</v>
      </c>
      <c r="V153">
        <v>5</v>
      </c>
      <c r="W153">
        <v>2</v>
      </c>
      <c r="X153">
        <v>14</v>
      </c>
      <c r="Y153">
        <v>0.4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>
        <v>0</v>
      </c>
      <c r="AO153" s="3">
        <v>1</v>
      </c>
      <c r="AP153" s="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14</v>
      </c>
      <c r="AW153">
        <v>3</v>
      </c>
      <c r="AX153">
        <v>16</v>
      </c>
      <c r="AY153">
        <v>0</v>
      </c>
      <c r="AZ153">
        <v>1</v>
      </c>
      <c r="BA153">
        <v>12</v>
      </c>
      <c r="BB153">
        <v>2</v>
      </c>
      <c r="BC153">
        <v>2</v>
      </c>
      <c r="BD153">
        <v>4</v>
      </c>
      <c r="BE153">
        <v>3</v>
      </c>
      <c r="BF153">
        <v>6</v>
      </c>
      <c r="BG153">
        <v>5</v>
      </c>
      <c r="BH153">
        <v>0</v>
      </c>
      <c r="BI153">
        <v>1</v>
      </c>
      <c r="BJ153">
        <v>13</v>
      </c>
      <c r="BK153">
        <v>0</v>
      </c>
      <c r="BL153">
        <v>0</v>
      </c>
      <c r="BM153">
        <v>0</v>
      </c>
      <c r="BN153" t="s">
        <v>2469</v>
      </c>
    </row>
    <row r="154" spans="1:66" hidden="1" x14ac:dyDescent="0.2">
      <c r="A154" t="s">
        <v>801</v>
      </c>
      <c r="B154" t="s">
        <v>819</v>
      </c>
      <c r="C154" t="s">
        <v>631</v>
      </c>
      <c r="D154" t="s">
        <v>92</v>
      </c>
      <c r="E154" t="s">
        <v>93</v>
      </c>
      <c r="F154" t="s">
        <v>94</v>
      </c>
      <c r="G154">
        <v>20</v>
      </c>
      <c r="H154">
        <v>12</v>
      </c>
      <c r="I154">
        <v>46</v>
      </c>
      <c r="J154" t="s">
        <v>644</v>
      </c>
      <c r="K154">
        <v>11</v>
      </c>
      <c r="L154">
        <v>11</v>
      </c>
      <c r="M154">
        <v>9</v>
      </c>
      <c r="N154">
        <v>37</v>
      </c>
      <c r="O154">
        <v>0.81818181818181801</v>
      </c>
      <c r="P154">
        <v>4</v>
      </c>
      <c r="Q154">
        <v>4</v>
      </c>
      <c r="R154">
        <v>2</v>
      </c>
      <c r="S154">
        <v>8</v>
      </c>
      <c r="T154">
        <v>0.5</v>
      </c>
      <c r="U154">
        <v>5</v>
      </c>
      <c r="V154">
        <v>5</v>
      </c>
      <c r="W154">
        <v>1</v>
      </c>
      <c r="X154">
        <v>1</v>
      </c>
      <c r="Y154">
        <v>0.2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>
        <v>0</v>
      </c>
      <c r="AJ154" s="3">
        <v>1</v>
      </c>
      <c r="AK154">
        <v>0</v>
      </c>
      <c r="AL154" s="3">
        <v>1</v>
      </c>
      <c r="AM154" s="3">
        <v>1</v>
      </c>
      <c r="AN154">
        <v>0</v>
      </c>
      <c r="AO154" s="3">
        <v>1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6</v>
      </c>
      <c r="AW154">
        <v>3</v>
      </c>
      <c r="AX154">
        <v>4</v>
      </c>
      <c r="AY154">
        <v>0</v>
      </c>
      <c r="AZ154">
        <v>1</v>
      </c>
      <c r="BA154">
        <v>5</v>
      </c>
      <c r="BB154">
        <v>2</v>
      </c>
      <c r="BC154">
        <v>0</v>
      </c>
      <c r="BD154">
        <v>14</v>
      </c>
      <c r="BE154">
        <v>0</v>
      </c>
      <c r="BF154">
        <v>6</v>
      </c>
      <c r="BG154">
        <v>2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 t="s">
        <v>2474</v>
      </c>
    </row>
    <row r="155" spans="1:66" hidden="1" x14ac:dyDescent="0.2">
      <c r="A155" t="s">
        <v>801</v>
      </c>
      <c r="B155" t="s">
        <v>820</v>
      </c>
      <c r="C155" t="s">
        <v>631</v>
      </c>
      <c r="D155" t="s">
        <v>92</v>
      </c>
      <c r="E155" t="s">
        <v>93</v>
      </c>
      <c r="F155" t="s">
        <v>94</v>
      </c>
      <c r="G155">
        <v>20</v>
      </c>
      <c r="H155">
        <v>13</v>
      </c>
      <c r="I155">
        <v>86</v>
      </c>
      <c r="J155" t="s">
        <v>646</v>
      </c>
      <c r="K155">
        <v>11</v>
      </c>
      <c r="L155">
        <v>11</v>
      </c>
      <c r="M155">
        <v>7</v>
      </c>
      <c r="N155">
        <v>35</v>
      </c>
      <c r="O155">
        <v>0.63636363636363602</v>
      </c>
      <c r="P155">
        <v>4</v>
      </c>
      <c r="Q155">
        <v>4</v>
      </c>
      <c r="R155">
        <v>2</v>
      </c>
      <c r="S155">
        <v>11</v>
      </c>
      <c r="T155">
        <v>0.5</v>
      </c>
      <c r="U155">
        <v>5</v>
      </c>
      <c r="V155">
        <v>5</v>
      </c>
      <c r="W155">
        <v>4</v>
      </c>
      <c r="X155">
        <v>40</v>
      </c>
      <c r="Y155">
        <v>0.8</v>
      </c>
      <c r="Z155" s="3">
        <v>1</v>
      </c>
      <c r="AA155" s="3">
        <v>1</v>
      </c>
      <c r="AB155" s="3">
        <v>1</v>
      </c>
      <c r="AC155">
        <v>0</v>
      </c>
      <c r="AD155">
        <v>0</v>
      </c>
      <c r="AE155">
        <v>0</v>
      </c>
      <c r="AF155">
        <v>0</v>
      </c>
      <c r="AG155" s="3">
        <v>1</v>
      </c>
      <c r="AH155" s="3">
        <v>1</v>
      </c>
      <c r="AI155" s="3">
        <v>1</v>
      </c>
      <c r="AJ155" s="3">
        <v>1</v>
      </c>
      <c r="AK155">
        <v>0</v>
      </c>
      <c r="AL155" s="3">
        <v>1</v>
      </c>
      <c r="AM155" s="3">
        <v>1</v>
      </c>
      <c r="AN155">
        <v>0</v>
      </c>
      <c r="AO155" s="3">
        <v>1</v>
      </c>
      <c r="AP155" s="3">
        <v>1</v>
      </c>
      <c r="AQ155">
        <v>0</v>
      </c>
      <c r="AR155" s="3">
        <v>1</v>
      </c>
      <c r="AS155" s="3">
        <v>1</v>
      </c>
      <c r="AT155">
        <v>1</v>
      </c>
      <c r="AU155">
        <v>1</v>
      </c>
      <c r="AV155">
        <v>15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2</v>
      </c>
      <c r="BC155">
        <v>9</v>
      </c>
      <c r="BD155">
        <v>6</v>
      </c>
      <c r="BE155">
        <v>0</v>
      </c>
      <c r="BF155">
        <v>6</v>
      </c>
      <c r="BG155">
        <v>5</v>
      </c>
      <c r="BH155">
        <v>0</v>
      </c>
      <c r="BI155">
        <v>1</v>
      </c>
      <c r="BJ155">
        <v>11</v>
      </c>
      <c r="BK155">
        <v>0</v>
      </c>
      <c r="BL155">
        <v>3</v>
      </c>
      <c r="BM155">
        <v>25</v>
      </c>
      <c r="BN155" t="s">
        <v>2475</v>
      </c>
    </row>
    <row r="156" spans="1:66" hidden="1" x14ac:dyDescent="0.2">
      <c r="A156" t="s">
        <v>801</v>
      </c>
      <c r="B156" t="s">
        <v>821</v>
      </c>
      <c r="C156" t="s">
        <v>631</v>
      </c>
      <c r="D156" t="s">
        <v>92</v>
      </c>
      <c r="E156" t="s">
        <v>93</v>
      </c>
      <c r="F156" t="s">
        <v>94</v>
      </c>
      <c r="G156">
        <v>20</v>
      </c>
      <c r="H156">
        <v>15</v>
      </c>
      <c r="I156">
        <v>74</v>
      </c>
      <c r="J156" t="s">
        <v>632</v>
      </c>
      <c r="K156">
        <v>11</v>
      </c>
      <c r="L156">
        <v>11</v>
      </c>
      <c r="M156">
        <v>10</v>
      </c>
      <c r="N156">
        <v>46</v>
      </c>
      <c r="O156">
        <v>0.90909090909090895</v>
      </c>
      <c r="P156">
        <v>4</v>
      </c>
      <c r="Q156">
        <v>4</v>
      </c>
      <c r="R156">
        <v>3</v>
      </c>
      <c r="S156">
        <v>14</v>
      </c>
      <c r="T156">
        <v>0.75</v>
      </c>
      <c r="U156">
        <v>5</v>
      </c>
      <c r="V156">
        <v>5</v>
      </c>
      <c r="W156">
        <v>2</v>
      </c>
      <c r="X156">
        <v>14</v>
      </c>
      <c r="Y156">
        <v>0.4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>
        <v>0</v>
      </c>
      <c r="AO156" s="3">
        <v>1</v>
      </c>
      <c r="AP156" s="3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13</v>
      </c>
      <c r="AW156">
        <v>3</v>
      </c>
      <c r="AX156">
        <v>4</v>
      </c>
      <c r="AY156">
        <v>0</v>
      </c>
      <c r="AZ156">
        <v>1</v>
      </c>
      <c r="BA156">
        <v>11</v>
      </c>
      <c r="BB156">
        <v>2</v>
      </c>
      <c r="BC156">
        <v>6</v>
      </c>
      <c r="BD156">
        <v>4</v>
      </c>
      <c r="BE156">
        <v>3</v>
      </c>
      <c r="BF156">
        <v>6</v>
      </c>
      <c r="BG156">
        <v>5</v>
      </c>
      <c r="BH156">
        <v>0</v>
      </c>
      <c r="BI156">
        <v>1</v>
      </c>
      <c r="BJ156">
        <v>13</v>
      </c>
      <c r="BK156">
        <v>0</v>
      </c>
      <c r="BL156">
        <v>0</v>
      </c>
      <c r="BM156">
        <v>0</v>
      </c>
      <c r="BN156" t="s">
        <v>2469</v>
      </c>
    </row>
    <row r="157" spans="1:66" hidden="1" x14ac:dyDescent="0.2">
      <c r="A157" t="s">
        <v>801</v>
      </c>
      <c r="B157" t="s">
        <v>822</v>
      </c>
      <c r="C157" t="s">
        <v>631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80</v>
      </c>
      <c r="J157" t="s">
        <v>803</v>
      </c>
      <c r="K157">
        <v>11</v>
      </c>
      <c r="L157">
        <v>11</v>
      </c>
      <c r="M157">
        <v>10</v>
      </c>
      <c r="N157">
        <v>55</v>
      </c>
      <c r="O157">
        <v>0.90909090909090895</v>
      </c>
      <c r="P157">
        <v>4</v>
      </c>
      <c r="Q157">
        <v>4</v>
      </c>
      <c r="R157">
        <v>2</v>
      </c>
      <c r="S157">
        <v>11</v>
      </c>
      <c r="T157">
        <v>0.5</v>
      </c>
      <c r="U157">
        <v>5</v>
      </c>
      <c r="V157">
        <v>5</v>
      </c>
      <c r="W157">
        <v>2</v>
      </c>
      <c r="X157">
        <v>14</v>
      </c>
      <c r="Y157">
        <v>0.4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>
        <v>0</v>
      </c>
      <c r="AL157" s="3">
        <v>1</v>
      </c>
      <c r="AM157" s="3">
        <v>1</v>
      </c>
      <c r="AN157">
        <v>0</v>
      </c>
      <c r="AO157" s="3">
        <v>1</v>
      </c>
      <c r="AP157" s="3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13</v>
      </c>
      <c r="AW157">
        <v>9</v>
      </c>
      <c r="AX157">
        <v>8</v>
      </c>
      <c r="AY157">
        <v>0</v>
      </c>
      <c r="AZ157">
        <v>1</v>
      </c>
      <c r="BA157">
        <v>11</v>
      </c>
      <c r="BB157">
        <v>2</v>
      </c>
      <c r="BC157">
        <v>5</v>
      </c>
      <c r="BD157">
        <v>4</v>
      </c>
      <c r="BE157">
        <v>0</v>
      </c>
      <c r="BF157">
        <v>6</v>
      </c>
      <c r="BG157">
        <v>5</v>
      </c>
      <c r="BH157">
        <v>0</v>
      </c>
      <c r="BI157">
        <v>1</v>
      </c>
      <c r="BJ157">
        <v>13</v>
      </c>
      <c r="BK157">
        <v>0</v>
      </c>
      <c r="BL157">
        <v>0</v>
      </c>
      <c r="BM157">
        <v>0</v>
      </c>
      <c r="BN157" t="s">
        <v>2499</v>
      </c>
    </row>
    <row r="158" spans="1:66" hidden="1" x14ac:dyDescent="0.2">
      <c r="A158" t="s">
        <v>801</v>
      </c>
      <c r="B158" t="s">
        <v>823</v>
      </c>
      <c r="C158" t="s">
        <v>631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74</v>
      </c>
      <c r="J158" t="s">
        <v>803</v>
      </c>
      <c r="K158">
        <v>11</v>
      </c>
      <c r="L158">
        <v>11</v>
      </c>
      <c r="M158">
        <v>10</v>
      </c>
      <c r="N158">
        <v>49</v>
      </c>
      <c r="O158">
        <v>0.90909090909090895</v>
      </c>
      <c r="P158">
        <v>4</v>
      </c>
      <c r="Q158">
        <v>4</v>
      </c>
      <c r="R158">
        <v>2</v>
      </c>
      <c r="S158">
        <v>11</v>
      </c>
      <c r="T158">
        <v>0.5</v>
      </c>
      <c r="U158">
        <v>5</v>
      </c>
      <c r="V158">
        <v>5</v>
      </c>
      <c r="W158">
        <v>2</v>
      </c>
      <c r="X158">
        <v>14</v>
      </c>
      <c r="Y158">
        <v>0.4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>
        <v>0</v>
      </c>
      <c r="AL158" s="3">
        <v>1</v>
      </c>
      <c r="AM158" s="3">
        <v>1</v>
      </c>
      <c r="AN158">
        <v>0</v>
      </c>
      <c r="AO158" s="3">
        <v>1</v>
      </c>
      <c r="AP158" s="3">
        <v>1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13</v>
      </c>
      <c r="AW158">
        <v>3</v>
      </c>
      <c r="AX158">
        <v>4</v>
      </c>
      <c r="AY158">
        <v>0</v>
      </c>
      <c r="AZ158">
        <v>1</v>
      </c>
      <c r="BA158">
        <v>11</v>
      </c>
      <c r="BB158">
        <v>2</v>
      </c>
      <c r="BC158">
        <v>9</v>
      </c>
      <c r="BD158">
        <v>4</v>
      </c>
      <c r="BE158">
        <v>0</v>
      </c>
      <c r="BF158">
        <v>6</v>
      </c>
      <c r="BG158">
        <v>5</v>
      </c>
      <c r="BH158">
        <v>0</v>
      </c>
      <c r="BI158">
        <v>1</v>
      </c>
      <c r="BJ158">
        <v>13</v>
      </c>
      <c r="BK158">
        <v>0</v>
      </c>
      <c r="BL158">
        <v>0</v>
      </c>
      <c r="BM158">
        <v>0</v>
      </c>
      <c r="BN158" t="s">
        <v>2499</v>
      </c>
    </row>
    <row r="159" spans="1:66" hidden="1" x14ac:dyDescent="0.2">
      <c r="A159" t="s">
        <v>801</v>
      </c>
      <c r="B159" t="s">
        <v>824</v>
      </c>
      <c r="C159" t="s">
        <v>631</v>
      </c>
      <c r="D159" t="s">
        <v>92</v>
      </c>
      <c r="E159" t="s">
        <v>93</v>
      </c>
      <c r="F159" t="s">
        <v>94</v>
      </c>
      <c r="G159">
        <v>20</v>
      </c>
      <c r="H159">
        <v>13</v>
      </c>
      <c r="I159">
        <v>47</v>
      </c>
      <c r="J159" t="s">
        <v>403</v>
      </c>
      <c r="K159">
        <v>11</v>
      </c>
      <c r="L159">
        <v>11</v>
      </c>
      <c r="M159">
        <v>10</v>
      </c>
      <c r="N159">
        <v>35</v>
      </c>
      <c r="O159">
        <v>0.90909090909090895</v>
      </c>
      <c r="P159">
        <v>4</v>
      </c>
      <c r="Q159">
        <v>4</v>
      </c>
      <c r="R159">
        <v>2</v>
      </c>
      <c r="S159">
        <v>11</v>
      </c>
      <c r="T159">
        <v>0.5</v>
      </c>
      <c r="U159">
        <v>5</v>
      </c>
      <c r="V159">
        <v>5</v>
      </c>
      <c r="W159">
        <v>1</v>
      </c>
      <c r="X159">
        <v>1</v>
      </c>
      <c r="Y159">
        <v>0.2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>
        <v>0</v>
      </c>
      <c r="AL159" s="3">
        <v>1</v>
      </c>
      <c r="AM159" s="3">
        <v>1</v>
      </c>
      <c r="AN159">
        <v>0</v>
      </c>
      <c r="AO159" s="3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5</v>
      </c>
      <c r="AW159">
        <v>3</v>
      </c>
      <c r="AX159">
        <v>4</v>
      </c>
      <c r="AY159">
        <v>0</v>
      </c>
      <c r="AZ159">
        <v>1</v>
      </c>
      <c r="BA159">
        <v>3</v>
      </c>
      <c r="BB159">
        <v>2</v>
      </c>
      <c r="BC159">
        <v>1</v>
      </c>
      <c r="BD159">
        <v>14</v>
      </c>
      <c r="BE159">
        <v>0</v>
      </c>
      <c r="BF159">
        <v>6</v>
      </c>
      <c r="BG159">
        <v>5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 t="s">
        <v>2472</v>
      </c>
    </row>
    <row r="160" spans="1:66" hidden="1" x14ac:dyDescent="0.2">
      <c r="A160" t="s">
        <v>801</v>
      </c>
      <c r="B160" t="s">
        <v>825</v>
      </c>
      <c r="C160" t="s">
        <v>631</v>
      </c>
      <c r="D160" t="s">
        <v>92</v>
      </c>
      <c r="E160" t="s">
        <v>93</v>
      </c>
      <c r="F160" t="s">
        <v>94</v>
      </c>
      <c r="G160">
        <v>20</v>
      </c>
      <c r="H160">
        <v>15</v>
      </c>
      <c r="I160">
        <v>245</v>
      </c>
      <c r="J160" t="s">
        <v>664</v>
      </c>
      <c r="K160">
        <v>11</v>
      </c>
      <c r="L160">
        <v>11</v>
      </c>
      <c r="M160">
        <v>8</v>
      </c>
      <c r="N160">
        <v>135</v>
      </c>
      <c r="O160">
        <v>0.72727272727272696</v>
      </c>
      <c r="P160">
        <v>4</v>
      </c>
      <c r="Q160">
        <v>4</v>
      </c>
      <c r="R160">
        <v>2</v>
      </c>
      <c r="S160">
        <v>35</v>
      </c>
      <c r="T160">
        <v>0.5</v>
      </c>
      <c r="U160">
        <v>5</v>
      </c>
      <c r="V160">
        <v>5</v>
      </c>
      <c r="W160">
        <v>5</v>
      </c>
      <c r="X160">
        <v>75</v>
      </c>
      <c r="Y160">
        <v>1</v>
      </c>
      <c r="Z160" s="3">
        <v>1</v>
      </c>
      <c r="AA160" s="3">
        <v>1</v>
      </c>
      <c r="AB160" s="3">
        <v>1</v>
      </c>
      <c r="AC160">
        <v>0</v>
      </c>
      <c r="AD160" s="3">
        <v>1</v>
      </c>
      <c r="AE160">
        <v>0</v>
      </c>
      <c r="AF160">
        <v>0</v>
      </c>
      <c r="AG160" s="3">
        <v>1</v>
      </c>
      <c r="AH160" s="3">
        <v>1</v>
      </c>
      <c r="AI160" s="3">
        <v>1</v>
      </c>
      <c r="AJ160" s="3">
        <v>1</v>
      </c>
      <c r="AK160">
        <v>0</v>
      </c>
      <c r="AL160" s="3">
        <v>1</v>
      </c>
      <c r="AM160" s="3">
        <v>1</v>
      </c>
      <c r="AN160">
        <v>0</v>
      </c>
      <c r="AO160" s="3">
        <v>1</v>
      </c>
      <c r="AP160" s="3">
        <v>1</v>
      </c>
      <c r="AQ160" s="3">
        <v>1</v>
      </c>
      <c r="AR160" s="3">
        <v>1</v>
      </c>
      <c r="AS160" s="3">
        <v>1</v>
      </c>
      <c r="AT160">
        <v>1</v>
      </c>
      <c r="AU160">
        <v>1</v>
      </c>
      <c r="AV160">
        <v>15</v>
      </c>
      <c r="AW160">
        <v>0</v>
      </c>
      <c r="AX160">
        <v>96</v>
      </c>
      <c r="AY160">
        <v>0</v>
      </c>
      <c r="AZ160">
        <v>0</v>
      </c>
      <c r="BA160">
        <v>16</v>
      </c>
      <c r="BB160">
        <v>2</v>
      </c>
      <c r="BC160">
        <v>2</v>
      </c>
      <c r="BD160">
        <v>2</v>
      </c>
      <c r="BE160">
        <v>0</v>
      </c>
      <c r="BF160">
        <v>30</v>
      </c>
      <c r="BG160">
        <v>5</v>
      </c>
      <c r="BH160">
        <v>0</v>
      </c>
      <c r="BI160">
        <v>1</v>
      </c>
      <c r="BJ160">
        <v>6</v>
      </c>
      <c r="BK160">
        <v>56</v>
      </c>
      <c r="BL160">
        <v>1</v>
      </c>
      <c r="BM160">
        <v>11</v>
      </c>
      <c r="BN160" t="s">
        <v>2483</v>
      </c>
    </row>
    <row r="161" spans="1:66" hidden="1" x14ac:dyDescent="0.2">
      <c r="A161" t="s">
        <v>801</v>
      </c>
      <c r="B161" t="s">
        <v>826</v>
      </c>
      <c r="C161" t="s">
        <v>631</v>
      </c>
      <c r="D161" t="s">
        <v>92</v>
      </c>
      <c r="E161" t="s">
        <v>93</v>
      </c>
      <c r="F161" t="s">
        <v>94</v>
      </c>
      <c r="G161">
        <v>20</v>
      </c>
      <c r="H161">
        <v>15</v>
      </c>
      <c r="I161">
        <v>100</v>
      </c>
      <c r="J161" t="s">
        <v>632</v>
      </c>
      <c r="K161">
        <v>11</v>
      </c>
      <c r="L161">
        <v>11</v>
      </c>
      <c r="M161">
        <v>10</v>
      </c>
      <c r="N161">
        <v>74</v>
      </c>
      <c r="O161">
        <v>0.90909090909090895</v>
      </c>
      <c r="P161">
        <v>4</v>
      </c>
      <c r="Q161">
        <v>4</v>
      </c>
      <c r="R161">
        <v>3</v>
      </c>
      <c r="S161">
        <v>14</v>
      </c>
      <c r="T161">
        <v>0.75</v>
      </c>
      <c r="U161">
        <v>5</v>
      </c>
      <c r="V161">
        <v>5</v>
      </c>
      <c r="W161">
        <v>2</v>
      </c>
      <c r="X161">
        <v>12</v>
      </c>
      <c r="Y161">
        <v>0.4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>
        <v>0</v>
      </c>
      <c r="AO161" s="3">
        <v>1</v>
      </c>
      <c r="AP161" s="3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12</v>
      </c>
      <c r="AW161">
        <v>3</v>
      </c>
      <c r="AX161">
        <v>4</v>
      </c>
      <c r="AY161">
        <v>0</v>
      </c>
      <c r="AZ161">
        <v>1</v>
      </c>
      <c r="BA161">
        <v>11</v>
      </c>
      <c r="BB161">
        <v>2</v>
      </c>
      <c r="BC161">
        <v>1</v>
      </c>
      <c r="BD161">
        <v>38</v>
      </c>
      <c r="BE161">
        <v>3</v>
      </c>
      <c r="BF161">
        <v>6</v>
      </c>
      <c r="BG161">
        <v>5</v>
      </c>
      <c r="BH161">
        <v>0</v>
      </c>
      <c r="BI161">
        <v>1</v>
      </c>
      <c r="BJ161">
        <v>11</v>
      </c>
      <c r="BK161">
        <v>0</v>
      </c>
      <c r="BL161">
        <v>0</v>
      </c>
      <c r="BM161">
        <v>0</v>
      </c>
      <c r="BN161" t="s">
        <v>2469</v>
      </c>
    </row>
    <row r="162" spans="1:66" hidden="1" x14ac:dyDescent="0.2">
      <c r="A162" t="s">
        <v>801</v>
      </c>
      <c r="B162" t="s">
        <v>827</v>
      </c>
      <c r="C162" t="s">
        <v>631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80</v>
      </c>
      <c r="J162" t="s">
        <v>803</v>
      </c>
      <c r="K162">
        <v>11</v>
      </c>
      <c r="L162">
        <v>11</v>
      </c>
      <c r="M162">
        <v>10</v>
      </c>
      <c r="N162">
        <v>59</v>
      </c>
      <c r="O162">
        <v>0.90909090909090895</v>
      </c>
      <c r="P162">
        <v>4</v>
      </c>
      <c r="Q162">
        <v>4</v>
      </c>
      <c r="R162">
        <v>2</v>
      </c>
      <c r="S162">
        <v>8</v>
      </c>
      <c r="T162">
        <v>0.5</v>
      </c>
      <c r="U162">
        <v>5</v>
      </c>
      <c r="V162">
        <v>5</v>
      </c>
      <c r="W162">
        <v>2</v>
      </c>
      <c r="X162">
        <v>13</v>
      </c>
      <c r="Y162">
        <v>0.4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>
        <v>0</v>
      </c>
      <c r="AL162" s="3">
        <v>1</v>
      </c>
      <c r="AM162" s="3">
        <v>1</v>
      </c>
      <c r="AN162">
        <v>0</v>
      </c>
      <c r="AO162" s="3">
        <v>1</v>
      </c>
      <c r="AP162" s="3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12</v>
      </c>
      <c r="AW162">
        <v>3</v>
      </c>
      <c r="AX162">
        <v>4</v>
      </c>
      <c r="AY162">
        <v>0</v>
      </c>
      <c r="AZ162">
        <v>1</v>
      </c>
      <c r="BA162">
        <v>11</v>
      </c>
      <c r="BB162">
        <v>2</v>
      </c>
      <c r="BC162">
        <v>20</v>
      </c>
      <c r="BD162">
        <v>4</v>
      </c>
      <c r="BE162">
        <v>0</v>
      </c>
      <c r="BF162">
        <v>6</v>
      </c>
      <c r="BG162">
        <v>2</v>
      </c>
      <c r="BH162">
        <v>0</v>
      </c>
      <c r="BI162">
        <v>2</v>
      </c>
      <c r="BJ162">
        <v>11</v>
      </c>
      <c r="BK162">
        <v>0</v>
      </c>
      <c r="BL162">
        <v>0</v>
      </c>
      <c r="BM162">
        <v>0</v>
      </c>
      <c r="BN162" t="s">
        <v>2499</v>
      </c>
    </row>
    <row r="163" spans="1:66" hidden="1" x14ac:dyDescent="0.2">
      <c r="A163" t="s">
        <v>801</v>
      </c>
      <c r="B163" t="s">
        <v>828</v>
      </c>
      <c r="C163" t="s">
        <v>631</v>
      </c>
      <c r="D163" t="s">
        <v>92</v>
      </c>
      <c r="E163" t="s">
        <v>93</v>
      </c>
      <c r="F163" t="s">
        <v>94</v>
      </c>
      <c r="G163">
        <v>20</v>
      </c>
      <c r="H163">
        <v>6</v>
      </c>
      <c r="I163">
        <v>34</v>
      </c>
      <c r="J163" t="s">
        <v>829</v>
      </c>
      <c r="K163">
        <v>11</v>
      </c>
      <c r="L163">
        <v>11</v>
      </c>
      <c r="M163">
        <v>6</v>
      </c>
      <c r="N163">
        <v>34</v>
      </c>
      <c r="O163">
        <v>0.54545454545454497</v>
      </c>
      <c r="P163">
        <v>4</v>
      </c>
      <c r="Q163">
        <v>4</v>
      </c>
      <c r="R163">
        <v>0</v>
      </c>
      <c r="S163">
        <v>0</v>
      </c>
      <c r="T163">
        <v>0</v>
      </c>
      <c r="U163">
        <v>5</v>
      </c>
      <c r="V163">
        <v>5</v>
      </c>
      <c r="W163">
        <v>0</v>
      </c>
      <c r="X163">
        <v>0</v>
      </c>
      <c r="Y163">
        <v>0</v>
      </c>
      <c r="Z163" s="3">
        <v>1</v>
      </c>
      <c r="AA163" s="3">
        <v>1</v>
      </c>
      <c r="AB163" s="3">
        <v>1</v>
      </c>
      <c r="AC163">
        <v>0</v>
      </c>
      <c r="AD163">
        <v>0</v>
      </c>
      <c r="AE163">
        <v>0</v>
      </c>
      <c r="AF163">
        <v>0</v>
      </c>
      <c r="AG163" s="3">
        <v>1</v>
      </c>
      <c r="AH163" s="3">
        <v>1</v>
      </c>
      <c r="AI163" s="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10</v>
      </c>
      <c r="AW163">
        <v>0</v>
      </c>
      <c r="AX163">
        <v>0</v>
      </c>
      <c r="AY163">
        <v>0</v>
      </c>
      <c r="AZ163">
        <v>0</v>
      </c>
      <c r="BA163">
        <v>7</v>
      </c>
      <c r="BB163">
        <v>2</v>
      </c>
      <c r="BC163">
        <v>13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 t="s">
        <v>2502</v>
      </c>
    </row>
    <row r="164" spans="1:66" hidden="1" x14ac:dyDescent="0.2">
      <c r="A164" t="s">
        <v>801</v>
      </c>
      <c r="B164" t="s">
        <v>830</v>
      </c>
      <c r="C164" t="s">
        <v>631</v>
      </c>
      <c r="D164" t="s">
        <v>92</v>
      </c>
      <c r="E164" t="s">
        <v>93</v>
      </c>
      <c r="F164" t="s">
        <v>94</v>
      </c>
      <c r="G164">
        <v>20</v>
      </c>
      <c r="H164">
        <v>6</v>
      </c>
      <c r="I164">
        <v>18</v>
      </c>
      <c r="J164" t="s">
        <v>829</v>
      </c>
      <c r="K164">
        <v>11</v>
      </c>
      <c r="L164">
        <v>11</v>
      </c>
      <c r="M164">
        <v>6</v>
      </c>
      <c r="N164">
        <v>18</v>
      </c>
      <c r="O164">
        <v>0.54545454545454497</v>
      </c>
      <c r="P164">
        <v>4</v>
      </c>
      <c r="Q164">
        <v>4</v>
      </c>
      <c r="R164">
        <v>0</v>
      </c>
      <c r="S164">
        <v>0</v>
      </c>
      <c r="T164">
        <v>0</v>
      </c>
      <c r="U164">
        <v>5</v>
      </c>
      <c r="V164">
        <v>5</v>
      </c>
      <c r="W164">
        <v>0</v>
      </c>
      <c r="X164">
        <v>0</v>
      </c>
      <c r="Y164">
        <v>0</v>
      </c>
      <c r="Z164" s="3">
        <v>1</v>
      </c>
      <c r="AA164" s="3">
        <v>1</v>
      </c>
      <c r="AB164" s="3">
        <v>1</v>
      </c>
      <c r="AC164">
        <v>0</v>
      </c>
      <c r="AD164">
        <v>0</v>
      </c>
      <c r="AE164">
        <v>0</v>
      </c>
      <c r="AF164">
        <v>0</v>
      </c>
      <c r="AG164" s="3">
        <v>1</v>
      </c>
      <c r="AH164" s="3">
        <v>1</v>
      </c>
      <c r="AI164" s="3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4</v>
      </c>
      <c r="AW164">
        <v>0</v>
      </c>
      <c r="AX164">
        <v>0</v>
      </c>
      <c r="AY164">
        <v>0</v>
      </c>
      <c r="AZ164">
        <v>0</v>
      </c>
      <c r="BA164">
        <v>4</v>
      </c>
      <c r="BB164">
        <v>2</v>
      </c>
      <c r="BC164">
        <v>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 t="s">
        <v>2502</v>
      </c>
    </row>
    <row r="165" spans="1:66" hidden="1" x14ac:dyDescent="0.2">
      <c r="A165" t="s">
        <v>801</v>
      </c>
      <c r="B165" t="s">
        <v>831</v>
      </c>
      <c r="C165" t="s">
        <v>631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114</v>
      </c>
      <c r="J165" t="s">
        <v>803</v>
      </c>
      <c r="K165">
        <v>11</v>
      </c>
      <c r="L165">
        <v>11</v>
      </c>
      <c r="M165">
        <v>10</v>
      </c>
      <c r="N165">
        <v>89</v>
      </c>
      <c r="O165">
        <v>0.90909090909090895</v>
      </c>
      <c r="P165">
        <v>4</v>
      </c>
      <c r="Q165">
        <v>4</v>
      </c>
      <c r="R165">
        <v>2</v>
      </c>
      <c r="S165">
        <v>11</v>
      </c>
      <c r="T165">
        <v>0.5</v>
      </c>
      <c r="U165">
        <v>5</v>
      </c>
      <c r="V165">
        <v>5</v>
      </c>
      <c r="W165">
        <v>2</v>
      </c>
      <c r="X165">
        <v>14</v>
      </c>
      <c r="Y165">
        <v>0.4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>
        <v>0</v>
      </c>
      <c r="AL165" s="3">
        <v>1</v>
      </c>
      <c r="AM165" s="3">
        <v>1</v>
      </c>
      <c r="AN165">
        <v>0</v>
      </c>
      <c r="AO165" s="3">
        <v>1</v>
      </c>
      <c r="AP165" s="3">
        <v>1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13</v>
      </c>
      <c r="AW165">
        <v>45</v>
      </c>
      <c r="AX165">
        <v>4</v>
      </c>
      <c r="AY165">
        <v>0</v>
      </c>
      <c r="AZ165">
        <v>1</v>
      </c>
      <c r="BA165">
        <v>11</v>
      </c>
      <c r="BB165">
        <v>2</v>
      </c>
      <c r="BC165">
        <v>7</v>
      </c>
      <c r="BD165">
        <v>4</v>
      </c>
      <c r="BE165">
        <v>0</v>
      </c>
      <c r="BF165">
        <v>6</v>
      </c>
      <c r="BG165">
        <v>5</v>
      </c>
      <c r="BH165">
        <v>0</v>
      </c>
      <c r="BI165">
        <v>1</v>
      </c>
      <c r="BJ165">
        <v>13</v>
      </c>
      <c r="BK165">
        <v>0</v>
      </c>
      <c r="BL165">
        <v>0</v>
      </c>
      <c r="BM165">
        <v>0</v>
      </c>
      <c r="BN165" t="s">
        <v>2499</v>
      </c>
    </row>
    <row r="166" spans="1:66" hidden="1" x14ac:dyDescent="0.2">
      <c r="A166" t="s">
        <v>801</v>
      </c>
      <c r="B166" t="s">
        <v>832</v>
      </c>
      <c r="C166" t="s">
        <v>631</v>
      </c>
      <c r="D166" t="s">
        <v>92</v>
      </c>
      <c r="E166" t="s">
        <v>93</v>
      </c>
      <c r="F166" t="s">
        <v>94</v>
      </c>
      <c r="G166">
        <v>20</v>
      </c>
      <c r="H166">
        <v>12</v>
      </c>
      <c r="I166">
        <v>63</v>
      </c>
      <c r="J166" t="s">
        <v>644</v>
      </c>
      <c r="K166">
        <v>11</v>
      </c>
      <c r="L166">
        <v>11</v>
      </c>
      <c r="M166">
        <v>9</v>
      </c>
      <c r="N166">
        <v>51</v>
      </c>
      <c r="O166">
        <v>0.81818181818181801</v>
      </c>
      <c r="P166">
        <v>4</v>
      </c>
      <c r="Q166">
        <v>4</v>
      </c>
      <c r="R166">
        <v>2</v>
      </c>
      <c r="S166">
        <v>11</v>
      </c>
      <c r="T166">
        <v>0.5</v>
      </c>
      <c r="U166">
        <v>5</v>
      </c>
      <c r="V166">
        <v>5</v>
      </c>
      <c r="W166">
        <v>1</v>
      </c>
      <c r="X166">
        <v>1</v>
      </c>
      <c r="Y166">
        <v>0.2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>
        <v>0</v>
      </c>
      <c r="AJ166" s="3">
        <v>1</v>
      </c>
      <c r="AK166">
        <v>0</v>
      </c>
      <c r="AL166" s="3">
        <v>1</v>
      </c>
      <c r="AM166" s="3">
        <v>1</v>
      </c>
      <c r="AN166">
        <v>0</v>
      </c>
      <c r="AO166" s="3">
        <v>1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13</v>
      </c>
      <c r="AW166">
        <v>3</v>
      </c>
      <c r="AX166">
        <v>4</v>
      </c>
      <c r="AY166">
        <v>0</v>
      </c>
      <c r="AZ166">
        <v>1</v>
      </c>
      <c r="BA166">
        <v>12</v>
      </c>
      <c r="BB166">
        <v>2</v>
      </c>
      <c r="BC166">
        <v>0</v>
      </c>
      <c r="BD166">
        <v>14</v>
      </c>
      <c r="BE166">
        <v>0</v>
      </c>
      <c r="BF166">
        <v>6</v>
      </c>
      <c r="BG166">
        <v>5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 t="s">
        <v>2474</v>
      </c>
    </row>
    <row r="167" spans="1:66" hidden="1" x14ac:dyDescent="0.2">
      <c r="A167" t="s">
        <v>801</v>
      </c>
      <c r="B167" t="s">
        <v>833</v>
      </c>
      <c r="C167" t="s">
        <v>631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114</v>
      </c>
      <c r="J167" t="s">
        <v>803</v>
      </c>
      <c r="K167">
        <v>11</v>
      </c>
      <c r="L167">
        <v>11</v>
      </c>
      <c r="M167">
        <v>10</v>
      </c>
      <c r="N167">
        <v>89</v>
      </c>
      <c r="O167">
        <v>0.90909090909090895</v>
      </c>
      <c r="P167">
        <v>4</v>
      </c>
      <c r="Q167">
        <v>4</v>
      </c>
      <c r="R167">
        <v>2</v>
      </c>
      <c r="S167">
        <v>11</v>
      </c>
      <c r="T167">
        <v>0.5</v>
      </c>
      <c r="U167">
        <v>5</v>
      </c>
      <c r="V167">
        <v>5</v>
      </c>
      <c r="W167">
        <v>2</v>
      </c>
      <c r="X167">
        <v>14</v>
      </c>
      <c r="Y167">
        <v>0.4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>
        <v>0</v>
      </c>
      <c r="AL167" s="3">
        <v>1</v>
      </c>
      <c r="AM167" s="3">
        <v>1</v>
      </c>
      <c r="AN167">
        <v>0</v>
      </c>
      <c r="AO167" s="3">
        <v>1</v>
      </c>
      <c r="AP167" s="3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13</v>
      </c>
      <c r="AW167">
        <v>45</v>
      </c>
      <c r="AX167">
        <v>4</v>
      </c>
      <c r="AY167">
        <v>0</v>
      </c>
      <c r="AZ167">
        <v>1</v>
      </c>
      <c r="BA167">
        <v>11</v>
      </c>
      <c r="BB167">
        <v>2</v>
      </c>
      <c r="BC167">
        <v>7</v>
      </c>
      <c r="BD167">
        <v>4</v>
      </c>
      <c r="BE167">
        <v>0</v>
      </c>
      <c r="BF167">
        <v>6</v>
      </c>
      <c r="BG167">
        <v>5</v>
      </c>
      <c r="BH167">
        <v>0</v>
      </c>
      <c r="BI167">
        <v>1</v>
      </c>
      <c r="BJ167">
        <v>13</v>
      </c>
      <c r="BK167">
        <v>0</v>
      </c>
      <c r="BL167">
        <v>0</v>
      </c>
      <c r="BM167">
        <v>0</v>
      </c>
      <c r="BN167" t="s">
        <v>2499</v>
      </c>
    </row>
    <row r="168" spans="1:66" hidden="1" x14ac:dyDescent="0.2">
      <c r="A168" t="s">
        <v>801</v>
      </c>
      <c r="B168" t="s">
        <v>834</v>
      </c>
      <c r="C168" t="s">
        <v>631</v>
      </c>
      <c r="D168" t="s">
        <v>92</v>
      </c>
      <c r="E168" t="s">
        <v>93</v>
      </c>
      <c r="F168" t="s">
        <v>94</v>
      </c>
      <c r="G168">
        <v>20</v>
      </c>
      <c r="H168">
        <v>13</v>
      </c>
      <c r="I168">
        <v>62</v>
      </c>
      <c r="J168" t="s">
        <v>835</v>
      </c>
      <c r="K168">
        <v>11</v>
      </c>
      <c r="L168">
        <v>11</v>
      </c>
      <c r="M168">
        <v>9</v>
      </c>
      <c r="N168">
        <v>37</v>
      </c>
      <c r="O168">
        <v>0.81818181818181801</v>
      </c>
      <c r="P168">
        <v>4</v>
      </c>
      <c r="Q168">
        <v>4</v>
      </c>
      <c r="R168">
        <v>2</v>
      </c>
      <c r="S168">
        <v>11</v>
      </c>
      <c r="T168">
        <v>0.5</v>
      </c>
      <c r="U168">
        <v>5</v>
      </c>
      <c r="V168">
        <v>5</v>
      </c>
      <c r="W168">
        <v>2</v>
      </c>
      <c r="X168">
        <v>14</v>
      </c>
      <c r="Y168">
        <v>0.4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>
        <v>0</v>
      </c>
      <c r="AJ168" s="3">
        <v>1</v>
      </c>
      <c r="AK168">
        <v>0</v>
      </c>
      <c r="AL168" s="3">
        <v>1</v>
      </c>
      <c r="AM168" s="3">
        <v>1</v>
      </c>
      <c r="AN168">
        <v>0</v>
      </c>
      <c r="AO168" s="3">
        <v>1</v>
      </c>
      <c r="AP168" s="3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11</v>
      </c>
      <c r="AW168">
        <v>3</v>
      </c>
      <c r="AX168">
        <v>4</v>
      </c>
      <c r="AY168">
        <v>0</v>
      </c>
      <c r="AZ168">
        <v>1</v>
      </c>
      <c r="BA168">
        <v>10</v>
      </c>
      <c r="BB168">
        <v>2</v>
      </c>
      <c r="BC168">
        <v>0</v>
      </c>
      <c r="BD168">
        <v>4</v>
      </c>
      <c r="BE168">
        <v>0</v>
      </c>
      <c r="BF168">
        <v>6</v>
      </c>
      <c r="BG168">
        <v>5</v>
      </c>
      <c r="BH168">
        <v>0</v>
      </c>
      <c r="BI168">
        <v>1</v>
      </c>
      <c r="BJ168">
        <v>13</v>
      </c>
      <c r="BK168">
        <v>0</v>
      </c>
      <c r="BL168">
        <v>0</v>
      </c>
      <c r="BM168">
        <v>0</v>
      </c>
      <c r="BN168" t="s">
        <v>2503</v>
      </c>
    </row>
    <row r="169" spans="1:66" hidden="1" x14ac:dyDescent="0.2">
      <c r="A169" t="s">
        <v>801</v>
      </c>
      <c r="B169" t="s">
        <v>836</v>
      </c>
      <c r="C169" t="s">
        <v>631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53</v>
      </c>
      <c r="J169" t="s">
        <v>837</v>
      </c>
      <c r="K169">
        <v>11</v>
      </c>
      <c r="L169">
        <v>11</v>
      </c>
      <c r="M169">
        <v>7</v>
      </c>
      <c r="N169">
        <v>19</v>
      </c>
      <c r="O169">
        <v>0.63636363636363602</v>
      </c>
      <c r="P169">
        <v>4</v>
      </c>
      <c r="Q169">
        <v>4</v>
      </c>
      <c r="R169">
        <v>3</v>
      </c>
      <c r="S169">
        <v>14</v>
      </c>
      <c r="T169">
        <v>0.75</v>
      </c>
      <c r="U169">
        <v>5</v>
      </c>
      <c r="V169">
        <v>5</v>
      </c>
      <c r="W169">
        <v>4</v>
      </c>
      <c r="X169">
        <v>20</v>
      </c>
      <c r="Y169">
        <v>0.8</v>
      </c>
      <c r="Z169" s="3">
        <v>1</v>
      </c>
      <c r="AA169" s="3">
        <v>1</v>
      </c>
      <c r="AB169" s="3">
        <v>1</v>
      </c>
      <c r="AC169">
        <v>0</v>
      </c>
      <c r="AD169">
        <v>0</v>
      </c>
      <c r="AE169">
        <v>0</v>
      </c>
      <c r="AF169">
        <v>0</v>
      </c>
      <c r="AG169" s="3">
        <v>1</v>
      </c>
      <c r="AH169" s="3">
        <v>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>
        <v>0</v>
      </c>
      <c r="AO169" s="3">
        <v>1</v>
      </c>
      <c r="AP169" s="3">
        <v>1</v>
      </c>
      <c r="AQ169">
        <v>0</v>
      </c>
      <c r="AR169" s="3">
        <v>1</v>
      </c>
      <c r="AS169" s="3">
        <v>1</v>
      </c>
      <c r="AT169">
        <v>1</v>
      </c>
      <c r="AU169">
        <v>1</v>
      </c>
      <c r="AV169">
        <v>5</v>
      </c>
      <c r="AW169">
        <v>0</v>
      </c>
      <c r="AX169">
        <v>0</v>
      </c>
      <c r="AY169">
        <v>0</v>
      </c>
      <c r="AZ169">
        <v>0</v>
      </c>
      <c r="BA169">
        <v>5</v>
      </c>
      <c r="BB169">
        <v>2</v>
      </c>
      <c r="BC169">
        <v>3</v>
      </c>
      <c r="BD169">
        <v>2</v>
      </c>
      <c r="BE169">
        <v>3</v>
      </c>
      <c r="BF169">
        <v>6</v>
      </c>
      <c r="BG169">
        <v>5</v>
      </c>
      <c r="BH169">
        <v>0</v>
      </c>
      <c r="BI169">
        <v>1</v>
      </c>
      <c r="BJ169">
        <v>12</v>
      </c>
      <c r="BK169">
        <v>0</v>
      </c>
      <c r="BL169">
        <v>1</v>
      </c>
      <c r="BM169">
        <v>6</v>
      </c>
      <c r="BN169" t="s">
        <v>2504</v>
      </c>
    </row>
    <row r="170" spans="1:66" hidden="1" x14ac:dyDescent="0.2">
      <c r="A170" t="s">
        <v>801</v>
      </c>
      <c r="B170" t="s">
        <v>838</v>
      </c>
      <c r="C170" t="s">
        <v>631</v>
      </c>
      <c r="D170" t="s">
        <v>92</v>
      </c>
      <c r="E170" t="s">
        <v>93</v>
      </c>
      <c r="F170" t="s">
        <v>94</v>
      </c>
      <c r="G170">
        <v>20</v>
      </c>
      <c r="H170">
        <v>13</v>
      </c>
      <c r="I170">
        <v>117</v>
      </c>
      <c r="J170" t="s">
        <v>687</v>
      </c>
      <c r="K170">
        <v>11</v>
      </c>
      <c r="L170">
        <v>11</v>
      </c>
      <c r="M170">
        <v>8</v>
      </c>
      <c r="N170">
        <v>57</v>
      </c>
      <c r="O170">
        <v>0.72727272727272696</v>
      </c>
      <c r="P170">
        <v>4</v>
      </c>
      <c r="Q170">
        <v>4</v>
      </c>
      <c r="R170">
        <v>2</v>
      </c>
      <c r="S170">
        <v>11</v>
      </c>
      <c r="T170">
        <v>0.5</v>
      </c>
      <c r="U170">
        <v>5</v>
      </c>
      <c r="V170">
        <v>5</v>
      </c>
      <c r="W170">
        <v>3</v>
      </c>
      <c r="X170">
        <v>49</v>
      </c>
      <c r="Y170">
        <v>0.6</v>
      </c>
      <c r="Z170" s="3">
        <v>1</v>
      </c>
      <c r="AA170" s="3">
        <v>1</v>
      </c>
      <c r="AB170" s="3">
        <v>1</v>
      </c>
      <c r="AC170">
        <v>0</v>
      </c>
      <c r="AD170" s="3">
        <v>1</v>
      </c>
      <c r="AE170">
        <v>0</v>
      </c>
      <c r="AF170">
        <v>0</v>
      </c>
      <c r="AG170" s="3">
        <v>1</v>
      </c>
      <c r="AH170" s="3">
        <v>1</v>
      </c>
      <c r="AI170" s="3">
        <v>1</v>
      </c>
      <c r="AJ170" s="3">
        <v>1</v>
      </c>
      <c r="AK170">
        <v>0</v>
      </c>
      <c r="AL170" s="3">
        <v>1</v>
      </c>
      <c r="AM170" s="3">
        <v>1</v>
      </c>
      <c r="AN170">
        <v>0</v>
      </c>
      <c r="AO170" s="3">
        <v>1</v>
      </c>
      <c r="AP170" s="3">
        <v>1</v>
      </c>
      <c r="AQ170">
        <v>0</v>
      </c>
      <c r="AR170">
        <v>0</v>
      </c>
      <c r="AS170" s="3">
        <v>1</v>
      </c>
      <c r="AT170">
        <v>1</v>
      </c>
      <c r="AU170">
        <v>1</v>
      </c>
      <c r="AV170">
        <v>7</v>
      </c>
      <c r="AW170">
        <v>0</v>
      </c>
      <c r="AX170">
        <v>4</v>
      </c>
      <c r="AY170">
        <v>0</v>
      </c>
      <c r="AZ170">
        <v>0</v>
      </c>
      <c r="BA170">
        <v>30</v>
      </c>
      <c r="BB170">
        <v>2</v>
      </c>
      <c r="BC170">
        <v>8</v>
      </c>
      <c r="BD170">
        <v>4</v>
      </c>
      <c r="BE170">
        <v>0</v>
      </c>
      <c r="BF170">
        <v>6</v>
      </c>
      <c r="BG170">
        <v>5</v>
      </c>
      <c r="BH170">
        <v>0</v>
      </c>
      <c r="BI170">
        <v>1</v>
      </c>
      <c r="BJ170">
        <v>5</v>
      </c>
      <c r="BK170">
        <v>0</v>
      </c>
      <c r="BL170">
        <v>0</v>
      </c>
      <c r="BM170">
        <v>43</v>
      </c>
      <c r="BN170" t="s">
        <v>2488</v>
      </c>
    </row>
    <row r="171" spans="1:66" hidden="1" x14ac:dyDescent="0.2">
      <c r="A171" t="s">
        <v>801</v>
      </c>
      <c r="B171" t="s">
        <v>839</v>
      </c>
      <c r="C171" t="s">
        <v>631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67</v>
      </c>
      <c r="J171" t="s">
        <v>636</v>
      </c>
      <c r="K171">
        <v>11</v>
      </c>
      <c r="L171">
        <v>11</v>
      </c>
      <c r="M171">
        <v>10</v>
      </c>
      <c r="N171">
        <v>52</v>
      </c>
      <c r="O171">
        <v>0.90909090909090895</v>
      </c>
      <c r="P171">
        <v>4</v>
      </c>
      <c r="Q171">
        <v>4</v>
      </c>
      <c r="R171">
        <v>3</v>
      </c>
      <c r="S171">
        <v>14</v>
      </c>
      <c r="T171">
        <v>0.75</v>
      </c>
      <c r="U171">
        <v>5</v>
      </c>
      <c r="V171">
        <v>5</v>
      </c>
      <c r="W171">
        <v>1</v>
      </c>
      <c r="X171">
        <v>1</v>
      </c>
      <c r="Y171">
        <v>0.2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 s="3">
        <v>1</v>
      </c>
      <c r="AN171">
        <v>0</v>
      </c>
      <c r="AO171" s="3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13</v>
      </c>
      <c r="AW171">
        <v>3</v>
      </c>
      <c r="AX171">
        <v>4</v>
      </c>
      <c r="AY171">
        <v>0</v>
      </c>
      <c r="AZ171">
        <v>1</v>
      </c>
      <c r="BA171">
        <v>12</v>
      </c>
      <c r="BB171">
        <v>2</v>
      </c>
      <c r="BC171">
        <v>1</v>
      </c>
      <c r="BD171">
        <v>14</v>
      </c>
      <c r="BE171">
        <v>3</v>
      </c>
      <c r="BF171">
        <v>6</v>
      </c>
      <c r="BG171">
        <v>5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 t="s">
        <v>2471</v>
      </c>
    </row>
    <row r="172" spans="1:66" hidden="1" x14ac:dyDescent="0.2">
      <c r="A172" t="s">
        <v>840</v>
      </c>
      <c r="B172" t="s">
        <v>841</v>
      </c>
      <c r="C172" t="s">
        <v>631</v>
      </c>
      <c r="D172" t="s">
        <v>92</v>
      </c>
      <c r="E172" t="s">
        <v>93</v>
      </c>
      <c r="F172" t="s">
        <v>94</v>
      </c>
      <c r="G172">
        <v>20</v>
      </c>
      <c r="H172">
        <v>8</v>
      </c>
      <c r="I172">
        <v>29</v>
      </c>
      <c r="J172" t="s">
        <v>842</v>
      </c>
      <c r="K172">
        <v>11</v>
      </c>
      <c r="L172">
        <v>11</v>
      </c>
      <c r="M172">
        <v>6</v>
      </c>
      <c r="N172">
        <v>18</v>
      </c>
      <c r="O172">
        <v>0.54545454545454497</v>
      </c>
      <c r="P172">
        <v>4</v>
      </c>
      <c r="Q172">
        <v>4</v>
      </c>
      <c r="R172">
        <v>2</v>
      </c>
      <c r="S172">
        <v>11</v>
      </c>
      <c r="T172">
        <v>0.5</v>
      </c>
      <c r="U172">
        <v>5</v>
      </c>
      <c r="V172">
        <v>5</v>
      </c>
      <c r="W172">
        <v>0</v>
      </c>
      <c r="X172">
        <v>0</v>
      </c>
      <c r="Y172">
        <v>0</v>
      </c>
      <c r="Z172" s="3">
        <v>1</v>
      </c>
      <c r="AA172" s="3">
        <v>1</v>
      </c>
      <c r="AB172" s="3">
        <v>1</v>
      </c>
      <c r="AC172">
        <v>0</v>
      </c>
      <c r="AD172">
        <v>0</v>
      </c>
      <c r="AE172">
        <v>0</v>
      </c>
      <c r="AF172">
        <v>0</v>
      </c>
      <c r="AG172" s="3">
        <v>1</v>
      </c>
      <c r="AH172">
        <v>0</v>
      </c>
      <c r="AI172" s="3">
        <v>1</v>
      </c>
      <c r="AJ172" s="3">
        <v>1</v>
      </c>
      <c r="AK172">
        <v>0</v>
      </c>
      <c r="AL172" s="3">
        <v>1</v>
      </c>
      <c r="AM172" s="3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9</v>
      </c>
      <c r="BB172">
        <v>0</v>
      </c>
      <c r="BC172">
        <v>4</v>
      </c>
      <c r="BD172">
        <v>2</v>
      </c>
      <c r="BE172">
        <v>0</v>
      </c>
      <c r="BF172">
        <v>6</v>
      </c>
      <c r="BG172">
        <v>5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 t="s">
        <v>2505</v>
      </c>
    </row>
    <row r="173" spans="1:66" hidden="1" x14ac:dyDescent="0.2">
      <c r="A173" t="s">
        <v>840</v>
      </c>
      <c r="B173" t="s">
        <v>843</v>
      </c>
      <c r="C173" t="s">
        <v>631</v>
      </c>
      <c r="D173" t="s">
        <v>92</v>
      </c>
      <c r="E173" t="s">
        <v>93</v>
      </c>
      <c r="F173" t="s">
        <v>94</v>
      </c>
      <c r="G173">
        <v>20</v>
      </c>
      <c r="H173">
        <v>8</v>
      </c>
      <c r="I173">
        <v>29</v>
      </c>
      <c r="J173" t="s">
        <v>842</v>
      </c>
      <c r="K173">
        <v>11</v>
      </c>
      <c r="L173">
        <v>11</v>
      </c>
      <c r="M173">
        <v>6</v>
      </c>
      <c r="N173">
        <v>18</v>
      </c>
      <c r="O173">
        <v>0.54545454545454497</v>
      </c>
      <c r="P173">
        <v>4</v>
      </c>
      <c r="Q173">
        <v>4</v>
      </c>
      <c r="R173">
        <v>2</v>
      </c>
      <c r="S173">
        <v>11</v>
      </c>
      <c r="T173">
        <v>0.5</v>
      </c>
      <c r="U173">
        <v>5</v>
      </c>
      <c r="V173">
        <v>5</v>
      </c>
      <c r="W173">
        <v>0</v>
      </c>
      <c r="X173">
        <v>0</v>
      </c>
      <c r="Y173">
        <v>0</v>
      </c>
      <c r="Z173" s="3">
        <v>1</v>
      </c>
      <c r="AA173" s="3">
        <v>1</v>
      </c>
      <c r="AB173" s="3">
        <v>1</v>
      </c>
      <c r="AC173">
        <v>0</v>
      </c>
      <c r="AD173">
        <v>0</v>
      </c>
      <c r="AE173">
        <v>0</v>
      </c>
      <c r="AF173">
        <v>0</v>
      </c>
      <c r="AG173" s="3">
        <v>1</v>
      </c>
      <c r="AH173">
        <v>0</v>
      </c>
      <c r="AI173" s="3">
        <v>1</v>
      </c>
      <c r="AJ173" s="3">
        <v>1</v>
      </c>
      <c r="AK173">
        <v>0</v>
      </c>
      <c r="AL173" s="3">
        <v>1</v>
      </c>
      <c r="AM173" s="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9</v>
      </c>
      <c r="BB173">
        <v>0</v>
      </c>
      <c r="BC173">
        <v>4</v>
      </c>
      <c r="BD173">
        <v>2</v>
      </c>
      <c r="BE173">
        <v>0</v>
      </c>
      <c r="BF173">
        <v>6</v>
      </c>
      <c r="BG173">
        <v>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 t="s">
        <v>2505</v>
      </c>
    </row>
    <row r="174" spans="1:66" hidden="1" x14ac:dyDescent="0.2">
      <c r="A174" t="s">
        <v>840</v>
      </c>
      <c r="B174" t="s">
        <v>844</v>
      </c>
      <c r="C174" t="s">
        <v>631</v>
      </c>
      <c r="D174" t="s">
        <v>92</v>
      </c>
      <c r="E174" t="s">
        <v>93</v>
      </c>
      <c r="F174" t="s">
        <v>94</v>
      </c>
      <c r="G174">
        <v>20</v>
      </c>
      <c r="H174">
        <v>8</v>
      </c>
      <c r="I174">
        <v>28</v>
      </c>
      <c r="J174" t="s">
        <v>842</v>
      </c>
      <c r="K174">
        <v>11</v>
      </c>
      <c r="L174">
        <v>11</v>
      </c>
      <c r="M174">
        <v>6</v>
      </c>
      <c r="N174">
        <v>17</v>
      </c>
      <c r="O174">
        <v>0.54545454545454497</v>
      </c>
      <c r="P174">
        <v>4</v>
      </c>
      <c r="Q174">
        <v>4</v>
      </c>
      <c r="R174">
        <v>2</v>
      </c>
      <c r="S174">
        <v>11</v>
      </c>
      <c r="T174">
        <v>0.5</v>
      </c>
      <c r="U174">
        <v>5</v>
      </c>
      <c r="V174">
        <v>5</v>
      </c>
      <c r="W174">
        <v>0</v>
      </c>
      <c r="X174">
        <v>0</v>
      </c>
      <c r="Y174">
        <v>0</v>
      </c>
      <c r="Z174" s="3">
        <v>1</v>
      </c>
      <c r="AA174" s="3">
        <v>1</v>
      </c>
      <c r="AB174" s="3">
        <v>1</v>
      </c>
      <c r="AC174">
        <v>0</v>
      </c>
      <c r="AD174">
        <v>0</v>
      </c>
      <c r="AE174">
        <v>0</v>
      </c>
      <c r="AF174">
        <v>0</v>
      </c>
      <c r="AG174" s="3">
        <v>1</v>
      </c>
      <c r="AH174">
        <v>0</v>
      </c>
      <c r="AI174" s="3">
        <v>1</v>
      </c>
      <c r="AJ174" s="3">
        <v>1</v>
      </c>
      <c r="AK174">
        <v>0</v>
      </c>
      <c r="AL174" s="3">
        <v>1</v>
      </c>
      <c r="AM174" s="3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9</v>
      </c>
      <c r="BB174">
        <v>0</v>
      </c>
      <c r="BC174">
        <v>3</v>
      </c>
      <c r="BD174">
        <v>2</v>
      </c>
      <c r="BE174">
        <v>0</v>
      </c>
      <c r="BF174">
        <v>6</v>
      </c>
      <c r="BG174">
        <v>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 t="s">
        <v>2505</v>
      </c>
    </row>
    <row r="175" spans="1:66" hidden="1" x14ac:dyDescent="0.2">
      <c r="A175" t="s">
        <v>840</v>
      </c>
      <c r="B175" t="s">
        <v>845</v>
      </c>
      <c r="C175" t="s">
        <v>631</v>
      </c>
      <c r="D175" t="s">
        <v>92</v>
      </c>
      <c r="E175" t="s">
        <v>93</v>
      </c>
      <c r="F175" t="s">
        <v>94</v>
      </c>
      <c r="G175">
        <v>20</v>
      </c>
      <c r="H175">
        <v>8</v>
      </c>
      <c r="I175">
        <v>30</v>
      </c>
      <c r="J175" t="s">
        <v>842</v>
      </c>
      <c r="K175">
        <v>11</v>
      </c>
      <c r="L175">
        <v>11</v>
      </c>
      <c r="M175">
        <v>6</v>
      </c>
      <c r="N175">
        <v>19</v>
      </c>
      <c r="O175">
        <v>0.54545454545454497</v>
      </c>
      <c r="P175">
        <v>4</v>
      </c>
      <c r="Q175">
        <v>4</v>
      </c>
      <c r="R175">
        <v>2</v>
      </c>
      <c r="S175">
        <v>11</v>
      </c>
      <c r="T175">
        <v>0.5</v>
      </c>
      <c r="U175">
        <v>5</v>
      </c>
      <c r="V175">
        <v>5</v>
      </c>
      <c r="W175">
        <v>0</v>
      </c>
      <c r="X175">
        <v>0</v>
      </c>
      <c r="Y175">
        <v>0</v>
      </c>
      <c r="Z175" s="3">
        <v>1</v>
      </c>
      <c r="AA175" s="3">
        <v>1</v>
      </c>
      <c r="AB175" s="3">
        <v>1</v>
      </c>
      <c r="AC175">
        <v>0</v>
      </c>
      <c r="AD175">
        <v>0</v>
      </c>
      <c r="AE175">
        <v>0</v>
      </c>
      <c r="AF175">
        <v>0</v>
      </c>
      <c r="AG175" s="3">
        <v>1</v>
      </c>
      <c r="AH175">
        <v>0</v>
      </c>
      <c r="AI175" s="3">
        <v>1</v>
      </c>
      <c r="AJ175" s="3">
        <v>1</v>
      </c>
      <c r="AK175">
        <v>0</v>
      </c>
      <c r="AL175" s="3">
        <v>1</v>
      </c>
      <c r="AM175" s="3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9</v>
      </c>
      <c r="BB175">
        <v>0</v>
      </c>
      <c r="BC175">
        <v>5</v>
      </c>
      <c r="BD175">
        <v>2</v>
      </c>
      <c r="BE175">
        <v>0</v>
      </c>
      <c r="BF175">
        <v>6</v>
      </c>
      <c r="BG175">
        <v>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 t="s">
        <v>2505</v>
      </c>
    </row>
    <row r="176" spans="1:66" hidden="1" x14ac:dyDescent="0.2">
      <c r="A176" t="s">
        <v>840</v>
      </c>
      <c r="B176" t="s">
        <v>846</v>
      </c>
      <c r="C176" t="s">
        <v>631</v>
      </c>
      <c r="D176" t="s">
        <v>92</v>
      </c>
      <c r="E176" t="s">
        <v>93</v>
      </c>
      <c r="F176" t="s">
        <v>94</v>
      </c>
      <c r="G176">
        <v>20</v>
      </c>
      <c r="H176">
        <v>8</v>
      </c>
      <c r="I176">
        <v>30</v>
      </c>
      <c r="J176" t="s">
        <v>842</v>
      </c>
      <c r="K176">
        <v>11</v>
      </c>
      <c r="L176">
        <v>11</v>
      </c>
      <c r="M176">
        <v>6</v>
      </c>
      <c r="N176">
        <v>19</v>
      </c>
      <c r="O176">
        <v>0.54545454545454497</v>
      </c>
      <c r="P176">
        <v>4</v>
      </c>
      <c r="Q176">
        <v>4</v>
      </c>
      <c r="R176">
        <v>2</v>
      </c>
      <c r="S176">
        <v>11</v>
      </c>
      <c r="T176">
        <v>0.5</v>
      </c>
      <c r="U176">
        <v>5</v>
      </c>
      <c r="V176">
        <v>5</v>
      </c>
      <c r="W176">
        <v>0</v>
      </c>
      <c r="X176">
        <v>0</v>
      </c>
      <c r="Y176">
        <v>0</v>
      </c>
      <c r="Z176" s="3">
        <v>1</v>
      </c>
      <c r="AA176" s="3">
        <v>1</v>
      </c>
      <c r="AB176" s="3">
        <v>1</v>
      </c>
      <c r="AC176">
        <v>0</v>
      </c>
      <c r="AD176">
        <v>0</v>
      </c>
      <c r="AE176">
        <v>0</v>
      </c>
      <c r="AF176">
        <v>0</v>
      </c>
      <c r="AG176" s="3">
        <v>1</v>
      </c>
      <c r="AH176">
        <v>0</v>
      </c>
      <c r="AI176" s="3">
        <v>1</v>
      </c>
      <c r="AJ176" s="3">
        <v>1</v>
      </c>
      <c r="AK176">
        <v>0</v>
      </c>
      <c r="AL176" s="3">
        <v>1</v>
      </c>
      <c r="AM176" s="3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9</v>
      </c>
      <c r="BB176">
        <v>0</v>
      </c>
      <c r="BC176">
        <v>5</v>
      </c>
      <c r="BD176">
        <v>2</v>
      </c>
      <c r="BE176">
        <v>0</v>
      </c>
      <c r="BF176">
        <v>6</v>
      </c>
      <c r="BG176">
        <v>5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 t="s">
        <v>2505</v>
      </c>
    </row>
    <row r="177" spans="1:66" hidden="1" x14ac:dyDescent="0.2">
      <c r="A177" t="s">
        <v>840</v>
      </c>
      <c r="B177" t="s">
        <v>847</v>
      </c>
      <c r="C177" t="s">
        <v>631</v>
      </c>
      <c r="D177" t="s">
        <v>92</v>
      </c>
      <c r="E177" t="s">
        <v>93</v>
      </c>
      <c r="F177" t="s">
        <v>94</v>
      </c>
      <c r="G177">
        <v>20</v>
      </c>
      <c r="H177">
        <v>8</v>
      </c>
      <c r="I177">
        <v>28</v>
      </c>
      <c r="J177" t="s">
        <v>842</v>
      </c>
      <c r="K177">
        <v>11</v>
      </c>
      <c r="L177">
        <v>11</v>
      </c>
      <c r="M177">
        <v>6</v>
      </c>
      <c r="N177">
        <v>17</v>
      </c>
      <c r="O177">
        <v>0.54545454545454497</v>
      </c>
      <c r="P177">
        <v>4</v>
      </c>
      <c r="Q177">
        <v>4</v>
      </c>
      <c r="R177">
        <v>2</v>
      </c>
      <c r="S177">
        <v>11</v>
      </c>
      <c r="T177">
        <v>0.5</v>
      </c>
      <c r="U177">
        <v>5</v>
      </c>
      <c r="V177">
        <v>5</v>
      </c>
      <c r="W177">
        <v>0</v>
      </c>
      <c r="X177">
        <v>0</v>
      </c>
      <c r="Y177">
        <v>0</v>
      </c>
      <c r="Z177" s="3">
        <v>1</v>
      </c>
      <c r="AA177" s="3">
        <v>1</v>
      </c>
      <c r="AB177" s="3">
        <v>1</v>
      </c>
      <c r="AC177">
        <v>0</v>
      </c>
      <c r="AD177">
        <v>0</v>
      </c>
      <c r="AE177">
        <v>0</v>
      </c>
      <c r="AF177">
        <v>0</v>
      </c>
      <c r="AG177" s="3">
        <v>1</v>
      </c>
      <c r="AH177">
        <v>0</v>
      </c>
      <c r="AI177" s="3">
        <v>1</v>
      </c>
      <c r="AJ177" s="3">
        <v>1</v>
      </c>
      <c r="AK177">
        <v>0</v>
      </c>
      <c r="AL177" s="3">
        <v>1</v>
      </c>
      <c r="AM177" s="3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9</v>
      </c>
      <c r="BB177">
        <v>0</v>
      </c>
      <c r="BC177">
        <v>3</v>
      </c>
      <c r="BD177">
        <v>2</v>
      </c>
      <c r="BE177">
        <v>0</v>
      </c>
      <c r="BF177">
        <v>6</v>
      </c>
      <c r="BG177">
        <v>5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 t="s">
        <v>2505</v>
      </c>
    </row>
    <row r="178" spans="1:66" hidden="1" x14ac:dyDescent="0.2">
      <c r="A178" t="s">
        <v>840</v>
      </c>
      <c r="B178" t="s">
        <v>848</v>
      </c>
      <c r="C178" t="s">
        <v>631</v>
      </c>
      <c r="D178" t="s">
        <v>92</v>
      </c>
      <c r="E178" t="s">
        <v>93</v>
      </c>
      <c r="F178" t="s">
        <v>94</v>
      </c>
      <c r="G178">
        <v>20</v>
      </c>
      <c r="H178">
        <v>8</v>
      </c>
      <c r="I178">
        <v>29</v>
      </c>
      <c r="J178" t="s">
        <v>842</v>
      </c>
      <c r="K178">
        <v>11</v>
      </c>
      <c r="L178">
        <v>11</v>
      </c>
      <c r="M178">
        <v>6</v>
      </c>
      <c r="N178">
        <v>18</v>
      </c>
      <c r="O178">
        <v>0.54545454545454497</v>
      </c>
      <c r="P178">
        <v>4</v>
      </c>
      <c r="Q178">
        <v>4</v>
      </c>
      <c r="R178">
        <v>2</v>
      </c>
      <c r="S178">
        <v>11</v>
      </c>
      <c r="T178">
        <v>0.5</v>
      </c>
      <c r="U178">
        <v>5</v>
      </c>
      <c r="V178">
        <v>5</v>
      </c>
      <c r="W178">
        <v>0</v>
      </c>
      <c r="X178">
        <v>0</v>
      </c>
      <c r="Y178">
        <v>0</v>
      </c>
      <c r="Z178" s="3">
        <v>1</v>
      </c>
      <c r="AA178" s="3">
        <v>1</v>
      </c>
      <c r="AB178" s="3">
        <v>1</v>
      </c>
      <c r="AC178">
        <v>0</v>
      </c>
      <c r="AD178">
        <v>0</v>
      </c>
      <c r="AE178">
        <v>0</v>
      </c>
      <c r="AF178">
        <v>0</v>
      </c>
      <c r="AG178" s="3">
        <v>1</v>
      </c>
      <c r="AH178">
        <v>0</v>
      </c>
      <c r="AI178" s="3">
        <v>1</v>
      </c>
      <c r="AJ178" s="3">
        <v>1</v>
      </c>
      <c r="AK178">
        <v>0</v>
      </c>
      <c r="AL178" s="3">
        <v>1</v>
      </c>
      <c r="AM178" s="3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9</v>
      </c>
      <c r="BB178">
        <v>0</v>
      </c>
      <c r="BC178">
        <v>4</v>
      </c>
      <c r="BD178">
        <v>2</v>
      </c>
      <c r="BE178">
        <v>0</v>
      </c>
      <c r="BF178">
        <v>6</v>
      </c>
      <c r="BG178">
        <v>5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t="s">
        <v>2505</v>
      </c>
    </row>
    <row r="179" spans="1:66" hidden="1" x14ac:dyDescent="0.2">
      <c r="A179" t="s">
        <v>840</v>
      </c>
      <c r="B179" t="s">
        <v>849</v>
      </c>
      <c r="C179" t="s">
        <v>631</v>
      </c>
      <c r="D179" t="s">
        <v>92</v>
      </c>
      <c r="E179" t="s">
        <v>93</v>
      </c>
      <c r="F179" t="s">
        <v>94</v>
      </c>
      <c r="G179">
        <v>20</v>
      </c>
      <c r="H179">
        <v>8</v>
      </c>
      <c r="I179">
        <v>29</v>
      </c>
      <c r="J179" t="s">
        <v>842</v>
      </c>
      <c r="K179">
        <v>11</v>
      </c>
      <c r="L179">
        <v>11</v>
      </c>
      <c r="M179">
        <v>6</v>
      </c>
      <c r="N179">
        <v>18</v>
      </c>
      <c r="O179">
        <v>0.54545454545454497</v>
      </c>
      <c r="P179">
        <v>4</v>
      </c>
      <c r="Q179">
        <v>4</v>
      </c>
      <c r="R179">
        <v>2</v>
      </c>
      <c r="S179">
        <v>11</v>
      </c>
      <c r="T179">
        <v>0.5</v>
      </c>
      <c r="U179">
        <v>5</v>
      </c>
      <c r="V179">
        <v>5</v>
      </c>
      <c r="W179">
        <v>0</v>
      </c>
      <c r="X179">
        <v>0</v>
      </c>
      <c r="Y179">
        <v>0</v>
      </c>
      <c r="Z179" s="3">
        <v>1</v>
      </c>
      <c r="AA179" s="3">
        <v>1</v>
      </c>
      <c r="AB179" s="3">
        <v>1</v>
      </c>
      <c r="AC179">
        <v>0</v>
      </c>
      <c r="AD179">
        <v>0</v>
      </c>
      <c r="AE179">
        <v>0</v>
      </c>
      <c r="AF179">
        <v>0</v>
      </c>
      <c r="AG179" s="3">
        <v>1</v>
      </c>
      <c r="AH179">
        <v>0</v>
      </c>
      <c r="AI179" s="3">
        <v>1</v>
      </c>
      <c r="AJ179" s="3">
        <v>1</v>
      </c>
      <c r="AK179">
        <v>0</v>
      </c>
      <c r="AL179" s="3">
        <v>1</v>
      </c>
      <c r="AM179" s="3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9</v>
      </c>
      <c r="BB179">
        <v>0</v>
      </c>
      <c r="BC179">
        <v>4</v>
      </c>
      <c r="BD179">
        <v>2</v>
      </c>
      <c r="BE179">
        <v>0</v>
      </c>
      <c r="BF179">
        <v>6</v>
      </c>
      <c r="BG179">
        <v>5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 t="s">
        <v>2505</v>
      </c>
    </row>
    <row r="180" spans="1:66" hidden="1" x14ac:dyDescent="0.2">
      <c r="A180" t="s">
        <v>840</v>
      </c>
      <c r="B180" t="s">
        <v>850</v>
      </c>
      <c r="C180" t="s">
        <v>631</v>
      </c>
      <c r="D180" t="s">
        <v>92</v>
      </c>
      <c r="E180" t="s">
        <v>93</v>
      </c>
      <c r="F180" t="s">
        <v>94</v>
      </c>
      <c r="G180">
        <v>20</v>
      </c>
      <c r="H180">
        <v>8</v>
      </c>
      <c r="I180">
        <v>29</v>
      </c>
      <c r="J180" t="s">
        <v>842</v>
      </c>
      <c r="K180">
        <v>11</v>
      </c>
      <c r="L180">
        <v>11</v>
      </c>
      <c r="M180">
        <v>6</v>
      </c>
      <c r="N180">
        <v>18</v>
      </c>
      <c r="O180">
        <v>0.54545454545454497</v>
      </c>
      <c r="P180">
        <v>4</v>
      </c>
      <c r="Q180">
        <v>4</v>
      </c>
      <c r="R180">
        <v>2</v>
      </c>
      <c r="S180">
        <v>11</v>
      </c>
      <c r="T180">
        <v>0.5</v>
      </c>
      <c r="U180">
        <v>5</v>
      </c>
      <c r="V180">
        <v>5</v>
      </c>
      <c r="W180">
        <v>0</v>
      </c>
      <c r="X180">
        <v>0</v>
      </c>
      <c r="Y180">
        <v>0</v>
      </c>
      <c r="Z180" s="3">
        <v>1</v>
      </c>
      <c r="AA180" s="3">
        <v>1</v>
      </c>
      <c r="AB180" s="3">
        <v>1</v>
      </c>
      <c r="AC180">
        <v>0</v>
      </c>
      <c r="AD180">
        <v>0</v>
      </c>
      <c r="AE180">
        <v>0</v>
      </c>
      <c r="AF180">
        <v>0</v>
      </c>
      <c r="AG180" s="3">
        <v>1</v>
      </c>
      <c r="AH180">
        <v>0</v>
      </c>
      <c r="AI180" s="3">
        <v>1</v>
      </c>
      <c r="AJ180" s="3">
        <v>1</v>
      </c>
      <c r="AK180">
        <v>0</v>
      </c>
      <c r="AL180" s="3">
        <v>1</v>
      </c>
      <c r="AM180" s="3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9</v>
      </c>
      <c r="BB180">
        <v>0</v>
      </c>
      <c r="BC180">
        <v>4</v>
      </c>
      <c r="BD180">
        <v>2</v>
      </c>
      <c r="BE180">
        <v>0</v>
      </c>
      <c r="BF180">
        <v>6</v>
      </c>
      <c r="BG180">
        <v>5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t="s">
        <v>2505</v>
      </c>
    </row>
    <row r="181" spans="1:66" hidden="1" x14ac:dyDescent="0.2">
      <c r="A181" t="s">
        <v>840</v>
      </c>
      <c r="B181" t="s">
        <v>851</v>
      </c>
      <c r="C181" t="s">
        <v>631</v>
      </c>
      <c r="D181" t="s">
        <v>92</v>
      </c>
      <c r="E181" t="s">
        <v>93</v>
      </c>
      <c r="F181" t="s">
        <v>94</v>
      </c>
      <c r="G181">
        <v>20</v>
      </c>
      <c r="H181">
        <v>8</v>
      </c>
      <c r="I181">
        <v>29</v>
      </c>
      <c r="J181" t="s">
        <v>842</v>
      </c>
      <c r="K181">
        <v>11</v>
      </c>
      <c r="L181">
        <v>11</v>
      </c>
      <c r="M181">
        <v>6</v>
      </c>
      <c r="N181">
        <v>18</v>
      </c>
      <c r="O181">
        <v>0.54545454545454497</v>
      </c>
      <c r="P181">
        <v>4</v>
      </c>
      <c r="Q181">
        <v>4</v>
      </c>
      <c r="R181">
        <v>2</v>
      </c>
      <c r="S181">
        <v>11</v>
      </c>
      <c r="T181">
        <v>0.5</v>
      </c>
      <c r="U181">
        <v>5</v>
      </c>
      <c r="V181">
        <v>5</v>
      </c>
      <c r="W181">
        <v>0</v>
      </c>
      <c r="X181">
        <v>0</v>
      </c>
      <c r="Y181">
        <v>0</v>
      </c>
      <c r="Z181" s="3">
        <v>1</v>
      </c>
      <c r="AA181" s="3">
        <v>1</v>
      </c>
      <c r="AB181" s="3">
        <v>1</v>
      </c>
      <c r="AC181">
        <v>0</v>
      </c>
      <c r="AD181">
        <v>0</v>
      </c>
      <c r="AE181">
        <v>0</v>
      </c>
      <c r="AF181">
        <v>0</v>
      </c>
      <c r="AG181" s="3">
        <v>1</v>
      </c>
      <c r="AH181">
        <v>0</v>
      </c>
      <c r="AI181" s="3">
        <v>1</v>
      </c>
      <c r="AJ181" s="3">
        <v>1</v>
      </c>
      <c r="AK181">
        <v>0</v>
      </c>
      <c r="AL181" s="3">
        <v>1</v>
      </c>
      <c r="AM181" s="3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9</v>
      </c>
      <c r="BB181">
        <v>0</v>
      </c>
      <c r="BC181">
        <v>4</v>
      </c>
      <c r="BD181">
        <v>2</v>
      </c>
      <c r="BE181">
        <v>0</v>
      </c>
      <c r="BF181">
        <v>6</v>
      </c>
      <c r="BG181">
        <v>5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 t="s">
        <v>2505</v>
      </c>
    </row>
    <row r="182" spans="1:66" hidden="1" x14ac:dyDescent="0.2">
      <c r="A182" t="s">
        <v>840</v>
      </c>
      <c r="B182" t="s">
        <v>852</v>
      </c>
      <c r="C182" t="s">
        <v>631</v>
      </c>
      <c r="D182" t="s">
        <v>92</v>
      </c>
      <c r="E182" t="s">
        <v>93</v>
      </c>
      <c r="F182" t="s">
        <v>94</v>
      </c>
      <c r="G182">
        <v>20</v>
      </c>
      <c r="H182">
        <v>8</v>
      </c>
      <c r="I182">
        <v>29</v>
      </c>
      <c r="J182" t="s">
        <v>842</v>
      </c>
      <c r="K182">
        <v>11</v>
      </c>
      <c r="L182">
        <v>11</v>
      </c>
      <c r="M182">
        <v>6</v>
      </c>
      <c r="N182">
        <v>18</v>
      </c>
      <c r="O182">
        <v>0.54545454545454497</v>
      </c>
      <c r="P182">
        <v>4</v>
      </c>
      <c r="Q182">
        <v>4</v>
      </c>
      <c r="R182">
        <v>2</v>
      </c>
      <c r="S182">
        <v>11</v>
      </c>
      <c r="T182">
        <v>0.5</v>
      </c>
      <c r="U182">
        <v>5</v>
      </c>
      <c r="V182">
        <v>5</v>
      </c>
      <c r="W182">
        <v>0</v>
      </c>
      <c r="X182">
        <v>0</v>
      </c>
      <c r="Y182">
        <v>0</v>
      </c>
      <c r="Z182" s="3">
        <v>1</v>
      </c>
      <c r="AA182" s="3">
        <v>1</v>
      </c>
      <c r="AB182" s="3">
        <v>1</v>
      </c>
      <c r="AC182">
        <v>0</v>
      </c>
      <c r="AD182">
        <v>0</v>
      </c>
      <c r="AE182">
        <v>0</v>
      </c>
      <c r="AF182">
        <v>0</v>
      </c>
      <c r="AG182" s="3">
        <v>1</v>
      </c>
      <c r="AH182">
        <v>0</v>
      </c>
      <c r="AI182" s="3">
        <v>1</v>
      </c>
      <c r="AJ182" s="3">
        <v>1</v>
      </c>
      <c r="AK182">
        <v>0</v>
      </c>
      <c r="AL182" s="3">
        <v>1</v>
      </c>
      <c r="AM182" s="3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9</v>
      </c>
      <c r="BB182">
        <v>0</v>
      </c>
      <c r="BC182">
        <v>4</v>
      </c>
      <c r="BD182">
        <v>2</v>
      </c>
      <c r="BE182">
        <v>0</v>
      </c>
      <c r="BF182">
        <v>6</v>
      </c>
      <c r="BG182">
        <v>5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 t="s">
        <v>2505</v>
      </c>
    </row>
    <row r="183" spans="1:66" hidden="1" x14ac:dyDescent="0.2">
      <c r="A183" t="s">
        <v>840</v>
      </c>
      <c r="B183" t="s">
        <v>853</v>
      </c>
      <c r="C183" t="s">
        <v>631</v>
      </c>
      <c r="D183" t="s">
        <v>92</v>
      </c>
      <c r="E183" t="s">
        <v>93</v>
      </c>
      <c r="F183" t="s">
        <v>94</v>
      </c>
      <c r="G183">
        <v>20</v>
      </c>
      <c r="H183">
        <v>8</v>
      </c>
      <c r="I183">
        <v>29</v>
      </c>
      <c r="J183" t="s">
        <v>842</v>
      </c>
      <c r="K183">
        <v>11</v>
      </c>
      <c r="L183">
        <v>11</v>
      </c>
      <c r="M183">
        <v>6</v>
      </c>
      <c r="N183">
        <v>18</v>
      </c>
      <c r="O183">
        <v>0.54545454545454497</v>
      </c>
      <c r="P183">
        <v>4</v>
      </c>
      <c r="Q183">
        <v>4</v>
      </c>
      <c r="R183">
        <v>2</v>
      </c>
      <c r="S183">
        <v>11</v>
      </c>
      <c r="T183">
        <v>0.5</v>
      </c>
      <c r="U183">
        <v>5</v>
      </c>
      <c r="V183">
        <v>5</v>
      </c>
      <c r="W183">
        <v>0</v>
      </c>
      <c r="X183">
        <v>0</v>
      </c>
      <c r="Y183">
        <v>0</v>
      </c>
      <c r="Z183" s="3">
        <v>1</v>
      </c>
      <c r="AA183" s="3">
        <v>1</v>
      </c>
      <c r="AB183" s="3">
        <v>1</v>
      </c>
      <c r="AC183">
        <v>0</v>
      </c>
      <c r="AD183">
        <v>0</v>
      </c>
      <c r="AE183">
        <v>0</v>
      </c>
      <c r="AF183">
        <v>0</v>
      </c>
      <c r="AG183" s="3">
        <v>1</v>
      </c>
      <c r="AH183">
        <v>0</v>
      </c>
      <c r="AI183" s="3">
        <v>1</v>
      </c>
      <c r="AJ183" s="3">
        <v>1</v>
      </c>
      <c r="AK183">
        <v>0</v>
      </c>
      <c r="AL183" s="3">
        <v>1</v>
      </c>
      <c r="AM183" s="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9</v>
      </c>
      <c r="BB183">
        <v>0</v>
      </c>
      <c r="BC183">
        <v>4</v>
      </c>
      <c r="BD183">
        <v>2</v>
      </c>
      <c r="BE183">
        <v>0</v>
      </c>
      <c r="BF183">
        <v>6</v>
      </c>
      <c r="BG183">
        <v>5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 t="s">
        <v>2505</v>
      </c>
    </row>
    <row r="184" spans="1:66" hidden="1" x14ac:dyDescent="0.2">
      <c r="A184" t="s">
        <v>840</v>
      </c>
      <c r="B184" t="s">
        <v>854</v>
      </c>
      <c r="C184" t="s">
        <v>631</v>
      </c>
      <c r="D184" t="s">
        <v>92</v>
      </c>
      <c r="E184" t="s">
        <v>93</v>
      </c>
      <c r="F184" t="s">
        <v>94</v>
      </c>
      <c r="G184">
        <v>20</v>
      </c>
      <c r="H184">
        <v>8</v>
      </c>
      <c r="I184">
        <v>30</v>
      </c>
      <c r="J184" t="s">
        <v>842</v>
      </c>
      <c r="K184">
        <v>11</v>
      </c>
      <c r="L184">
        <v>11</v>
      </c>
      <c r="M184">
        <v>6</v>
      </c>
      <c r="N184">
        <v>19</v>
      </c>
      <c r="O184">
        <v>0.54545454545454497</v>
      </c>
      <c r="P184">
        <v>4</v>
      </c>
      <c r="Q184">
        <v>4</v>
      </c>
      <c r="R184">
        <v>2</v>
      </c>
      <c r="S184">
        <v>11</v>
      </c>
      <c r="T184">
        <v>0.5</v>
      </c>
      <c r="U184">
        <v>5</v>
      </c>
      <c r="V184">
        <v>5</v>
      </c>
      <c r="W184">
        <v>0</v>
      </c>
      <c r="X184">
        <v>0</v>
      </c>
      <c r="Y184">
        <v>0</v>
      </c>
      <c r="Z184" s="3">
        <v>1</v>
      </c>
      <c r="AA184" s="3">
        <v>1</v>
      </c>
      <c r="AB184" s="3">
        <v>1</v>
      </c>
      <c r="AC184">
        <v>0</v>
      </c>
      <c r="AD184">
        <v>0</v>
      </c>
      <c r="AE184">
        <v>0</v>
      </c>
      <c r="AF184">
        <v>0</v>
      </c>
      <c r="AG184" s="3">
        <v>1</v>
      </c>
      <c r="AH184">
        <v>0</v>
      </c>
      <c r="AI184" s="3">
        <v>1</v>
      </c>
      <c r="AJ184" s="3">
        <v>1</v>
      </c>
      <c r="AK184">
        <v>0</v>
      </c>
      <c r="AL184" s="3">
        <v>1</v>
      </c>
      <c r="AM184" s="3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9</v>
      </c>
      <c r="BB184">
        <v>0</v>
      </c>
      <c r="BC184">
        <v>5</v>
      </c>
      <c r="BD184">
        <v>2</v>
      </c>
      <c r="BE184">
        <v>0</v>
      </c>
      <c r="BF184">
        <v>6</v>
      </c>
      <c r="BG184">
        <v>5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 t="s">
        <v>2505</v>
      </c>
    </row>
    <row r="185" spans="1:66" hidden="1" x14ac:dyDescent="0.2">
      <c r="A185" t="s">
        <v>840</v>
      </c>
      <c r="B185" t="s">
        <v>855</v>
      </c>
      <c r="C185" t="s">
        <v>631</v>
      </c>
      <c r="D185" t="s">
        <v>92</v>
      </c>
      <c r="E185" t="s">
        <v>93</v>
      </c>
      <c r="F185" t="s">
        <v>94</v>
      </c>
      <c r="G185">
        <v>20</v>
      </c>
      <c r="H185">
        <v>8</v>
      </c>
      <c r="I185">
        <v>30</v>
      </c>
      <c r="J185" t="s">
        <v>842</v>
      </c>
      <c r="K185">
        <v>11</v>
      </c>
      <c r="L185">
        <v>11</v>
      </c>
      <c r="M185">
        <v>6</v>
      </c>
      <c r="N185">
        <v>19</v>
      </c>
      <c r="O185">
        <v>0.54545454545454497</v>
      </c>
      <c r="P185">
        <v>4</v>
      </c>
      <c r="Q185">
        <v>4</v>
      </c>
      <c r="R185">
        <v>2</v>
      </c>
      <c r="S185">
        <v>11</v>
      </c>
      <c r="T185">
        <v>0.5</v>
      </c>
      <c r="U185">
        <v>5</v>
      </c>
      <c r="V185">
        <v>5</v>
      </c>
      <c r="W185">
        <v>0</v>
      </c>
      <c r="X185">
        <v>0</v>
      </c>
      <c r="Y185">
        <v>0</v>
      </c>
      <c r="Z185" s="3">
        <v>1</v>
      </c>
      <c r="AA185" s="3">
        <v>1</v>
      </c>
      <c r="AB185" s="3">
        <v>1</v>
      </c>
      <c r="AC185">
        <v>0</v>
      </c>
      <c r="AD185">
        <v>0</v>
      </c>
      <c r="AE185">
        <v>0</v>
      </c>
      <c r="AF185">
        <v>0</v>
      </c>
      <c r="AG185" s="3">
        <v>1</v>
      </c>
      <c r="AH185">
        <v>0</v>
      </c>
      <c r="AI185" s="3">
        <v>1</v>
      </c>
      <c r="AJ185" s="3">
        <v>1</v>
      </c>
      <c r="AK185">
        <v>0</v>
      </c>
      <c r="AL185" s="3">
        <v>1</v>
      </c>
      <c r="AM185" s="3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9</v>
      </c>
      <c r="BB185">
        <v>0</v>
      </c>
      <c r="BC185">
        <v>5</v>
      </c>
      <c r="BD185">
        <v>2</v>
      </c>
      <c r="BE185">
        <v>0</v>
      </c>
      <c r="BF185">
        <v>6</v>
      </c>
      <c r="BG185">
        <v>5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 t="s">
        <v>2505</v>
      </c>
    </row>
    <row r="186" spans="1:66" hidden="1" x14ac:dyDescent="0.2">
      <c r="A186" t="s">
        <v>840</v>
      </c>
      <c r="B186" t="s">
        <v>856</v>
      </c>
      <c r="C186" t="s">
        <v>631</v>
      </c>
      <c r="D186" t="s">
        <v>92</v>
      </c>
      <c r="E186" t="s">
        <v>93</v>
      </c>
      <c r="F186" t="s">
        <v>94</v>
      </c>
      <c r="G186">
        <v>20</v>
      </c>
      <c r="H186">
        <v>8</v>
      </c>
      <c r="I186">
        <v>30</v>
      </c>
      <c r="J186" t="s">
        <v>842</v>
      </c>
      <c r="K186">
        <v>11</v>
      </c>
      <c r="L186">
        <v>11</v>
      </c>
      <c r="M186">
        <v>6</v>
      </c>
      <c r="N186">
        <v>19</v>
      </c>
      <c r="O186">
        <v>0.54545454545454497</v>
      </c>
      <c r="P186">
        <v>4</v>
      </c>
      <c r="Q186">
        <v>4</v>
      </c>
      <c r="R186">
        <v>2</v>
      </c>
      <c r="S186">
        <v>11</v>
      </c>
      <c r="T186">
        <v>0.5</v>
      </c>
      <c r="U186">
        <v>5</v>
      </c>
      <c r="V186">
        <v>5</v>
      </c>
      <c r="W186">
        <v>0</v>
      </c>
      <c r="X186">
        <v>0</v>
      </c>
      <c r="Y186">
        <v>0</v>
      </c>
      <c r="Z186" s="3">
        <v>1</v>
      </c>
      <c r="AA186" s="3">
        <v>1</v>
      </c>
      <c r="AB186" s="3">
        <v>1</v>
      </c>
      <c r="AC186">
        <v>0</v>
      </c>
      <c r="AD186">
        <v>0</v>
      </c>
      <c r="AE186">
        <v>0</v>
      </c>
      <c r="AF186">
        <v>0</v>
      </c>
      <c r="AG186" s="3">
        <v>1</v>
      </c>
      <c r="AH186">
        <v>0</v>
      </c>
      <c r="AI186" s="3">
        <v>1</v>
      </c>
      <c r="AJ186" s="3">
        <v>1</v>
      </c>
      <c r="AK186">
        <v>0</v>
      </c>
      <c r="AL186" s="3">
        <v>1</v>
      </c>
      <c r="AM186" s="3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9</v>
      </c>
      <c r="BB186">
        <v>0</v>
      </c>
      <c r="BC186">
        <v>5</v>
      </c>
      <c r="BD186">
        <v>2</v>
      </c>
      <c r="BE186">
        <v>0</v>
      </c>
      <c r="BF186">
        <v>6</v>
      </c>
      <c r="BG186">
        <v>5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 t="s">
        <v>2505</v>
      </c>
    </row>
    <row r="187" spans="1:66" hidden="1" x14ac:dyDescent="0.2">
      <c r="A187" t="s">
        <v>840</v>
      </c>
      <c r="B187" t="s">
        <v>857</v>
      </c>
      <c r="C187" t="s">
        <v>631</v>
      </c>
      <c r="D187" t="s">
        <v>92</v>
      </c>
      <c r="E187" t="s">
        <v>93</v>
      </c>
      <c r="F187" t="s">
        <v>94</v>
      </c>
      <c r="G187">
        <v>20</v>
      </c>
      <c r="H187">
        <v>8</v>
      </c>
      <c r="I187">
        <v>30</v>
      </c>
      <c r="J187" t="s">
        <v>842</v>
      </c>
      <c r="K187">
        <v>11</v>
      </c>
      <c r="L187">
        <v>11</v>
      </c>
      <c r="M187">
        <v>6</v>
      </c>
      <c r="N187">
        <v>19</v>
      </c>
      <c r="O187">
        <v>0.54545454545454497</v>
      </c>
      <c r="P187">
        <v>4</v>
      </c>
      <c r="Q187">
        <v>4</v>
      </c>
      <c r="R187">
        <v>2</v>
      </c>
      <c r="S187">
        <v>11</v>
      </c>
      <c r="T187">
        <v>0.5</v>
      </c>
      <c r="U187">
        <v>5</v>
      </c>
      <c r="V187">
        <v>5</v>
      </c>
      <c r="W187">
        <v>0</v>
      </c>
      <c r="X187">
        <v>0</v>
      </c>
      <c r="Y187">
        <v>0</v>
      </c>
      <c r="Z187" s="3">
        <v>1</v>
      </c>
      <c r="AA187" s="3">
        <v>1</v>
      </c>
      <c r="AB187" s="3">
        <v>1</v>
      </c>
      <c r="AC187">
        <v>0</v>
      </c>
      <c r="AD187">
        <v>0</v>
      </c>
      <c r="AE187">
        <v>0</v>
      </c>
      <c r="AF187">
        <v>0</v>
      </c>
      <c r="AG187" s="3">
        <v>1</v>
      </c>
      <c r="AH187">
        <v>0</v>
      </c>
      <c r="AI187" s="3">
        <v>1</v>
      </c>
      <c r="AJ187" s="3">
        <v>1</v>
      </c>
      <c r="AK187">
        <v>0</v>
      </c>
      <c r="AL187" s="3">
        <v>1</v>
      </c>
      <c r="AM187" s="3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9</v>
      </c>
      <c r="BB187">
        <v>0</v>
      </c>
      <c r="BC187">
        <v>5</v>
      </c>
      <c r="BD187">
        <v>2</v>
      </c>
      <c r="BE187">
        <v>0</v>
      </c>
      <c r="BF187">
        <v>6</v>
      </c>
      <c r="BG187">
        <v>5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 t="s">
        <v>2505</v>
      </c>
    </row>
    <row r="188" spans="1:66" hidden="1" x14ac:dyDescent="0.2">
      <c r="A188" t="s">
        <v>840</v>
      </c>
      <c r="B188" t="s">
        <v>858</v>
      </c>
      <c r="C188" t="s">
        <v>631</v>
      </c>
      <c r="D188" t="s">
        <v>92</v>
      </c>
      <c r="E188" t="s">
        <v>93</v>
      </c>
      <c r="F188" t="s">
        <v>94</v>
      </c>
      <c r="G188">
        <v>20</v>
      </c>
      <c r="H188">
        <v>8</v>
      </c>
      <c r="I188">
        <v>29</v>
      </c>
      <c r="J188" t="s">
        <v>842</v>
      </c>
      <c r="K188">
        <v>11</v>
      </c>
      <c r="L188">
        <v>11</v>
      </c>
      <c r="M188">
        <v>6</v>
      </c>
      <c r="N188">
        <v>18</v>
      </c>
      <c r="O188">
        <v>0.54545454545454497</v>
      </c>
      <c r="P188">
        <v>4</v>
      </c>
      <c r="Q188">
        <v>4</v>
      </c>
      <c r="R188">
        <v>2</v>
      </c>
      <c r="S188">
        <v>11</v>
      </c>
      <c r="T188">
        <v>0.5</v>
      </c>
      <c r="U188">
        <v>5</v>
      </c>
      <c r="V188">
        <v>5</v>
      </c>
      <c r="W188">
        <v>0</v>
      </c>
      <c r="X188">
        <v>0</v>
      </c>
      <c r="Y188">
        <v>0</v>
      </c>
      <c r="Z188" s="3">
        <v>1</v>
      </c>
      <c r="AA188" s="3">
        <v>1</v>
      </c>
      <c r="AB188" s="3">
        <v>1</v>
      </c>
      <c r="AC188">
        <v>0</v>
      </c>
      <c r="AD188">
        <v>0</v>
      </c>
      <c r="AE188">
        <v>0</v>
      </c>
      <c r="AF188">
        <v>0</v>
      </c>
      <c r="AG188" s="3">
        <v>1</v>
      </c>
      <c r="AH188">
        <v>0</v>
      </c>
      <c r="AI188" s="3">
        <v>1</v>
      </c>
      <c r="AJ188" s="3">
        <v>1</v>
      </c>
      <c r="AK188">
        <v>0</v>
      </c>
      <c r="AL188" s="3">
        <v>1</v>
      </c>
      <c r="AM188" s="3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9</v>
      </c>
      <c r="BB188">
        <v>0</v>
      </c>
      <c r="BC188">
        <v>4</v>
      </c>
      <c r="BD188">
        <v>2</v>
      </c>
      <c r="BE188">
        <v>0</v>
      </c>
      <c r="BF188">
        <v>6</v>
      </c>
      <c r="BG188">
        <v>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 t="s">
        <v>2505</v>
      </c>
    </row>
    <row r="189" spans="1:66" hidden="1" x14ac:dyDescent="0.2">
      <c r="A189" t="s">
        <v>840</v>
      </c>
      <c r="B189" t="s">
        <v>859</v>
      </c>
      <c r="C189" t="s">
        <v>631</v>
      </c>
      <c r="D189" t="s">
        <v>92</v>
      </c>
      <c r="E189" t="s">
        <v>93</v>
      </c>
      <c r="F189" t="s">
        <v>94</v>
      </c>
      <c r="G189">
        <v>20</v>
      </c>
      <c r="H189">
        <v>8</v>
      </c>
      <c r="I189">
        <v>29</v>
      </c>
      <c r="J189" t="s">
        <v>842</v>
      </c>
      <c r="K189">
        <v>11</v>
      </c>
      <c r="L189">
        <v>11</v>
      </c>
      <c r="M189">
        <v>6</v>
      </c>
      <c r="N189">
        <v>18</v>
      </c>
      <c r="O189">
        <v>0.54545454545454497</v>
      </c>
      <c r="P189">
        <v>4</v>
      </c>
      <c r="Q189">
        <v>4</v>
      </c>
      <c r="R189">
        <v>2</v>
      </c>
      <c r="S189">
        <v>11</v>
      </c>
      <c r="T189">
        <v>0.5</v>
      </c>
      <c r="U189">
        <v>5</v>
      </c>
      <c r="V189">
        <v>5</v>
      </c>
      <c r="W189">
        <v>0</v>
      </c>
      <c r="X189">
        <v>0</v>
      </c>
      <c r="Y189">
        <v>0</v>
      </c>
      <c r="Z189" s="3">
        <v>1</v>
      </c>
      <c r="AA189" s="3">
        <v>1</v>
      </c>
      <c r="AB189" s="3">
        <v>1</v>
      </c>
      <c r="AC189">
        <v>0</v>
      </c>
      <c r="AD189">
        <v>0</v>
      </c>
      <c r="AE189">
        <v>0</v>
      </c>
      <c r="AF189">
        <v>0</v>
      </c>
      <c r="AG189" s="3">
        <v>1</v>
      </c>
      <c r="AH189">
        <v>0</v>
      </c>
      <c r="AI189" s="3">
        <v>1</v>
      </c>
      <c r="AJ189" s="3">
        <v>1</v>
      </c>
      <c r="AK189">
        <v>0</v>
      </c>
      <c r="AL189" s="3">
        <v>1</v>
      </c>
      <c r="AM189" s="3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9</v>
      </c>
      <c r="BB189">
        <v>0</v>
      </c>
      <c r="BC189">
        <v>4</v>
      </c>
      <c r="BD189">
        <v>2</v>
      </c>
      <c r="BE189">
        <v>0</v>
      </c>
      <c r="BF189">
        <v>6</v>
      </c>
      <c r="BG189">
        <v>5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 t="s">
        <v>2505</v>
      </c>
    </row>
    <row r="190" spans="1:66" hidden="1" x14ac:dyDescent="0.2">
      <c r="A190" t="s">
        <v>840</v>
      </c>
      <c r="B190" t="s">
        <v>860</v>
      </c>
      <c r="C190" t="s">
        <v>631</v>
      </c>
      <c r="D190" t="s">
        <v>92</v>
      </c>
      <c r="E190" t="s">
        <v>93</v>
      </c>
      <c r="F190" t="s">
        <v>94</v>
      </c>
      <c r="G190">
        <v>20</v>
      </c>
      <c r="H190">
        <v>8</v>
      </c>
      <c r="I190">
        <v>29</v>
      </c>
      <c r="J190" t="s">
        <v>842</v>
      </c>
      <c r="K190">
        <v>11</v>
      </c>
      <c r="L190">
        <v>11</v>
      </c>
      <c r="M190">
        <v>6</v>
      </c>
      <c r="N190">
        <v>18</v>
      </c>
      <c r="O190">
        <v>0.54545454545454497</v>
      </c>
      <c r="P190">
        <v>4</v>
      </c>
      <c r="Q190">
        <v>4</v>
      </c>
      <c r="R190">
        <v>2</v>
      </c>
      <c r="S190">
        <v>11</v>
      </c>
      <c r="T190">
        <v>0.5</v>
      </c>
      <c r="U190">
        <v>5</v>
      </c>
      <c r="V190">
        <v>5</v>
      </c>
      <c r="W190">
        <v>0</v>
      </c>
      <c r="X190">
        <v>0</v>
      </c>
      <c r="Y190">
        <v>0</v>
      </c>
      <c r="Z190" s="3">
        <v>1</v>
      </c>
      <c r="AA190" s="3">
        <v>1</v>
      </c>
      <c r="AB190" s="3">
        <v>1</v>
      </c>
      <c r="AC190">
        <v>0</v>
      </c>
      <c r="AD190">
        <v>0</v>
      </c>
      <c r="AE190">
        <v>0</v>
      </c>
      <c r="AF190">
        <v>0</v>
      </c>
      <c r="AG190" s="3">
        <v>1</v>
      </c>
      <c r="AH190">
        <v>0</v>
      </c>
      <c r="AI190" s="3">
        <v>1</v>
      </c>
      <c r="AJ190" s="3">
        <v>1</v>
      </c>
      <c r="AK190">
        <v>0</v>
      </c>
      <c r="AL190" s="3">
        <v>1</v>
      </c>
      <c r="AM190" s="3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9</v>
      </c>
      <c r="BB190">
        <v>0</v>
      </c>
      <c r="BC190">
        <v>4</v>
      </c>
      <c r="BD190">
        <v>2</v>
      </c>
      <c r="BE190">
        <v>0</v>
      </c>
      <c r="BF190">
        <v>6</v>
      </c>
      <c r="BG190">
        <v>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2505</v>
      </c>
    </row>
    <row r="191" spans="1:66" hidden="1" x14ac:dyDescent="0.2">
      <c r="A191" t="s">
        <v>840</v>
      </c>
      <c r="B191" t="s">
        <v>861</v>
      </c>
      <c r="C191" t="s">
        <v>631</v>
      </c>
      <c r="D191" t="s">
        <v>92</v>
      </c>
      <c r="E191" t="s">
        <v>93</v>
      </c>
      <c r="F191" t="s">
        <v>94</v>
      </c>
      <c r="G191">
        <v>20</v>
      </c>
      <c r="H191">
        <v>8</v>
      </c>
      <c r="I191">
        <v>29</v>
      </c>
      <c r="J191" t="s">
        <v>842</v>
      </c>
      <c r="K191">
        <v>11</v>
      </c>
      <c r="L191">
        <v>11</v>
      </c>
      <c r="M191">
        <v>6</v>
      </c>
      <c r="N191">
        <v>18</v>
      </c>
      <c r="O191">
        <v>0.54545454545454497</v>
      </c>
      <c r="P191">
        <v>4</v>
      </c>
      <c r="Q191">
        <v>4</v>
      </c>
      <c r="R191">
        <v>2</v>
      </c>
      <c r="S191">
        <v>11</v>
      </c>
      <c r="T191">
        <v>0.5</v>
      </c>
      <c r="U191">
        <v>5</v>
      </c>
      <c r="V191">
        <v>5</v>
      </c>
      <c r="W191">
        <v>0</v>
      </c>
      <c r="X191">
        <v>0</v>
      </c>
      <c r="Y191">
        <v>0</v>
      </c>
      <c r="Z191" s="3">
        <v>1</v>
      </c>
      <c r="AA191" s="3">
        <v>1</v>
      </c>
      <c r="AB191" s="3">
        <v>1</v>
      </c>
      <c r="AC191">
        <v>0</v>
      </c>
      <c r="AD191">
        <v>0</v>
      </c>
      <c r="AE191">
        <v>0</v>
      </c>
      <c r="AF191">
        <v>0</v>
      </c>
      <c r="AG191" s="3">
        <v>1</v>
      </c>
      <c r="AH191">
        <v>0</v>
      </c>
      <c r="AI191" s="3">
        <v>1</v>
      </c>
      <c r="AJ191" s="3">
        <v>1</v>
      </c>
      <c r="AK191">
        <v>0</v>
      </c>
      <c r="AL191" s="3">
        <v>1</v>
      </c>
      <c r="AM191" s="3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9</v>
      </c>
      <c r="BB191">
        <v>0</v>
      </c>
      <c r="BC191">
        <v>4</v>
      </c>
      <c r="BD191">
        <v>2</v>
      </c>
      <c r="BE191">
        <v>0</v>
      </c>
      <c r="BF191">
        <v>6</v>
      </c>
      <c r="BG191">
        <v>5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 t="s">
        <v>2505</v>
      </c>
    </row>
    <row r="192" spans="1:66" hidden="1" x14ac:dyDescent="0.2">
      <c r="A192" t="s">
        <v>840</v>
      </c>
      <c r="B192" t="s">
        <v>862</v>
      </c>
      <c r="C192" t="s">
        <v>631</v>
      </c>
      <c r="D192" t="s">
        <v>92</v>
      </c>
      <c r="E192" t="s">
        <v>93</v>
      </c>
      <c r="F192" t="s">
        <v>94</v>
      </c>
      <c r="G192">
        <v>20</v>
      </c>
      <c r="H192">
        <v>8</v>
      </c>
      <c r="I192">
        <v>29</v>
      </c>
      <c r="J192" t="s">
        <v>842</v>
      </c>
      <c r="K192">
        <v>11</v>
      </c>
      <c r="L192">
        <v>11</v>
      </c>
      <c r="M192">
        <v>6</v>
      </c>
      <c r="N192">
        <v>18</v>
      </c>
      <c r="O192">
        <v>0.54545454545454497</v>
      </c>
      <c r="P192">
        <v>4</v>
      </c>
      <c r="Q192">
        <v>4</v>
      </c>
      <c r="R192">
        <v>2</v>
      </c>
      <c r="S192">
        <v>11</v>
      </c>
      <c r="T192">
        <v>0.5</v>
      </c>
      <c r="U192">
        <v>5</v>
      </c>
      <c r="V192">
        <v>5</v>
      </c>
      <c r="W192">
        <v>0</v>
      </c>
      <c r="X192">
        <v>0</v>
      </c>
      <c r="Y192">
        <v>0</v>
      </c>
      <c r="Z192" s="3">
        <v>1</v>
      </c>
      <c r="AA192" s="3">
        <v>1</v>
      </c>
      <c r="AB192" s="3">
        <v>1</v>
      </c>
      <c r="AC192">
        <v>0</v>
      </c>
      <c r="AD192">
        <v>0</v>
      </c>
      <c r="AE192">
        <v>0</v>
      </c>
      <c r="AF192">
        <v>0</v>
      </c>
      <c r="AG192" s="3">
        <v>1</v>
      </c>
      <c r="AH192">
        <v>0</v>
      </c>
      <c r="AI192" s="3">
        <v>1</v>
      </c>
      <c r="AJ192" s="3">
        <v>1</v>
      </c>
      <c r="AK192">
        <v>0</v>
      </c>
      <c r="AL192" s="3">
        <v>1</v>
      </c>
      <c r="AM192" s="3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9</v>
      </c>
      <c r="BB192">
        <v>0</v>
      </c>
      <c r="BC192">
        <v>4</v>
      </c>
      <c r="BD192">
        <v>2</v>
      </c>
      <c r="BE192">
        <v>0</v>
      </c>
      <c r="BF192">
        <v>6</v>
      </c>
      <c r="BG192">
        <v>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 t="s">
        <v>2505</v>
      </c>
    </row>
    <row r="193" spans="1:66" hidden="1" x14ac:dyDescent="0.2">
      <c r="A193" t="s">
        <v>840</v>
      </c>
      <c r="B193" t="s">
        <v>863</v>
      </c>
      <c r="C193" t="s">
        <v>631</v>
      </c>
      <c r="D193" t="s">
        <v>92</v>
      </c>
      <c r="E193" t="s">
        <v>93</v>
      </c>
      <c r="F193" t="s">
        <v>94</v>
      </c>
      <c r="G193">
        <v>20</v>
      </c>
      <c r="H193">
        <v>8</v>
      </c>
      <c r="I193">
        <v>30</v>
      </c>
      <c r="J193" t="s">
        <v>842</v>
      </c>
      <c r="K193">
        <v>11</v>
      </c>
      <c r="L193">
        <v>11</v>
      </c>
      <c r="M193">
        <v>6</v>
      </c>
      <c r="N193">
        <v>19</v>
      </c>
      <c r="O193">
        <v>0.54545454545454497</v>
      </c>
      <c r="P193">
        <v>4</v>
      </c>
      <c r="Q193">
        <v>4</v>
      </c>
      <c r="R193">
        <v>2</v>
      </c>
      <c r="S193">
        <v>11</v>
      </c>
      <c r="T193">
        <v>0.5</v>
      </c>
      <c r="U193">
        <v>5</v>
      </c>
      <c r="V193">
        <v>5</v>
      </c>
      <c r="W193">
        <v>0</v>
      </c>
      <c r="X193">
        <v>0</v>
      </c>
      <c r="Y193">
        <v>0</v>
      </c>
      <c r="Z193" s="3">
        <v>1</v>
      </c>
      <c r="AA193" s="3">
        <v>1</v>
      </c>
      <c r="AB193" s="3">
        <v>1</v>
      </c>
      <c r="AC193">
        <v>0</v>
      </c>
      <c r="AD193">
        <v>0</v>
      </c>
      <c r="AE193">
        <v>0</v>
      </c>
      <c r="AF193">
        <v>0</v>
      </c>
      <c r="AG193" s="3">
        <v>1</v>
      </c>
      <c r="AH193">
        <v>0</v>
      </c>
      <c r="AI193" s="3">
        <v>1</v>
      </c>
      <c r="AJ193" s="3">
        <v>1</v>
      </c>
      <c r="AK193">
        <v>0</v>
      </c>
      <c r="AL193" s="3">
        <v>1</v>
      </c>
      <c r="AM193" s="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9</v>
      </c>
      <c r="BB193">
        <v>0</v>
      </c>
      <c r="BC193">
        <v>5</v>
      </c>
      <c r="BD193">
        <v>2</v>
      </c>
      <c r="BE193">
        <v>0</v>
      </c>
      <c r="BF193">
        <v>6</v>
      </c>
      <c r="BG193">
        <v>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 t="s">
        <v>2505</v>
      </c>
    </row>
    <row r="194" spans="1:66" hidden="1" x14ac:dyDescent="0.2">
      <c r="A194" t="s">
        <v>840</v>
      </c>
      <c r="B194" t="s">
        <v>864</v>
      </c>
      <c r="C194" t="s">
        <v>631</v>
      </c>
      <c r="D194" t="s">
        <v>92</v>
      </c>
      <c r="E194" t="s">
        <v>93</v>
      </c>
      <c r="F194" t="s">
        <v>94</v>
      </c>
      <c r="G194">
        <v>20</v>
      </c>
      <c r="H194">
        <v>8</v>
      </c>
      <c r="I194">
        <v>30</v>
      </c>
      <c r="J194" t="s">
        <v>842</v>
      </c>
      <c r="K194">
        <v>11</v>
      </c>
      <c r="L194">
        <v>11</v>
      </c>
      <c r="M194">
        <v>6</v>
      </c>
      <c r="N194">
        <v>19</v>
      </c>
      <c r="O194">
        <v>0.54545454545454497</v>
      </c>
      <c r="P194">
        <v>4</v>
      </c>
      <c r="Q194">
        <v>4</v>
      </c>
      <c r="R194">
        <v>2</v>
      </c>
      <c r="S194">
        <v>11</v>
      </c>
      <c r="T194">
        <v>0.5</v>
      </c>
      <c r="U194">
        <v>5</v>
      </c>
      <c r="V194">
        <v>5</v>
      </c>
      <c r="W194">
        <v>0</v>
      </c>
      <c r="X194">
        <v>0</v>
      </c>
      <c r="Y194">
        <v>0</v>
      </c>
      <c r="Z194" s="3">
        <v>1</v>
      </c>
      <c r="AA194" s="3">
        <v>1</v>
      </c>
      <c r="AB194" s="3">
        <v>1</v>
      </c>
      <c r="AC194">
        <v>0</v>
      </c>
      <c r="AD194">
        <v>0</v>
      </c>
      <c r="AE194">
        <v>0</v>
      </c>
      <c r="AF194">
        <v>0</v>
      </c>
      <c r="AG194" s="3">
        <v>1</v>
      </c>
      <c r="AH194">
        <v>0</v>
      </c>
      <c r="AI194" s="3">
        <v>1</v>
      </c>
      <c r="AJ194" s="3">
        <v>1</v>
      </c>
      <c r="AK194">
        <v>0</v>
      </c>
      <c r="AL194" s="3">
        <v>1</v>
      </c>
      <c r="AM194" s="3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9</v>
      </c>
      <c r="BB194">
        <v>0</v>
      </c>
      <c r="BC194">
        <v>5</v>
      </c>
      <c r="BD194">
        <v>2</v>
      </c>
      <c r="BE194">
        <v>0</v>
      </c>
      <c r="BF194">
        <v>6</v>
      </c>
      <c r="BG194">
        <v>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t="s">
        <v>2505</v>
      </c>
    </row>
    <row r="195" spans="1:66" hidden="1" x14ac:dyDescent="0.2">
      <c r="A195" t="s">
        <v>840</v>
      </c>
      <c r="B195" t="s">
        <v>865</v>
      </c>
      <c r="C195" t="s">
        <v>631</v>
      </c>
      <c r="D195" t="s">
        <v>92</v>
      </c>
      <c r="E195" t="s">
        <v>93</v>
      </c>
      <c r="F195" t="s">
        <v>94</v>
      </c>
      <c r="G195">
        <v>20</v>
      </c>
      <c r="H195">
        <v>8</v>
      </c>
      <c r="I195">
        <v>30</v>
      </c>
      <c r="J195" t="s">
        <v>842</v>
      </c>
      <c r="K195">
        <v>11</v>
      </c>
      <c r="L195">
        <v>11</v>
      </c>
      <c r="M195">
        <v>6</v>
      </c>
      <c r="N195">
        <v>19</v>
      </c>
      <c r="O195">
        <v>0.54545454545454497</v>
      </c>
      <c r="P195">
        <v>4</v>
      </c>
      <c r="Q195">
        <v>4</v>
      </c>
      <c r="R195">
        <v>2</v>
      </c>
      <c r="S195">
        <v>11</v>
      </c>
      <c r="T195">
        <v>0.5</v>
      </c>
      <c r="U195">
        <v>5</v>
      </c>
      <c r="V195">
        <v>5</v>
      </c>
      <c r="W195">
        <v>0</v>
      </c>
      <c r="X195">
        <v>0</v>
      </c>
      <c r="Y195">
        <v>0</v>
      </c>
      <c r="Z195" s="3">
        <v>1</v>
      </c>
      <c r="AA195" s="3">
        <v>1</v>
      </c>
      <c r="AB195" s="3">
        <v>1</v>
      </c>
      <c r="AC195">
        <v>0</v>
      </c>
      <c r="AD195">
        <v>0</v>
      </c>
      <c r="AE195">
        <v>0</v>
      </c>
      <c r="AF195">
        <v>0</v>
      </c>
      <c r="AG195" s="3">
        <v>1</v>
      </c>
      <c r="AH195">
        <v>0</v>
      </c>
      <c r="AI195" s="3">
        <v>1</v>
      </c>
      <c r="AJ195" s="3">
        <v>1</v>
      </c>
      <c r="AK195">
        <v>0</v>
      </c>
      <c r="AL195" s="3">
        <v>1</v>
      </c>
      <c r="AM195" s="3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9</v>
      </c>
      <c r="BB195">
        <v>0</v>
      </c>
      <c r="BC195">
        <v>5</v>
      </c>
      <c r="BD195">
        <v>2</v>
      </c>
      <c r="BE195">
        <v>0</v>
      </c>
      <c r="BF195">
        <v>6</v>
      </c>
      <c r="BG195">
        <v>5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 t="s">
        <v>2505</v>
      </c>
    </row>
    <row r="196" spans="1:66" hidden="1" x14ac:dyDescent="0.2">
      <c r="A196" t="s">
        <v>840</v>
      </c>
      <c r="B196" t="s">
        <v>866</v>
      </c>
      <c r="C196" t="s">
        <v>631</v>
      </c>
      <c r="D196" t="s">
        <v>92</v>
      </c>
      <c r="E196" t="s">
        <v>93</v>
      </c>
      <c r="F196" t="s">
        <v>94</v>
      </c>
      <c r="G196">
        <v>20</v>
      </c>
      <c r="H196">
        <v>8</v>
      </c>
      <c r="I196">
        <v>29</v>
      </c>
      <c r="J196" t="s">
        <v>842</v>
      </c>
      <c r="K196">
        <v>11</v>
      </c>
      <c r="L196">
        <v>11</v>
      </c>
      <c r="M196">
        <v>6</v>
      </c>
      <c r="N196">
        <v>18</v>
      </c>
      <c r="O196">
        <v>0.54545454545454497</v>
      </c>
      <c r="P196">
        <v>4</v>
      </c>
      <c r="Q196">
        <v>4</v>
      </c>
      <c r="R196">
        <v>2</v>
      </c>
      <c r="S196">
        <v>11</v>
      </c>
      <c r="T196">
        <v>0.5</v>
      </c>
      <c r="U196">
        <v>5</v>
      </c>
      <c r="V196">
        <v>5</v>
      </c>
      <c r="W196">
        <v>0</v>
      </c>
      <c r="X196">
        <v>0</v>
      </c>
      <c r="Y196">
        <v>0</v>
      </c>
      <c r="Z196" s="3">
        <v>1</v>
      </c>
      <c r="AA196" s="3">
        <v>1</v>
      </c>
      <c r="AB196" s="3">
        <v>1</v>
      </c>
      <c r="AC196">
        <v>0</v>
      </c>
      <c r="AD196">
        <v>0</v>
      </c>
      <c r="AE196">
        <v>0</v>
      </c>
      <c r="AF196">
        <v>0</v>
      </c>
      <c r="AG196" s="3">
        <v>1</v>
      </c>
      <c r="AH196">
        <v>0</v>
      </c>
      <c r="AI196" s="3">
        <v>1</v>
      </c>
      <c r="AJ196" s="3">
        <v>1</v>
      </c>
      <c r="AK196">
        <v>0</v>
      </c>
      <c r="AL196" s="3">
        <v>1</v>
      </c>
      <c r="AM196" s="3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9</v>
      </c>
      <c r="BB196">
        <v>0</v>
      </c>
      <c r="BC196">
        <v>4</v>
      </c>
      <c r="BD196">
        <v>2</v>
      </c>
      <c r="BE196">
        <v>0</v>
      </c>
      <c r="BF196">
        <v>6</v>
      </c>
      <c r="BG196">
        <v>5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 t="s">
        <v>2505</v>
      </c>
    </row>
    <row r="197" spans="1:66" hidden="1" x14ac:dyDescent="0.2">
      <c r="A197" t="s">
        <v>840</v>
      </c>
      <c r="B197" t="s">
        <v>867</v>
      </c>
      <c r="C197" t="s">
        <v>631</v>
      </c>
      <c r="D197" t="s">
        <v>92</v>
      </c>
      <c r="E197" t="s">
        <v>93</v>
      </c>
      <c r="F197" t="s">
        <v>94</v>
      </c>
      <c r="G197">
        <v>20</v>
      </c>
      <c r="H197">
        <v>8</v>
      </c>
      <c r="I197">
        <v>29</v>
      </c>
      <c r="J197" t="s">
        <v>842</v>
      </c>
      <c r="K197">
        <v>11</v>
      </c>
      <c r="L197">
        <v>11</v>
      </c>
      <c r="M197">
        <v>6</v>
      </c>
      <c r="N197">
        <v>18</v>
      </c>
      <c r="O197">
        <v>0.54545454545454497</v>
      </c>
      <c r="P197">
        <v>4</v>
      </c>
      <c r="Q197">
        <v>4</v>
      </c>
      <c r="R197">
        <v>2</v>
      </c>
      <c r="S197">
        <v>11</v>
      </c>
      <c r="T197">
        <v>0.5</v>
      </c>
      <c r="U197">
        <v>5</v>
      </c>
      <c r="V197">
        <v>5</v>
      </c>
      <c r="W197">
        <v>0</v>
      </c>
      <c r="X197">
        <v>0</v>
      </c>
      <c r="Y197">
        <v>0</v>
      </c>
      <c r="Z197" s="3">
        <v>1</v>
      </c>
      <c r="AA197" s="3">
        <v>1</v>
      </c>
      <c r="AB197" s="3">
        <v>1</v>
      </c>
      <c r="AC197">
        <v>0</v>
      </c>
      <c r="AD197">
        <v>0</v>
      </c>
      <c r="AE197">
        <v>0</v>
      </c>
      <c r="AF197">
        <v>0</v>
      </c>
      <c r="AG197" s="3">
        <v>1</v>
      </c>
      <c r="AH197">
        <v>0</v>
      </c>
      <c r="AI197" s="3">
        <v>1</v>
      </c>
      <c r="AJ197" s="3">
        <v>1</v>
      </c>
      <c r="AK197">
        <v>0</v>
      </c>
      <c r="AL197" s="3">
        <v>1</v>
      </c>
      <c r="AM197" s="3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9</v>
      </c>
      <c r="BB197">
        <v>0</v>
      </c>
      <c r="BC197">
        <v>4</v>
      </c>
      <c r="BD197">
        <v>2</v>
      </c>
      <c r="BE197">
        <v>0</v>
      </c>
      <c r="BF197">
        <v>6</v>
      </c>
      <c r="BG197">
        <v>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 t="s">
        <v>2505</v>
      </c>
    </row>
    <row r="198" spans="1:66" hidden="1" x14ac:dyDescent="0.2">
      <c r="A198" t="s">
        <v>840</v>
      </c>
      <c r="B198" t="s">
        <v>868</v>
      </c>
      <c r="C198" t="s">
        <v>631</v>
      </c>
      <c r="D198" t="s">
        <v>92</v>
      </c>
      <c r="E198" t="s">
        <v>93</v>
      </c>
      <c r="F198" t="s">
        <v>94</v>
      </c>
      <c r="G198">
        <v>20</v>
      </c>
      <c r="H198">
        <v>8</v>
      </c>
      <c r="I198">
        <v>29</v>
      </c>
      <c r="J198" t="s">
        <v>842</v>
      </c>
      <c r="K198">
        <v>11</v>
      </c>
      <c r="L198">
        <v>11</v>
      </c>
      <c r="M198">
        <v>6</v>
      </c>
      <c r="N198">
        <v>18</v>
      </c>
      <c r="O198">
        <v>0.54545454545454497</v>
      </c>
      <c r="P198">
        <v>4</v>
      </c>
      <c r="Q198">
        <v>4</v>
      </c>
      <c r="R198">
        <v>2</v>
      </c>
      <c r="S198">
        <v>11</v>
      </c>
      <c r="T198">
        <v>0.5</v>
      </c>
      <c r="U198">
        <v>5</v>
      </c>
      <c r="V198">
        <v>5</v>
      </c>
      <c r="W198">
        <v>0</v>
      </c>
      <c r="X198">
        <v>0</v>
      </c>
      <c r="Y198">
        <v>0</v>
      </c>
      <c r="Z198" s="3">
        <v>1</v>
      </c>
      <c r="AA198" s="3">
        <v>1</v>
      </c>
      <c r="AB198" s="3">
        <v>1</v>
      </c>
      <c r="AC198">
        <v>0</v>
      </c>
      <c r="AD198">
        <v>0</v>
      </c>
      <c r="AE198">
        <v>0</v>
      </c>
      <c r="AF198">
        <v>0</v>
      </c>
      <c r="AG198" s="3">
        <v>1</v>
      </c>
      <c r="AH198">
        <v>0</v>
      </c>
      <c r="AI198" s="3">
        <v>1</v>
      </c>
      <c r="AJ198" s="3">
        <v>1</v>
      </c>
      <c r="AK198">
        <v>0</v>
      </c>
      <c r="AL198" s="3">
        <v>1</v>
      </c>
      <c r="AM198" s="3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9</v>
      </c>
      <c r="BB198">
        <v>0</v>
      </c>
      <c r="BC198">
        <v>4</v>
      </c>
      <c r="BD198">
        <v>2</v>
      </c>
      <c r="BE198">
        <v>0</v>
      </c>
      <c r="BF198">
        <v>6</v>
      </c>
      <c r="BG198">
        <v>5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 t="s">
        <v>2505</v>
      </c>
    </row>
    <row r="199" spans="1:66" hidden="1" x14ac:dyDescent="0.2">
      <c r="A199" t="s">
        <v>840</v>
      </c>
      <c r="B199" t="s">
        <v>869</v>
      </c>
      <c r="C199" t="s">
        <v>631</v>
      </c>
      <c r="D199" t="s">
        <v>92</v>
      </c>
      <c r="E199" t="s">
        <v>93</v>
      </c>
      <c r="F199" t="s">
        <v>94</v>
      </c>
      <c r="G199">
        <v>20</v>
      </c>
      <c r="H199">
        <v>8</v>
      </c>
      <c r="I199">
        <v>29</v>
      </c>
      <c r="J199" t="s">
        <v>842</v>
      </c>
      <c r="K199">
        <v>11</v>
      </c>
      <c r="L199">
        <v>11</v>
      </c>
      <c r="M199">
        <v>6</v>
      </c>
      <c r="N199">
        <v>18</v>
      </c>
      <c r="O199">
        <v>0.54545454545454497</v>
      </c>
      <c r="P199">
        <v>4</v>
      </c>
      <c r="Q199">
        <v>4</v>
      </c>
      <c r="R199">
        <v>2</v>
      </c>
      <c r="S199">
        <v>11</v>
      </c>
      <c r="T199">
        <v>0.5</v>
      </c>
      <c r="U199">
        <v>5</v>
      </c>
      <c r="V199">
        <v>5</v>
      </c>
      <c r="W199">
        <v>0</v>
      </c>
      <c r="X199">
        <v>0</v>
      </c>
      <c r="Y199">
        <v>0</v>
      </c>
      <c r="Z199" s="3">
        <v>1</v>
      </c>
      <c r="AA199" s="3">
        <v>1</v>
      </c>
      <c r="AB199" s="3">
        <v>1</v>
      </c>
      <c r="AC199">
        <v>0</v>
      </c>
      <c r="AD199">
        <v>0</v>
      </c>
      <c r="AE199">
        <v>0</v>
      </c>
      <c r="AF199">
        <v>0</v>
      </c>
      <c r="AG199" s="3">
        <v>1</v>
      </c>
      <c r="AH199">
        <v>0</v>
      </c>
      <c r="AI199" s="3">
        <v>1</v>
      </c>
      <c r="AJ199" s="3">
        <v>1</v>
      </c>
      <c r="AK199">
        <v>0</v>
      </c>
      <c r="AL199" s="3">
        <v>1</v>
      </c>
      <c r="AM199" s="3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9</v>
      </c>
      <c r="BB199">
        <v>0</v>
      </c>
      <c r="BC199">
        <v>4</v>
      </c>
      <c r="BD199">
        <v>2</v>
      </c>
      <c r="BE199">
        <v>0</v>
      </c>
      <c r="BF199">
        <v>6</v>
      </c>
      <c r="BG199">
        <v>5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 t="s">
        <v>2505</v>
      </c>
    </row>
    <row r="200" spans="1:66" hidden="1" x14ac:dyDescent="0.2">
      <c r="A200" t="s">
        <v>840</v>
      </c>
      <c r="B200" t="s">
        <v>870</v>
      </c>
      <c r="C200" t="s">
        <v>631</v>
      </c>
      <c r="D200" t="s">
        <v>92</v>
      </c>
      <c r="E200" t="s">
        <v>93</v>
      </c>
      <c r="F200" t="s">
        <v>94</v>
      </c>
      <c r="G200">
        <v>20</v>
      </c>
      <c r="H200">
        <v>8</v>
      </c>
      <c r="I200">
        <v>29</v>
      </c>
      <c r="J200" t="s">
        <v>842</v>
      </c>
      <c r="K200">
        <v>11</v>
      </c>
      <c r="L200">
        <v>11</v>
      </c>
      <c r="M200">
        <v>6</v>
      </c>
      <c r="N200">
        <v>18</v>
      </c>
      <c r="O200">
        <v>0.54545454545454497</v>
      </c>
      <c r="P200">
        <v>4</v>
      </c>
      <c r="Q200">
        <v>4</v>
      </c>
      <c r="R200">
        <v>2</v>
      </c>
      <c r="S200">
        <v>11</v>
      </c>
      <c r="T200">
        <v>0.5</v>
      </c>
      <c r="U200">
        <v>5</v>
      </c>
      <c r="V200">
        <v>5</v>
      </c>
      <c r="W200">
        <v>0</v>
      </c>
      <c r="X200">
        <v>0</v>
      </c>
      <c r="Y200">
        <v>0</v>
      </c>
      <c r="Z200" s="3">
        <v>1</v>
      </c>
      <c r="AA200" s="3">
        <v>1</v>
      </c>
      <c r="AB200" s="3">
        <v>1</v>
      </c>
      <c r="AC200">
        <v>0</v>
      </c>
      <c r="AD200">
        <v>0</v>
      </c>
      <c r="AE200">
        <v>0</v>
      </c>
      <c r="AF200">
        <v>0</v>
      </c>
      <c r="AG200" s="3">
        <v>1</v>
      </c>
      <c r="AH200">
        <v>0</v>
      </c>
      <c r="AI200" s="3">
        <v>1</v>
      </c>
      <c r="AJ200" s="3">
        <v>1</v>
      </c>
      <c r="AK200">
        <v>0</v>
      </c>
      <c r="AL200" s="3">
        <v>1</v>
      </c>
      <c r="AM200" s="3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9</v>
      </c>
      <c r="BB200">
        <v>0</v>
      </c>
      <c r="BC200">
        <v>4</v>
      </c>
      <c r="BD200">
        <v>2</v>
      </c>
      <c r="BE200">
        <v>0</v>
      </c>
      <c r="BF200">
        <v>6</v>
      </c>
      <c r="BG200">
        <v>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 t="s">
        <v>2505</v>
      </c>
    </row>
    <row r="201" spans="1:66" hidden="1" x14ac:dyDescent="0.2">
      <c r="A201" t="s">
        <v>840</v>
      </c>
      <c r="B201" t="s">
        <v>871</v>
      </c>
      <c r="C201" t="s">
        <v>631</v>
      </c>
      <c r="D201" t="s">
        <v>92</v>
      </c>
      <c r="E201" t="s">
        <v>93</v>
      </c>
      <c r="F201" t="s">
        <v>94</v>
      </c>
      <c r="G201">
        <v>20</v>
      </c>
      <c r="H201">
        <v>8</v>
      </c>
      <c r="I201">
        <v>28</v>
      </c>
      <c r="J201" t="s">
        <v>842</v>
      </c>
      <c r="K201">
        <v>11</v>
      </c>
      <c r="L201">
        <v>11</v>
      </c>
      <c r="M201">
        <v>6</v>
      </c>
      <c r="N201">
        <v>17</v>
      </c>
      <c r="O201">
        <v>0.54545454545454497</v>
      </c>
      <c r="P201">
        <v>4</v>
      </c>
      <c r="Q201">
        <v>4</v>
      </c>
      <c r="R201">
        <v>2</v>
      </c>
      <c r="S201">
        <v>11</v>
      </c>
      <c r="T201">
        <v>0.5</v>
      </c>
      <c r="U201">
        <v>5</v>
      </c>
      <c r="V201">
        <v>5</v>
      </c>
      <c r="W201">
        <v>0</v>
      </c>
      <c r="X201">
        <v>0</v>
      </c>
      <c r="Y201">
        <v>0</v>
      </c>
      <c r="Z201" s="3">
        <v>1</v>
      </c>
      <c r="AA201" s="3">
        <v>1</v>
      </c>
      <c r="AB201" s="3">
        <v>1</v>
      </c>
      <c r="AC201">
        <v>0</v>
      </c>
      <c r="AD201">
        <v>0</v>
      </c>
      <c r="AE201">
        <v>0</v>
      </c>
      <c r="AF201">
        <v>0</v>
      </c>
      <c r="AG201" s="3">
        <v>1</v>
      </c>
      <c r="AH201">
        <v>0</v>
      </c>
      <c r="AI201" s="3">
        <v>1</v>
      </c>
      <c r="AJ201" s="3">
        <v>1</v>
      </c>
      <c r="AK201">
        <v>0</v>
      </c>
      <c r="AL201" s="3">
        <v>1</v>
      </c>
      <c r="AM201" s="3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9</v>
      </c>
      <c r="BB201">
        <v>0</v>
      </c>
      <c r="BC201">
        <v>3</v>
      </c>
      <c r="BD201">
        <v>2</v>
      </c>
      <c r="BE201">
        <v>0</v>
      </c>
      <c r="BF201">
        <v>6</v>
      </c>
      <c r="BG201">
        <v>5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 t="s">
        <v>2505</v>
      </c>
    </row>
    <row r="202" spans="1:66" hidden="1" x14ac:dyDescent="0.2">
      <c r="A202" t="s">
        <v>840</v>
      </c>
      <c r="B202" t="s">
        <v>872</v>
      </c>
      <c r="C202" t="s">
        <v>631</v>
      </c>
      <c r="D202" t="s">
        <v>92</v>
      </c>
      <c r="E202" t="s">
        <v>93</v>
      </c>
      <c r="F202" t="s">
        <v>94</v>
      </c>
      <c r="G202">
        <v>20</v>
      </c>
      <c r="H202">
        <v>8</v>
      </c>
      <c r="I202">
        <v>28</v>
      </c>
      <c r="J202" t="s">
        <v>842</v>
      </c>
      <c r="K202">
        <v>11</v>
      </c>
      <c r="L202">
        <v>11</v>
      </c>
      <c r="M202">
        <v>6</v>
      </c>
      <c r="N202">
        <v>17</v>
      </c>
      <c r="O202">
        <v>0.54545454545454497</v>
      </c>
      <c r="P202">
        <v>4</v>
      </c>
      <c r="Q202">
        <v>4</v>
      </c>
      <c r="R202">
        <v>2</v>
      </c>
      <c r="S202">
        <v>11</v>
      </c>
      <c r="T202">
        <v>0.5</v>
      </c>
      <c r="U202">
        <v>5</v>
      </c>
      <c r="V202">
        <v>5</v>
      </c>
      <c r="W202">
        <v>0</v>
      </c>
      <c r="X202">
        <v>0</v>
      </c>
      <c r="Y202">
        <v>0</v>
      </c>
      <c r="Z202" s="3">
        <v>1</v>
      </c>
      <c r="AA202" s="3">
        <v>1</v>
      </c>
      <c r="AB202" s="3">
        <v>1</v>
      </c>
      <c r="AC202">
        <v>0</v>
      </c>
      <c r="AD202">
        <v>0</v>
      </c>
      <c r="AE202">
        <v>0</v>
      </c>
      <c r="AF202">
        <v>0</v>
      </c>
      <c r="AG202" s="3">
        <v>1</v>
      </c>
      <c r="AH202">
        <v>0</v>
      </c>
      <c r="AI202" s="3">
        <v>1</v>
      </c>
      <c r="AJ202" s="3">
        <v>1</v>
      </c>
      <c r="AK202">
        <v>0</v>
      </c>
      <c r="AL202" s="3">
        <v>1</v>
      </c>
      <c r="AM202" s="3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9</v>
      </c>
      <c r="BB202">
        <v>0</v>
      </c>
      <c r="BC202">
        <v>3</v>
      </c>
      <c r="BD202">
        <v>2</v>
      </c>
      <c r="BE202">
        <v>0</v>
      </c>
      <c r="BF202">
        <v>6</v>
      </c>
      <c r="BG202">
        <v>5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 t="s">
        <v>2505</v>
      </c>
    </row>
    <row r="203" spans="1:66" hidden="1" x14ac:dyDescent="0.2">
      <c r="A203" t="s">
        <v>840</v>
      </c>
      <c r="B203" t="s">
        <v>873</v>
      </c>
      <c r="C203" t="s">
        <v>631</v>
      </c>
      <c r="D203" t="s">
        <v>92</v>
      </c>
      <c r="E203" t="s">
        <v>93</v>
      </c>
      <c r="F203" t="s">
        <v>94</v>
      </c>
      <c r="G203">
        <v>20</v>
      </c>
      <c r="H203">
        <v>8</v>
      </c>
      <c r="I203">
        <v>29</v>
      </c>
      <c r="J203" t="s">
        <v>842</v>
      </c>
      <c r="K203">
        <v>11</v>
      </c>
      <c r="L203">
        <v>11</v>
      </c>
      <c r="M203">
        <v>6</v>
      </c>
      <c r="N203">
        <v>18</v>
      </c>
      <c r="O203">
        <v>0.54545454545454497</v>
      </c>
      <c r="P203">
        <v>4</v>
      </c>
      <c r="Q203">
        <v>4</v>
      </c>
      <c r="R203">
        <v>2</v>
      </c>
      <c r="S203">
        <v>11</v>
      </c>
      <c r="T203">
        <v>0.5</v>
      </c>
      <c r="U203">
        <v>5</v>
      </c>
      <c r="V203">
        <v>5</v>
      </c>
      <c r="W203">
        <v>0</v>
      </c>
      <c r="X203">
        <v>0</v>
      </c>
      <c r="Y203">
        <v>0</v>
      </c>
      <c r="Z203" s="3">
        <v>1</v>
      </c>
      <c r="AA203" s="3">
        <v>1</v>
      </c>
      <c r="AB203" s="3">
        <v>1</v>
      </c>
      <c r="AC203">
        <v>0</v>
      </c>
      <c r="AD203">
        <v>0</v>
      </c>
      <c r="AE203">
        <v>0</v>
      </c>
      <c r="AF203">
        <v>0</v>
      </c>
      <c r="AG203" s="3">
        <v>1</v>
      </c>
      <c r="AH203">
        <v>0</v>
      </c>
      <c r="AI203" s="3">
        <v>1</v>
      </c>
      <c r="AJ203" s="3">
        <v>1</v>
      </c>
      <c r="AK203">
        <v>0</v>
      </c>
      <c r="AL203" s="3">
        <v>1</v>
      </c>
      <c r="AM203" s="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9</v>
      </c>
      <c r="BB203">
        <v>0</v>
      </c>
      <c r="BC203">
        <v>4</v>
      </c>
      <c r="BD203">
        <v>2</v>
      </c>
      <c r="BE203">
        <v>0</v>
      </c>
      <c r="BF203">
        <v>6</v>
      </c>
      <c r="BG203">
        <v>5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 t="s">
        <v>2505</v>
      </c>
    </row>
    <row r="204" spans="1:66" hidden="1" x14ac:dyDescent="0.2">
      <c r="A204" t="s">
        <v>840</v>
      </c>
      <c r="B204" t="s">
        <v>874</v>
      </c>
      <c r="C204" t="s">
        <v>631</v>
      </c>
      <c r="D204" t="s">
        <v>92</v>
      </c>
      <c r="E204" t="s">
        <v>93</v>
      </c>
      <c r="F204" t="s">
        <v>94</v>
      </c>
      <c r="G204">
        <v>20</v>
      </c>
      <c r="H204">
        <v>8</v>
      </c>
      <c r="I204">
        <v>29</v>
      </c>
      <c r="J204" t="s">
        <v>842</v>
      </c>
      <c r="K204">
        <v>11</v>
      </c>
      <c r="L204">
        <v>11</v>
      </c>
      <c r="M204">
        <v>6</v>
      </c>
      <c r="N204">
        <v>18</v>
      </c>
      <c r="O204">
        <v>0.54545454545454497</v>
      </c>
      <c r="P204">
        <v>4</v>
      </c>
      <c r="Q204">
        <v>4</v>
      </c>
      <c r="R204">
        <v>2</v>
      </c>
      <c r="S204">
        <v>11</v>
      </c>
      <c r="T204">
        <v>0.5</v>
      </c>
      <c r="U204">
        <v>5</v>
      </c>
      <c r="V204">
        <v>5</v>
      </c>
      <c r="W204">
        <v>0</v>
      </c>
      <c r="X204">
        <v>0</v>
      </c>
      <c r="Y204">
        <v>0</v>
      </c>
      <c r="Z204" s="3">
        <v>1</v>
      </c>
      <c r="AA204" s="3">
        <v>1</v>
      </c>
      <c r="AB204" s="3">
        <v>1</v>
      </c>
      <c r="AC204">
        <v>0</v>
      </c>
      <c r="AD204">
        <v>0</v>
      </c>
      <c r="AE204">
        <v>0</v>
      </c>
      <c r="AF204">
        <v>0</v>
      </c>
      <c r="AG204" s="3">
        <v>1</v>
      </c>
      <c r="AH204">
        <v>0</v>
      </c>
      <c r="AI204" s="3">
        <v>1</v>
      </c>
      <c r="AJ204" s="3">
        <v>1</v>
      </c>
      <c r="AK204">
        <v>0</v>
      </c>
      <c r="AL204" s="3">
        <v>1</v>
      </c>
      <c r="AM204" s="3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9</v>
      </c>
      <c r="BB204">
        <v>0</v>
      </c>
      <c r="BC204">
        <v>4</v>
      </c>
      <c r="BD204">
        <v>2</v>
      </c>
      <c r="BE204">
        <v>0</v>
      </c>
      <c r="BF204">
        <v>6</v>
      </c>
      <c r="BG204">
        <v>5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 t="s">
        <v>2505</v>
      </c>
    </row>
    <row r="205" spans="1:66" hidden="1" x14ac:dyDescent="0.2">
      <c r="A205" t="s">
        <v>840</v>
      </c>
      <c r="B205" t="s">
        <v>875</v>
      </c>
      <c r="C205" t="s">
        <v>631</v>
      </c>
      <c r="D205" t="s">
        <v>92</v>
      </c>
      <c r="E205" t="s">
        <v>93</v>
      </c>
      <c r="F205" t="s">
        <v>94</v>
      </c>
      <c r="G205">
        <v>20</v>
      </c>
      <c r="H205">
        <v>8</v>
      </c>
      <c r="I205">
        <v>29</v>
      </c>
      <c r="J205" t="s">
        <v>842</v>
      </c>
      <c r="K205">
        <v>11</v>
      </c>
      <c r="L205">
        <v>11</v>
      </c>
      <c r="M205">
        <v>6</v>
      </c>
      <c r="N205">
        <v>18</v>
      </c>
      <c r="O205">
        <v>0.54545454545454497</v>
      </c>
      <c r="P205">
        <v>4</v>
      </c>
      <c r="Q205">
        <v>4</v>
      </c>
      <c r="R205">
        <v>2</v>
      </c>
      <c r="S205">
        <v>11</v>
      </c>
      <c r="T205">
        <v>0.5</v>
      </c>
      <c r="U205">
        <v>5</v>
      </c>
      <c r="V205">
        <v>5</v>
      </c>
      <c r="W205">
        <v>0</v>
      </c>
      <c r="X205">
        <v>0</v>
      </c>
      <c r="Y205">
        <v>0</v>
      </c>
      <c r="Z205" s="3">
        <v>1</v>
      </c>
      <c r="AA205" s="3">
        <v>1</v>
      </c>
      <c r="AB205" s="3">
        <v>1</v>
      </c>
      <c r="AC205">
        <v>0</v>
      </c>
      <c r="AD205">
        <v>0</v>
      </c>
      <c r="AE205">
        <v>0</v>
      </c>
      <c r="AF205">
        <v>0</v>
      </c>
      <c r="AG205" s="3">
        <v>1</v>
      </c>
      <c r="AH205">
        <v>0</v>
      </c>
      <c r="AI205" s="3">
        <v>1</v>
      </c>
      <c r="AJ205" s="3">
        <v>1</v>
      </c>
      <c r="AK205">
        <v>0</v>
      </c>
      <c r="AL205" s="3">
        <v>1</v>
      </c>
      <c r="AM205" s="3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9</v>
      </c>
      <c r="BB205">
        <v>0</v>
      </c>
      <c r="BC205">
        <v>4</v>
      </c>
      <c r="BD205">
        <v>2</v>
      </c>
      <c r="BE205">
        <v>0</v>
      </c>
      <c r="BF205">
        <v>6</v>
      </c>
      <c r="BG205">
        <v>5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 t="s">
        <v>2505</v>
      </c>
    </row>
    <row r="206" spans="1:66" hidden="1" x14ac:dyDescent="0.2">
      <c r="A206" t="s">
        <v>840</v>
      </c>
      <c r="B206" t="s">
        <v>876</v>
      </c>
      <c r="C206" t="s">
        <v>631</v>
      </c>
      <c r="D206" t="s">
        <v>92</v>
      </c>
      <c r="E206" t="s">
        <v>93</v>
      </c>
      <c r="F206" t="s">
        <v>94</v>
      </c>
      <c r="G206">
        <v>20</v>
      </c>
      <c r="H206">
        <v>8</v>
      </c>
      <c r="I206">
        <v>28</v>
      </c>
      <c r="J206" t="s">
        <v>842</v>
      </c>
      <c r="K206">
        <v>11</v>
      </c>
      <c r="L206">
        <v>11</v>
      </c>
      <c r="M206">
        <v>6</v>
      </c>
      <c r="N206">
        <v>17</v>
      </c>
      <c r="O206">
        <v>0.54545454545454497</v>
      </c>
      <c r="P206">
        <v>4</v>
      </c>
      <c r="Q206">
        <v>4</v>
      </c>
      <c r="R206">
        <v>2</v>
      </c>
      <c r="S206">
        <v>11</v>
      </c>
      <c r="T206">
        <v>0.5</v>
      </c>
      <c r="U206">
        <v>5</v>
      </c>
      <c r="V206">
        <v>5</v>
      </c>
      <c r="W206">
        <v>0</v>
      </c>
      <c r="X206">
        <v>0</v>
      </c>
      <c r="Y206">
        <v>0</v>
      </c>
      <c r="Z206" s="3">
        <v>1</v>
      </c>
      <c r="AA206" s="3">
        <v>1</v>
      </c>
      <c r="AB206" s="3">
        <v>1</v>
      </c>
      <c r="AC206">
        <v>0</v>
      </c>
      <c r="AD206">
        <v>0</v>
      </c>
      <c r="AE206">
        <v>0</v>
      </c>
      <c r="AF206">
        <v>0</v>
      </c>
      <c r="AG206" s="3">
        <v>1</v>
      </c>
      <c r="AH206">
        <v>0</v>
      </c>
      <c r="AI206" s="3">
        <v>1</v>
      </c>
      <c r="AJ206" s="3">
        <v>1</v>
      </c>
      <c r="AK206">
        <v>0</v>
      </c>
      <c r="AL206" s="3">
        <v>1</v>
      </c>
      <c r="AM206" s="3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9</v>
      </c>
      <c r="BB206">
        <v>0</v>
      </c>
      <c r="BC206">
        <v>3</v>
      </c>
      <c r="BD206">
        <v>2</v>
      </c>
      <c r="BE206">
        <v>0</v>
      </c>
      <c r="BF206">
        <v>6</v>
      </c>
      <c r="BG206">
        <v>5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 t="s">
        <v>2505</v>
      </c>
    </row>
    <row r="207" spans="1:66" hidden="1" x14ac:dyDescent="0.2">
      <c r="A207" t="s">
        <v>840</v>
      </c>
      <c r="B207" t="s">
        <v>877</v>
      </c>
      <c r="C207" t="s">
        <v>631</v>
      </c>
      <c r="D207" t="s">
        <v>92</v>
      </c>
      <c r="E207" t="s">
        <v>93</v>
      </c>
      <c r="F207" t="s">
        <v>94</v>
      </c>
      <c r="G207">
        <v>20</v>
      </c>
      <c r="H207">
        <v>8</v>
      </c>
      <c r="I207">
        <v>28</v>
      </c>
      <c r="J207" t="s">
        <v>842</v>
      </c>
      <c r="K207">
        <v>11</v>
      </c>
      <c r="L207">
        <v>11</v>
      </c>
      <c r="M207">
        <v>6</v>
      </c>
      <c r="N207">
        <v>17</v>
      </c>
      <c r="O207">
        <v>0.54545454545454497</v>
      </c>
      <c r="P207">
        <v>4</v>
      </c>
      <c r="Q207">
        <v>4</v>
      </c>
      <c r="R207">
        <v>2</v>
      </c>
      <c r="S207">
        <v>11</v>
      </c>
      <c r="T207">
        <v>0.5</v>
      </c>
      <c r="U207">
        <v>5</v>
      </c>
      <c r="V207">
        <v>5</v>
      </c>
      <c r="W207">
        <v>0</v>
      </c>
      <c r="X207">
        <v>0</v>
      </c>
      <c r="Y207">
        <v>0</v>
      </c>
      <c r="Z207" s="3">
        <v>1</v>
      </c>
      <c r="AA207" s="3">
        <v>1</v>
      </c>
      <c r="AB207" s="3">
        <v>1</v>
      </c>
      <c r="AC207">
        <v>0</v>
      </c>
      <c r="AD207">
        <v>0</v>
      </c>
      <c r="AE207">
        <v>0</v>
      </c>
      <c r="AF207">
        <v>0</v>
      </c>
      <c r="AG207" s="3">
        <v>1</v>
      </c>
      <c r="AH207">
        <v>0</v>
      </c>
      <c r="AI207" s="3">
        <v>1</v>
      </c>
      <c r="AJ207" s="3">
        <v>1</v>
      </c>
      <c r="AK207">
        <v>0</v>
      </c>
      <c r="AL207" s="3">
        <v>1</v>
      </c>
      <c r="AM207" s="3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9</v>
      </c>
      <c r="BB207">
        <v>0</v>
      </c>
      <c r="BC207">
        <v>3</v>
      </c>
      <c r="BD207">
        <v>2</v>
      </c>
      <c r="BE207">
        <v>0</v>
      </c>
      <c r="BF207">
        <v>6</v>
      </c>
      <c r="BG207">
        <v>5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 t="s">
        <v>2505</v>
      </c>
    </row>
    <row r="208" spans="1:66" hidden="1" x14ac:dyDescent="0.2">
      <c r="A208" t="s">
        <v>840</v>
      </c>
      <c r="B208" t="s">
        <v>878</v>
      </c>
      <c r="C208" t="s">
        <v>631</v>
      </c>
      <c r="D208" t="s">
        <v>92</v>
      </c>
      <c r="E208" t="s">
        <v>93</v>
      </c>
      <c r="F208" t="s">
        <v>94</v>
      </c>
      <c r="G208">
        <v>20</v>
      </c>
      <c r="H208">
        <v>8</v>
      </c>
      <c r="I208">
        <v>29</v>
      </c>
      <c r="J208" t="s">
        <v>842</v>
      </c>
      <c r="K208">
        <v>11</v>
      </c>
      <c r="L208">
        <v>11</v>
      </c>
      <c r="M208">
        <v>6</v>
      </c>
      <c r="N208">
        <v>18</v>
      </c>
      <c r="O208">
        <v>0.54545454545454497</v>
      </c>
      <c r="P208">
        <v>4</v>
      </c>
      <c r="Q208">
        <v>4</v>
      </c>
      <c r="R208">
        <v>2</v>
      </c>
      <c r="S208">
        <v>11</v>
      </c>
      <c r="T208">
        <v>0.5</v>
      </c>
      <c r="U208">
        <v>5</v>
      </c>
      <c r="V208">
        <v>5</v>
      </c>
      <c r="W208">
        <v>0</v>
      </c>
      <c r="X208">
        <v>0</v>
      </c>
      <c r="Y208">
        <v>0</v>
      </c>
      <c r="Z208" s="3">
        <v>1</v>
      </c>
      <c r="AA208" s="3">
        <v>1</v>
      </c>
      <c r="AB208" s="3">
        <v>1</v>
      </c>
      <c r="AC208">
        <v>0</v>
      </c>
      <c r="AD208">
        <v>0</v>
      </c>
      <c r="AE208">
        <v>0</v>
      </c>
      <c r="AF208">
        <v>0</v>
      </c>
      <c r="AG208" s="3">
        <v>1</v>
      </c>
      <c r="AH208">
        <v>0</v>
      </c>
      <c r="AI208" s="3">
        <v>1</v>
      </c>
      <c r="AJ208" s="3">
        <v>1</v>
      </c>
      <c r="AK208">
        <v>0</v>
      </c>
      <c r="AL208" s="3">
        <v>1</v>
      </c>
      <c r="AM208" s="3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9</v>
      </c>
      <c r="BB208">
        <v>0</v>
      </c>
      <c r="BC208">
        <v>4</v>
      </c>
      <c r="BD208">
        <v>2</v>
      </c>
      <c r="BE208">
        <v>0</v>
      </c>
      <c r="BF208">
        <v>6</v>
      </c>
      <c r="BG208">
        <v>5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 t="s">
        <v>2505</v>
      </c>
    </row>
    <row r="209" spans="1:66" hidden="1" x14ac:dyDescent="0.2">
      <c r="A209" t="s">
        <v>840</v>
      </c>
      <c r="B209" t="s">
        <v>879</v>
      </c>
      <c r="C209" t="s">
        <v>631</v>
      </c>
      <c r="D209" t="s">
        <v>92</v>
      </c>
      <c r="E209" t="s">
        <v>93</v>
      </c>
      <c r="F209" t="s">
        <v>94</v>
      </c>
      <c r="G209">
        <v>20</v>
      </c>
      <c r="H209">
        <v>8</v>
      </c>
      <c r="I209">
        <v>28</v>
      </c>
      <c r="J209" t="s">
        <v>842</v>
      </c>
      <c r="K209">
        <v>11</v>
      </c>
      <c r="L209">
        <v>11</v>
      </c>
      <c r="M209">
        <v>6</v>
      </c>
      <c r="N209">
        <v>17</v>
      </c>
      <c r="O209">
        <v>0.54545454545454497</v>
      </c>
      <c r="P209">
        <v>4</v>
      </c>
      <c r="Q209">
        <v>4</v>
      </c>
      <c r="R209">
        <v>2</v>
      </c>
      <c r="S209">
        <v>11</v>
      </c>
      <c r="T209">
        <v>0.5</v>
      </c>
      <c r="U209">
        <v>5</v>
      </c>
      <c r="V209">
        <v>5</v>
      </c>
      <c r="W209">
        <v>0</v>
      </c>
      <c r="X209">
        <v>0</v>
      </c>
      <c r="Y209">
        <v>0</v>
      </c>
      <c r="Z209" s="3">
        <v>1</v>
      </c>
      <c r="AA209" s="3">
        <v>1</v>
      </c>
      <c r="AB209" s="3">
        <v>1</v>
      </c>
      <c r="AC209">
        <v>0</v>
      </c>
      <c r="AD209">
        <v>0</v>
      </c>
      <c r="AE209">
        <v>0</v>
      </c>
      <c r="AF209">
        <v>0</v>
      </c>
      <c r="AG209" s="3">
        <v>1</v>
      </c>
      <c r="AH209">
        <v>0</v>
      </c>
      <c r="AI209" s="3">
        <v>1</v>
      </c>
      <c r="AJ209" s="3">
        <v>1</v>
      </c>
      <c r="AK209">
        <v>0</v>
      </c>
      <c r="AL209" s="3">
        <v>1</v>
      </c>
      <c r="AM209" s="3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9</v>
      </c>
      <c r="BB209">
        <v>0</v>
      </c>
      <c r="BC209">
        <v>3</v>
      </c>
      <c r="BD209">
        <v>2</v>
      </c>
      <c r="BE209">
        <v>0</v>
      </c>
      <c r="BF209">
        <v>6</v>
      </c>
      <c r="BG209">
        <v>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 t="s">
        <v>2505</v>
      </c>
    </row>
    <row r="210" spans="1:66" hidden="1" x14ac:dyDescent="0.2">
      <c r="A210" t="s">
        <v>840</v>
      </c>
      <c r="B210" t="s">
        <v>880</v>
      </c>
      <c r="C210" t="s">
        <v>631</v>
      </c>
      <c r="D210" t="s">
        <v>92</v>
      </c>
      <c r="E210" t="s">
        <v>93</v>
      </c>
      <c r="F210" t="s">
        <v>94</v>
      </c>
      <c r="G210">
        <v>20</v>
      </c>
      <c r="H210">
        <v>8</v>
      </c>
      <c r="I210">
        <v>29</v>
      </c>
      <c r="J210" t="s">
        <v>842</v>
      </c>
      <c r="K210">
        <v>11</v>
      </c>
      <c r="L210">
        <v>11</v>
      </c>
      <c r="M210">
        <v>6</v>
      </c>
      <c r="N210">
        <v>18</v>
      </c>
      <c r="O210">
        <v>0.54545454545454497</v>
      </c>
      <c r="P210">
        <v>4</v>
      </c>
      <c r="Q210">
        <v>4</v>
      </c>
      <c r="R210">
        <v>2</v>
      </c>
      <c r="S210">
        <v>11</v>
      </c>
      <c r="T210">
        <v>0.5</v>
      </c>
      <c r="U210">
        <v>5</v>
      </c>
      <c r="V210">
        <v>5</v>
      </c>
      <c r="W210">
        <v>0</v>
      </c>
      <c r="X210">
        <v>0</v>
      </c>
      <c r="Y210">
        <v>0</v>
      </c>
      <c r="Z210" s="3">
        <v>1</v>
      </c>
      <c r="AA210" s="3">
        <v>1</v>
      </c>
      <c r="AB210" s="3">
        <v>1</v>
      </c>
      <c r="AC210">
        <v>0</v>
      </c>
      <c r="AD210">
        <v>0</v>
      </c>
      <c r="AE210">
        <v>0</v>
      </c>
      <c r="AF210">
        <v>0</v>
      </c>
      <c r="AG210" s="3">
        <v>1</v>
      </c>
      <c r="AH210">
        <v>0</v>
      </c>
      <c r="AI210" s="3">
        <v>1</v>
      </c>
      <c r="AJ210" s="3">
        <v>1</v>
      </c>
      <c r="AK210">
        <v>0</v>
      </c>
      <c r="AL210" s="3">
        <v>1</v>
      </c>
      <c r="AM210" s="3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9</v>
      </c>
      <c r="BB210">
        <v>0</v>
      </c>
      <c r="BC210">
        <v>4</v>
      </c>
      <c r="BD210">
        <v>2</v>
      </c>
      <c r="BE210">
        <v>0</v>
      </c>
      <c r="BF210">
        <v>6</v>
      </c>
      <c r="BG210">
        <v>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 t="s">
        <v>2505</v>
      </c>
    </row>
    <row r="211" spans="1:66" hidden="1" x14ac:dyDescent="0.2">
      <c r="A211" t="s">
        <v>840</v>
      </c>
      <c r="B211" t="s">
        <v>881</v>
      </c>
      <c r="C211" t="s">
        <v>631</v>
      </c>
      <c r="D211" t="s">
        <v>92</v>
      </c>
      <c r="E211" t="s">
        <v>93</v>
      </c>
      <c r="F211" t="s">
        <v>94</v>
      </c>
      <c r="G211">
        <v>20</v>
      </c>
      <c r="H211">
        <v>8</v>
      </c>
      <c r="I211">
        <v>29</v>
      </c>
      <c r="J211" t="s">
        <v>842</v>
      </c>
      <c r="K211">
        <v>11</v>
      </c>
      <c r="L211">
        <v>11</v>
      </c>
      <c r="M211">
        <v>6</v>
      </c>
      <c r="N211">
        <v>18</v>
      </c>
      <c r="O211">
        <v>0.54545454545454497</v>
      </c>
      <c r="P211">
        <v>4</v>
      </c>
      <c r="Q211">
        <v>4</v>
      </c>
      <c r="R211">
        <v>2</v>
      </c>
      <c r="S211">
        <v>11</v>
      </c>
      <c r="T211">
        <v>0.5</v>
      </c>
      <c r="U211">
        <v>5</v>
      </c>
      <c r="V211">
        <v>5</v>
      </c>
      <c r="W211">
        <v>0</v>
      </c>
      <c r="X211">
        <v>0</v>
      </c>
      <c r="Y211">
        <v>0</v>
      </c>
      <c r="Z211" s="3">
        <v>1</v>
      </c>
      <c r="AA211" s="3">
        <v>1</v>
      </c>
      <c r="AB211" s="3">
        <v>1</v>
      </c>
      <c r="AC211">
        <v>0</v>
      </c>
      <c r="AD211">
        <v>0</v>
      </c>
      <c r="AE211">
        <v>0</v>
      </c>
      <c r="AF211">
        <v>0</v>
      </c>
      <c r="AG211" s="3">
        <v>1</v>
      </c>
      <c r="AH211">
        <v>0</v>
      </c>
      <c r="AI211" s="3">
        <v>1</v>
      </c>
      <c r="AJ211" s="3">
        <v>1</v>
      </c>
      <c r="AK211">
        <v>0</v>
      </c>
      <c r="AL211" s="3">
        <v>1</v>
      </c>
      <c r="AM211" s="3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9</v>
      </c>
      <c r="BB211">
        <v>0</v>
      </c>
      <c r="BC211">
        <v>4</v>
      </c>
      <c r="BD211">
        <v>2</v>
      </c>
      <c r="BE211">
        <v>0</v>
      </c>
      <c r="BF211">
        <v>6</v>
      </c>
      <c r="BG211">
        <v>5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 t="s">
        <v>2505</v>
      </c>
    </row>
    <row r="212" spans="1:66" hidden="1" x14ac:dyDescent="0.2">
      <c r="A212" t="s">
        <v>840</v>
      </c>
      <c r="B212" t="s">
        <v>882</v>
      </c>
      <c r="C212" t="s">
        <v>631</v>
      </c>
      <c r="D212" t="s">
        <v>92</v>
      </c>
      <c r="E212" t="s">
        <v>93</v>
      </c>
      <c r="F212" t="s">
        <v>94</v>
      </c>
      <c r="G212">
        <v>20</v>
      </c>
      <c r="H212">
        <v>8</v>
      </c>
      <c r="I212">
        <v>29</v>
      </c>
      <c r="J212" t="s">
        <v>842</v>
      </c>
      <c r="K212">
        <v>11</v>
      </c>
      <c r="L212">
        <v>11</v>
      </c>
      <c r="M212">
        <v>6</v>
      </c>
      <c r="N212">
        <v>18</v>
      </c>
      <c r="O212">
        <v>0.54545454545454497</v>
      </c>
      <c r="P212">
        <v>4</v>
      </c>
      <c r="Q212">
        <v>4</v>
      </c>
      <c r="R212">
        <v>2</v>
      </c>
      <c r="S212">
        <v>11</v>
      </c>
      <c r="T212">
        <v>0.5</v>
      </c>
      <c r="U212">
        <v>5</v>
      </c>
      <c r="V212">
        <v>5</v>
      </c>
      <c r="W212">
        <v>0</v>
      </c>
      <c r="X212">
        <v>0</v>
      </c>
      <c r="Y212">
        <v>0</v>
      </c>
      <c r="Z212" s="3">
        <v>1</v>
      </c>
      <c r="AA212" s="3">
        <v>1</v>
      </c>
      <c r="AB212" s="3">
        <v>1</v>
      </c>
      <c r="AC212">
        <v>0</v>
      </c>
      <c r="AD212">
        <v>0</v>
      </c>
      <c r="AE212">
        <v>0</v>
      </c>
      <c r="AF212">
        <v>0</v>
      </c>
      <c r="AG212" s="3">
        <v>1</v>
      </c>
      <c r="AH212">
        <v>0</v>
      </c>
      <c r="AI212" s="3">
        <v>1</v>
      </c>
      <c r="AJ212" s="3">
        <v>1</v>
      </c>
      <c r="AK212">
        <v>0</v>
      </c>
      <c r="AL212" s="3">
        <v>1</v>
      </c>
      <c r="AM212" s="3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9</v>
      </c>
      <c r="BB212">
        <v>0</v>
      </c>
      <c r="BC212">
        <v>4</v>
      </c>
      <c r="BD212">
        <v>2</v>
      </c>
      <c r="BE212">
        <v>0</v>
      </c>
      <c r="BF212">
        <v>6</v>
      </c>
      <c r="BG212">
        <v>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 t="s">
        <v>2505</v>
      </c>
    </row>
    <row r="213" spans="1:66" hidden="1" x14ac:dyDescent="0.2">
      <c r="A213" t="s">
        <v>840</v>
      </c>
      <c r="B213" t="s">
        <v>883</v>
      </c>
      <c r="C213" t="s">
        <v>631</v>
      </c>
      <c r="D213" t="s">
        <v>92</v>
      </c>
      <c r="E213" t="s">
        <v>93</v>
      </c>
      <c r="F213" t="s">
        <v>94</v>
      </c>
      <c r="G213">
        <v>20</v>
      </c>
      <c r="H213">
        <v>8</v>
      </c>
      <c r="I213">
        <v>30</v>
      </c>
      <c r="J213" t="s">
        <v>842</v>
      </c>
      <c r="K213">
        <v>11</v>
      </c>
      <c r="L213">
        <v>11</v>
      </c>
      <c r="M213">
        <v>6</v>
      </c>
      <c r="N213">
        <v>19</v>
      </c>
      <c r="O213">
        <v>0.54545454545454497</v>
      </c>
      <c r="P213">
        <v>4</v>
      </c>
      <c r="Q213">
        <v>4</v>
      </c>
      <c r="R213">
        <v>2</v>
      </c>
      <c r="S213">
        <v>11</v>
      </c>
      <c r="T213">
        <v>0.5</v>
      </c>
      <c r="U213">
        <v>5</v>
      </c>
      <c r="V213">
        <v>5</v>
      </c>
      <c r="W213">
        <v>0</v>
      </c>
      <c r="X213">
        <v>0</v>
      </c>
      <c r="Y213">
        <v>0</v>
      </c>
      <c r="Z213" s="3">
        <v>1</v>
      </c>
      <c r="AA213" s="3">
        <v>1</v>
      </c>
      <c r="AB213" s="3">
        <v>1</v>
      </c>
      <c r="AC213">
        <v>0</v>
      </c>
      <c r="AD213">
        <v>0</v>
      </c>
      <c r="AE213">
        <v>0</v>
      </c>
      <c r="AF213">
        <v>0</v>
      </c>
      <c r="AG213" s="3">
        <v>1</v>
      </c>
      <c r="AH213">
        <v>0</v>
      </c>
      <c r="AI213" s="3">
        <v>1</v>
      </c>
      <c r="AJ213" s="3">
        <v>1</v>
      </c>
      <c r="AK213">
        <v>0</v>
      </c>
      <c r="AL213" s="3">
        <v>1</v>
      </c>
      <c r="AM213" s="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9</v>
      </c>
      <c r="BB213">
        <v>0</v>
      </c>
      <c r="BC213">
        <v>5</v>
      </c>
      <c r="BD213">
        <v>2</v>
      </c>
      <c r="BE213">
        <v>0</v>
      </c>
      <c r="BF213">
        <v>6</v>
      </c>
      <c r="BG213">
        <v>5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 t="s">
        <v>2505</v>
      </c>
    </row>
    <row r="214" spans="1:66" hidden="1" x14ac:dyDescent="0.2">
      <c r="A214" t="s">
        <v>840</v>
      </c>
      <c r="B214" t="s">
        <v>884</v>
      </c>
      <c r="C214" t="s">
        <v>631</v>
      </c>
      <c r="D214" t="s">
        <v>92</v>
      </c>
      <c r="E214" t="s">
        <v>93</v>
      </c>
      <c r="F214" t="s">
        <v>94</v>
      </c>
      <c r="G214">
        <v>20</v>
      </c>
      <c r="H214">
        <v>8</v>
      </c>
      <c r="I214">
        <v>30</v>
      </c>
      <c r="J214" t="s">
        <v>842</v>
      </c>
      <c r="K214">
        <v>11</v>
      </c>
      <c r="L214">
        <v>11</v>
      </c>
      <c r="M214">
        <v>6</v>
      </c>
      <c r="N214">
        <v>19</v>
      </c>
      <c r="O214">
        <v>0.54545454545454497</v>
      </c>
      <c r="P214">
        <v>4</v>
      </c>
      <c r="Q214">
        <v>4</v>
      </c>
      <c r="R214">
        <v>2</v>
      </c>
      <c r="S214">
        <v>11</v>
      </c>
      <c r="T214">
        <v>0.5</v>
      </c>
      <c r="U214">
        <v>5</v>
      </c>
      <c r="V214">
        <v>5</v>
      </c>
      <c r="W214">
        <v>0</v>
      </c>
      <c r="X214">
        <v>0</v>
      </c>
      <c r="Y214">
        <v>0</v>
      </c>
      <c r="Z214" s="3">
        <v>1</v>
      </c>
      <c r="AA214" s="3">
        <v>1</v>
      </c>
      <c r="AB214" s="3">
        <v>1</v>
      </c>
      <c r="AC214">
        <v>0</v>
      </c>
      <c r="AD214">
        <v>0</v>
      </c>
      <c r="AE214">
        <v>0</v>
      </c>
      <c r="AF214">
        <v>0</v>
      </c>
      <c r="AG214" s="3">
        <v>1</v>
      </c>
      <c r="AH214">
        <v>0</v>
      </c>
      <c r="AI214" s="3">
        <v>1</v>
      </c>
      <c r="AJ214" s="3">
        <v>1</v>
      </c>
      <c r="AK214">
        <v>0</v>
      </c>
      <c r="AL214" s="3">
        <v>1</v>
      </c>
      <c r="AM214" s="3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9</v>
      </c>
      <c r="BB214">
        <v>0</v>
      </c>
      <c r="BC214">
        <v>5</v>
      </c>
      <c r="BD214">
        <v>2</v>
      </c>
      <c r="BE214">
        <v>0</v>
      </c>
      <c r="BF214">
        <v>6</v>
      </c>
      <c r="BG214">
        <v>5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 t="s">
        <v>2505</v>
      </c>
    </row>
    <row r="215" spans="1:66" hidden="1" x14ac:dyDescent="0.2">
      <c r="A215" t="s">
        <v>840</v>
      </c>
      <c r="B215" t="s">
        <v>885</v>
      </c>
      <c r="C215" t="s">
        <v>631</v>
      </c>
      <c r="D215" t="s">
        <v>92</v>
      </c>
      <c r="E215" t="s">
        <v>93</v>
      </c>
      <c r="F215" t="s">
        <v>94</v>
      </c>
      <c r="G215">
        <v>20</v>
      </c>
      <c r="H215">
        <v>8</v>
      </c>
      <c r="I215">
        <v>29</v>
      </c>
      <c r="J215" t="s">
        <v>842</v>
      </c>
      <c r="K215">
        <v>11</v>
      </c>
      <c r="L215">
        <v>11</v>
      </c>
      <c r="M215">
        <v>6</v>
      </c>
      <c r="N215">
        <v>18</v>
      </c>
      <c r="O215">
        <v>0.54545454545454497</v>
      </c>
      <c r="P215">
        <v>4</v>
      </c>
      <c r="Q215">
        <v>4</v>
      </c>
      <c r="R215">
        <v>2</v>
      </c>
      <c r="S215">
        <v>11</v>
      </c>
      <c r="T215">
        <v>0.5</v>
      </c>
      <c r="U215">
        <v>5</v>
      </c>
      <c r="V215">
        <v>5</v>
      </c>
      <c r="W215">
        <v>0</v>
      </c>
      <c r="X215">
        <v>0</v>
      </c>
      <c r="Y215">
        <v>0</v>
      </c>
      <c r="Z215" s="3">
        <v>1</v>
      </c>
      <c r="AA215" s="3">
        <v>1</v>
      </c>
      <c r="AB215" s="3">
        <v>1</v>
      </c>
      <c r="AC215">
        <v>0</v>
      </c>
      <c r="AD215">
        <v>0</v>
      </c>
      <c r="AE215">
        <v>0</v>
      </c>
      <c r="AF215">
        <v>0</v>
      </c>
      <c r="AG215" s="3">
        <v>1</v>
      </c>
      <c r="AH215">
        <v>0</v>
      </c>
      <c r="AI215" s="3">
        <v>1</v>
      </c>
      <c r="AJ215" s="3">
        <v>1</v>
      </c>
      <c r="AK215">
        <v>0</v>
      </c>
      <c r="AL215" s="3">
        <v>1</v>
      </c>
      <c r="AM215" s="3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9</v>
      </c>
      <c r="BB215">
        <v>0</v>
      </c>
      <c r="BC215">
        <v>4</v>
      </c>
      <c r="BD215">
        <v>2</v>
      </c>
      <c r="BE215">
        <v>0</v>
      </c>
      <c r="BF215">
        <v>6</v>
      </c>
      <c r="BG215">
        <v>5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 t="s">
        <v>2505</v>
      </c>
    </row>
    <row r="216" spans="1:66" hidden="1" x14ac:dyDescent="0.2">
      <c r="A216" t="s">
        <v>840</v>
      </c>
      <c r="B216" t="s">
        <v>886</v>
      </c>
      <c r="C216" t="s">
        <v>631</v>
      </c>
      <c r="D216" t="s">
        <v>92</v>
      </c>
      <c r="E216" t="s">
        <v>93</v>
      </c>
      <c r="F216" t="s">
        <v>94</v>
      </c>
      <c r="G216">
        <v>20</v>
      </c>
      <c r="H216">
        <v>8</v>
      </c>
      <c r="I216">
        <v>29</v>
      </c>
      <c r="J216" t="s">
        <v>842</v>
      </c>
      <c r="K216">
        <v>11</v>
      </c>
      <c r="L216">
        <v>11</v>
      </c>
      <c r="M216">
        <v>6</v>
      </c>
      <c r="N216">
        <v>18</v>
      </c>
      <c r="O216">
        <v>0.54545454545454497</v>
      </c>
      <c r="P216">
        <v>4</v>
      </c>
      <c r="Q216">
        <v>4</v>
      </c>
      <c r="R216">
        <v>2</v>
      </c>
      <c r="S216">
        <v>11</v>
      </c>
      <c r="T216">
        <v>0.5</v>
      </c>
      <c r="U216">
        <v>5</v>
      </c>
      <c r="V216">
        <v>5</v>
      </c>
      <c r="W216">
        <v>0</v>
      </c>
      <c r="X216">
        <v>0</v>
      </c>
      <c r="Y216">
        <v>0</v>
      </c>
      <c r="Z216" s="3">
        <v>1</v>
      </c>
      <c r="AA216" s="3">
        <v>1</v>
      </c>
      <c r="AB216" s="3">
        <v>1</v>
      </c>
      <c r="AC216">
        <v>0</v>
      </c>
      <c r="AD216">
        <v>0</v>
      </c>
      <c r="AE216">
        <v>0</v>
      </c>
      <c r="AF216">
        <v>0</v>
      </c>
      <c r="AG216" s="3">
        <v>1</v>
      </c>
      <c r="AH216">
        <v>0</v>
      </c>
      <c r="AI216" s="3">
        <v>1</v>
      </c>
      <c r="AJ216" s="3">
        <v>1</v>
      </c>
      <c r="AK216">
        <v>0</v>
      </c>
      <c r="AL216" s="3">
        <v>1</v>
      </c>
      <c r="AM216" s="3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9</v>
      </c>
      <c r="BB216">
        <v>0</v>
      </c>
      <c r="BC216">
        <v>4</v>
      </c>
      <c r="BD216">
        <v>2</v>
      </c>
      <c r="BE216">
        <v>0</v>
      </c>
      <c r="BF216">
        <v>6</v>
      </c>
      <c r="BG216">
        <v>5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 t="s">
        <v>2505</v>
      </c>
    </row>
    <row r="217" spans="1:66" hidden="1" x14ac:dyDescent="0.2">
      <c r="A217" t="s">
        <v>840</v>
      </c>
      <c r="B217" t="s">
        <v>887</v>
      </c>
      <c r="C217" t="s">
        <v>631</v>
      </c>
      <c r="D217" t="s">
        <v>92</v>
      </c>
      <c r="E217" t="s">
        <v>93</v>
      </c>
      <c r="F217" t="s">
        <v>94</v>
      </c>
      <c r="G217">
        <v>20</v>
      </c>
      <c r="H217">
        <v>8</v>
      </c>
      <c r="I217">
        <v>29</v>
      </c>
      <c r="J217" t="s">
        <v>842</v>
      </c>
      <c r="K217">
        <v>11</v>
      </c>
      <c r="L217">
        <v>11</v>
      </c>
      <c r="M217">
        <v>6</v>
      </c>
      <c r="N217">
        <v>18</v>
      </c>
      <c r="O217">
        <v>0.54545454545454497</v>
      </c>
      <c r="P217">
        <v>4</v>
      </c>
      <c r="Q217">
        <v>4</v>
      </c>
      <c r="R217">
        <v>2</v>
      </c>
      <c r="S217">
        <v>11</v>
      </c>
      <c r="T217">
        <v>0.5</v>
      </c>
      <c r="U217">
        <v>5</v>
      </c>
      <c r="V217">
        <v>5</v>
      </c>
      <c r="W217">
        <v>0</v>
      </c>
      <c r="X217">
        <v>0</v>
      </c>
      <c r="Y217">
        <v>0</v>
      </c>
      <c r="Z217" s="3">
        <v>1</v>
      </c>
      <c r="AA217" s="3">
        <v>1</v>
      </c>
      <c r="AB217" s="3">
        <v>1</v>
      </c>
      <c r="AC217">
        <v>0</v>
      </c>
      <c r="AD217">
        <v>0</v>
      </c>
      <c r="AE217">
        <v>0</v>
      </c>
      <c r="AF217">
        <v>0</v>
      </c>
      <c r="AG217" s="3">
        <v>1</v>
      </c>
      <c r="AH217">
        <v>0</v>
      </c>
      <c r="AI217" s="3">
        <v>1</v>
      </c>
      <c r="AJ217" s="3">
        <v>1</v>
      </c>
      <c r="AK217">
        <v>0</v>
      </c>
      <c r="AL217" s="3">
        <v>1</v>
      </c>
      <c r="AM217" s="3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9</v>
      </c>
      <c r="BB217">
        <v>0</v>
      </c>
      <c r="BC217">
        <v>4</v>
      </c>
      <c r="BD217">
        <v>2</v>
      </c>
      <c r="BE217">
        <v>0</v>
      </c>
      <c r="BF217">
        <v>6</v>
      </c>
      <c r="BG217">
        <v>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 t="s">
        <v>2505</v>
      </c>
    </row>
    <row r="218" spans="1:66" hidden="1" x14ac:dyDescent="0.2">
      <c r="A218" t="s">
        <v>840</v>
      </c>
      <c r="B218" t="s">
        <v>888</v>
      </c>
      <c r="C218" t="s">
        <v>631</v>
      </c>
      <c r="D218" t="s">
        <v>92</v>
      </c>
      <c r="E218" t="s">
        <v>93</v>
      </c>
      <c r="F218" t="s">
        <v>94</v>
      </c>
      <c r="G218">
        <v>20</v>
      </c>
      <c r="H218">
        <v>8</v>
      </c>
      <c r="I218">
        <v>30</v>
      </c>
      <c r="J218" t="s">
        <v>842</v>
      </c>
      <c r="K218">
        <v>11</v>
      </c>
      <c r="L218">
        <v>11</v>
      </c>
      <c r="M218">
        <v>6</v>
      </c>
      <c r="N218">
        <v>19</v>
      </c>
      <c r="O218">
        <v>0.54545454545454497</v>
      </c>
      <c r="P218">
        <v>4</v>
      </c>
      <c r="Q218">
        <v>4</v>
      </c>
      <c r="R218">
        <v>2</v>
      </c>
      <c r="S218">
        <v>11</v>
      </c>
      <c r="T218">
        <v>0.5</v>
      </c>
      <c r="U218">
        <v>5</v>
      </c>
      <c r="V218">
        <v>5</v>
      </c>
      <c r="W218">
        <v>0</v>
      </c>
      <c r="X218">
        <v>0</v>
      </c>
      <c r="Y218">
        <v>0</v>
      </c>
      <c r="Z218" s="3">
        <v>1</v>
      </c>
      <c r="AA218" s="3">
        <v>1</v>
      </c>
      <c r="AB218" s="3">
        <v>1</v>
      </c>
      <c r="AC218">
        <v>0</v>
      </c>
      <c r="AD218">
        <v>0</v>
      </c>
      <c r="AE218">
        <v>0</v>
      </c>
      <c r="AF218">
        <v>0</v>
      </c>
      <c r="AG218" s="3">
        <v>1</v>
      </c>
      <c r="AH218">
        <v>0</v>
      </c>
      <c r="AI218" s="3">
        <v>1</v>
      </c>
      <c r="AJ218" s="3">
        <v>1</v>
      </c>
      <c r="AK218">
        <v>0</v>
      </c>
      <c r="AL218" s="3">
        <v>1</v>
      </c>
      <c r="AM218" s="3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9</v>
      </c>
      <c r="BB218">
        <v>0</v>
      </c>
      <c r="BC218">
        <v>5</v>
      </c>
      <c r="BD218">
        <v>2</v>
      </c>
      <c r="BE218">
        <v>0</v>
      </c>
      <c r="BF218">
        <v>6</v>
      </c>
      <c r="BG218">
        <v>5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 t="s">
        <v>2505</v>
      </c>
    </row>
    <row r="219" spans="1:66" hidden="1" x14ac:dyDescent="0.2">
      <c r="A219" t="s">
        <v>840</v>
      </c>
      <c r="B219" t="s">
        <v>889</v>
      </c>
      <c r="C219" t="s">
        <v>631</v>
      </c>
      <c r="D219" t="s">
        <v>92</v>
      </c>
      <c r="E219" t="s">
        <v>93</v>
      </c>
      <c r="F219" t="s">
        <v>94</v>
      </c>
      <c r="G219">
        <v>20</v>
      </c>
      <c r="H219">
        <v>8</v>
      </c>
      <c r="I219">
        <v>30</v>
      </c>
      <c r="J219" t="s">
        <v>842</v>
      </c>
      <c r="K219">
        <v>11</v>
      </c>
      <c r="L219">
        <v>11</v>
      </c>
      <c r="M219">
        <v>6</v>
      </c>
      <c r="N219">
        <v>19</v>
      </c>
      <c r="O219">
        <v>0.54545454545454497</v>
      </c>
      <c r="P219">
        <v>4</v>
      </c>
      <c r="Q219">
        <v>4</v>
      </c>
      <c r="R219">
        <v>2</v>
      </c>
      <c r="S219">
        <v>11</v>
      </c>
      <c r="T219">
        <v>0.5</v>
      </c>
      <c r="U219">
        <v>5</v>
      </c>
      <c r="V219">
        <v>5</v>
      </c>
      <c r="W219">
        <v>0</v>
      </c>
      <c r="X219">
        <v>0</v>
      </c>
      <c r="Y219">
        <v>0</v>
      </c>
      <c r="Z219" s="3">
        <v>1</v>
      </c>
      <c r="AA219" s="3">
        <v>1</v>
      </c>
      <c r="AB219" s="3">
        <v>1</v>
      </c>
      <c r="AC219">
        <v>0</v>
      </c>
      <c r="AD219">
        <v>0</v>
      </c>
      <c r="AE219">
        <v>0</v>
      </c>
      <c r="AF219">
        <v>0</v>
      </c>
      <c r="AG219" s="3">
        <v>1</v>
      </c>
      <c r="AH219">
        <v>0</v>
      </c>
      <c r="AI219" s="3">
        <v>1</v>
      </c>
      <c r="AJ219" s="3">
        <v>1</v>
      </c>
      <c r="AK219">
        <v>0</v>
      </c>
      <c r="AL219" s="3">
        <v>1</v>
      </c>
      <c r="AM219" s="3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9</v>
      </c>
      <c r="BB219">
        <v>0</v>
      </c>
      <c r="BC219">
        <v>5</v>
      </c>
      <c r="BD219">
        <v>2</v>
      </c>
      <c r="BE219">
        <v>0</v>
      </c>
      <c r="BF219">
        <v>6</v>
      </c>
      <c r="BG219">
        <v>5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 t="s">
        <v>2505</v>
      </c>
    </row>
    <row r="220" spans="1:66" hidden="1" x14ac:dyDescent="0.2">
      <c r="A220" t="s">
        <v>840</v>
      </c>
      <c r="B220" t="s">
        <v>890</v>
      </c>
      <c r="C220" t="s">
        <v>631</v>
      </c>
      <c r="D220" t="s">
        <v>92</v>
      </c>
      <c r="E220" t="s">
        <v>93</v>
      </c>
      <c r="F220" t="s">
        <v>94</v>
      </c>
      <c r="G220">
        <v>20</v>
      </c>
      <c r="H220">
        <v>8</v>
      </c>
      <c r="I220">
        <v>29</v>
      </c>
      <c r="J220" t="s">
        <v>842</v>
      </c>
      <c r="K220">
        <v>11</v>
      </c>
      <c r="L220">
        <v>11</v>
      </c>
      <c r="M220">
        <v>6</v>
      </c>
      <c r="N220">
        <v>18</v>
      </c>
      <c r="O220">
        <v>0.54545454545454497</v>
      </c>
      <c r="P220">
        <v>4</v>
      </c>
      <c r="Q220">
        <v>4</v>
      </c>
      <c r="R220">
        <v>2</v>
      </c>
      <c r="S220">
        <v>11</v>
      </c>
      <c r="T220">
        <v>0.5</v>
      </c>
      <c r="U220">
        <v>5</v>
      </c>
      <c r="V220">
        <v>5</v>
      </c>
      <c r="W220">
        <v>0</v>
      </c>
      <c r="X220">
        <v>0</v>
      </c>
      <c r="Y220">
        <v>0</v>
      </c>
      <c r="Z220" s="3">
        <v>1</v>
      </c>
      <c r="AA220" s="3">
        <v>1</v>
      </c>
      <c r="AB220" s="3">
        <v>1</v>
      </c>
      <c r="AC220">
        <v>0</v>
      </c>
      <c r="AD220">
        <v>0</v>
      </c>
      <c r="AE220">
        <v>0</v>
      </c>
      <c r="AF220">
        <v>0</v>
      </c>
      <c r="AG220" s="3">
        <v>1</v>
      </c>
      <c r="AH220">
        <v>0</v>
      </c>
      <c r="AI220" s="3">
        <v>1</v>
      </c>
      <c r="AJ220" s="3">
        <v>1</v>
      </c>
      <c r="AK220">
        <v>0</v>
      </c>
      <c r="AL220" s="3">
        <v>1</v>
      </c>
      <c r="AM220" s="3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9</v>
      </c>
      <c r="BB220">
        <v>0</v>
      </c>
      <c r="BC220">
        <v>4</v>
      </c>
      <c r="BD220">
        <v>2</v>
      </c>
      <c r="BE220">
        <v>0</v>
      </c>
      <c r="BF220">
        <v>6</v>
      </c>
      <c r="BG220">
        <v>5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t="s">
        <v>2505</v>
      </c>
    </row>
    <row r="221" spans="1:66" hidden="1" x14ac:dyDescent="0.2">
      <c r="A221" t="s">
        <v>840</v>
      </c>
      <c r="B221" t="s">
        <v>891</v>
      </c>
      <c r="C221" t="s">
        <v>631</v>
      </c>
      <c r="D221" t="s">
        <v>92</v>
      </c>
      <c r="E221" t="s">
        <v>93</v>
      </c>
      <c r="F221" t="s">
        <v>94</v>
      </c>
      <c r="G221">
        <v>20</v>
      </c>
      <c r="H221">
        <v>8</v>
      </c>
      <c r="I221">
        <v>29</v>
      </c>
      <c r="J221" t="s">
        <v>842</v>
      </c>
      <c r="K221">
        <v>11</v>
      </c>
      <c r="L221">
        <v>11</v>
      </c>
      <c r="M221">
        <v>6</v>
      </c>
      <c r="N221">
        <v>18</v>
      </c>
      <c r="O221">
        <v>0.54545454545454497</v>
      </c>
      <c r="P221">
        <v>4</v>
      </c>
      <c r="Q221">
        <v>4</v>
      </c>
      <c r="R221">
        <v>2</v>
      </c>
      <c r="S221">
        <v>11</v>
      </c>
      <c r="T221">
        <v>0.5</v>
      </c>
      <c r="U221">
        <v>5</v>
      </c>
      <c r="V221">
        <v>5</v>
      </c>
      <c r="W221">
        <v>0</v>
      </c>
      <c r="X221">
        <v>0</v>
      </c>
      <c r="Y221">
        <v>0</v>
      </c>
      <c r="Z221" s="3">
        <v>1</v>
      </c>
      <c r="AA221" s="3">
        <v>1</v>
      </c>
      <c r="AB221" s="3">
        <v>1</v>
      </c>
      <c r="AC221">
        <v>0</v>
      </c>
      <c r="AD221">
        <v>0</v>
      </c>
      <c r="AE221">
        <v>0</v>
      </c>
      <c r="AF221">
        <v>0</v>
      </c>
      <c r="AG221" s="3">
        <v>1</v>
      </c>
      <c r="AH221">
        <v>0</v>
      </c>
      <c r="AI221" s="3">
        <v>1</v>
      </c>
      <c r="AJ221" s="3">
        <v>1</v>
      </c>
      <c r="AK221">
        <v>0</v>
      </c>
      <c r="AL221" s="3">
        <v>1</v>
      </c>
      <c r="AM221" s="3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9</v>
      </c>
      <c r="BB221">
        <v>0</v>
      </c>
      <c r="BC221">
        <v>4</v>
      </c>
      <c r="BD221">
        <v>2</v>
      </c>
      <c r="BE221">
        <v>0</v>
      </c>
      <c r="BF221">
        <v>6</v>
      </c>
      <c r="BG221">
        <v>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t="s">
        <v>2505</v>
      </c>
    </row>
    <row r="222" spans="1:66" hidden="1" x14ac:dyDescent="0.2">
      <c r="A222" t="s">
        <v>840</v>
      </c>
      <c r="B222" t="s">
        <v>892</v>
      </c>
      <c r="C222" t="s">
        <v>631</v>
      </c>
      <c r="D222" t="s">
        <v>92</v>
      </c>
      <c r="E222" t="s">
        <v>93</v>
      </c>
      <c r="F222" t="s">
        <v>94</v>
      </c>
      <c r="G222">
        <v>20</v>
      </c>
      <c r="H222">
        <v>8</v>
      </c>
      <c r="I222">
        <v>29</v>
      </c>
      <c r="J222" t="s">
        <v>842</v>
      </c>
      <c r="K222">
        <v>11</v>
      </c>
      <c r="L222">
        <v>11</v>
      </c>
      <c r="M222">
        <v>6</v>
      </c>
      <c r="N222">
        <v>18</v>
      </c>
      <c r="O222">
        <v>0.54545454545454497</v>
      </c>
      <c r="P222">
        <v>4</v>
      </c>
      <c r="Q222">
        <v>4</v>
      </c>
      <c r="R222">
        <v>2</v>
      </c>
      <c r="S222">
        <v>11</v>
      </c>
      <c r="T222">
        <v>0.5</v>
      </c>
      <c r="U222">
        <v>5</v>
      </c>
      <c r="V222">
        <v>5</v>
      </c>
      <c r="W222">
        <v>0</v>
      </c>
      <c r="X222">
        <v>0</v>
      </c>
      <c r="Y222">
        <v>0</v>
      </c>
      <c r="Z222" s="3">
        <v>1</v>
      </c>
      <c r="AA222" s="3">
        <v>1</v>
      </c>
      <c r="AB222" s="3">
        <v>1</v>
      </c>
      <c r="AC222">
        <v>0</v>
      </c>
      <c r="AD222">
        <v>0</v>
      </c>
      <c r="AE222">
        <v>0</v>
      </c>
      <c r="AF222">
        <v>0</v>
      </c>
      <c r="AG222" s="3">
        <v>1</v>
      </c>
      <c r="AH222">
        <v>0</v>
      </c>
      <c r="AI222" s="3">
        <v>1</v>
      </c>
      <c r="AJ222" s="3">
        <v>1</v>
      </c>
      <c r="AK222">
        <v>0</v>
      </c>
      <c r="AL222" s="3">
        <v>1</v>
      </c>
      <c r="AM222" s="3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9</v>
      </c>
      <c r="BB222">
        <v>0</v>
      </c>
      <c r="BC222">
        <v>4</v>
      </c>
      <c r="BD222">
        <v>2</v>
      </c>
      <c r="BE222">
        <v>0</v>
      </c>
      <c r="BF222">
        <v>6</v>
      </c>
      <c r="BG222">
        <v>5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 t="s">
        <v>2505</v>
      </c>
    </row>
    <row r="223" spans="1:66" hidden="1" x14ac:dyDescent="0.2">
      <c r="A223" t="s">
        <v>840</v>
      </c>
      <c r="B223" t="s">
        <v>893</v>
      </c>
      <c r="C223" t="s">
        <v>631</v>
      </c>
      <c r="D223" t="s">
        <v>92</v>
      </c>
      <c r="E223" t="s">
        <v>93</v>
      </c>
      <c r="F223" t="s">
        <v>94</v>
      </c>
      <c r="G223">
        <v>20</v>
      </c>
      <c r="H223">
        <v>8</v>
      </c>
      <c r="I223">
        <v>30</v>
      </c>
      <c r="J223" t="s">
        <v>842</v>
      </c>
      <c r="K223">
        <v>11</v>
      </c>
      <c r="L223">
        <v>11</v>
      </c>
      <c r="M223">
        <v>6</v>
      </c>
      <c r="N223">
        <v>19</v>
      </c>
      <c r="O223">
        <v>0.54545454545454497</v>
      </c>
      <c r="P223">
        <v>4</v>
      </c>
      <c r="Q223">
        <v>4</v>
      </c>
      <c r="R223">
        <v>2</v>
      </c>
      <c r="S223">
        <v>11</v>
      </c>
      <c r="T223">
        <v>0.5</v>
      </c>
      <c r="U223">
        <v>5</v>
      </c>
      <c r="V223">
        <v>5</v>
      </c>
      <c r="W223">
        <v>0</v>
      </c>
      <c r="X223">
        <v>0</v>
      </c>
      <c r="Y223">
        <v>0</v>
      </c>
      <c r="Z223" s="3">
        <v>1</v>
      </c>
      <c r="AA223" s="3">
        <v>1</v>
      </c>
      <c r="AB223" s="3">
        <v>1</v>
      </c>
      <c r="AC223">
        <v>0</v>
      </c>
      <c r="AD223">
        <v>0</v>
      </c>
      <c r="AE223">
        <v>0</v>
      </c>
      <c r="AF223">
        <v>0</v>
      </c>
      <c r="AG223" s="3">
        <v>1</v>
      </c>
      <c r="AH223">
        <v>0</v>
      </c>
      <c r="AI223" s="3">
        <v>1</v>
      </c>
      <c r="AJ223" s="3">
        <v>1</v>
      </c>
      <c r="AK223">
        <v>0</v>
      </c>
      <c r="AL223" s="3">
        <v>1</v>
      </c>
      <c r="AM223" s="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9</v>
      </c>
      <c r="BB223">
        <v>0</v>
      </c>
      <c r="BC223">
        <v>5</v>
      </c>
      <c r="BD223">
        <v>2</v>
      </c>
      <c r="BE223">
        <v>0</v>
      </c>
      <c r="BF223">
        <v>6</v>
      </c>
      <c r="BG223">
        <v>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 t="s">
        <v>2505</v>
      </c>
    </row>
    <row r="224" spans="1:66" hidden="1" x14ac:dyDescent="0.2">
      <c r="A224" t="s">
        <v>840</v>
      </c>
      <c r="B224" t="s">
        <v>894</v>
      </c>
      <c r="C224" t="s">
        <v>631</v>
      </c>
      <c r="D224" t="s">
        <v>92</v>
      </c>
      <c r="E224" t="s">
        <v>93</v>
      </c>
      <c r="F224" t="s">
        <v>94</v>
      </c>
      <c r="G224">
        <v>20</v>
      </c>
      <c r="H224">
        <v>8</v>
      </c>
      <c r="I224">
        <v>30</v>
      </c>
      <c r="J224" t="s">
        <v>842</v>
      </c>
      <c r="K224">
        <v>11</v>
      </c>
      <c r="L224">
        <v>11</v>
      </c>
      <c r="M224">
        <v>6</v>
      </c>
      <c r="N224">
        <v>19</v>
      </c>
      <c r="O224">
        <v>0.54545454545454497</v>
      </c>
      <c r="P224">
        <v>4</v>
      </c>
      <c r="Q224">
        <v>4</v>
      </c>
      <c r="R224">
        <v>2</v>
      </c>
      <c r="S224">
        <v>11</v>
      </c>
      <c r="T224">
        <v>0.5</v>
      </c>
      <c r="U224">
        <v>5</v>
      </c>
      <c r="V224">
        <v>5</v>
      </c>
      <c r="W224">
        <v>0</v>
      </c>
      <c r="X224">
        <v>0</v>
      </c>
      <c r="Y224">
        <v>0</v>
      </c>
      <c r="Z224" s="3">
        <v>1</v>
      </c>
      <c r="AA224" s="3">
        <v>1</v>
      </c>
      <c r="AB224" s="3">
        <v>1</v>
      </c>
      <c r="AC224">
        <v>0</v>
      </c>
      <c r="AD224">
        <v>0</v>
      </c>
      <c r="AE224">
        <v>0</v>
      </c>
      <c r="AF224">
        <v>0</v>
      </c>
      <c r="AG224" s="3">
        <v>1</v>
      </c>
      <c r="AH224">
        <v>0</v>
      </c>
      <c r="AI224" s="3">
        <v>1</v>
      </c>
      <c r="AJ224" s="3">
        <v>1</v>
      </c>
      <c r="AK224">
        <v>0</v>
      </c>
      <c r="AL224" s="3">
        <v>1</v>
      </c>
      <c r="AM224" s="3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9</v>
      </c>
      <c r="BB224">
        <v>0</v>
      </c>
      <c r="BC224">
        <v>5</v>
      </c>
      <c r="BD224">
        <v>2</v>
      </c>
      <c r="BE224">
        <v>0</v>
      </c>
      <c r="BF224">
        <v>6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 t="s">
        <v>2505</v>
      </c>
    </row>
    <row r="225" spans="1:66" hidden="1" x14ac:dyDescent="0.2">
      <c r="A225" t="s">
        <v>840</v>
      </c>
      <c r="B225" t="s">
        <v>895</v>
      </c>
      <c r="C225" t="s">
        <v>631</v>
      </c>
      <c r="D225" t="s">
        <v>92</v>
      </c>
      <c r="E225" t="s">
        <v>93</v>
      </c>
      <c r="F225" t="s">
        <v>94</v>
      </c>
      <c r="G225">
        <v>20</v>
      </c>
      <c r="H225">
        <v>8</v>
      </c>
      <c r="I225">
        <v>30</v>
      </c>
      <c r="J225" t="s">
        <v>842</v>
      </c>
      <c r="K225">
        <v>11</v>
      </c>
      <c r="L225">
        <v>11</v>
      </c>
      <c r="M225">
        <v>6</v>
      </c>
      <c r="N225">
        <v>19</v>
      </c>
      <c r="O225">
        <v>0.54545454545454497</v>
      </c>
      <c r="P225">
        <v>4</v>
      </c>
      <c r="Q225">
        <v>4</v>
      </c>
      <c r="R225">
        <v>2</v>
      </c>
      <c r="S225">
        <v>11</v>
      </c>
      <c r="T225">
        <v>0.5</v>
      </c>
      <c r="U225">
        <v>5</v>
      </c>
      <c r="V225">
        <v>5</v>
      </c>
      <c r="W225">
        <v>0</v>
      </c>
      <c r="X225">
        <v>0</v>
      </c>
      <c r="Y225">
        <v>0</v>
      </c>
      <c r="Z225" s="3">
        <v>1</v>
      </c>
      <c r="AA225" s="3">
        <v>1</v>
      </c>
      <c r="AB225" s="3">
        <v>1</v>
      </c>
      <c r="AC225">
        <v>0</v>
      </c>
      <c r="AD225">
        <v>0</v>
      </c>
      <c r="AE225">
        <v>0</v>
      </c>
      <c r="AF225">
        <v>0</v>
      </c>
      <c r="AG225" s="3">
        <v>1</v>
      </c>
      <c r="AH225">
        <v>0</v>
      </c>
      <c r="AI225" s="3">
        <v>1</v>
      </c>
      <c r="AJ225" s="3">
        <v>1</v>
      </c>
      <c r="AK225">
        <v>0</v>
      </c>
      <c r="AL225" s="3">
        <v>1</v>
      </c>
      <c r="AM225" s="3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9</v>
      </c>
      <c r="BB225">
        <v>0</v>
      </c>
      <c r="BC225">
        <v>5</v>
      </c>
      <c r="BD225">
        <v>2</v>
      </c>
      <c r="BE225">
        <v>0</v>
      </c>
      <c r="BF225">
        <v>6</v>
      </c>
      <c r="BG225">
        <v>5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 t="s">
        <v>2505</v>
      </c>
    </row>
    <row r="226" spans="1:66" hidden="1" x14ac:dyDescent="0.2">
      <c r="A226" t="s">
        <v>840</v>
      </c>
      <c r="B226" t="s">
        <v>896</v>
      </c>
      <c r="C226" t="s">
        <v>631</v>
      </c>
      <c r="D226" t="s">
        <v>92</v>
      </c>
      <c r="E226" t="s">
        <v>93</v>
      </c>
      <c r="F226" t="s">
        <v>94</v>
      </c>
      <c r="G226">
        <v>20</v>
      </c>
      <c r="H226">
        <v>8</v>
      </c>
      <c r="I226">
        <v>29</v>
      </c>
      <c r="J226" t="s">
        <v>842</v>
      </c>
      <c r="K226">
        <v>11</v>
      </c>
      <c r="L226">
        <v>11</v>
      </c>
      <c r="M226">
        <v>6</v>
      </c>
      <c r="N226">
        <v>18</v>
      </c>
      <c r="O226">
        <v>0.54545454545454497</v>
      </c>
      <c r="P226">
        <v>4</v>
      </c>
      <c r="Q226">
        <v>4</v>
      </c>
      <c r="R226">
        <v>2</v>
      </c>
      <c r="S226">
        <v>11</v>
      </c>
      <c r="T226">
        <v>0.5</v>
      </c>
      <c r="U226">
        <v>5</v>
      </c>
      <c r="V226">
        <v>5</v>
      </c>
      <c r="W226">
        <v>0</v>
      </c>
      <c r="X226">
        <v>0</v>
      </c>
      <c r="Y226">
        <v>0</v>
      </c>
      <c r="Z226" s="3">
        <v>1</v>
      </c>
      <c r="AA226" s="3">
        <v>1</v>
      </c>
      <c r="AB226" s="3">
        <v>1</v>
      </c>
      <c r="AC226">
        <v>0</v>
      </c>
      <c r="AD226">
        <v>0</v>
      </c>
      <c r="AE226">
        <v>0</v>
      </c>
      <c r="AF226">
        <v>0</v>
      </c>
      <c r="AG226" s="3">
        <v>1</v>
      </c>
      <c r="AH226">
        <v>0</v>
      </c>
      <c r="AI226" s="3">
        <v>1</v>
      </c>
      <c r="AJ226" s="3">
        <v>1</v>
      </c>
      <c r="AK226">
        <v>0</v>
      </c>
      <c r="AL226" s="3">
        <v>1</v>
      </c>
      <c r="AM226" s="3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9</v>
      </c>
      <c r="BB226">
        <v>0</v>
      </c>
      <c r="BC226">
        <v>4</v>
      </c>
      <c r="BD226">
        <v>2</v>
      </c>
      <c r="BE226">
        <v>0</v>
      </c>
      <c r="BF226">
        <v>6</v>
      </c>
      <c r="BG226">
        <v>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 t="s">
        <v>2505</v>
      </c>
    </row>
    <row r="227" spans="1:66" hidden="1" x14ac:dyDescent="0.2">
      <c r="A227" t="s">
        <v>840</v>
      </c>
      <c r="B227" t="s">
        <v>897</v>
      </c>
      <c r="C227" t="s">
        <v>631</v>
      </c>
      <c r="D227" t="s">
        <v>92</v>
      </c>
      <c r="E227" t="s">
        <v>93</v>
      </c>
      <c r="F227" t="s">
        <v>94</v>
      </c>
      <c r="G227">
        <v>20</v>
      </c>
      <c r="H227">
        <v>8</v>
      </c>
      <c r="I227">
        <v>29</v>
      </c>
      <c r="J227" t="s">
        <v>842</v>
      </c>
      <c r="K227">
        <v>11</v>
      </c>
      <c r="L227">
        <v>11</v>
      </c>
      <c r="M227">
        <v>6</v>
      </c>
      <c r="N227">
        <v>18</v>
      </c>
      <c r="O227">
        <v>0.54545454545454497</v>
      </c>
      <c r="P227">
        <v>4</v>
      </c>
      <c r="Q227">
        <v>4</v>
      </c>
      <c r="R227">
        <v>2</v>
      </c>
      <c r="S227">
        <v>11</v>
      </c>
      <c r="T227">
        <v>0.5</v>
      </c>
      <c r="U227">
        <v>5</v>
      </c>
      <c r="V227">
        <v>5</v>
      </c>
      <c r="W227">
        <v>0</v>
      </c>
      <c r="X227">
        <v>0</v>
      </c>
      <c r="Y227">
        <v>0</v>
      </c>
      <c r="Z227" s="3">
        <v>1</v>
      </c>
      <c r="AA227" s="3">
        <v>1</v>
      </c>
      <c r="AB227" s="3">
        <v>1</v>
      </c>
      <c r="AC227">
        <v>0</v>
      </c>
      <c r="AD227">
        <v>0</v>
      </c>
      <c r="AE227">
        <v>0</v>
      </c>
      <c r="AF227">
        <v>0</v>
      </c>
      <c r="AG227" s="3">
        <v>1</v>
      </c>
      <c r="AH227">
        <v>0</v>
      </c>
      <c r="AI227" s="3">
        <v>1</v>
      </c>
      <c r="AJ227" s="3">
        <v>1</v>
      </c>
      <c r="AK227">
        <v>0</v>
      </c>
      <c r="AL227" s="3">
        <v>1</v>
      </c>
      <c r="AM227" s="3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9</v>
      </c>
      <c r="BB227">
        <v>0</v>
      </c>
      <c r="BC227">
        <v>4</v>
      </c>
      <c r="BD227">
        <v>2</v>
      </c>
      <c r="BE227">
        <v>0</v>
      </c>
      <c r="BF227">
        <v>6</v>
      </c>
      <c r="BG227">
        <v>5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t="s">
        <v>2505</v>
      </c>
    </row>
    <row r="228" spans="1:66" hidden="1" x14ac:dyDescent="0.2">
      <c r="A228" t="s">
        <v>840</v>
      </c>
      <c r="B228" t="s">
        <v>898</v>
      </c>
      <c r="C228" t="s">
        <v>631</v>
      </c>
      <c r="D228" t="s">
        <v>92</v>
      </c>
      <c r="E228" t="s">
        <v>93</v>
      </c>
      <c r="F228" t="s">
        <v>94</v>
      </c>
      <c r="G228">
        <v>20</v>
      </c>
      <c r="H228">
        <v>8</v>
      </c>
      <c r="I228">
        <v>30</v>
      </c>
      <c r="J228" t="s">
        <v>842</v>
      </c>
      <c r="K228">
        <v>11</v>
      </c>
      <c r="L228">
        <v>11</v>
      </c>
      <c r="M228">
        <v>6</v>
      </c>
      <c r="N228">
        <v>19</v>
      </c>
      <c r="O228">
        <v>0.54545454545454497</v>
      </c>
      <c r="P228">
        <v>4</v>
      </c>
      <c r="Q228">
        <v>4</v>
      </c>
      <c r="R228">
        <v>2</v>
      </c>
      <c r="S228">
        <v>11</v>
      </c>
      <c r="T228">
        <v>0.5</v>
      </c>
      <c r="U228">
        <v>5</v>
      </c>
      <c r="V228">
        <v>5</v>
      </c>
      <c r="W228">
        <v>0</v>
      </c>
      <c r="X228">
        <v>0</v>
      </c>
      <c r="Y228">
        <v>0</v>
      </c>
      <c r="Z228" s="3">
        <v>1</v>
      </c>
      <c r="AA228" s="3">
        <v>1</v>
      </c>
      <c r="AB228" s="3">
        <v>1</v>
      </c>
      <c r="AC228">
        <v>0</v>
      </c>
      <c r="AD228">
        <v>0</v>
      </c>
      <c r="AE228">
        <v>0</v>
      </c>
      <c r="AF228">
        <v>0</v>
      </c>
      <c r="AG228" s="3">
        <v>1</v>
      </c>
      <c r="AH228">
        <v>0</v>
      </c>
      <c r="AI228" s="3">
        <v>1</v>
      </c>
      <c r="AJ228" s="3">
        <v>1</v>
      </c>
      <c r="AK228">
        <v>0</v>
      </c>
      <c r="AL228" s="3">
        <v>1</v>
      </c>
      <c r="AM228" s="3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9</v>
      </c>
      <c r="BB228">
        <v>0</v>
      </c>
      <c r="BC228">
        <v>5</v>
      </c>
      <c r="BD228">
        <v>2</v>
      </c>
      <c r="BE228">
        <v>0</v>
      </c>
      <c r="BF228">
        <v>6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 t="s">
        <v>2505</v>
      </c>
    </row>
    <row r="229" spans="1:66" hidden="1" x14ac:dyDescent="0.2">
      <c r="A229" t="s">
        <v>840</v>
      </c>
      <c r="B229" t="s">
        <v>899</v>
      </c>
      <c r="C229" t="s">
        <v>631</v>
      </c>
      <c r="D229" t="s">
        <v>92</v>
      </c>
      <c r="E229" t="s">
        <v>93</v>
      </c>
      <c r="F229" t="s">
        <v>94</v>
      </c>
      <c r="G229">
        <v>20</v>
      </c>
      <c r="H229">
        <v>8</v>
      </c>
      <c r="I229">
        <v>28</v>
      </c>
      <c r="J229" t="s">
        <v>842</v>
      </c>
      <c r="K229">
        <v>11</v>
      </c>
      <c r="L229">
        <v>11</v>
      </c>
      <c r="M229">
        <v>6</v>
      </c>
      <c r="N229">
        <v>17</v>
      </c>
      <c r="O229">
        <v>0.54545454545454497</v>
      </c>
      <c r="P229">
        <v>4</v>
      </c>
      <c r="Q229">
        <v>4</v>
      </c>
      <c r="R229">
        <v>2</v>
      </c>
      <c r="S229">
        <v>11</v>
      </c>
      <c r="T229">
        <v>0.5</v>
      </c>
      <c r="U229">
        <v>5</v>
      </c>
      <c r="V229">
        <v>5</v>
      </c>
      <c r="W229">
        <v>0</v>
      </c>
      <c r="X229">
        <v>0</v>
      </c>
      <c r="Y229">
        <v>0</v>
      </c>
      <c r="Z229" s="3">
        <v>1</v>
      </c>
      <c r="AA229" s="3">
        <v>1</v>
      </c>
      <c r="AB229" s="3">
        <v>1</v>
      </c>
      <c r="AC229">
        <v>0</v>
      </c>
      <c r="AD229">
        <v>0</v>
      </c>
      <c r="AE229">
        <v>0</v>
      </c>
      <c r="AF229">
        <v>0</v>
      </c>
      <c r="AG229" s="3">
        <v>1</v>
      </c>
      <c r="AH229">
        <v>0</v>
      </c>
      <c r="AI229" s="3">
        <v>1</v>
      </c>
      <c r="AJ229" s="3">
        <v>1</v>
      </c>
      <c r="AK229">
        <v>0</v>
      </c>
      <c r="AL229" s="3">
        <v>1</v>
      </c>
      <c r="AM229" s="3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9</v>
      </c>
      <c r="BB229">
        <v>0</v>
      </c>
      <c r="BC229">
        <v>3</v>
      </c>
      <c r="BD229">
        <v>2</v>
      </c>
      <c r="BE229">
        <v>0</v>
      </c>
      <c r="BF229">
        <v>6</v>
      </c>
      <c r="BG229">
        <v>5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 t="s">
        <v>2505</v>
      </c>
    </row>
    <row r="230" spans="1:66" hidden="1" x14ac:dyDescent="0.2">
      <c r="A230" t="s">
        <v>840</v>
      </c>
      <c r="B230" t="s">
        <v>900</v>
      </c>
      <c r="C230" t="s">
        <v>631</v>
      </c>
      <c r="D230" t="s">
        <v>92</v>
      </c>
      <c r="E230" t="s">
        <v>93</v>
      </c>
      <c r="F230" t="s">
        <v>94</v>
      </c>
      <c r="G230">
        <v>20</v>
      </c>
      <c r="H230">
        <v>8</v>
      </c>
      <c r="I230">
        <v>29</v>
      </c>
      <c r="J230" t="s">
        <v>842</v>
      </c>
      <c r="K230">
        <v>11</v>
      </c>
      <c r="L230">
        <v>11</v>
      </c>
      <c r="M230">
        <v>6</v>
      </c>
      <c r="N230">
        <v>18</v>
      </c>
      <c r="O230">
        <v>0.54545454545454497</v>
      </c>
      <c r="P230">
        <v>4</v>
      </c>
      <c r="Q230">
        <v>4</v>
      </c>
      <c r="R230">
        <v>2</v>
      </c>
      <c r="S230">
        <v>11</v>
      </c>
      <c r="T230">
        <v>0.5</v>
      </c>
      <c r="U230">
        <v>5</v>
      </c>
      <c r="V230">
        <v>5</v>
      </c>
      <c r="W230">
        <v>0</v>
      </c>
      <c r="X230">
        <v>0</v>
      </c>
      <c r="Y230">
        <v>0</v>
      </c>
      <c r="Z230" s="3">
        <v>1</v>
      </c>
      <c r="AA230" s="3">
        <v>1</v>
      </c>
      <c r="AB230" s="3">
        <v>1</v>
      </c>
      <c r="AC230">
        <v>0</v>
      </c>
      <c r="AD230">
        <v>0</v>
      </c>
      <c r="AE230">
        <v>0</v>
      </c>
      <c r="AF230">
        <v>0</v>
      </c>
      <c r="AG230" s="3">
        <v>1</v>
      </c>
      <c r="AH230">
        <v>0</v>
      </c>
      <c r="AI230" s="3">
        <v>1</v>
      </c>
      <c r="AJ230" s="3">
        <v>1</v>
      </c>
      <c r="AK230">
        <v>0</v>
      </c>
      <c r="AL230" s="3">
        <v>1</v>
      </c>
      <c r="AM230" s="3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9</v>
      </c>
      <c r="BB230">
        <v>0</v>
      </c>
      <c r="BC230">
        <v>4</v>
      </c>
      <c r="BD230">
        <v>2</v>
      </c>
      <c r="BE230">
        <v>0</v>
      </c>
      <c r="BF230">
        <v>6</v>
      </c>
      <c r="BG230">
        <v>5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 t="s">
        <v>2505</v>
      </c>
    </row>
    <row r="231" spans="1:66" hidden="1" x14ac:dyDescent="0.2">
      <c r="A231" t="s">
        <v>840</v>
      </c>
      <c r="B231" t="s">
        <v>901</v>
      </c>
      <c r="C231" t="s">
        <v>631</v>
      </c>
      <c r="D231" t="s">
        <v>92</v>
      </c>
      <c r="E231" t="s">
        <v>93</v>
      </c>
      <c r="F231" t="s">
        <v>94</v>
      </c>
      <c r="G231">
        <v>20</v>
      </c>
      <c r="H231">
        <v>8</v>
      </c>
      <c r="I231">
        <v>29</v>
      </c>
      <c r="J231" t="s">
        <v>842</v>
      </c>
      <c r="K231">
        <v>11</v>
      </c>
      <c r="L231">
        <v>11</v>
      </c>
      <c r="M231">
        <v>6</v>
      </c>
      <c r="N231">
        <v>18</v>
      </c>
      <c r="O231">
        <v>0.54545454545454497</v>
      </c>
      <c r="P231">
        <v>4</v>
      </c>
      <c r="Q231">
        <v>4</v>
      </c>
      <c r="R231">
        <v>2</v>
      </c>
      <c r="S231">
        <v>11</v>
      </c>
      <c r="T231">
        <v>0.5</v>
      </c>
      <c r="U231">
        <v>5</v>
      </c>
      <c r="V231">
        <v>5</v>
      </c>
      <c r="W231">
        <v>0</v>
      </c>
      <c r="X231">
        <v>0</v>
      </c>
      <c r="Y231">
        <v>0</v>
      </c>
      <c r="Z231" s="3">
        <v>1</v>
      </c>
      <c r="AA231" s="3">
        <v>1</v>
      </c>
      <c r="AB231" s="3">
        <v>1</v>
      </c>
      <c r="AC231">
        <v>0</v>
      </c>
      <c r="AD231">
        <v>0</v>
      </c>
      <c r="AE231">
        <v>0</v>
      </c>
      <c r="AF231">
        <v>0</v>
      </c>
      <c r="AG231" s="3">
        <v>1</v>
      </c>
      <c r="AH231">
        <v>0</v>
      </c>
      <c r="AI231" s="3">
        <v>1</v>
      </c>
      <c r="AJ231" s="3">
        <v>1</v>
      </c>
      <c r="AK231">
        <v>0</v>
      </c>
      <c r="AL231" s="3">
        <v>1</v>
      </c>
      <c r="AM231" s="3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9</v>
      </c>
      <c r="BB231">
        <v>0</v>
      </c>
      <c r="BC231">
        <v>4</v>
      </c>
      <c r="BD231">
        <v>2</v>
      </c>
      <c r="BE231">
        <v>0</v>
      </c>
      <c r="BF231">
        <v>6</v>
      </c>
      <c r="BG231">
        <v>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 t="s">
        <v>2505</v>
      </c>
    </row>
    <row r="232" spans="1:66" hidden="1" x14ac:dyDescent="0.2">
      <c r="A232" t="s">
        <v>840</v>
      </c>
      <c r="B232" t="s">
        <v>902</v>
      </c>
      <c r="C232" t="s">
        <v>631</v>
      </c>
      <c r="D232" t="s">
        <v>92</v>
      </c>
      <c r="E232" t="s">
        <v>93</v>
      </c>
      <c r="F232" t="s">
        <v>94</v>
      </c>
      <c r="G232">
        <v>20</v>
      </c>
      <c r="H232">
        <v>8</v>
      </c>
      <c r="I232">
        <v>30</v>
      </c>
      <c r="J232" t="s">
        <v>842</v>
      </c>
      <c r="K232">
        <v>11</v>
      </c>
      <c r="L232">
        <v>11</v>
      </c>
      <c r="M232">
        <v>6</v>
      </c>
      <c r="N232">
        <v>19</v>
      </c>
      <c r="O232">
        <v>0.54545454545454497</v>
      </c>
      <c r="P232">
        <v>4</v>
      </c>
      <c r="Q232">
        <v>4</v>
      </c>
      <c r="R232">
        <v>2</v>
      </c>
      <c r="S232">
        <v>11</v>
      </c>
      <c r="T232">
        <v>0.5</v>
      </c>
      <c r="U232">
        <v>5</v>
      </c>
      <c r="V232">
        <v>5</v>
      </c>
      <c r="W232">
        <v>0</v>
      </c>
      <c r="X232">
        <v>0</v>
      </c>
      <c r="Y232">
        <v>0</v>
      </c>
      <c r="Z232" s="3">
        <v>1</v>
      </c>
      <c r="AA232" s="3">
        <v>1</v>
      </c>
      <c r="AB232" s="3">
        <v>1</v>
      </c>
      <c r="AC232">
        <v>0</v>
      </c>
      <c r="AD232">
        <v>0</v>
      </c>
      <c r="AE232">
        <v>0</v>
      </c>
      <c r="AF232">
        <v>0</v>
      </c>
      <c r="AG232" s="3">
        <v>1</v>
      </c>
      <c r="AH232">
        <v>0</v>
      </c>
      <c r="AI232" s="3">
        <v>1</v>
      </c>
      <c r="AJ232" s="3">
        <v>1</v>
      </c>
      <c r="AK232">
        <v>0</v>
      </c>
      <c r="AL232" s="3">
        <v>1</v>
      </c>
      <c r="AM232" s="3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9</v>
      </c>
      <c r="BB232">
        <v>0</v>
      </c>
      <c r="BC232">
        <v>5</v>
      </c>
      <c r="BD232">
        <v>2</v>
      </c>
      <c r="BE232">
        <v>0</v>
      </c>
      <c r="BF232">
        <v>6</v>
      </c>
      <c r="BG232">
        <v>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 t="s">
        <v>2505</v>
      </c>
    </row>
    <row r="233" spans="1:66" hidden="1" x14ac:dyDescent="0.2">
      <c r="A233" t="s">
        <v>840</v>
      </c>
      <c r="B233" t="s">
        <v>903</v>
      </c>
      <c r="C233" t="s">
        <v>631</v>
      </c>
      <c r="D233" t="s">
        <v>92</v>
      </c>
      <c r="E233" t="s">
        <v>93</v>
      </c>
      <c r="F233" t="s">
        <v>94</v>
      </c>
      <c r="G233">
        <v>20</v>
      </c>
      <c r="H233">
        <v>8</v>
      </c>
      <c r="I233">
        <v>30</v>
      </c>
      <c r="J233" t="s">
        <v>842</v>
      </c>
      <c r="K233">
        <v>11</v>
      </c>
      <c r="L233">
        <v>11</v>
      </c>
      <c r="M233">
        <v>6</v>
      </c>
      <c r="N233">
        <v>19</v>
      </c>
      <c r="O233">
        <v>0.54545454545454497</v>
      </c>
      <c r="P233">
        <v>4</v>
      </c>
      <c r="Q233">
        <v>4</v>
      </c>
      <c r="R233">
        <v>2</v>
      </c>
      <c r="S233">
        <v>11</v>
      </c>
      <c r="T233">
        <v>0.5</v>
      </c>
      <c r="U233">
        <v>5</v>
      </c>
      <c r="V233">
        <v>5</v>
      </c>
      <c r="W233">
        <v>0</v>
      </c>
      <c r="X233">
        <v>0</v>
      </c>
      <c r="Y233">
        <v>0</v>
      </c>
      <c r="Z233" s="3">
        <v>1</v>
      </c>
      <c r="AA233" s="3">
        <v>1</v>
      </c>
      <c r="AB233" s="3">
        <v>1</v>
      </c>
      <c r="AC233">
        <v>0</v>
      </c>
      <c r="AD233">
        <v>0</v>
      </c>
      <c r="AE233">
        <v>0</v>
      </c>
      <c r="AF233">
        <v>0</v>
      </c>
      <c r="AG233" s="3">
        <v>1</v>
      </c>
      <c r="AH233">
        <v>0</v>
      </c>
      <c r="AI233" s="3">
        <v>1</v>
      </c>
      <c r="AJ233" s="3">
        <v>1</v>
      </c>
      <c r="AK233">
        <v>0</v>
      </c>
      <c r="AL233" s="3">
        <v>1</v>
      </c>
      <c r="AM233" s="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9</v>
      </c>
      <c r="BB233">
        <v>0</v>
      </c>
      <c r="BC233">
        <v>5</v>
      </c>
      <c r="BD233">
        <v>2</v>
      </c>
      <c r="BE233">
        <v>0</v>
      </c>
      <c r="BF233">
        <v>6</v>
      </c>
      <c r="BG233">
        <v>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t="s">
        <v>2505</v>
      </c>
    </row>
    <row r="234" spans="1:66" hidden="1" x14ac:dyDescent="0.2">
      <c r="A234" t="s">
        <v>840</v>
      </c>
      <c r="B234" t="s">
        <v>904</v>
      </c>
      <c r="C234" t="s">
        <v>631</v>
      </c>
      <c r="D234" t="s">
        <v>92</v>
      </c>
      <c r="E234" t="s">
        <v>93</v>
      </c>
      <c r="F234" t="s">
        <v>94</v>
      </c>
      <c r="G234">
        <v>20</v>
      </c>
      <c r="H234">
        <v>8</v>
      </c>
      <c r="I234">
        <v>30</v>
      </c>
      <c r="J234" t="s">
        <v>842</v>
      </c>
      <c r="K234">
        <v>11</v>
      </c>
      <c r="L234">
        <v>11</v>
      </c>
      <c r="M234">
        <v>6</v>
      </c>
      <c r="N234">
        <v>19</v>
      </c>
      <c r="O234">
        <v>0.54545454545454497</v>
      </c>
      <c r="P234">
        <v>4</v>
      </c>
      <c r="Q234">
        <v>4</v>
      </c>
      <c r="R234">
        <v>2</v>
      </c>
      <c r="S234">
        <v>11</v>
      </c>
      <c r="T234">
        <v>0.5</v>
      </c>
      <c r="U234">
        <v>5</v>
      </c>
      <c r="V234">
        <v>5</v>
      </c>
      <c r="W234">
        <v>0</v>
      </c>
      <c r="X234">
        <v>0</v>
      </c>
      <c r="Y234">
        <v>0</v>
      </c>
      <c r="Z234" s="3">
        <v>1</v>
      </c>
      <c r="AA234" s="3">
        <v>1</v>
      </c>
      <c r="AB234" s="3">
        <v>1</v>
      </c>
      <c r="AC234">
        <v>0</v>
      </c>
      <c r="AD234">
        <v>0</v>
      </c>
      <c r="AE234">
        <v>0</v>
      </c>
      <c r="AF234">
        <v>0</v>
      </c>
      <c r="AG234" s="3">
        <v>1</v>
      </c>
      <c r="AH234">
        <v>0</v>
      </c>
      <c r="AI234" s="3">
        <v>1</v>
      </c>
      <c r="AJ234" s="3">
        <v>1</v>
      </c>
      <c r="AK234">
        <v>0</v>
      </c>
      <c r="AL234" s="3">
        <v>1</v>
      </c>
      <c r="AM234" s="3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9</v>
      </c>
      <c r="BB234">
        <v>0</v>
      </c>
      <c r="BC234">
        <v>5</v>
      </c>
      <c r="BD234">
        <v>2</v>
      </c>
      <c r="BE234">
        <v>0</v>
      </c>
      <c r="BF234">
        <v>6</v>
      </c>
      <c r="BG234">
        <v>5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 t="s">
        <v>2505</v>
      </c>
    </row>
    <row r="235" spans="1:66" hidden="1" x14ac:dyDescent="0.2">
      <c r="A235" t="s">
        <v>840</v>
      </c>
      <c r="B235" t="s">
        <v>905</v>
      </c>
      <c r="C235" t="s">
        <v>631</v>
      </c>
      <c r="D235" t="s">
        <v>92</v>
      </c>
      <c r="E235" t="s">
        <v>93</v>
      </c>
      <c r="F235" t="s">
        <v>94</v>
      </c>
      <c r="G235">
        <v>20</v>
      </c>
      <c r="H235">
        <v>8</v>
      </c>
      <c r="I235">
        <v>29</v>
      </c>
      <c r="J235" t="s">
        <v>842</v>
      </c>
      <c r="K235">
        <v>11</v>
      </c>
      <c r="L235">
        <v>11</v>
      </c>
      <c r="M235">
        <v>6</v>
      </c>
      <c r="N235">
        <v>18</v>
      </c>
      <c r="O235">
        <v>0.54545454545454497</v>
      </c>
      <c r="P235">
        <v>4</v>
      </c>
      <c r="Q235">
        <v>4</v>
      </c>
      <c r="R235">
        <v>2</v>
      </c>
      <c r="S235">
        <v>11</v>
      </c>
      <c r="T235">
        <v>0.5</v>
      </c>
      <c r="U235">
        <v>5</v>
      </c>
      <c r="V235">
        <v>5</v>
      </c>
      <c r="W235">
        <v>0</v>
      </c>
      <c r="X235">
        <v>0</v>
      </c>
      <c r="Y235">
        <v>0</v>
      </c>
      <c r="Z235" s="3">
        <v>1</v>
      </c>
      <c r="AA235" s="3">
        <v>1</v>
      </c>
      <c r="AB235" s="3">
        <v>1</v>
      </c>
      <c r="AC235">
        <v>0</v>
      </c>
      <c r="AD235">
        <v>0</v>
      </c>
      <c r="AE235">
        <v>0</v>
      </c>
      <c r="AF235">
        <v>0</v>
      </c>
      <c r="AG235" s="3">
        <v>1</v>
      </c>
      <c r="AH235">
        <v>0</v>
      </c>
      <c r="AI235" s="3">
        <v>1</v>
      </c>
      <c r="AJ235" s="3">
        <v>1</v>
      </c>
      <c r="AK235">
        <v>0</v>
      </c>
      <c r="AL235" s="3">
        <v>1</v>
      </c>
      <c r="AM235" s="3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9</v>
      </c>
      <c r="BB235">
        <v>0</v>
      </c>
      <c r="BC235">
        <v>4</v>
      </c>
      <c r="BD235">
        <v>2</v>
      </c>
      <c r="BE235">
        <v>0</v>
      </c>
      <c r="BF235">
        <v>6</v>
      </c>
      <c r="BG235">
        <v>5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 t="s">
        <v>2505</v>
      </c>
    </row>
    <row r="236" spans="1:66" hidden="1" x14ac:dyDescent="0.2">
      <c r="A236" t="s">
        <v>840</v>
      </c>
      <c r="B236" t="s">
        <v>906</v>
      </c>
      <c r="C236" t="s">
        <v>631</v>
      </c>
      <c r="D236" t="s">
        <v>92</v>
      </c>
      <c r="E236" t="s">
        <v>93</v>
      </c>
      <c r="F236" t="s">
        <v>94</v>
      </c>
      <c r="G236">
        <v>20</v>
      </c>
      <c r="H236">
        <v>8</v>
      </c>
      <c r="I236">
        <v>30</v>
      </c>
      <c r="J236" t="s">
        <v>842</v>
      </c>
      <c r="K236">
        <v>11</v>
      </c>
      <c r="L236">
        <v>11</v>
      </c>
      <c r="M236">
        <v>6</v>
      </c>
      <c r="N236">
        <v>19</v>
      </c>
      <c r="O236">
        <v>0.54545454545454497</v>
      </c>
      <c r="P236">
        <v>4</v>
      </c>
      <c r="Q236">
        <v>4</v>
      </c>
      <c r="R236">
        <v>2</v>
      </c>
      <c r="S236">
        <v>11</v>
      </c>
      <c r="T236">
        <v>0.5</v>
      </c>
      <c r="U236">
        <v>5</v>
      </c>
      <c r="V236">
        <v>5</v>
      </c>
      <c r="W236">
        <v>0</v>
      </c>
      <c r="X236">
        <v>0</v>
      </c>
      <c r="Y236">
        <v>0</v>
      </c>
      <c r="Z236" s="3">
        <v>1</v>
      </c>
      <c r="AA236" s="3">
        <v>1</v>
      </c>
      <c r="AB236" s="3">
        <v>1</v>
      </c>
      <c r="AC236">
        <v>0</v>
      </c>
      <c r="AD236">
        <v>0</v>
      </c>
      <c r="AE236">
        <v>0</v>
      </c>
      <c r="AF236">
        <v>0</v>
      </c>
      <c r="AG236" s="3">
        <v>1</v>
      </c>
      <c r="AH236">
        <v>0</v>
      </c>
      <c r="AI236" s="3">
        <v>1</v>
      </c>
      <c r="AJ236" s="3">
        <v>1</v>
      </c>
      <c r="AK236">
        <v>0</v>
      </c>
      <c r="AL236" s="3">
        <v>1</v>
      </c>
      <c r="AM236" s="3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9</v>
      </c>
      <c r="BB236">
        <v>0</v>
      </c>
      <c r="BC236">
        <v>5</v>
      </c>
      <c r="BD236">
        <v>2</v>
      </c>
      <c r="BE236">
        <v>0</v>
      </c>
      <c r="BF236">
        <v>6</v>
      </c>
      <c r="BG236">
        <v>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 t="s">
        <v>2505</v>
      </c>
    </row>
    <row r="237" spans="1:66" hidden="1" x14ac:dyDescent="0.2">
      <c r="A237" t="s">
        <v>840</v>
      </c>
      <c r="B237" t="s">
        <v>907</v>
      </c>
      <c r="C237" t="s">
        <v>631</v>
      </c>
      <c r="D237" t="s">
        <v>92</v>
      </c>
      <c r="E237" t="s">
        <v>93</v>
      </c>
      <c r="F237" t="s">
        <v>94</v>
      </c>
      <c r="G237">
        <v>20</v>
      </c>
      <c r="H237">
        <v>8</v>
      </c>
      <c r="I237">
        <v>30</v>
      </c>
      <c r="J237" t="s">
        <v>842</v>
      </c>
      <c r="K237">
        <v>11</v>
      </c>
      <c r="L237">
        <v>11</v>
      </c>
      <c r="M237">
        <v>6</v>
      </c>
      <c r="N237">
        <v>19</v>
      </c>
      <c r="O237">
        <v>0.54545454545454497</v>
      </c>
      <c r="P237">
        <v>4</v>
      </c>
      <c r="Q237">
        <v>4</v>
      </c>
      <c r="R237">
        <v>2</v>
      </c>
      <c r="S237">
        <v>11</v>
      </c>
      <c r="T237">
        <v>0.5</v>
      </c>
      <c r="U237">
        <v>5</v>
      </c>
      <c r="V237">
        <v>5</v>
      </c>
      <c r="W237">
        <v>0</v>
      </c>
      <c r="X237">
        <v>0</v>
      </c>
      <c r="Y237">
        <v>0</v>
      </c>
      <c r="Z237" s="3">
        <v>1</v>
      </c>
      <c r="AA237" s="3">
        <v>1</v>
      </c>
      <c r="AB237" s="3">
        <v>1</v>
      </c>
      <c r="AC237">
        <v>0</v>
      </c>
      <c r="AD237">
        <v>0</v>
      </c>
      <c r="AE237">
        <v>0</v>
      </c>
      <c r="AF237">
        <v>0</v>
      </c>
      <c r="AG237" s="3">
        <v>1</v>
      </c>
      <c r="AH237">
        <v>0</v>
      </c>
      <c r="AI237" s="3">
        <v>1</v>
      </c>
      <c r="AJ237" s="3">
        <v>1</v>
      </c>
      <c r="AK237">
        <v>0</v>
      </c>
      <c r="AL237" s="3">
        <v>1</v>
      </c>
      <c r="AM237" s="3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9</v>
      </c>
      <c r="BB237">
        <v>0</v>
      </c>
      <c r="BC237">
        <v>5</v>
      </c>
      <c r="BD237">
        <v>2</v>
      </c>
      <c r="BE237">
        <v>0</v>
      </c>
      <c r="BF237">
        <v>6</v>
      </c>
      <c r="BG237">
        <v>5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t="s">
        <v>2505</v>
      </c>
    </row>
    <row r="238" spans="1:66" hidden="1" x14ac:dyDescent="0.2">
      <c r="A238" t="s">
        <v>840</v>
      </c>
      <c r="B238" t="s">
        <v>908</v>
      </c>
      <c r="C238" t="s">
        <v>631</v>
      </c>
      <c r="D238" t="s">
        <v>92</v>
      </c>
      <c r="E238" t="s">
        <v>93</v>
      </c>
      <c r="F238" t="s">
        <v>94</v>
      </c>
      <c r="G238">
        <v>20</v>
      </c>
      <c r="H238">
        <v>8</v>
      </c>
      <c r="I238">
        <v>30</v>
      </c>
      <c r="J238" t="s">
        <v>842</v>
      </c>
      <c r="K238">
        <v>11</v>
      </c>
      <c r="L238">
        <v>11</v>
      </c>
      <c r="M238">
        <v>6</v>
      </c>
      <c r="N238">
        <v>19</v>
      </c>
      <c r="O238">
        <v>0.54545454545454497</v>
      </c>
      <c r="P238">
        <v>4</v>
      </c>
      <c r="Q238">
        <v>4</v>
      </c>
      <c r="R238">
        <v>2</v>
      </c>
      <c r="S238">
        <v>11</v>
      </c>
      <c r="T238">
        <v>0.5</v>
      </c>
      <c r="U238">
        <v>5</v>
      </c>
      <c r="V238">
        <v>5</v>
      </c>
      <c r="W238">
        <v>0</v>
      </c>
      <c r="X238">
        <v>0</v>
      </c>
      <c r="Y238">
        <v>0</v>
      </c>
      <c r="Z238" s="3">
        <v>1</v>
      </c>
      <c r="AA238" s="3">
        <v>1</v>
      </c>
      <c r="AB238" s="3">
        <v>1</v>
      </c>
      <c r="AC238">
        <v>0</v>
      </c>
      <c r="AD238">
        <v>0</v>
      </c>
      <c r="AE238">
        <v>0</v>
      </c>
      <c r="AF238">
        <v>0</v>
      </c>
      <c r="AG238" s="3">
        <v>1</v>
      </c>
      <c r="AH238">
        <v>0</v>
      </c>
      <c r="AI238" s="3">
        <v>1</v>
      </c>
      <c r="AJ238" s="3">
        <v>1</v>
      </c>
      <c r="AK238">
        <v>0</v>
      </c>
      <c r="AL238" s="3">
        <v>1</v>
      </c>
      <c r="AM238" s="3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9</v>
      </c>
      <c r="BB238">
        <v>0</v>
      </c>
      <c r="BC238">
        <v>5</v>
      </c>
      <c r="BD238">
        <v>2</v>
      </c>
      <c r="BE238">
        <v>0</v>
      </c>
      <c r="BF238">
        <v>6</v>
      </c>
      <c r="BG238">
        <v>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 t="s">
        <v>2505</v>
      </c>
    </row>
    <row r="239" spans="1:66" hidden="1" x14ac:dyDescent="0.2">
      <c r="A239" t="s">
        <v>840</v>
      </c>
      <c r="B239" t="s">
        <v>909</v>
      </c>
      <c r="C239" t="s">
        <v>631</v>
      </c>
      <c r="D239" t="s">
        <v>92</v>
      </c>
      <c r="E239" t="s">
        <v>93</v>
      </c>
      <c r="F239" t="s">
        <v>94</v>
      </c>
      <c r="G239">
        <v>20</v>
      </c>
      <c r="H239">
        <v>8</v>
      </c>
      <c r="I239">
        <v>29</v>
      </c>
      <c r="J239" t="s">
        <v>842</v>
      </c>
      <c r="K239">
        <v>11</v>
      </c>
      <c r="L239">
        <v>11</v>
      </c>
      <c r="M239">
        <v>6</v>
      </c>
      <c r="N239">
        <v>18</v>
      </c>
      <c r="O239">
        <v>0.54545454545454497</v>
      </c>
      <c r="P239">
        <v>4</v>
      </c>
      <c r="Q239">
        <v>4</v>
      </c>
      <c r="R239">
        <v>2</v>
      </c>
      <c r="S239">
        <v>11</v>
      </c>
      <c r="T239">
        <v>0.5</v>
      </c>
      <c r="U239">
        <v>5</v>
      </c>
      <c r="V239">
        <v>5</v>
      </c>
      <c r="W239">
        <v>0</v>
      </c>
      <c r="X239">
        <v>0</v>
      </c>
      <c r="Y239">
        <v>0</v>
      </c>
      <c r="Z239" s="3">
        <v>1</v>
      </c>
      <c r="AA239" s="3">
        <v>1</v>
      </c>
      <c r="AB239" s="3">
        <v>1</v>
      </c>
      <c r="AC239">
        <v>0</v>
      </c>
      <c r="AD239">
        <v>0</v>
      </c>
      <c r="AE239">
        <v>0</v>
      </c>
      <c r="AF239">
        <v>0</v>
      </c>
      <c r="AG239" s="3">
        <v>1</v>
      </c>
      <c r="AH239">
        <v>0</v>
      </c>
      <c r="AI239" s="3">
        <v>1</v>
      </c>
      <c r="AJ239" s="3">
        <v>1</v>
      </c>
      <c r="AK239">
        <v>0</v>
      </c>
      <c r="AL239" s="3">
        <v>1</v>
      </c>
      <c r="AM239" s="3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9</v>
      </c>
      <c r="BB239">
        <v>0</v>
      </c>
      <c r="BC239">
        <v>4</v>
      </c>
      <c r="BD239">
        <v>2</v>
      </c>
      <c r="BE239">
        <v>0</v>
      </c>
      <c r="BF239">
        <v>6</v>
      </c>
      <c r="BG239">
        <v>5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 t="s">
        <v>2505</v>
      </c>
    </row>
    <row r="240" spans="1:66" hidden="1" x14ac:dyDescent="0.2">
      <c r="A240" t="s">
        <v>840</v>
      </c>
      <c r="B240" t="s">
        <v>910</v>
      </c>
      <c r="C240" t="s">
        <v>631</v>
      </c>
      <c r="D240" t="s">
        <v>92</v>
      </c>
      <c r="E240" t="s">
        <v>93</v>
      </c>
      <c r="F240" t="s">
        <v>94</v>
      </c>
      <c r="G240">
        <v>20</v>
      </c>
      <c r="H240">
        <v>8</v>
      </c>
      <c r="I240">
        <v>29</v>
      </c>
      <c r="J240" t="s">
        <v>842</v>
      </c>
      <c r="K240">
        <v>11</v>
      </c>
      <c r="L240">
        <v>11</v>
      </c>
      <c r="M240">
        <v>6</v>
      </c>
      <c r="N240">
        <v>18</v>
      </c>
      <c r="O240">
        <v>0.54545454545454497</v>
      </c>
      <c r="P240">
        <v>4</v>
      </c>
      <c r="Q240">
        <v>4</v>
      </c>
      <c r="R240">
        <v>2</v>
      </c>
      <c r="S240">
        <v>11</v>
      </c>
      <c r="T240">
        <v>0.5</v>
      </c>
      <c r="U240">
        <v>5</v>
      </c>
      <c r="V240">
        <v>5</v>
      </c>
      <c r="W240">
        <v>0</v>
      </c>
      <c r="X240">
        <v>0</v>
      </c>
      <c r="Y240">
        <v>0</v>
      </c>
      <c r="Z240" s="3">
        <v>1</v>
      </c>
      <c r="AA240" s="3">
        <v>1</v>
      </c>
      <c r="AB240" s="3">
        <v>1</v>
      </c>
      <c r="AC240">
        <v>0</v>
      </c>
      <c r="AD240">
        <v>0</v>
      </c>
      <c r="AE240">
        <v>0</v>
      </c>
      <c r="AF240">
        <v>0</v>
      </c>
      <c r="AG240" s="3">
        <v>1</v>
      </c>
      <c r="AH240">
        <v>0</v>
      </c>
      <c r="AI240" s="3">
        <v>1</v>
      </c>
      <c r="AJ240" s="3">
        <v>1</v>
      </c>
      <c r="AK240">
        <v>0</v>
      </c>
      <c r="AL240" s="3">
        <v>1</v>
      </c>
      <c r="AM240" s="3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9</v>
      </c>
      <c r="BB240">
        <v>0</v>
      </c>
      <c r="BC240">
        <v>4</v>
      </c>
      <c r="BD240">
        <v>2</v>
      </c>
      <c r="BE240">
        <v>0</v>
      </c>
      <c r="BF240">
        <v>6</v>
      </c>
      <c r="BG240">
        <v>5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 t="s">
        <v>2505</v>
      </c>
    </row>
    <row r="241" spans="1:66" hidden="1" x14ac:dyDescent="0.2">
      <c r="A241" t="s">
        <v>840</v>
      </c>
      <c r="B241" t="s">
        <v>911</v>
      </c>
      <c r="C241" t="s">
        <v>631</v>
      </c>
      <c r="D241" t="s">
        <v>92</v>
      </c>
      <c r="E241" t="s">
        <v>93</v>
      </c>
      <c r="F241" t="s">
        <v>94</v>
      </c>
      <c r="G241">
        <v>20</v>
      </c>
      <c r="H241">
        <v>8</v>
      </c>
      <c r="I241">
        <v>29</v>
      </c>
      <c r="J241" t="s">
        <v>842</v>
      </c>
      <c r="K241">
        <v>11</v>
      </c>
      <c r="L241">
        <v>11</v>
      </c>
      <c r="M241">
        <v>6</v>
      </c>
      <c r="N241">
        <v>18</v>
      </c>
      <c r="O241">
        <v>0.54545454545454497</v>
      </c>
      <c r="P241">
        <v>4</v>
      </c>
      <c r="Q241">
        <v>4</v>
      </c>
      <c r="R241">
        <v>2</v>
      </c>
      <c r="S241">
        <v>11</v>
      </c>
      <c r="T241">
        <v>0.5</v>
      </c>
      <c r="U241">
        <v>5</v>
      </c>
      <c r="V241">
        <v>5</v>
      </c>
      <c r="W241">
        <v>0</v>
      </c>
      <c r="X241">
        <v>0</v>
      </c>
      <c r="Y241">
        <v>0</v>
      </c>
      <c r="Z241" s="3">
        <v>1</v>
      </c>
      <c r="AA241" s="3">
        <v>1</v>
      </c>
      <c r="AB241" s="3">
        <v>1</v>
      </c>
      <c r="AC241">
        <v>0</v>
      </c>
      <c r="AD241">
        <v>0</v>
      </c>
      <c r="AE241">
        <v>0</v>
      </c>
      <c r="AF241">
        <v>0</v>
      </c>
      <c r="AG241" s="3">
        <v>1</v>
      </c>
      <c r="AH241">
        <v>0</v>
      </c>
      <c r="AI241" s="3">
        <v>1</v>
      </c>
      <c r="AJ241" s="3">
        <v>1</v>
      </c>
      <c r="AK241">
        <v>0</v>
      </c>
      <c r="AL241" s="3">
        <v>1</v>
      </c>
      <c r="AM241" s="3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9</v>
      </c>
      <c r="BB241">
        <v>0</v>
      </c>
      <c r="BC241">
        <v>4</v>
      </c>
      <c r="BD241">
        <v>2</v>
      </c>
      <c r="BE241">
        <v>0</v>
      </c>
      <c r="BF241">
        <v>6</v>
      </c>
      <c r="BG241">
        <v>5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 t="s">
        <v>2505</v>
      </c>
    </row>
    <row r="242" spans="1:66" hidden="1" x14ac:dyDescent="0.2">
      <c r="A242" t="s">
        <v>840</v>
      </c>
      <c r="B242" t="s">
        <v>912</v>
      </c>
      <c r="C242" t="s">
        <v>631</v>
      </c>
      <c r="D242" t="s">
        <v>92</v>
      </c>
      <c r="E242" t="s">
        <v>93</v>
      </c>
      <c r="F242" t="s">
        <v>94</v>
      </c>
      <c r="G242">
        <v>20</v>
      </c>
      <c r="H242">
        <v>8</v>
      </c>
      <c r="I242">
        <v>29</v>
      </c>
      <c r="J242" t="s">
        <v>842</v>
      </c>
      <c r="K242">
        <v>11</v>
      </c>
      <c r="L242">
        <v>11</v>
      </c>
      <c r="M242">
        <v>6</v>
      </c>
      <c r="N242">
        <v>18</v>
      </c>
      <c r="O242">
        <v>0.54545454545454497</v>
      </c>
      <c r="P242">
        <v>4</v>
      </c>
      <c r="Q242">
        <v>4</v>
      </c>
      <c r="R242">
        <v>2</v>
      </c>
      <c r="S242">
        <v>11</v>
      </c>
      <c r="T242">
        <v>0.5</v>
      </c>
      <c r="U242">
        <v>5</v>
      </c>
      <c r="V242">
        <v>5</v>
      </c>
      <c r="W242">
        <v>0</v>
      </c>
      <c r="X242">
        <v>0</v>
      </c>
      <c r="Y242">
        <v>0</v>
      </c>
      <c r="Z242" s="3">
        <v>1</v>
      </c>
      <c r="AA242" s="3">
        <v>1</v>
      </c>
      <c r="AB242" s="3">
        <v>1</v>
      </c>
      <c r="AC242">
        <v>0</v>
      </c>
      <c r="AD242">
        <v>0</v>
      </c>
      <c r="AE242">
        <v>0</v>
      </c>
      <c r="AF242">
        <v>0</v>
      </c>
      <c r="AG242" s="3">
        <v>1</v>
      </c>
      <c r="AH242">
        <v>0</v>
      </c>
      <c r="AI242" s="3">
        <v>1</v>
      </c>
      <c r="AJ242" s="3">
        <v>1</v>
      </c>
      <c r="AK242">
        <v>0</v>
      </c>
      <c r="AL242" s="3">
        <v>1</v>
      </c>
      <c r="AM242" s="3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9</v>
      </c>
      <c r="BB242">
        <v>0</v>
      </c>
      <c r="BC242">
        <v>4</v>
      </c>
      <c r="BD242">
        <v>2</v>
      </c>
      <c r="BE242">
        <v>0</v>
      </c>
      <c r="BF242">
        <v>6</v>
      </c>
      <c r="BG242">
        <v>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t="s">
        <v>2505</v>
      </c>
    </row>
    <row r="243" spans="1:66" hidden="1" x14ac:dyDescent="0.2">
      <c r="A243" t="s">
        <v>840</v>
      </c>
      <c r="B243" t="s">
        <v>913</v>
      </c>
      <c r="C243" t="s">
        <v>631</v>
      </c>
      <c r="D243" t="s">
        <v>92</v>
      </c>
      <c r="E243" t="s">
        <v>93</v>
      </c>
      <c r="F243" t="s">
        <v>94</v>
      </c>
      <c r="G243">
        <v>20</v>
      </c>
      <c r="H243">
        <v>8</v>
      </c>
      <c r="I243">
        <v>29</v>
      </c>
      <c r="J243" t="s">
        <v>842</v>
      </c>
      <c r="K243">
        <v>11</v>
      </c>
      <c r="L243">
        <v>11</v>
      </c>
      <c r="M243">
        <v>6</v>
      </c>
      <c r="N243">
        <v>18</v>
      </c>
      <c r="O243">
        <v>0.54545454545454497</v>
      </c>
      <c r="P243">
        <v>4</v>
      </c>
      <c r="Q243">
        <v>4</v>
      </c>
      <c r="R243">
        <v>2</v>
      </c>
      <c r="S243">
        <v>11</v>
      </c>
      <c r="T243">
        <v>0.5</v>
      </c>
      <c r="U243">
        <v>5</v>
      </c>
      <c r="V243">
        <v>5</v>
      </c>
      <c r="W243">
        <v>0</v>
      </c>
      <c r="X243">
        <v>0</v>
      </c>
      <c r="Y243">
        <v>0</v>
      </c>
      <c r="Z243" s="3">
        <v>1</v>
      </c>
      <c r="AA243" s="3">
        <v>1</v>
      </c>
      <c r="AB243" s="3">
        <v>1</v>
      </c>
      <c r="AC243">
        <v>0</v>
      </c>
      <c r="AD243">
        <v>0</v>
      </c>
      <c r="AE243">
        <v>0</v>
      </c>
      <c r="AF243">
        <v>0</v>
      </c>
      <c r="AG243" s="3">
        <v>1</v>
      </c>
      <c r="AH243">
        <v>0</v>
      </c>
      <c r="AI243" s="3">
        <v>1</v>
      </c>
      <c r="AJ243" s="3">
        <v>1</v>
      </c>
      <c r="AK243">
        <v>0</v>
      </c>
      <c r="AL243" s="3">
        <v>1</v>
      </c>
      <c r="AM243" s="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9</v>
      </c>
      <c r="BB243">
        <v>0</v>
      </c>
      <c r="BC243">
        <v>4</v>
      </c>
      <c r="BD243">
        <v>2</v>
      </c>
      <c r="BE243">
        <v>0</v>
      </c>
      <c r="BF243">
        <v>6</v>
      </c>
      <c r="BG243">
        <v>5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t="s">
        <v>2505</v>
      </c>
    </row>
    <row r="244" spans="1:66" hidden="1" x14ac:dyDescent="0.2">
      <c r="A244" t="s">
        <v>840</v>
      </c>
      <c r="B244" t="s">
        <v>914</v>
      </c>
      <c r="C244" t="s">
        <v>631</v>
      </c>
      <c r="D244" t="s">
        <v>92</v>
      </c>
      <c r="E244" t="s">
        <v>93</v>
      </c>
      <c r="F244" t="s">
        <v>94</v>
      </c>
      <c r="G244">
        <v>20</v>
      </c>
      <c r="H244">
        <v>8</v>
      </c>
      <c r="I244">
        <v>30</v>
      </c>
      <c r="J244" t="s">
        <v>842</v>
      </c>
      <c r="K244">
        <v>11</v>
      </c>
      <c r="L244">
        <v>11</v>
      </c>
      <c r="M244">
        <v>6</v>
      </c>
      <c r="N244">
        <v>19</v>
      </c>
      <c r="O244">
        <v>0.54545454545454497</v>
      </c>
      <c r="P244">
        <v>4</v>
      </c>
      <c r="Q244">
        <v>4</v>
      </c>
      <c r="R244">
        <v>2</v>
      </c>
      <c r="S244">
        <v>11</v>
      </c>
      <c r="T244">
        <v>0.5</v>
      </c>
      <c r="U244">
        <v>5</v>
      </c>
      <c r="V244">
        <v>5</v>
      </c>
      <c r="W244">
        <v>0</v>
      </c>
      <c r="X244">
        <v>0</v>
      </c>
      <c r="Y244">
        <v>0</v>
      </c>
      <c r="Z244" s="3">
        <v>1</v>
      </c>
      <c r="AA244" s="3">
        <v>1</v>
      </c>
      <c r="AB244" s="3">
        <v>1</v>
      </c>
      <c r="AC244">
        <v>0</v>
      </c>
      <c r="AD244">
        <v>0</v>
      </c>
      <c r="AE244">
        <v>0</v>
      </c>
      <c r="AF244">
        <v>0</v>
      </c>
      <c r="AG244" s="3">
        <v>1</v>
      </c>
      <c r="AH244">
        <v>0</v>
      </c>
      <c r="AI244" s="3">
        <v>1</v>
      </c>
      <c r="AJ244" s="3">
        <v>1</v>
      </c>
      <c r="AK244">
        <v>0</v>
      </c>
      <c r="AL244" s="3">
        <v>1</v>
      </c>
      <c r="AM244" s="3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9</v>
      </c>
      <c r="BB244">
        <v>0</v>
      </c>
      <c r="BC244">
        <v>5</v>
      </c>
      <c r="BD244">
        <v>2</v>
      </c>
      <c r="BE244">
        <v>0</v>
      </c>
      <c r="BF244">
        <v>6</v>
      </c>
      <c r="BG244">
        <v>5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t="s">
        <v>2505</v>
      </c>
    </row>
    <row r="245" spans="1:66" hidden="1" x14ac:dyDescent="0.2">
      <c r="A245" t="s">
        <v>840</v>
      </c>
      <c r="B245" t="s">
        <v>915</v>
      </c>
      <c r="C245" t="s">
        <v>631</v>
      </c>
      <c r="D245" t="s">
        <v>92</v>
      </c>
      <c r="E245" t="s">
        <v>93</v>
      </c>
      <c r="F245" t="s">
        <v>94</v>
      </c>
      <c r="G245">
        <v>20</v>
      </c>
      <c r="H245">
        <v>8</v>
      </c>
      <c r="I245">
        <v>29</v>
      </c>
      <c r="J245" t="s">
        <v>842</v>
      </c>
      <c r="K245">
        <v>11</v>
      </c>
      <c r="L245">
        <v>11</v>
      </c>
      <c r="M245">
        <v>6</v>
      </c>
      <c r="N245">
        <v>18</v>
      </c>
      <c r="O245">
        <v>0.54545454545454497</v>
      </c>
      <c r="P245">
        <v>4</v>
      </c>
      <c r="Q245">
        <v>4</v>
      </c>
      <c r="R245">
        <v>2</v>
      </c>
      <c r="S245">
        <v>11</v>
      </c>
      <c r="T245">
        <v>0.5</v>
      </c>
      <c r="U245">
        <v>5</v>
      </c>
      <c r="V245">
        <v>5</v>
      </c>
      <c r="W245">
        <v>0</v>
      </c>
      <c r="X245">
        <v>0</v>
      </c>
      <c r="Y245">
        <v>0</v>
      </c>
      <c r="Z245" s="3">
        <v>1</v>
      </c>
      <c r="AA245" s="3">
        <v>1</v>
      </c>
      <c r="AB245" s="3">
        <v>1</v>
      </c>
      <c r="AC245">
        <v>0</v>
      </c>
      <c r="AD245">
        <v>0</v>
      </c>
      <c r="AE245">
        <v>0</v>
      </c>
      <c r="AF245">
        <v>0</v>
      </c>
      <c r="AG245" s="3">
        <v>1</v>
      </c>
      <c r="AH245">
        <v>0</v>
      </c>
      <c r="AI245" s="3">
        <v>1</v>
      </c>
      <c r="AJ245" s="3">
        <v>1</v>
      </c>
      <c r="AK245">
        <v>0</v>
      </c>
      <c r="AL245" s="3">
        <v>1</v>
      </c>
      <c r="AM245" s="3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9</v>
      </c>
      <c r="BB245">
        <v>0</v>
      </c>
      <c r="BC245">
        <v>4</v>
      </c>
      <c r="BD245">
        <v>2</v>
      </c>
      <c r="BE245">
        <v>0</v>
      </c>
      <c r="BF245">
        <v>6</v>
      </c>
      <c r="BG245">
        <v>5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 t="s">
        <v>2505</v>
      </c>
    </row>
    <row r="246" spans="1:66" hidden="1" x14ac:dyDescent="0.2">
      <c r="A246" t="s">
        <v>840</v>
      </c>
      <c r="B246" t="s">
        <v>916</v>
      </c>
      <c r="C246" t="s">
        <v>631</v>
      </c>
      <c r="D246" t="s">
        <v>92</v>
      </c>
      <c r="E246" t="s">
        <v>93</v>
      </c>
      <c r="F246" t="s">
        <v>94</v>
      </c>
      <c r="G246">
        <v>20</v>
      </c>
      <c r="H246">
        <v>8</v>
      </c>
      <c r="I246">
        <v>28</v>
      </c>
      <c r="J246" t="s">
        <v>842</v>
      </c>
      <c r="K246">
        <v>11</v>
      </c>
      <c r="L246">
        <v>11</v>
      </c>
      <c r="M246">
        <v>6</v>
      </c>
      <c r="N246">
        <v>17</v>
      </c>
      <c r="O246">
        <v>0.54545454545454497</v>
      </c>
      <c r="P246">
        <v>4</v>
      </c>
      <c r="Q246">
        <v>4</v>
      </c>
      <c r="R246">
        <v>2</v>
      </c>
      <c r="S246">
        <v>11</v>
      </c>
      <c r="T246">
        <v>0.5</v>
      </c>
      <c r="U246">
        <v>5</v>
      </c>
      <c r="V246">
        <v>5</v>
      </c>
      <c r="W246">
        <v>0</v>
      </c>
      <c r="X246">
        <v>0</v>
      </c>
      <c r="Y246">
        <v>0</v>
      </c>
      <c r="Z246" s="3">
        <v>1</v>
      </c>
      <c r="AA246" s="3">
        <v>1</v>
      </c>
      <c r="AB246" s="3">
        <v>1</v>
      </c>
      <c r="AC246">
        <v>0</v>
      </c>
      <c r="AD246">
        <v>0</v>
      </c>
      <c r="AE246">
        <v>0</v>
      </c>
      <c r="AF246">
        <v>0</v>
      </c>
      <c r="AG246" s="3">
        <v>1</v>
      </c>
      <c r="AH246">
        <v>0</v>
      </c>
      <c r="AI246" s="3">
        <v>1</v>
      </c>
      <c r="AJ246" s="3">
        <v>1</v>
      </c>
      <c r="AK246">
        <v>0</v>
      </c>
      <c r="AL246" s="3">
        <v>1</v>
      </c>
      <c r="AM246" s="3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9</v>
      </c>
      <c r="BB246">
        <v>0</v>
      </c>
      <c r="BC246">
        <v>3</v>
      </c>
      <c r="BD246">
        <v>2</v>
      </c>
      <c r="BE246">
        <v>0</v>
      </c>
      <c r="BF246">
        <v>6</v>
      </c>
      <c r="BG246">
        <v>5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t="s">
        <v>2505</v>
      </c>
    </row>
    <row r="247" spans="1:66" hidden="1" x14ac:dyDescent="0.2">
      <c r="A247" t="s">
        <v>840</v>
      </c>
      <c r="B247" t="s">
        <v>917</v>
      </c>
      <c r="C247" t="s">
        <v>631</v>
      </c>
      <c r="D247" t="s">
        <v>92</v>
      </c>
      <c r="E247" t="s">
        <v>93</v>
      </c>
      <c r="F247" t="s">
        <v>94</v>
      </c>
      <c r="G247">
        <v>20</v>
      </c>
      <c r="H247">
        <v>8</v>
      </c>
      <c r="I247">
        <v>29</v>
      </c>
      <c r="J247" t="s">
        <v>842</v>
      </c>
      <c r="K247">
        <v>11</v>
      </c>
      <c r="L247">
        <v>11</v>
      </c>
      <c r="M247">
        <v>6</v>
      </c>
      <c r="N247">
        <v>18</v>
      </c>
      <c r="O247">
        <v>0.54545454545454497</v>
      </c>
      <c r="P247">
        <v>4</v>
      </c>
      <c r="Q247">
        <v>4</v>
      </c>
      <c r="R247">
        <v>2</v>
      </c>
      <c r="S247">
        <v>11</v>
      </c>
      <c r="T247">
        <v>0.5</v>
      </c>
      <c r="U247">
        <v>5</v>
      </c>
      <c r="V247">
        <v>5</v>
      </c>
      <c r="W247">
        <v>0</v>
      </c>
      <c r="X247">
        <v>0</v>
      </c>
      <c r="Y247">
        <v>0</v>
      </c>
      <c r="Z247" s="3">
        <v>1</v>
      </c>
      <c r="AA247" s="3">
        <v>1</v>
      </c>
      <c r="AB247" s="3">
        <v>1</v>
      </c>
      <c r="AC247">
        <v>0</v>
      </c>
      <c r="AD247">
        <v>0</v>
      </c>
      <c r="AE247">
        <v>0</v>
      </c>
      <c r="AF247">
        <v>0</v>
      </c>
      <c r="AG247" s="3">
        <v>1</v>
      </c>
      <c r="AH247">
        <v>0</v>
      </c>
      <c r="AI247" s="3">
        <v>1</v>
      </c>
      <c r="AJ247" s="3">
        <v>1</v>
      </c>
      <c r="AK247">
        <v>0</v>
      </c>
      <c r="AL247" s="3">
        <v>1</v>
      </c>
      <c r="AM247" s="3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9</v>
      </c>
      <c r="BB247">
        <v>0</v>
      </c>
      <c r="BC247">
        <v>4</v>
      </c>
      <c r="BD247">
        <v>2</v>
      </c>
      <c r="BE247">
        <v>0</v>
      </c>
      <c r="BF247">
        <v>6</v>
      </c>
      <c r="BG247">
        <v>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 t="s">
        <v>2505</v>
      </c>
    </row>
    <row r="248" spans="1:66" hidden="1" x14ac:dyDescent="0.2">
      <c r="A248" t="s">
        <v>840</v>
      </c>
      <c r="B248" t="s">
        <v>918</v>
      </c>
      <c r="C248" t="s">
        <v>631</v>
      </c>
      <c r="D248" t="s">
        <v>92</v>
      </c>
      <c r="E248" t="s">
        <v>93</v>
      </c>
      <c r="F248" t="s">
        <v>94</v>
      </c>
      <c r="G248">
        <v>20</v>
      </c>
      <c r="H248">
        <v>8</v>
      </c>
      <c r="I248">
        <v>30</v>
      </c>
      <c r="J248" t="s">
        <v>842</v>
      </c>
      <c r="K248">
        <v>11</v>
      </c>
      <c r="L248">
        <v>11</v>
      </c>
      <c r="M248">
        <v>6</v>
      </c>
      <c r="N248">
        <v>19</v>
      </c>
      <c r="O248">
        <v>0.54545454545454497</v>
      </c>
      <c r="P248">
        <v>4</v>
      </c>
      <c r="Q248">
        <v>4</v>
      </c>
      <c r="R248">
        <v>2</v>
      </c>
      <c r="S248">
        <v>11</v>
      </c>
      <c r="T248">
        <v>0.5</v>
      </c>
      <c r="U248">
        <v>5</v>
      </c>
      <c r="V248">
        <v>5</v>
      </c>
      <c r="W248">
        <v>0</v>
      </c>
      <c r="X248">
        <v>0</v>
      </c>
      <c r="Y248">
        <v>0</v>
      </c>
      <c r="Z248" s="3">
        <v>1</v>
      </c>
      <c r="AA248" s="3">
        <v>1</v>
      </c>
      <c r="AB248" s="3">
        <v>1</v>
      </c>
      <c r="AC248">
        <v>0</v>
      </c>
      <c r="AD248">
        <v>0</v>
      </c>
      <c r="AE248">
        <v>0</v>
      </c>
      <c r="AF248">
        <v>0</v>
      </c>
      <c r="AG248" s="3">
        <v>1</v>
      </c>
      <c r="AH248">
        <v>0</v>
      </c>
      <c r="AI248" s="3">
        <v>1</v>
      </c>
      <c r="AJ248" s="3">
        <v>1</v>
      </c>
      <c r="AK248">
        <v>0</v>
      </c>
      <c r="AL248" s="3">
        <v>1</v>
      </c>
      <c r="AM248" s="3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9</v>
      </c>
      <c r="BB248">
        <v>0</v>
      </c>
      <c r="BC248">
        <v>5</v>
      </c>
      <c r="BD248">
        <v>2</v>
      </c>
      <c r="BE248">
        <v>0</v>
      </c>
      <c r="BF248">
        <v>6</v>
      </c>
      <c r="BG248">
        <v>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 t="s">
        <v>2505</v>
      </c>
    </row>
    <row r="249" spans="1:66" hidden="1" x14ac:dyDescent="0.2">
      <c r="A249" t="s">
        <v>840</v>
      </c>
      <c r="B249" t="s">
        <v>919</v>
      </c>
      <c r="C249" t="s">
        <v>631</v>
      </c>
      <c r="D249" t="s">
        <v>92</v>
      </c>
      <c r="E249" t="s">
        <v>93</v>
      </c>
      <c r="F249" t="s">
        <v>94</v>
      </c>
      <c r="G249">
        <v>20</v>
      </c>
      <c r="H249">
        <v>8</v>
      </c>
      <c r="I249">
        <v>28</v>
      </c>
      <c r="J249" t="s">
        <v>842</v>
      </c>
      <c r="K249">
        <v>11</v>
      </c>
      <c r="L249">
        <v>11</v>
      </c>
      <c r="M249">
        <v>6</v>
      </c>
      <c r="N249">
        <v>17</v>
      </c>
      <c r="O249">
        <v>0.54545454545454497</v>
      </c>
      <c r="P249">
        <v>4</v>
      </c>
      <c r="Q249">
        <v>4</v>
      </c>
      <c r="R249">
        <v>2</v>
      </c>
      <c r="S249">
        <v>11</v>
      </c>
      <c r="T249">
        <v>0.5</v>
      </c>
      <c r="U249">
        <v>5</v>
      </c>
      <c r="V249">
        <v>5</v>
      </c>
      <c r="W249">
        <v>0</v>
      </c>
      <c r="X249">
        <v>0</v>
      </c>
      <c r="Y249">
        <v>0</v>
      </c>
      <c r="Z249" s="3">
        <v>1</v>
      </c>
      <c r="AA249" s="3">
        <v>1</v>
      </c>
      <c r="AB249" s="3">
        <v>1</v>
      </c>
      <c r="AC249">
        <v>0</v>
      </c>
      <c r="AD249">
        <v>0</v>
      </c>
      <c r="AE249">
        <v>0</v>
      </c>
      <c r="AF249">
        <v>0</v>
      </c>
      <c r="AG249" s="3">
        <v>1</v>
      </c>
      <c r="AH249">
        <v>0</v>
      </c>
      <c r="AI249" s="3">
        <v>1</v>
      </c>
      <c r="AJ249" s="3">
        <v>1</v>
      </c>
      <c r="AK249">
        <v>0</v>
      </c>
      <c r="AL249" s="3">
        <v>1</v>
      </c>
      <c r="AM249" s="3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9</v>
      </c>
      <c r="BB249">
        <v>0</v>
      </c>
      <c r="BC249">
        <v>3</v>
      </c>
      <c r="BD249">
        <v>2</v>
      </c>
      <c r="BE249">
        <v>0</v>
      </c>
      <c r="BF249">
        <v>6</v>
      </c>
      <c r="BG249">
        <v>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 t="s">
        <v>2505</v>
      </c>
    </row>
    <row r="250" spans="1:66" hidden="1" x14ac:dyDescent="0.2">
      <c r="A250" t="s">
        <v>840</v>
      </c>
      <c r="B250" t="s">
        <v>920</v>
      </c>
      <c r="C250" t="s">
        <v>631</v>
      </c>
      <c r="D250" t="s">
        <v>92</v>
      </c>
      <c r="E250" t="s">
        <v>93</v>
      </c>
      <c r="F250" t="s">
        <v>94</v>
      </c>
      <c r="G250">
        <v>20</v>
      </c>
      <c r="H250">
        <v>8</v>
      </c>
      <c r="I250">
        <v>29</v>
      </c>
      <c r="J250" t="s">
        <v>842</v>
      </c>
      <c r="K250">
        <v>11</v>
      </c>
      <c r="L250">
        <v>11</v>
      </c>
      <c r="M250">
        <v>6</v>
      </c>
      <c r="N250">
        <v>18</v>
      </c>
      <c r="O250">
        <v>0.54545454545454497</v>
      </c>
      <c r="P250">
        <v>4</v>
      </c>
      <c r="Q250">
        <v>4</v>
      </c>
      <c r="R250">
        <v>2</v>
      </c>
      <c r="S250">
        <v>11</v>
      </c>
      <c r="T250">
        <v>0.5</v>
      </c>
      <c r="U250">
        <v>5</v>
      </c>
      <c r="V250">
        <v>5</v>
      </c>
      <c r="W250">
        <v>0</v>
      </c>
      <c r="X250">
        <v>0</v>
      </c>
      <c r="Y250">
        <v>0</v>
      </c>
      <c r="Z250" s="3">
        <v>1</v>
      </c>
      <c r="AA250" s="3">
        <v>1</v>
      </c>
      <c r="AB250" s="3">
        <v>1</v>
      </c>
      <c r="AC250">
        <v>0</v>
      </c>
      <c r="AD250">
        <v>0</v>
      </c>
      <c r="AE250">
        <v>0</v>
      </c>
      <c r="AF250">
        <v>0</v>
      </c>
      <c r="AG250" s="3">
        <v>1</v>
      </c>
      <c r="AH250">
        <v>0</v>
      </c>
      <c r="AI250" s="3">
        <v>1</v>
      </c>
      <c r="AJ250" s="3">
        <v>1</v>
      </c>
      <c r="AK250">
        <v>0</v>
      </c>
      <c r="AL250" s="3">
        <v>1</v>
      </c>
      <c r="AM250" s="3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9</v>
      </c>
      <c r="BB250">
        <v>0</v>
      </c>
      <c r="BC250">
        <v>4</v>
      </c>
      <c r="BD250">
        <v>2</v>
      </c>
      <c r="BE250">
        <v>0</v>
      </c>
      <c r="BF250">
        <v>6</v>
      </c>
      <c r="BG250">
        <v>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 t="s">
        <v>2505</v>
      </c>
    </row>
    <row r="251" spans="1:66" hidden="1" x14ac:dyDescent="0.2">
      <c r="A251" t="s">
        <v>840</v>
      </c>
      <c r="B251" t="s">
        <v>921</v>
      </c>
      <c r="C251" t="s">
        <v>631</v>
      </c>
      <c r="D251" t="s">
        <v>92</v>
      </c>
      <c r="E251" t="s">
        <v>93</v>
      </c>
      <c r="F251" t="s">
        <v>94</v>
      </c>
      <c r="G251">
        <v>20</v>
      </c>
      <c r="H251">
        <v>8</v>
      </c>
      <c r="I251">
        <v>29</v>
      </c>
      <c r="J251" t="s">
        <v>842</v>
      </c>
      <c r="K251">
        <v>11</v>
      </c>
      <c r="L251">
        <v>11</v>
      </c>
      <c r="M251">
        <v>6</v>
      </c>
      <c r="N251">
        <v>18</v>
      </c>
      <c r="O251">
        <v>0.54545454545454497</v>
      </c>
      <c r="P251">
        <v>4</v>
      </c>
      <c r="Q251">
        <v>4</v>
      </c>
      <c r="R251">
        <v>2</v>
      </c>
      <c r="S251">
        <v>11</v>
      </c>
      <c r="T251">
        <v>0.5</v>
      </c>
      <c r="U251">
        <v>5</v>
      </c>
      <c r="V251">
        <v>5</v>
      </c>
      <c r="W251">
        <v>0</v>
      </c>
      <c r="X251">
        <v>0</v>
      </c>
      <c r="Y251">
        <v>0</v>
      </c>
      <c r="Z251" s="3">
        <v>1</v>
      </c>
      <c r="AA251" s="3">
        <v>1</v>
      </c>
      <c r="AB251" s="3">
        <v>1</v>
      </c>
      <c r="AC251">
        <v>0</v>
      </c>
      <c r="AD251">
        <v>0</v>
      </c>
      <c r="AE251">
        <v>0</v>
      </c>
      <c r="AF251">
        <v>0</v>
      </c>
      <c r="AG251" s="3">
        <v>1</v>
      </c>
      <c r="AH251">
        <v>0</v>
      </c>
      <c r="AI251" s="3">
        <v>1</v>
      </c>
      <c r="AJ251" s="3">
        <v>1</v>
      </c>
      <c r="AK251">
        <v>0</v>
      </c>
      <c r="AL251" s="3">
        <v>1</v>
      </c>
      <c r="AM251" s="3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9</v>
      </c>
      <c r="BB251">
        <v>0</v>
      </c>
      <c r="BC251">
        <v>4</v>
      </c>
      <c r="BD251">
        <v>2</v>
      </c>
      <c r="BE251">
        <v>0</v>
      </c>
      <c r="BF251">
        <v>6</v>
      </c>
      <c r="BG251">
        <v>5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 t="s">
        <v>2505</v>
      </c>
    </row>
    <row r="252" spans="1:66" hidden="1" x14ac:dyDescent="0.2">
      <c r="A252" t="s">
        <v>840</v>
      </c>
      <c r="B252" t="s">
        <v>922</v>
      </c>
      <c r="C252" t="s">
        <v>631</v>
      </c>
      <c r="D252" t="s">
        <v>92</v>
      </c>
      <c r="E252" t="s">
        <v>93</v>
      </c>
      <c r="F252" t="s">
        <v>94</v>
      </c>
      <c r="G252">
        <v>20</v>
      </c>
      <c r="H252">
        <v>8</v>
      </c>
      <c r="I252">
        <v>28</v>
      </c>
      <c r="J252" t="s">
        <v>842</v>
      </c>
      <c r="K252">
        <v>11</v>
      </c>
      <c r="L252">
        <v>11</v>
      </c>
      <c r="M252">
        <v>6</v>
      </c>
      <c r="N252">
        <v>17</v>
      </c>
      <c r="O252">
        <v>0.54545454545454497</v>
      </c>
      <c r="P252">
        <v>4</v>
      </c>
      <c r="Q252">
        <v>4</v>
      </c>
      <c r="R252">
        <v>2</v>
      </c>
      <c r="S252">
        <v>11</v>
      </c>
      <c r="T252">
        <v>0.5</v>
      </c>
      <c r="U252">
        <v>5</v>
      </c>
      <c r="V252">
        <v>5</v>
      </c>
      <c r="W252">
        <v>0</v>
      </c>
      <c r="X252">
        <v>0</v>
      </c>
      <c r="Y252">
        <v>0</v>
      </c>
      <c r="Z252" s="3">
        <v>1</v>
      </c>
      <c r="AA252" s="3">
        <v>1</v>
      </c>
      <c r="AB252" s="3">
        <v>1</v>
      </c>
      <c r="AC252">
        <v>0</v>
      </c>
      <c r="AD252">
        <v>0</v>
      </c>
      <c r="AE252">
        <v>0</v>
      </c>
      <c r="AF252">
        <v>0</v>
      </c>
      <c r="AG252" s="3">
        <v>1</v>
      </c>
      <c r="AH252">
        <v>0</v>
      </c>
      <c r="AI252" s="3">
        <v>1</v>
      </c>
      <c r="AJ252" s="3">
        <v>1</v>
      </c>
      <c r="AK252">
        <v>0</v>
      </c>
      <c r="AL252" s="3">
        <v>1</v>
      </c>
      <c r="AM252" s="3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9</v>
      </c>
      <c r="BB252">
        <v>0</v>
      </c>
      <c r="BC252">
        <v>3</v>
      </c>
      <c r="BD252">
        <v>2</v>
      </c>
      <c r="BE252">
        <v>0</v>
      </c>
      <c r="BF252">
        <v>6</v>
      </c>
      <c r="BG252">
        <v>5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 t="s">
        <v>2505</v>
      </c>
    </row>
    <row r="253" spans="1:66" hidden="1" x14ac:dyDescent="0.2">
      <c r="A253" t="s">
        <v>840</v>
      </c>
      <c r="B253" t="s">
        <v>923</v>
      </c>
      <c r="C253" t="s">
        <v>631</v>
      </c>
      <c r="D253" t="s">
        <v>92</v>
      </c>
      <c r="E253" t="s">
        <v>93</v>
      </c>
      <c r="F253" t="s">
        <v>94</v>
      </c>
      <c r="G253">
        <v>20</v>
      </c>
      <c r="H253">
        <v>8</v>
      </c>
      <c r="I253">
        <v>29</v>
      </c>
      <c r="J253" t="s">
        <v>842</v>
      </c>
      <c r="K253">
        <v>11</v>
      </c>
      <c r="L253">
        <v>11</v>
      </c>
      <c r="M253">
        <v>6</v>
      </c>
      <c r="N253">
        <v>18</v>
      </c>
      <c r="O253">
        <v>0.54545454545454497</v>
      </c>
      <c r="P253">
        <v>4</v>
      </c>
      <c r="Q253">
        <v>4</v>
      </c>
      <c r="R253">
        <v>2</v>
      </c>
      <c r="S253">
        <v>11</v>
      </c>
      <c r="T253">
        <v>0.5</v>
      </c>
      <c r="U253">
        <v>5</v>
      </c>
      <c r="V253">
        <v>5</v>
      </c>
      <c r="W253">
        <v>0</v>
      </c>
      <c r="X253">
        <v>0</v>
      </c>
      <c r="Y253">
        <v>0</v>
      </c>
      <c r="Z253" s="3">
        <v>1</v>
      </c>
      <c r="AA253" s="3">
        <v>1</v>
      </c>
      <c r="AB253" s="3">
        <v>1</v>
      </c>
      <c r="AC253">
        <v>0</v>
      </c>
      <c r="AD253">
        <v>0</v>
      </c>
      <c r="AE253">
        <v>0</v>
      </c>
      <c r="AF253">
        <v>0</v>
      </c>
      <c r="AG253" s="3">
        <v>1</v>
      </c>
      <c r="AH253">
        <v>0</v>
      </c>
      <c r="AI253" s="3">
        <v>1</v>
      </c>
      <c r="AJ253" s="3">
        <v>1</v>
      </c>
      <c r="AK253">
        <v>0</v>
      </c>
      <c r="AL253" s="3">
        <v>1</v>
      </c>
      <c r="AM253" s="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9</v>
      </c>
      <c r="BB253">
        <v>0</v>
      </c>
      <c r="BC253">
        <v>4</v>
      </c>
      <c r="BD253">
        <v>2</v>
      </c>
      <c r="BE253">
        <v>0</v>
      </c>
      <c r="BF253">
        <v>6</v>
      </c>
      <c r="BG253">
        <v>5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 t="s">
        <v>2505</v>
      </c>
    </row>
    <row r="254" spans="1:66" hidden="1" x14ac:dyDescent="0.2">
      <c r="A254" t="s">
        <v>840</v>
      </c>
      <c r="B254" t="s">
        <v>924</v>
      </c>
      <c r="C254" t="s">
        <v>631</v>
      </c>
      <c r="D254" t="s">
        <v>92</v>
      </c>
      <c r="E254" t="s">
        <v>93</v>
      </c>
      <c r="F254" t="s">
        <v>94</v>
      </c>
      <c r="G254">
        <v>20</v>
      </c>
      <c r="H254">
        <v>8</v>
      </c>
      <c r="I254">
        <v>29</v>
      </c>
      <c r="J254" t="s">
        <v>842</v>
      </c>
      <c r="K254">
        <v>11</v>
      </c>
      <c r="L254">
        <v>11</v>
      </c>
      <c r="M254">
        <v>6</v>
      </c>
      <c r="N254">
        <v>18</v>
      </c>
      <c r="O254">
        <v>0.54545454545454497</v>
      </c>
      <c r="P254">
        <v>4</v>
      </c>
      <c r="Q254">
        <v>4</v>
      </c>
      <c r="R254">
        <v>2</v>
      </c>
      <c r="S254">
        <v>11</v>
      </c>
      <c r="T254">
        <v>0.5</v>
      </c>
      <c r="U254">
        <v>5</v>
      </c>
      <c r="V254">
        <v>5</v>
      </c>
      <c r="W254">
        <v>0</v>
      </c>
      <c r="X254">
        <v>0</v>
      </c>
      <c r="Y254">
        <v>0</v>
      </c>
      <c r="Z254" s="3">
        <v>1</v>
      </c>
      <c r="AA254" s="3">
        <v>1</v>
      </c>
      <c r="AB254" s="3">
        <v>1</v>
      </c>
      <c r="AC254">
        <v>0</v>
      </c>
      <c r="AD254">
        <v>0</v>
      </c>
      <c r="AE254">
        <v>0</v>
      </c>
      <c r="AF254">
        <v>0</v>
      </c>
      <c r="AG254" s="3">
        <v>1</v>
      </c>
      <c r="AH254">
        <v>0</v>
      </c>
      <c r="AI254" s="3">
        <v>1</v>
      </c>
      <c r="AJ254" s="3">
        <v>1</v>
      </c>
      <c r="AK254">
        <v>0</v>
      </c>
      <c r="AL254" s="3">
        <v>1</v>
      </c>
      <c r="AM254" s="3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9</v>
      </c>
      <c r="BB254">
        <v>0</v>
      </c>
      <c r="BC254">
        <v>4</v>
      </c>
      <c r="BD254">
        <v>2</v>
      </c>
      <c r="BE254">
        <v>0</v>
      </c>
      <c r="BF254">
        <v>6</v>
      </c>
      <c r="BG254">
        <v>5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 t="s">
        <v>2505</v>
      </c>
    </row>
    <row r="255" spans="1:66" hidden="1" x14ac:dyDescent="0.2">
      <c r="A255" t="s">
        <v>840</v>
      </c>
      <c r="B255" t="s">
        <v>925</v>
      </c>
      <c r="C255" t="s">
        <v>631</v>
      </c>
      <c r="D255" t="s">
        <v>92</v>
      </c>
      <c r="E255" t="s">
        <v>93</v>
      </c>
      <c r="F255" t="s">
        <v>94</v>
      </c>
      <c r="G255">
        <v>20</v>
      </c>
      <c r="H255">
        <v>8</v>
      </c>
      <c r="I255">
        <v>30</v>
      </c>
      <c r="J255" t="s">
        <v>842</v>
      </c>
      <c r="K255">
        <v>11</v>
      </c>
      <c r="L255">
        <v>11</v>
      </c>
      <c r="M255">
        <v>6</v>
      </c>
      <c r="N255">
        <v>19</v>
      </c>
      <c r="O255">
        <v>0.54545454545454497</v>
      </c>
      <c r="P255">
        <v>4</v>
      </c>
      <c r="Q255">
        <v>4</v>
      </c>
      <c r="R255">
        <v>2</v>
      </c>
      <c r="S255">
        <v>11</v>
      </c>
      <c r="T255">
        <v>0.5</v>
      </c>
      <c r="U255">
        <v>5</v>
      </c>
      <c r="V255">
        <v>5</v>
      </c>
      <c r="W255">
        <v>0</v>
      </c>
      <c r="X255">
        <v>0</v>
      </c>
      <c r="Y255">
        <v>0</v>
      </c>
      <c r="Z255" s="3">
        <v>1</v>
      </c>
      <c r="AA255" s="3">
        <v>1</v>
      </c>
      <c r="AB255" s="3">
        <v>1</v>
      </c>
      <c r="AC255">
        <v>0</v>
      </c>
      <c r="AD255">
        <v>0</v>
      </c>
      <c r="AE255">
        <v>0</v>
      </c>
      <c r="AF255">
        <v>0</v>
      </c>
      <c r="AG255" s="3">
        <v>1</v>
      </c>
      <c r="AH255">
        <v>0</v>
      </c>
      <c r="AI255" s="3">
        <v>1</v>
      </c>
      <c r="AJ255" s="3">
        <v>1</v>
      </c>
      <c r="AK255">
        <v>0</v>
      </c>
      <c r="AL255" s="3">
        <v>1</v>
      </c>
      <c r="AM255" s="3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9</v>
      </c>
      <c r="BB255">
        <v>0</v>
      </c>
      <c r="BC255">
        <v>5</v>
      </c>
      <c r="BD255">
        <v>2</v>
      </c>
      <c r="BE255">
        <v>0</v>
      </c>
      <c r="BF255">
        <v>6</v>
      </c>
      <c r="BG255">
        <v>5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 t="s">
        <v>2505</v>
      </c>
    </row>
    <row r="256" spans="1:66" hidden="1" x14ac:dyDescent="0.2">
      <c r="A256" t="s">
        <v>840</v>
      </c>
      <c r="B256" t="s">
        <v>926</v>
      </c>
      <c r="C256" t="s">
        <v>631</v>
      </c>
      <c r="D256" t="s">
        <v>92</v>
      </c>
      <c r="E256" t="s">
        <v>93</v>
      </c>
      <c r="F256" t="s">
        <v>94</v>
      </c>
      <c r="G256">
        <v>20</v>
      </c>
      <c r="H256">
        <v>8</v>
      </c>
      <c r="I256">
        <v>30</v>
      </c>
      <c r="J256" t="s">
        <v>842</v>
      </c>
      <c r="K256">
        <v>11</v>
      </c>
      <c r="L256">
        <v>11</v>
      </c>
      <c r="M256">
        <v>6</v>
      </c>
      <c r="N256">
        <v>19</v>
      </c>
      <c r="O256">
        <v>0.54545454545454497</v>
      </c>
      <c r="P256">
        <v>4</v>
      </c>
      <c r="Q256">
        <v>4</v>
      </c>
      <c r="R256">
        <v>2</v>
      </c>
      <c r="S256">
        <v>11</v>
      </c>
      <c r="T256">
        <v>0.5</v>
      </c>
      <c r="U256">
        <v>5</v>
      </c>
      <c r="V256">
        <v>5</v>
      </c>
      <c r="W256">
        <v>0</v>
      </c>
      <c r="X256">
        <v>0</v>
      </c>
      <c r="Y256">
        <v>0</v>
      </c>
      <c r="Z256" s="3">
        <v>1</v>
      </c>
      <c r="AA256" s="3">
        <v>1</v>
      </c>
      <c r="AB256" s="3">
        <v>1</v>
      </c>
      <c r="AC256">
        <v>0</v>
      </c>
      <c r="AD256">
        <v>0</v>
      </c>
      <c r="AE256">
        <v>0</v>
      </c>
      <c r="AF256">
        <v>0</v>
      </c>
      <c r="AG256" s="3">
        <v>1</v>
      </c>
      <c r="AH256">
        <v>0</v>
      </c>
      <c r="AI256" s="3">
        <v>1</v>
      </c>
      <c r="AJ256" s="3">
        <v>1</v>
      </c>
      <c r="AK256">
        <v>0</v>
      </c>
      <c r="AL256" s="3">
        <v>1</v>
      </c>
      <c r="AM256" s="3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9</v>
      </c>
      <c r="BB256">
        <v>0</v>
      </c>
      <c r="BC256">
        <v>5</v>
      </c>
      <c r="BD256">
        <v>2</v>
      </c>
      <c r="BE256">
        <v>0</v>
      </c>
      <c r="BF256">
        <v>6</v>
      </c>
      <c r="BG256">
        <v>5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t="s">
        <v>2505</v>
      </c>
    </row>
    <row r="257" spans="1:66" hidden="1" x14ac:dyDescent="0.2">
      <c r="A257" t="s">
        <v>840</v>
      </c>
      <c r="B257" t="s">
        <v>927</v>
      </c>
      <c r="C257" t="s">
        <v>631</v>
      </c>
      <c r="D257" t="s">
        <v>92</v>
      </c>
      <c r="E257" t="s">
        <v>93</v>
      </c>
      <c r="F257" t="s">
        <v>94</v>
      </c>
      <c r="G257">
        <v>20</v>
      </c>
      <c r="H257">
        <v>8</v>
      </c>
      <c r="I257">
        <v>29</v>
      </c>
      <c r="J257" t="s">
        <v>842</v>
      </c>
      <c r="K257">
        <v>11</v>
      </c>
      <c r="L257">
        <v>11</v>
      </c>
      <c r="M257">
        <v>6</v>
      </c>
      <c r="N257">
        <v>18</v>
      </c>
      <c r="O257">
        <v>0.54545454545454497</v>
      </c>
      <c r="P257">
        <v>4</v>
      </c>
      <c r="Q257">
        <v>4</v>
      </c>
      <c r="R257">
        <v>2</v>
      </c>
      <c r="S257">
        <v>11</v>
      </c>
      <c r="T257">
        <v>0.5</v>
      </c>
      <c r="U257">
        <v>5</v>
      </c>
      <c r="V257">
        <v>5</v>
      </c>
      <c r="W257">
        <v>0</v>
      </c>
      <c r="X257">
        <v>0</v>
      </c>
      <c r="Y257">
        <v>0</v>
      </c>
      <c r="Z257" s="3">
        <v>1</v>
      </c>
      <c r="AA257" s="3">
        <v>1</v>
      </c>
      <c r="AB257" s="3">
        <v>1</v>
      </c>
      <c r="AC257">
        <v>0</v>
      </c>
      <c r="AD257">
        <v>0</v>
      </c>
      <c r="AE257">
        <v>0</v>
      </c>
      <c r="AF257">
        <v>0</v>
      </c>
      <c r="AG257" s="3">
        <v>1</v>
      </c>
      <c r="AH257">
        <v>0</v>
      </c>
      <c r="AI257" s="3">
        <v>1</v>
      </c>
      <c r="AJ257" s="3">
        <v>1</v>
      </c>
      <c r="AK257">
        <v>0</v>
      </c>
      <c r="AL257" s="3">
        <v>1</v>
      </c>
      <c r="AM257" s="3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9</v>
      </c>
      <c r="BB257">
        <v>0</v>
      </c>
      <c r="BC257">
        <v>4</v>
      </c>
      <c r="BD257">
        <v>2</v>
      </c>
      <c r="BE257">
        <v>0</v>
      </c>
      <c r="BF257">
        <v>6</v>
      </c>
      <c r="BG257">
        <v>5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 t="s">
        <v>2505</v>
      </c>
    </row>
    <row r="258" spans="1:66" hidden="1" x14ac:dyDescent="0.2">
      <c r="A258" t="s">
        <v>840</v>
      </c>
      <c r="B258" t="s">
        <v>928</v>
      </c>
      <c r="C258" t="s">
        <v>631</v>
      </c>
      <c r="D258" t="s">
        <v>92</v>
      </c>
      <c r="E258" t="s">
        <v>93</v>
      </c>
      <c r="F258" t="s">
        <v>94</v>
      </c>
      <c r="G258">
        <v>20</v>
      </c>
      <c r="H258">
        <v>8</v>
      </c>
      <c r="I258">
        <v>29</v>
      </c>
      <c r="J258" t="s">
        <v>842</v>
      </c>
      <c r="K258">
        <v>11</v>
      </c>
      <c r="L258">
        <v>11</v>
      </c>
      <c r="M258">
        <v>6</v>
      </c>
      <c r="N258">
        <v>18</v>
      </c>
      <c r="O258">
        <v>0.54545454545454497</v>
      </c>
      <c r="P258">
        <v>4</v>
      </c>
      <c r="Q258">
        <v>4</v>
      </c>
      <c r="R258">
        <v>2</v>
      </c>
      <c r="S258">
        <v>11</v>
      </c>
      <c r="T258">
        <v>0.5</v>
      </c>
      <c r="U258">
        <v>5</v>
      </c>
      <c r="V258">
        <v>5</v>
      </c>
      <c r="W258">
        <v>0</v>
      </c>
      <c r="X258">
        <v>0</v>
      </c>
      <c r="Y258">
        <v>0</v>
      </c>
      <c r="Z258" s="3">
        <v>1</v>
      </c>
      <c r="AA258" s="3">
        <v>1</v>
      </c>
      <c r="AB258" s="3">
        <v>1</v>
      </c>
      <c r="AC258">
        <v>0</v>
      </c>
      <c r="AD258">
        <v>0</v>
      </c>
      <c r="AE258">
        <v>0</v>
      </c>
      <c r="AF258">
        <v>0</v>
      </c>
      <c r="AG258" s="3">
        <v>1</v>
      </c>
      <c r="AH258">
        <v>0</v>
      </c>
      <c r="AI258" s="3">
        <v>1</v>
      </c>
      <c r="AJ258" s="3">
        <v>1</v>
      </c>
      <c r="AK258">
        <v>0</v>
      </c>
      <c r="AL258" s="3">
        <v>1</v>
      </c>
      <c r="AM258" s="3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9</v>
      </c>
      <c r="BB258">
        <v>0</v>
      </c>
      <c r="BC258">
        <v>4</v>
      </c>
      <c r="BD258">
        <v>2</v>
      </c>
      <c r="BE258">
        <v>0</v>
      </c>
      <c r="BF258">
        <v>6</v>
      </c>
      <c r="BG258">
        <v>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 t="s">
        <v>2505</v>
      </c>
    </row>
    <row r="259" spans="1:66" hidden="1" x14ac:dyDescent="0.2">
      <c r="A259" t="s">
        <v>840</v>
      </c>
      <c r="B259" t="s">
        <v>929</v>
      </c>
      <c r="C259" t="s">
        <v>631</v>
      </c>
      <c r="D259" t="s">
        <v>92</v>
      </c>
      <c r="E259" t="s">
        <v>93</v>
      </c>
      <c r="F259" t="s">
        <v>94</v>
      </c>
      <c r="G259">
        <v>20</v>
      </c>
      <c r="H259">
        <v>8</v>
      </c>
      <c r="I259">
        <v>29</v>
      </c>
      <c r="J259" t="s">
        <v>842</v>
      </c>
      <c r="K259">
        <v>11</v>
      </c>
      <c r="L259">
        <v>11</v>
      </c>
      <c r="M259">
        <v>6</v>
      </c>
      <c r="N259">
        <v>18</v>
      </c>
      <c r="O259">
        <v>0.54545454545454497</v>
      </c>
      <c r="P259">
        <v>4</v>
      </c>
      <c r="Q259">
        <v>4</v>
      </c>
      <c r="R259">
        <v>2</v>
      </c>
      <c r="S259">
        <v>11</v>
      </c>
      <c r="T259">
        <v>0.5</v>
      </c>
      <c r="U259">
        <v>5</v>
      </c>
      <c r="V259">
        <v>5</v>
      </c>
      <c r="W259">
        <v>0</v>
      </c>
      <c r="X259">
        <v>0</v>
      </c>
      <c r="Y259">
        <v>0</v>
      </c>
      <c r="Z259" s="3">
        <v>1</v>
      </c>
      <c r="AA259" s="3">
        <v>1</v>
      </c>
      <c r="AB259" s="3">
        <v>1</v>
      </c>
      <c r="AC259">
        <v>0</v>
      </c>
      <c r="AD259">
        <v>0</v>
      </c>
      <c r="AE259">
        <v>0</v>
      </c>
      <c r="AF259">
        <v>0</v>
      </c>
      <c r="AG259" s="3">
        <v>1</v>
      </c>
      <c r="AH259">
        <v>0</v>
      </c>
      <c r="AI259" s="3">
        <v>1</v>
      </c>
      <c r="AJ259" s="3">
        <v>1</v>
      </c>
      <c r="AK259">
        <v>0</v>
      </c>
      <c r="AL259" s="3">
        <v>1</v>
      </c>
      <c r="AM259" s="3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9</v>
      </c>
      <c r="BB259">
        <v>0</v>
      </c>
      <c r="BC259">
        <v>4</v>
      </c>
      <c r="BD259">
        <v>2</v>
      </c>
      <c r="BE259">
        <v>0</v>
      </c>
      <c r="BF259">
        <v>6</v>
      </c>
      <c r="BG259">
        <v>5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 t="s">
        <v>2505</v>
      </c>
    </row>
    <row r="260" spans="1:66" hidden="1" x14ac:dyDescent="0.2">
      <c r="A260" t="s">
        <v>840</v>
      </c>
      <c r="B260" t="s">
        <v>930</v>
      </c>
      <c r="C260" t="s">
        <v>631</v>
      </c>
      <c r="D260" t="s">
        <v>92</v>
      </c>
      <c r="E260" t="s">
        <v>93</v>
      </c>
      <c r="F260" t="s">
        <v>94</v>
      </c>
      <c r="G260">
        <v>20</v>
      </c>
      <c r="H260">
        <v>8</v>
      </c>
      <c r="I260">
        <v>30</v>
      </c>
      <c r="J260" t="s">
        <v>842</v>
      </c>
      <c r="K260">
        <v>11</v>
      </c>
      <c r="L260">
        <v>11</v>
      </c>
      <c r="M260">
        <v>6</v>
      </c>
      <c r="N260">
        <v>19</v>
      </c>
      <c r="O260">
        <v>0.54545454545454497</v>
      </c>
      <c r="P260">
        <v>4</v>
      </c>
      <c r="Q260">
        <v>4</v>
      </c>
      <c r="R260">
        <v>2</v>
      </c>
      <c r="S260">
        <v>11</v>
      </c>
      <c r="T260">
        <v>0.5</v>
      </c>
      <c r="U260">
        <v>5</v>
      </c>
      <c r="V260">
        <v>5</v>
      </c>
      <c r="W260">
        <v>0</v>
      </c>
      <c r="X260">
        <v>0</v>
      </c>
      <c r="Y260">
        <v>0</v>
      </c>
      <c r="Z260" s="3">
        <v>1</v>
      </c>
      <c r="AA260" s="3">
        <v>1</v>
      </c>
      <c r="AB260" s="3">
        <v>1</v>
      </c>
      <c r="AC260">
        <v>0</v>
      </c>
      <c r="AD260">
        <v>0</v>
      </c>
      <c r="AE260">
        <v>0</v>
      </c>
      <c r="AF260">
        <v>0</v>
      </c>
      <c r="AG260" s="3">
        <v>1</v>
      </c>
      <c r="AH260">
        <v>0</v>
      </c>
      <c r="AI260" s="3">
        <v>1</v>
      </c>
      <c r="AJ260" s="3">
        <v>1</v>
      </c>
      <c r="AK260">
        <v>0</v>
      </c>
      <c r="AL260" s="3">
        <v>1</v>
      </c>
      <c r="AM260" s="3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9</v>
      </c>
      <c r="BB260">
        <v>0</v>
      </c>
      <c r="BC260">
        <v>5</v>
      </c>
      <c r="BD260">
        <v>2</v>
      </c>
      <c r="BE260">
        <v>0</v>
      </c>
      <c r="BF260">
        <v>6</v>
      </c>
      <c r="BG260">
        <v>5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 t="s">
        <v>2505</v>
      </c>
    </row>
    <row r="261" spans="1:66" hidden="1" x14ac:dyDescent="0.2">
      <c r="A261" t="s">
        <v>840</v>
      </c>
      <c r="B261" t="s">
        <v>931</v>
      </c>
      <c r="C261" t="s">
        <v>631</v>
      </c>
      <c r="D261" t="s">
        <v>92</v>
      </c>
      <c r="E261" t="s">
        <v>93</v>
      </c>
      <c r="F261" t="s">
        <v>94</v>
      </c>
      <c r="G261">
        <v>20</v>
      </c>
      <c r="H261">
        <v>8</v>
      </c>
      <c r="I261">
        <v>29</v>
      </c>
      <c r="J261" t="s">
        <v>842</v>
      </c>
      <c r="K261">
        <v>11</v>
      </c>
      <c r="L261">
        <v>11</v>
      </c>
      <c r="M261">
        <v>6</v>
      </c>
      <c r="N261">
        <v>18</v>
      </c>
      <c r="O261">
        <v>0.54545454545454497</v>
      </c>
      <c r="P261">
        <v>4</v>
      </c>
      <c r="Q261">
        <v>4</v>
      </c>
      <c r="R261">
        <v>2</v>
      </c>
      <c r="S261">
        <v>11</v>
      </c>
      <c r="T261">
        <v>0.5</v>
      </c>
      <c r="U261">
        <v>5</v>
      </c>
      <c r="V261">
        <v>5</v>
      </c>
      <c r="W261">
        <v>0</v>
      </c>
      <c r="X261">
        <v>0</v>
      </c>
      <c r="Y261">
        <v>0</v>
      </c>
      <c r="Z261" s="3">
        <v>1</v>
      </c>
      <c r="AA261" s="3">
        <v>1</v>
      </c>
      <c r="AB261" s="3">
        <v>1</v>
      </c>
      <c r="AC261">
        <v>0</v>
      </c>
      <c r="AD261">
        <v>0</v>
      </c>
      <c r="AE261">
        <v>0</v>
      </c>
      <c r="AF261">
        <v>0</v>
      </c>
      <c r="AG261" s="3">
        <v>1</v>
      </c>
      <c r="AH261">
        <v>0</v>
      </c>
      <c r="AI261" s="3">
        <v>1</v>
      </c>
      <c r="AJ261" s="3">
        <v>1</v>
      </c>
      <c r="AK261">
        <v>0</v>
      </c>
      <c r="AL261" s="3">
        <v>1</v>
      </c>
      <c r="AM261" s="3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9</v>
      </c>
      <c r="BB261">
        <v>0</v>
      </c>
      <c r="BC261">
        <v>4</v>
      </c>
      <c r="BD261">
        <v>2</v>
      </c>
      <c r="BE261">
        <v>0</v>
      </c>
      <c r="BF261">
        <v>6</v>
      </c>
      <c r="BG261">
        <v>5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 t="s">
        <v>2505</v>
      </c>
    </row>
    <row r="262" spans="1:66" hidden="1" x14ac:dyDescent="0.2">
      <c r="A262" t="s">
        <v>840</v>
      </c>
      <c r="B262" t="s">
        <v>932</v>
      </c>
      <c r="C262" t="s">
        <v>631</v>
      </c>
      <c r="D262" t="s">
        <v>92</v>
      </c>
      <c r="E262" t="s">
        <v>93</v>
      </c>
      <c r="F262" t="s">
        <v>94</v>
      </c>
      <c r="G262">
        <v>20</v>
      </c>
      <c r="H262">
        <v>8</v>
      </c>
      <c r="I262">
        <v>29</v>
      </c>
      <c r="J262" t="s">
        <v>842</v>
      </c>
      <c r="K262">
        <v>11</v>
      </c>
      <c r="L262">
        <v>11</v>
      </c>
      <c r="M262">
        <v>6</v>
      </c>
      <c r="N262">
        <v>18</v>
      </c>
      <c r="O262">
        <v>0.54545454545454497</v>
      </c>
      <c r="P262">
        <v>4</v>
      </c>
      <c r="Q262">
        <v>4</v>
      </c>
      <c r="R262">
        <v>2</v>
      </c>
      <c r="S262">
        <v>11</v>
      </c>
      <c r="T262">
        <v>0.5</v>
      </c>
      <c r="U262">
        <v>5</v>
      </c>
      <c r="V262">
        <v>5</v>
      </c>
      <c r="W262">
        <v>0</v>
      </c>
      <c r="X262">
        <v>0</v>
      </c>
      <c r="Y262">
        <v>0</v>
      </c>
      <c r="Z262" s="3">
        <v>1</v>
      </c>
      <c r="AA262" s="3">
        <v>1</v>
      </c>
      <c r="AB262" s="3">
        <v>1</v>
      </c>
      <c r="AC262">
        <v>0</v>
      </c>
      <c r="AD262">
        <v>0</v>
      </c>
      <c r="AE262">
        <v>0</v>
      </c>
      <c r="AF262">
        <v>0</v>
      </c>
      <c r="AG262" s="3">
        <v>1</v>
      </c>
      <c r="AH262">
        <v>0</v>
      </c>
      <c r="AI262" s="3">
        <v>1</v>
      </c>
      <c r="AJ262" s="3">
        <v>1</v>
      </c>
      <c r="AK262">
        <v>0</v>
      </c>
      <c r="AL262" s="3">
        <v>1</v>
      </c>
      <c r="AM262" s="3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9</v>
      </c>
      <c r="BB262">
        <v>0</v>
      </c>
      <c r="BC262">
        <v>4</v>
      </c>
      <c r="BD262">
        <v>2</v>
      </c>
      <c r="BE262">
        <v>0</v>
      </c>
      <c r="BF262">
        <v>6</v>
      </c>
      <c r="BG262">
        <v>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 t="s">
        <v>2505</v>
      </c>
    </row>
    <row r="263" spans="1:66" hidden="1" x14ac:dyDescent="0.2">
      <c r="A263" t="s">
        <v>840</v>
      </c>
      <c r="B263" t="s">
        <v>933</v>
      </c>
      <c r="C263" t="s">
        <v>631</v>
      </c>
      <c r="D263" t="s">
        <v>92</v>
      </c>
      <c r="E263" t="s">
        <v>93</v>
      </c>
      <c r="F263" t="s">
        <v>94</v>
      </c>
      <c r="G263">
        <v>20</v>
      </c>
      <c r="H263">
        <v>8</v>
      </c>
      <c r="I263">
        <v>30</v>
      </c>
      <c r="J263" t="s">
        <v>842</v>
      </c>
      <c r="K263">
        <v>11</v>
      </c>
      <c r="L263">
        <v>11</v>
      </c>
      <c r="M263">
        <v>6</v>
      </c>
      <c r="N263">
        <v>19</v>
      </c>
      <c r="O263">
        <v>0.54545454545454497</v>
      </c>
      <c r="P263">
        <v>4</v>
      </c>
      <c r="Q263">
        <v>4</v>
      </c>
      <c r="R263">
        <v>2</v>
      </c>
      <c r="S263">
        <v>11</v>
      </c>
      <c r="T263">
        <v>0.5</v>
      </c>
      <c r="U263">
        <v>5</v>
      </c>
      <c r="V263">
        <v>5</v>
      </c>
      <c r="W263">
        <v>0</v>
      </c>
      <c r="X263">
        <v>0</v>
      </c>
      <c r="Y263">
        <v>0</v>
      </c>
      <c r="Z263" s="3">
        <v>1</v>
      </c>
      <c r="AA263" s="3">
        <v>1</v>
      </c>
      <c r="AB263" s="3">
        <v>1</v>
      </c>
      <c r="AC263">
        <v>0</v>
      </c>
      <c r="AD263">
        <v>0</v>
      </c>
      <c r="AE263">
        <v>0</v>
      </c>
      <c r="AF263">
        <v>0</v>
      </c>
      <c r="AG263" s="3">
        <v>1</v>
      </c>
      <c r="AH263">
        <v>0</v>
      </c>
      <c r="AI263" s="3">
        <v>1</v>
      </c>
      <c r="AJ263" s="3">
        <v>1</v>
      </c>
      <c r="AK263">
        <v>0</v>
      </c>
      <c r="AL263" s="3">
        <v>1</v>
      </c>
      <c r="AM263" s="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9</v>
      </c>
      <c r="BB263">
        <v>0</v>
      </c>
      <c r="BC263">
        <v>5</v>
      </c>
      <c r="BD263">
        <v>2</v>
      </c>
      <c r="BE263">
        <v>0</v>
      </c>
      <c r="BF263">
        <v>6</v>
      </c>
      <c r="BG263">
        <v>5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 t="s">
        <v>2505</v>
      </c>
    </row>
    <row r="264" spans="1:66" hidden="1" x14ac:dyDescent="0.2">
      <c r="A264" t="s">
        <v>840</v>
      </c>
      <c r="B264" t="s">
        <v>934</v>
      </c>
      <c r="C264" t="s">
        <v>631</v>
      </c>
      <c r="D264" t="s">
        <v>92</v>
      </c>
      <c r="E264" t="s">
        <v>93</v>
      </c>
      <c r="F264" t="s">
        <v>94</v>
      </c>
      <c r="G264">
        <v>20</v>
      </c>
      <c r="H264">
        <v>8</v>
      </c>
      <c r="I264">
        <v>29</v>
      </c>
      <c r="J264" t="s">
        <v>842</v>
      </c>
      <c r="K264">
        <v>11</v>
      </c>
      <c r="L264">
        <v>11</v>
      </c>
      <c r="M264">
        <v>6</v>
      </c>
      <c r="N264">
        <v>18</v>
      </c>
      <c r="O264">
        <v>0.54545454545454497</v>
      </c>
      <c r="P264">
        <v>4</v>
      </c>
      <c r="Q264">
        <v>4</v>
      </c>
      <c r="R264">
        <v>2</v>
      </c>
      <c r="S264">
        <v>11</v>
      </c>
      <c r="T264">
        <v>0.5</v>
      </c>
      <c r="U264">
        <v>5</v>
      </c>
      <c r="V264">
        <v>5</v>
      </c>
      <c r="W264">
        <v>0</v>
      </c>
      <c r="X264">
        <v>0</v>
      </c>
      <c r="Y264">
        <v>0</v>
      </c>
      <c r="Z264" s="3">
        <v>1</v>
      </c>
      <c r="AA264" s="3">
        <v>1</v>
      </c>
      <c r="AB264" s="3">
        <v>1</v>
      </c>
      <c r="AC264">
        <v>0</v>
      </c>
      <c r="AD264">
        <v>0</v>
      </c>
      <c r="AE264">
        <v>0</v>
      </c>
      <c r="AF264">
        <v>0</v>
      </c>
      <c r="AG264" s="3">
        <v>1</v>
      </c>
      <c r="AH264">
        <v>0</v>
      </c>
      <c r="AI264" s="3">
        <v>1</v>
      </c>
      <c r="AJ264" s="3">
        <v>1</v>
      </c>
      <c r="AK264">
        <v>0</v>
      </c>
      <c r="AL264" s="3">
        <v>1</v>
      </c>
      <c r="AM264" s="3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9</v>
      </c>
      <c r="BB264">
        <v>0</v>
      </c>
      <c r="BC264">
        <v>4</v>
      </c>
      <c r="BD264">
        <v>2</v>
      </c>
      <c r="BE264">
        <v>0</v>
      </c>
      <c r="BF264">
        <v>6</v>
      </c>
      <c r="BG264">
        <v>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 t="s">
        <v>2505</v>
      </c>
    </row>
    <row r="265" spans="1:66" hidden="1" x14ac:dyDescent="0.2">
      <c r="A265" t="s">
        <v>840</v>
      </c>
      <c r="B265" t="s">
        <v>935</v>
      </c>
      <c r="C265" t="s">
        <v>631</v>
      </c>
      <c r="D265" t="s">
        <v>92</v>
      </c>
      <c r="E265" t="s">
        <v>93</v>
      </c>
      <c r="F265" t="s">
        <v>94</v>
      </c>
      <c r="G265">
        <v>20</v>
      </c>
      <c r="H265">
        <v>8</v>
      </c>
      <c r="I265">
        <v>30</v>
      </c>
      <c r="J265" t="s">
        <v>842</v>
      </c>
      <c r="K265">
        <v>11</v>
      </c>
      <c r="L265">
        <v>11</v>
      </c>
      <c r="M265">
        <v>6</v>
      </c>
      <c r="N265">
        <v>19</v>
      </c>
      <c r="O265">
        <v>0.54545454545454497</v>
      </c>
      <c r="P265">
        <v>4</v>
      </c>
      <c r="Q265">
        <v>4</v>
      </c>
      <c r="R265">
        <v>2</v>
      </c>
      <c r="S265">
        <v>11</v>
      </c>
      <c r="T265">
        <v>0.5</v>
      </c>
      <c r="U265">
        <v>5</v>
      </c>
      <c r="V265">
        <v>5</v>
      </c>
      <c r="W265">
        <v>0</v>
      </c>
      <c r="X265">
        <v>0</v>
      </c>
      <c r="Y265">
        <v>0</v>
      </c>
      <c r="Z265" s="3">
        <v>1</v>
      </c>
      <c r="AA265" s="3">
        <v>1</v>
      </c>
      <c r="AB265" s="3">
        <v>1</v>
      </c>
      <c r="AC265">
        <v>0</v>
      </c>
      <c r="AD265">
        <v>0</v>
      </c>
      <c r="AE265">
        <v>0</v>
      </c>
      <c r="AF265">
        <v>0</v>
      </c>
      <c r="AG265" s="3">
        <v>1</v>
      </c>
      <c r="AH265">
        <v>0</v>
      </c>
      <c r="AI265" s="3">
        <v>1</v>
      </c>
      <c r="AJ265" s="3">
        <v>1</v>
      </c>
      <c r="AK265">
        <v>0</v>
      </c>
      <c r="AL265" s="3">
        <v>1</v>
      </c>
      <c r="AM265" s="3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9</v>
      </c>
      <c r="BB265">
        <v>0</v>
      </c>
      <c r="BC265">
        <v>5</v>
      </c>
      <c r="BD265">
        <v>2</v>
      </c>
      <c r="BE265">
        <v>0</v>
      </c>
      <c r="BF265">
        <v>6</v>
      </c>
      <c r="BG265">
        <v>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 t="s">
        <v>2505</v>
      </c>
    </row>
    <row r="266" spans="1:66" hidden="1" x14ac:dyDescent="0.2">
      <c r="A266" t="s">
        <v>840</v>
      </c>
      <c r="B266" t="s">
        <v>936</v>
      </c>
      <c r="C266" t="s">
        <v>631</v>
      </c>
      <c r="D266" t="s">
        <v>92</v>
      </c>
      <c r="E266" t="s">
        <v>93</v>
      </c>
      <c r="F266" t="s">
        <v>94</v>
      </c>
      <c r="G266">
        <v>20</v>
      </c>
      <c r="H266">
        <v>8</v>
      </c>
      <c r="I266">
        <v>29</v>
      </c>
      <c r="J266" t="s">
        <v>842</v>
      </c>
      <c r="K266">
        <v>11</v>
      </c>
      <c r="L266">
        <v>11</v>
      </c>
      <c r="M266">
        <v>6</v>
      </c>
      <c r="N266">
        <v>18</v>
      </c>
      <c r="O266">
        <v>0.54545454545454497</v>
      </c>
      <c r="P266">
        <v>4</v>
      </c>
      <c r="Q266">
        <v>4</v>
      </c>
      <c r="R266">
        <v>2</v>
      </c>
      <c r="S266">
        <v>11</v>
      </c>
      <c r="T266">
        <v>0.5</v>
      </c>
      <c r="U266">
        <v>5</v>
      </c>
      <c r="V266">
        <v>5</v>
      </c>
      <c r="W266">
        <v>0</v>
      </c>
      <c r="X266">
        <v>0</v>
      </c>
      <c r="Y266">
        <v>0</v>
      </c>
      <c r="Z266" s="3">
        <v>1</v>
      </c>
      <c r="AA266" s="3">
        <v>1</v>
      </c>
      <c r="AB266" s="3">
        <v>1</v>
      </c>
      <c r="AC266">
        <v>0</v>
      </c>
      <c r="AD266">
        <v>0</v>
      </c>
      <c r="AE266">
        <v>0</v>
      </c>
      <c r="AF266">
        <v>0</v>
      </c>
      <c r="AG266" s="3">
        <v>1</v>
      </c>
      <c r="AH266">
        <v>0</v>
      </c>
      <c r="AI266" s="3">
        <v>1</v>
      </c>
      <c r="AJ266" s="3">
        <v>1</v>
      </c>
      <c r="AK266">
        <v>0</v>
      </c>
      <c r="AL266" s="3">
        <v>1</v>
      </c>
      <c r="AM266" s="3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9</v>
      </c>
      <c r="BB266">
        <v>0</v>
      </c>
      <c r="BC266">
        <v>4</v>
      </c>
      <c r="BD266">
        <v>2</v>
      </c>
      <c r="BE266">
        <v>0</v>
      </c>
      <c r="BF266">
        <v>6</v>
      </c>
      <c r="BG266">
        <v>5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 t="s">
        <v>2505</v>
      </c>
    </row>
    <row r="267" spans="1:66" hidden="1" x14ac:dyDescent="0.2">
      <c r="A267" t="s">
        <v>840</v>
      </c>
      <c r="B267" t="s">
        <v>937</v>
      </c>
      <c r="C267" t="s">
        <v>631</v>
      </c>
      <c r="D267" t="s">
        <v>92</v>
      </c>
      <c r="E267" t="s">
        <v>93</v>
      </c>
      <c r="F267" t="s">
        <v>94</v>
      </c>
      <c r="G267">
        <v>20</v>
      </c>
      <c r="H267">
        <v>8</v>
      </c>
      <c r="I267">
        <v>30</v>
      </c>
      <c r="J267" t="s">
        <v>842</v>
      </c>
      <c r="K267">
        <v>11</v>
      </c>
      <c r="L267">
        <v>11</v>
      </c>
      <c r="M267">
        <v>6</v>
      </c>
      <c r="N267">
        <v>19</v>
      </c>
      <c r="O267">
        <v>0.54545454545454497</v>
      </c>
      <c r="P267">
        <v>4</v>
      </c>
      <c r="Q267">
        <v>4</v>
      </c>
      <c r="R267">
        <v>2</v>
      </c>
      <c r="S267">
        <v>11</v>
      </c>
      <c r="T267">
        <v>0.5</v>
      </c>
      <c r="U267">
        <v>5</v>
      </c>
      <c r="V267">
        <v>5</v>
      </c>
      <c r="W267">
        <v>0</v>
      </c>
      <c r="X267">
        <v>0</v>
      </c>
      <c r="Y267">
        <v>0</v>
      </c>
      <c r="Z267" s="3">
        <v>1</v>
      </c>
      <c r="AA267" s="3">
        <v>1</v>
      </c>
      <c r="AB267" s="3">
        <v>1</v>
      </c>
      <c r="AC267">
        <v>0</v>
      </c>
      <c r="AD267">
        <v>0</v>
      </c>
      <c r="AE267">
        <v>0</v>
      </c>
      <c r="AF267">
        <v>0</v>
      </c>
      <c r="AG267" s="3">
        <v>1</v>
      </c>
      <c r="AH267">
        <v>0</v>
      </c>
      <c r="AI267" s="3">
        <v>1</v>
      </c>
      <c r="AJ267" s="3">
        <v>1</v>
      </c>
      <c r="AK267">
        <v>0</v>
      </c>
      <c r="AL267" s="3">
        <v>1</v>
      </c>
      <c r="AM267" s="3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9</v>
      </c>
      <c r="BB267">
        <v>0</v>
      </c>
      <c r="BC267">
        <v>5</v>
      </c>
      <c r="BD267">
        <v>2</v>
      </c>
      <c r="BE267">
        <v>0</v>
      </c>
      <c r="BF267">
        <v>6</v>
      </c>
      <c r="BG267">
        <v>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 t="s">
        <v>2505</v>
      </c>
    </row>
    <row r="268" spans="1:66" hidden="1" x14ac:dyDescent="0.2">
      <c r="A268" t="s">
        <v>840</v>
      </c>
      <c r="B268" t="s">
        <v>938</v>
      </c>
      <c r="C268" t="s">
        <v>631</v>
      </c>
      <c r="D268" t="s">
        <v>92</v>
      </c>
      <c r="E268" t="s">
        <v>93</v>
      </c>
      <c r="F268" t="s">
        <v>94</v>
      </c>
      <c r="G268">
        <v>20</v>
      </c>
      <c r="H268">
        <v>8</v>
      </c>
      <c r="I268">
        <v>30</v>
      </c>
      <c r="J268" t="s">
        <v>842</v>
      </c>
      <c r="K268">
        <v>11</v>
      </c>
      <c r="L268">
        <v>11</v>
      </c>
      <c r="M268">
        <v>6</v>
      </c>
      <c r="N268">
        <v>19</v>
      </c>
      <c r="O268">
        <v>0.54545454545454497</v>
      </c>
      <c r="P268">
        <v>4</v>
      </c>
      <c r="Q268">
        <v>4</v>
      </c>
      <c r="R268">
        <v>2</v>
      </c>
      <c r="S268">
        <v>11</v>
      </c>
      <c r="T268">
        <v>0.5</v>
      </c>
      <c r="U268">
        <v>5</v>
      </c>
      <c r="V268">
        <v>5</v>
      </c>
      <c r="W268">
        <v>0</v>
      </c>
      <c r="X268">
        <v>0</v>
      </c>
      <c r="Y268">
        <v>0</v>
      </c>
      <c r="Z268" s="3">
        <v>1</v>
      </c>
      <c r="AA268" s="3">
        <v>1</v>
      </c>
      <c r="AB268" s="3">
        <v>1</v>
      </c>
      <c r="AC268">
        <v>0</v>
      </c>
      <c r="AD268">
        <v>0</v>
      </c>
      <c r="AE268">
        <v>0</v>
      </c>
      <c r="AF268">
        <v>0</v>
      </c>
      <c r="AG268" s="3">
        <v>1</v>
      </c>
      <c r="AH268">
        <v>0</v>
      </c>
      <c r="AI268" s="3">
        <v>1</v>
      </c>
      <c r="AJ268" s="3">
        <v>1</v>
      </c>
      <c r="AK268">
        <v>0</v>
      </c>
      <c r="AL268" s="3">
        <v>1</v>
      </c>
      <c r="AM268" s="3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9</v>
      </c>
      <c r="BB268">
        <v>0</v>
      </c>
      <c r="BC268">
        <v>5</v>
      </c>
      <c r="BD268">
        <v>2</v>
      </c>
      <c r="BE268">
        <v>0</v>
      </c>
      <c r="BF268">
        <v>6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 t="s">
        <v>2505</v>
      </c>
    </row>
    <row r="269" spans="1:66" hidden="1" x14ac:dyDescent="0.2">
      <c r="A269" t="s">
        <v>840</v>
      </c>
      <c r="B269" t="s">
        <v>939</v>
      </c>
      <c r="C269" t="s">
        <v>631</v>
      </c>
      <c r="D269" t="s">
        <v>92</v>
      </c>
      <c r="E269" t="s">
        <v>93</v>
      </c>
      <c r="F269" t="s">
        <v>94</v>
      </c>
      <c r="G269">
        <v>20</v>
      </c>
      <c r="H269">
        <v>8</v>
      </c>
      <c r="I269">
        <v>29</v>
      </c>
      <c r="J269" t="s">
        <v>842</v>
      </c>
      <c r="K269">
        <v>11</v>
      </c>
      <c r="L269">
        <v>11</v>
      </c>
      <c r="M269">
        <v>6</v>
      </c>
      <c r="N269">
        <v>18</v>
      </c>
      <c r="O269">
        <v>0.54545454545454497</v>
      </c>
      <c r="P269">
        <v>4</v>
      </c>
      <c r="Q269">
        <v>4</v>
      </c>
      <c r="R269">
        <v>2</v>
      </c>
      <c r="S269">
        <v>11</v>
      </c>
      <c r="T269">
        <v>0.5</v>
      </c>
      <c r="U269">
        <v>5</v>
      </c>
      <c r="V269">
        <v>5</v>
      </c>
      <c r="W269">
        <v>0</v>
      </c>
      <c r="X269">
        <v>0</v>
      </c>
      <c r="Y269">
        <v>0</v>
      </c>
      <c r="Z269" s="3">
        <v>1</v>
      </c>
      <c r="AA269" s="3">
        <v>1</v>
      </c>
      <c r="AB269" s="3">
        <v>1</v>
      </c>
      <c r="AC269">
        <v>0</v>
      </c>
      <c r="AD269">
        <v>0</v>
      </c>
      <c r="AE269">
        <v>0</v>
      </c>
      <c r="AF269">
        <v>0</v>
      </c>
      <c r="AG269" s="3">
        <v>1</v>
      </c>
      <c r="AH269">
        <v>0</v>
      </c>
      <c r="AI269" s="3">
        <v>1</v>
      </c>
      <c r="AJ269" s="3">
        <v>1</v>
      </c>
      <c r="AK269">
        <v>0</v>
      </c>
      <c r="AL269" s="3">
        <v>1</v>
      </c>
      <c r="AM269" s="3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9</v>
      </c>
      <c r="BB269">
        <v>0</v>
      </c>
      <c r="BC269">
        <v>4</v>
      </c>
      <c r="BD269">
        <v>2</v>
      </c>
      <c r="BE269">
        <v>0</v>
      </c>
      <c r="BF269">
        <v>6</v>
      </c>
      <c r="BG269">
        <v>5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 t="s">
        <v>2505</v>
      </c>
    </row>
    <row r="270" spans="1:66" hidden="1" x14ac:dyDescent="0.2">
      <c r="A270" t="s">
        <v>840</v>
      </c>
      <c r="B270" t="s">
        <v>940</v>
      </c>
      <c r="C270" t="s">
        <v>631</v>
      </c>
      <c r="D270" t="s">
        <v>92</v>
      </c>
      <c r="E270" t="s">
        <v>93</v>
      </c>
      <c r="F270" t="s">
        <v>94</v>
      </c>
      <c r="G270">
        <v>20</v>
      </c>
      <c r="H270">
        <v>8</v>
      </c>
      <c r="I270">
        <v>29</v>
      </c>
      <c r="J270" t="s">
        <v>842</v>
      </c>
      <c r="K270">
        <v>11</v>
      </c>
      <c r="L270">
        <v>11</v>
      </c>
      <c r="M270">
        <v>6</v>
      </c>
      <c r="N270">
        <v>18</v>
      </c>
      <c r="O270">
        <v>0.54545454545454497</v>
      </c>
      <c r="P270">
        <v>4</v>
      </c>
      <c r="Q270">
        <v>4</v>
      </c>
      <c r="R270">
        <v>2</v>
      </c>
      <c r="S270">
        <v>11</v>
      </c>
      <c r="T270">
        <v>0.5</v>
      </c>
      <c r="U270">
        <v>5</v>
      </c>
      <c r="V270">
        <v>5</v>
      </c>
      <c r="W270">
        <v>0</v>
      </c>
      <c r="X270">
        <v>0</v>
      </c>
      <c r="Y270">
        <v>0</v>
      </c>
      <c r="Z270" s="3">
        <v>1</v>
      </c>
      <c r="AA270" s="3">
        <v>1</v>
      </c>
      <c r="AB270" s="3">
        <v>1</v>
      </c>
      <c r="AC270">
        <v>0</v>
      </c>
      <c r="AD270">
        <v>0</v>
      </c>
      <c r="AE270">
        <v>0</v>
      </c>
      <c r="AF270">
        <v>0</v>
      </c>
      <c r="AG270" s="3">
        <v>1</v>
      </c>
      <c r="AH270">
        <v>0</v>
      </c>
      <c r="AI270" s="3">
        <v>1</v>
      </c>
      <c r="AJ270" s="3">
        <v>1</v>
      </c>
      <c r="AK270">
        <v>0</v>
      </c>
      <c r="AL270" s="3">
        <v>1</v>
      </c>
      <c r="AM270" s="3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9</v>
      </c>
      <c r="BB270">
        <v>0</v>
      </c>
      <c r="BC270">
        <v>4</v>
      </c>
      <c r="BD270">
        <v>2</v>
      </c>
      <c r="BE270">
        <v>0</v>
      </c>
      <c r="BF270">
        <v>6</v>
      </c>
      <c r="BG270">
        <v>5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 t="s">
        <v>2505</v>
      </c>
    </row>
    <row r="271" spans="1:66" hidden="1" x14ac:dyDescent="0.2">
      <c r="A271" t="s">
        <v>840</v>
      </c>
      <c r="B271" t="s">
        <v>941</v>
      </c>
      <c r="C271" t="s">
        <v>631</v>
      </c>
      <c r="D271" t="s">
        <v>92</v>
      </c>
      <c r="E271" t="s">
        <v>93</v>
      </c>
      <c r="F271" t="s">
        <v>94</v>
      </c>
      <c r="G271">
        <v>20</v>
      </c>
      <c r="H271">
        <v>8</v>
      </c>
      <c r="I271">
        <v>29</v>
      </c>
      <c r="J271" t="s">
        <v>842</v>
      </c>
      <c r="K271">
        <v>11</v>
      </c>
      <c r="L271">
        <v>11</v>
      </c>
      <c r="M271">
        <v>6</v>
      </c>
      <c r="N271">
        <v>18</v>
      </c>
      <c r="O271">
        <v>0.54545454545454497</v>
      </c>
      <c r="P271">
        <v>4</v>
      </c>
      <c r="Q271">
        <v>4</v>
      </c>
      <c r="R271">
        <v>2</v>
      </c>
      <c r="S271">
        <v>11</v>
      </c>
      <c r="T271">
        <v>0.5</v>
      </c>
      <c r="U271">
        <v>5</v>
      </c>
      <c r="V271">
        <v>5</v>
      </c>
      <c r="W271">
        <v>0</v>
      </c>
      <c r="X271">
        <v>0</v>
      </c>
      <c r="Y271">
        <v>0</v>
      </c>
      <c r="Z271" s="3">
        <v>1</v>
      </c>
      <c r="AA271" s="3">
        <v>1</v>
      </c>
      <c r="AB271" s="3">
        <v>1</v>
      </c>
      <c r="AC271">
        <v>0</v>
      </c>
      <c r="AD271">
        <v>0</v>
      </c>
      <c r="AE271">
        <v>0</v>
      </c>
      <c r="AF271">
        <v>0</v>
      </c>
      <c r="AG271" s="3">
        <v>1</v>
      </c>
      <c r="AH271">
        <v>0</v>
      </c>
      <c r="AI271" s="3">
        <v>1</v>
      </c>
      <c r="AJ271" s="3">
        <v>1</v>
      </c>
      <c r="AK271">
        <v>0</v>
      </c>
      <c r="AL271" s="3">
        <v>1</v>
      </c>
      <c r="AM271" s="3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9</v>
      </c>
      <c r="BB271">
        <v>0</v>
      </c>
      <c r="BC271">
        <v>4</v>
      </c>
      <c r="BD271">
        <v>2</v>
      </c>
      <c r="BE271">
        <v>0</v>
      </c>
      <c r="BF271">
        <v>6</v>
      </c>
      <c r="BG271">
        <v>5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 t="s">
        <v>2505</v>
      </c>
    </row>
    <row r="272" spans="1:66" hidden="1" x14ac:dyDescent="0.2">
      <c r="A272" t="s">
        <v>840</v>
      </c>
      <c r="B272" t="s">
        <v>942</v>
      </c>
      <c r="C272" t="s">
        <v>631</v>
      </c>
      <c r="D272" t="s">
        <v>92</v>
      </c>
      <c r="E272" t="s">
        <v>93</v>
      </c>
      <c r="F272" t="s">
        <v>94</v>
      </c>
      <c r="G272">
        <v>20</v>
      </c>
      <c r="H272">
        <v>8</v>
      </c>
      <c r="I272">
        <v>29</v>
      </c>
      <c r="J272" t="s">
        <v>842</v>
      </c>
      <c r="K272">
        <v>11</v>
      </c>
      <c r="L272">
        <v>11</v>
      </c>
      <c r="M272">
        <v>6</v>
      </c>
      <c r="N272">
        <v>18</v>
      </c>
      <c r="O272">
        <v>0.54545454545454497</v>
      </c>
      <c r="P272">
        <v>4</v>
      </c>
      <c r="Q272">
        <v>4</v>
      </c>
      <c r="R272">
        <v>2</v>
      </c>
      <c r="S272">
        <v>11</v>
      </c>
      <c r="T272">
        <v>0.5</v>
      </c>
      <c r="U272">
        <v>5</v>
      </c>
      <c r="V272">
        <v>5</v>
      </c>
      <c r="W272">
        <v>0</v>
      </c>
      <c r="X272">
        <v>0</v>
      </c>
      <c r="Y272">
        <v>0</v>
      </c>
      <c r="Z272" s="3">
        <v>1</v>
      </c>
      <c r="AA272" s="3">
        <v>1</v>
      </c>
      <c r="AB272" s="3">
        <v>1</v>
      </c>
      <c r="AC272">
        <v>0</v>
      </c>
      <c r="AD272">
        <v>0</v>
      </c>
      <c r="AE272">
        <v>0</v>
      </c>
      <c r="AF272">
        <v>0</v>
      </c>
      <c r="AG272" s="3">
        <v>1</v>
      </c>
      <c r="AH272">
        <v>0</v>
      </c>
      <c r="AI272" s="3">
        <v>1</v>
      </c>
      <c r="AJ272" s="3">
        <v>1</v>
      </c>
      <c r="AK272">
        <v>0</v>
      </c>
      <c r="AL272" s="3">
        <v>1</v>
      </c>
      <c r="AM272" s="3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9</v>
      </c>
      <c r="BB272">
        <v>0</v>
      </c>
      <c r="BC272">
        <v>4</v>
      </c>
      <c r="BD272">
        <v>2</v>
      </c>
      <c r="BE272">
        <v>0</v>
      </c>
      <c r="BF272">
        <v>6</v>
      </c>
      <c r="BG272">
        <v>5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 t="s">
        <v>2505</v>
      </c>
    </row>
    <row r="273" spans="1:66" hidden="1" x14ac:dyDescent="0.2">
      <c r="A273" t="s">
        <v>840</v>
      </c>
      <c r="B273" t="s">
        <v>943</v>
      </c>
      <c r="C273" t="s">
        <v>631</v>
      </c>
      <c r="D273" t="s">
        <v>92</v>
      </c>
      <c r="E273" t="s">
        <v>93</v>
      </c>
      <c r="F273" t="s">
        <v>94</v>
      </c>
      <c r="G273">
        <v>20</v>
      </c>
      <c r="H273">
        <v>8</v>
      </c>
      <c r="I273">
        <v>30</v>
      </c>
      <c r="J273" t="s">
        <v>842</v>
      </c>
      <c r="K273">
        <v>11</v>
      </c>
      <c r="L273">
        <v>11</v>
      </c>
      <c r="M273">
        <v>6</v>
      </c>
      <c r="N273">
        <v>19</v>
      </c>
      <c r="O273">
        <v>0.54545454545454497</v>
      </c>
      <c r="P273">
        <v>4</v>
      </c>
      <c r="Q273">
        <v>4</v>
      </c>
      <c r="R273">
        <v>2</v>
      </c>
      <c r="S273">
        <v>11</v>
      </c>
      <c r="T273">
        <v>0.5</v>
      </c>
      <c r="U273">
        <v>5</v>
      </c>
      <c r="V273">
        <v>5</v>
      </c>
      <c r="W273">
        <v>0</v>
      </c>
      <c r="X273">
        <v>0</v>
      </c>
      <c r="Y273">
        <v>0</v>
      </c>
      <c r="Z273" s="3">
        <v>1</v>
      </c>
      <c r="AA273" s="3">
        <v>1</v>
      </c>
      <c r="AB273" s="3">
        <v>1</v>
      </c>
      <c r="AC273">
        <v>0</v>
      </c>
      <c r="AD273">
        <v>0</v>
      </c>
      <c r="AE273">
        <v>0</v>
      </c>
      <c r="AF273">
        <v>0</v>
      </c>
      <c r="AG273" s="3">
        <v>1</v>
      </c>
      <c r="AH273">
        <v>0</v>
      </c>
      <c r="AI273" s="3">
        <v>1</v>
      </c>
      <c r="AJ273" s="3">
        <v>1</v>
      </c>
      <c r="AK273">
        <v>0</v>
      </c>
      <c r="AL273" s="3">
        <v>1</v>
      </c>
      <c r="AM273" s="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9</v>
      </c>
      <c r="BB273">
        <v>0</v>
      </c>
      <c r="BC273">
        <v>5</v>
      </c>
      <c r="BD273">
        <v>2</v>
      </c>
      <c r="BE273">
        <v>0</v>
      </c>
      <c r="BF273">
        <v>6</v>
      </c>
      <c r="BG273">
        <v>5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 t="s">
        <v>2505</v>
      </c>
    </row>
    <row r="274" spans="1:66" hidden="1" x14ac:dyDescent="0.2">
      <c r="A274" t="s">
        <v>840</v>
      </c>
      <c r="B274" t="s">
        <v>944</v>
      </c>
      <c r="C274" t="s">
        <v>631</v>
      </c>
      <c r="D274" t="s">
        <v>92</v>
      </c>
      <c r="E274" t="s">
        <v>93</v>
      </c>
      <c r="F274" t="s">
        <v>94</v>
      </c>
      <c r="G274">
        <v>20</v>
      </c>
      <c r="H274">
        <v>8</v>
      </c>
      <c r="I274">
        <v>29</v>
      </c>
      <c r="J274" t="s">
        <v>842</v>
      </c>
      <c r="K274">
        <v>11</v>
      </c>
      <c r="L274">
        <v>11</v>
      </c>
      <c r="M274">
        <v>6</v>
      </c>
      <c r="N274">
        <v>18</v>
      </c>
      <c r="O274">
        <v>0.54545454545454497</v>
      </c>
      <c r="P274">
        <v>4</v>
      </c>
      <c r="Q274">
        <v>4</v>
      </c>
      <c r="R274">
        <v>2</v>
      </c>
      <c r="S274">
        <v>11</v>
      </c>
      <c r="T274">
        <v>0.5</v>
      </c>
      <c r="U274">
        <v>5</v>
      </c>
      <c r="V274">
        <v>5</v>
      </c>
      <c r="W274">
        <v>0</v>
      </c>
      <c r="X274">
        <v>0</v>
      </c>
      <c r="Y274">
        <v>0</v>
      </c>
      <c r="Z274" s="3">
        <v>1</v>
      </c>
      <c r="AA274" s="3">
        <v>1</v>
      </c>
      <c r="AB274" s="3">
        <v>1</v>
      </c>
      <c r="AC274">
        <v>0</v>
      </c>
      <c r="AD274">
        <v>0</v>
      </c>
      <c r="AE274">
        <v>0</v>
      </c>
      <c r="AF274">
        <v>0</v>
      </c>
      <c r="AG274" s="3">
        <v>1</v>
      </c>
      <c r="AH274">
        <v>0</v>
      </c>
      <c r="AI274" s="3">
        <v>1</v>
      </c>
      <c r="AJ274" s="3">
        <v>1</v>
      </c>
      <c r="AK274">
        <v>0</v>
      </c>
      <c r="AL274" s="3">
        <v>1</v>
      </c>
      <c r="AM274" s="3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9</v>
      </c>
      <c r="BB274">
        <v>0</v>
      </c>
      <c r="BC274">
        <v>4</v>
      </c>
      <c r="BD274">
        <v>2</v>
      </c>
      <c r="BE274">
        <v>0</v>
      </c>
      <c r="BF274">
        <v>6</v>
      </c>
      <c r="BG274">
        <v>5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 t="s">
        <v>2505</v>
      </c>
    </row>
    <row r="275" spans="1:66" hidden="1" x14ac:dyDescent="0.2">
      <c r="A275" t="s">
        <v>840</v>
      </c>
      <c r="B275" t="s">
        <v>945</v>
      </c>
      <c r="C275" t="s">
        <v>631</v>
      </c>
      <c r="D275" t="s">
        <v>92</v>
      </c>
      <c r="E275" t="s">
        <v>93</v>
      </c>
      <c r="F275" t="s">
        <v>94</v>
      </c>
      <c r="G275">
        <v>20</v>
      </c>
      <c r="H275">
        <v>8</v>
      </c>
      <c r="I275">
        <v>29</v>
      </c>
      <c r="J275" t="s">
        <v>842</v>
      </c>
      <c r="K275">
        <v>11</v>
      </c>
      <c r="L275">
        <v>11</v>
      </c>
      <c r="M275">
        <v>6</v>
      </c>
      <c r="N275">
        <v>18</v>
      </c>
      <c r="O275">
        <v>0.54545454545454497</v>
      </c>
      <c r="P275">
        <v>4</v>
      </c>
      <c r="Q275">
        <v>4</v>
      </c>
      <c r="R275">
        <v>2</v>
      </c>
      <c r="S275">
        <v>11</v>
      </c>
      <c r="T275">
        <v>0.5</v>
      </c>
      <c r="U275">
        <v>5</v>
      </c>
      <c r="V275">
        <v>5</v>
      </c>
      <c r="W275">
        <v>0</v>
      </c>
      <c r="X275">
        <v>0</v>
      </c>
      <c r="Y275">
        <v>0</v>
      </c>
      <c r="Z275" s="3">
        <v>1</v>
      </c>
      <c r="AA275" s="3">
        <v>1</v>
      </c>
      <c r="AB275" s="3">
        <v>1</v>
      </c>
      <c r="AC275">
        <v>0</v>
      </c>
      <c r="AD275">
        <v>0</v>
      </c>
      <c r="AE275">
        <v>0</v>
      </c>
      <c r="AF275">
        <v>0</v>
      </c>
      <c r="AG275" s="3">
        <v>1</v>
      </c>
      <c r="AH275">
        <v>0</v>
      </c>
      <c r="AI275" s="3">
        <v>1</v>
      </c>
      <c r="AJ275" s="3">
        <v>1</v>
      </c>
      <c r="AK275">
        <v>0</v>
      </c>
      <c r="AL275" s="3">
        <v>1</v>
      </c>
      <c r="AM275" s="3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9</v>
      </c>
      <c r="BB275">
        <v>0</v>
      </c>
      <c r="BC275">
        <v>4</v>
      </c>
      <c r="BD275">
        <v>2</v>
      </c>
      <c r="BE275">
        <v>0</v>
      </c>
      <c r="BF275">
        <v>6</v>
      </c>
      <c r="BG275">
        <v>5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 t="s">
        <v>2505</v>
      </c>
    </row>
    <row r="276" spans="1:66" hidden="1" x14ac:dyDescent="0.2">
      <c r="A276" t="s">
        <v>840</v>
      </c>
      <c r="B276" t="s">
        <v>946</v>
      </c>
      <c r="C276" t="s">
        <v>631</v>
      </c>
      <c r="D276" t="s">
        <v>92</v>
      </c>
      <c r="E276" t="s">
        <v>93</v>
      </c>
      <c r="F276" t="s">
        <v>94</v>
      </c>
      <c r="G276">
        <v>20</v>
      </c>
      <c r="H276">
        <v>8</v>
      </c>
      <c r="I276">
        <v>29</v>
      </c>
      <c r="J276" t="s">
        <v>842</v>
      </c>
      <c r="K276">
        <v>11</v>
      </c>
      <c r="L276">
        <v>11</v>
      </c>
      <c r="M276">
        <v>6</v>
      </c>
      <c r="N276">
        <v>18</v>
      </c>
      <c r="O276">
        <v>0.54545454545454497</v>
      </c>
      <c r="P276">
        <v>4</v>
      </c>
      <c r="Q276">
        <v>4</v>
      </c>
      <c r="R276">
        <v>2</v>
      </c>
      <c r="S276">
        <v>11</v>
      </c>
      <c r="T276">
        <v>0.5</v>
      </c>
      <c r="U276">
        <v>5</v>
      </c>
      <c r="V276">
        <v>5</v>
      </c>
      <c r="W276">
        <v>0</v>
      </c>
      <c r="X276">
        <v>0</v>
      </c>
      <c r="Y276">
        <v>0</v>
      </c>
      <c r="Z276" s="3">
        <v>1</v>
      </c>
      <c r="AA276" s="3">
        <v>1</v>
      </c>
      <c r="AB276" s="3">
        <v>1</v>
      </c>
      <c r="AC276">
        <v>0</v>
      </c>
      <c r="AD276">
        <v>0</v>
      </c>
      <c r="AE276">
        <v>0</v>
      </c>
      <c r="AF276">
        <v>0</v>
      </c>
      <c r="AG276" s="3">
        <v>1</v>
      </c>
      <c r="AH276">
        <v>0</v>
      </c>
      <c r="AI276" s="3">
        <v>1</v>
      </c>
      <c r="AJ276" s="3">
        <v>1</v>
      </c>
      <c r="AK276">
        <v>0</v>
      </c>
      <c r="AL276" s="3">
        <v>1</v>
      </c>
      <c r="AM276" s="3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9</v>
      </c>
      <c r="BB276">
        <v>0</v>
      </c>
      <c r="BC276">
        <v>4</v>
      </c>
      <c r="BD276">
        <v>2</v>
      </c>
      <c r="BE276">
        <v>0</v>
      </c>
      <c r="BF276">
        <v>6</v>
      </c>
      <c r="BG276">
        <v>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 t="s">
        <v>2505</v>
      </c>
    </row>
    <row r="277" spans="1:66" hidden="1" x14ac:dyDescent="0.2">
      <c r="A277" t="s">
        <v>840</v>
      </c>
      <c r="B277" t="s">
        <v>947</v>
      </c>
      <c r="C277" t="s">
        <v>631</v>
      </c>
      <c r="D277" t="s">
        <v>92</v>
      </c>
      <c r="E277" t="s">
        <v>93</v>
      </c>
      <c r="F277" t="s">
        <v>94</v>
      </c>
      <c r="G277">
        <v>20</v>
      </c>
      <c r="H277">
        <v>8</v>
      </c>
      <c r="I277">
        <v>29</v>
      </c>
      <c r="J277" t="s">
        <v>842</v>
      </c>
      <c r="K277">
        <v>11</v>
      </c>
      <c r="L277">
        <v>11</v>
      </c>
      <c r="M277">
        <v>6</v>
      </c>
      <c r="N277">
        <v>18</v>
      </c>
      <c r="O277">
        <v>0.54545454545454497</v>
      </c>
      <c r="P277">
        <v>4</v>
      </c>
      <c r="Q277">
        <v>4</v>
      </c>
      <c r="R277">
        <v>2</v>
      </c>
      <c r="S277">
        <v>11</v>
      </c>
      <c r="T277">
        <v>0.5</v>
      </c>
      <c r="U277">
        <v>5</v>
      </c>
      <c r="V277">
        <v>5</v>
      </c>
      <c r="W277">
        <v>0</v>
      </c>
      <c r="X277">
        <v>0</v>
      </c>
      <c r="Y277">
        <v>0</v>
      </c>
      <c r="Z277" s="3">
        <v>1</v>
      </c>
      <c r="AA277" s="3">
        <v>1</v>
      </c>
      <c r="AB277" s="3">
        <v>1</v>
      </c>
      <c r="AC277">
        <v>0</v>
      </c>
      <c r="AD277">
        <v>0</v>
      </c>
      <c r="AE277">
        <v>0</v>
      </c>
      <c r="AF277">
        <v>0</v>
      </c>
      <c r="AG277" s="3">
        <v>1</v>
      </c>
      <c r="AH277">
        <v>0</v>
      </c>
      <c r="AI277" s="3">
        <v>1</v>
      </c>
      <c r="AJ277" s="3">
        <v>1</v>
      </c>
      <c r="AK277">
        <v>0</v>
      </c>
      <c r="AL277" s="3">
        <v>1</v>
      </c>
      <c r="AM277" s="3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9</v>
      </c>
      <c r="BB277">
        <v>0</v>
      </c>
      <c r="BC277">
        <v>4</v>
      </c>
      <c r="BD277">
        <v>2</v>
      </c>
      <c r="BE277">
        <v>0</v>
      </c>
      <c r="BF277">
        <v>6</v>
      </c>
      <c r="BG277">
        <v>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 t="s">
        <v>2505</v>
      </c>
    </row>
    <row r="278" spans="1:66" hidden="1" x14ac:dyDescent="0.2">
      <c r="A278" t="s">
        <v>840</v>
      </c>
      <c r="B278" t="s">
        <v>948</v>
      </c>
      <c r="C278" t="s">
        <v>631</v>
      </c>
      <c r="D278" t="s">
        <v>92</v>
      </c>
      <c r="E278" t="s">
        <v>93</v>
      </c>
      <c r="F278" t="s">
        <v>94</v>
      </c>
      <c r="G278">
        <v>20</v>
      </c>
      <c r="H278">
        <v>8</v>
      </c>
      <c r="I278">
        <v>29</v>
      </c>
      <c r="J278" t="s">
        <v>842</v>
      </c>
      <c r="K278">
        <v>11</v>
      </c>
      <c r="L278">
        <v>11</v>
      </c>
      <c r="M278">
        <v>6</v>
      </c>
      <c r="N278">
        <v>18</v>
      </c>
      <c r="O278">
        <v>0.54545454545454497</v>
      </c>
      <c r="P278">
        <v>4</v>
      </c>
      <c r="Q278">
        <v>4</v>
      </c>
      <c r="R278">
        <v>2</v>
      </c>
      <c r="S278">
        <v>11</v>
      </c>
      <c r="T278">
        <v>0.5</v>
      </c>
      <c r="U278">
        <v>5</v>
      </c>
      <c r="V278">
        <v>5</v>
      </c>
      <c r="W278">
        <v>0</v>
      </c>
      <c r="X278">
        <v>0</v>
      </c>
      <c r="Y278">
        <v>0</v>
      </c>
      <c r="Z278" s="3">
        <v>1</v>
      </c>
      <c r="AA278" s="3">
        <v>1</v>
      </c>
      <c r="AB278" s="3">
        <v>1</v>
      </c>
      <c r="AC278">
        <v>0</v>
      </c>
      <c r="AD278">
        <v>0</v>
      </c>
      <c r="AE278">
        <v>0</v>
      </c>
      <c r="AF278">
        <v>0</v>
      </c>
      <c r="AG278" s="3">
        <v>1</v>
      </c>
      <c r="AH278">
        <v>0</v>
      </c>
      <c r="AI278" s="3">
        <v>1</v>
      </c>
      <c r="AJ278" s="3">
        <v>1</v>
      </c>
      <c r="AK278">
        <v>0</v>
      </c>
      <c r="AL278" s="3">
        <v>1</v>
      </c>
      <c r="AM278" s="3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9</v>
      </c>
      <c r="BB278">
        <v>0</v>
      </c>
      <c r="BC278">
        <v>4</v>
      </c>
      <c r="BD278">
        <v>2</v>
      </c>
      <c r="BE278">
        <v>0</v>
      </c>
      <c r="BF278">
        <v>6</v>
      </c>
      <c r="BG278">
        <v>5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 t="s">
        <v>2505</v>
      </c>
    </row>
    <row r="279" spans="1:66" hidden="1" x14ac:dyDescent="0.2">
      <c r="A279" t="s">
        <v>840</v>
      </c>
      <c r="B279" t="s">
        <v>949</v>
      </c>
      <c r="C279" t="s">
        <v>631</v>
      </c>
      <c r="D279" t="s">
        <v>92</v>
      </c>
      <c r="E279" t="s">
        <v>93</v>
      </c>
      <c r="F279" t="s">
        <v>94</v>
      </c>
      <c r="G279">
        <v>20</v>
      </c>
      <c r="H279">
        <v>8</v>
      </c>
      <c r="I279">
        <v>30</v>
      </c>
      <c r="J279" t="s">
        <v>842</v>
      </c>
      <c r="K279">
        <v>11</v>
      </c>
      <c r="L279">
        <v>11</v>
      </c>
      <c r="M279">
        <v>6</v>
      </c>
      <c r="N279">
        <v>19</v>
      </c>
      <c r="O279">
        <v>0.54545454545454497</v>
      </c>
      <c r="P279">
        <v>4</v>
      </c>
      <c r="Q279">
        <v>4</v>
      </c>
      <c r="R279">
        <v>2</v>
      </c>
      <c r="S279">
        <v>11</v>
      </c>
      <c r="T279">
        <v>0.5</v>
      </c>
      <c r="U279">
        <v>5</v>
      </c>
      <c r="V279">
        <v>5</v>
      </c>
      <c r="W279">
        <v>0</v>
      </c>
      <c r="X279">
        <v>0</v>
      </c>
      <c r="Y279">
        <v>0</v>
      </c>
      <c r="Z279" s="3">
        <v>1</v>
      </c>
      <c r="AA279" s="3">
        <v>1</v>
      </c>
      <c r="AB279" s="3">
        <v>1</v>
      </c>
      <c r="AC279">
        <v>0</v>
      </c>
      <c r="AD279">
        <v>0</v>
      </c>
      <c r="AE279">
        <v>0</v>
      </c>
      <c r="AF279">
        <v>0</v>
      </c>
      <c r="AG279" s="3">
        <v>1</v>
      </c>
      <c r="AH279">
        <v>0</v>
      </c>
      <c r="AI279" s="3">
        <v>1</v>
      </c>
      <c r="AJ279" s="3">
        <v>1</v>
      </c>
      <c r="AK279">
        <v>0</v>
      </c>
      <c r="AL279" s="3">
        <v>1</v>
      </c>
      <c r="AM279" s="3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9</v>
      </c>
      <c r="BB279">
        <v>0</v>
      </c>
      <c r="BC279">
        <v>5</v>
      </c>
      <c r="BD279">
        <v>2</v>
      </c>
      <c r="BE279">
        <v>0</v>
      </c>
      <c r="BF279">
        <v>6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 t="s">
        <v>2505</v>
      </c>
    </row>
    <row r="280" spans="1:66" hidden="1" x14ac:dyDescent="0.2">
      <c r="A280" t="s">
        <v>840</v>
      </c>
      <c r="B280" t="s">
        <v>950</v>
      </c>
      <c r="C280" t="s">
        <v>631</v>
      </c>
      <c r="D280" t="s">
        <v>92</v>
      </c>
      <c r="E280" t="s">
        <v>93</v>
      </c>
      <c r="F280" t="s">
        <v>94</v>
      </c>
      <c r="G280">
        <v>20</v>
      </c>
      <c r="H280">
        <v>8</v>
      </c>
      <c r="I280">
        <v>29</v>
      </c>
      <c r="J280" t="s">
        <v>842</v>
      </c>
      <c r="K280">
        <v>11</v>
      </c>
      <c r="L280">
        <v>11</v>
      </c>
      <c r="M280">
        <v>6</v>
      </c>
      <c r="N280">
        <v>18</v>
      </c>
      <c r="O280">
        <v>0.54545454545454497</v>
      </c>
      <c r="P280">
        <v>4</v>
      </c>
      <c r="Q280">
        <v>4</v>
      </c>
      <c r="R280">
        <v>2</v>
      </c>
      <c r="S280">
        <v>11</v>
      </c>
      <c r="T280">
        <v>0.5</v>
      </c>
      <c r="U280">
        <v>5</v>
      </c>
      <c r="V280">
        <v>5</v>
      </c>
      <c r="W280">
        <v>0</v>
      </c>
      <c r="X280">
        <v>0</v>
      </c>
      <c r="Y280">
        <v>0</v>
      </c>
      <c r="Z280" s="3">
        <v>1</v>
      </c>
      <c r="AA280" s="3">
        <v>1</v>
      </c>
      <c r="AB280" s="3">
        <v>1</v>
      </c>
      <c r="AC280">
        <v>0</v>
      </c>
      <c r="AD280">
        <v>0</v>
      </c>
      <c r="AE280">
        <v>0</v>
      </c>
      <c r="AF280">
        <v>0</v>
      </c>
      <c r="AG280" s="3">
        <v>1</v>
      </c>
      <c r="AH280">
        <v>0</v>
      </c>
      <c r="AI280" s="3">
        <v>1</v>
      </c>
      <c r="AJ280" s="3">
        <v>1</v>
      </c>
      <c r="AK280">
        <v>0</v>
      </c>
      <c r="AL280" s="3">
        <v>1</v>
      </c>
      <c r="AM280" s="3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9</v>
      </c>
      <c r="BB280">
        <v>0</v>
      </c>
      <c r="BC280">
        <v>4</v>
      </c>
      <c r="BD280">
        <v>2</v>
      </c>
      <c r="BE280">
        <v>0</v>
      </c>
      <c r="BF280">
        <v>6</v>
      </c>
      <c r="BG280">
        <v>5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 t="s">
        <v>2505</v>
      </c>
    </row>
    <row r="281" spans="1:66" hidden="1" x14ac:dyDescent="0.2">
      <c r="A281" t="s">
        <v>840</v>
      </c>
      <c r="B281" t="s">
        <v>951</v>
      </c>
      <c r="C281" t="s">
        <v>631</v>
      </c>
      <c r="D281" t="s">
        <v>92</v>
      </c>
      <c r="E281" t="s">
        <v>93</v>
      </c>
      <c r="F281" t="s">
        <v>94</v>
      </c>
      <c r="G281">
        <v>20</v>
      </c>
      <c r="H281">
        <v>8</v>
      </c>
      <c r="I281">
        <v>29</v>
      </c>
      <c r="J281" t="s">
        <v>842</v>
      </c>
      <c r="K281">
        <v>11</v>
      </c>
      <c r="L281">
        <v>11</v>
      </c>
      <c r="M281">
        <v>6</v>
      </c>
      <c r="N281">
        <v>18</v>
      </c>
      <c r="O281">
        <v>0.54545454545454497</v>
      </c>
      <c r="P281">
        <v>4</v>
      </c>
      <c r="Q281">
        <v>4</v>
      </c>
      <c r="R281">
        <v>2</v>
      </c>
      <c r="S281">
        <v>11</v>
      </c>
      <c r="T281">
        <v>0.5</v>
      </c>
      <c r="U281">
        <v>5</v>
      </c>
      <c r="V281">
        <v>5</v>
      </c>
      <c r="W281">
        <v>0</v>
      </c>
      <c r="X281">
        <v>0</v>
      </c>
      <c r="Y281">
        <v>0</v>
      </c>
      <c r="Z281" s="3">
        <v>1</v>
      </c>
      <c r="AA281" s="3">
        <v>1</v>
      </c>
      <c r="AB281" s="3">
        <v>1</v>
      </c>
      <c r="AC281">
        <v>0</v>
      </c>
      <c r="AD281">
        <v>0</v>
      </c>
      <c r="AE281">
        <v>0</v>
      </c>
      <c r="AF281">
        <v>0</v>
      </c>
      <c r="AG281" s="3">
        <v>1</v>
      </c>
      <c r="AH281">
        <v>0</v>
      </c>
      <c r="AI281" s="3">
        <v>1</v>
      </c>
      <c r="AJ281" s="3">
        <v>1</v>
      </c>
      <c r="AK281">
        <v>0</v>
      </c>
      <c r="AL281" s="3">
        <v>1</v>
      </c>
      <c r="AM281" s="3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9</v>
      </c>
      <c r="BB281">
        <v>0</v>
      </c>
      <c r="BC281">
        <v>4</v>
      </c>
      <c r="BD281">
        <v>2</v>
      </c>
      <c r="BE281">
        <v>0</v>
      </c>
      <c r="BF281">
        <v>6</v>
      </c>
      <c r="BG281">
        <v>5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 t="s">
        <v>2505</v>
      </c>
    </row>
    <row r="282" spans="1:66" hidden="1" x14ac:dyDescent="0.2">
      <c r="A282" t="s">
        <v>840</v>
      </c>
      <c r="B282" t="s">
        <v>952</v>
      </c>
      <c r="C282" t="s">
        <v>631</v>
      </c>
      <c r="D282" t="s">
        <v>92</v>
      </c>
      <c r="E282" t="s">
        <v>93</v>
      </c>
      <c r="F282" t="s">
        <v>94</v>
      </c>
      <c r="G282">
        <v>20</v>
      </c>
      <c r="H282">
        <v>8</v>
      </c>
      <c r="I282">
        <v>29</v>
      </c>
      <c r="J282" t="s">
        <v>842</v>
      </c>
      <c r="K282">
        <v>11</v>
      </c>
      <c r="L282">
        <v>11</v>
      </c>
      <c r="M282">
        <v>6</v>
      </c>
      <c r="N282">
        <v>18</v>
      </c>
      <c r="O282">
        <v>0.54545454545454497</v>
      </c>
      <c r="P282">
        <v>4</v>
      </c>
      <c r="Q282">
        <v>4</v>
      </c>
      <c r="R282">
        <v>2</v>
      </c>
      <c r="S282">
        <v>11</v>
      </c>
      <c r="T282">
        <v>0.5</v>
      </c>
      <c r="U282">
        <v>5</v>
      </c>
      <c r="V282">
        <v>5</v>
      </c>
      <c r="W282">
        <v>0</v>
      </c>
      <c r="X282">
        <v>0</v>
      </c>
      <c r="Y282">
        <v>0</v>
      </c>
      <c r="Z282" s="3">
        <v>1</v>
      </c>
      <c r="AA282" s="3">
        <v>1</v>
      </c>
      <c r="AB282" s="3">
        <v>1</v>
      </c>
      <c r="AC282">
        <v>0</v>
      </c>
      <c r="AD282">
        <v>0</v>
      </c>
      <c r="AE282">
        <v>0</v>
      </c>
      <c r="AF282">
        <v>0</v>
      </c>
      <c r="AG282" s="3">
        <v>1</v>
      </c>
      <c r="AH282">
        <v>0</v>
      </c>
      <c r="AI282" s="3">
        <v>1</v>
      </c>
      <c r="AJ282" s="3">
        <v>1</v>
      </c>
      <c r="AK282">
        <v>0</v>
      </c>
      <c r="AL282" s="3">
        <v>1</v>
      </c>
      <c r="AM282" s="3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9</v>
      </c>
      <c r="BB282">
        <v>0</v>
      </c>
      <c r="BC282">
        <v>4</v>
      </c>
      <c r="BD282">
        <v>2</v>
      </c>
      <c r="BE282">
        <v>0</v>
      </c>
      <c r="BF282">
        <v>6</v>
      </c>
      <c r="BG282">
        <v>5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 t="s">
        <v>2505</v>
      </c>
    </row>
    <row r="283" spans="1:66" hidden="1" x14ac:dyDescent="0.2">
      <c r="A283" t="s">
        <v>840</v>
      </c>
      <c r="B283" t="s">
        <v>953</v>
      </c>
      <c r="C283" t="s">
        <v>631</v>
      </c>
      <c r="D283" t="s">
        <v>92</v>
      </c>
      <c r="E283" t="s">
        <v>93</v>
      </c>
      <c r="F283" t="s">
        <v>94</v>
      </c>
      <c r="G283">
        <v>20</v>
      </c>
      <c r="H283">
        <v>8</v>
      </c>
      <c r="I283">
        <v>29</v>
      </c>
      <c r="J283" t="s">
        <v>842</v>
      </c>
      <c r="K283">
        <v>11</v>
      </c>
      <c r="L283">
        <v>11</v>
      </c>
      <c r="M283">
        <v>6</v>
      </c>
      <c r="N283">
        <v>18</v>
      </c>
      <c r="O283">
        <v>0.54545454545454497</v>
      </c>
      <c r="P283">
        <v>4</v>
      </c>
      <c r="Q283">
        <v>4</v>
      </c>
      <c r="R283">
        <v>2</v>
      </c>
      <c r="S283">
        <v>11</v>
      </c>
      <c r="T283">
        <v>0.5</v>
      </c>
      <c r="U283">
        <v>5</v>
      </c>
      <c r="V283">
        <v>5</v>
      </c>
      <c r="W283">
        <v>0</v>
      </c>
      <c r="X283">
        <v>0</v>
      </c>
      <c r="Y283">
        <v>0</v>
      </c>
      <c r="Z283" s="3">
        <v>1</v>
      </c>
      <c r="AA283" s="3">
        <v>1</v>
      </c>
      <c r="AB283" s="3">
        <v>1</v>
      </c>
      <c r="AC283">
        <v>0</v>
      </c>
      <c r="AD283">
        <v>0</v>
      </c>
      <c r="AE283">
        <v>0</v>
      </c>
      <c r="AF283">
        <v>0</v>
      </c>
      <c r="AG283" s="3">
        <v>1</v>
      </c>
      <c r="AH283">
        <v>0</v>
      </c>
      <c r="AI283" s="3">
        <v>1</v>
      </c>
      <c r="AJ283" s="3">
        <v>1</v>
      </c>
      <c r="AK283">
        <v>0</v>
      </c>
      <c r="AL283" s="3">
        <v>1</v>
      </c>
      <c r="AM283" s="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9</v>
      </c>
      <c r="BB283">
        <v>0</v>
      </c>
      <c r="BC283">
        <v>4</v>
      </c>
      <c r="BD283">
        <v>2</v>
      </c>
      <c r="BE283">
        <v>0</v>
      </c>
      <c r="BF283">
        <v>6</v>
      </c>
      <c r="BG283">
        <v>5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 t="s">
        <v>2505</v>
      </c>
    </row>
    <row r="284" spans="1:66" hidden="1" x14ac:dyDescent="0.2">
      <c r="A284" t="s">
        <v>840</v>
      </c>
      <c r="B284" t="s">
        <v>954</v>
      </c>
      <c r="C284" t="s">
        <v>631</v>
      </c>
      <c r="D284" t="s">
        <v>92</v>
      </c>
      <c r="E284" t="s">
        <v>93</v>
      </c>
      <c r="F284" t="s">
        <v>94</v>
      </c>
      <c r="G284">
        <v>20</v>
      </c>
      <c r="H284">
        <v>8</v>
      </c>
      <c r="I284">
        <v>29</v>
      </c>
      <c r="J284" t="s">
        <v>842</v>
      </c>
      <c r="K284">
        <v>11</v>
      </c>
      <c r="L284">
        <v>11</v>
      </c>
      <c r="M284">
        <v>6</v>
      </c>
      <c r="N284">
        <v>18</v>
      </c>
      <c r="O284">
        <v>0.54545454545454497</v>
      </c>
      <c r="P284">
        <v>4</v>
      </c>
      <c r="Q284">
        <v>4</v>
      </c>
      <c r="R284">
        <v>2</v>
      </c>
      <c r="S284">
        <v>11</v>
      </c>
      <c r="T284">
        <v>0.5</v>
      </c>
      <c r="U284">
        <v>5</v>
      </c>
      <c r="V284">
        <v>5</v>
      </c>
      <c r="W284">
        <v>0</v>
      </c>
      <c r="X284">
        <v>0</v>
      </c>
      <c r="Y284">
        <v>0</v>
      </c>
      <c r="Z284" s="3">
        <v>1</v>
      </c>
      <c r="AA284" s="3">
        <v>1</v>
      </c>
      <c r="AB284" s="3">
        <v>1</v>
      </c>
      <c r="AC284">
        <v>0</v>
      </c>
      <c r="AD284">
        <v>0</v>
      </c>
      <c r="AE284">
        <v>0</v>
      </c>
      <c r="AF284">
        <v>0</v>
      </c>
      <c r="AG284" s="3">
        <v>1</v>
      </c>
      <c r="AH284">
        <v>0</v>
      </c>
      <c r="AI284" s="3">
        <v>1</v>
      </c>
      <c r="AJ284" s="3">
        <v>1</v>
      </c>
      <c r="AK284">
        <v>0</v>
      </c>
      <c r="AL284" s="3">
        <v>1</v>
      </c>
      <c r="AM284" s="3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9</v>
      </c>
      <c r="BB284">
        <v>0</v>
      </c>
      <c r="BC284">
        <v>4</v>
      </c>
      <c r="BD284">
        <v>2</v>
      </c>
      <c r="BE284">
        <v>0</v>
      </c>
      <c r="BF284">
        <v>6</v>
      </c>
      <c r="BG284">
        <v>5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 t="s">
        <v>2505</v>
      </c>
    </row>
    <row r="285" spans="1:66" hidden="1" x14ac:dyDescent="0.2">
      <c r="A285" t="s">
        <v>840</v>
      </c>
      <c r="B285" t="s">
        <v>955</v>
      </c>
      <c r="C285" t="s">
        <v>631</v>
      </c>
      <c r="D285" t="s">
        <v>92</v>
      </c>
      <c r="E285" t="s">
        <v>93</v>
      </c>
      <c r="F285" t="s">
        <v>94</v>
      </c>
      <c r="G285">
        <v>20</v>
      </c>
      <c r="H285">
        <v>8</v>
      </c>
      <c r="I285">
        <v>29</v>
      </c>
      <c r="J285" t="s">
        <v>842</v>
      </c>
      <c r="K285">
        <v>11</v>
      </c>
      <c r="L285">
        <v>11</v>
      </c>
      <c r="M285">
        <v>6</v>
      </c>
      <c r="N285">
        <v>18</v>
      </c>
      <c r="O285">
        <v>0.54545454545454497</v>
      </c>
      <c r="P285">
        <v>4</v>
      </c>
      <c r="Q285">
        <v>4</v>
      </c>
      <c r="R285">
        <v>2</v>
      </c>
      <c r="S285">
        <v>11</v>
      </c>
      <c r="T285">
        <v>0.5</v>
      </c>
      <c r="U285">
        <v>5</v>
      </c>
      <c r="V285">
        <v>5</v>
      </c>
      <c r="W285">
        <v>0</v>
      </c>
      <c r="X285">
        <v>0</v>
      </c>
      <c r="Y285">
        <v>0</v>
      </c>
      <c r="Z285" s="3">
        <v>1</v>
      </c>
      <c r="AA285" s="3">
        <v>1</v>
      </c>
      <c r="AB285" s="3">
        <v>1</v>
      </c>
      <c r="AC285">
        <v>0</v>
      </c>
      <c r="AD285">
        <v>0</v>
      </c>
      <c r="AE285">
        <v>0</v>
      </c>
      <c r="AF285">
        <v>0</v>
      </c>
      <c r="AG285" s="3">
        <v>1</v>
      </c>
      <c r="AH285">
        <v>0</v>
      </c>
      <c r="AI285" s="3">
        <v>1</v>
      </c>
      <c r="AJ285" s="3">
        <v>1</v>
      </c>
      <c r="AK285">
        <v>0</v>
      </c>
      <c r="AL285" s="3">
        <v>1</v>
      </c>
      <c r="AM285" s="3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9</v>
      </c>
      <c r="BB285">
        <v>0</v>
      </c>
      <c r="BC285">
        <v>4</v>
      </c>
      <c r="BD285">
        <v>2</v>
      </c>
      <c r="BE285">
        <v>0</v>
      </c>
      <c r="BF285">
        <v>6</v>
      </c>
      <c r="BG285">
        <v>5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 t="s">
        <v>2505</v>
      </c>
    </row>
    <row r="286" spans="1:66" hidden="1" x14ac:dyDescent="0.2">
      <c r="A286" t="s">
        <v>840</v>
      </c>
      <c r="B286" t="s">
        <v>956</v>
      </c>
      <c r="C286" t="s">
        <v>631</v>
      </c>
      <c r="D286" t="s">
        <v>92</v>
      </c>
      <c r="E286" t="s">
        <v>93</v>
      </c>
      <c r="F286" t="s">
        <v>94</v>
      </c>
      <c r="G286">
        <v>20</v>
      </c>
      <c r="H286">
        <v>8</v>
      </c>
      <c r="I286">
        <v>30</v>
      </c>
      <c r="J286" t="s">
        <v>842</v>
      </c>
      <c r="K286">
        <v>11</v>
      </c>
      <c r="L286">
        <v>11</v>
      </c>
      <c r="M286">
        <v>6</v>
      </c>
      <c r="N286">
        <v>19</v>
      </c>
      <c r="O286">
        <v>0.54545454545454497</v>
      </c>
      <c r="P286">
        <v>4</v>
      </c>
      <c r="Q286">
        <v>4</v>
      </c>
      <c r="R286">
        <v>2</v>
      </c>
      <c r="S286">
        <v>11</v>
      </c>
      <c r="T286">
        <v>0.5</v>
      </c>
      <c r="U286">
        <v>5</v>
      </c>
      <c r="V286">
        <v>5</v>
      </c>
      <c r="W286">
        <v>0</v>
      </c>
      <c r="X286">
        <v>0</v>
      </c>
      <c r="Y286">
        <v>0</v>
      </c>
      <c r="Z286" s="3">
        <v>1</v>
      </c>
      <c r="AA286" s="3">
        <v>1</v>
      </c>
      <c r="AB286" s="3">
        <v>1</v>
      </c>
      <c r="AC286">
        <v>0</v>
      </c>
      <c r="AD286">
        <v>0</v>
      </c>
      <c r="AE286">
        <v>0</v>
      </c>
      <c r="AF286">
        <v>0</v>
      </c>
      <c r="AG286" s="3">
        <v>1</v>
      </c>
      <c r="AH286">
        <v>0</v>
      </c>
      <c r="AI286" s="3">
        <v>1</v>
      </c>
      <c r="AJ286" s="3">
        <v>1</v>
      </c>
      <c r="AK286">
        <v>0</v>
      </c>
      <c r="AL286" s="3">
        <v>1</v>
      </c>
      <c r="AM286" s="3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9</v>
      </c>
      <c r="BB286">
        <v>0</v>
      </c>
      <c r="BC286">
        <v>5</v>
      </c>
      <c r="BD286">
        <v>2</v>
      </c>
      <c r="BE286">
        <v>0</v>
      </c>
      <c r="BF286">
        <v>6</v>
      </c>
      <c r="BG286">
        <v>5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 t="s">
        <v>2505</v>
      </c>
    </row>
    <row r="287" spans="1:66" hidden="1" x14ac:dyDescent="0.2">
      <c r="A287" t="s">
        <v>840</v>
      </c>
      <c r="B287" t="s">
        <v>957</v>
      </c>
      <c r="C287" t="s">
        <v>631</v>
      </c>
      <c r="D287" t="s">
        <v>92</v>
      </c>
      <c r="E287" t="s">
        <v>93</v>
      </c>
      <c r="F287" t="s">
        <v>94</v>
      </c>
      <c r="G287">
        <v>20</v>
      </c>
      <c r="H287">
        <v>8</v>
      </c>
      <c r="I287">
        <v>28</v>
      </c>
      <c r="J287" t="s">
        <v>842</v>
      </c>
      <c r="K287">
        <v>11</v>
      </c>
      <c r="L287">
        <v>11</v>
      </c>
      <c r="M287">
        <v>6</v>
      </c>
      <c r="N287">
        <v>17</v>
      </c>
      <c r="O287">
        <v>0.54545454545454497</v>
      </c>
      <c r="P287">
        <v>4</v>
      </c>
      <c r="Q287">
        <v>4</v>
      </c>
      <c r="R287">
        <v>2</v>
      </c>
      <c r="S287">
        <v>11</v>
      </c>
      <c r="T287">
        <v>0.5</v>
      </c>
      <c r="U287">
        <v>5</v>
      </c>
      <c r="V287">
        <v>5</v>
      </c>
      <c r="W287">
        <v>0</v>
      </c>
      <c r="X287">
        <v>0</v>
      </c>
      <c r="Y287">
        <v>0</v>
      </c>
      <c r="Z287" s="3">
        <v>1</v>
      </c>
      <c r="AA287" s="3">
        <v>1</v>
      </c>
      <c r="AB287" s="3">
        <v>1</v>
      </c>
      <c r="AC287">
        <v>0</v>
      </c>
      <c r="AD287">
        <v>0</v>
      </c>
      <c r="AE287">
        <v>0</v>
      </c>
      <c r="AF287">
        <v>0</v>
      </c>
      <c r="AG287" s="3">
        <v>1</v>
      </c>
      <c r="AH287">
        <v>0</v>
      </c>
      <c r="AI287" s="3">
        <v>1</v>
      </c>
      <c r="AJ287" s="3">
        <v>1</v>
      </c>
      <c r="AK287">
        <v>0</v>
      </c>
      <c r="AL287" s="3">
        <v>1</v>
      </c>
      <c r="AM287" s="3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9</v>
      </c>
      <c r="BB287">
        <v>0</v>
      </c>
      <c r="BC287">
        <v>3</v>
      </c>
      <c r="BD287">
        <v>2</v>
      </c>
      <c r="BE287">
        <v>0</v>
      </c>
      <c r="BF287">
        <v>6</v>
      </c>
      <c r="BG287">
        <v>5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 t="s">
        <v>2505</v>
      </c>
    </row>
    <row r="288" spans="1:66" hidden="1" x14ac:dyDescent="0.2">
      <c r="A288" t="s">
        <v>840</v>
      </c>
      <c r="B288" t="s">
        <v>958</v>
      </c>
      <c r="C288" t="s">
        <v>631</v>
      </c>
      <c r="D288" t="s">
        <v>92</v>
      </c>
      <c r="E288" t="s">
        <v>93</v>
      </c>
      <c r="F288" t="s">
        <v>94</v>
      </c>
      <c r="G288">
        <v>20</v>
      </c>
      <c r="H288">
        <v>8</v>
      </c>
      <c r="I288">
        <v>30</v>
      </c>
      <c r="J288" t="s">
        <v>842</v>
      </c>
      <c r="K288">
        <v>11</v>
      </c>
      <c r="L288">
        <v>11</v>
      </c>
      <c r="M288">
        <v>6</v>
      </c>
      <c r="N288">
        <v>19</v>
      </c>
      <c r="O288">
        <v>0.54545454545454497</v>
      </c>
      <c r="P288">
        <v>4</v>
      </c>
      <c r="Q288">
        <v>4</v>
      </c>
      <c r="R288">
        <v>2</v>
      </c>
      <c r="S288">
        <v>11</v>
      </c>
      <c r="T288">
        <v>0.5</v>
      </c>
      <c r="U288">
        <v>5</v>
      </c>
      <c r="V288">
        <v>5</v>
      </c>
      <c r="W288">
        <v>0</v>
      </c>
      <c r="X288">
        <v>0</v>
      </c>
      <c r="Y288">
        <v>0</v>
      </c>
      <c r="Z288" s="3">
        <v>1</v>
      </c>
      <c r="AA288" s="3">
        <v>1</v>
      </c>
      <c r="AB288" s="3">
        <v>1</v>
      </c>
      <c r="AC288">
        <v>0</v>
      </c>
      <c r="AD288">
        <v>0</v>
      </c>
      <c r="AE288">
        <v>0</v>
      </c>
      <c r="AF288">
        <v>0</v>
      </c>
      <c r="AG288" s="3">
        <v>1</v>
      </c>
      <c r="AH288">
        <v>0</v>
      </c>
      <c r="AI288" s="3">
        <v>1</v>
      </c>
      <c r="AJ288" s="3">
        <v>1</v>
      </c>
      <c r="AK288">
        <v>0</v>
      </c>
      <c r="AL288" s="3">
        <v>1</v>
      </c>
      <c r="AM288" s="3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9</v>
      </c>
      <c r="BB288">
        <v>0</v>
      </c>
      <c r="BC288">
        <v>5</v>
      </c>
      <c r="BD288">
        <v>2</v>
      </c>
      <c r="BE288">
        <v>0</v>
      </c>
      <c r="BF288">
        <v>6</v>
      </c>
      <c r="BG288">
        <v>5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 t="s">
        <v>2505</v>
      </c>
    </row>
    <row r="289" spans="1:66" hidden="1" x14ac:dyDescent="0.2">
      <c r="A289" t="s">
        <v>840</v>
      </c>
      <c r="B289" t="s">
        <v>959</v>
      </c>
      <c r="C289" t="s">
        <v>631</v>
      </c>
      <c r="D289" t="s">
        <v>92</v>
      </c>
      <c r="E289" t="s">
        <v>93</v>
      </c>
      <c r="F289" t="s">
        <v>94</v>
      </c>
      <c r="G289">
        <v>20</v>
      </c>
      <c r="H289">
        <v>8</v>
      </c>
      <c r="I289">
        <v>29</v>
      </c>
      <c r="J289" t="s">
        <v>842</v>
      </c>
      <c r="K289">
        <v>11</v>
      </c>
      <c r="L289">
        <v>11</v>
      </c>
      <c r="M289">
        <v>6</v>
      </c>
      <c r="N289">
        <v>18</v>
      </c>
      <c r="O289">
        <v>0.54545454545454497</v>
      </c>
      <c r="P289">
        <v>4</v>
      </c>
      <c r="Q289">
        <v>4</v>
      </c>
      <c r="R289">
        <v>2</v>
      </c>
      <c r="S289">
        <v>11</v>
      </c>
      <c r="T289">
        <v>0.5</v>
      </c>
      <c r="U289">
        <v>5</v>
      </c>
      <c r="V289">
        <v>5</v>
      </c>
      <c r="W289">
        <v>0</v>
      </c>
      <c r="X289">
        <v>0</v>
      </c>
      <c r="Y289">
        <v>0</v>
      </c>
      <c r="Z289" s="3">
        <v>1</v>
      </c>
      <c r="AA289" s="3">
        <v>1</v>
      </c>
      <c r="AB289" s="3">
        <v>1</v>
      </c>
      <c r="AC289">
        <v>0</v>
      </c>
      <c r="AD289">
        <v>0</v>
      </c>
      <c r="AE289">
        <v>0</v>
      </c>
      <c r="AF289">
        <v>0</v>
      </c>
      <c r="AG289" s="3">
        <v>1</v>
      </c>
      <c r="AH289">
        <v>0</v>
      </c>
      <c r="AI289" s="3">
        <v>1</v>
      </c>
      <c r="AJ289" s="3">
        <v>1</v>
      </c>
      <c r="AK289">
        <v>0</v>
      </c>
      <c r="AL289" s="3">
        <v>1</v>
      </c>
      <c r="AM289" s="3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9</v>
      </c>
      <c r="BB289">
        <v>0</v>
      </c>
      <c r="BC289">
        <v>4</v>
      </c>
      <c r="BD289">
        <v>2</v>
      </c>
      <c r="BE289">
        <v>0</v>
      </c>
      <c r="BF289">
        <v>6</v>
      </c>
      <c r="BG289">
        <v>5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 t="s">
        <v>2505</v>
      </c>
    </row>
    <row r="290" spans="1:66" hidden="1" x14ac:dyDescent="0.2">
      <c r="A290" t="s">
        <v>840</v>
      </c>
      <c r="B290" t="s">
        <v>960</v>
      </c>
      <c r="C290" t="s">
        <v>631</v>
      </c>
      <c r="D290" t="s">
        <v>92</v>
      </c>
      <c r="E290" t="s">
        <v>93</v>
      </c>
      <c r="F290" t="s">
        <v>94</v>
      </c>
      <c r="G290">
        <v>20</v>
      </c>
      <c r="H290">
        <v>8</v>
      </c>
      <c r="I290">
        <v>30</v>
      </c>
      <c r="J290" t="s">
        <v>842</v>
      </c>
      <c r="K290">
        <v>11</v>
      </c>
      <c r="L290">
        <v>11</v>
      </c>
      <c r="M290">
        <v>6</v>
      </c>
      <c r="N290">
        <v>19</v>
      </c>
      <c r="O290">
        <v>0.54545454545454497</v>
      </c>
      <c r="P290">
        <v>4</v>
      </c>
      <c r="Q290">
        <v>4</v>
      </c>
      <c r="R290">
        <v>2</v>
      </c>
      <c r="S290">
        <v>11</v>
      </c>
      <c r="T290">
        <v>0.5</v>
      </c>
      <c r="U290">
        <v>5</v>
      </c>
      <c r="V290">
        <v>5</v>
      </c>
      <c r="W290">
        <v>0</v>
      </c>
      <c r="X290">
        <v>0</v>
      </c>
      <c r="Y290">
        <v>0</v>
      </c>
      <c r="Z290" s="3">
        <v>1</v>
      </c>
      <c r="AA290" s="3">
        <v>1</v>
      </c>
      <c r="AB290" s="3">
        <v>1</v>
      </c>
      <c r="AC290">
        <v>0</v>
      </c>
      <c r="AD290">
        <v>0</v>
      </c>
      <c r="AE290">
        <v>0</v>
      </c>
      <c r="AF290">
        <v>0</v>
      </c>
      <c r="AG290" s="3">
        <v>1</v>
      </c>
      <c r="AH290">
        <v>0</v>
      </c>
      <c r="AI290" s="3">
        <v>1</v>
      </c>
      <c r="AJ290" s="3">
        <v>1</v>
      </c>
      <c r="AK290">
        <v>0</v>
      </c>
      <c r="AL290" s="3">
        <v>1</v>
      </c>
      <c r="AM290" s="3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9</v>
      </c>
      <c r="BB290">
        <v>0</v>
      </c>
      <c r="BC290">
        <v>5</v>
      </c>
      <c r="BD290">
        <v>2</v>
      </c>
      <c r="BE290">
        <v>0</v>
      </c>
      <c r="BF290">
        <v>6</v>
      </c>
      <c r="BG290">
        <v>5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 t="s">
        <v>2505</v>
      </c>
    </row>
    <row r="291" spans="1:66" hidden="1" x14ac:dyDescent="0.2">
      <c r="A291" t="s">
        <v>840</v>
      </c>
      <c r="B291" t="s">
        <v>961</v>
      </c>
      <c r="C291" t="s">
        <v>631</v>
      </c>
      <c r="D291" t="s">
        <v>92</v>
      </c>
      <c r="E291" t="s">
        <v>93</v>
      </c>
      <c r="F291" t="s">
        <v>94</v>
      </c>
      <c r="G291">
        <v>20</v>
      </c>
      <c r="H291">
        <v>8</v>
      </c>
      <c r="I291">
        <v>29</v>
      </c>
      <c r="J291" t="s">
        <v>842</v>
      </c>
      <c r="K291">
        <v>11</v>
      </c>
      <c r="L291">
        <v>11</v>
      </c>
      <c r="M291">
        <v>6</v>
      </c>
      <c r="N291">
        <v>18</v>
      </c>
      <c r="O291">
        <v>0.54545454545454497</v>
      </c>
      <c r="P291">
        <v>4</v>
      </c>
      <c r="Q291">
        <v>4</v>
      </c>
      <c r="R291">
        <v>2</v>
      </c>
      <c r="S291">
        <v>11</v>
      </c>
      <c r="T291">
        <v>0.5</v>
      </c>
      <c r="U291">
        <v>5</v>
      </c>
      <c r="V291">
        <v>5</v>
      </c>
      <c r="W291">
        <v>0</v>
      </c>
      <c r="X291">
        <v>0</v>
      </c>
      <c r="Y291">
        <v>0</v>
      </c>
      <c r="Z291" s="3">
        <v>1</v>
      </c>
      <c r="AA291" s="3">
        <v>1</v>
      </c>
      <c r="AB291" s="3">
        <v>1</v>
      </c>
      <c r="AC291">
        <v>0</v>
      </c>
      <c r="AD291">
        <v>0</v>
      </c>
      <c r="AE291">
        <v>0</v>
      </c>
      <c r="AF291">
        <v>0</v>
      </c>
      <c r="AG291" s="3">
        <v>1</v>
      </c>
      <c r="AH291">
        <v>0</v>
      </c>
      <c r="AI291" s="3">
        <v>1</v>
      </c>
      <c r="AJ291" s="3">
        <v>1</v>
      </c>
      <c r="AK291">
        <v>0</v>
      </c>
      <c r="AL291" s="3">
        <v>1</v>
      </c>
      <c r="AM291" s="3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9</v>
      </c>
      <c r="BB291">
        <v>0</v>
      </c>
      <c r="BC291">
        <v>4</v>
      </c>
      <c r="BD291">
        <v>2</v>
      </c>
      <c r="BE291">
        <v>0</v>
      </c>
      <c r="BF291">
        <v>6</v>
      </c>
      <c r="BG291">
        <v>5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 t="s">
        <v>2505</v>
      </c>
    </row>
    <row r="292" spans="1:66" hidden="1" x14ac:dyDescent="0.2">
      <c r="A292" t="s">
        <v>840</v>
      </c>
      <c r="B292" t="s">
        <v>962</v>
      </c>
      <c r="C292" t="s">
        <v>631</v>
      </c>
      <c r="D292" t="s">
        <v>92</v>
      </c>
      <c r="E292" t="s">
        <v>93</v>
      </c>
      <c r="F292" t="s">
        <v>94</v>
      </c>
      <c r="G292">
        <v>20</v>
      </c>
      <c r="H292">
        <v>8</v>
      </c>
      <c r="I292">
        <v>30</v>
      </c>
      <c r="J292" t="s">
        <v>842</v>
      </c>
      <c r="K292">
        <v>11</v>
      </c>
      <c r="L292">
        <v>11</v>
      </c>
      <c r="M292">
        <v>6</v>
      </c>
      <c r="N292">
        <v>19</v>
      </c>
      <c r="O292">
        <v>0.54545454545454497</v>
      </c>
      <c r="P292">
        <v>4</v>
      </c>
      <c r="Q292">
        <v>4</v>
      </c>
      <c r="R292">
        <v>2</v>
      </c>
      <c r="S292">
        <v>11</v>
      </c>
      <c r="T292">
        <v>0.5</v>
      </c>
      <c r="U292">
        <v>5</v>
      </c>
      <c r="V292">
        <v>5</v>
      </c>
      <c r="W292">
        <v>0</v>
      </c>
      <c r="X292">
        <v>0</v>
      </c>
      <c r="Y292">
        <v>0</v>
      </c>
      <c r="Z292" s="3">
        <v>1</v>
      </c>
      <c r="AA292" s="3">
        <v>1</v>
      </c>
      <c r="AB292" s="3">
        <v>1</v>
      </c>
      <c r="AC292">
        <v>0</v>
      </c>
      <c r="AD292">
        <v>0</v>
      </c>
      <c r="AE292">
        <v>0</v>
      </c>
      <c r="AF292">
        <v>0</v>
      </c>
      <c r="AG292" s="3">
        <v>1</v>
      </c>
      <c r="AH292">
        <v>0</v>
      </c>
      <c r="AI292" s="3">
        <v>1</v>
      </c>
      <c r="AJ292" s="3">
        <v>1</v>
      </c>
      <c r="AK292">
        <v>0</v>
      </c>
      <c r="AL292" s="3">
        <v>1</v>
      </c>
      <c r="AM292" s="3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9</v>
      </c>
      <c r="BB292">
        <v>0</v>
      </c>
      <c r="BC292">
        <v>5</v>
      </c>
      <c r="BD292">
        <v>2</v>
      </c>
      <c r="BE292">
        <v>0</v>
      </c>
      <c r="BF292">
        <v>6</v>
      </c>
      <c r="BG292">
        <v>5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 t="s">
        <v>2505</v>
      </c>
    </row>
    <row r="293" spans="1:66" hidden="1" x14ac:dyDescent="0.2">
      <c r="A293" t="s">
        <v>840</v>
      </c>
      <c r="B293" t="s">
        <v>963</v>
      </c>
      <c r="C293" t="s">
        <v>631</v>
      </c>
      <c r="D293" t="s">
        <v>92</v>
      </c>
      <c r="E293" t="s">
        <v>93</v>
      </c>
      <c r="F293" t="s">
        <v>94</v>
      </c>
      <c r="G293">
        <v>20</v>
      </c>
      <c r="H293">
        <v>8</v>
      </c>
      <c r="I293">
        <v>29</v>
      </c>
      <c r="J293" t="s">
        <v>842</v>
      </c>
      <c r="K293">
        <v>11</v>
      </c>
      <c r="L293">
        <v>11</v>
      </c>
      <c r="M293">
        <v>6</v>
      </c>
      <c r="N293">
        <v>18</v>
      </c>
      <c r="O293">
        <v>0.54545454545454497</v>
      </c>
      <c r="P293">
        <v>4</v>
      </c>
      <c r="Q293">
        <v>4</v>
      </c>
      <c r="R293">
        <v>2</v>
      </c>
      <c r="S293">
        <v>11</v>
      </c>
      <c r="T293">
        <v>0.5</v>
      </c>
      <c r="U293">
        <v>5</v>
      </c>
      <c r="V293">
        <v>5</v>
      </c>
      <c r="W293">
        <v>0</v>
      </c>
      <c r="X293">
        <v>0</v>
      </c>
      <c r="Y293">
        <v>0</v>
      </c>
      <c r="Z293" s="3">
        <v>1</v>
      </c>
      <c r="AA293" s="3">
        <v>1</v>
      </c>
      <c r="AB293" s="3">
        <v>1</v>
      </c>
      <c r="AC293">
        <v>0</v>
      </c>
      <c r="AD293">
        <v>0</v>
      </c>
      <c r="AE293">
        <v>0</v>
      </c>
      <c r="AF293">
        <v>0</v>
      </c>
      <c r="AG293" s="3">
        <v>1</v>
      </c>
      <c r="AH293">
        <v>0</v>
      </c>
      <c r="AI293" s="3">
        <v>1</v>
      </c>
      <c r="AJ293" s="3">
        <v>1</v>
      </c>
      <c r="AK293">
        <v>0</v>
      </c>
      <c r="AL293" s="3">
        <v>1</v>
      </c>
      <c r="AM293" s="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9</v>
      </c>
      <c r="BB293">
        <v>0</v>
      </c>
      <c r="BC293">
        <v>4</v>
      </c>
      <c r="BD293">
        <v>2</v>
      </c>
      <c r="BE293">
        <v>0</v>
      </c>
      <c r="BF293">
        <v>6</v>
      </c>
      <c r="BG293">
        <v>5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 t="s">
        <v>2505</v>
      </c>
    </row>
    <row r="294" spans="1:66" hidden="1" x14ac:dyDescent="0.2">
      <c r="A294" t="s">
        <v>840</v>
      </c>
      <c r="B294" t="s">
        <v>964</v>
      </c>
      <c r="C294" t="s">
        <v>631</v>
      </c>
      <c r="D294" t="s">
        <v>92</v>
      </c>
      <c r="E294" t="s">
        <v>93</v>
      </c>
      <c r="F294" t="s">
        <v>94</v>
      </c>
      <c r="G294">
        <v>20</v>
      </c>
      <c r="H294">
        <v>8</v>
      </c>
      <c r="I294">
        <v>28</v>
      </c>
      <c r="J294" t="s">
        <v>842</v>
      </c>
      <c r="K294">
        <v>11</v>
      </c>
      <c r="L294">
        <v>11</v>
      </c>
      <c r="M294">
        <v>6</v>
      </c>
      <c r="N294">
        <v>17</v>
      </c>
      <c r="O294">
        <v>0.54545454545454497</v>
      </c>
      <c r="P294">
        <v>4</v>
      </c>
      <c r="Q294">
        <v>4</v>
      </c>
      <c r="R294">
        <v>2</v>
      </c>
      <c r="S294">
        <v>11</v>
      </c>
      <c r="T294">
        <v>0.5</v>
      </c>
      <c r="U294">
        <v>5</v>
      </c>
      <c r="V294">
        <v>5</v>
      </c>
      <c r="W294">
        <v>0</v>
      </c>
      <c r="X294">
        <v>0</v>
      </c>
      <c r="Y294">
        <v>0</v>
      </c>
      <c r="Z294" s="3">
        <v>1</v>
      </c>
      <c r="AA294" s="3">
        <v>1</v>
      </c>
      <c r="AB294" s="3">
        <v>1</v>
      </c>
      <c r="AC294">
        <v>0</v>
      </c>
      <c r="AD294">
        <v>0</v>
      </c>
      <c r="AE294">
        <v>0</v>
      </c>
      <c r="AF294">
        <v>0</v>
      </c>
      <c r="AG294" s="3">
        <v>1</v>
      </c>
      <c r="AH294">
        <v>0</v>
      </c>
      <c r="AI294" s="3">
        <v>1</v>
      </c>
      <c r="AJ294" s="3">
        <v>1</v>
      </c>
      <c r="AK294">
        <v>0</v>
      </c>
      <c r="AL294" s="3">
        <v>1</v>
      </c>
      <c r="AM294" s="3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9</v>
      </c>
      <c r="BB294">
        <v>0</v>
      </c>
      <c r="BC294">
        <v>3</v>
      </c>
      <c r="BD294">
        <v>2</v>
      </c>
      <c r="BE294">
        <v>0</v>
      </c>
      <c r="BF294">
        <v>6</v>
      </c>
      <c r="BG294">
        <v>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 t="s">
        <v>2505</v>
      </c>
    </row>
    <row r="295" spans="1:66" hidden="1" x14ac:dyDescent="0.2">
      <c r="A295" t="s">
        <v>840</v>
      </c>
      <c r="B295" t="s">
        <v>965</v>
      </c>
      <c r="C295" t="s">
        <v>631</v>
      </c>
      <c r="D295" t="s">
        <v>92</v>
      </c>
      <c r="E295" t="s">
        <v>93</v>
      </c>
      <c r="F295" t="s">
        <v>94</v>
      </c>
      <c r="G295">
        <v>20</v>
      </c>
      <c r="H295">
        <v>8</v>
      </c>
      <c r="I295">
        <v>29</v>
      </c>
      <c r="J295" t="s">
        <v>842</v>
      </c>
      <c r="K295">
        <v>11</v>
      </c>
      <c r="L295">
        <v>11</v>
      </c>
      <c r="M295">
        <v>6</v>
      </c>
      <c r="N295">
        <v>18</v>
      </c>
      <c r="O295">
        <v>0.54545454545454497</v>
      </c>
      <c r="P295">
        <v>4</v>
      </c>
      <c r="Q295">
        <v>4</v>
      </c>
      <c r="R295">
        <v>2</v>
      </c>
      <c r="S295">
        <v>11</v>
      </c>
      <c r="T295">
        <v>0.5</v>
      </c>
      <c r="U295">
        <v>5</v>
      </c>
      <c r="V295">
        <v>5</v>
      </c>
      <c r="W295">
        <v>0</v>
      </c>
      <c r="X295">
        <v>0</v>
      </c>
      <c r="Y295">
        <v>0</v>
      </c>
      <c r="Z295" s="3">
        <v>1</v>
      </c>
      <c r="AA295" s="3">
        <v>1</v>
      </c>
      <c r="AB295" s="3">
        <v>1</v>
      </c>
      <c r="AC295">
        <v>0</v>
      </c>
      <c r="AD295">
        <v>0</v>
      </c>
      <c r="AE295">
        <v>0</v>
      </c>
      <c r="AF295">
        <v>0</v>
      </c>
      <c r="AG295" s="3">
        <v>1</v>
      </c>
      <c r="AH295">
        <v>0</v>
      </c>
      <c r="AI295" s="3">
        <v>1</v>
      </c>
      <c r="AJ295" s="3">
        <v>1</v>
      </c>
      <c r="AK295">
        <v>0</v>
      </c>
      <c r="AL295" s="3">
        <v>1</v>
      </c>
      <c r="AM295" s="3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9</v>
      </c>
      <c r="BB295">
        <v>0</v>
      </c>
      <c r="BC295">
        <v>4</v>
      </c>
      <c r="BD295">
        <v>2</v>
      </c>
      <c r="BE295">
        <v>0</v>
      </c>
      <c r="BF295">
        <v>6</v>
      </c>
      <c r="BG295">
        <v>5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 t="s">
        <v>2505</v>
      </c>
    </row>
    <row r="296" spans="1:66" hidden="1" x14ac:dyDescent="0.2">
      <c r="A296" t="s">
        <v>840</v>
      </c>
      <c r="B296" t="s">
        <v>966</v>
      </c>
      <c r="C296" t="s">
        <v>631</v>
      </c>
      <c r="D296" t="s">
        <v>92</v>
      </c>
      <c r="E296" t="s">
        <v>93</v>
      </c>
      <c r="F296" t="s">
        <v>94</v>
      </c>
      <c r="G296">
        <v>20</v>
      </c>
      <c r="H296">
        <v>8</v>
      </c>
      <c r="I296">
        <v>28</v>
      </c>
      <c r="J296" t="s">
        <v>842</v>
      </c>
      <c r="K296">
        <v>11</v>
      </c>
      <c r="L296">
        <v>11</v>
      </c>
      <c r="M296">
        <v>6</v>
      </c>
      <c r="N296">
        <v>17</v>
      </c>
      <c r="O296">
        <v>0.54545454545454497</v>
      </c>
      <c r="P296">
        <v>4</v>
      </c>
      <c r="Q296">
        <v>4</v>
      </c>
      <c r="R296">
        <v>2</v>
      </c>
      <c r="S296">
        <v>11</v>
      </c>
      <c r="T296">
        <v>0.5</v>
      </c>
      <c r="U296">
        <v>5</v>
      </c>
      <c r="V296">
        <v>5</v>
      </c>
      <c r="W296">
        <v>0</v>
      </c>
      <c r="X296">
        <v>0</v>
      </c>
      <c r="Y296">
        <v>0</v>
      </c>
      <c r="Z296" s="3">
        <v>1</v>
      </c>
      <c r="AA296" s="3">
        <v>1</v>
      </c>
      <c r="AB296" s="3">
        <v>1</v>
      </c>
      <c r="AC296">
        <v>0</v>
      </c>
      <c r="AD296">
        <v>0</v>
      </c>
      <c r="AE296">
        <v>0</v>
      </c>
      <c r="AF296">
        <v>0</v>
      </c>
      <c r="AG296" s="3">
        <v>1</v>
      </c>
      <c r="AH296">
        <v>0</v>
      </c>
      <c r="AI296" s="3">
        <v>1</v>
      </c>
      <c r="AJ296" s="3">
        <v>1</v>
      </c>
      <c r="AK296">
        <v>0</v>
      </c>
      <c r="AL296" s="3">
        <v>1</v>
      </c>
      <c r="AM296" s="3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9</v>
      </c>
      <c r="BB296">
        <v>0</v>
      </c>
      <c r="BC296">
        <v>3</v>
      </c>
      <c r="BD296">
        <v>2</v>
      </c>
      <c r="BE296">
        <v>0</v>
      </c>
      <c r="BF296">
        <v>6</v>
      </c>
      <c r="BG296">
        <v>5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 t="s">
        <v>2505</v>
      </c>
    </row>
    <row r="297" spans="1:66" hidden="1" x14ac:dyDescent="0.2">
      <c r="A297" t="s">
        <v>840</v>
      </c>
      <c r="B297" t="s">
        <v>967</v>
      </c>
      <c r="C297" t="s">
        <v>631</v>
      </c>
      <c r="D297" t="s">
        <v>92</v>
      </c>
      <c r="E297" t="s">
        <v>93</v>
      </c>
      <c r="F297" t="s">
        <v>94</v>
      </c>
      <c r="G297">
        <v>20</v>
      </c>
      <c r="H297">
        <v>8</v>
      </c>
      <c r="I297">
        <v>30</v>
      </c>
      <c r="J297" t="s">
        <v>842</v>
      </c>
      <c r="K297">
        <v>11</v>
      </c>
      <c r="L297">
        <v>11</v>
      </c>
      <c r="M297">
        <v>6</v>
      </c>
      <c r="N297">
        <v>19</v>
      </c>
      <c r="O297">
        <v>0.54545454545454497</v>
      </c>
      <c r="P297">
        <v>4</v>
      </c>
      <c r="Q297">
        <v>4</v>
      </c>
      <c r="R297">
        <v>2</v>
      </c>
      <c r="S297">
        <v>11</v>
      </c>
      <c r="T297">
        <v>0.5</v>
      </c>
      <c r="U297">
        <v>5</v>
      </c>
      <c r="V297">
        <v>5</v>
      </c>
      <c r="W297">
        <v>0</v>
      </c>
      <c r="X297">
        <v>0</v>
      </c>
      <c r="Y297">
        <v>0</v>
      </c>
      <c r="Z297" s="3">
        <v>1</v>
      </c>
      <c r="AA297" s="3">
        <v>1</v>
      </c>
      <c r="AB297" s="3">
        <v>1</v>
      </c>
      <c r="AC297">
        <v>0</v>
      </c>
      <c r="AD297">
        <v>0</v>
      </c>
      <c r="AE297">
        <v>0</v>
      </c>
      <c r="AF297">
        <v>0</v>
      </c>
      <c r="AG297" s="3">
        <v>1</v>
      </c>
      <c r="AH297">
        <v>0</v>
      </c>
      <c r="AI297" s="3">
        <v>1</v>
      </c>
      <c r="AJ297" s="3">
        <v>1</v>
      </c>
      <c r="AK297">
        <v>0</v>
      </c>
      <c r="AL297" s="3">
        <v>1</v>
      </c>
      <c r="AM297" s="3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9</v>
      </c>
      <c r="BB297">
        <v>0</v>
      </c>
      <c r="BC297">
        <v>5</v>
      </c>
      <c r="BD297">
        <v>2</v>
      </c>
      <c r="BE297">
        <v>0</v>
      </c>
      <c r="BF297">
        <v>6</v>
      </c>
      <c r="BG297">
        <v>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 t="s">
        <v>2505</v>
      </c>
    </row>
    <row r="298" spans="1:66" hidden="1" x14ac:dyDescent="0.2">
      <c r="A298" t="s">
        <v>840</v>
      </c>
      <c r="B298" t="s">
        <v>968</v>
      </c>
      <c r="C298" t="s">
        <v>631</v>
      </c>
      <c r="D298" t="s">
        <v>92</v>
      </c>
      <c r="E298" t="s">
        <v>93</v>
      </c>
      <c r="F298" t="s">
        <v>94</v>
      </c>
      <c r="G298">
        <v>20</v>
      </c>
      <c r="H298">
        <v>8</v>
      </c>
      <c r="I298">
        <v>30</v>
      </c>
      <c r="J298" t="s">
        <v>842</v>
      </c>
      <c r="K298">
        <v>11</v>
      </c>
      <c r="L298">
        <v>11</v>
      </c>
      <c r="M298">
        <v>6</v>
      </c>
      <c r="N298">
        <v>19</v>
      </c>
      <c r="O298">
        <v>0.54545454545454497</v>
      </c>
      <c r="P298">
        <v>4</v>
      </c>
      <c r="Q298">
        <v>4</v>
      </c>
      <c r="R298">
        <v>2</v>
      </c>
      <c r="S298">
        <v>11</v>
      </c>
      <c r="T298">
        <v>0.5</v>
      </c>
      <c r="U298">
        <v>5</v>
      </c>
      <c r="V298">
        <v>5</v>
      </c>
      <c r="W298">
        <v>0</v>
      </c>
      <c r="X298">
        <v>0</v>
      </c>
      <c r="Y298">
        <v>0</v>
      </c>
      <c r="Z298" s="3">
        <v>1</v>
      </c>
      <c r="AA298" s="3">
        <v>1</v>
      </c>
      <c r="AB298" s="3">
        <v>1</v>
      </c>
      <c r="AC298">
        <v>0</v>
      </c>
      <c r="AD298">
        <v>0</v>
      </c>
      <c r="AE298">
        <v>0</v>
      </c>
      <c r="AF298">
        <v>0</v>
      </c>
      <c r="AG298" s="3">
        <v>1</v>
      </c>
      <c r="AH298">
        <v>0</v>
      </c>
      <c r="AI298" s="3">
        <v>1</v>
      </c>
      <c r="AJ298" s="3">
        <v>1</v>
      </c>
      <c r="AK298">
        <v>0</v>
      </c>
      <c r="AL298" s="3">
        <v>1</v>
      </c>
      <c r="AM298" s="3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9</v>
      </c>
      <c r="BB298">
        <v>0</v>
      </c>
      <c r="BC298">
        <v>5</v>
      </c>
      <c r="BD298">
        <v>2</v>
      </c>
      <c r="BE298">
        <v>0</v>
      </c>
      <c r="BF298">
        <v>6</v>
      </c>
      <c r="BG298">
        <v>5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 t="s">
        <v>2505</v>
      </c>
    </row>
    <row r="299" spans="1:66" hidden="1" x14ac:dyDescent="0.2">
      <c r="A299" t="s">
        <v>840</v>
      </c>
      <c r="B299" t="s">
        <v>969</v>
      </c>
      <c r="C299" t="s">
        <v>631</v>
      </c>
      <c r="D299" t="s">
        <v>92</v>
      </c>
      <c r="E299" t="s">
        <v>93</v>
      </c>
      <c r="F299" t="s">
        <v>94</v>
      </c>
      <c r="G299">
        <v>20</v>
      </c>
      <c r="H299">
        <v>8</v>
      </c>
      <c r="I299">
        <v>29</v>
      </c>
      <c r="J299" t="s">
        <v>842</v>
      </c>
      <c r="K299">
        <v>11</v>
      </c>
      <c r="L299">
        <v>11</v>
      </c>
      <c r="M299">
        <v>6</v>
      </c>
      <c r="N299">
        <v>18</v>
      </c>
      <c r="O299">
        <v>0.54545454545454497</v>
      </c>
      <c r="P299">
        <v>4</v>
      </c>
      <c r="Q299">
        <v>4</v>
      </c>
      <c r="R299">
        <v>2</v>
      </c>
      <c r="S299">
        <v>11</v>
      </c>
      <c r="T299">
        <v>0.5</v>
      </c>
      <c r="U299">
        <v>5</v>
      </c>
      <c r="V299">
        <v>5</v>
      </c>
      <c r="W299">
        <v>0</v>
      </c>
      <c r="X299">
        <v>0</v>
      </c>
      <c r="Y299">
        <v>0</v>
      </c>
      <c r="Z299" s="3">
        <v>1</v>
      </c>
      <c r="AA299" s="3">
        <v>1</v>
      </c>
      <c r="AB299" s="3">
        <v>1</v>
      </c>
      <c r="AC299">
        <v>0</v>
      </c>
      <c r="AD299">
        <v>0</v>
      </c>
      <c r="AE299">
        <v>0</v>
      </c>
      <c r="AF299">
        <v>0</v>
      </c>
      <c r="AG299" s="3">
        <v>1</v>
      </c>
      <c r="AH299">
        <v>0</v>
      </c>
      <c r="AI299" s="3">
        <v>1</v>
      </c>
      <c r="AJ299" s="3">
        <v>1</v>
      </c>
      <c r="AK299">
        <v>0</v>
      </c>
      <c r="AL299" s="3">
        <v>1</v>
      </c>
      <c r="AM299" s="3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9</v>
      </c>
      <c r="BB299">
        <v>0</v>
      </c>
      <c r="BC299">
        <v>4</v>
      </c>
      <c r="BD299">
        <v>2</v>
      </c>
      <c r="BE299">
        <v>0</v>
      </c>
      <c r="BF299">
        <v>6</v>
      </c>
      <c r="BG299">
        <v>5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 t="s">
        <v>2505</v>
      </c>
    </row>
    <row r="300" spans="1:66" hidden="1" x14ac:dyDescent="0.2">
      <c r="A300" t="s">
        <v>840</v>
      </c>
      <c r="B300" t="s">
        <v>970</v>
      </c>
      <c r="C300" t="s">
        <v>631</v>
      </c>
      <c r="D300" t="s">
        <v>92</v>
      </c>
      <c r="E300" t="s">
        <v>93</v>
      </c>
      <c r="F300" t="s">
        <v>94</v>
      </c>
      <c r="G300">
        <v>20</v>
      </c>
      <c r="H300">
        <v>8</v>
      </c>
      <c r="I300">
        <v>30</v>
      </c>
      <c r="J300" t="s">
        <v>842</v>
      </c>
      <c r="K300">
        <v>11</v>
      </c>
      <c r="L300">
        <v>11</v>
      </c>
      <c r="M300">
        <v>6</v>
      </c>
      <c r="N300">
        <v>19</v>
      </c>
      <c r="O300">
        <v>0.54545454545454497</v>
      </c>
      <c r="P300">
        <v>4</v>
      </c>
      <c r="Q300">
        <v>4</v>
      </c>
      <c r="R300">
        <v>2</v>
      </c>
      <c r="S300">
        <v>11</v>
      </c>
      <c r="T300">
        <v>0.5</v>
      </c>
      <c r="U300">
        <v>5</v>
      </c>
      <c r="V300">
        <v>5</v>
      </c>
      <c r="W300">
        <v>0</v>
      </c>
      <c r="X300">
        <v>0</v>
      </c>
      <c r="Y300">
        <v>0</v>
      </c>
      <c r="Z300" s="3">
        <v>1</v>
      </c>
      <c r="AA300" s="3">
        <v>1</v>
      </c>
      <c r="AB300" s="3">
        <v>1</v>
      </c>
      <c r="AC300">
        <v>0</v>
      </c>
      <c r="AD300">
        <v>0</v>
      </c>
      <c r="AE300">
        <v>0</v>
      </c>
      <c r="AF300">
        <v>0</v>
      </c>
      <c r="AG300" s="3">
        <v>1</v>
      </c>
      <c r="AH300">
        <v>0</v>
      </c>
      <c r="AI300" s="3">
        <v>1</v>
      </c>
      <c r="AJ300" s="3">
        <v>1</v>
      </c>
      <c r="AK300">
        <v>0</v>
      </c>
      <c r="AL300" s="3">
        <v>1</v>
      </c>
      <c r="AM300" s="3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9</v>
      </c>
      <c r="BB300">
        <v>0</v>
      </c>
      <c r="BC300">
        <v>5</v>
      </c>
      <c r="BD300">
        <v>2</v>
      </c>
      <c r="BE300">
        <v>0</v>
      </c>
      <c r="BF300">
        <v>6</v>
      </c>
      <c r="BG300">
        <v>5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 t="s">
        <v>2505</v>
      </c>
    </row>
    <row r="301" spans="1:66" hidden="1" x14ac:dyDescent="0.2">
      <c r="A301" t="s">
        <v>840</v>
      </c>
      <c r="B301" t="s">
        <v>971</v>
      </c>
      <c r="C301" t="s">
        <v>631</v>
      </c>
      <c r="D301" t="s">
        <v>92</v>
      </c>
      <c r="E301" t="s">
        <v>93</v>
      </c>
      <c r="F301" t="s">
        <v>94</v>
      </c>
      <c r="G301">
        <v>20</v>
      </c>
      <c r="H301">
        <v>8</v>
      </c>
      <c r="I301">
        <v>29</v>
      </c>
      <c r="J301" t="s">
        <v>842</v>
      </c>
      <c r="K301">
        <v>11</v>
      </c>
      <c r="L301">
        <v>11</v>
      </c>
      <c r="M301">
        <v>6</v>
      </c>
      <c r="N301">
        <v>18</v>
      </c>
      <c r="O301">
        <v>0.54545454545454497</v>
      </c>
      <c r="P301">
        <v>4</v>
      </c>
      <c r="Q301">
        <v>4</v>
      </c>
      <c r="R301">
        <v>2</v>
      </c>
      <c r="S301">
        <v>11</v>
      </c>
      <c r="T301">
        <v>0.5</v>
      </c>
      <c r="U301">
        <v>5</v>
      </c>
      <c r="V301">
        <v>5</v>
      </c>
      <c r="W301">
        <v>0</v>
      </c>
      <c r="X301">
        <v>0</v>
      </c>
      <c r="Y301">
        <v>0</v>
      </c>
      <c r="Z301" s="3">
        <v>1</v>
      </c>
      <c r="AA301" s="3">
        <v>1</v>
      </c>
      <c r="AB301" s="3">
        <v>1</v>
      </c>
      <c r="AC301">
        <v>0</v>
      </c>
      <c r="AD301">
        <v>0</v>
      </c>
      <c r="AE301">
        <v>0</v>
      </c>
      <c r="AF301">
        <v>0</v>
      </c>
      <c r="AG301" s="3">
        <v>1</v>
      </c>
      <c r="AH301">
        <v>0</v>
      </c>
      <c r="AI301" s="3">
        <v>1</v>
      </c>
      <c r="AJ301" s="3">
        <v>1</v>
      </c>
      <c r="AK301">
        <v>0</v>
      </c>
      <c r="AL301" s="3">
        <v>1</v>
      </c>
      <c r="AM301" s="3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9</v>
      </c>
      <c r="BB301">
        <v>0</v>
      </c>
      <c r="BC301">
        <v>4</v>
      </c>
      <c r="BD301">
        <v>2</v>
      </c>
      <c r="BE301">
        <v>0</v>
      </c>
      <c r="BF301">
        <v>6</v>
      </c>
      <c r="BG301">
        <v>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 t="s">
        <v>2505</v>
      </c>
    </row>
    <row r="302" spans="1:66" hidden="1" x14ac:dyDescent="0.2">
      <c r="A302" t="s">
        <v>840</v>
      </c>
      <c r="B302" t="s">
        <v>972</v>
      </c>
      <c r="C302" t="s">
        <v>631</v>
      </c>
      <c r="D302" t="s">
        <v>92</v>
      </c>
      <c r="E302" t="s">
        <v>93</v>
      </c>
      <c r="F302" t="s">
        <v>94</v>
      </c>
      <c r="G302">
        <v>20</v>
      </c>
      <c r="H302">
        <v>8</v>
      </c>
      <c r="I302">
        <v>29</v>
      </c>
      <c r="J302" t="s">
        <v>842</v>
      </c>
      <c r="K302">
        <v>11</v>
      </c>
      <c r="L302">
        <v>11</v>
      </c>
      <c r="M302">
        <v>6</v>
      </c>
      <c r="N302">
        <v>18</v>
      </c>
      <c r="O302">
        <v>0.54545454545454497</v>
      </c>
      <c r="P302">
        <v>4</v>
      </c>
      <c r="Q302">
        <v>4</v>
      </c>
      <c r="R302">
        <v>2</v>
      </c>
      <c r="S302">
        <v>11</v>
      </c>
      <c r="T302">
        <v>0.5</v>
      </c>
      <c r="U302">
        <v>5</v>
      </c>
      <c r="V302">
        <v>5</v>
      </c>
      <c r="W302">
        <v>0</v>
      </c>
      <c r="X302">
        <v>0</v>
      </c>
      <c r="Y302">
        <v>0</v>
      </c>
      <c r="Z302" s="3">
        <v>1</v>
      </c>
      <c r="AA302" s="3">
        <v>1</v>
      </c>
      <c r="AB302" s="3">
        <v>1</v>
      </c>
      <c r="AC302">
        <v>0</v>
      </c>
      <c r="AD302">
        <v>0</v>
      </c>
      <c r="AE302">
        <v>0</v>
      </c>
      <c r="AF302">
        <v>0</v>
      </c>
      <c r="AG302" s="3">
        <v>1</v>
      </c>
      <c r="AH302">
        <v>0</v>
      </c>
      <c r="AI302" s="3">
        <v>1</v>
      </c>
      <c r="AJ302" s="3">
        <v>1</v>
      </c>
      <c r="AK302">
        <v>0</v>
      </c>
      <c r="AL302" s="3">
        <v>1</v>
      </c>
      <c r="AM302" s="3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9</v>
      </c>
      <c r="BB302">
        <v>0</v>
      </c>
      <c r="BC302">
        <v>4</v>
      </c>
      <c r="BD302">
        <v>2</v>
      </c>
      <c r="BE302">
        <v>0</v>
      </c>
      <c r="BF302">
        <v>6</v>
      </c>
      <c r="BG302">
        <v>5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t="s">
        <v>2505</v>
      </c>
    </row>
    <row r="303" spans="1:66" hidden="1" x14ac:dyDescent="0.2">
      <c r="A303" t="s">
        <v>840</v>
      </c>
      <c r="B303" t="s">
        <v>973</v>
      </c>
      <c r="C303" t="s">
        <v>631</v>
      </c>
      <c r="D303" t="s">
        <v>92</v>
      </c>
      <c r="E303" t="s">
        <v>93</v>
      </c>
      <c r="F303" t="s">
        <v>94</v>
      </c>
      <c r="G303">
        <v>20</v>
      </c>
      <c r="H303">
        <v>8</v>
      </c>
      <c r="I303">
        <v>30</v>
      </c>
      <c r="J303" t="s">
        <v>842</v>
      </c>
      <c r="K303">
        <v>11</v>
      </c>
      <c r="L303">
        <v>11</v>
      </c>
      <c r="M303">
        <v>6</v>
      </c>
      <c r="N303">
        <v>19</v>
      </c>
      <c r="O303">
        <v>0.54545454545454497</v>
      </c>
      <c r="P303">
        <v>4</v>
      </c>
      <c r="Q303">
        <v>4</v>
      </c>
      <c r="R303">
        <v>2</v>
      </c>
      <c r="S303">
        <v>11</v>
      </c>
      <c r="T303">
        <v>0.5</v>
      </c>
      <c r="U303">
        <v>5</v>
      </c>
      <c r="V303">
        <v>5</v>
      </c>
      <c r="W303">
        <v>0</v>
      </c>
      <c r="X303">
        <v>0</v>
      </c>
      <c r="Y303">
        <v>0</v>
      </c>
      <c r="Z303" s="3">
        <v>1</v>
      </c>
      <c r="AA303" s="3">
        <v>1</v>
      </c>
      <c r="AB303" s="3">
        <v>1</v>
      </c>
      <c r="AC303">
        <v>0</v>
      </c>
      <c r="AD303">
        <v>0</v>
      </c>
      <c r="AE303">
        <v>0</v>
      </c>
      <c r="AF303">
        <v>0</v>
      </c>
      <c r="AG303" s="3">
        <v>1</v>
      </c>
      <c r="AH303">
        <v>0</v>
      </c>
      <c r="AI303" s="3">
        <v>1</v>
      </c>
      <c r="AJ303" s="3">
        <v>1</v>
      </c>
      <c r="AK303">
        <v>0</v>
      </c>
      <c r="AL303" s="3">
        <v>1</v>
      </c>
      <c r="AM303" s="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9</v>
      </c>
      <c r="BB303">
        <v>0</v>
      </c>
      <c r="BC303">
        <v>5</v>
      </c>
      <c r="BD303">
        <v>2</v>
      </c>
      <c r="BE303">
        <v>0</v>
      </c>
      <c r="BF303">
        <v>6</v>
      </c>
      <c r="BG303">
        <v>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 t="s">
        <v>2505</v>
      </c>
    </row>
    <row r="304" spans="1:66" hidden="1" x14ac:dyDescent="0.2">
      <c r="A304" t="s">
        <v>840</v>
      </c>
      <c r="B304" t="s">
        <v>974</v>
      </c>
      <c r="C304" t="s">
        <v>631</v>
      </c>
      <c r="D304" t="s">
        <v>92</v>
      </c>
      <c r="E304" t="s">
        <v>93</v>
      </c>
      <c r="F304" t="s">
        <v>94</v>
      </c>
      <c r="G304">
        <v>20</v>
      </c>
      <c r="H304">
        <v>8</v>
      </c>
      <c r="I304">
        <v>29</v>
      </c>
      <c r="J304" t="s">
        <v>842</v>
      </c>
      <c r="K304">
        <v>11</v>
      </c>
      <c r="L304">
        <v>11</v>
      </c>
      <c r="M304">
        <v>6</v>
      </c>
      <c r="N304">
        <v>18</v>
      </c>
      <c r="O304">
        <v>0.54545454545454497</v>
      </c>
      <c r="P304">
        <v>4</v>
      </c>
      <c r="Q304">
        <v>4</v>
      </c>
      <c r="R304">
        <v>2</v>
      </c>
      <c r="S304">
        <v>11</v>
      </c>
      <c r="T304">
        <v>0.5</v>
      </c>
      <c r="U304">
        <v>5</v>
      </c>
      <c r="V304">
        <v>5</v>
      </c>
      <c r="W304">
        <v>0</v>
      </c>
      <c r="X304">
        <v>0</v>
      </c>
      <c r="Y304">
        <v>0</v>
      </c>
      <c r="Z304" s="3">
        <v>1</v>
      </c>
      <c r="AA304" s="3">
        <v>1</v>
      </c>
      <c r="AB304" s="3">
        <v>1</v>
      </c>
      <c r="AC304">
        <v>0</v>
      </c>
      <c r="AD304">
        <v>0</v>
      </c>
      <c r="AE304">
        <v>0</v>
      </c>
      <c r="AF304">
        <v>0</v>
      </c>
      <c r="AG304" s="3">
        <v>1</v>
      </c>
      <c r="AH304">
        <v>0</v>
      </c>
      <c r="AI304" s="3">
        <v>1</v>
      </c>
      <c r="AJ304" s="3">
        <v>1</v>
      </c>
      <c r="AK304">
        <v>0</v>
      </c>
      <c r="AL304" s="3">
        <v>1</v>
      </c>
      <c r="AM304" s="3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9</v>
      </c>
      <c r="BB304">
        <v>0</v>
      </c>
      <c r="BC304">
        <v>4</v>
      </c>
      <c r="BD304">
        <v>2</v>
      </c>
      <c r="BE304">
        <v>0</v>
      </c>
      <c r="BF304">
        <v>6</v>
      </c>
      <c r="BG304">
        <v>5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 t="s">
        <v>2505</v>
      </c>
    </row>
    <row r="305" spans="1:66" hidden="1" x14ac:dyDescent="0.2">
      <c r="A305" t="s">
        <v>840</v>
      </c>
      <c r="B305" t="s">
        <v>975</v>
      </c>
      <c r="C305" t="s">
        <v>631</v>
      </c>
      <c r="D305" t="s">
        <v>92</v>
      </c>
      <c r="E305" t="s">
        <v>93</v>
      </c>
      <c r="F305" t="s">
        <v>94</v>
      </c>
      <c r="G305">
        <v>20</v>
      </c>
      <c r="H305">
        <v>8</v>
      </c>
      <c r="I305">
        <v>29</v>
      </c>
      <c r="J305" t="s">
        <v>842</v>
      </c>
      <c r="K305">
        <v>11</v>
      </c>
      <c r="L305">
        <v>11</v>
      </c>
      <c r="M305">
        <v>6</v>
      </c>
      <c r="N305">
        <v>18</v>
      </c>
      <c r="O305">
        <v>0.54545454545454497</v>
      </c>
      <c r="P305">
        <v>4</v>
      </c>
      <c r="Q305">
        <v>4</v>
      </c>
      <c r="R305">
        <v>2</v>
      </c>
      <c r="S305">
        <v>11</v>
      </c>
      <c r="T305">
        <v>0.5</v>
      </c>
      <c r="U305">
        <v>5</v>
      </c>
      <c r="V305">
        <v>5</v>
      </c>
      <c r="W305">
        <v>0</v>
      </c>
      <c r="X305">
        <v>0</v>
      </c>
      <c r="Y305">
        <v>0</v>
      </c>
      <c r="Z305" s="3">
        <v>1</v>
      </c>
      <c r="AA305" s="3">
        <v>1</v>
      </c>
      <c r="AB305" s="3">
        <v>1</v>
      </c>
      <c r="AC305">
        <v>0</v>
      </c>
      <c r="AD305">
        <v>0</v>
      </c>
      <c r="AE305">
        <v>0</v>
      </c>
      <c r="AF305">
        <v>0</v>
      </c>
      <c r="AG305" s="3">
        <v>1</v>
      </c>
      <c r="AH305">
        <v>0</v>
      </c>
      <c r="AI305" s="3">
        <v>1</v>
      </c>
      <c r="AJ305" s="3">
        <v>1</v>
      </c>
      <c r="AK305">
        <v>0</v>
      </c>
      <c r="AL305" s="3">
        <v>1</v>
      </c>
      <c r="AM305" s="3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9</v>
      </c>
      <c r="BB305">
        <v>0</v>
      </c>
      <c r="BC305">
        <v>4</v>
      </c>
      <c r="BD305">
        <v>2</v>
      </c>
      <c r="BE305">
        <v>0</v>
      </c>
      <c r="BF305">
        <v>6</v>
      </c>
      <c r="BG305">
        <v>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 t="s">
        <v>2505</v>
      </c>
    </row>
    <row r="306" spans="1:66" hidden="1" x14ac:dyDescent="0.2">
      <c r="A306" t="s">
        <v>840</v>
      </c>
      <c r="B306" t="s">
        <v>976</v>
      </c>
      <c r="C306" t="s">
        <v>631</v>
      </c>
      <c r="D306" t="s">
        <v>92</v>
      </c>
      <c r="E306" t="s">
        <v>93</v>
      </c>
      <c r="F306" t="s">
        <v>94</v>
      </c>
      <c r="G306">
        <v>20</v>
      </c>
      <c r="H306">
        <v>8</v>
      </c>
      <c r="I306">
        <v>30</v>
      </c>
      <c r="J306" t="s">
        <v>842</v>
      </c>
      <c r="K306">
        <v>11</v>
      </c>
      <c r="L306">
        <v>11</v>
      </c>
      <c r="M306">
        <v>6</v>
      </c>
      <c r="N306">
        <v>19</v>
      </c>
      <c r="O306">
        <v>0.54545454545454497</v>
      </c>
      <c r="P306">
        <v>4</v>
      </c>
      <c r="Q306">
        <v>4</v>
      </c>
      <c r="R306">
        <v>2</v>
      </c>
      <c r="S306">
        <v>11</v>
      </c>
      <c r="T306">
        <v>0.5</v>
      </c>
      <c r="U306">
        <v>5</v>
      </c>
      <c r="V306">
        <v>5</v>
      </c>
      <c r="W306">
        <v>0</v>
      </c>
      <c r="X306">
        <v>0</v>
      </c>
      <c r="Y306">
        <v>0</v>
      </c>
      <c r="Z306" s="3">
        <v>1</v>
      </c>
      <c r="AA306" s="3">
        <v>1</v>
      </c>
      <c r="AB306" s="3">
        <v>1</v>
      </c>
      <c r="AC306">
        <v>0</v>
      </c>
      <c r="AD306">
        <v>0</v>
      </c>
      <c r="AE306">
        <v>0</v>
      </c>
      <c r="AF306">
        <v>0</v>
      </c>
      <c r="AG306" s="3">
        <v>1</v>
      </c>
      <c r="AH306">
        <v>0</v>
      </c>
      <c r="AI306" s="3">
        <v>1</v>
      </c>
      <c r="AJ306" s="3">
        <v>1</v>
      </c>
      <c r="AK306">
        <v>0</v>
      </c>
      <c r="AL306" s="3">
        <v>1</v>
      </c>
      <c r="AM306" s="3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9</v>
      </c>
      <c r="BB306">
        <v>0</v>
      </c>
      <c r="BC306">
        <v>5</v>
      </c>
      <c r="BD306">
        <v>2</v>
      </c>
      <c r="BE306">
        <v>0</v>
      </c>
      <c r="BF306">
        <v>6</v>
      </c>
      <c r="BG306">
        <v>5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 t="s">
        <v>2505</v>
      </c>
    </row>
    <row r="307" spans="1:66" hidden="1" x14ac:dyDescent="0.2">
      <c r="A307" t="s">
        <v>840</v>
      </c>
      <c r="B307" t="s">
        <v>977</v>
      </c>
      <c r="C307" t="s">
        <v>631</v>
      </c>
      <c r="D307" t="s">
        <v>92</v>
      </c>
      <c r="E307" t="s">
        <v>93</v>
      </c>
      <c r="F307" t="s">
        <v>94</v>
      </c>
      <c r="G307">
        <v>20</v>
      </c>
      <c r="H307">
        <v>8</v>
      </c>
      <c r="I307">
        <v>29</v>
      </c>
      <c r="J307" t="s">
        <v>842</v>
      </c>
      <c r="K307">
        <v>11</v>
      </c>
      <c r="L307">
        <v>11</v>
      </c>
      <c r="M307">
        <v>6</v>
      </c>
      <c r="N307">
        <v>18</v>
      </c>
      <c r="O307">
        <v>0.54545454545454497</v>
      </c>
      <c r="P307">
        <v>4</v>
      </c>
      <c r="Q307">
        <v>4</v>
      </c>
      <c r="R307">
        <v>2</v>
      </c>
      <c r="S307">
        <v>11</v>
      </c>
      <c r="T307">
        <v>0.5</v>
      </c>
      <c r="U307">
        <v>5</v>
      </c>
      <c r="V307">
        <v>5</v>
      </c>
      <c r="W307">
        <v>0</v>
      </c>
      <c r="X307">
        <v>0</v>
      </c>
      <c r="Y307">
        <v>0</v>
      </c>
      <c r="Z307" s="3">
        <v>1</v>
      </c>
      <c r="AA307" s="3">
        <v>1</v>
      </c>
      <c r="AB307" s="3">
        <v>1</v>
      </c>
      <c r="AC307">
        <v>0</v>
      </c>
      <c r="AD307">
        <v>0</v>
      </c>
      <c r="AE307">
        <v>0</v>
      </c>
      <c r="AF307">
        <v>0</v>
      </c>
      <c r="AG307" s="3">
        <v>1</v>
      </c>
      <c r="AH307">
        <v>0</v>
      </c>
      <c r="AI307" s="3">
        <v>1</v>
      </c>
      <c r="AJ307" s="3">
        <v>1</v>
      </c>
      <c r="AK307">
        <v>0</v>
      </c>
      <c r="AL307" s="3">
        <v>1</v>
      </c>
      <c r="AM307" s="3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9</v>
      </c>
      <c r="BB307">
        <v>0</v>
      </c>
      <c r="BC307">
        <v>4</v>
      </c>
      <c r="BD307">
        <v>2</v>
      </c>
      <c r="BE307">
        <v>0</v>
      </c>
      <c r="BF307">
        <v>6</v>
      </c>
      <c r="BG307">
        <v>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 t="s">
        <v>2505</v>
      </c>
    </row>
    <row r="308" spans="1:66" hidden="1" x14ac:dyDescent="0.2">
      <c r="A308" t="s">
        <v>840</v>
      </c>
      <c r="B308" t="s">
        <v>978</v>
      </c>
      <c r="C308" t="s">
        <v>631</v>
      </c>
      <c r="D308" t="s">
        <v>92</v>
      </c>
      <c r="E308" t="s">
        <v>93</v>
      </c>
      <c r="F308" t="s">
        <v>94</v>
      </c>
      <c r="G308">
        <v>20</v>
      </c>
      <c r="H308">
        <v>8</v>
      </c>
      <c r="I308">
        <v>29</v>
      </c>
      <c r="J308" t="s">
        <v>842</v>
      </c>
      <c r="K308">
        <v>11</v>
      </c>
      <c r="L308">
        <v>11</v>
      </c>
      <c r="M308">
        <v>6</v>
      </c>
      <c r="N308">
        <v>18</v>
      </c>
      <c r="O308">
        <v>0.54545454545454497</v>
      </c>
      <c r="P308">
        <v>4</v>
      </c>
      <c r="Q308">
        <v>4</v>
      </c>
      <c r="R308">
        <v>2</v>
      </c>
      <c r="S308">
        <v>11</v>
      </c>
      <c r="T308">
        <v>0.5</v>
      </c>
      <c r="U308">
        <v>5</v>
      </c>
      <c r="V308">
        <v>5</v>
      </c>
      <c r="W308">
        <v>0</v>
      </c>
      <c r="X308">
        <v>0</v>
      </c>
      <c r="Y308">
        <v>0</v>
      </c>
      <c r="Z308" s="3">
        <v>1</v>
      </c>
      <c r="AA308" s="3">
        <v>1</v>
      </c>
      <c r="AB308" s="3">
        <v>1</v>
      </c>
      <c r="AC308">
        <v>0</v>
      </c>
      <c r="AD308">
        <v>0</v>
      </c>
      <c r="AE308">
        <v>0</v>
      </c>
      <c r="AF308">
        <v>0</v>
      </c>
      <c r="AG308" s="3">
        <v>1</v>
      </c>
      <c r="AH308">
        <v>0</v>
      </c>
      <c r="AI308" s="3">
        <v>1</v>
      </c>
      <c r="AJ308" s="3">
        <v>1</v>
      </c>
      <c r="AK308">
        <v>0</v>
      </c>
      <c r="AL308" s="3">
        <v>1</v>
      </c>
      <c r="AM308" s="3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9</v>
      </c>
      <c r="BB308">
        <v>0</v>
      </c>
      <c r="BC308">
        <v>4</v>
      </c>
      <c r="BD308">
        <v>2</v>
      </c>
      <c r="BE308">
        <v>0</v>
      </c>
      <c r="BF308">
        <v>6</v>
      </c>
      <c r="BG308">
        <v>5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 t="s">
        <v>2505</v>
      </c>
    </row>
    <row r="309" spans="1:66" hidden="1" x14ac:dyDescent="0.2">
      <c r="A309" t="s">
        <v>840</v>
      </c>
      <c r="B309" t="s">
        <v>979</v>
      </c>
      <c r="C309" t="s">
        <v>631</v>
      </c>
      <c r="D309" t="s">
        <v>92</v>
      </c>
      <c r="E309" t="s">
        <v>93</v>
      </c>
      <c r="F309" t="s">
        <v>94</v>
      </c>
      <c r="G309">
        <v>20</v>
      </c>
      <c r="H309">
        <v>8</v>
      </c>
      <c r="I309">
        <v>29</v>
      </c>
      <c r="J309" t="s">
        <v>842</v>
      </c>
      <c r="K309">
        <v>11</v>
      </c>
      <c r="L309">
        <v>11</v>
      </c>
      <c r="M309">
        <v>6</v>
      </c>
      <c r="N309">
        <v>18</v>
      </c>
      <c r="O309">
        <v>0.54545454545454497</v>
      </c>
      <c r="P309">
        <v>4</v>
      </c>
      <c r="Q309">
        <v>4</v>
      </c>
      <c r="R309">
        <v>2</v>
      </c>
      <c r="S309">
        <v>11</v>
      </c>
      <c r="T309">
        <v>0.5</v>
      </c>
      <c r="U309">
        <v>5</v>
      </c>
      <c r="V309">
        <v>5</v>
      </c>
      <c r="W309">
        <v>0</v>
      </c>
      <c r="X309">
        <v>0</v>
      </c>
      <c r="Y309">
        <v>0</v>
      </c>
      <c r="Z309" s="3">
        <v>1</v>
      </c>
      <c r="AA309" s="3">
        <v>1</v>
      </c>
      <c r="AB309" s="3">
        <v>1</v>
      </c>
      <c r="AC309">
        <v>0</v>
      </c>
      <c r="AD309">
        <v>0</v>
      </c>
      <c r="AE309">
        <v>0</v>
      </c>
      <c r="AF309">
        <v>0</v>
      </c>
      <c r="AG309" s="3">
        <v>1</v>
      </c>
      <c r="AH309">
        <v>0</v>
      </c>
      <c r="AI309" s="3">
        <v>1</v>
      </c>
      <c r="AJ309" s="3">
        <v>1</v>
      </c>
      <c r="AK309">
        <v>0</v>
      </c>
      <c r="AL309" s="3">
        <v>1</v>
      </c>
      <c r="AM309" s="3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9</v>
      </c>
      <c r="BB309">
        <v>0</v>
      </c>
      <c r="BC309">
        <v>4</v>
      </c>
      <c r="BD309">
        <v>2</v>
      </c>
      <c r="BE309">
        <v>0</v>
      </c>
      <c r="BF309">
        <v>6</v>
      </c>
      <c r="BG309">
        <v>5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 t="s">
        <v>2505</v>
      </c>
    </row>
    <row r="310" spans="1:66" hidden="1" x14ac:dyDescent="0.2">
      <c r="A310" t="s">
        <v>840</v>
      </c>
      <c r="B310" t="s">
        <v>980</v>
      </c>
      <c r="C310" t="s">
        <v>631</v>
      </c>
      <c r="D310" t="s">
        <v>92</v>
      </c>
      <c r="E310" t="s">
        <v>93</v>
      </c>
      <c r="F310" t="s">
        <v>94</v>
      </c>
      <c r="G310">
        <v>20</v>
      </c>
      <c r="H310">
        <v>8</v>
      </c>
      <c r="I310">
        <v>29</v>
      </c>
      <c r="J310" t="s">
        <v>842</v>
      </c>
      <c r="K310">
        <v>11</v>
      </c>
      <c r="L310">
        <v>11</v>
      </c>
      <c r="M310">
        <v>6</v>
      </c>
      <c r="N310">
        <v>18</v>
      </c>
      <c r="O310">
        <v>0.54545454545454497</v>
      </c>
      <c r="P310">
        <v>4</v>
      </c>
      <c r="Q310">
        <v>4</v>
      </c>
      <c r="R310">
        <v>2</v>
      </c>
      <c r="S310">
        <v>11</v>
      </c>
      <c r="T310">
        <v>0.5</v>
      </c>
      <c r="U310">
        <v>5</v>
      </c>
      <c r="V310">
        <v>5</v>
      </c>
      <c r="W310">
        <v>0</v>
      </c>
      <c r="X310">
        <v>0</v>
      </c>
      <c r="Y310">
        <v>0</v>
      </c>
      <c r="Z310" s="3">
        <v>1</v>
      </c>
      <c r="AA310" s="3">
        <v>1</v>
      </c>
      <c r="AB310" s="3">
        <v>1</v>
      </c>
      <c r="AC310">
        <v>0</v>
      </c>
      <c r="AD310">
        <v>0</v>
      </c>
      <c r="AE310">
        <v>0</v>
      </c>
      <c r="AF310">
        <v>0</v>
      </c>
      <c r="AG310" s="3">
        <v>1</v>
      </c>
      <c r="AH310">
        <v>0</v>
      </c>
      <c r="AI310" s="3">
        <v>1</v>
      </c>
      <c r="AJ310" s="3">
        <v>1</v>
      </c>
      <c r="AK310">
        <v>0</v>
      </c>
      <c r="AL310" s="3">
        <v>1</v>
      </c>
      <c r="AM310" s="3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9</v>
      </c>
      <c r="BB310">
        <v>0</v>
      </c>
      <c r="BC310">
        <v>4</v>
      </c>
      <c r="BD310">
        <v>2</v>
      </c>
      <c r="BE310">
        <v>0</v>
      </c>
      <c r="BF310">
        <v>6</v>
      </c>
      <c r="BG310">
        <v>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 t="s">
        <v>2505</v>
      </c>
    </row>
    <row r="311" spans="1:66" hidden="1" x14ac:dyDescent="0.2">
      <c r="A311" t="s">
        <v>840</v>
      </c>
      <c r="B311" t="s">
        <v>981</v>
      </c>
      <c r="C311" t="s">
        <v>631</v>
      </c>
      <c r="D311" t="s">
        <v>92</v>
      </c>
      <c r="E311" t="s">
        <v>93</v>
      </c>
      <c r="F311" t="s">
        <v>94</v>
      </c>
      <c r="G311">
        <v>20</v>
      </c>
      <c r="H311">
        <v>8</v>
      </c>
      <c r="I311">
        <v>29</v>
      </c>
      <c r="J311" t="s">
        <v>842</v>
      </c>
      <c r="K311">
        <v>11</v>
      </c>
      <c r="L311">
        <v>11</v>
      </c>
      <c r="M311">
        <v>6</v>
      </c>
      <c r="N311">
        <v>18</v>
      </c>
      <c r="O311">
        <v>0.54545454545454497</v>
      </c>
      <c r="P311">
        <v>4</v>
      </c>
      <c r="Q311">
        <v>4</v>
      </c>
      <c r="R311">
        <v>2</v>
      </c>
      <c r="S311">
        <v>11</v>
      </c>
      <c r="T311">
        <v>0.5</v>
      </c>
      <c r="U311">
        <v>5</v>
      </c>
      <c r="V311">
        <v>5</v>
      </c>
      <c r="W311">
        <v>0</v>
      </c>
      <c r="X311">
        <v>0</v>
      </c>
      <c r="Y311">
        <v>0</v>
      </c>
      <c r="Z311" s="3">
        <v>1</v>
      </c>
      <c r="AA311" s="3">
        <v>1</v>
      </c>
      <c r="AB311" s="3">
        <v>1</v>
      </c>
      <c r="AC311">
        <v>0</v>
      </c>
      <c r="AD311">
        <v>0</v>
      </c>
      <c r="AE311">
        <v>0</v>
      </c>
      <c r="AF311">
        <v>0</v>
      </c>
      <c r="AG311" s="3">
        <v>1</v>
      </c>
      <c r="AH311">
        <v>0</v>
      </c>
      <c r="AI311" s="3">
        <v>1</v>
      </c>
      <c r="AJ311" s="3">
        <v>1</v>
      </c>
      <c r="AK311">
        <v>0</v>
      </c>
      <c r="AL311" s="3">
        <v>1</v>
      </c>
      <c r="AM311" s="3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9</v>
      </c>
      <c r="BB311">
        <v>0</v>
      </c>
      <c r="BC311">
        <v>4</v>
      </c>
      <c r="BD311">
        <v>2</v>
      </c>
      <c r="BE311">
        <v>0</v>
      </c>
      <c r="BF311">
        <v>6</v>
      </c>
      <c r="BG311">
        <v>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 t="s">
        <v>2505</v>
      </c>
    </row>
    <row r="312" spans="1:66" hidden="1" x14ac:dyDescent="0.2">
      <c r="A312" t="s">
        <v>840</v>
      </c>
      <c r="B312" t="s">
        <v>982</v>
      </c>
      <c r="C312" t="s">
        <v>631</v>
      </c>
      <c r="D312" t="s">
        <v>92</v>
      </c>
      <c r="E312" t="s">
        <v>93</v>
      </c>
      <c r="F312" t="s">
        <v>94</v>
      </c>
      <c r="G312">
        <v>20</v>
      </c>
      <c r="H312">
        <v>8</v>
      </c>
      <c r="I312">
        <v>29</v>
      </c>
      <c r="J312" t="s">
        <v>842</v>
      </c>
      <c r="K312">
        <v>11</v>
      </c>
      <c r="L312">
        <v>11</v>
      </c>
      <c r="M312">
        <v>6</v>
      </c>
      <c r="N312">
        <v>18</v>
      </c>
      <c r="O312">
        <v>0.54545454545454497</v>
      </c>
      <c r="P312">
        <v>4</v>
      </c>
      <c r="Q312">
        <v>4</v>
      </c>
      <c r="R312">
        <v>2</v>
      </c>
      <c r="S312">
        <v>11</v>
      </c>
      <c r="T312">
        <v>0.5</v>
      </c>
      <c r="U312">
        <v>5</v>
      </c>
      <c r="V312">
        <v>5</v>
      </c>
      <c r="W312">
        <v>0</v>
      </c>
      <c r="X312">
        <v>0</v>
      </c>
      <c r="Y312">
        <v>0</v>
      </c>
      <c r="Z312" s="3">
        <v>1</v>
      </c>
      <c r="AA312" s="3">
        <v>1</v>
      </c>
      <c r="AB312" s="3">
        <v>1</v>
      </c>
      <c r="AC312">
        <v>0</v>
      </c>
      <c r="AD312">
        <v>0</v>
      </c>
      <c r="AE312">
        <v>0</v>
      </c>
      <c r="AF312">
        <v>0</v>
      </c>
      <c r="AG312" s="3">
        <v>1</v>
      </c>
      <c r="AH312">
        <v>0</v>
      </c>
      <c r="AI312" s="3">
        <v>1</v>
      </c>
      <c r="AJ312" s="3">
        <v>1</v>
      </c>
      <c r="AK312">
        <v>0</v>
      </c>
      <c r="AL312" s="3">
        <v>1</v>
      </c>
      <c r="AM312" s="3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9</v>
      </c>
      <c r="BB312">
        <v>0</v>
      </c>
      <c r="BC312">
        <v>4</v>
      </c>
      <c r="BD312">
        <v>2</v>
      </c>
      <c r="BE312">
        <v>0</v>
      </c>
      <c r="BF312">
        <v>6</v>
      </c>
      <c r="BG312">
        <v>5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 t="s">
        <v>2505</v>
      </c>
    </row>
    <row r="313" spans="1:66" hidden="1" x14ac:dyDescent="0.2">
      <c r="A313" t="s">
        <v>840</v>
      </c>
      <c r="B313" t="s">
        <v>983</v>
      </c>
      <c r="C313" t="s">
        <v>631</v>
      </c>
      <c r="D313" t="s">
        <v>92</v>
      </c>
      <c r="E313" t="s">
        <v>93</v>
      </c>
      <c r="F313" t="s">
        <v>94</v>
      </c>
      <c r="G313">
        <v>20</v>
      </c>
      <c r="H313">
        <v>8</v>
      </c>
      <c r="I313">
        <v>29</v>
      </c>
      <c r="J313" t="s">
        <v>842</v>
      </c>
      <c r="K313">
        <v>11</v>
      </c>
      <c r="L313">
        <v>11</v>
      </c>
      <c r="M313">
        <v>6</v>
      </c>
      <c r="N313">
        <v>18</v>
      </c>
      <c r="O313">
        <v>0.54545454545454497</v>
      </c>
      <c r="P313">
        <v>4</v>
      </c>
      <c r="Q313">
        <v>4</v>
      </c>
      <c r="R313">
        <v>2</v>
      </c>
      <c r="S313">
        <v>11</v>
      </c>
      <c r="T313">
        <v>0.5</v>
      </c>
      <c r="U313">
        <v>5</v>
      </c>
      <c r="V313">
        <v>5</v>
      </c>
      <c r="W313">
        <v>0</v>
      </c>
      <c r="X313">
        <v>0</v>
      </c>
      <c r="Y313">
        <v>0</v>
      </c>
      <c r="Z313" s="3">
        <v>1</v>
      </c>
      <c r="AA313" s="3">
        <v>1</v>
      </c>
      <c r="AB313" s="3">
        <v>1</v>
      </c>
      <c r="AC313">
        <v>0</v>
      </c>
      <c r="AD313">
        <v>0</v>
      </c>
      <c r="AE313">
        <v>0</v>
      </c>
      <c r="AF313">
        <v>0</v>
      </c>
      <c r="AG313" s="3">
        <v>1</v>
      </c>
      <c r="AH313">
        <v>0</v>
      </c>
      <c r="AI313" s="3">
        <v>1</v>
      </c>
      <c r="AJ313" s="3">
        <v>1</v>
      </c>
      <c r="AK313">
        <v>0</v>
      </c>
      <c r="AL313" s="3">
        <v>1</v>
      </c>
      <c r="AM313" s="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9</v>
      </c>
      <c r="BB313">
        <v>0</v>
      </c>
      <c r="BC313">
        <v>4</v>
      </c>
      <c r="BD313">
        <v>2</v>
      </c>
      <c r="BE313">
        <v>0</v>
      </c>
      <c r="BF313">
        <v>6</v>
      </c>
      <c r="BG313">
        <v>5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 t="s">
        <v>2505</v>
      </c>
    </row>
    <row r="314" spans="1:66" hidden="1" x14ac:dyDescent="0.2">
      <c r="A314" t="s">
        <v>840</v>
      </c>
      <c r="B314" t="s">
        <v>984</v>
      </c>
      <c r="C314" t="s">
        <v>631</v>
      </c>
      <c r="D314" t="s">
        <v>92</v>
      </c>
      <c r="E314" t="s">
        <v>93</v>
      </c>
      <c r="F314" t="s">
        <v>94</v>
      </c>
      <c r="G314">
        <v>20</v>
      </c>
      <c r="H314">
        <v>8</v>
      </c>
      <c r="I314">
        <v>29</v>
      </c>
      <c r="J314" t="s">
        <v>842</v>
      </c>
      <c r="K314">
        <v>11</v>
      </c>
      <c r="L314">
        <v>11</v>
      </c>
      <c r="M314">
        <v>6</v>
      </c>
      <c r="N314">
        <v>18</v>
      </c>
      <c r="O314">
        <v>0.54545454545454497</v>
      </c>
      <c r="P314">
        <v>4</v>
      </c>
      <c r="Q314">
        <v>4</v>
      </c>
      <c r="R314">
        <v>2</v>
      </c>
      <c r="S314">
        <v>11</v>
      </c>
      <c r="T314">
        <v>0.5</v>
      </c>
      <c r="U314">
        <v>5</v>
      </c>
      <c r="V314">
        <v>5</v>
      </c>
      <c r="W314">
        <v>0</v>
      </c>
      <c r="X314">
        <v>0</v>
      </c>
      <c r="Y314">
        <v>0</v>
      </c>
      <c r="Z314" s="3">
        <v>1</v>
      </c>
      <c r="AA314" s="3">
        <v>1</v>
      </c>
      <c r="AB314" s="3">
        <v>1</v>
      </c>
      <c r="AC314">
        <v>0</v>
      </c>
      <c r="AD314">
        <v>0</v>
      </c>
      <c r="AE314">
        <v>0</v>
      </c>
      <c r="AF314">
        <v>0</v>
      </c>
      <c r="AG314" s="3">
        <v>1</v>
      </c>
      <c r="AH314">
        <v>0</v>
      </c>
      <c r="AI314" s="3">
        <v>1</v>
      </c>
      <c r="AJ314" s="3">
        <v>1</v>
      </c>
      <c r="AK314">
        <v>0</v>
      </c>
      <c r="AL314" s="3">
        <v>1</v>
      </c>
      <c r="AM314" s="3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9</v>
      </c>
      <c r="BB314">
        <v>0</v>
      </c>
      <c r="BC314">
        <v>4</v>
      </c>
      <c r="BD314">
        <v>2</v>
      </c>
      <c r="BE314">
        <v>0</v>
      </c>
      <c r="BF314">
        <v>6</v>
      </c>
      <c r="BG314">
        <v>5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 t="s">
        <v>2505</v>
      </c>
    </row>
    <row r="315" spans="1:66" hidden="1" x14ac:dyDescent="0.2">
      <c r="A315" t="s">
        <v>840</v>
      </c>
      <c r="B315" t="s">
        <v>985</v>
      </c>
      <c r="C315" t="s">
        <v>631</v>
      </c>
      <c r="D315" t="s">
        <v>92</v>
      </c>
      <c r="E315" t="s">
        <v>93</v>
      </c>
      <c r="F315" t="s">
        <v>94</v>
      </c>
      <c r="G315">
        <v>20</v>
      </c>
      <c r="H315">
        <v>8</v>
      </c>
      <c r="I315">
        <v>29</v>
      </c>
      <c r="J315" t="s">
        <v>842</v>
      </c>
      <c r="K315">
        <v>11</v>
      </c>
      <c r="L315">
        <v>11</v>
      </c>
      <c r="M315">
        <v>6</v>
      </c>
      <c r="N315">
        <v>18</v>
      </c>
      <c r="O315">
        <v>0.54545454545454497</v>
      </c>
      <c r="P315">
        <v>4</v>
      </c>
      <c r="Q315">
        <v>4</v>
      </c>
      <c r="R315">
        <v>2</v>
      </c>
      <c r="S315">
        <v>11</v>
      </c>
      <c r="T315">
        <v>0.5</v>
      </c>
      <c r="U315">
        <v>5</v>
      </c>
      <c r="V315">
        <v>5</v>
      </c>
      <c r="W315">
        <v>0</v>
      </c>
      <c r="X315">
        <v>0</v>
      </c>
      <c r="Y315">
        <v>0</v>
      </c>
      <c r="Z315" s="3">
        <v>1</v>
      </c>
      <c r="AA315" s="3">
        <v>1</v>
      </c>
      <c r="AB315" s="3">
        <v>1</v>
      </c>
      <c r="AC315">
        <v>0</v>
      </c>
      <c r="AD315">
        <v>0</v>
      </c>
      <c r="AE315">
        <v>0</v>
      </c>
      <c r="AF315">
        <v>0</v>
      </c>
      <c r="AG315" s="3">
        <v>1</v>
      </c>
      <c r="AH315">
        <v>0</v>
      </c>
      <c r="AI315" s="3">
        <v>1</v>
      </c>
      <c r="AJ315" s="3">
        <v>1</v>
      </c>
      <c r="AK315">
        <v>0</v>
      </c>
      <c r="AL315" s="3">
        <v>1</v>
      </c>
      <c r="AM315" s="3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9</v>
      </c>
      <c r="BB315">
        <v>0</v>
      </c>
      <c r="BC315">
        <v>4</v>
      </c>
      <c r="BD315">
        <v>2</v>
      </c>
      <c r="BE315">
        <v>0</v>
      </c>
      <c r="BF315">
        <v>6</v>
      </c>
      <c r="BG315">
        <v>5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 t="s">
        <v>2505</v>
      </c>
    </row>
    <row r="316" spans="1:66" hidden="1" x14ac:dyDescent="0.2">
      <c r="A316" t="s">
        <v>840</v>
      </c>
      <c r="B316" t="s">
        <v>986</v>
      </c>
      <c r="C316" t="s">
        <v>631</v>
      </c>
      <c r="D316" t="s">
        <v>92</v>
      </c>
      <c r="E316" t="s">
        <v>93</v>
      </c>
      <c r="F316" t="s">
        <v>94</v>
      </c>
      <c r="G316">
        <v>20</v>
      </c>
      <c r="H316">
        <v>8</v>
      </c>
      <c r="I316">
        <v>28</v>
      </c>
      <c r="J316" t="s">
        <v>842</v>
      </c>
      <c r="K316">
        <v>11</v>
      </c>
      <c r="L316">
        <v>11</v>
      </c>
      <c r="M316">
        <v>6</v>
      </c>
      <c r="N316">
        <v>17</v>
      </c>
      <c r="O316">
        <v>0.54545454545454497</v>
      </c>
      <c r="P316">
        <v>4</v>
      </c>
      <c r="Q316">
        <v>4</v>
      </c>
      <c r="R316">
        <v>2</v>
      </c>
      <c r="S316">
        <v>11</v>
      </c>
      <c r="T316">
        <v>0.5</v>
      </c>
      <c r="U316">
        <v>5</v>
      </c>
      <c r="V316">
        <v>5</v>
      </c>
      <c r="W316">
        <v>0</v>
      </c>
      <c r="X316">
        <v>0</v>
      </c>
      <c r="Y316">
        <v>0</v>
      </c>
      <c r="Z316" s="3">
        <v>1</v>
      </c>
      <c r="AA316" s="3">
        <v>1</v>
      </c>
      <c r="AB316" s="3">
        <v>1</v>
      </c>
      <c r="AC316">
        <v>0</v>
      </c>
      <c r="AD316">
        <v>0</v>
      </c>
      <c r="AE316">
        <v>0</v>
      </c>
      <c r="AF316">
        <v>0</v>
      </c>
      <c r="AG316" s="3">
        <v>1</v>
      </c>
      <c r="AH316">
        <v>0</v>
      </c>
      <c r="AI316" s="3">
        <v>1</v>
      </c>
      <c r="AJ316" s="3">
        <v>1</v>
      </c>
      <c r="AK316">
        <v>0</v>
      </c>
      <c r="AL316" s="3">
        <v>1</v>
      </c>
      <c r="AM316" s="3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9</v>
      </c>
      <c r="BB316">
        <v>0</v>
      </c>
      <c r="BC316">
        <v>3</v>
      </c>
      <c r="BD316">
        <v>2</v>
      </c>
      <c r="BE316">
        <v>0</v>
      </c>
      <c r="BF316">
        <v>6</v>
      </c>
      <c r="BG316">
        <v>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 t="s">
        <v>2505</v>
      </c>
    </row>
    <row r="317" spans="1:66" hidden="1" x14ac:dyDescent="0.2">
      <c r="A317" t="s">
        <v>840</v>
      </c>
      <c r="B317" t="s">
        <v>987</v>
      </c>
      <c r="C317" t="s">
        <v>631</v>
      </c>
      <c r="D317" t="s">
        <v>92</v>
      </c>
      <c r="E317" t="s">
        <v>93</v>
      </c>
      <c r="F317" t="s">
        <v>94</v>
      </c>
      <c r="G317">
        <v>20</v>
      </c>
      <c r="H317">
        <v>8</v>
      </c>
      <c r="I317">
        <v>29</v>
      </c>
      <c r="J317" t="s">
        <v>842</v>
      </c>
      <c r="K317">
        <v>11</v>
      </c>
      <c r="L317">
        <v>11</v>
      </c>
      <c r="M317">
        <v>6</v>
      </c>
      <c r="N317">
        <v>18</v>
      </c>
      <c r="O317">
        <v>0.54545454545454497</v>
      </c>
      <c r="P317">
        <v>4</v>
      </c>
      <c r="Q317">
        <v>4</v>
      </c>
      <c r="R317">
        <v>2</v>
      </c>
      <c r="S317">
        <v>11</v>
      </c>
      <c r="T317">
        <v>0.5</v>
      </c>
      <c r="U317">
        <v>5</v>
      </c>
      <c r="V317">
        <v>5</v>
      </c>
      <c r="W317">
        <v>0</v>
      </c>
      <c r="X317">
        <v>0</v>
      </c>
      <c r="Y317">
        <v>0</v>
      </c>
      <c r="Z317" s="3">
        <v>1</v>
      </c>
      <c r="AA317" s="3">
        <v>1</v>
      </c>
      <c r="AB317" s="3">
        <v>1</v>
      </c>
      <c r="AC317">
        <v>0</v>
      </c>
      <c r="AD317">
        <v>0</v>
      </c>
      <c r="AE317">
        <v>0</v>
      </c>
      <c r="AF317">
        <v>0</v>
      </c>
      <c r="AG317" s="3">
        <v>1</v>
      </c>
      <c r="AH317">
        <v>0</v>
      </c>
      <c r="AI317" s="3">
        <v>1</v>
      </c>
      <c r="AJ317" s="3">
        <v>1</v>
      </c>
      <c r="AK317">
        <v>0</v>
      </c>
      <c r="AL317" s="3">
        <v>1</v>
      </c>
      <c r="AM317" s="3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9</v>
      </c>
      <c r="BB317">
        <v>0</v>
      </c>
      <c r="BC317">
        <v>4</v>
      </c>
      <c r="BD317">
        <v>2</v>
      </c>
      <c r="BE317">
        <v>0</v>
      </c>
      <c r="BF317">
        <v>6</v>
      </c>
      <c r="BG317">
        <v>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 t="s">
        <v>2505</v>
      </c>
    </row>
    <row r="318" spans="1:66" hidden="1" x14ac:dyDescent="0.2">
      <c r="A318" t="s">
        <v>840</v>
      </c>
      <c r="B318" t="s">
        <v>988</v>
      </c>
      <c r="C318" t="s">
        <v>631</v>
      </c>
      <c r="D318" t="s">
        <v>92</v>
      </c>
      <c r="E318" t="s">
        <v>93</v>
      </c>
      <c r="F318" t="s">
        <v>94</v>
      </c>
      <c r="G318">
        <v>20</v>
      </c>
      <c r="H318">
        <v>8</v>
      </c>
      <c r="I318">
        <v>29</v>
      </c>
      <c r="J318" t="s">
        <v>842</v>
      </c>
      <c r="K318">
        <v>11</v>
      </c>
      <c r="L318">
        <v>11</v>
      </c>
      <c r="M318">
        <v>6</v>
      </c>
      <c r="N318">
        <v>18</v>
      </c>
      <c r="O318">
        <v>0.54545454545454497</v>
      </c>
      <c r="P318">
        <v>4</v>
      </c>
      <c r="Q318">
        <v>4</v>
      </c>
      <c r="R318">
        <v>2</v>
      </c>
      <c r="S318">
        <v>11</v>
      </c>
      <c r="T318">
        <v>0.5</v>
      </c>
      <c r="U318">
        <v>5</v>
      </c>
      <c r="V318">
        <v>5</v>
      </c>
      <c r="W318">
        <v>0</v>
      </c>
      <c r="X318">
        <v>0</v>
      </c>
      <c r="Y318">
        <v>0</v>
      </c>
      <c r="Z318" s="3">
        <v>1</v>
      </c>
      <c r="AA318" s="3">
        <v>1</v>
      </c>
      <c r="AB318" s="3">
        <v>1</v>
      </c>
      <c r="AC318">
        <v>0</v>
      </c>
      <c r="AD318">
        <v>0</v>
      </c>
      <c r="AE318">
        <v>0</v>
      </c>
      <c r="AF318">
        <v>0</v>
      </c>
      <c r="AG318" s="3">
        <v>1</v>
      </c>
      <c r="AH318">
        <v>0</v>
      </c>
      <c r="AI318" s="3">
        <v>1</v>
      </c>
      <c r="AJ318" s="3">
        <v>1</v>
      </c>
      <c r="AK318">
        <v>0</v>
      </c>
      <c r="AL318" s="3">
        <v>1</v>
      </c>
      <c r="AM318" s="3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9</v>
      </c>
      <c r="BB318">
        <v>0</v>
      </c>
      <c r="BC318">
        <v>4</v>
      </c>
      <c r="BD318">
        <v>2</v>
      </c>
      <c r="BE318">
        <v>0</v>
      </c>
      <c r="BF318">
        <v>6</v>
      </c>
      <c r="BG318">
        <v>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 t="s">
        <v>2505</v>
      </c>
    </row>
    <row r="319" spans="1:66" hidden="1" x14ac:dyDescent="0.2">
      <c r="A319" t="s">
        <v>840</v>
      </c>
      <c r="B319" t="s">
        <v>989</v>
      </c>
      <c r="C319" t="s">
        <v>631</v>
      </c>
      <c r="D319" t="s">
        <v>92</v>
      </c>
      <c r="E319" t="s">
        <v>93</v>
      </c>
      <c r="F319" t="s">
        <v>94</v>
      </c>
      <c r="G319">
        <v>20</v>
      </c>
      <c r="H319">
        <v>8</v>
      </c>
      <c r="I319">
        <v>30</v>
      </c>
      <c r="J319" t="s">
        <v>842</v>
      </c>
      <c r="K319">
        <v>11</v>
      </c>
      <c r="L319">
        <v>11</v>
      </c>
      <c r="M319">
        <v>6</v>
      </c>
      <c r="N319">
        <v>19</v>
      </c>
      <c r="O319">
        <v>0.54545454545454497</v>
      </c>
      <c r="P319">
        <v>4</v>
      </c>
      <c r="Q319">
        <v>4</v>
      </c>
      <c r="R319">
        <v>2</v>
      </c>
      <c r="S319">
        <v>11</v>
      </c>
      <c r="T319">
        <v>0.5</v>
      </c>
      <c r="U319">
        <v>5</v>
      </c>
      <c r="V319">
        <v>5</v>
      </c>
      <c r="W319">
        <v>0</v>
      </c>
      <c r="X319">
        <v>0</v>
      </c>
      <c r="Y319">
        <v>0</v>
      </c>
      <c r="Z319" s="3">
        <v>1</v>
      </c>
      <c r="AA319" s="3">
        <v>1</v>
      </c>
      <c r="AB319" s="3">
        <v>1</v>
      </c>
      <c r="AC319">
        <v>0</v>
      </c>
      <c r="AD319">
        <v>0</v>
      </c>
      <c r="AE319">
        <v>0</v>
      </c>
      <c r="AF319">
        <v>0</v>
      </c>
      <c r="AG319" s="3">
        <v>1</v>
      </c>
      <c r="AH319">
        <v>0</v>
      </c>
      <c r="AI319" s="3">
        <v>1</v>
      </c>
      <c r="AJ319" s="3">
        <v>1</v>
      </c>
      <c r="AK319">
        <v>0</v>
      </c>
      <c r="AL319" s="3">
        <v>1</v>
      </c>
      <c r="AM319" s="3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9</v>
      </c>
      <c r="BB319">
        <v>0</v>
      </c>
      <c r="BC319">
        <v>5</v>
      </c>
      <c r="BD319">
        <v>2</v>
      </c>
      <c r="BE319">
        <v>0</v>
      </c>
      <c r="BF319">
        <v>6</v>
      </c>
      <c r="BG319">
        <v>5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 t="s">
        <v>2505</v>
      </c>
    </row>
    <row r="320" spans="1:66" hidden="1" x14ac:dyDescent="0.2">
      <c r="A320" t="s">
        <v>840</v>
      </c>
      <c r="B320" t="s">
        <v>990</v>
      </c>
      <c r="C320" t="s">
        <v>631</v>
      </c>
      <c r="D320" t="s">
        <v>92</v>
      </c>
      <c r="E320" t="s">
        <v>93</v>
      </c>
      <c r="F320" t="s">
        <v>94</v>
      </c>
      <c r="G320">
        <v>20</v>
      </c>
      <c r="H320">
        <v>8</v>
      </c>
      <c r="I320">
        <v>30</v>
      </c>
      <c r="J320" t="s">
        <v>842</v>
      </c>
      <c r="K320">
        <v>11</v>
      </c>
      <c r="L320">
        <v>11</v>
      </c>
      <c r="M320">
        <v>6</v>
      </c>
      <c r="N320">
        <v>19</v>
      </c>
      <c r="O320">
        <v>0.54545454545454497</v>
      </c>
      <c r="P320">
        <v>4</v>
      </c>
      <c r="Q320">
        <v>4</v>
      </c>
      <c r="R320">
        <v>2</v>
      </c>
      <c r="S320">
        <v>11</v>
      </c>
      <c r="T320">
        <v>0.5</v>
      </c>
      <c r="U320">
        <v>5</v>
      </c>
      <c r="V320">
        <v>5</v>
      </c>
      <c r="W320">
        <v>0</v>
      </c>
      <c r="X320">
        <v>0</v>
      </c>
      <c r="Y320">
        <v>0</v>
      </c>
      <c r="Z320" s="3">
        <v>1</v>
      </c>
      <c r="AA320" s="3">
        <v>1</v>
      </c>
      <c r="AB320" s="3">
        <v>1</v>
      </c>
      <c r="AC320">
        <v>0</v>
      </c>
      <c r="AD320">
        <v>0</v>
      </c>
      <c r="AE320">
        <v>0</v>
      </c>
      <c r="AF320">
        <v>0</v>
      </c>
      <c r="AG320" s="3">
        <v>1</v>
      </c>
      <c r="AH320">
        <v>0</v>
      </c>
      <c r="AI320" s="3">
        <v>1</v>
      </c>
      <c r="AJ320" s="3">
        <v>1</v>
      </c>
      <c r="AK320">
        <v>0</v>
      </c>
      <c r="AL320" s="3">
        <v>1</v>
      </c>
      <c r="AM320" s="3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9</v>
      </c>
      <c r="BB320">
        <v>0</v>
      </c>
      <c r="BC320">
        <v>5</v>
      </c>
      <c r="BD320">
        <v>2</v>
      </c>
      <c r="BE320">
        <v>0</v>
      </c>
      <c r="BF320">
        <v>6</v>
      </c>
      <c r="BG320">
        <v>5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 t="s">
        <v>2505</v>
      </c>
    </row>
    <row r="321" spans="1:66" hidden="1" x14ac:dyDescent="0.2">
      <c r="A321" t="s">
        <v>840</v>
      </c>
      <c r="B321" t="s">
        <v>991</v>
      </c>
      <c r="C321" t="s">
        <v>631</v>
      </c>
      <c r="D321" t="s">
        <v>92</v>
      </c>
      <c r="E321" t="s">
        <v>93</v>
      </c>
      <c r="F321" t="s">
        <v>94</v>
      </c>
      <c r="G321">
        <v>20</v>
      </c>
      <c r="H321">
        <v>8</v>
      </c>
      <c r="I321">
        <v>29</v>
      </c>
      <c r="J321" t="s">
        <v>842</v>
      </c>
      <c r="K321">
        <v>11</v>
      </c>
      <c r="L321">
        <v>11</v>
      </c>
      <c r="M321">
        <v>6</v>
      </c>
      <c r="N321">
        <v>18</v>
      </c>
      <c r="O321">
        <v>0.54545454545454497</v>
      </c>
      <c r="P321">
        <v>4</v>
      </c>
      <c r="Q321">
        <v>4</v>
      </c>
      <c r="R321">
        <v>2</v>
      </c>
      <c r="S321">
        <v>11</v>
      </c>
      <c r="T321">
        <v>0.5</v>
      </c>
      <c r="U321">
        <v>5</v>
      </c>
      <c r="V321">
        <v>5</v>
      </c>
      <c r="W321">
        <v>0</v>
      </c>
      <c r="X321">
        <v>0</v>
      </c>
      <c r="Y321">
        <v>0</v>
      </c>
      <c r="Z321" s="3">
        <v>1</v>
      </c>
      <c r="AA321" s="3">
        <v>1</v>
      </c>
      <c r="AB321" s="3">
        <v>1</v>
      </c>
      <c r="AC321">
        <v>0</v>
      </c>
      <c r="AD321">
        <v>0</v>
      </c>
      <c r="AE321">
        <v>0</v>
      </c>
      <c r="AF321">
        <v>0</v>
      </c>
      <c r="AG321" s="3">
        <v>1</v>
      </c>
      <c r="AH321">
        <v>0</v>
      </c>
      <c r="AI321" s="3">
        <v>1</v>
      </c>
      <c r="AJ321" s="3">
        <v>1</v>
      </c>
      <c r="AK321">
        <v>0</v>
      </c>
      <c r="AL321" s="3">
        <v>1</v>
      </c>
      <c r="AM321" s="3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9</v>
      </c>
      <c r="BB321">
        <v>0</v>
      </c>
      <c r="BC321">
        <v>4</v>
      </c>
      <c r="BD321">
        <v>2</v>
      </c>
      <c r="BE321">
        <v>0</v>
      </c>
      <c r="BF321">
        <v>6</v>
      </c>
      <c r="BG321">
        <v>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 t="s">
        <v>2505</v>
      </c>
    </row>
    <row r="322" spans="1:66" hidden="1" x14ac:dyDescent="0.2">
      <c r="A322" t="s">
        <v>840</v>
      </c>
      <c r="B322" t="s">
        <v>992</v>
      </c>
      <c r="C322" t="s">
        <v>631</v>
      </c>
      <c r="D322" t="s">
        <v>92</v>
      </c>
      <c r="E322" t="s">
        <v>93</v>
      </c>
      <c r="F322" t="s">
        <v>94</v>
      </c>
      <c r="G322">
        <v>20</v>
      </c>
      <c r="H322">
        <v>8</v>
      </c>
      <c r="I322">
        <v>29</v>
      </c>
      <c r="J322" t="s">
        <v>842</v>
      </c>
      <c r="K322">
        <v>11</v>
      </c>
      <c r="L322">
        <v>11</v>
      </c>
      <c r="M322">
        <v>6</v>
      </c>
      <c r="N322">
        <v>18</v>
      </c>
      <c r="O322">
        <v>0.54545454545454497</v>
      </c>
      <c r="P322">
        <v>4</v>
      </c>
      <c r="Q322">
        <v>4</v>
      </c>
      <c r="R322">
        <v>2</v>
      </c>
      <c r="S322">
        <v>11</v>
      </c>
      <c r="T322">
        <v>0.5</v>
      </c>
      <c r="U322">
        <v>5</v>
      </c>
      <c r="V322">
        <v>5</v>
      </c>
      <c r="W322">
        <v>0</v>
      </c>
      <c r="X322">
        <v>0</v>
      </c>
      <c r="Y322">
        <v>0</v>
      </c>
      <c r="Z322" s="3">
        <v>1</v>
      </c>
      <c r="AA322" s="3">
        <v>1</v>
      </c>
      <c r="AB322" s="3">
        <v>1</v>
      </c>
      <c r="AC322">
        <v>0</v>
      </c>
      <c r="AD322">
        <v>0</v>
      </c>
      <c r="AE322">
        <v>0</v>
      </c>
      <c r="AF322">
        <v>0</v>
      </c>
      <c r="AG322" s="3">
        <v>1</v>
      </c>
      <c r="AH322">
        <v>0</v>
      </c>
      <c r="AI322" s="3">
        <v>1</v>
      </c>
      <c r="AJ322" s="3">
        <v>1</v>
      </c>
      <c r="AK322">
        <v>0</v>
      </c>
      <c r="AL322" s="3">
        <v>1</v>
      </c>
      <c r="AM322" s="3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9</v>
      </c>
      <c r="BB322">
        <v>0</v>
      </c>
      <c r="BC322">
        <v>4</v>
      </c>
      <c r="BD322">
        <v>2</v>
      </c>
      <c r="BE322">
        <v>0</v>
      </c>
      <c r="BF322">
        <v>6</v>
      </c>
      <c r="BG322">
        <v>5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 t="s">
        <v>2505</v>
      </c>
    </row>
    <row r="323" spans="1:66" hidden="1" x14ac:dyDescent="0.2">
      <c r="A323" t="s">
        <v>840</v>
      </c>
      <c r="B323" t="s">
        <v>993</v>
      </c>
      <c r="C323" t="s">
        <v>631</v>
      </c>
      <c r="D323" t="s">
        <v>92</v>
      </c>
      <c r="E323" t="s">
        <v>93</v>
      </c>
      <c r="F323" t="s">
        <v>94</v>
      </c>
      <c r="G323">
        <v>20</v>
      </c>
      <c r="H323">
        <v>8</v>
      </c>
      <c r="I323">
        <v>30</v>
      </c>
      <c r="J323" t="s">
        <v>842</v>
      </c>
      <c r="K323">
        <v>11</v>
      </c>
      <c r="L323">
        <v>11</v>
      </c>
      <c r="M323">
        <v>6</v>
      </c>
      <c r="N323">
        <v>19</v>
      </c>
      <c r="O323">
        <v>0.54545454545454497</v>
      </c>
      <c r="P323">
        <v>4</v>
      </c>
      <c r="Q323">
        <v>4</v>
      </c>
      <c r="R323">
        <v>2</v>
      </c>
      <c r="S323">
        <v>11</v>
      </c>
      <c r="T323">
        <v>0.5</v>
      </c>
      <c r="U323">
        <v>5</v>
      </c>
      <c r="V323">
        <v>5</v>
      </c>
      <c r="W323">
        <v>0</v>
      </c>
      <c r="X323">
        <v>0</v>
      </c>
      <c r="Y323">
        <v>0</v>
      </c>
      <c r="Z323" s="3">
        <v>1</v>
      </c>
      <c r="AA323" s="3">
        <v>1</v>
      </c>
      <c r="AB323" s="3">
        <v>1</v>
      </c>
      <c r="AC323">
        <v>0</v>
      </c>
      <c r="AD323">
        <v>0</v>
      </c>
      <c r="AE323">
        <v>0</v>
      </c>
      <c r="AF323">
        <v>0</v>
      </c>
      <c r="AG323" s="3">
        <v>1</v>
      </c>
      <c r="AH323">
        <v>0</v>
      </c>
      <c r="AI323" s="3">
        <v>1</v>
      </c>
      <c r="AJ323" s="3">
        <v>1</v>
      </c>
      <c r="AK323">
        <v>0</v>
      </c>
      <c r="AL323" s="3">
        <v>1</v>
      </c>
      <c r="AM323" s="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9</v>
      </c>
      <c r="BB323">
        <v>0</v>
      </c>
      <c r="BC323">
        <v>5</v>
      </c>
      <c r="BD323">
        <v>2</v>
      </c>
      <c r="BE323">
        <v>0</v>
      </c>
      <c r="BF323">
        <v>6</v>
      </c>
      <c r="BG323">
        <v>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 t="s">
        <v>2505</v>
      </c>
    </row>
    <row r="324" spans="1:66" hidden="1" x14ac:dyDescent="0.2">
      <c r="A324" t="s">
        <v>840</v>
      </c>
      <c r="B324" t="s">
        <v>994</v>
      </c>
      <c r="C324" t="s">
        <v>631</v>
      </c>
      <c r="D324" t="s">
        <v>92</v>
      </c>
      <c r="E324" t="s">
        <v>93</v>
      </c>
      <c r="F324" t="s">
        <v>94</v>
      </c>
      <c r="G324">
        <v>20</v>
      </c>
      <c r="H324">
        <v>8</v>
      </c>
      <c r="I324">
        <v>30</v>
      </c>
      <c r="J324" t="s">
        <v>842</v>
      </c>
      <c r="K324">
        <v>11</v>
      </c>
      <c r="L324">
        <v>11</v>
      </c>
      <c r="M324">
        <v>6</v>
      </c>
      <c r="N324">
        <v>19</v>
      </c>
      <c r="O324">
        <v>0.54545454545454497</v>
      </c>
      <c r="P324">
        <v>4</v>
      </c>
      <c r="Q324">
        <v>4</v>
      </c>
      <c r="R324">
        <v>2</v>
      </c>
      <c r="S324">
        <v>11</v>
      </c>
      <c r="T324">
        <v>0.5</v>
      </c>
      <c r="U324">
        <v>5</v>
      </c>
      <c r="V324">
        <v>5</v>
      </c>
      <c r="W324">
        <v>0</v>
      </c>
      <c r="X324">
        <v>0</v>
      </c>
      <c r="Y324">
        <v>0</v>
      </c>
      <c r="Z324" s="3">
        <v>1</v>
      </c>
      <c r="AA324" s="3">
        <v>1</v>
      </c>
      <c r="AB324" s="3">
        <v>1</v>
      </c>
      <c r="AC324">
        <v>0</v>
      </c>
      <c r="AD324">
        <v>0</v>
      </c>
      <c r="AE324">
        <v>0</v>
      </c>
      <c r="AF324">
        <v>0</v>
      </c>
      <c r="AG324" s="3">
        <v>1</v>
      </c>
      <c r="AH324">
        <v>0</v>
      </c>
      <c r="AI324" s="3">
        <v>1</v>
      </c>
      <c r="AJ324" s="3">
        <v>1</v>
      </c>
      <c r="AK324">
        <v>0</v>
      </c>
      <c r="AL324" s="3">
        <v>1</v>
      </c>
      <c r="AM324" s="3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9</v>
      </c>
      <c r="BB324">
        <v>0</v>
      </c>
      <c r="BC324">
        <v>5</v>
      </c>
      <c r="BD324">
        <v>2</v>
      </c>
      <c r="BE324">
        <v>0</v>
      </c>
      <c r="BF324">
        <v>6</v>
      </c>
      <c r="BG324">
        <v>5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 t="s">
        <v>2505</v>
      </c>
    </row>
    <row r="325" spans="1:66" hidden="1" x14ac:dyDescent="0.2">
      <c r="A325" t="s">
        <v>840</v>
      </c>
      <c r="B325" t="s">
        <v>995</v>
      </c>
      <c r="C325" t="s">
        <v>631</v>
      </c>
      <c r="D325" t="s">
        <v>92</v>
      </c>
      <c r="E325" t="s">
        <v>93</v>
      </c>
      <c r="F325" t="s">
        <v>94</v>
      </c>
      <c r="G325">
        <v>20</v>
      </c>
      <c r="H325">
        <v>8</v>
      </c>
      <c r="I325">
        <v>30</v>
      </c>
      <c r="J325" t="s">
        <v>842</v>
      </c>
      <c r="K325">
        <v>11</v>
      </c>
      <c r="L325">
        <v>11</v>
      </c>
      <c r="M325">
        <v>6</v>
      </c>
      <c r="N325">
        <v>19</v>
      </c>
      <c r="O325">
        <v>0.54545454545454497</v>
      </c>
      <c r="P325">
        <v>4</v>
      </c>
      <c r="Q325">
        <v>4</v>
      </c>
      <c r="R325">
        <v>2</v>
      </c>
      <c r="S325">
        <v>11</v>
      </c>
      <c r="T325">
        <v>0.5</v>
      </c>
      <c r="U325">
        <v>5</v>
      </c>
      <c r="V325">
        <v>5</v>
      </c>
      <c r="W325">
        <v>0</v>
      </c>
      <c r="X325">
        <v>0</v>
      </c>
      <c r="Y325">
        <v>0</v>
      </c>
      <c r="Z325" s="3">
        <v>1</v>
      </c>
      <c r="AA325" s="3">
        <v>1</v>
      </c>
      <c r="AB325" s="3">
        <v>1</v>
      </c>
      <c r="AC325">
        <v>0</v>
      </c>
      <c r="AD325">
        <v>0</v>
      </c>
      <c r="AE325">
        <v>0</v>
      </c>
      <c r="AF325">
        <v>0</v>
      </c>
      <c r="AG325" s="3">
        <v>1</v>
      </c>
      <c r="AH325">
        <v>0</v>
      </c>
      <c r="AI325" s="3">
        <v>1</v>
      </c>
      <c r="AJ325" s="3">
        <v>1</v>
      </c>
      <c r="AK325">
        <v>0</v>
      </c>
      <c r="AL325" s="3">
        <v>1</v>
      </c>
      <c r="AM325" s="3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9</v>
      </c>
      <c r="BB325">
        <v>0</v>
      </c>
      <c r="BC325">
        <v>5</v>
      </c>
      <c r="BD325">
        <v>2</v>
      </c>
      <c r="BE325">
        <v>0</v>
      </c>
      <c r="BF325">
        <v>6</v>
      </c>
      <c r="BG325">
        <v>5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 t="s">
        <v>2505</v>
      </c>
    </row>
    <row r="326" spans="1:66" hidden="1" x14ac:dyDescent="0.2">
      <c r="A326" t="s">
        <v>840</v>
      </c>
      <c r="B326" t="s">
        <v>996</v>
      </c>
      <c r="C326" t="s">
        <v>631</v>
      </c>
      <c r="D326" t="s">
        <v>92</v>
      </c>
      <c r="E326" t="s">
        <v>93</v>
      </c>
      <c r="F326" t="s">
        <v>94</v>
      </c>
      <c r="G326">
        <v>20</v>
      </c>
      <c r="H326">
        <v>8</v>
      </c>
      <c r="I326">
        <v>29</v>
      </c>
      <c r="J326" t="s">
        <v>842</v>
      </c>
      <c r="K326">
        <v>11</v>
      </c>
      <c r="L326">
        <v>11</v>
      </c>
      <c r="M326">
        <v>6</v>
      </c>
      <c r="N326">
        <v>18</v>
      </c>
      <c r="O326">
        <v>0.54545454545454497</v>
      </c>
      <c r="P326">
        <v>4</v>
      </c>
      <c r="Q326">
        <v>4</v>
      </c>
      <c r="R326">
        <v>2</v>
      </c>
      <c r="S326">
        <v>11</v>
      </c>
      <c r="T326">
        <v>0.5</v>
      </c>
      <c r="U326">
        <v>5</v>
      </c>
      <c r="V326">
        <v>5</v>
      </c>
      <c r="W326">
        <v>0</v>
      </c>
      <c r="X326">
        <v>0</v>
      </c>
      <c r="Y326">
        <v>0</v>
      </c>
      <c r="Z326" s="3">
        <v>1</v>
      </c>
      <c r="AA326" s="3">
        <v>1</v>
      </c>
      <c r="AB326" s="3">
        <v>1</v>
      </c>
      <c r="AC326">
        <v>0</v>
      </c>
      <c r="AD326">
        <v>0</v>
      </c>
      <c r="AE326">
        <v>0</v>
      </c>
      <c r="AF326">
        <v>0</v>
      </c>
      <c r="AG326" s="3">
        <v>1</v>
      </c>
      <c r="AH326">
        <v>0</v>
      </c>
      <c r="AI326" s="3">
        <v>1</v>
      </c>
      <c r="AJ326" s="3">
        <v>1</v>
      </c>
      <c r="AK326">
        <v>0</v>
      </c>
      <c r="AL326" s="3">
        <v>1</v>
      </c>
      <c r="AM326" s="3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9</v>
      </c>
      <c r="BB326">
        <v>0</v>
      </c>
      <c r="BC326">
        <v>4</v>
      </c>
      <c r="BD326">
        <v>2</v>
      </c>
      <c r="BE326">
        <v>0</v>
      </c>
      <c r="BF326">
        <v>6</v>
      </c>
      <c r="BG326">
        <v>5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 t="s">
        <v>2505</v>
      </c>
    </row>
    <row r="327" spans="1:66" hidden="1" x14ac:dyDescent="0.2">
      <c r="A327" t="s">
        <v>840</v>
      </c>
      <c r="B327" t="s">
        <v>997</v>
      </c>
      <c r="C327" t="s">
        <v>631</v>
      </c>
      <c r="D327" t="s">
        <v>92</v>
      </c>
      <c r="E327" t="s">
        <v>93</v>
      </c>
      <c r="F327" t="s">
        <v>94</v>
      </c>
      <c r="G327">
        <v>20</v>
      </c>
      <c r="H327">
        <v>8</v>
      </c>
      <c r="I327">
        <v>29</v>
      </c>
      <c r="J327" t="s">
        <v>842</v>
      </c>
      <c r="K327">
        <v>11</v>
      </c>
      <c r="L327">
        <v>11</v>
      </c>
      <c r="M327">
        <v>6</v>
      </c>
      <c r="N327">
        <v>18</v>
      </c>
      <c r="O327">
        <v>0.54545454545454497</v>
      </c>
      <c r="P327">
        <v>4</v>
      </c>
      <c r="Q327">
        <v>4</v>
      </c>
      <c r="R327">
        <v>2</v>
      </c>
      <c r="S327">
        <v>11</v>
      </c>
      <c r="T327">
        <v>0.5</v>
      </c>
      <c r="U327">
        <v>5</v>
      </c>
      <c r="V327">
        <v>5</v>
      </c>
      <c r="W327">
        <v>0</v>
      </c>
      <c r="X327">
        <v>0</v>
      </c>
      <c r="Y327">
        <v>0</v>
      </c>
      <c r="Z327" s="3">
        <v>1</v>
      </c>
      <c r="AA327" s="3">
        <v>1</v>
      </c>
      <c r="AB327" s="3">
        <v>1</v>
      </c>
      <c r="AC327">
        <v>0</v>
      </c>
      <c r="AD327">
        <v>0</v>
      </c>
      <c r="AE327">
        <v>0</v>
      </c>
      <c r="AF327">
        <v>0</v>
      </c>
      <c r="AG327" s="3">
        <v>1</v>
      </c>
      <c r="AH327">
        <v>0</v>
      </c>
      <c r="AI327" s="3">
        <v>1</v>
      </c>
      <c r="AJ327" s="3">
        <v>1</v>
      </c>
      <c r="AK327">
        <v>0</v>
      </c>
      <c r="AL327" s="3">
        <v>1</v>
      </c>
      <c r="AM327" s="3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9</v>
      </c>
      <c r="BB327">
        <v>0</v>
      </c>
      <c r="BC327">
        <v>4</v>
      </c>
      <c r="BD327">
        <v>2</v>
      </c>
      <c r="BE327">
        <v>0</v>
      </c>
      <c r="BF327">
        <v>6</v>
      </c>
      <c r="BG327">
        <v>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 t="s">
        <v>2505</v>
      </c>
    </row>
    <row r="328" spans="1:66" hidden="1" x14ac:dyDescent="0.2">
      <c r="A328" t="s">
        <v>840</v>
      </c>
      <c r="B328" t="s">
        <v>998</v>
      </c>
      <c r="C328" t="s">
        <v>631</v>
      </c>
      <c r="D328" t="s">
        <v>92</v>
      </c>
      <c r="E328" t="s">
        <v>93</v>
      </c>
      <c r="F328" t="s">
        <v>94</v>
      </c>
      <c r="G328">
        <v>20</v>
      </c>
      <c r="H328">
        <v>8</v>
      </c>
      <c r="I328">
        <v>30</v>
      </c>
      <c r="J328" t="s">
        <v>842</v>
      </c>
      <c r="K328">
        <v>11</v>
      </c>
      <c r="L328">
        <v>11</v>
      </c>
      <c r="M328">
        <v>6</v>
      </c>
      <c r="N328">
        <v>19</v>
      </c>
      <c r="O328">
        <v>0.54545454545454497</v>
      </c>
      <c r="P328">
        <v>4</v>
      </c>
      <c r="Q328">
        <v>4</v>
      </c>
      <c r="R328">
        <v>2</v>
      </c>
      <c r="S328">
        <v>11</v>
      </c>
      <c r="T328">
        <v>0.5</v>
      </c>
      <c r="U328">
        <v>5</v>
      </c>
      <c r="V328">
        <v>5</v>
      </c>
      <c r="W328">
        <v>0</v>
      </c>
      <c r="X328">
        <v>0</v>
      </c>
      <c r="Y328">
        <v>0</v>
      </c>
      <c r="Z328" s="3">
        <v>1</v>
      </c>
      <c r="AA328" s="3">
        <v>1</v>
      </c>
      <c r="AB328" s="3">
        <v>1</v>
      </c>
      <c r="AC328">
        <v>0</v>
      </c>
      <c r="AD328">
        <v>0</v>
      </c>
      <c r="AE328">
        <v>0</v>
      </c>
      <c r="AF328">
        <v>0</v>
      </c>
      <c r="AG328" s="3">
        <v>1</v>
      </c>
      <c r="AH328">
        <v>0</v>
      </c>
      <c r="AI328" s="3">
        <v>1</v>
      </c>
      <c r="AJ328" s="3">
        <v>1</v>
      </c>
      <c r="AK328">
        <v>0</v>
      </c>
      <c r="AL328" s="3">
        <v>1</v>
      </c>
      <c r="AM328" s="3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9</v>
      </c>
      <c r="BB328">
        <v>0</v>
      </c>
      <c r="BC328">
        <v>5</v>
      </c>
      <c r="BD328">
        <v>2</v>
      </c>
      <c r="BE328">
        <v>0</v>
      </c>
      <c r="BF328">
        <v>6</v>
      </c>
      <c r="BG328">
        <v>5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 t="s">
        <v>2505</v>
      </c>
    </row>
    <row r="329" spans="1:66" hidden="1" x14ac:dyDescent="0.2">
      <c r="A329" t="s">
        <v>840</v>
      </c>
      <c r="B329" t="s">
        <v>999</v>
      </c>
      <c r="C329" t="s">
        <v>631</v>
      </c>
      <c r="D329" t="s">
        <v>92</v>
      </c>
      <c r="E329" t="s">
        <v>93</v>
      </c>
      <c r="F329" t="s">
        <v>94</v>
      </c>
      <c r="G329">
        <v>20</v>
      </c>
      <c r="H329">
        <v>8</v>
      </c>
      <c r="I329">
        <v>30</v>
      </c>
      <c r="J329" t="s">
        <v>842</v>
      </c>
      <c r="K329">
        <v>11</v>
      </c>
      <c r="L329">
        <v>11</v>
      </c>
      <c r="M329">
        <v>6</v>
      </c>
      <c r="N329">
        <v>19</v>
      </c>
      <c r="O329">
        <v>0.54545454545454497</v>
      </c>
      <c r="P329">
        <v>4</v>
      </c>
      <c r="Q329">
        <v>4</v>
      </c>
      <c r="R329">
        <v>2</v>
      </c>
      <c r="S329">
        <v>11</v>
      </c>
      <c r="T329">
        <v>0.5</v>
      </c>
      <c r="U329">
        <v>5</v>
      </c>
      <c r="V329">
        <v>5</v>
      </c>
      <c r="W329">
        <v>0</v>
      </c>
      <c r="X329">
        <v>0</v>
      </c>
      <c r="Y329">
        <v>0</v>
      </c>
      <c r="Z329" s="3">
        <v>1</v>
      </c>
      <c r="AA329" s="3">
        <v>1</v>
      </c>
      <c r="AB329" s="3">
        <v>1</v>
      </c>
      <c r="AC329">
        <v>0</v>
      </c>
      <c r="AD329">
        <v>0</v>
      </c>
      <c r="AE329">
        <v>0</v>
      </c>
      <c r="AF329">
        <v>0</v>
      </c>
      <c r="AG329" s="3">
        <v>1</v>
      </c>
      <c r="AH329">
        <v>0</v>
      </c>
      <c r="AI329" s="3">
        <v>1</v>
      </c>
      <c r="AJ329" s="3">
        <v>1</v>
      </c>
      <c r="AK329">
        <v>0</v>
      </c>
      <c r="AL329" s="3">
        <v>1</v>
      </c>
      <c r="AM329" s="3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9</v>
      </c>
      <c r="BB329">
        <v>0</v>
      </c>
      <c r="BC329">
        <v>5</v>
      </c>
      <c r="BD329">
        <v>2</v>
      </c>
      <c r="BE329">
        <v>0</v>
      </c>
      <c r="BF329">
        <v>6</v>
      </c>
      <c r="BG329">
        <v>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 t="s">
        <v>2505</v>
      </c>
    </row>
    <row r="330" spans="1:66" hidden="1" x14ac:dyDescent="0.2">
      <c r="A330" t="s">
        <v>840</v>
      </c>
      <c r="B330" t="s">
        <v>1000</v>
      </c>
      <c r="C330" t="s">
        <v>631</v>
      </c>
      <c r="D330" t="s">
        <v>92</v>
      </c>
      <c r="E330" t="s">
        <v>93</v>
      </c>
      <c r="F330" t="s">
        <v>94</v>
      </c>
      <c r="G330">
        <v>20</v>
      </c>
      <c r="H330">
        <v>8</v>
      </c>
      <c r="I330">
        <v>28</v>
      </c>
      <c r="J330" t="s">
        <v>842</v>
      </c>
      <c r="K330">
        <v>11</v>
      </c>
      <c r="L330">
        <v>11</v>
      </c>
      <c r="M330">
        <v>6</v>
      </c>
      <c r="N330">
        <v>17</v>
      </c>
      <c r="O330">
        <v>0.54545454545454497</v>
      </c>
      <c r="P330">
        <v>4</v>
      </c>
      <c r="Q330">
        <v>4</v>
      </c>
      <c r="R330">
        <v>2</v>
      </c>
      <c r="S330">
        <v>11</v>
      </c>
      <c r="T330">
        <v>0.5</v>
      </c>
      <c r="U330">
        <v>5</v>
      </c>
      <c r="V330">
        <v>5</v>
      </c>
      <c r="W330">
        <v>0</v>
      </c>
      <c r="X330">
        <v>0</v>
      </c>
      <c r="Y330">
        <v>0</v>
      </c>
      <c r="Z330" s="3">
        <v>1</v>
      </c>
      <c r="AA330" s="3">
        <v>1</v>
      </c>
      <c r="AB330" s="3">
        <v>1</v>
      </c>
      <c r="AC330">
        <v>0</v>
      </c>
      <c r="AD330">
        <v>0</v>
      </c>
      <c r="AE330">
        <v>0</v>
      </c>
      <c r="AF330">
        <v>0</v>
      </c>
      <c r="AG330" s="3">
        <v>1</v>
      </c>
      <c r="AH330">
        <v>0</v>
      </c>
      <c r="AI330" s="3">
        <v>1</v>
      </c>
      <c r="AJ330" s="3">
        <v>1</v>
      </c>
      <c r="AK330">
        <v>0</v>
      </c>
      <c r="AL330" s="3">
        <v>1</v>
      </c>
      <c r="AM330" s="3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9</v>
      </c>
      <c r="BB330">
        <v>0</v>
      </c>
      <c r="BC330">
        <v>3</v>
      </c>
      <c r="BD330">
        <v>2</v>
      </c>
      <c r="BE330">
        <v>0</v>
      </c>
      <c r="BF330">
        <v>6</v>
      </c>
      <c r="BG330">
        <v>5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 t="s">
        <v>2505</v>
      </c>
    </row>
    <row r="331" spans="1:66" hidden="1" x14ac:dyDescent="0.2">
      <c r="A331" t="s">
        <v>840</v>
      </c>
      <c r="B331" t="s">
        <v>1001</v>
      </c>
      <c r="C331" t="s">
        <v>631</v>
      </c>
      <c r="D331" t="s">
        <v>92</v>
      </c>
      <c r="E331" t="s">
        <v>93</v>
      </c>
      <c r="F331" t="s">
        <v>94</v>
      </c>
      <c r="G331">
        <v>20</v>
      </c>
      <c r="H331">
        <v>8</v>
      </c>
      <c r="I331">
        <v>29</v>
      </c>
      <c r="J331" t="s">
        <v>842</v>
      </c>
      <c r="K331">
        <v>11</v>
      </c>
      <c r="L331">
        <v>11</v>
      </c>
      <c r="M331">
        <v>6</v>
      </c>
      <c r="N331">
        <v>18</v>
      </c>
      <c r="O331">
        <v>0.54545454545454497</v>
      </c>
      <c r="P331">
        <v>4</v>
      </c>
      <c r="Q331">
        <v>4</v>
      </c>
      <c r="R331">
        <v>2</v>
      </c>
      <c r="S331">
        <v>11</v>
      </c>
      <c r="T331">
        <v>0.5</v>
      </c>
      <c r="U331">
        <v>5</v>
      </c>
      <c r="V331">
        <v>5</v>
      </c>
      <c r="W331">
        <v>0</v>
      </c>
      <c r="X331">
        <v>0</v>
      </c>
      <c r="Y331">
        <v>0</v>
      </c>
      <c r="Z331" s="3">
        <v>1</v>
      </c>
      <c r="AA331" s="3">
        <v>1</v>
      </c>
      <c r="AB331" s="3">
        <v>1</v>
      </c>
      <c r="AC331">
        <v>0</v>
      </c>
      <c r="AD331">
        <v>0</v>
      </c>
      <c r="AE331">
        <v>0</v>
      </c>
      <c r="AF331">
        <v>0</v>
      </c>
      <c r="AG331" s="3">
        <v>1</v>
      </c>
      <c r="AH331">
        <v>0</v>
      </c>
      <c r="AI331" s="3">
        <v>1</v>
      </c>
      <c r="AJ331" s="3">
        <v>1</v>
      </c>
      <c r="AK331">
        <v>0</v>
      </c>
      <c r="AL331" s="3">
        <v>1</v>
      </c>
      <c r="AM331" s="3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9</v>
      </c>
      <c r="BB331">
        <v>0</v>
      </c>
      <c r="BC331">
        <v>4</v>
      </c>
      <c r="BD331">
        <v>2</v>
      </c>
      <c r="BE331">
        <v>0</v>
      </c>
      <c r="BF331">
        <v>6</v>
      </c>
      <c r="BG331">
        <v>5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 t="s">
        <v>2505</v>
      </c>
    </row>
    <row r="332" spans="1:66" hidden="1" x14ac:dyDescent="0.2">
      <c r="A332" t="s">
        <v>840</v>
      </c>
      <c r="B332" t="s">
        <v>1002</v>
      </c>
      <c r="C332" t="s">
        <v>631</v>
      </c>
      <c r="D332" t="s">
        <v>92</v>
      </c>
      <c r="E332" t="s">
        <v>93</v>
      </c>
      <c r="F332" t="s">
        <v>94</v>
      </c>
      <c r="G332">
        <v>20</v>
      </c>
      <c r="H332">
        <v>8</v>
      </c>
      <c r="I332">
        <v>29</v>
      </c>
      <c r="J332" t="s">
        <v>842</v>
      </c>
      <c r="K332">
        <v>11</v>
      </c>
      <c r="L332">
        <v>11</v>
      </c>
      <c r="M332">
        <v>6</v>
      </c>
      <c r="N332">
        <v>18</v>
      </c>
      <c r="O332">
        <v>0.54545454545454497</v>
      </c>
      <c r="P332">
        <v>4</v>
      </c>
      <c r="Q332">
        <v>4</v>
      </c>
      <c r="R332">
        <v>2</v>
      </c>
      <c r="S332">
        <v>11</v>
      </c>
      <c r="T332">
        <v>0.5</v>
      </c>
      <c r="U332">
        <v>5</v>
      </c>
      <c r="V332">
        <v>5</v>
      </c>
      <c r="W332">
        <v>0</v>
      </c>
      <c r="X332">
        <v>0</v>
      </c>
      <c r="Y332">
        <v>0</v>
      </c>
      <c r="Z332" s="3">
        <v>1</v>
      </c>
      <c r="AA332" s="3">
        <v>1</v>
      </c>
      <c r="AB332" s="3">
        <v>1</v>
      </c>
      <c r="AC332">
        <v>0</v>
      </c>
      <c r="AD332">
        <v>0</v>
      </c>
      <c r="AE332">
        <v>0</v>
      </c>
      <c r="AF332">
        <v>0</v>
      </c>
      <c r="AG332" s="3">
        <v>1</v>
      </c>
      <c r="AH332">
        <v>0</v>
      </c>
      <c r="AI332" s="3">
        <v>1</v>
      </c>
      <c r="AJ332" s="3">
        <v>1</v>
      </c>
      <c r="AK332">
        <v>0</v>
      </c>
      <c r="AL332" s="3">
        <v>1</v>
      </c>
      <c r="AM332" s="3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9</v>
      </c>
      <c r="BB332">
        <v>0</v>
      </c>
      <c r="BC332">
        <v>4</v>
      </c>
      <c r="BD332">
        <v>2</v>
      </c>
      <c r="BE332">
        <v>0</v>
      </c>
      <c r="BF332">
        <v>6</v>
      </c>
      <c r="BG332">
        <v>5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 t="s">
        <v>2505</v>
      </c>
    </row>
    <row r="333" spans="1:66" hidden="1" x14ac:dyDescent="0.2">
      <c r="A333" t="s">
        <v>840</v>
      </c>
      <c r="B333" t="s">
        <v>1003</v>
      </c>
      <c r="C333" t="s">
        <v>631</v>
      </c>
      <c r="D333" t="s">
        <v>92</v>
      </c>
      <c r="E333" t="s">
        <v>93</v>
      </c>
      <c r="F333" t="s">
        <v>94</v>
      </c>
      <c r="G333">
        <v>20</v>
      </c>
      <c r="H333">
        <v>8</v>
      </c>
      <c r="I333">
        <v>29</v>
      </c>
      <c r="J333" t="s">
        <v>842</v>
      </c>
      <c r="K333">
        <v>11</v>
      </c>
      <c r="L333">
        <v>11</v>
      </c>
      <c r="M333">
        <v>6</v>
      </c>
      <c r="N333">
        <v>18</v>
      </c>
      <c r="O333">
        <v>0.54545454545454497</v>
      </c>
      <c r="P333">
        <v>4</v>
      </c>
      <c r="Q333">
        <v>4</v>
      </c>
      <c r="R333">
        <v>2</v>
      </c>
      <c r="S333">
        <v>11</v>
      </c>
      <c r="T333">
        <v>0.5</v>
      </c>
      <c r="U333">
        <v>5</v>
      </c>
      <c r="V333">
        <v>5</v>
      </c>
      <c r="W333">
        <v>0</v>
      </c>
      <c r="X333">
        <v>0</v>
      </c>
      <c r="Y333">
        <v>0</v>
      </c>
      <c r="Z333" s="3">
        <v>1</v>
      </c>
      <c r="AA333" s="3">
        <v>1</v>
      </c>
      <c r="AB333" s="3">
        <v>1</v>
      </c>
      <c r="AC333">
        <v>0</v>
      </c>
      <c r="AD333">
        <v>0</v>
      </c>
      <c r="AE333">
        <v>0</v>
      </c>
      <c r="AF333">
        <v>0</v>
      </c>
      <c r="AG333" s="3">
        <v>1</v>
      </c>
      <c r="AH333">
        <v>0</v>
      </c>
      <c r="AI333" s="3">
        <v>1</v>
      </c>
      <c r="AJ333" s="3">
        <v>1</v>
      </c>
      <c r="AK333">
        <v>0</v>
      </c>
      <c r="AL333" s="3">
        <v>1</v>
      </c>
      <c r="AM333" s="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9</v>
      </c>
      <c r="BB333">
        <v>0</v>
      </c>
      <c r="BC333">
        <v>4</v>
      </c>
      <c r="BD333">
        <v>2</v>
      </c>
      <c r="BE333">
        <v>0</v>
      </c>
      <c r="BF333">
        <v>6</v>
      </c>
      <c r="BG333">
        <v>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t="s">
        <v>2505</v>
      </c>
    </row>
    <row r="334" spans="1:66" hidden="1" x14ac:dyDescent="0.2">
      <c r="A334" t="s">
        <v>840</v>
      </c>
      <c r="B334" t="s">
        <v>1004</v>
      </c>
      <c r="C334" t="s">
        <v>631</v>
      </c>
      <c r="D334" t="s">
        <v>92</v>
      </c>
      <c r="E334" t="s">
        <v>93</v>
      </c>
      <c r="F334" t="s">
        <v>94</v>
      </c>
      <c r="G334">
        <v>20</v>
      </c>
      <c r="H334">
        <v>8</v>
      </c>
      <c r="I334">
        <v>29</v>
      </c>
      <c r="J334" t="s">
        <v>842</v>
      </c>
      <c r="K334">
        <v>11</v>
      </c>
      <c r="L334">
        <v>11</v>
      </c>
      <c r="M334">
        <v>6</v>
      </c>
      <c r="N334">
        <v>18</v>
      </c>
      <c r="O334">
        <v>0.54545454545454497</v>
      </c>
      <c r="P334">
        <v>4</v>
      </c>
      <c r="Q334">
        <v>4</v>
      </c>
      <c r="R334">
        <v>2</v>
      </c>
      <c r="S334">
        <v>11</v>
      </c>
      <c r="T334">
        <v>0.5</v>
      </c>
      <c r="U334">
        <v>5</v>
      </c>
      <c r="V334">
        <v>5</v>
      </c>
      <c r="W334">
        <v>0</v>
      </c>
      <c r="X334">
        <v>0</v>
      </c>
      <c r="Y334">
        <v>0</v>
      </c>
      <c r="Z334" s="3">
        <v>1</v>
      </c>
      <c r="AA334" s="3">
        <v>1</v>
      </c>
      <c r="AB334" s="3">
        <v>1</v>
      </c>
      <c r="AC334">
        <v>0</v>
      </c>
      <c r="AD334">
        <v>0</v>
      </c>
      <c r="AE334">
        <v>0</v>
      </c>
      <c r="AF334">
        <v>0</v>
      </c>
      <c r="AG334" s="3">
        <v>1</v>
      </c>
      <c r="AH334">
        <v>0</v>
      </c>
      <c r="AI334" s="3">
        <v>1</v>
      </c>
      <c r="AJ334" s="3">
        <v>1</v>
      </c>
      <c r="AK334">
        <v>0</v>
      </c>
      <c r="AL334" s="3">
        <v>1</v>
      </c>
      <c r="AM334" s="3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9</v>
      </c>
      <c r="BB334">
        <v>0</v>
      </c>
      <c r="BC334">
        <v>4</v>
      </c>
      <c r="BD334">
        <v>2</v>
      </c>
      <c r="BE334">
        <v>0</v>
      </c>
      <c r="BF334">
        <v>6</v>
      </c>
      <c r="BG334">
        <v>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t="s">
        <v>2505</v>
      </c>
    </row>
    <row r="335" spans="1:66" hidden="1" x14ac:dyDescent="0.2">
      <c r="A335" t="s">
        <v>840</v>
      </c>
      <c r="B335" t="s">
        <v>1005</v>
      </c>
      <c r="C335" t="s">
        <v>631</v>
      </c>
      <c r="D335" t="s">
        <v>92</v>
      </c>
      <c r="E335" t="s">
        <v>93</v>
      </c>
      <c r="F335" t="s">
        <v>94</v>
      </c>
      <c r="G335">
        <v>20</v>
      </c>
      <c r="H335">
        <v>8</v>
      </c>
      <c r="I335">
        <v>28</v>
      </c>
      <c r="J335" t="s">
        <v>842</v>
      </c>
      <c r="K335">
        <v>11</v>
      </c>
      <c r="L335">
        <v>11</v>
      </c>
      <c r="M335">
        <v>6</v>
      </c>
      <c r="N335">
        <v>17</v>
      </c>
      <c r="O335">
        <v>0.54545454545454497</v>
      </c>
      <c r="P335">
        <v>4</v>
      </c>
      <c r="Q335">
        <v>4</v>
      </c>
      <c r="R335">
        <v>2</v>
      </c>
      <c r="S335">
        <v>11</v>
      </c>
      <c r="T335">
        <v>0.5</v>
      </c>
      <c r="U335">
        <v>5</v>
      </c>
      <c r="V335">
        <v>5</v>
      </c>
      <c r="W335">
        <v>0</v>
      </c>
      <c r="X335">
        <v>0</v>
      </c>
      <c r="Y335">
        <v>0</v>
      </c>
      <c r="Z335" s="3">
        <v>1</v>
      </c>
      <c r="AA335" s="3">
        <v>1</v>
      </c>
      <c r="AB335" s="3">
        <v>1</v>
      </c>
      <c r="AC335">
        <v>0</v>
      </c>
      <c r="AD335">
        <v>0</v>
      </c>
      <c r="AE335">
        <v>0</v>
      </c>
      <c r="AF335">
        <v>0</v>
      </c>
      <c r="AG335" s="3">
        <v>1</v>
      </c>
      <c r="AH335">
        <v>0</v>
      </c>
      <c r="AI335" s="3">
        <v>1</v>
      </c>
      <c r="AJ335" s="3">
        <v>1</v>
      </c>
      <c r="AK335">
        <v>0</v>
      </c>
      <c r="AL335" s="3">
        <v>1</v>
      </c>
      <c r="AM335" s="3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9</v>
      </c>
      <c r="BB335">
        <v>0</v>
      </c>
      <c r="BC335">
        <v>3</v>
      </c>
      <c r="BD335">
        <v>2</v>
      </c>
      <c r="BE335">
        <v>0</v>
      </c>
      <c r="BF335">
        <v>6</v>
      </c>
      <c r="BG335">
        <v>5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 t="s">
        <v>2505</v>
      </c>
    </row>
    <row r="336" spans="1:66" hidden="1" x14ac:dyDescent="0.2">
      <c r="A336" t="s">
        <v>840</v>
      </c>
      <c r="B336" t="s">
        <v>1006</v>
      </c>
      <c r="C336" t="s">
        <v>631</v>
      </c>
      <c r="D336" t="s">
        <v>92</v>
      </c>
      <c r="E336" t="s">
        <v>93</v>
      </c>
      <c r="F336" t="s">
        <v>94</v>
      </c>
      <c r="G336">
        <v>20</v>
      </c>
      <c r="H336">
        <v>8</v>
      </c>
      <c r="I336">
        <v>28</v>
      </c>
      <c r="J336" t="s">
        <v>842</v>
      </c>
      <c r="K336">
        <v>11</v>
      </c>
      <c r="L336">
        <v>11</v>
      </c>
      <c r="M336">
        <v>6</v>
      </c>
      <c r="N336">
        <v>17</v>
      </c>
      <c r="O336">
        <v>0.54545454545454497</v>
      </c>
      <c r="P336">
        <v>4</v>
      </c>
      <c r="Q336">
        <v>4</v>
      </c>
      <c r="R336">
        <v>2</v>
      </c>
      <c r="S336">
        <v>11</v>
      </c>
      <c r="T336">
        <v>0.5</v>
      </c>
      <c r="U336">
        <v>5</v>
      </c>
      <c r="V336">
        <v>5</v>
      </c>
      <c r="W336">
        <v>0</v>
      </c>
      <c r="X336">
        <v>0</v>
      </c>
      <c r="Y336">
        <v>0</v>
      </c>
      <c r="Z336" s="3">
        <v>1</v>
      </c>
      <c r="AA336" s="3">
        <v>1</v>
      </c>
      <c r="AB336" s="3">
        <v>1</v>
      </c>
      <c r="AC336">
        <v>0</v>
      </c>
      <c r="AD336">
        <v>0</v>
      </c>
      <c r="AE336">
        <v>0</v>
      </c>
      <c r="AF336">
        <v>0</v>
      </c>
      <c r="AG336" s="3">
        <v>1</v>
      </c>
      <c r="AH336">
        <v>0</v>
      </c>
      <c r="AI336" s="3">
        <v>1</v>
      </c>
      <c r="AJ336" s="3">
        <v>1</v>
      </c>
      <c r="AK336">
        <v>0</v>
      </c>
      <c r="AL336" s="3">
        <v>1</v>
      </c>
      <c r="AM336" s="3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9</v>
      </c>
      <c r="BB336">
        <v>0</v>
      </c>
      <c r="BC336">
        <v>3</v>
      </c>
      <c r="BD336">
        <v>2</v>
      </c>
      <c r="BE336">
        <v>0</v>
      </c>
      <c r="BF336">
        <v>6</v>
      </c>
      <c r="BG336">
        <v>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 t="s">
        <v>2505</v>
      </c>
    </row>
    <row r="337" spans="1:66" hidden="1" x14ac:dyDescent="0.2">
      <c r="A337" t="s">
        <v>840</v>
      </c>
      <c r="B337" t="s">
        <v>1007</v>
      </c>
      <c r="C337" t="s">
        <v>631</v>
      </c>
      <c r="D337" t="s">
        <v>92</v>
      </c>
      <c r="E337" t="s">
        <v>93</v>
      </c>
      <c r="F337" t="s">
        <v>94</v>
      </c>
      <c r="G337">
        <v>20</v>
      </c>
      <c r="H337">
        <v>8</v>
      </c>
      <c r="I337">
        <v>29</v>
      </c>
      <c r="J337" t="s">
        <v>842</v>
      </c>
      <c r="K337">
        <v>11</v>
      </c>
      <c r="L337">
        <v>11</v>
      </c>
      <c r="M337">
        <v>6</v>
      </c>
      <c r="N337">
        <v>18</v>
      </c>
      <c r="O337">
        <v>0.54545454545454497</v>
      </c>
      <c r="P337">
        <v>4</v>
      </c>
      <c r="Q337">
        <v>4</v>
      </c>
      <c r="R337">
        <v>2</v>
      </c>
      <c r="S337">
        <v>11</v>
      </c>
      <c r="T337">
        <v>0.5</v>
      </c>
      <c r="U337">
        <v>5</v>
      </c>
      <c r="V337">
        <v>5</v>
      </c>
      <c r="W337">
        <v>0</v>
      </c>
      <c r="X337">
        <v>0</v>
      </c>
      <c r="Y337">
        <v>0</v>
      </c>
      <c r="Z337" s="3">
        <v>1</v>
      </c>
      <c r="AA337" s="3">
        <v>1</v>
      </c>
      <c r="AB337" s="3">
        <v>1</v>
      </c>
      <c r="AC337">
        <v>0</v>
      </c>
      <c r="AD337">
        <v>0</v>
      </c>
      <c r="AE337">
        <v>0</v>
      </c>
      <c r="AF337">
        <v>0</v>
      </c>
      <c r="AG337" s="3">
        <v>1</v>
      </c>
      <c r="AH337">
        <v>0</v>
      </c>
      <c r="AI337" s="3">
        <v>1</v>
      </c>
      <c r="AJ337" s="3">
        <v>1</v>
      </c>
      <c r="AK337">
        <v>0</v>
      </c>
      <c r="AL337" s="3">
        <v>1</v>
      </c>
      <c r="AM337" s="3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9</v>
      </c>
      <c r="BB337">
        <v>0</v>
      </c>
      <c r="BC337">
        <v>4</v>
      </c>
      <c r="BD337">
        <v>2</v>
      </c>
      <c r="BE337">
        <v>0</v>
      </c>
      <c r="BF337">
        <v>6</v>
      </c>
      <c r="BG337">
        <v>5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 t="s">
        <v>2505</v>
      </c>
    </row>
    <row r="338" spans="1:66" hidden="1" x14ac:dyDescent="0.2">
      <c r="A338" t="s">
        <v>840</v>
      </c>
      <c r="B338" t="s">
        <v>1008</v>
      </c>
      <c r="C338" t="s">
        <v>631</v>
      </c>
      <c r="D338" t="s">
        <v>92</v>
      </c>
      <c r="E338" t="s">
        <v>93</v>
      </c>
      <c r="F338" t="s">
        <v>94</v>
      </c>
      <c r="G338">
        <v>20</v>
      </c>
      <c r="H338">
        <v>8</v>
      </c>
      <c r="I338">
        <v>30</v>
      </c>
      <c r="J338" t="s">
        <v>842</v>
      </c>
      <c r="K338">
        <v>11</v>
      </c>
      <c r="L338">
        <v>11</v>
      </c>
      <c r="M338">
        <v>6</v>
      </c>
      <c r="N338">
        <v>19</v>
      </c>
      <c r="O338">
        <v>0.54545454545454497</v>
      </c>
      <c r="P338">
        <v>4</v>
      </c>
      <c r="Q338">
        <v>4</v>
      </c>
      <c r="R338">
        <v>2</v>
      </c>
      <c r="S338">
        <v>11</v>
      </c>
      <c r="T338">
        <v>0.5</v>
      </c>
      <c r="U338">
        <v>5</v>
      </c>
      <c r="V338">
        <v>5</v>
      </c>
      <c r="W338">
        <v>0</v>
      </c>
      <c r="X338">
        <v>0</v>
      </c>
      <c r="Y338">
        <v>0</v>
      </c>
      <c r="Z338" s="3">
        <v>1</v>
      </c>
      <c r="AA338" s="3">
        <v>1</v>
      </c>
      <c r="AB338" s="3">
        <v>1</v>
      </c>
      <c r="AC338">
        <v>0</v>
      </c>
      <c r="AD338">
        <v>0</v>
      </c>
      <c r="AE338">
        <v>0</v>
      </c>
      <c r="AF338">
        <v>0</v>
      </c>
      <c r="AG338" s="3">
        <v>1</v>
      </c>
      <c r="AH338">
        <v>0</v>
      </c>
      <c r="AI338" s="3">
        <v>1</v>
      </c>
      <c r="AJ338" s="3">
        <v>1</v>
      </c>
      <c r="AK338">
        <v>0</v>
      </c>
      <c r="AL338" s="3">
        <v>1</v>
      </c>
      <c r="AM338" s="3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9</v>
      </c>
      <c r="BB338">
        <v>0</v>
      </c>
      <c r="BC338">
        <v>5</v>
      </c>
      <c r="BD338">
        <v>2</v>
      </c>
      <c r="BE338">
        <v>0</v>
      </c>
      <c r="BF338">
        <v>6</v>
      </c>
      <c r="BG338">
        <v>5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 t="s">
        <v>2505</v>
      </c>
    </row>
    <row r="339" spans="1:66" hidden="1" x14ac:dyDescent="0.2">
      <c r="A339" t="s">
        <v>840</v>
      </c>
      <c r="B339" t="s">
        <v>1009</v>
      </c>
      <c r="C339" t="s">
        <v>631</v>
      </c>
      <c r="D339" t="s">
        <v>92</v>
      </c>
      <c r="E339" t="s">
        <v>93</v>
      </c>
      <c r="F339" t="s">
        <v>94</v>
      </c>
      <c r="G339">
        <v>20</v>
      </c>
      <c r="H339">
        <v>8</v>
      </c>
      <c r="I339">
        <v>30</v>
      </c>
      <c r="J339" t="s">
        <v>842</v>
      </c>
      <c r="K339">
        <v>11</v>
      </c>
      <c r="L339">
        <v>11</v>
      </c>
      <c r="M339">
        <v>6</v>
      </c>
      <c r="N339">
        <v>19</v>
      </c>
      <c r="O339">
        <v>0.54545454545454497</v>
      </c>
      <c r="P339">
        <v>4</v>
      </c>
      <c r="Q339">
        <v>4</v>
      </c>
      <c r="R339">
        <v>2</v>
      </c>
      <c r="S339">
        <v>11</v>
      </c>
      <c r="T339">
        <v>0.5</v>
      </c>
      <c r="U339">
        <v>5</v>
      </c>
      <c r="V339">
        <v>5</v>
      </c>
      <c r="W339">
        <v>0</v>
      </c>
      <c r="X339">
        <v>0</v>
      </c>
      <c r="Y339">
        <v>0</v>
      </c>
      <c r="Z339" s="3">
        <v>1</v>
      </c>
      <c r="AA339" s="3">
        <v>1</v>
      </c>
      <c r="AB339" s="3">
        <v>1</v>
      </c>
      <c r="AC339">
        <v>0</v>
      </c>
      <c r="AD339">
        <v>0</v>
      </c>
      <c r="AE339">
        <v>0</v>
      </c>
      <c r="AF339">
        <v>0</v>
      </c>
      <c r="AG339" s="3">
        <v>1</v>
      </c>
      <c r="AH339">
        <v>0</v>
      </c>
      <c r="AI339" s="3">
        <v>1</v>
      </c>
      <c r="AJ339" s="3">
        <v>1</v>
      </c>
      <c r="AK339">
        <v>0</v>
      </c>
      <c r="AL339" s="3">
        <v>1</v>
      </c>
      <c r="AM339" s="3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9</v>
      </c>
      <c r="BB339">
        <v>0</v>
      </c>
      <c r="BC339">
        <v>5</v>
      </c>
      <c r="BD339">
        <v>2</v>
      </c>
      <c r="BE339">
        <v>0</v>
      </c>
      <c r="BF339">
        <v>6</v>
      </c>
      <c r="BG339">
        <v>5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 t="s">
        <v>2505</v>
      </c>
    </row>
    <row r="340" spans="1:66" hidden="1" x14ac:dyDescent="0.2">
      <c r="A340" t="s">
        <v>840</v>
      </c>
      <c r="B340" t="s">
        <v>1010</v>
      </c>
      <c r="C340" t="s">
        <v>631</v>
      </c>
      <c r="D340" t="s">
        <v>92</v>
      </c>
      <c r="E340" t="s">
        <v>93</v>
      </c>
      <c r="F340" t="s">
        <v>94</v>
      </c>
      <c r="G340">
        <v>20</v>
      </c>
      <c r="H340">
        <v>8</v>
      </c>
      <c r="I340">
        <v>30</v>
      </c>
      <c r="J340" t="s">
        <v>842</v>
      </c>
      <c r="K340">
        <v>11</v>
      </c>
      <c r="L340">
        <v>11</v>
      </c>
      <c r="M340">
        <v>6</v>
      </c>
      <c r="N340">
        <v>19</v>
      </c>
      <c r="O340">
        <v>0.54545454545454497</v>
      </c>
      <c r="P340">
        <v>4</v>
      </c>
      <c r="Q340">
        <v>4</v>
      </c>
      <c r="R340">
        <v>2</v>
      </c>
      <c r="S340">
        <v>11</v>
      </c>
      <c r="T340">
        <v>0.5</v>
      </c>
      <c r="U340">
        <v>5</v>
      </c>
      <c r="V340">
        <v>5</v>
      </c>
      <c r="W340">
        <v>0</v>
      </c>
      <c r="X340">
        <v>0</v>
      </c>
      <c r="Y340">
        <v>0</v>
      </c>
      <c r="Z340" s="3">
        <v>1</v>
      </c>
      <c r="AA340" s="3">
        <v>1</v>
      </c>
      <c r="AB340" s="3">
        <v>1</v>
      </c>
      <c r="AC340">
        <v>0</v>
      </c>
      <c r="AD340">
        <v>0</v>
      </c>
      <c r="AE340">
        <v>0</v>
      </c>
      <c r="AF340">
        <v>0</v>
      </c>
      <c r="AG340" s="3">
        <v>1</v>
      </c>
      <c r="AH340">
        <v>0</v>
      </c>
      <c r="AI340" s="3">
        <v>1</v>
      </c>
      <c r="AJ340" s="3">
        <v>1</v>
      </c>
      <c r="AK340">
        <v>0</v>
      </c>
      <c r="AL340" s="3">
        <v>1</v>
      </c>
      <c r="AM340" s="3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9</v>
      </c>
      <c r="BB340">
        <v>0</v>
      </c>
      <c r="BC340">
        <v>5</v>
      </c>
      <c r="BD340">
        <v>2</v>
      </c>
      <c r="BE340">
        <v>0</v>
      </c>
      <c r="BF340">
        <v>6</v>
      </c>
      <c r="BG340">
        <v>5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 t="s">
        <v>2505</v>
      </c>
    </row>
    <row r="341" spans="1:66" hidden="1" x14ac:dyDescent="0.2">
      <c r="A341" t="s">
        <v>840</v>
      </c>
      <c r="B341" t="s">
        <v>1011</v>
      </c>
      <c r="C341" t="s">
        <v>631</v>
      </c>
      <c r="D341" t="s">
        <v>92</v>
      </c>
      <c r="E341" t="s">
        <v>93</v>
      </c>
      <c r="F341" t="s">
        <v>94</v>
      </c>
      <c r="G341">
        <v>20</v>
      </c>
      <c r="H341">
        <v>8</v>
      </c>
      <c r="I341">
        <v>29</v>
      </c>
      <c r="J341" t="s">
        <v>842</v>
      </c>
      <c r="K341">
        <v>11</v>
      </c>
      <c r="L341">
        <v>11</v>
      </c>
      <c r="M341">
        <v>6</v>
      </c>
      <c r="N341">
        <v>18</v>
      </c>
      <c r="O341">
        <v>0.54545454545454497</v>
      </c>
      <c r="P341">
        <v>4</v>
      </c>
      <c r="Q341">
        <v>4</v>
      </c>
      <c r="R341">
        <v>2</v>
      </c>
      <c r="S341">
        <v>11</v>
      </c>
      <c r="T341">
        <v>0.5</v>
      </c>
      <c r="U341">
        <v>5</v>
      </c>
      <c r="V341">
        <v>5</v>
      </c>
      <c r="W341">
        <v>0</v>
      </c>
      <c r="X341">
        <v>0</v>
      </c>
      <c r="Y341">
        <v>0</v>
      </c>
      <c r="Z341" s="3">
        <v>1</v>
      </c>
      <c r="AA341" s="3">
        <v>1</v>
      </c>
      <c r="AB341" s="3">
        <v>1</v>
      </c>
      <c r="AC341">
        <v>0</v>
      </c>
      <c r="AD341">
        <v>0</v>
      </c>
      <c r="AE341">
        <v>0</v>
      </c>
      <c r="AF341">
        <v>0</v>
      </c>
      <c r="AG341" s="3">
        <v>1</v>
      </c>
      <c r="AH341">
        <v>0</v>
      </c>
      <c r="AI341" s="3">
        <v>1</v>
      </c>
      <c r="AJ341" s="3">
        <v>1</v>
      </c>
      <c r="AK341">
        <v>0</v>
      </c>
      <c r="AL341" s="3">
        <v>1</v>
      </c>
      <c r="AM341" s="3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9</v>
      </c>
      <c r="BB341">
        <v>0</v>
      </c>
      <c r="BC341">
        <v>4</v>
      </c>
      <c r="BD341">
        <v>2</v>
      </c>
      <c r="BE341">
        <v>0</v>
      </c>
      <c r="BF341">
        <v>6</v>
      </c>
      <c r="BG341">
        <v>5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 t="s">
        <v>2505</v>
      </c>
    </row>
    <row r="342" spans="1:66" hidden="1" x14ac:dyDescent="0.2">
      <c r="A342" t="s">
        <v>840</v>
      </c>
      <c r="B342" t="s">
        <v>1012</v>
      </c>
      <c r="C342" t="s">
        <v>631</v>
      </c>
      <c r="D342" t="s">
        <v>92</v>
      </c>
      <c r="E342" t="s">
        <v>93</v>
      </c>
      <c r="F342" t="s">
        <v>94</v>
      </c>
      <c r="G342">
        <v>20</v>
      </c>
      <c r="H342">
        <v>8</v>
      </c>
      <c r="I342">
        <v>30</v>
      </c>
      <c r="J342" t="s">
        <v>842</v>
      </c>
      <c r="K342">
        <v>11</v>
      </c>
      <c r="L342">
        <v>11</v>
      </c>
      <c r="M342">
        <v>6</v>
      </c>
      <c r="N342">
        <v>19</v>
      </c>
      <c r="O342">
        <v>0.54545454545454497</v>
      </c>
      <c r="P342">
        <v>4</v>
      </c>
      <c r="Q342">
        <v>4</v>
      </c>
      <c r="R342">
        <v>2</v>
      </c>
      <c r="S342">
        <v>11</v>
      </c>
      <c r="T342">
        <v>0.5</v>
      </c>
      <c r="U342">
        <v>5</v>
      </c>
      <c r="V342">
        <v>5</v>
      </c>
      <c r="W342">
        <v>0</v>
      </c>
      <c r="X342">
        <v>0</v>
      </c>
      <c r="Y342">
        <v>0</v>
      </c>
      <c r="Z342" s="3">
        <v>1</v>
      </c>
      <c r="AA342" s="3">
        <v>1</v>
      </c>
      <c r="AB342" s="3">
        <v>1</v>
      </c>
      <c r="AC342">
        <v>0</v>
      </c>
      <c r="AD342">
        <v>0</v>
      </c>
      <c r="AE342">
        <v>0</v>
      </c>
      <c r="AF342">
        <v>0</v>
      </c>
      <c r="AG342" s="3">
        <v>1</v>
      </c>
      <c r="AH342">
        <v>0</v>
      </c>
      <c r="AI342" s="3">
        <v>1</v>
      </c>
      <c r="AJ342" s="3">
        <v>1</v>
      </c>
      <c r="AK342">
        <v>0</v>
      </c>
      <c r="AL342" s="3">
        <v>1</v>
      </c>
      <c r="AM342" s="3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9</v>
      </c>
      <c r="BB342">
        <v>0</v>
      </c>
      <c r="BC342">
        <v>5</v>
      </c>
      <c r="BD342">
        <v>2</v>
      </c>
      <c r="BE342">
        <v>0</v>
      </c>
      <c r="BF342">
        <v>6</v>
      </c>
      <c r="BG342">
        <v>5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 t="s">
        <v>2505</v>
      </c>
    </row>
    <row r="343" spans="1:66" hidden="1" x14ac:dyDescent="0.2">
      <c r="A343" t="s">
        <v>840</v>
      </c>
      <c r="B343" t="s">
        <v>1013</v>
      </c>
      <c r="C343" t="s">
        <v>631</v>
      </c>
      <c r="D343" t="s">
        <v>92</v>
      </c>
      <c r="E343" t="s">
        <v>93</v>
      </c>
      <c r="F343" t="s">
        <v>94</v>
      </c>
      <c r="G343">
        <v>20</v>
      </c>
      <c r="H343">
        <v>8</v>
      </c>
      <c r="I343">
        <v>30</v>
      </c>
      <c r="J343" t="s">
        <v>842</v>
      </c>
      <c r="K343">
        <v>11</v>
      </c>
      <c r="L343">
        <v>11</v>
      </c>
      <c r="M343">
        <v>6</v>
      </c>
      <c r="N343">
        <v>19</v>
      </c>
      <c r="O343">
        <v>0.54545454545454497</v>
      </c>
      <c r="P343">
        <v>4</v>
      </c>
      <c r="Q343">
        <v>4</v>
      </c>
      <c r="R343">
        <v>2</v>
      </c>
      <c r="S343">
        <v>11</v>
      </c>
      <c r="T343">
        <v>0.5</v>
      </c>
      <c r="U343">
        <v>5</v>
      </c>
      <c r="V343">
        <v>5</v>
      </c>
      <c r="W343">
        <v>0</v>
      </c>
      <c r="X343">
        <v>0</v>
      </c>
      <c r="Y343">
        <v>0</v>
      </c>
      <c r="Z343" s="3">
        <v>1</v>
      </c>
      <c r="AA343" s="3">
        <v>1</v>
      </c>
      <c r="AB343" s="3">
        <v>1</v>
      </c>
      <c r="AC343">
        <v>0</v>
      </c>
      <c r="AD343">
        <v>0</v>
      </c>
      <c r="AE343">
        <v>0</v>
      </c>
      <c r="AF343">
        <v>0</v>
      </c>
      <c r="AG343" s="3">
        <v>1</v>
      </c>
      <c r="AH343">
        <v>0</v>
      </c>
      <c r="AI343" s="3">
        <v>1</v>
      </c>
      <c r="AJ343" s="3">
        <v>1</v>
      </c>
      <c r="AK343">
        <v>0</v>
      </c>
      <c r="AL343" s="3">
        <v>1</v>
      </c>
      <c r="AM343" s="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9</v>
      </c>
      <c r="BB343">
        <v>0</v>
      </c>
      <c r="BC343">
        <v>5</v>
      </c>
      <c r="BD343">
        <v>2</v>
      </c>
      <c r="BE343">
        <v>0</v>
      </c>
      <c r="BF343">
        <v>6</v>
      </c>
      <c r="BG343">
        <v>5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 t="s">
        <v>2505</v>
      </c>
    </row>
    <row r="344" spans="1:66" x14ac:dyDescent="0.2">
      <c r="A344" t="s">
        <v>93</v>
      </c>
      <c r="B344" t="s">
        <v>1014</v>
      </c>
      <c r="C344" t="s">
        <v>631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268</v>
      </c>
      <c r="J344" t="s">
        <v>632</v>
      </c>
      <c r="K344">
        <v>11</v>
      </c>
      <c r="L344">
        <v>11</v>
      </c>
      <c r="M344">
        <v>10</v>
      </c>
      <c r="N344">
        <v>92</v>
      </c>
      <c r="O344">
        <v>0.90909090909090895</v>
      </c>
      <c r="P344">
        <v>4</v>
      </c>
      <c r="Q344">
        <v>4</v>
      </c>
      <c r="R344">
        <v>3</v>
      </c>
      <c r="S344">
        <v>12</v>
      </c>
      <c r="T344">
        <v>0.75</v>
      </c>
      <c r="U344">
        <v>5</v>
      </c>
      <c r="V344">
        <v>5</v>
      </c>
      <c r="W344">
        <v>2</v>
      </c>
      <c r="X344">
        <v>164</v>
      </c>
      <c r="Y344">
        <v>0.4</v>
      </c>
      <c r="Z344" s="3">
        <v>1</v>
      </c>
      <c r="AA344" s="3">
        <v>1</v>
      </c>
      <c r="AB344" s="3">
        <v>1</v>
      </c>
      <c r="AC344" s="3">
        <v>1</v>
      </c>
      <c r="AD344">
        <v>0</v>
      </c>
      <c r="AE344" s="3">
        <v>1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>
        <v>0</v>
      </c>
      <c r="AL344" s="3">
        <v>1</v>
      </c>
      <c r="AM344" s="3">
        <v>1</v>
      </c>
      <c r="AN344" s="3">
        <v>1</v>
      </c>
      <c r="AO344" s="3">
        <v>1</v>
      </c>
      <c r="AP344" s="3">
        <v>1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12</v>
      </c>
      <c r="AW344">
        <v>22</v>
      </c>
      <c r="AX344">
        <v>0</v>
      </c>
      <c r="AY344">
        <v>12</v>
      </c>
      <c r="AZ344">
        <v>1</v>
      </c>
      <c r="BA344">
        <v>16</v>
      </c>
      <c r="BB344">
        <v>4</v>
      </c>
      <c r="BC344">
        <v>14</v>
      </c>
      <c r="BD344">
        <v>9</v>
      </c>
      <c r="BE344">
        <v>0</v>
      </c>
      <c r="BF344">
        <v>6</v>
      </c>
      <c r="BG344">
        <v>3</v>
      </c>
      <c r="BH344">
        <v>3</v>
      </c>
      <c r="BI344">
        <v>41</v>
      </c>
      <c r="BJ344">
        <v>123</v>
      </c>
      <c r="BK344">
        <v>0</v>
      </c>
      <c r="BL344">
        <v>0</v>
      </c>
      <c r="BM344">
        <v>0</v>
      </c>
      <c r="BN344" t="s">
        <v>2469</v>
      </c>
    </row>
    <row r="345" spans="1:66" x14ac:dyDescent="0.2">
      <c r="A345" t="s">
        <v>93</v>
      </c>
      <c r="B345" t="s">
        <v>1015</v>
      </c>
      <c r="C345" t="s">
        <v>631</v>
      </c>
      <c r="D345" t="s">
        <v>92</v>
      </c>
      <c r="E345" t="s">
        <v>93</v>
      </c>
      <c r="F345" t="s">
        <v>94</v>
      </c>
      <c r="G345">
        <v>20</v>
      </c>
      <c r="H345">
        <v>15</v>
      </c>
      <c r="I345">
        <v>268</v>
      </c>
      <c r="J345" t="s">
        <v>632</v>
      </c>
      <c r="K345">
        <v>11</v>
      </c>
      <c r="L345">
        <v>11</v>
      </c>
      <c r="M345">
        <v>10</v>
      </c>
      <c r="N345">
        <v>92</v>
      </c>
      <c r="O345">
        <v>0.90909090909090895</v>
      </c>
      <c r="P345">
        <v>4</v>
      </c>
      <c r="Q345">
        <v>4</v>
      </c>
      <c r="R345">
        <v>3</v>
      </c>
      <c r="S345">
        <v>12</v>
      </c>
      <c r="T345">
        <v>0.75</v>
      </c>
      <c r="U345">
        <v>5</v>
      </c>
      <c r="V345">
        <v>5</v>
      </c>
      <c r="W345">
        <v>2</v>
      </c>
      <c r="X345">
        <v>164</v>
      </c>
      <c r="Y345">
        <v>0.4</v>
      </c>
      <c r="Z345" s="3">
        <v>1</v>
      </c>
      <c r="AA345" s="3">
        <v>1</v>
      </c>
      <c r="AB345" s="3">
        <v>1</v>
      </c>
      <c r="AC345" s="3">
        <v>1</v>
      </c>
      <c r="AD345">
        <v>0</v>
      </c>
      <c r="AE345" s="3">
        <v>1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>
        <v>0</v>
      </c>
      <c r="AL345" s="3">
        <v>1</v>
      </c>
      <c r="AM345" s="3">
        <v>1</v>
      </c>
      <c r="AN345" s="3">
        <v>1</v>
      </c>
      <c r="AO345" s="3">
        <v>1</v>
      </c>
      <c r="AP345" s="3">
        <v>1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12</v>
      </c>
      <c r="AW345">
        <v>22</v>
      </c>
      <c r="AX345">
        <v>0</v>
      </c>
      <c r="AY345">
        <v>12</v>
      </c>
      <c r="AZ345">
        <v>1</v>
      </c>
      <c r="BA345">
        <v>16</v>
      </c>
      <c r="BB345">
        <v>4</v>
      </c>
      <c r="BC345">
        <v>14</v>
      </c>
      <c r="BD345">
        <v>9</v>
      </c>
      <c r="BE345">
        <v>0</v>
      </c>
      <c r="BF345">
        <v>6</v>
      </c>
      <c r="BG345">
        <v>3</v>
      </c>
      <c r="BH345">
        <v>3</v>
      </c>
      <c r="BI345">
        <v>41</v>
      </c>
      <c r="BJ345">
        <v>123</v>
      </c>
      <c r="BK345">
        <v>0</v>
      </c>
      <c r="BL345">
        <v>0</v>
      </c>
      <c r="BM345">
        <v>0</v>
      </c>
      <c r="BN345" t="s">
        <v>2469</v>
      </c>
    </row>
    <row r="346" spans="1:66" x14ac:dyDescent="0.2">
      <c r="A346" t="s">
        <v>93</v>
      </c>
      <c r="B346" t="s">
        <v>1016</v>
      </c>
      <c r="C346" t="s">
        <v>631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217</v>
      </c>
      <c r="J346" t="s">
        <v>632</v>
      </c>
      <c r="K346">
        <v>11</v>
      </c>
      <c r="L346">
        <v>11</v>
      </c>
      <c r="M346">
        <v>10</v>
      </c>
      <c r="N346">
        <v>110</v>
      </c>
      <c r="O346">
        <v>0.90909090909090895</v>
      </c>
      <c r="P346">
        <v>4</v>
      </c>
      <c r="Q346">
        <v>4</v>
      </c>
      <c r="R346">
        <v>3</v>
      </c>
      <c r="S346">
        <v>12</v>
      </c>
      <c r="T346">
        <v>0.75</v>
      </c>
      <c r="U346">
        <v>5</v>
      </c>
      <c r="V346">
        <v>5</v>
      </c>
      <c r="W346">
        <v>2</v>
      </c>
      <c r="X346">
        <v>95</v>
      </c>
      <c r="Y346">
        <v>0.4</v>
      </c>
      <c r="Z346" s="3">
        <v>1</v>
      </c>
      <c r="AA346" s="3">
        <v>1</v>
      </c>
      <c r="AB346" s="3">
        <v>1</v>
      </c>
      <c r="AC346" s="3">
        <v>1</v>
      </c>
      <c r="AD346">
        <v>0</v>
      </c>
      <c r="AE346" s="3">
        <v>1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>
        <v>0</v>
      </c>
      <c r="AL346" s="3">
        <v>1</v>
      </c>
      <c r="AM346" s="3">
        <v>1</v>
      </c>
      <c r="AN346" s="3">
        <v>1</v>
      </c>
      <c r="AO346" s="3">
        <v>1</v>
      </c>
      <c r="AP346" s="3">
        <v>1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12</v>
      </c>
      <c r="AW346">
        <v>22</v>
      </c>
      <c r="AX346">
        <v>0</v>
      </c>
      <c r="AY346">
        <v>12</v>
      </c>
      <c r="AZ346">
        <v>1</v>
      </c>
      <c r="BA346">
        <v>16</v>
      </c>
      <c r="BB346">
        <v>4</v>
      </c>
      <c r="BC346">
        <v>11</v>
      </c>
      <c r="BD346">
        <v>30</v>
      </c>
      <c r="BE346">
        <v>0</v>
      </c>
      <c r="BF346">
        <v>6</v>
      </c>
      <c r="BG346">
        <v>3</v>
      </c>
      <c r="BH346">
        <v>3</v>
      </c>
      <c r="BI346">
        <v>41</v>
      </c>
      <c r="BJ346">
        <v>54</v>
      </c>
      <c r="BK346">
        <v>0</v>
      </c>
      <c r="BL346">
        <v>0</v>
      </c>
      <c r="BM346">
        <v>0</v>
      </c>
      <c r="BN346" t="s">
        <v>2469</v>
      </c>
    </row>
    <row r="347" spans="1:66" x14ac:dyDescent="0.2">
      <c r="A347" t="s">
        <v>93</v>
      </c>
      <c r="B347" t="s">
        <v>1017</v>
      </c>
      <c r="C347" t="s">
        <v>631</v>
      </c>
      <c r="D347" t="s">
        <v>92</v>
      </c>
      <c r="E347" t="s">
        <v>93</v>
      </c>
      <c r="F347" t="s">
        <v>94</v>
      </c>
      <c r="G347">
        <v>20</v>
      </c>
      <c r="H347">
        <v>15</v>
      </c>
      <c r="I347">
        <v>268</v>
      </c>
      <c r="J347" t="s">
        <v>632</v>
      </c>
      <c r="K347">
        <v>11</v>
      </c>
      <c r="L347">
        <v>11</v>
      </c>
      <c r="M347">
        <v>10</v>
      </c>
      <c r="N347">
        <v>92</v>
      </c>
      <c r="O347">
        <v>0.90909090909090895</v>
      </c>
      <c r="P347">
        <v>4</v>
      </c>
      <c r="Q347">
        <v>4</v>
      </c>
      <c r="R347">
        <v>3</v>
      </c>
      <c r="S347">
        <v>12</v>
      </c>
      <c r="T347">
        <v>0.75</v>
      </c>
      <c r="U347">
        <v>5</v>
      </c>
      <c r="V347">
        <v>5</v>
      </c>
      <c r="W347">
        <v>2</v>
      </c>
      <c r="X347">
        <v>164</v>
      </c>
      <c r="Y347">
        <v>0.4</v>
      </c>
      <c r="Z347" s="3">
        <v>1</v>
      </c>
      <c r="AA347" s="3">
        <v>1</v>
      </c>
      <c r="AB347" s="3">
        <v>1</v>
      </c>
      <c r="AC347" s="3">
        <v>1</v>
      </c>
      <c r="AD347">
        <v>0</v>
      </c>
      <c r="AE347" s="3">
        <v>1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>
        <v>0</v>
      </c>
      <c r="AL347" s="3">
        <v>1</v>
      </c>
      <c r="AM347" s="3">
        <v>1</v>
      </c>
      <c r="AN347" s="3">
        <v>1</v>
      </c>
      <c r="AO347" s="3">
        <v>1</v>
      </c>
      <c r="AP347" s="3">
        <v>1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12</v>
      </c>
      <c r="AW347">
        <v>22</v>
      </c>
      <c r="AX347">
        <v>0</v>
      </c>
      <c r="AY347">
        <v>12</v>
      </c>
      <c r="AZ347">
        <v>1</v>
      </c>
      <c r="BA347">
        <v>16</v>
      </c>
      <c r="BB347">
        <v>4</v>
      </c>
      <c r="BC347">
        <v>14</v>
      </c>
      <c r="BD347">
        <v>9</v>
      </c>
      <c r="BE347">
        <v>0</v>
      </c>
      <c r="BF347">
        <v>6</v>
      </c>
      <c r="BG347">
        <v>3</v>
      </c>
      <c r="BH347">
        <v>3</v>
      </c>
      <c r="BI347">
        <v>41</v>
      </c>
      <c r="BJ347">
        <v>123</v>
      </c>
      <c r="BK347">
        <v>0</v>
      </c>
      <c r="BL347">
        <v>0</v>
      </c>
      <c r="BM347">
        <v>0</v>
      </c>
      <c r="BN347" t="s">
        <v>2469</v>
      </c>
    </row>
    <row r="348" spans="1:66" x14ac:dyDescent="0.2">
      <c r="A348" t="s">
        <v>93</v>
      </c>
      <c r="B348" t="s">
        <v>1018</v>
      </c>
      <c r="C348" t="s">
        <v>631</v>
      </c>
      <c r="D348" t="s">
        <v>92</v>
      </c>
      <c r="E348" t="s">
        <v>93</v>
      </c>
      <c r="F348" t="s">
        <v>94</v>
      </c>
      <c r="G348">
        <v>20</v>
      </c>
      <c r="H348">
        <v>15</v>
      </c>
      <c r="I348">
        <v>268</v>
      </c>
      <c r="J348" t="s">
        <v>632</v>
      </c>
      <c r="K348">
        <v>11</v>
      </c>
      <c r="L348">
        <v>11</v>
      </c>
      <c r="M348">
        <v>10</v>
      </c>
      <c r="N348">
        <v>92</v>
      </c>
      <c r="O348">
        <v>0.90909090909090895</v>
      </c>
      <c r="P348">
        <v>4</v>
      </c>
      <c r="Q348">
        <v>4</v>
      </c>
      <c r="R348">
        <v>3</v>
      </c>
      <c r="S348">
        <v>12</v>
      </c>
      <c r="T348">
        <v>0.75</v>
      </c>
      <c r="U348">
        <v>5</v>
      </c>
      <c r="V348">
        <v>5</v>
      </c>
      <c r="W348">
        <v>2</v>
      </c>
      <c r="X348">
        <v>164</v>
      </c>
      <c r="Y348">
        <v>0.4</v>
      </c>
      <c r="Z348" s="3">
        <v>1</v>
      </c>
      <c r="AA348" s="3">
        <v>1</v>
      </c>
      <c r="AB348" s="3">
        <v>1</v>
      </c>
      <c r="AC348" s="3">
        <v>1</v>
      </c>
      <c r="AD348">
        <v>0</v>
      </c>
      <c r="AE348" s="3">
        <v>1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>
        <v>0</v>
      </c>
      <c r="AL348" s="3">
        <v>1</v>
      </c>
      <c r="AM348" s="3">
        <v>1</v>
      </c>
      <c r="AN348" s="3">
        <v>1</v>
      </c>
      <c r="AO348" s="3">
        <v>1</v>
      </c>
      <c r="AP348" s="3">
        <v>1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12</v>
      </c>
      <c r="AW348">
        <v>22</v>
      </c>
      <c r="AX348">
        <v>0</v>
      </c>
      <c r="AY348">
        <v>12</v>
      </c>
      <c r="AZ348">
        <v>1</v>
      </c>
      <c r="BA348">
        <v>16</v>
      </c>
      <c r="BB348">
        <v>4</v>
      </c>
      <c r="BC348">
        <v>14</v>
      </c>
      <c r="BD348">
        <v>9</v>
      </c>
      <c r="BE348">
        <v>0</v>
      </c>
      <c r="BF348">
        <v>6</v>
      </c>
      <c r="BG348">
        <v>3</v>
      </c>
      <c r="BH348">
        <v>3</v>
      </c>
      <c r="BI348">
        <v>41</v>
      </c>
      <c r="BJ348">
        <v>123</v>
      </c>
      <c r="BK348">
        <v>0</v>
      </c>
      <c r="BL348">
        <v>0</v>
      </c>
      <c r="BM348">
        <v>0</v>
      </c>
      <c r="BN348" t="s">
        <v>2469</v>
      </c>
    </row>
    <row r="349" spans="1:66" x14ac:dyDescent="0.2">
      <c r="A349" t="s">
        <v>93</v>
      </c>
      <c r="B349" t="s">
        <v>1019</v>
      </c>
      <c r="C349" t="s">
        <v>631</v>
      </c>
      <c r="D349" t="s">
        <v>92</v>
      </c>
      <c r="E349" t="s">
        <v>93</v>
      </c>
      <c r="F349" t="s">
        <v>94</v>
      </c>
      <c r="G349">
        <v>20</v>
      </c>
      <c r="H349">
        <v>15</v>
      </c>
      <c r="I349">
        <v>209</v>
      </c>
      <c r="J349" t="s">
        <v>632</v>
      </c>
      <c r="K349">
        <v>11</v>
      </c>
      <c r="L349">
        <v>11</v>
      </c>
      <c r="M349">
        <v>10</v>
      </c>
      <c r="N349">
        <v>102</v>
      </c>
      <c r="O349">
        <v>0.90909090909090895</v>
      </c>
      <c r="P349">
        <v>4</v>
      </c>
      <c r="Q349">
        <v>4</v>
      </c>
      <c r="R349">
        <v>3</v>
      </c>
      <c r="S349">
        <v>12</v>
      </c>
      <c r="T349">
        <v>0.75</v>
      </c>
      <c r="U349">
        <v>5</v>
      </c>
      <c r="V349">
        <v>5</v>
      </c>
      <c r="W349">
        <v>2</v>
      </c>
      <c r="X349">
        <v>95</v>
      </c>
      <c r="Y349">
        <v>0.4</v>
      </c>
      <c r="Z349" s="3">
        <v>1</v>
      </c>
      <c r="AA349" s="3">
        <v>1</v>
      </c>
      <c r="AB349" s="3">
        <v>1</v>
      </c>
      <c r="AC349" s="3">
        <v>1</v>
      </c>
      <c r="AD349">
        <v>0</v>
      </c>
      <c r="AE349" s="3">
        <v>1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>
        <v>0</v>
      </c>
      <c r="AL349" s="3">
        <v>1</v>
      </c>
      <c r="AM349" s="3">
        <v>1</v>
      </c>
      <c r="AN349" s="3">
        <v>1</v>
      </c>
      <c r="AO349" s="3">
        <v>1</v>
      </c>
      <c r="AP349" s="3">
        <v>1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12</v>
      </c>
      <c r="AW349">
        <v>22</v>
      </c>
      <c r="AX349">
        <v>0</v>
      </c>
      <c r="AY349">
        <v>12</v>
      </c>
      <c r="AZ349">
        <v>1</v>
      </c>
      <c r="BA349">
        <v>16</v>
      </c>
      <c r="BB349">
        <v>4</v>
      </c>
      <c r="BC349">
        <v>11</v>
      </c>
      <c r="BD349">
        <v>22</v>
      </c>
      <c r="BE349">
        <v>0</v>
      </c>
      <c r="BF349">
        <v>6</v>
      </c>
      <c r="BG349">
        <v>3</v>
      </c>
      <c r="BH349">
        <v>3</v>
      </c>
      <c r="BI349">
        <v>41</v>
      </c>
      <c r="BJ349">
        <v>54</v>
      </c>
      <c r="BK349">
        <v>0</v>
      </c>
      <c r="BL349">
        <v>0</v>
      </c>
      <c r="BM349">
        <v>0</v>
      </c>
      <c r="BN349" t="s">
        <v>2469</v>
      </c>
    </row>
    <row r="350" spans="1:66" x14ac:dyDescent="0.2">
      <c r="A350" t="s">
        <v>93</v>
      </c>
      <c r="B350" t="s">
        <v>1020</v>
      </c>
      <c r="C350" t="s">
        <v>631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268</v>
      </c>
      <c r="J350" t="s">
        <v>632</v>
      </c>
      <c r="K350">
        <v>11</v>
      </c>
      <c r="L350">
        <v>11</v>
      </c>
      <c r="M350">
        <v>10</v>
      </c>
      <c r="N350">
        <v>92</v>
      </c>
      <c r="O350">
        <v>0.90909090909090895</v>
      </c>
      <c r="P350">
        <v>4</v>
      </c>
      <c r="Q350">
        <v>4</v>
      </c>
      <c r="R350">
        <v>3</v>
      </c>
      <c r="S350">
        <v>12</v>
      </c>
      <c r="T350">
        <v>0.75</v>
      </c>
      <c r="U350">
        <v>5</v>
      </c>
      <c r="V350">
        <v>5</v>
      </c>
      <c r="W350">
        <v>2</v>
      </c>
      <c r="X350">
        <v>164</v>
      </c>
      <c r="Y350">
        <v>0.4</v>
      </c>
      <c r="Z350" s="3">
        <v>1</v>
      </c>
      <c r="AA350" s="3">
        <v>1</v>
      </c>
      <c r="AB350" s="3">
        <v>1</v>
      </c>
      <c r="AC350" s="3">
        <v>1</v>
      </c>
      <c r="AD350">
        <v>0</v>
      </c>
      <c r="AE350" s="3">
        <v>1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>
        <v>0</v>
      </c>
      <c r="AL350" s="3">
        <v>1</v>
      </c>
      <c r="AM350" s="3">
        <v>1</v>
      </c>
      <c r="AN350" s="3">
        <v>1</v>
      </c>
      <c r="AO350" s="3">
        <v>1</v>
      </c>
      <c r="AP350" s="3">
        <v>1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12</v>
      </c>
      <c r="AW350">
        <v>22</v>
      </c>
      <c r="AX350">
        <v>0</v>
      </c>
      <c r="AY350">
        <v>12</v>
      </c>
      <c r="AZ350">
        <v>1</v>
      </c>
      <c r="BA350">
        <v>16</v>
      </c>
      <c r="BB350">
        <v>4</v>
      </c>
      <c r="BC350">
        <v>14</v>
      </c>
      <c r="BD350">
        <v>9</v>
      </c>
      <c r="BE350">
        <v>0</v>
      </c>
      <c r="BF350">
        <v>6</v>
      </c>
      <c r="BG350">
        <v>3</v>
      </c>
      <c r="BH350">
        <v>3</v>
      </c>
      <c r="BI350">
        <v>41</v>
      </c>
      <c r="BJ350">
        <v>123</v>
      </c>
      <c r="BK350">
        <v>0</v>
      </c>
      <c r="BL350">
        <v>0</v>
      </c>
      <c r="BM350">
        <v>0</v>
      </c>
      <c r="BN350" t="s">
        <v>2469</v>
      </c>
    </row>
    <row r="351" spans="1:66" x14ac:dyDescent="0.2">
      <c r="A351" t="s">
        <v>93</v>
      </c>
      <c r="B351" t="s">
        <v>1021</v>
      </c>
      <c r="C351" t="s">
        <v>631</v>
      </c>
      <c r="D351" t="s">
        <v>92</v>
      </c>
      <c r="E351" t="s">
        <v>93</v>
      </c>
      <c r="F351" t="s">
        <v>94</v>
      </c>
      <c r="G351">
        <v>20</v>
      </c>
      <c r="H351">
        <v>15</v>
      </c>
      <c r="I351">
        <v>268</v>
      </c>
      <c r="J351" t="s">
        <v>632</v>
      </c>
      <c r="K351">
        <v>11</v>
      </c>
      <c r="L351">
        <v>11</v>
      </c>
      <c r="M351">
        <v>10</v>
      </c>
      <c r="N351">
        <v>92</v>
      </c>
      <c r="O351">
        <v>0.90909090909090895</v>
      </c>
      <c r="P351">
        <v>4</v>
      </c>
      <c r="Q351">
        <v>4</v>
      </c>
      <c r="R351">
        <v>3</v>
      </c>
      <c r="S351">
        <v>12</v>
      </c>
      <c r="T351">
        <v>0.75</v>
      </c>
      <c r="U351">
        <v>5</v>
      </c>
      <c r="V351">
        <v>5</v>
      </c>
      <c r="W351">
        <v>2</v>
      </c>
      <c r="X351">
        <v>164</v>
      </c>
      <c r="Y351">
        <v>0.4</v>
      </c>
      <c r="Z351" s="3">
        <v>1</v>
      </c>
      <c r="AA351" s="3">
        <v>1</v>
      </c>
      <c r="AB351" s="3">
        <v>1</v>
      </c>
      <c r="AC351" s="3">
        <v>1</v>
      </c>
      <c r="AD351">
        <v>0</v>
      </c>
      <c r="AE351" s="3">
        <v>1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>
        <v>0</v>
      </c>
      <c r="AL351" s="3">
        <v>1</v>
      </c>
      <c r="AM351" s="3">
        <v>1</v>
      </c>
      <c r="AN351" s="3">
        <v>1</v>
      </c>
      <c r="AO351" s="3">
        <v>1</v>
      </c>
      <c r="AP351" s="3">
        <v>1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12</v>
      </c>
      <c r="AW351">
        <v>22</v>
      </c>
      <c r="AX351">
        <v>0</v>
      </c>
      <c r="AY351">
        <v>12</v>
      </c>
      <c r="AZ351">
        <v>1</v>
      </c>
      <c r="BA351">
        <v>16</v>
      </c>
      <c r="BB351">
        <v>4</v>
      </c>
      <c r="BC351">
        <v>14</v>
      </c>
      <c r="BD351">
        <v>9</v>
      </c>
      <c r="BE351">
        <v>0</v>
      </c>
      <c r="BF351">
        <v>6</v>
      </c>
      <c r="BG351">
        <v>3</v>
      </c>
      <c r="BH351">
        <v>3</v>
      </c>
      <c r="BI351">
        <v>41</v>
      </c>
      <c r="BJ351">
        <v>123</v>
      </c>
      <c r="BK351">
        <v>0</v>
      </c>
      <c r="BL351">
        <v>0</v>
      </c>
      <c r="BM351">
        <v>0</v>
      </c>
      <c r="BN351" t="s">
        <v>2469</v>
      </c>
    </row>
    <row r="352" spans="1:66" x14ac:dyDescent="0.2">
      <c r="A352" t="s">
        <v>93</v>
      </c>
      <c r="B352" t="s">
        <v>1022</v>
      </c>
      <c r="C352" t="s">
        <v>631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268</v>
      </c>
      <c r="J352" t="s">
        <v>632</v>
      </c>
      <c r="K352">
        <v>11</v>
      </c>
      <c r="L352">
        <v>11</v>
      </c>
      <c r="M352">
        <v>10</v>
      </c>
      <c r="N352">
        <v>92</v>
      </c>
      <c r="O352">
        <v>0.90909090909090895</v>
      </c>
      <c r="P352">
        <v>4</v>
      </c>
      <c r="Q352">
        <v>4</v>
      </c>
      <c r="R352">
        <v>3</v>
      </c>
      <c r="S352">
        <v>12</v>
      </c>
      <c r="T352">
        <v>0.75</v>
      </c>
      <c r="U352">
        <v>5</v>
      </c>
      <c r="V352">
        <v>5</v>
      </c>
      <c r="W352">
        <v>2</v>
      </c>
      <c r="X352">
        <v>164</v>
      </c>
      <c r="Y352">
        <v>0.4</v>
      </c>
      <c r="Z352" s="3">
        <v>1</v>
      </c>
      <c r="AA352" s="3">
        <v>1</v>
      </c>
      <c r="AB352" s="3">
        <v>1</v>
      </c>
      <c r="AC352" s="3">
        <v>1</v>
      </c>
      <c r="AD352">
        <v>0</v>
      </c>
      <c r="AE352" s="3">
        <v>1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>
        <v>0</v>
      </c>
      <c r="AL352" s="3">
        <v>1</v>
      </c>
      <c r="AM352" s="3">
        <v>1</v>
      </c>
      <c r="AN352" s="3">
        <v>1</v>
      </c>
      <c r="AO352" s="3">
        <v>1</v>
      </c>
      <c r="AP352" s="3">
        <v>1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12</v>
      </c>
      <c r="AW352">
        <v>22</v>
      </c>
      <c r="AX352">
        <v>0</v>
      </c>
      <c r="AY352">
        <v>12</v>
      </c>
      <c r="AZ352">
        <v>1</v>
      </c>
      <c r="BA352">
        <v>16</v>
      </c>
      <c r="BB352">
        <v>4</v>
      </c>
      <c r="BC352">
        <v>14</v>
      </c>
      <c r="BD352">
        <v>9</v>
      </c>
      <c r="BE352">
        <v>0</v>
      </c>
      <c r="BF352">
        <v>6</v>
      </c>
      <c r="BG352">
        <v>3</v>
      </c>
      <c r="BH352">
        <v>3</v>
      </c>
      <c r="BI352">
        <v>41</v>
      </c>
      <c r="BJ352">
        <v>123</v>
      </c>
      <c r="BK352">
        <v>0</v>
      </c>
      <c r="BL352">
        <v>0</v>
      </c>
      <c r="BM352">
        <v>0</v>
      </c>
      <c r="BN352" t="s">
        <v>2469</v>
      </c>
    </row>
    <row r="353" spans="1:66" x14ac:dyDescent="0.2">
      <c r="A353" t="s">
        <v>93</v>
      </c>
      <c r="B353" t="s">
        <v>1023</v>
      </c>
      <c r="C353" t="s">
        <v>631</v>
      </c>
      <c r="D353" t="s">
        <v>92</v>
      </c>
      <c r="E353" t="s">
        <v>93</v>
      </c>
      <c r="F353" t="s">
        <v>94</v>
      </c>
      <c r="G353">
        <v>20</v>
      </c>
      <c r="H353">
        <v>15</v>
      </c>
      <c r="I353">
        <v>268</v>
      </c>
      <c r="J353" t="s">
        <v>632</v>
      </c>
      <c r="K353">
        <v>11</v>
      </c>
      <c r="L353">
        <v>11</v>
      </c>
      <c r="M353">
        <v>10</v>
      </c>
      <c r="N353">
        <v>92</v>
      </c>
      <c r="O353">
        <v>0.90909090909090895</v>
      </c>
      <c r="P353">
        <v>4</v>
      </c>
      <c r="Q353">
        <v>4</v>
      </c>
      <c r="R353">
        <v>3</v>
      </c>
      <c r="S353">
        <v>12</v>
      </c>
      <c r="T353">
        <v>0.75</v>
      </c>
      <c r="U353">
        <v>5</v>
      </c>
      <c r="V353">
        <v>5</v>
      </c>
      <c r="W353">
        <v>2</v>
      </c>
      <c r="X353">
        <v>164</v>
      </c>
      <c r="Y353">
        <v>0.4</v>
      </c>
      <c r="Z353" s="3">
        <v>1</v>
      </c>
      <c r="AA353" s="3">
        <v>1</v>
      </c>
      <c r="AB353" s="3">
        <v>1</v>
      </c>
      <c r="AC353" s="3">
        <v>1</v>
      </c>
      <c r="AD353">
        <v>0</v>
      </c>
      <c r="AE353" s="3">
        <v>1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>
        <v>0</v>
      </c>
      <c r="AL353" s="3">
        <v>1</v>
      </c>
      <c r="AM353" s="3">
        <v>1</v>
      </c>
      <c r="AN353" s="3">
        <v>1</v>
      </c>
      <c r="AO353" s="3">
        <v>1</v>
      </c>
      <c r="AP353" s="3">
        <v>1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12</v>
      </c>
      <c r="AW353">
        <v>22</v>
      </c>
      <c r="AX353">
        <v>0</v>
      </c>
      <c r="AY353">
        <v>12</v>
      </c>
      <c r="AZ353">
        <v>1</v>
      </c>
      <c r="BA353">
        <v>16</v>
      </c>
      <c r="BB353">
        <v>4</v>
      </c>
      <c r="BC353">
        <v>14</v>
      </c>
      <c r="BD353">
        <v>9</v>
      </c>
      <c r="BE353">
        <v>0</v>
      </c>
      <c r="BF353">
        <v>6</v>
      </c>
      <c r="BG353">
        <v>3</v>
      </c>
      <c r="BH353">
        <v>3</v>
      </c>
      <c r="BI353">
        <v>41</v>
      </c>
      <c r="BJ353">
        <v>123</v>
      </c>
      <c r="BK353">
        <v>0</v>
      </c>
      <c r="BL353">
        <v>0</v>
      </c>
      <c r="BM353">
        <v>0</v>
      </c>
      <c r="BN353" t="s">
        <v>2469</v>
      </c>
    </row>
    <row r="354" spans="1:66" x14ac:dyDescent="0.2">
      <c r="A354" t="s">
        <v>93</v>
      </c>
      <c r="B354" t="s">
        <v>1024</v>
      </c>
      <c r="C354" t="s">
        <v>631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217</v>
      </c>
      <c r="J354" t="s">
        <v>632</v>
      </c>
      <c r="K354">
        <v>11</v>
      </c>
      <c r="L354">
        <v>11</v>
      </c>
      <c r="M354">
        <v>10</v>
      </c>
      <c r="N354">
        <v>110</v>
      </c>
      <c r="O354">
        <v>0.90909090909090895</v>
      </c>
      <c r="P354">
        <v>4</v>
      </c>
      <c r="Q354">
        <v>4</v>
      </c>
      <c r="R354">
        <v>3</v>
      </c>
      <c r="S354">
        <v>12</v>
      </c>
      <c r="T354">
        <v>0.75</v>
      </c>
      <c r="U354">
        <v>5</v>
      </c>
      <c r="V354">
        <v>5</v>
      </c>
      <c r="W354">
        <v>2</v>
      </c>
      <c r="X354">
        <v>95</v>
      </c>
      <c r="Y354">
        <v>0.4</v>
      </c>
      <c r="Z354" s="3">
        <v>1</v>
      </c>
      <c r="AA354" s="3">
        <v>1</v>
      </c>
      <c r="AB354" s="3">
        <v>1</v>
      </c>
      <c r="AC354" s="3">
        <v>1</v>
      </c>
      <c r="AD354">
        <v>0</v>
      </c>
      <c r="AE354" s="3">
        <v>1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>
        <v>0</v>
      </c>
      <c r="AL354" s="3">
        <v>1</v>
      </c>
      <c r="AM354" s="3">
        <v>1</v>
      </c>
      <c r="AN354" s="3">
        <v>1</v>
      </c>
      <c r="AO354" s="3">
        <v>1</v>
      </c>
      <c r="AP354" s="3">
        <v>1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12</v>
      </c>
      <c r="AW354">
        <v>22</v>
      </c>
      <c r="AX354">
        <v>0</v>
      </c>
      <c r="AY354">
        <v>12</v>
      </c>
      <c r="AZ354">
        <v>1</v>
      </c>
      <c r="BA354">
        <v>16</v>
      </c>
      <c r="BB354">
        <v>4</v>
      </c>
      <c r="BC354">
        <v>11</v>
      </c>
      <c r="BD354">
        <v>30</v>
      </c>
      <c r="BE354">
        <v>0</v>
      </c>
      <c r="BF354">
        <v>6</v>
      </c>
      <c r="BG354">
        <v>3</v>
      </c>
      <c r="BH354">
        <v>3</v>
      </c>
      <c r="BI354">
        <v>41</v>
      </c>
      <c r="BJ354">
        <v>54</v>
      </c>
      <c r="BK354">
        <v>0</v>
      </c>
      <c r="BL354">
        <v>0</v>
      </c>
      <c r="BM354">
        <v>0</v>
      </c>
      <c r="BN354" t="s">
        <v>2469</v>
      </c>
    </row>
    <row r="355" spans="1:66" x14ac:dyDescent="0.2">
      <c r="A355" t="s">
        <v>93</v>
      </c>
      <c r="B355" t="s">
        <v>1025</v>
      </c>
      <c r="C355" t="s">
        <v>631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215</v>
      </c>
      <c r="J355" t="s">
        <v>632</v>
      </c>
      <c r="K355">
        <v>11</v>
      </c>
      <c r="L355">
        <v>11</v>
      </c>
      <c r="M355">
        <v>10</v>
      </c>
      <c r="N355">
        <v>108</v>
      </c>
      <c r="O355">
        <v>0.90909090909090895</v>
      </c>
      <c r="P355">
        <v>4</v>
      </c>
      <c r="Q355">
        <v>4</v>
      </c>
      <c r="R355">
        <v>3</v>
      </c>
      <c r="S355">
        <v>12</v>
      </c>
      <c r="T355">
        <v>0.75</v>
      </c>
      <c r="U355">
        <v>5</v>
      </c>
      <c r="V355">
        <v>5</v>
      </c>
      <c r="W355">
        <v>2</v>
      </c>
      <c r="X355">
        <v>95</v>
      </c>
      <c r="Y355">
        <v>0.4</v>
      </c>
      <c r="Z355" s="3">
        <v>1</v>
      </c>
      <c r="AA355" s="3">
        <v>1</v>
      </c>
      <c r="AB355" s="3">
        <v>1</v>
      </c>
      <c r="AC355" s="3">
        <v>1</v>
      </c>
      <c r="AD355">
        <v>0</v>
      </c>
      <c r="AE355" s="3">
        <v>1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>
        <v>0</v>
      </c>
      <c r="AL355" s="3">
        <v>1</v>
      </c>
      <c r="AM355" s="3">
        <v>1</v>
      </c>
      <c r="AN355" s="3">
        <v>1</v>
      </c>
      <c r="AO355" s="3">
        <v>1</v>
      </c>
      <c r="AP355" s="3">
        <v>1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12</v>
      </c>
      <c r="AW355">
        <v>22</v>
      </c>
      <c r="AX355">
        <v>0</v>
      </c>
      <c r="AY355">
        <v>12</v>
      </c>
      <c r="AZ355">
        <v>1</v>
      </c>
      <c r="BA355">
        <v>16</v>
      </c>
      <c r="BB355">
        <v>4</v>
      </c>
      <c r="BC355">
        <v>11</v>
      </c>
      <c r="BD355">
        <v>28</v>
      </c>
      <c r="BE355">
        <v>0</v>
      </c>
      <c r="BF355">
        <v>6</v>
      </c>
      <c r="BG355">
        <v>3</v>
      </c>
      <c r="BH355">
        <v>3</v>
      </c>
      <c r="BI355">
        <v>41</v>
      </c>
      <c r="BJ355">
        <v>54</v>
      </c>
      <c r="BK355">
        <v>0</v>
      </c>
      <c r="BL355">
        <v>0</v>
      </c>
      <c r="BM355">
        <v>0</v>
      </c>
      <c r="BN355" t="s">
        <v>2469</v>
      </c>
    </row>
    <row r="356" spans="1:66" x14ac:dyDescent="0.2">
      <c r="A356" t="s">
        <v>93</v>
      </c>
      <c r="B356" t="s">
        <v>1026</v>
      </c>
      <c r="C356" t="s">
        <v>631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217</v>
      </c>
      <c r="J356" t="s">
        <v>632</v>
      </c>
      <c r="K356">
        <v>11</v>
      </c>
      <c r="L356">
        <v>11</v>
      </c>
      <c r="M356">
        <v>10</v>
      </c>
      <c r="N356">
        <v>110</v>
      </c>
      <c r="O356">
        <v>0.90909090909090895</v>
      </c>
      <c r="P356">
        <v>4</v>
      </c>
      <c r="Q356">
        <v>4</v>
      </c>
      <c r="R356">
        <v>3</v>
      </c>
      <c r="S356">
        <v>12</v>
      </c>
      <c r="T356">
        <v>0.75</v>
      </c>
      <c r="U356">
        <v>5</v>
      </c>
      <c r="V356">
        <v>5</v>
      </c>
      <c r="W356">
        <v>2</v>
      </c>
      <c r="X356">
        <v>95</v>
      </c>
      <c r="Y356">
        <v>0.4</v>
      </c>
      <c r="Z356" s="3">
        <v>1</v>
      </c>
      <c r="AA356" s="3">
        <v>1</v>
      </c>
      <c r="AB356" s="3">
        <v>1</v>
      </c>
      <c r="AC356" s="3">
        <v>1</v>
      </c>
      <c r="AD356">
        <v>0</v>
      </c>
      <c r="AE356" s="3">
        <v>1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>
        <v>0</v>
      </c>
      <c r="AL356" s="3">
        <v>1</v>
      </c>
      <c r="AM356" s="3">
        <v>1</v>
      </c>
      <c r="AN356" s="3">
        <v>1</v>
      </c>
      <c r="AO356" s="3">
        <v>1</v>
      </c>
      <c r="AP356" s="3">
        <v>1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12</v>
      </c>
      <c r="AW356">
        <v>22</v>
      </c>
      <c r="AX356">
        <v>0</v>
      </c>
      <c r="AY356">
        <v>12</v>
      </c>
      <c r="AZ356">
        <v>1</v>
      </c>
      <c r="BA356">
        <v>16</v>
      </c>
      <c r="BB356">
        <v>4</v>
      </c>
      <c r="BC356">
        <v>11</v>
      </c>
      <c r="BD356">
        <v>30</v>
      </c>
      <c r="BE356">
        <v>0</v>
      </c>
      <c r="BF356">
        <v>6</v>
      </c>
      <c r="BG356">
        <v>3</v>
      </c>
      <c r="BH356">
        <v>3</v>
      </c>
      <c r="BI356">
        <v>41</v>
      </c>
      <c r="BJ356">
        <v>54</v>
      </c>
      <c r="BK356">
        <v>0</v>
      </c>
      <c r="BL356">
        <v>0</v>
      </c>
      <c r="BM356">
        <v>0</v>
      </c>
      <c r="BN356" t="s">
        <v>2469</v>
      </c>
    </row>
    <row r="357" spans="1:66" x14ac:dyDescent="0.2">
      <c r="A357" t="s">
        <v>93</v>
      </c>
      <c r="B357" t="s">
        <v>1027</v>
      </c>
      <c r="C357" t="s">
        <v>631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215</v>
      </c>
      <c r="J357" t="s">
        <v>632</v>
      </c>
      <c r="K357">
        <v>11</v>
      </c>
      <c r="L357">
        <v>11</v>
      </c>
      <c r="M357">
        <v>10</v>
      </c>
      <c r="N357">
        <v>108</v>
      </c>
      <c r="O357">
        <v>0.90909090909090895</v>
      </c>
      <c r="P357">
        <v>4</v>
      </c>
      <c r="Q357">
        <v>4</v>
      </c>
      <c r="R357">
        <v>3</v>
      </c>
      <c r="S357">
        <v>12</v>
      </c>
      <c r="T357">
        <v>0.75</v>
      </c>
      <c r="U357">
        <v>5</v>
      </c>
      <c r="V357">
        <v>5</v>
      </c>
      <c r="W357">
        <v>2</v>
      </c>
      <c r="X357">
        <v>95</v>
      </c>
      <c r="Y357">
        <v>0.4</v>
      </c>
      <c r="Z357" s="3">
        <v>1</v>
      </c>
      <c r="AA357" s="3">
        <v>1</v>
      </c>
      <c r="AB357" s="3">
        <v>1</v>
      </c>
      <c r="AC357" s="3">
        <v>1</v>
      </c>
      <c r="AD357">
        <v>0</v>
      </c>
      <c r="AE357" s="3">
        <v>1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>
        <v>0</v>
      </c>
      <c r="AL357" s="3">
        <v>1</v>
      </c>
      <c r="AM357" s="3">
        <v>1</v>
      </c>
      <c r="AN357" s="3">
        <v>1</v>
      </c>
      <c r="AO357" s="3">
        <v>1</v>
      </c>
      <c r="AP357" s="3">
        <v>1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12</v>
      </c>
      <c r="AW357">
        <v>22</v>
      </c>
      <c r="AX357">
        <v>0</v>
      </c>
      <c r="AY357">
        <v>12</v>
      </c>
      <c r="AZ357">
        <v>1</v>
      </c>
      <c r="BA357">
        <v>16</v>
      </c>
      <c r="BB357">
        <v>4</v>
      </c>
      <c r="BC357">
        <v>11</v>
      </c>
      <c r="BD357">
        <v>28</v>
      </c>
      <c r="BE357">
        <v>0</v>
      </c>
      <c r="BF357">
        <v>6</v>
      </c>
      <c r="BG357">
        <v>3</v>
      </c>
      <c r="BH357">
        <v>3</v>
      </c>
      <c r="BI357">
        <v>41</v>
      </c>
      <c r="BJ357">
        <v>54</v>
      </c>
      <c r="BK357">
        <v>0</v>
      </c>
      <c r="BL357">
        <v>0</v>
      </c>
      <c r="BM357">
        <v>0</v>
      </c>
      <c r="BN357" t="s">
        <v>2469</v>
      </c>
    </row>
    <row r="358" spans="1:66" x14ac:dyDescent="0.2">
      <c r="A358" t="s">
        <v>93</v>
      </c>
      <c r="B358" t="s">
        <v>1028</v>
      </c>
      <c r="C358" t="s">
        <v>631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217</v>
      </c>
      <c r="J358" t="s">
        <v>632</v>
      </c>
      <c r="K358">
        <v>11</v>
      </c>
      <c r="L358">
        <v>11</v>
      </c>
      <c r="M358">
        <v>10</v>
      </c>
      <c r="N358">
        <v>110</v>
      </c>
      <c r="O358">
        <v>0.90909090909090895</v>
      </c>
      <c r="P358">
        <v>4</v>
      </c>
      <c r="Q358">
        <v>4</v>
      </c>
      <c r="R358">
        <v>3</v>
      </c>
      <c r="S358">
        <v>12</v>
      </c>
      <c r="T358">
        <v>0.75</v>
      </c>
      <c r="U358">
        <v>5</v>
      </c>
      <c r="V358">
        <v>5</v>
      </c>
      <c r="W358">
        <v>2</v>
      </c>
      <c r="X358">
        <v>95</v>
      </c>
      <c r="Y358">
        <v>0.4</v>
      </c>
      <c r="Z358" s="3">
        <v>1</v>
      </c>
      <c r="AA358" s="3">
        <v>1</v>
      </c>
      <c r="AB358" s="3">
        <v>1</v>
      </c>
      <c r="AC358" s="3">
        <v>1</v>
      </c>
      <c r="AD358">
        <v>0</v>
      </c>
      <c r="AE358" s="3">
        <v>1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>
        <v>0</v>
      </c>
      <c r="AL358" s="3">
        <v>1</v>
      </c>
      <c r="AM358" s="3">
        <v>1</v>
      </c>
      <c r="AN358" s="3">
        <v>1</v>
      </c>
      <c r="AO358" s="3">
        <v>1</v>
      </c>
      <c r="AP358" s="3">
        <v>1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12</v>
      </c>
      <c r="AW358">
        <v>22</v>
      </c>
      <c r="AX358">
        <v>0</v>
      </c>
      <c r="AY358">
        <v>12</v>
      </c>
      <c r="AZ358">
        <v>1</v>
      </c>
      <c r="BA358">
        <v>16</v>
      </c>
      <c r="BB358">
        <v>4</v>
      </c>
      <c r="BC358">
        <v>11</v>
      </c>
      <c r="BD358">
        <v>30</v>
      </c>
      <c r="BE358">
        <v>0</v>
      </c>
      <c r="BF358">
        <v>6</v>
      </c>
      <c r="BG358">
        <v>3</v>
      </c>
      <c r="BH358">
        <v>3</v>
      </c>
      <c r="BI358">
        <v>41</v>
      </c>
      <c r="BJ358">
        <v>54</v>
      </c>
      <c r="BK358">
        <v>0</v>
      </c>
      <c r="BL358">
        <v>0</v>
      </c>
      <c r="BM358">
        <v>0</v>
      </c>
      <c r="BN358" t="s">
        <v>2469</v>
      </c>
    </row>
    <row r="359" spans="1:66" x14ac:dyDescent="0.2">
      <c r="A359" t="s">
        <v>93</v>
      </c>
      <c r="B359" t="s">
        <v>1029</v>
      </c>
      <c r="C359" t="s">
        <v>631</v>
      </c>
      <c r="D359" t="s">
        <v>92</v>
      </c>
      <c r="E359" t="s">
        <v>93</v>
      </c>
      <c r="F359" t="s">
        <v>94</v>
      </c>
      <c r="G359">
        <v>20</v>
      </c>
      <c r="H359">
        <v>15</v>
      </c>
      <c r="I359">
        <v>268</v>
      </c>
      <c r="J359" t="s">
        <v>632</v>
      </c>
      <c r="K359">
        <v>11</v>
      </c>
      <c r="L359">
        <v>11</v>
      </c>
      <c r="M359">
        <v>10</v>
      </c>
      <c r="N359">
        <v>92</v>
      </c>
      <c r="O359">
        <v>0.90909090909090895</v>
      </c>
      <c r="P359">
        <v>4</v>
      </c>
      <c r="Q359">
        <v>4</v>
      </c>
      <c r="R359">
        <v>3</v>
      </c>
      <c r="S359">
        <v>12</v>
      </c>
      <c r="T359">
        <v>0.75</v>
      </c>
      <c r="U359">
        <v>5</v>
      </c>
      <c r="V359">
        <v>5</v>
      </c>
      <c r="W359">
        <v>2</v>
      </c>
      <c r="X359">
        <v>164</v>
      </c>
      <c r="Y359">
        <v>0.4</v>
      </c>
      <c r="Z359" s="3">
        <v>1</v>
      </c>
      <c r="AA359" s="3">
        <v>1</v>
      </c>
      <c r="AB359" s="3">
        <v>1</v>
      </c>
      <c r="AC359" s="3">
        <v>1</v>
      </c>
      <c r="AD359">
        <v>0</v>
      </c>
      <c r="AE359" s="3">
        <v>1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>
        <v>0</v>
      </c>
      <c r="AL359" s="3">
        <v>1</v>
      </c>
      <c r="AM359" s="3">
        <v>1</v>
      </c>
      <c r="AN359" s="3">
        <v>1</v>
      </c>
      <c r="AO359" s="3">
        <v>1</v>
      </c>
      <c r="AP359" s="3">
        <v>1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12</v>
      </c>
      <c r="AW359">
        <v>22</v>
      </c>
      <c r="AX359">
        <v>0</v>
      </c>
      <c r="AY359">
        <v>12</v>
      </c>
      <c r="AZ359">
        <v>1</v>
      </c>
      <c r="BA359">
        <v>16</v>
      </c>
      <c r="BB359">
        <v>4</v>
      </c>
      <c r="BC359">
        <v>14</v>
      </c>
      <c r="BD359">
        <v>9</v>
      </c>
      <c r="BE359">
        <v>0</v>
      </c>
      <c r="BF359">
        <v>6</v>
      </c>
      <c r="BG359">
        <v>3</v>
      </c>
      <c r="BH359">
        <v>3</v>
      </c>
      <c r="BI359">
        <v>41</v>
      </c>
      <c r="BJ359">
        <v>123</v>
      </c>
      <c r="BK359">
        <v>0</v>
      </c>
      <c r="BL359">
        <v>0</v>
      </c>
      <c r="BM359">
        <v>0</v>
      </c>
      <c r="BN359" t="s">
        <v>2469</v>
      </c>
    </row>
    <row r="360" spans="1:66" x14ac:dyDescent="0.2">
      <c r="A360" t="s">
        <v>93</v>
      </c>
      <c r="B360" t="s">
        <v>1030</v>
      </c>
      <c r="C360" t="s">
        <v>631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215</v>
      </c>
      <c r="J360" t="s">
        <v>632</v>
      </c>
      <c r="K360">
        <v>11</v>
      </c>
      <c r="L360">
        <v>11</v>
      </c>
      <c r="M360">
        <v>10</v>
      </c>
      <c r="N360">
        <v>108</v>
      </c>
      <c r="O360">
        <v>0.90909090909090895</v>
      </c>
      <c r="P360">
        <v>4</v>
      </c>
      <c r="Q360">
        <v>4</v>
      </c>
      <c r="R360">
        <v>3</v>
      </c>
      <c r="S360">
        <v>12</v>
      </c>
      <c r="T360">
        <v>0.75</v>
      </c>
      <c r="U360">
        <v>5</v>
      </c>
      <c r="V360">
        <v>5</v>
      </c>
      <c r="W360">
        <v>2</v>
      </c>
      <c r="X360">
        <v>95</v>
      </c>
      <c r="Y360">
        <v>0.4</v>
      </c>
      <c r="Z360" s="3">
        <v>1</v>
      </c>
      <c r="AA360" s="3">
        <v>1</v>
      </c>
      <c r="AB360" s="3">
        <v>1</v>
      </c>
      <c r="AC360" s="3">
        <v>1</v>
      </c>
      <c r="AD360">
        <v>0</v>
      </c>
      <c r="AE360" s="3">
        <v>1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>
        <v>0</v>
      </c>
      <c r="AL360" s="3">
        <v>1</v>
      </c>
      <c r="AM360" s="3">
        <v>1</v>
      </c>
      <c r="AN360" s="3">
        <v>1</v>
      </c>
      <c r="AO360" s="3">
        <v>1</v>
      </c>
      <c r="AP360" s="3">
        <v>1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12</v>
      </c>
      <c r="AW360">
        <v>22</v>
      </c>
      <c r="AX360">
        <v>0</v>
      </c>
      <c r="AY360">
        <v>12</v>
      </c>
      <c r="AZ360">
        <v>1</v>
      </c>
      <c r="BA360">
        <v>16</v>
      </c>
      <c r="BB360">
        <v>4</v>
      </c>
      <c r="BC360">
        <v>11</v>
      </c>
      <c r="BD360">
        <v>28</v>
      </c>
      <c r="BE360">
        <v>0</v>
      </c>
      <c r="BF360">
        <v>6</v>
      </c>
      <c r="BG360">
        <v>3</v>
      </c>
      <c r="BH360">
        <v>3</v>
      </c>
      <c r="BI360">
        <v>41</v>
      </c>
      <c r="BJ360">
        <v>54</v>
      </c>
      <c r="BK360">
        <v>0</v>
      </c>
      <c r="BL360">
        <v>0</v>
      </c>
      <c r="BM360">
        <v>0</v>
      </c>
      <c r="BN360" t="s">
        <v>2469</v>
      </c>
    </row>
    <row r="361" spans="1:66" x14ac:dyDescent="0.2">
      <c r="A361" t="s">
        <v>93</v>
      </c>
      <c r="B361" t="s">
        <v>1031</v>
      </c>
      <c r="C361" t="s">
        <v>631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268</v>
      </c>
      <c r="J361" t="s">
        <v>632</v>
      </c>
      <c r="K361">
        <v>11</v>
      </c>
      <c r="L361">
        <v>11</v>
      </c>
      <c r="M361">
        <v>10</v>
      </c>
      <c r="N361">
        <v>92</v>
      </c>
      <c r="O361">
        <v>0.90909090909090895</v>
      </c>
      <c r="P361">
        <v>4</v>
      </c>
      <c r="Q361">
        <v>4</v>
      </c>
      <c r="R361">
        <v>3</v>
      </c>
      <c r="S361">
        <v>12</v>
      </c>
      <c r="T361">
        <v>0.75</v>
      </c>
      <c r="U361">
        <v>5</v>
      </c>
      <c r="V361">
        <v>5</v>
      </c>
      <c r="W361">
        <v>2</v>
      </c>
      <c r="X361">
        <v>164</v>
      </c>
      <c r="Y361">
        <v>0.4</v>
      </c>
      <c r="Z361" s="3">
        <v>1</v>
      </c>
      <c r="AA361" s="3">
        <v>1</v>
      </c>
      <c r="AB361" s="3">
        <v>1</v>
      </c>
      <c r="AC361" s="3">
        <v>1</v>
      </c>
      <c r="AD361">
        <v>0</v>
      </c>
      <c r="AE361" s="3">
        <v>1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>
        <v>0</v>
      </c>
      <c r="AL361" s="3">
        <v>1</v>
      </c>
      <c r="AM361" s="3">
        <v>1</v>
      </c>
      <c r="AN361" s="3">
        <v>1</v>
      </c>
      <c r="AO361" s="3">
        <v>1</v>
      </c>
      <c r="AP361" s="3">
        <v>1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12</v>
      </c>
      <c r="AW361">
        <v>22</v>
      </c>
      <c r="AX361">
        <v>0</v>
      </c>
      <c r="AY361">
        <v>12</v>
      </c>
      <c r="AZ361">
        <v>1</v>
      </c>
      <c r="BA361">
        <v>16</v>
      </c>
      <c r="BB361">
        <v>4</v>
      </c>
      <c r="BC361">
        <v>14</v>
      </c>
      <c r="BD361">
        <v>9</v>
      </c>
      <c r="BE361">
        <v>0</v>
      </c>
      <c r="BF361">
        <v>6</v>
      </c>
      <c r="BG361">
        <v>3</v>
      </c>
      <c r="BH361">
        <v>3</v>
      </c>
      <c r="BI361">
        <v>41</v>
      </c>
      <c r="BJ361">
        <v>123</v>
      </c>
      <c r="BK361">
        <v>0</v>
      </c>
      <c r="BL361">
        <v>0</v>
      </c>
      <c r="BM361">
        <v>0</v>
      </c>
      <c r="BN361" t="s">
        <v>2469</v>
      </c>
    </row>
    <row r="362" spans="1:66" x14ac:dyDescent="0.2">
      <c r="A362" t="s">
        <v>93</v>
      </c>
      <c r="B362" t="s">
        <v>1032</v>
      </c>
      <c r="C362" t="s">
        <v>631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268</v>
      </c>
      <c r="J362" t="s">
        <v>632</v>
      </c>
      <c r="K362">
        <v>11</v>
      </c>
      <c r="L362">
        <v>11</v>
      </c>
      <c r="M362">
        <v>10</v>
      </c>
      <c r="N362">
        <v>92</v>
      </c>
      <c r="O362">
        <v>0.90909090909090895</v>
      </c>
      <c r="P362">
        <v>4</v>
      </c>
      <c r="Q362">
        <v>4</v>
      </c>
      <c r="R362">
        <v>3</v>
      </c>
      <c r="S362">
        <v>12</v>
      </c>
      <c r="T362">
        <v>0.75</v>
      </c>
      <c r="U362">
        <v>5</v>
      </c>
      <c r="V362">
        <v>5</v>
      </c>
      <c r="W362">
        <v>2</v>
      </c>
      <c r="X362">
        <v>164</v>
      </c>
      <c r="Y362">
        <v>0.4</v>
      </c>
      <c r="Z362" s="3">
        <v>1</v>
      </c>
      <c r="AA362" s="3">
        <v>1</v>
      </c>
      <c r="AB362" s="3">
        <v>1</v>
      </c>
      <c r="AC362" s="3">
        <v>1</v>
      </c>
      <c r="AD362">
        <v>0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>
        <v>0</v>
      </c>
      <c r="AL362" s="3">
        <v>1</v>
      </c>
      <c r="AM362" s="3">
        <v>1</v>
      </c>
      <c r="AN362" s="3">
        <v>1</v>
      </c>
      <c r="AO362" s="3">
        <v>1</v>
      </c>
      <c r="AP362" s="3">
        <v>1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12</v>
      </c>
      <c r="AW362">
        <v>22</v>
      </c>
      <c r="AX362">
        <v>0</v>
      </c>
      <c r="AY362">
        <v>12</v>
      </c>
      <c r="AZ362">
        <v>1</v>
      </c>
      <c r="BA362">
        <v>16</v>
      </c>
      <c r="BB362">
        <v>4</v>
      </c>
      <c r="BC362">
        <v>14</v>
      </c>
      <c r="BD362">
        <v>9</v>
      </c>
      <c r="BE362">
        <v>0</v>
      </c>
      <c r="BF362">
        <v>6</v>
      </c>
      <c r="BG362">
        <v>3</v>
      </c>
      <c r="BH362">
        <v>3</v>
      </c>
      <c r="BI362">
        <v>41</v>
      </c>
      <c r="BJ362">
        <v>123</v>
      </c>
      <c r="BK362">
        <v>0</v>
      </c>
      <c r="BL362">
        <v>0</v>
      </c>
      <c r="BM362">
        <v>0</v>
      </c>
      <c r="BN362" t="s">
        <v>2469</v>
      </c>
    </row>
    <row r="363" spans="1:66" x14ac:dyDescent="0.2">
      <c r="A363" t="s">
        <v>93</v>
      </c>
      <c r="B363" t="s">
        <v>1033</v>
      </c>
      <c r="C363" t="s">
        <v>631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268</v>
      </c>
      <c r="J363" t="s">
        <v>632</v>
      </c>
      <c r="K363">
        <v>11</v>
      </c>
      <c r="L363">
        <v>11</v>
      </c>
      <c r="M363">
        <v>10</v>
      </c>
      <c r="N363">
        <v>92</v>
      </c>
      <c r="O363">
        <v>0.90909090909090895</v>
      </c>
      <c r="P363">
        <v>4</v>
      </c>
      <c r="Q363">
        <v>4</v>
      </c>
      <c r="R363">
        <v>3</v>
      </c>
      <c r="S363">
        <v>12</v>
      </c>
      <c r="T363">
        <v>0.75</v>
      </c>
      <c r="U363">
        <v>5</v>
      </c>
      <c r="V363">
        <v>5</v>
      </c>
      <c r="W363">
        <v>2</v>
      </c>
      <c r="X363">
        <v>164</v>
      </c>
      <c r="Y363">
        <v>0.4</v>
      </c>
      <c r="Z363" s="3">
        <v>1</v>
      </c>
      <c r="AA363" s="3">
        <v>1</v>
      </c>
      <c r="AB363" s="3">
        <v>1</v>
      </c>
      <c r="AC363" s="3">
        <v>1</v>
      </c>
      <c r="AD363">
        <v>0</v>
      </c>
      <c r="AE363" s="3">
        <v>1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>
        <v>0</v>
      </c>
      <c r="AL363" s="3">
        <v>1</v>
      </c>
      <c r="AM363" s="3">
        <v>1</v>
      </c>
      <c r="AN363" s="3">
        <v>1</v>
      </c>
      <c r="AO363" s="3">
        <v>1</v>
      </c>
      <c r="AP363" s="3">
        <v>1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12</v>
      </c>
      <c r="AW363">
        <v>22</v>
      </c>
      <c r="AX363">
        <v>0</v>
      </c>
      <c r="AY363">
        <v>12</v>
      </c>
      <c r="AZ363">
        <v>1</v>
      </c>
      <c r="BA363">
        <v>16</v>
      </c>
      <c r="BB363">
        <v>4</v>
      </c>
      <c r="BC363">
        <v>14</v>
      </c>
      <c r="BD363">
        <v>9</v>
      </c>
      <c r="BE363">
        <v>0</v>
      </c>
      <c r="BF363">
        <v>6</v>
      </c>
      <c r="BG363">
        <v>3</v>
      </c>
      <c r="BH363">
        <v>3</v>
      </c>
      <c r="BI363">
        <v>41</v>
      </c>
      <c r="BJ363">
        <v>123</v>
      </c>
      <c r="BK363">
        <v>0</v>
      </c>
      <c r="BL363">
        <v>0</v>
      </c>
      <c r="BM363">
        <v>0</v>
      </c>
      <c r="BN363" t="s">
        <v>2469</v>
      </c>
    </row>
    <row r="364" spans="1:66" x14ac:dyDescent="0.2">
      <c r="A364" t="s">
        <v>93</v>
      </c>
      <c r="B364" t="s">
        <v>1034</v>
      </c>
      <c r="C364" t="s">
        <v>631</v>
      </c>
      <c r="D364" t="s">
        <v>92</v>
      </c>
      <c r="E364" t="s">
        <v>93</v>
      </c>
      <c r="F364" t="s">
        <v>94</v>
      </c>
      <c r="G364">
        <v>20</v>
      </c>
      <c r="H364">
        <v>15</v>
      </c>
      <c r="I364">
        <v>268</v>
      </c>
      <c r="J364" t="s">
        <v>632</v>
      </c>
      <c r="K364">
        <v>11</v>
      </c>
      <c r="L364">
        <v>11</v>
      </c>
      <c r="M364">
        <v>10</v>
      </c>
      <c r="N364">
        <v>92</v>
      </c>
      <c r="O364">
        <v>0.90909090909090895</v>
      </c>
      <c r="P364">
        <v>4</v>
      </c>
      <c r="Q364">
        <v>4</v>
      </c>
      <c r="R364">
        <v>3</v>
      </c>
      <c r="S364">
        <v>12</v>
      </c>
      <c r="T364">
        <v>0.75</v>
      </c>
      <c r="U364">
        <v>5</v>
      </c>
      <c r="V364">
        <v>5</v>
      </c>
      <c r="W364">
        <v>2</v>
      </c>
      <c r="X364">
        <v>164</v>
      </c>
      <c r="Y364">
        <v>0.4</v>
      </c>
      <c r="Z364" s="3">
        <v>1</v>
      </c>
      <c r="AA364" s="3">
        <v>1</v>
      </c>
      <c r="AB364" s="3">
        <v>1</v>
      </c>
      <c r="AC364" s="3">
        <v>1</v>
      </c>
      <c r="AD364">
        <v>0</v>
      </c>
      <c r="AE364" s="3">
        <v>1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>
        <v>0</v>
      </c>
      <c r="AL364" s="3">
        <v>1</v>
      </c>
      <c r="AM364" s="3">
        <v>1</v>
      </c>
      <c r="AN364" s="3">
        <v>1</v>
      </c>
      <c r="AO364" s="3">
        <v>1</v>
      </c>
      <c r="AP364" s="3">
        <v>1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12</v>
      </c>
      <c r="AW364">
        <v>22</v>
      </c>
      <c r="AX364">
        <v>0</v>
      </c>
      <c r="AY364">
        <v>12</v>
      </c>
      <c r="AZ364">
        <v>1</v>
      </c>
      <c r="BA364">
        <v>16</v>
      </c>
      <c r="BB364">
        <v>4</v>
      </c>
      <c r="BC364">
        <v>14</v>
      </c>
      <c r="BD364">
        <v>9</v>
      </c>
      <c r="BE364">
        <v>0</v>
      </c>
      <c r="BF364">
        <v>6</v>
      </c>
      <c r="BG364">
        <v>3</v>
      </c>
      <c r="BH364">
        <v>3</v>
      </c>
      <c r="BI364">
        <v>41</v>
      </c>
      <c r="BJ364">
        <v>123</v>
      </c>
      <c r="BK364">
        <v>0</v>
      </c>
      <c r="BL364">
        <v>0</v>
      </c>
      <c r="BM364">
        <v>0</v>
      </c>
      <c r="BN364" t="s">
        <v>2469</v>
      </c>
    </row>
    <row r="365" spans="1:66" x14ac:dyDescent="0.2">
      <c r="A365" t="s">
        <v>93</v>
      </c>
      <c r="B365" t="s">
        <v>1035</v>
      </c>
      <c r="C365" t="s">
        <v>631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217</v>
      </c>
      <c r="J365" t="s">
        <v>632</v>
      </c>
      <c r="K365">
        <v>11</v>
      </c>
      <c r="L365">
        <v>11</v>
      </c>
      <c r="M365">
        <v>10</v>
      </c>
      <c r="N365">
        <v>110</v>
      </c>
      <c r="O365">
        <v>0.90909090909090895</v>
      </c>
      <c r="P365">
        <v>4</v>
      </c>
      <c r="Q365">
        <v>4</v>
      </c>
      <c r="R365">
        <v>3</v>
      </c>
      <c r="S365">
        <v>12</v>
      </c>
      <c r="T365">
        <v>0.75</v>
      </c>
      <c r="U365">
        <v>5</v>
      </c>
      <c r="V365">
        <v>5</v>
      </c>
      <c r="W365">
        <v>2</v>
      </c>
      <c r="X365">
        <v>95</v>
      </c>
      <c r="Y365">
        <v>0.4</v>
      </c>
      <c r="Z365" s="3">
        <v>1</v>
      </c>
      <c r="AA365" s="3">
        <v>1</v>
      </c>
      <c r="AB365" s="3">
        <v>1</v>
      </c>
      <c r="AC365" s="3">
        <v>1</v>
      </c>
      <c r="AD365">
        <v>0</v>
      </c>
      <c r="AE365" s="3">
        <v>1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>
        <v>0</v>
      </c>
      <c r="AL365" s="3">
        <v>1</v>
      </c>
      <c r="AM365" s="3">
        <v>1</v>
      </c>
      <c r="AN365" s="3">
        <v>1</v>
      </c>
      <c r="AO365" s="3">
        <v>1</v>
      </c>
      <c r="AP365" s="3">
        <v>1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12</v>
      </c>
      <c r="AW365">
        <v>22</v>
      </c>
      <c r="AX365">
        <v>0</v>
      </c>
      <c r="AY365">
        <v>12</v>
      </c>
      <c r="AZ365">
        <v>1</v>
      </c>
      <c r="BA365">
        <v>16</v>
      </c>
      <c r="BB365">
        <v>4</v>
      </c>
      <c r="BC365">
        <v>11</v>
      </c>
      <c r="BD365">
        <v>30</v>
      </c>
      <c r="BE365">
        <v>0</v>
      </c>
      <c r="BF365">
        <v>6</v>
      </c>
      <c r="BG365">
        <v>3</v>
      </c>
      <c r="BH365">
        <v>3</v>
      </c>
      <c r="BI365">
        <v>41</v>
      </c>
      <c r="BJ365">
        <v>54</v>
      </c>
      <c r="BK365">
        <v>0</v>
      </c>
      <c r="BL365">
        <v>0</v>
      </c>
      <c r="BM365">
        <v>0</v>
      </c>
      <c r="BN365" t="s">
        <v>2469</v>
      </c>
    </row>
    <row r="366" spans="1:66" x14ac:dyDescent="0.2">
      <c r="A366" t="s">
        <v>93</v>
      </c>
      <c r="B366" t="s">
        <v>1036</v>
      </c>
      <c r="C366" t="s">
        <v>631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217</v>
      </c>
      <c r="J366" t="s">
        <v>632</v>
      </c>
      <c r="K366">
        <v>11</v>
      </c>
      <c r="L366">
        <v>11</v>
      </c>
      <c r="M366">
        <v>10</v>
      </c>
      <c r="N366">
        <v>110</v>
      </c>
      <c r="O366">
        <v>0.90909090909090895</v>
      </c>
      <c r="P366">
        <v>4</v>
      </c>
      <c r="Q366">
        <v>4</v>
      </c>
      <c r="R366">
        <v>3</v>
      </c>
      <c r="S366">
        <v>12</v>
      </c>
      <c r="T366">
        <v>0.75</v>
      </c>
      <c r="U366">
        <v>5</v>
      </c>
      <c r="V366">
        <v>5</v>
      </c>
      <c r="W366">
        <v>2</v>
      </c>
      <c r="X366">
        <v>95</v>
      </c>
      <c r="Y366">
        <v>0.4</v>
      </c>
      <c r="Z366" s="3">
        <v>1</v>
      </c>
      <c r="AA366" s="3">
        <v>1</v>
      </c>
      <c r="AB366" s="3">
        <v>1</v>
      </c>
      <c r="AC366" s="3">
        <v>1</v>
      </c>
      <c r="AD366">
        <v>0</v>
      </c>
      <c r="AE366" s="3">
        <v>1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>
        <v>0</v>
      </c>
      <c r="AL366" s="3">
        <v>1</v>
      </c>
      <c r="AM366" s="3">
        <v>1</v>
      </c>
      <c r="AN366" s="3">
        <v>1</v>
      </c>
      <c r="AO366" s="3">
        <v>1</v>
      </c>
      <c r="AP366" s="3">
        <v>1</v>
      </c>
      <c r="AQ366">
        <v>0</v>
      </c>
      <c r="AR366">
        <v>0</v>
      </c>
      <c r="AS366">
        <v>0</v>
      </c>
      <c r="AT366">
        <v>1</v>
      </c>
      <c r="AU366">
        <v>1</v>
      </c>
      <c r="AV366">
        <v>12</v>
      </c>
      <c r="AW366">
        <v>22</v>
      </c>
      <c r="AX366">
        <v>0</v>
      </c>
      <c r="AY366">
        <v>12</v>
      </c>
      <c r="AZ366">
        <v>1</v>
      </c>
      <c r="BA366">
        <v>16</v>
      </c>
      <c r="BB366">
        <v>4</v>
      </c>
      <c r="BC366">
        <v>11</v>
      </c>
      <c r="BD366">
        <v>30</v>
      </c>
      <c r="BE366">
        <v>0</v>
      </c>
      <c r="BF366">
        <v>6</v>
      </c>
      <c r="BG366">
        <v>3</v>
      </c>
      <c r="BH366">
        <v>3</v>
      </c>
      <c r="BI366">
        <v>41</v>
      </c>
      <c r="BJ366">
        <v>54</v>
      </c>
      <c r="BK366">
        <v>0</v>
      </c>
      <c r="BL366">
        <v>0</v>
      </c>
      <c r="BM366">
        <v>0</v>
      </c>
      <c r="BN366" t="s">
        <v>2469</v>
      </c>
    </row>
    <row r="367" spans="1:66" x14ac:dyDescent="0.2">
      <c r="A367" t="s">
        <v>93</v>
      </c>
      <c r="B367" t="s">
        <v>1037</v>
      </c>
      <c r="C367" t="s">
        <v>631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215</v>
      </c>
      <c r="J367" t="s">
        <v>632</v>
      </c>
      <c r="K367">
        <v>11</v>
      </c>
      <c r="L367">
        <v>11</v>
      </c>
      <c r="M367">
        <v>10</v>
      </c>
      <c r="N367">
        <v>108</v>
      </c>
      <c r="O367">
        <v>0.90909090909090895</v>
      </c>
      <c r="P367">
        <v>4</v>
      </c>
      <c r="Q367">
        <v>4</v>
      </c>
      <c r="R367">
        <v>3</v>
      </c>
      <c r="S367">
        <v>12</v>
      </c>
      <c r="T367">
        <v>0.75</v>
      </c>
      <c r="U367">
        <v>5</v>
      </c>
      <c r="V367">
        <v>5</v>
      </c>
      <c r="W367">
        <v>2</v>
      </c>
      <c r="X367">
        <v>95</v>
      </c>
      <c r="Y367">
        <v>0.4</v>
      </c>
      <c r="Z367" s="3">
        <v>1</v>
      </c>
      <c r="AA367" s="3">
        <v>1</v>
      </c>
      <c r="AB367" s="3">
        <v>1</v>
      </c>
      <c r="AC367" s="3">
        <v>1</v>
      </c>
      <c r="AD367">
        <v>0</v>
      </c>
      <c r="AE367" s="3">
        <v>1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>
        <v>0</v>
      </c>
      <c r="AL367" s="3">
        <v>1</v>
      </c>
      <c r="AM367" s="3">
        <v>1</v>
      </c>
      <c r="AN367" s="3">
        <v>1</v>
      </c>
      <c r="AO367" s="3">
        <v>1</v>
      </c>
      <c r="AP367" s="3">
        <v>1</v>
      </c>
      <c r="AQ367">
        <v>0</v>
      </c>
      <c r="AR367">
        <v>0</v>
      </c>
      <c r="AS367">
        <v>0</v>
      </c>
      <c r="AT367">
        <v>1</v>
      </c>
      <c r="AU367">
        <v>1</v>
      </c>
      <c r="AV367">
        <v>12</v>
      </c>
      <c r="AW367">
        <v>22</v>
      </c>
      <c r="AX367">
        <v>0</v>
      </c>
      <c r="AY367">
        <v>12</v>
      </c>
      <c r="AZ367">
        <v>1</v>
      </c>
      <c r="BA367">
        <v>16</v>
      </c>
      <c r="BB367">
        <v>4</v>
      </c>
      <c r="BC367">
        <v>11</v>
      </c>
      <c r="BD367">
        <v>28</v>
      </c>
      <c r="BE367">
        <v>0</v>
      </c>
      <c r="BF367">
        <v>6</v>
      </c>
      <c r="BG367">
        <v>3</v>
      </c>
      <c r="BH367">
        <v>3</v>
      </c>
      <c r="BI367">
        <v>41</v>
      </c>
      <c r="BJ367">
        <v>54</v>
      </c>
      <c r="BK367">
        <v>0</v>
      </c>
      <c r="BL367">
        <v>0</v>
      </c>
      <c r="BM367">
        <v>0</v>
      </c>
      <c r="BN367" t="s">
        <v>2469</v>
      </c>
    </row>
    <row r="368" spans="1:66" x14ac:dyDescent="0.2">
      <c r="A368" t="s">
        <v>93</v>
      </c>
      <c r="B368" t="s">
        <v>1038</v>
      </c>
      <c r="C368" t="s">
        <v>631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217</v>
      </c>
      <c r="J368" t="s">
        <v>632</v>
      </c>
      <c r="K368">
        <v>11</v>
      </c>
      <c r="L368">
        <v>11</v>
      </c>
      <c r="M368">
        <v>10</v>
      </c>
      <c r="N368">
        <v>110</v>
      </c>
      <c r="O368">
        <v>0.90909090909090895</v>
      </c>
      <c r="P368">
        <v>4</v>
      </c>
      <c r="Q368">
        <v>4</v>
      </c>
      <c r="R368">
        <v>3</v>
      </c>
      <c r="S368">
        <v>12</v>
      </c>
      <c r="T368">
        <v>0.75</v>
      </c>
      <c r="U368">
        <v>5</v>
      </c>
      <c r="V368">
        <v>5</v>
      </c>
      <c r="W368">
        <v>2</v>
      </c>
      <c r="X368">
        <v>95</v>
      </c>
      <c r="Y368">
        <v>0.4</v>
      </c>
      <c r="Z368" s="3">
        <v>1</v>
      </c>
      <c r="AA368" s="3">
        <v>1</v>
      </c>
      <c r="AB368" s="3">
        <v>1</v>
      </c>
      <c r="AC368" s="3">
        <v>1</v>
      </c>
      <c r="AD368">
        <v>0</v>
      </c>
      <c r="AE368" s="3">
        <v>1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>
        <v>0</v>
      </c>
      <c r="AL368" s="3">
        <v>1</v>
      </c>
      <c r="AM368" s="3">
        <v>1</v>
      </c>
      <c r="AN368" s="3">
        <v>1</v>
      </c>
      <c r="AO368" s="3">
        <v>1</v>
      </c>
      <c r="AP368" s="3">
        <v>1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12</v>
      </c>
      <c r="AW368">
        <v>22</v>
      </c>
      <c r="AX368">
        <v>0</v>
      </c>
      <c r="AY368">
        <v>12</v>
      </c>
      <c r="AZ368">
        <v>1</v>
      </c>
      <c r="BA368">
        <v>16</v>
      </c>
      <c r="BB368">
        <v>4</v>
      </c>
      <c r="BC368">
        <v>11</v>
      </c>
      <c r="BD368">
        <v>30</v>
      </c>
      <c r="BE368">
        <v>0</v>
      </c>
      <c r="BF368">
        <v>6</v>
      </c>
      <c r="BG368">
        <v>3</v>
      </c>
      <c r="BH368">
        <v>3</v>
      </c>
      <c r="BI368">
        <v>41</v>
      </c>
      <c r="BJ368">
        <v>54</v>
      </c>
      <c r="BK368">
        <v>0</v>
      </c>
      <c r="BL368">
        <v>0</v>
      </c>
      <c r="BM368">
        <v>0</v>
      </c>
      <c r="BN368" t="s">
        <v>2469</v>
      </c>
    </row>
    <row r="369" spans="1:66" x14ac:dyDescent="0.2">
      <c r="A369" t="s">
        <v>93</v>
      </c>
      <c r="B369" t="s">
        <v>1039</v>
      </c>
      <c r="C369" t="s">
        <v>631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215</v>
      </c>
      <c r="J369" t="s">
        <v>632</v>
      </c>
      <c r="K369">
        <v>11</v>
      </c>
      <c r="L369">
        <v>11</v>
      </c>
      <c r="M369">
        <v>10</v>
      </c>
      <c r="N369">
        <v>108</v>
      </c>
      <c r="O369">
        <v>0.90909090909090895</v>
      </c>
      <c r="P369">
        <v>4</v>
      </c>
      <c r="Q369">
        <v>4</v>
      </c>
      <c r="R369">
        <v>3</v>
      </c>
      <c r="S369">
        <v>12</v>
      </c>
      <c r="T369">
        <v>0.75</v>
      </c>
      <c r="U369">
        <v>5</v>
      </c>
      <c r="V369">
        <v>5</v>
      </c>
      <c r="W369">
        <v>2</v>
      </c>
      <c r="X369">
        <v>95</v>
      </c>
      <c r="Y369">
        <v>0.4</v>
      </c>
      <c r="Z369" s="3">
        <v>1</v>
      </c>
      <c r="AA369" s="3">
        <v>1</v>
      </c>
      <c r="AB369" s="3">
        <v>1</v>
      </c>
      <c r="AC369" s="3">
        <v>1</v>
      </c>
      <c r="AD369">
        <v>0</v>
      </c>
      <c r="AE369" s="3">
        <v>1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>
        <v>0</v>
      </c>
      <c r="AL369" s="3">
        <v>1</v>
      </c>
      <c r="AM369" s="3">
        <v>1</v>
      </c>
      <c r="AN369" s="3">
        <v>1</v>
      </c>
      <c r="AO369" s="3">
        <v>1</v>
      </c>
      <c r="AP369" s="3">
        <v>1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12</v>
      </c>
      <c r="AW369">
        <v>22</v>
      </c>
      <c r="AX369">
        <v>0</v>
      </c>
      <c r="AY369">
        <v>12</v>
      </c>
      <c r="AZ369">
        <v>1</v>
      </c>
      <c r="BA369">
        <v>16</v>
      </c>
      <c r="BB369">
        <v>4</v>
      </c>
      <c r="BC369">
        <v>11</v>
      </c>
      <c r="BD369">
        <v>28</v>
      </c>
      <c r="BE369">
        <v>0</v>
      </c>
      <c r="BF369">
        <v>6</v>
      </c>
      <c r="BG369">
        <v>3</v>
      </c>
      <c r="BH369">
        <v>3</v>
      </c>
      <c r="BI369">
        <v>41</v>
      </c>
      <c r="BJ369">
        <v>54</v>
      </c>
      <c r="BK369">
        <v>0</v>
      </c>
      <c r="BL369">
        <v>0</v>
      </c>
      <c r="BM369">
        <v>0</v>
      </c>
      <c r="BN369" t="s">
        <v>2469</v>
      </c>
    </row>
    <row r="370" spans="1:66" x14ac:dyDescent="0.2">
      <c r="A370" t="s">
        <v>93</v>
      </c>
      <c r="B370" t="s">
        <v>1040</v>
      </c>
      <c r="C370" t="s">
        <v>631</v>
      </c>
      <c r="D370" t="s">
        <v>92</v>
      </c>
      <c r="E370" t="s">
        <v>93</v>
      </c>
      <c r="F370" t="s">
        <v>94</v>
      </c>
      <c r="G370">
        <v>20</v>
      </c>
      <c r="H370">
        <v>15</v>
      </c>
      <c r="I370">
        <v>268</v>
      </c>
      <c r="J370" t="s">
        <v>632</v>
      </c>
      <c r="K370">
        <v>11</v>
      </c>
      <c r="L370">
        <v>11</v>
      </c>
      <c r="M370">
        <v>10</v>
      </c>
      <c r="N370">
        <v>92</v>
      </c>
      <c r="O370">
        <v>0.90909090909090895</v>
      </c>
      <c r="P370">
        <v>4</v>
      </c>
      <c r="Q370">
        <v>4</v>
      </c>
      <c r="R370">
        <v>3</v>
      </c>
      <c r="S370">
        <v>12</v>
      </c>
      <c r="T370">
        <v>0.75</v>
      </c>
      <c r="U370">
        <v>5</v>
      </c>
      <c r="V370">
        <v>5</v>
      </c>
      <c r="W370">
        <v>2</v>
      </c>
      <c r="X370">
        <v>164</v>
      </c>
      <c r="Y370">
        <v>0.4</v>
      </c>
      <c r="Z370" s="3">
        <v>1</v>
      </c>
      <c r="AA370" s="3">
        <v>1</v>
      </c>
      <c r="AB370" s="3">
        <v>1</v>
      </c>
      <c r="AC370" s="3">
        <v>1</v>
      </c>
      <c r="AD370">
        <v>0</v>
      </c>
      <c r="AE370" s="3">
        <v>1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>
        <v>0</v>
      </c>
      <c r="AL370" s="3">
        <v>1</v>
      </c>
      <c r="AM370" s="3">
        <v>1</v>
      </c>
      <c r="AN370" s="3">
        <v>1</v>
      </c>
      <c r="AO370" s="3">
        <v>1</v>
      </c>
      <c r="AP370" s="3">
        <v>1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12</v>
      </c>
      <c r="AW370">
        <v>22</v>
      </c>
      <c r="AX370">
        <v>0</v>
      </c>
      <c r="AY370">
        <v>12</v>
      </c>
      <c r="AZ370">
        <v>1</v>
      </c>
      <c r="BA370">
        <v>16</v>
      </c>
      <c r="BB370">
        <v>4</v>
      </c>
      <c r="BC370">
        <v>14</v>
      </c>
      <c r="BD370">
        <v>9</v>
      </c>
      <c r="BE370">
        <v>0</v>
      </c>
      <c r="BF370">
        <v>6</v>
      </c>
      <c r="BG370">
        <v>3</v>
      </c>
      <c r="BH370">
        <v>3</v>
      </c>
      <c r="BI370">
        <v>41</v>
      </c>
      <c r="BJ370">
        <v>123</v>
      </c>
      <c r="BK370">
        <v>0</v>
      </c>
      <c r="BL370">
        <v>0</v>
      </c>
      <c r="BM370">
        <v>0</v>
      </c>
      <c r="BN370" t="s">
        <v>2469</v>
      </c>
    </row>
    <row r="371" spans="1:66" x14ac:dyDescent="0.2">
      <c r="A371" t="s">
        <v>93</v>
      </c>
      <c r="B371" t="s">
        <v>1041</v>
      </c>
      <c r="C371" t="s">
        <v>631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268</v>
      </c>
      <c r="J371" t="s">
        <v>632</v>
      </c>
      <c r="K371">
        <v>11</v>
      </c>
      <c r="L371">
        <v>11</v>
      </c>
      <c r="M371">
        <v>10</v>
      </c>
      <c r="N371">
        <v>92</v>
      </c>
      <c r="O371">
        <v>0.90909090909090895</v>
      </c>
      <c r="P371">
        <v>4</v>
      </c>
      <c r="Q371">
        <v>4</v>
      </c>
      <c r="R371">
        <v>3</v>
      </c>
      <c r="S371">
        <v>12</v>
      </c>
      <c r="T371">
        <v>0.75</v>
      </c>
      <c r="U371">
        <v>5</v>
      </c>
      <c r="V371">
        <v>5</v>
      </c>
      <c r="W371">
        <v>2</v>
      </c>
      <c r="X371">
        <v>164</v>
      </c>
      <c r="Y371">
        <v>0.4</v>
      </c>
      <c r="Z371" s="3">
        <v>1</v>
      </c>
      <c r="AA371" s="3">
        <v>1</v>
      </c>
      <c r="AB371" s="3">
        <v>1</v>
      </c>
      <c r="AC371" s="3">
        <v>1</v>
      </c>
      <c r="AD371">
        <v>0</v>
      </c>
      <c r="AE371" s="3">
        <v>1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>
        <v>0</v>
      </c>
      <c r="AL371" s="3">
        <v>1</v>
      </c>
      <c r="AM371" s="3">
        <v>1</v>
      </c>
      <c r="AN371" s="3">
        <v>1</v>
      </c>
      <c r="AO371" s="3">
        <v>1</v>
      </c>
      <c r="AP371" s="3">
        <v>1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12</v>
      </c>
      <c r="AW371">
        <v>22</v>
      </c>
      <c r="AX371">
        <v>0</v>
      </c>
      <c r="AY371">
        <v>12</v>
      </c>
      <c r="AZ371">
        <v>1</v>
      </c>
      <c r="BA371">
        <v>16</v>
      </c>
      <c r="BB371">
        <v>4</v>
      </c>
      <c r="BC371">
        <v>14</v>
      </c>
      <c r="BD371">
        <v>9</v>
      </c>
      <c r="BE371">
        <v>0</v>
      </c>
      <c r="BF371">
        <v>6</v>
      </c>
      <c r="BG371">
        <v>3</v>
      </c>
      <c r="BH371">
        <v>3</v>
      </c>
      <c r="BI371">
        <v>41</v>
      </c>
      <c r="BJ371">
        <v>123</v>
      </c>
      <c r="BK371">
        <v>0</v>
      </c>
      <c r="BL371">
        <v>0</v>
      </c>
      <c r="BM371">
        <v>0</v>
      </c>
      <c r="BN371" t="s">
        <v>2469</v>
      </c>
    </row>
    <row r="372" spans="1:66" x14ac:dyDescent="0.2">
      <c r="A372" t="s">
        <v>93</v>
      </c>
      <c r="B372" t="s">
        <v>1042</v>
      </c>
      <c r="C372" t="s">
        <v>631</v>
      </c>
      <c r="D372" t="s">
        <v>92</v>
      </c>
      <c r="E372" t="s">
        <v>93</v>
      </c>
      <c r="F372" t="s">
        <v>94</v>
      </c>
      <c r="G372">
        <v>20</v>
      </c>
      <c r="H372">
        <v>14</v>
      </c>
      <c r="I372">
        <v>88</v>
      </c>
      <c r="J372" t="s">
        <v>634</v>
      </c>
      <c r="K372">
        <v>11</v>
      </c>
      <c r="L372">
        <v>11</v>
      </c>
      <c r="M372">
        <v>9</v>
      </c>
      <c r="N372">
        <v>61</v>
      </c>
      <c r="O372">
        <v>0.81818181818181801</v>
      </c>
      <c r="P372">
        <v>4</v>
      </c>
      <c r="Q372">
        <v>4</v>
      </c>
      <c r="R372">
        <v>3</v>
      </c>
      <c r="S372">
        <v>13</v>
      </c>
      <c r="T372">
        <v>0.75</v>
      </c>
      <c r="U372">
        <v>5</v>
      </c>
      <c r="V372">
        <v>5</v>
      </c>
      <c r="W372">
        <v>2</v>
      </c>
      <c r="X372">
        <v>14</v>
      </c>
      <c r="Y372">
        <v>0.4</v>
      </c>
      <c r="Z372" s="3">
        <v>1</v>
      </c>
      <c r="AA372" s="3">
        <v>1</v>
      </c>
      <c r="AB372" s="3">
        <v>1</v>
      </c>
      <c r="AC372">
        <v>0</v>
      </c>
      <c r="AD372">
        <v>0</v>
      </c>
      <c r="AE372" s="3">
        <v>1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>
        <v>0</v>
      </c>
      <c r="AL372" s="3">
        <v>1</v>
      </c>
      <c r="AM372" s="3">
        <v>1</v>
      </c>
      <c r="AN372" s="3">
        <v>1</v>
      </c>
      <c r="AO372">
        <v>0</v>
      </c>
      <c r="AP372" s="3">
        <v>1</v>
      </c>
      <c r="AQ372">
        <v>0</v>
      </c>
      <c r="AR372">
        <v>0</v>
      </c>
      <c r="AS372" s="3">
        <v>1</v>
      </c>
      <c r="AT372">
        <v>1</v>
      </c>
      <c r="AU372">
        <v>1</v>
      </c>
      <c r="AV372">
        <v>12</v>
      </c>
      <c r="AW372">
        <v>0</v>
      </c>
      <c r="AX372">
        <v>0</v>
      </c>
      <c r="AY372">
        <v>8</v>
      </c>
      <c r="AZ372">
        <v>1</v>
      </c>
      <c r="BA372">
        <v>22</v>
      </c>
      <c r="BB372">
        <v>2</v>
      </c>
      <c r="BC372">
        <v>10</v>
      </c>
      <c r="BD372">
        <v>4</v>
      </c>
      <c r="BE372">
        <v>0</v>
      </c>
      <c r="BF372">
        <v>6</v>
      </c>
      <c r="BG372">
        <v>5</v>
      </c>
      <c r="BH372">
        <v>2</v>
      </c>
      <c r="BI372">
        <v>0</v>
      </c>
      <c r="BJ372">
        <v>3</v>
      </c>
      <c r="BK372">
        <v>0</v>
      </c>
      <c r="BL372">
        <v>0</v>
      </c>
      <c r="BM372">
        <v>11</v>
      </c>
      <c r="BN372" t="s">
        <v>2470</v>
      </c>
    </row>
    <row r="373" spans="1:66" x14ac:dyDescent="0.2">
      <c r="A373" t="s">
        <v>93</v>
      </c>
      <c r="B373" t="s">
        <v>1043</v>
      </c>
      <c r="C373" t="s">
        <v>631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268</v>
      </c>
      <c r="J373" t="s">
        <v>632</v>
      </c>
      <c r="K373">
        <v>11</v>
      </c>
      <c r="L373">
        <v>11</v>
      </c>
      <c r="M373">
        <v>10</v>
      </c>
      <c r="N373">
        <v>92</v>
      </c>
      <c r="O373">
        <v>0.90909090909090895</v>
      </c>
      <c r="P373">
        <v>4</v>
      </c>
      <c r="Q373">
        <v>4</v>
      </c>
      <c r="R373">
        <v>3</v>
      </c>
      <c r="S373">
        <v>12</v>
      </c>
      <c r="T373">
        <v>0.75</v>
      </c>
      <c r="U373">
        <v>5</v>
      </c>
      <c r="V373">
        <v>5</v>
      </c>
      <c r="W373">
        <v>2</v>
      </c>
      <c r="X373">
        <v>164</v>
      </c>
      <c r="Y373">
        <v>0.4</v>
      </c>
      <c r="Z373" s="3">
        <v>1</v>
      </c>
      <c r="AA373" s="3">
        <v>1</v>
      </c>
      <c r="AB373" s="3">
        <v>1</v>
      </c>
      <c r="AC373" s="3">
        <v>1</v>
      </c>
      <c r="AD373">
        <v>0</v>
      </c>
      <c r="AE373" s="3">
        <v>1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>
        <v>0</v>
      </c>
      <c r="AL373" s="3">
        <v>1</v>
      </c>
      <c r="AM373" s="3">
        <v>1</v>
      </c>
      <c r="AN373" s="3">
        <v>1</v>
      </c>
      <c r="AO373" s="3">
        <v>1</v>
      </c>
      <c r="AP373" s="3">
        <v>1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12</v>
      </c>
      <c r="AW373">
        <v>22</v>
      </c>
      <c r="AX373">
        <v>0</v>
      </c>
      <c r="AY373">
        <v>12</v>
      </c>
      <c r="AZ373">
        <v>1</v>
      </c>
      <c r="BA373">
        <v>16</v>
      </c>
      <c r="BB373">
        <v>4</v>
      </c>
      <c r="BC373">
        <v>14</v>
      </c>
      <c r="BD373">
        <v>9</v>
      </c>
      <c r="BE373">
        <v>0</v>
      </c>
      <c r="BF373">
        <v>6</v>
      </c>
      <c r="BG373">
        <v>3</v>
      </c>
      <c r="BH373">
        <v>3</v>
      </c>
      <c r="BI373">
        <v>41</v>
      </c>
      <c r="BJ373">
        <v>123</v>
      </c>
      <c r="BK373">
        <v>0</v>
      </c>
      <c r="BL373">
        <v>0</v>
      </c>
      <c r="BM373">
        <v>0</v>
      </c>
      <c r="BN373" t="s">
        <v>2469</v>
      </c>
    </row>
    <row r="374" spans="1:66" x14ac:dyDescent="0.2">
      <c r="A374" t="s">
        <v>93</v>
      </c>
      <c r="B374" t="s">
        <v>1044</v>
      </c>
      <c r="C374" t="s">
        <v>631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268</v>
      </c>
      <c r="J374" t="s">
        <v>632</v>
      </c>
      <c r="K374">
        <v>11</v>
      </c>
      <c r="L374">
        <v>11</v>
      </c>
      <c r="M374">
        <v>10</v>
      </c>
      <c r="N374">
        <v>92</v>
      </c>
      <c r="O374">
        <v>0.90909090909090895</v>
      </c>
      <c r="P374">
        <v>4</v>
      </c>
      <c r="Q374">
        <v>4</v>
      </c>
      <c r="R374">
        <v>3</v>
      </c>
      <c r="S374">
        <v>12</v>
      </c>
      <c r="T374">
        <v>0.75</v>
      </c>
      <c r="U374">
        <v>5</v>
      </c>
      <c r="V374">
        <v>5</v>
      </c>
      <c r="W374">
        <v>2</v>
      </c>
      <c r="X374">
        <v>164</v>
      </c>
      <c r="Y374">
        <v>0.4</v>
      </c>
      <c r="Z374" s="3">
        <v>1</v>
      </c>
      <c r="AA374" s="3">
        <v>1</v>
      </c>
      <c r="AB374" s="3">
        <v>1</v>
      </c>
      <c r="AC374" s="3">
        <v>1</v>
      </c>
      <c r="AD374">
        <v>0</v>
      </c>
      <c r="AE374" s="3">
        <v>1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>
        <v>0</v>
      </c>
      <c r="AL374" s="3">
        <v>1</v>
      </c>
      <c r="AM374" s="3">
        <v>1</v>
      </c>
      <c r="AN374" s="3">
        <v>1</v>
      </c>
      <c r="AO374" s="3">
        <v>1</v>
      </c>
      <c r="AP374" s="3">
        <v>1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12</v>
      </c>
      <c r="AW374">
        <v>22</v>
      </c>
      <c r="AX374">
        <v>0</v>
      </c>
      <c r="AY374">
        <v>12</v>
      </c>
      <c r="AZ374">
        <v>1</v>
      </c>
      <c r="BA374">
        <v>16</v>
      </c>
      <c r="BB374">
        <v>4</v>
      </c>
      <c r="BC374">
        <v>14</v>
      </c>
      <c r="BD374">
        <v>9</v>
      </c>
      <c r="BE374">
        <v>0</v>
      </c>
      <c r="BF374">
        <v>6</v>
      </c>
      <c r="BG374">
        <v>3</v>
      </c>
      <c r="BH374">
        <v>3</v>
      </c>
      <c r="BI374">
        <v>41</v>
      </c>
      <c r="BJ374">
        <v>123</v>
      </c>
      <c r="BK374">
        <v>0</v>
      </c>
      <c r="BL374">
        <v>0</v>
      </c>
      <c r="BM374">
        <v>0</v>
      </c>
      <c r="BN374" t="s">
        <v>2469</v>
      </c>
    </row>
    <row r="375" spans="1:66" x14ac:dyDescent="0.2">
      <c r="A375" t="s">
        <v>93</v>
      </c>
      <c r="B375" t="s">
        <v>1045</v>
      </c>
      <c r="C375" t="s">
        <v>631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215</v>
      </c>
      <c r="J375" t="s">
        <v>632</v>
      </c>
      <c r="K375">
        <v>11</v>
      </c>
      <c r="L375">
        <v>11</v>
      </c>
      <c r="M375">
        <v>10</v>
      </c>
      <c r="N375">
        <v>108</v>
      </c>
      <c r="O375">
        <v>0.90909090909090895</v>
      </c>
      <c r="P375">
        <v>4</v>
      </c>
      <c r="Q375">
        <v>4</v>
      </c>
      <c r="R375">
        <v>3</v>
      </c>
      <c r="S375">
        <v>12</v>
      </c>
      <c r="T375">
        <v>0.75</v>
      </c>
      <c r="U375">
        <v>5</v>
      </c>
      <c r="V375">
        <v>5</v>
      </c>
      <c r="W375">
        <v>2</v>
      </c>
      <c r="X375">
        <v>95</v>
      </c>
      <c r="Y375">
        <v>0.4</v>
      </c>
      <c r="Z375" s="3">
        <v>1</v>
      </c>
      <c r="AA375" s="3">
        <v>1</v>
      </c>
      <c r="AB375" s="3">
        <v>1</v>
      </c>
      <c r="AC375" s="3">
        <v>1</v>
      </c>
      <c r="AD375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>
        <v>0</v>
      </c>
      <c r="AL375" s="3">
        <v>1</v>
      </c>
      <c r="AM375" s="3">
        <v>1</v>
      </c>
      <c r="AN375" s="3">
        <v>1</v>
      </c>
      <c r="AO375" s="3">
        <v>1</v>
      </c>
      <c r="AP375" s="3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12</v>
      </c>
      <c r="AW375">
        <v>22</v>
      </c>
      <c r="AX375">
        <v>0</v>
      </c>
      <c r="AY375">
        <v>12</v>
      </c>
      <c r="AZ375">
        <v>1</v>
      </c>
      <c r="BA375">
        <v>16</v>
      </c>
      <c r="BB375">
        <v>4</v>
      </c>
      <c r="BC375">
        <v>11</v>
      </c>
      <c r="BD375">
        <v>28</v>
      </c>
      <c r="BE375">
        <v>0</v>
      </c>
      <c r="BF375">
        <v>6</v>
      </c>
      <c r="BG375">
        <v>3</v>
      </c>
      <c r="BH375">
        <v>3</v>
      </c>
      <c r="BI375">
        <v>41</v>
      </c>
      <c r="BJ375">
        <v>54</v>
      </c>
      <c r="BK375">
        <v>0</v>
      </c>
      <c r="BL375">
        <v>0</v>
      </c>
      <c r="BM375">
        <v>0</v>
      </c>
      <c r="BN375" t="s">
        <v>2469</v>
      </c>
    </row>
    <row r="376" spans="1:66" x14ac:dyDescent="0.2">
      <c r="A376" t="s">
        <v>93</v>
      </c>
      <c r="B376" t="s">
        <v>1046</v>
      </c>
      <c r="C376" t="s">
        <v>631</v>
      </c>
      <c r="D376" t="s">
        <v>92</v>
      </c>
      <c r="E376" t="s">
        <v>93</v>
      </c>
      <c r="F376" t="s">
        <v>94</v>
      </c>
      <c r="G376">
        <v>20</v>
      </c>
      <c r="H376">
        <v>15</v>
      </c>
      <c r="I376">
        <v>215</v>
      </c>
      <c r="J376" t="s">
        <v>632</v>
      </c>
      <c r="K376">
        <v>11</v>
      </c>
      <c r="L376">
        <v>11</v>
      </c>
      <c r="M376">
        <v>10</v>
      </c>
      <c r="N376">
        <v>108</v>
      </c>
      <c r="O376">
        <v>0.90909090909090895</v>
      </c>
      <c r="P376">
        <v>4</v>
      </c>
      <c r="Q376">
        <v>4</v>
      </c>
      <c r="R376">
        <v>3</v>
      </c>
      <c r="S376">
        <v>12</v>
      </c>
      <c r="T376">
        <v>0.75</v>
      </c>
      <c r="U376">
        <v>5</v>
      </c>
      <c r="V376">
        <v>5</v>
      </c>
      <c r="W376">
        <v>2</v>
      </c>
      <c r="X376">
        <v>95</v>
      </c>
      <c r="Y376">
        <v>0.4</v>
      </c>
      <c r="Z376" s="3">
        <v>1</v>
      </c>
      <c r="AA376" s="3">
        <v>1</v>
      </c>
      <c r="AB376" s="3">
        <v>1</v>
      </c>
      <c r="AC376" s="3">
        <v>1</v>
      </c>
      <c r="AD376">
        <v>0</v>
      </c>
      <c r="AE376" s="3">
        <v>1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>
        <v>0</v>
      </c>
      <c r="AL376" s="3">
        <v>1</v>
      </c>
      <c r="AM376" s="3">
        <v>1</v>
      </c>
      <c r="AN376" s="3">
        <v>1</v>
      </c>
      <c r="AO376" s="3">
        <v>1</v>
      </c>
      <c r="AP376" s="3">
        <v>1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12</v>
      </c>
      <c r="AW376">
        <v>22</v>
      </c>
      <c r="AX376">
        <v>0</v>
      </c>
      <c r="AY376">
        <v>12</v>
      </c>
      <c r="AZ376">
        <v>1</v>
      </c>
      <c r="BA376">
        <v>16</v>
      </c>
      <c r="BB376">
        <v>4</v>
      </c>
      <c r="BC376">
        <v>11</v>
      </c>
      <c r="BD376">
        <v>28</v>
      </c>
      <c r="BE376">
        <v>0</v>
      </c>
      <c r="BF376">
        <v>6</v>
      </c>
      <c r="BG376">
        <v>3</v>
      </c>
      <c r="BH376">
        <v>3</v>
      </c>
      <c r="BI376">
        <v>41</v>
      </c>
      <c r="BJ376">
        <v>54</v>
      </c>
      <c r="BK376">
        <v>0</v>
      </c>
      <c r="BL376">
        <v>0</v>
      </c>
      <c r="BM376">
        <v>0</v>
      </c>
      <c r="BN376" t="s">
        <v>2469</v>
      </c>
    </row>
    <row r="377" spans="1:66" x14ac:dyDescent="0.2">
      <c r="A377" t="s">
        <v>93</v>
      </c>
      <c r="B377" t="s">
        <v>1047</v>
      </c>
      <c r="C377" t="s">
        <v>631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268</v>
      </c>
      <c r="J377" t="s">
        <v>632</v>
      </c>
      <c r="K377">
        <v>11</v>
      </c>
      <c r="L377">
        <v>11</v>
      </c>
      <c r="M377">
        <v>10</v>
      </c>
      <c r="N377">
        <v>92</v>
      </c>
      <c r="O377">
        <v>0.90909090909090895</v>
      </c>
      <c r="P377">
        <v>4</v>
      </c>
      <c r="Q377">
        <v>4</v>
      </c>
      <c r="R377">
        <v>3</v>
      </c>
      <c r="S377">
        <v>12</v>
      </c>
      <c r="T377">
        <v>0.75</v>
      </c>
      <c r="U377">
        <v>5</v>
      </c>
      <c r="V377">
        <v>5</v>
      </c>
      <c r="W377">
        <v>2</v>
      </c>
      <c r="X377">
        <v>164</v>
      </c>
      <c r="Y377">
        <v>0.4</v>
      </c>
      <c r="Z377" s="3">
        <v>1</v>
      </c>
      <c r="AA377" s="3">
        <v>1</v>
      </c>
      <c r="AB377" s="3">
        <v>1</v>
      </c>
      <c r="AC377" s="3">
        <v>1</v>
      </c>
      <c r="AD377">
        <v>0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>
        <v>0</v>
      </c>
      <c r="AL377" s="3">
        <v>1</v>
      </c>
      <c r="AM377" s="3">
        <v>1</v>
      </c>
      <c r="AN377" s="3">
        <v>1</v>
      </c>
      <c r="AO377" s="3">
        <v>1</v>
      </c>
      <c r="AP377" s="3">
        <v>1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12</v>
      </c>
      <c r="AW377">
        <v>22</v>
      </c>
      <c r="AX377">
        <v>0</v>
      </c>
      <c r="AY377">
        <v>12</v>
      </c>
      <c r="AZ377">
        <v>1</v>
      </c>
      <c r="BA377">
        <v>16</v>
      </c>
      <c r="BB377">
        <v>4</v>
      </c>
      <c r="BC377">
        <v>14</v>
      </c>
      <c r="BD377">
        <v>9</v>
      </c>
      <c r="BE377">
        <v>0</v>
      </c>
      <c r="BF377">
        <v>6</v>
      </c>
      <c r="BG377">
        <v>3</v>
      </c>
      <c r="BH377">
        <v>3</v>
      </c>
      <c r="BI377">
        <v>41</v>
      </c>
      <c r="BJ377">
        <v>123</v>
      </c>
      <c r="BK377">
        <v>0</v>
      </c>
      <c r="BL377">
        <v>0</v>
      </c>
      <c r="BM377">
        <v>0</v>
      </c>
      <c r="BN377" t="s">
        <v>2469</v>
      </c>
    </row>
    <row r="378" spans="1:66" x14ac:dyDescent="0.2">
      <c r="A378" t="s">
        <v>93</v>
      </c>
      <c r="B378" t="s">
        <v>1048</v>
      </c>
      <c r="C378" t="s">
        <v>631</v>
      </c>
      <c r="D378" t="s">
        <v>92</v>
      </c>
      <c r="E378" t="s">
        <v>93</v>
      </c>
      <c r="F378" t="s">
        <v>94</v>
      </c>
      <c r="G378">
        <v>20</v>
      </c>
      <c r="H378">
        <v>15</v>
      </c>
      <c r="I378">
        <v>268</v>
      </c>
      <c r="J378" t="s">
        <v>632</v>
      </c>
      <c r="K378">
        <v>11</v>
      </c>
      <c r="L378">
        <v>11</v>
      </c>
      <c r="M378">
        <v>10</v>
      </c>
      <c r="N378">
        <v>92</v>
      </c>
      <c r="O378">
        <v>0.90909090909090895</v>
      </c>
      <c r="P378">
        <v>4</v>
      </c>
      <c r="Q378">
        <v>4</v>
      </c>
      <c r="R378">
        <v>3</v>
      </c>
      <c r="S378">
        <v>12</v>
      </c>
      <c r="T378">
        <v>0.75</v>
      </c>
      <c r="U378">
        <v>5</v>
      </c>
      <c r="V378">
        <v>5</v>
      </c>
      <c r="W378">
        <v>2</v>
      </c>
      <c r="X378">
        <v>164</v>
      </c>
      <c r="Y378">
        <v>0.4</v>
      </c>
      <c r="Z378" s="3">
        <v>1</v>
      </c>
      <c r="AA378" s="3">
        <v>1</v>
      </c>
      <c r="AB378" s="3">
        <v>1</v>
      </c>
      <c r="AC378" s="3">
        <v>1</v>
      </c>
      <c r="AD378">
        <v>0</v>
      </c>
      <c r="AE378" s="3">
        <v>1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>
        <v>0</v>
      </c>
      <c r="AL378" s="3">
        <v>1</v>
      </c>
      <c r="AM378" s="3">
        <v>1</v>
      </c>
      <c r="AN378" s="3">
        <v>1</v>
      </c>
      <c r="AO378" s="3">
        <v>1</v>
      </c>
      <c r="AP378" s="3">
        <v>1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12</v>
      </c>
      <c r="AW378">
        <v>22</v>
      </c>
      <c r="AX378">
        <v>0</v>
      </c>
      <c r="AY378">
        <v>12</v>
      </c>
      <c r="AZ378">
        <v>1</v>
      </c>
      <c r="BA378">
        <v>16</v>
      </c>
      <c r="BB378">
        <v>4</v>
      </c>
      <c r="BC378">
        <v>14</v>
      </c>
      <c r="BD378">
        <v>9</v>
      </c>
      <c r="BE378">
        <v>0</v>
      </c>
      <c r="BF378">
        <v>6</v>
      </c>
      <c r="BG378">
        <v>3</v>
      </c>
      <c r="BH378">
        <v>3</v>
      </c>
      <c r="BI378">
        <v>41</v>
      </c>
      <c r="BJ378">
        <v>123</v>
      </c>
      <c r="BK378">
        <v>0</v>
      </c>
      <c r="BL378">
        <v>0</v>
      </c>
      <c r="BM378">
        <v>0</v>
      </c>
      <c r="BN378" t="s">
        <v>2469</v>
      </c>
    </row>
    <row r="379" spans="1:66" x14ac:dyDescent="0.2">
      <c r="A379" t="s">
        <v>93</v>
      </c>
      <c r="B379" t="s">
        <v>1049</v>
      </c>
      <c r="C379" t="s">
        <v>631</v>
      </c>
      <c r="D379" t="s">
        <v>92</v>
      </c>
      <c r="E379" t="s">
        <v>93</v>
      </c>
      <c r="F379" t="s">
        <v>94</v>
      </c>
      <c r="G379">
        <v>20</v>
      </c>
      <c r="H379">
        <v>15</v>
      </c>
      <c r="I379">
        <v>268</v>
      </c>
      <c r="J379" t="s">
        <v>632</v>
      </c>
      <c r="K379">
        <v>11</v>
      </c>
      <c r="L379">
        <v>11</v>
      </c>
      <c r="M379">
        <v>10</v>
      </c>
      <c r="N379">
        <v>92</v>
      </c>
      <c r="O379">
        <v>0.90909090909090895</v>
      </c>
      <c r="P379">
        <v>4</v>
      </c>
      <c r="Q379">
        <v>4</v>
      </c>
      <c r="R379">
        <v>3</v>
      </c>
      <c r="S379">
        <v>12</v>
      </c>
      <c r="T379">
        <v>0.75</v>
      </c>
      <c r="U379">
        <v>5</v>
      </c>
      <c r="V379">
        <v>5</v>
      </c>
      <c r="W379">
        <v>2</v>
      </c>
      <c r="X379">
        <v>164</v>
      </c>
      <c r="Y379">
        <v>0.4</v>
      </c>
      <c r="Z379" s="3">
        <v>1</v>
      </c>
      <c r="AA379" s="3">
        <v>1</v>
      </c>
      <c r="AB379" s="3">
        <v>1</v>
      </c>
      <c r="AC379" s="3">
        <v>1</v>
      </c>
      <c r="AD379">
        <v>0</v>
      </c>
      <c r="AE379" s="3">
        <v>1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>
        <v>0</v>
      </c>
      <c r="AL379" s="3">
        <v>1</v>
      </c>
      <c r="AM379" s="3">
        <v>1</v>
      </c>
      <c r="AN379" s="3">
        <v>1</v>
      </c>
      <c r="AO379" s="3">
        <v>1</v>
      </c>
      <c r="AP379" s="3">
        <v>1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12</v>
      </c>
      <c r="AW379">
        <v>22</v>
      </c>
      <c r="AX379">
        <v>0</v>
      </c>
      <c r="AY379">
        <v>12</v>
      </c>
      <c r="AZ379">
        <v>1</v>
      </c>
      <c r="BA379">
        <v>16</v>
      </c>
      <c r="BB379">
        <v>4</v>
      </c>
      <c r="BC379">
        <v>14</v>
      </c>
      <c r="BD379">
        <v>9</v>
      </c>
      <c r="BE379">
        <v>0</v>
      </c>
      <c r="BF379">
        <v>6</v>
      </c>
      <c r="BG379">
        <v>3</v>
      </c>
      <c r="BH379">
        <v>3</v>
      </c>
      <c r="BI379">
        <v>41</v>
      </c>
      <c r="BJ379">
        <v>123</v>
      </c>
      <c r="BK379">
        <v>0</v>
      </c>
      <c r="BL379">
        <v>0</v>
      </c>
      <c r="BM379">
        <v>0</v>
      </c>
      <c r="BN379" t="s">
        <v>2469</v>
      </c>
    </row>
    <row r="380" spans="1:66" x14ac:dyDescent="0.2">
      <c r="A380" t="s">
        <v>93</v>
      </c>
      <c r="B380" t="s">
        <v>1050</v>
      </c>
      <c r="C380" t="s">
        <v>631</v>
      </c>
      <c r="D380" t="s">
        <v>92</v>
      </c>
      <c r="E380" t="s">
        <v>93</v>
      </c>
      <c r="F380" t="s">
        <v>94</v>
      </c>
      <c r="G380">
        <v>20</v>
      </c>
      <c r="H380">
        <v>15</v>
      </c>
      <c r="I380">
        <v>217</v>
      </c>
      <c r="J380" t="s">
        <v>632</v>
      </c>
      <c r="K380">
        <v>11</v>
      </c>
      <c r="L380">
        <v>11</v>
      </c>
      <c r="M380">
        <v>10</v>
      </c>
      <c r="N380">
        <v>110</v>
      </c>
      <c r="O380">
        <v>0.90909090909090895</v>
      </c>
      <c r="P380">
        <v>4</v>
      </c>
      <c r="Q380">
        <v>4</v>
      </c>
      <c r="R380">
        <v>3</v>
      </c>
      <c r="S380">
        <v>12</v>
      </c>
      <c r="T380">
        <v>0.75</v>
      </c>
      <c r="U380">
        <v>5</v>
      </c>
      <c r="V380">
        <v>5</v>
      </c>
      <c r="W380">
        <v>2</v>
      </c>
      <c r="X380">
        <v>95</v>
      </c>
      <c r="Y380">
        <v>0.4</v>
      </c>
      <c r="Z380" s="3">
        <v>1</v>
      </c>
      <c r="AA380" s="3">
        <v>1</v>
      </c>
      <c r="AB380" s="3">
        <v>1</v>
      </c>
      <c r="AC380" s="3">
        <v>1</v>
      </c>
      <c r="AD380">
        <v>0</v>
      </c>
      <c r="AE380" s="3">
        <v>1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>
        <v>0</v>
      </c>
      <c r="AL380" s="3">
        <v>1</v>
      </c>
      <c r="AM380" s="3">
        <v>1</v>
      </c>
      <c r="AN380" s="3">
        <v>1</v>
      </c>
      <c r="AO380" s="3">
        <v>1</v>
      </c>
      <c r="AP380" s="3">
        <v>1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12</v>
      </c>
      <c r="AW380">
        <v>22</v>
      </c>
      <c r="AX380">
        <v>0</v>
      </c>
      <c r="AY380">
        <v>12</v>
      </c>
      <c r="AZ380">
        <v>1</v>
      </c>
      <c r="BA380">
        <v>16</v>
      </c>
      <c r="BB380">
        <v>4</v>
      </c>
      <c r="BC380">
        <v>11</v>
      </c>
      <c r="BD380">
        <v>30</v>
      </c>
      <c r="BE380">
        <v>0</v>
      </c>
      <c r="BF380">
        <v>6</v>
      </c>
      <c r="BG380">
        <v>3</v>
      </c>
      <c r="BH380">
        <v>3</v>
      </c>
      <c r="BI380">
        <v>41</v>
      </c>
      <c r="BJ380">
        <v>54</v>
      </c>
      <c r="BK380">
        <v>0</v>
      </c>
      <c r="BL380">
        <v>0</v>
      </c>
      <c r="BM380">
        <v>0</v>
      </c>
      <c r="BN380" t="s">
        <v>2469</v>
      </c>
    </row>
    <row r="381" spans="1:66" x14ac:dyDescent="0.2">
      <c r="A381" t="s">
        <v>93</v>
      </c>
      <c r="B381" t="s">
        <v>1051</v>
      </c>
      <c r="C381" t="s">
        <v>631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268</v>
      </c>
      <c r="J381" t="s">
        <v>632</v>
      </c>
      <c r="K381">
        <v>11</v>
      </c>
      <c r="L381">
        <v>11</v>
      </c>
      <c r="M381">
        <v>10</v>
      </c>
      <c r="N381">
        <v>92</v>
      </c>
      <c r="O381">
        <v>0.90909090909090895</v>
      </c>
      <c r="P381">
        <v>4</v>
      </c>
      <c r="Q381">
        <v>4</v>
      </c>
      <c r="R381">
        <v>3</v>
      </c>
      <c r="S381">
        <v>12</v>
      </c>
      <c r="T381">
        <v>0.75</v>
      </c>
      <c r="U381">
        <v>5</v>
      </c>
      <c r="V381">
        <v>5</v>
      </c>
      <c r="W381">
        <v>2</v>
      </c>
      <c r="X381">
        <v>164</v>
      </c>
      <c r="Y381">
        <v>0.4</v>
      </c>
      <c r="Z381" s="3">
        <v>1</v>
      </c>
      <c r="AA381" s="3">
        <v>1</v>
      </c>
      <c r="AB381" s="3">
        <v>1</v>
      </c>
      <c r="AC381" s="3">
        <v>1</v>
      </c>
      <c r="AD381">
        <v>0</v>
      </c>
      <c r="AE381" s="3">
        <v>1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>
        <v>0</v>
      </c>
      <c r="AL381" s="3">
        <v>1</v>
      </c>
      <c r="AM381" s="3">
        <v>1</v>
      </c>
      <c r="AN381" s="3">
        <v>1</v>
      </c>
      <c r="AO381" s="3">
        <v>1</v>
      </c>
      <c r="AP381" s="3">
        <v>1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12</v>
      </c>
      <c r="AW381">
        <v>22</v>
      </c>
      <c r="AX381">
        <v>0</v>
      </c>
      <c r="AY381">
        <v>12</v>
      </c>
      <c r="AZ381">
        <v>1</v>
      </c>
      <c r="BA381">
        <v>16</v>
      </c>
      <c r="BB381">
        <v>4</v>
      </c>
      <c r="BC381">
        <v>14</v>
      </c>
      <c r="BD381">
        <v>9</v>
      </c>
      <c r="BE381">
        <v>0</v>
      </c>
      <c r="BF381">
        <v>6</v>
      </c>
      <c r="BG381">
        <v>3</v>
      </c>
      <c r="BH381">
        <v>3</v>
      </c>
      <c r="BI381">
        <v>41</v>
      </c>
      <c r="BJ381">
        <v>123</v>
      </c>
      <c r="BK381">
        <v>0</v>
      </c>
      <c r="BL381">
        <v>0</v>
      </c>
      <c r="BM381">
        <v>0</v>
      </c>
      <c r="BN381" t="s">
        <v>2469</v>
      </c>
    </row>
    <row r="382" spans="1:66" x14ac:dyDescent="0.2">
      <c r="A382" t="s">
        <v>93</v>
      </c>
      <c r="B382" t="s">
        <v>1052</v>
      </c>
      <c r="C382" t="s">
        <v>631</v>
      </c>
      <c r="D382" t="s">
        <v>92</v>
      </c>
      <c r="E382" t="s">
        <v>93</v>
      </c>
      <c r="F382" t="s">
        <v>94</v>
      </c>
      <c r="G382">
        <v>20</v>
      </c>
      <c r="H382">
        <v>15</v>
      </c>
      <c r="I382">
        <v>217</v>
      </c>
      <c r="J382" t="s">
        <v>632</v>
      </c>
      <c r="K382">
        <v>11</v>
      </c>
      <c r="L382">
        <v>11</v>
      </c>
      <c r="M382">
        <v>10</v>
      </c>
      <c r="N382">
        <v>110</v>
      </c>
      <c r="O382">
        <v>0.90909090909090895</v>
      </c>
      <c r="P382">
        <v>4</v>
      </c>
      <c r="Q382">
        <v>4</v>
      </c>
      <c r="R382">
        <v>3</v>
      </c>
      <c r="S382">
        <v>12</v>
      </c>
      <c r="T382">
        <v>0.75</v>
      </c>
      <c r="U382">
        <v>5</v>
      </c>
      <c r="V382">
        <v>5</v>
      </c>
      <c r="W382">
        <v>2</v>
      </c>
      <c r="X382">
        <v>95</v>
      </c>
      <c r="Y382">
        <v>0.4</v>
      </c>
      <c r="Z382" s="3">
        <v>1</v>
      </c>
      <c r="AA382" s="3">
        <v>1</v>
      </c>
      <c r="AB382" s="3">
        <v>1</v>
      </c>
      <c r="AC382" s="3">
        <v>1</v>
      </c>
      <c r="AD382">
        <v>0</v>
      </c>
      <c r="AE382" s="3">
        <v>1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>
        <v>0</v>
      </c>
      <c r="AL382" s="3">
        <v>1</v>
      </c>
      <c r="AM382" s="3">
        <v>1</v>
      </c>
      <c r="AN382" s="3">
        <v>1</v>
      </c>
      <c r="AO382" s="3">
        <v>1</v>
      </c>
      <c r="AP382" s="3">
        <v>1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12</v>
      </c>
      <c r="AW382">
        <v>22</v>
      </c>
      <c r="AX382">
        <v>0</v>
      </c>
      <c r="AY382">
        <v>12</v>
      </c>
      <c r="AZ382">
        <v>1</v>
      </c>
      <c r="BA382">
        <v>16</v>
      </c>
      <c r="BB382">
        <v>4</v>
      </c>
      <c r="BC382">
        <v>11</v>
      </c>
      <c r="BD382">
        <v>30</v>
      </c>
      <c r="BE382">
        <v>0</v>
      </c>
      <c r="BF382">
        <v>6</v>
      </c>
      <c r="BG382">
        <v>3</v>
      </c>
      <c r="BH382">
        <v>3</v>
      </c>
      <c r="BI382">
        <v>41</v>
      </c>
      <c r="BJ382">
        <v>54</v>
      </c>
      <c r="BK382">
        <v>0</v>
      </c>
      <c r="BL382">
        <v>0</v>
      </c>
      <c r="BM382">
        <v>0</v>
      </c>
      <c r="BN382" t="s">
        <v>2469</v>
      </c>
    </row>
    <row r="383" spans="1:66" x14ac:dyDescent="0.2">
      <c r="A383" t="s">
        <v>93</v>
      </c>
      <c r="B383" t="s">
        <v>1053</v>
      </c>
      <c r="C383" t="s">
        <v>631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217</v>
      </c>
      <c r="J383" t="s">
        <v>632</v>
      </c>
      <c r="K383">
        <v>11</v>
      </c>
      <c r="L383">
        <v>11</v>
      </c>
      <c r="M383">
        <v>10</v>
      </c>
      <c r="N383">
        <v>110</v>
      </c>
      <c r="O383">
        <v>0.90909090909090895</v>
      </c>
      <c r="P383">
        <v>4</v>
      </c>
      <c r="Q383">
        <v>4</v>
      </c>
      <c r="R383">
        <v>3</v>
      </c>
      <c r="S383">
        <v>12</v>
      </c>
      <c r="T383">
        <v>0.75</v>
      </c>
      <c r="U383">
        <v>5</v>
      </c>
      <c r="V383">
        <v>5</v>
      </c>
      <c r="W383">
        <v>2</v>
      </c>
      <c r="X383">
        <v>95</v>
      </c>
      <c r="Y383">
        <v>0.4</v>
      </c>
      <c r="Z383" s="3">
        <v>1</v>
      </c>
      <c r="AA383" s="3">
        <v>1</v>
      </c>
      <c r="AB383" s="3">
        <v>1</v>
      </c>
      <c r="AC383" s="3">
        <v>1</v>
      </c>
      <c r="AD383">
        <v>0</v>
      </c>
      <c r="AE383" s="3">
        <v>1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>
        <v>0</v>
      </c>
      <c r="AL383" s="3">
        <v>1</v>
      </c>
      <c r="AM383" s="3">
        <v>1</v>
      </c>
      <c r="AN383" s="3">
        <v>1</v>
      </c>
      <c r="AO383" s="3">
        <v>1</v>
      </c>
      <c r="AP383" s="3">
        <v>1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12</v>
      </c>
      <c r="AW383">
        <v>22</v>
      </c>
      <c r="AX383">
        <v>0</v>
      </c>
      <c r="AY383">
        <v>12</v>
      </c>
      <c r="AZ383">
        <v>1</v>
      </c>
      <c r="BA383">
        <v>16</v>
      </c>
      <c r="BB383">
        <v>4</v>
      </c>
      <c r="BC383">
        <v>11</v>
      </c>
      <c r="BD383">
        <v>30</v>
      </c>
      <c r="BE383">
        <v>0</v>
      </c>
      <c r="BF383">
        <v>6</v>
      </c>
      <c r="BG383">
        <v>3</v>
      </c>
      <c r="BH383">
        <v>3</v>
      </c>
      <c r="BI383">
        <v>41</v>
      </c>
      <c r="BJ383">
        <v>54</v>
      </c>
      <c r="BK383">
        <v>0</v>
      </c>
      <c r="BL383">
        <v>0</v>
      </c>
      <c r="BM383">
        <v>0</v>
      </c>
      <c r="BN383" t="s">
        <v>2469</v>
      </c>
    </row>
    <row r="384" spans="1:66" x14ac:dyDescent="0.2">
      <c r="A384" t="s">
        <v>93</v>
      </c>
      <c r="B384" t="s">
        <v>1054</v>
      </c>
      <c r="C384" t="s">
        <v>631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215</v>
      </c>
      <c r="J384" t="s">
        <v>632</v>
      </c>
      <c r="K384">
        <v>11</v>
      </c>
      <c r="L384">
        <v>11</v>
      </c>
      <c r="M384">
        <v>10</v>
      </c>
      <c r="N384">
        <v>108</v>
      </c>
      <c r="O384">
        <v>0.90909090909090895</v>
      </c>
      <c r="P384">
        <v>4</v>
      </c>
      <c r="Q384">
        <v>4</v>
      </c>
      <c r="R384">
        <v>3</v>
      </c>
      <c r="S384">
        <v>12</v>
      </c>
      <c r="T384">
        <v>0.75</v>
      </c>
      <c r="U384">
        <v>5</v>
      </c>
      <c r="V384">
        <v>5</v>
      </c>
      <c r="W384">
        <v>2</v>
      </c>
      <c r="X384">
        <v>95</v>
      </c>
      <c r="Y384">
        <v>0.4</v>
      </c>
      <c r="Z384" s="3">
        <v>1</v>
      </c>
      <c r="AA384" s="3">
        <v>1</v>
      </c>
      <c r="AB384" s="3">
        <v>1</v>
      </c>
      <c r="AC384" s="3">
        <v>1</v>
      </c>
      <c r="AD384">
        <v>0</v>
      </c>
      <c r="AE384" s="3">
        <v>1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>
        <v>0</v>
      </c>
      <c r="AL384" s="3">
        <v>1</v>
      </c>
      <c r="AM384" s="3">
        <v>1</v>
      </c>
      <c r="AN384" s="3">
        <v>1</v>
      </c>
      <c r="AO384" s="3">
        <v>1</v>
      </c>
      <c r="AP384" s="3">
        <v>1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12</v>
      </c>
      <c r="AW384">
        <v>22</v>
      </c>
      <c r="AX384">
        <v>0</v>
      </c>
      <c r="AY384">
        <v>12</v>
      </c>
      <c r="AZ384">
        <v>1</v>
      </c>
      <c r="BA384">
        <v>16</v>
      </c>
      <c r="BB384">
        <v>4</v>
      </c>
      <c r="BC384">
        <v>11</v>
      </c>
      <c r="BD384">
        <v>28</v>
      </c>
      <c r="BE384">
        <v>0</v>
      </c>
      <c r="BF384">
        <v>6</v>
      </c>
      <c r="BG384">
        <v>3</v>
      </c>
      <c r="BH384">
        <v>3</v>
      </c>
      <c r="BI384">
        <v>41</v>
      </c>
      <c r="BJ384">
        <v>54</v>
      </c>
      <c r="BK384">
        <v>0</v>
      </c>
      <c r="BL384">
        <v>0</v>
      </c>
      <c r="BM384">
        <v>0</v>
      </c>
      <c r="BN384" t="s">
        <v>2469</v>
      </c>
    </row>
    <row r="385" spans="1:66" x14ac:dyDescent="0.2">
      <c r="A385" t="s">
        <v>93</v>
      </c>
      <c r="B385" t="s">
        <v>1055</v>
      </c>
      <c r="C385" t="s">
        <v>631</v>
      </c>
      <c r="D385" t="s">
        <v>92</v>
      </c>
      <c r="E385" t="s">
        <v>93</v>
      </c>
      <c r="F385" t="s">
        <v>94</v>
      </c>
      <c r="G385">
        <v>20</v>
      </c>
      <c r="H385">
        <v>16</v>
      </c>
      <c r="I385">
        <v>200</v>
      </c>
      <c r="J385" t="s">
        <v>1056</v>
      </c>
      <c r="K385">
        <v>11</v>
      </c>
      <c r="L385">
        <v>11</v>
      </c>
      <c r="M385">
        <v>9</v>
      </c>
      <c r="N385">
        <v>73</v>
      </c>
      <c r="O385">
        <v>0.81818181818181801</v>
      </c>
      <c r="P385">
        <v>4</v>
      </c>
      <c r="Q385">
        <v>4</v>
      </c>
      <c r="R385">
        <v>2</v>
      </c>
      <c r="S385">
        <v>11</v>
      </c>
      <c r="T385">
        <v>0.5</v>
      </c>
      <c r="U385">
        <v>5</v>
      </c>
      <c r="V385">
        <v>5</v>
      </c>
      <c r="W385">
        <v>5</v>
      </c>
      <c r="X385">
        <v>116</v>
      </c>
      <c r="Y385">
        <v>1</v>
      </c>
      <c r="Z385" s="3">
        <v>1</v>
      </c>
      <c r="AA385" s="3">
        <v>1</v>
      </c>
      <c r="AB385" s="3">
        <v>1</v>
      </c>
      <c r="AC385">
        <v>0</v>
      </c>
      <c r="AD385">
        <v>0</v>
      </c>
      <c r="AE385" s="3">
        <v>1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>
        <v>0</v>
      </c>
      <c r="AL385" s="3">
        <v>1</v>
      </c>
      <c r="AM385" s="3">
        <v>1</v>
      </c>
      <c r="AN385">
        <v>0</v>
      </c>
      <c r="AO385" s="3">
        <v>1</v>
      </c>
      <c r="AP385" s="3">
        <v>1</v>
      </c>
      <c r="AQ385" s="3">
        <v>1</v>
      </c>
      <c r="AR385" s="3">
        <v>1</v>
      </c>
      <c r="AS385" s="3">
        <v>1</v>
      </c>
      <c r="AT385">
        <v>1</v>
      </c>
      <c r="AU385">
        <v>1</v>
      </c>
      <c r="AV385">
        <v>23</v>
      </c>
      <c r="AW385">
        <v>0</v>
      </c>
      <c r="AX385">
        <v>0</v>
      </c>
      <c r="AY385">
        <v>1</v>
      </c>
      <c r="AZ385">
        <v>1</v>
      </c>
      <c r="BA385">
        <v>24</v>
      </c>
      <c r="BB385">
        <v>2</v>
      </c>
      <c r="BC385">
        <v>5</v>
      </c>
      <c r="BD385">
        <v>15</v>
      </c>
      <c r="BE385">
        <v>0</v>
      </c>
      <c r="BF385">
        <v>6</v>
      </c>
      <c r="BG385">
        <v>5</v>
      </c>
      <c r="BH385">
        <v>0</v>
      </c>
      <c r="BI385">
        <v>18</v>
      </c>
      <c r="BJ385">
        <v>26</v>
      </c>
      <c r="BK385">
        <v>68</v>
      </c>
      <c r="BL385">
        <v>1</v>
      </c>
      <c r="BM385">
        <v>3</v>
      </c>
      <c r="BN385" t="s">
        <v>2506</v>
      </c>
    </row>
    <row r="386" spans="1:66" x14ac:dyDescent="0.2">
      <c r="A386" t="s">
        <v>93</v>
      </c>
      <c r="B386" t="s">
        <v>1057</v>
      </c>
      <c r="C386" t="s">
        <v>631</v>
      </c>
      <c r="D386" t="s">
        <v>92</v>
      </c>
      <c r="E386" t="s">
        <v>93</v>
      </c>
      <c r="F386" t="s">
        <v>94</v>
      </c>
      <c r="G386">
        <v>20</v>
      </c>
      <c r="H386">
        <v>15</v>
      </c>
      <c r="I386">
        <v>268</v>
      </c>
      <c r="J386" t="s">
        <v>632</v>
      </c>
      <c r="K386">
        <v>11</v>
      </c>
      <c r="L386">
        <v>11</v>
      </c>
      <c r="M386">
        <v>10</v>
      </c>
      <c r="N386">
        <v>92</v>
      </c>
      <c r="O386">
        <v>0.90909090909090895</v>
      </c>
      <c r="P386">
        <v>4</v>
      </c>
      <c r="Q386">
        <v>4</v>
      </c>
      <c r="R386">
        <v>3</v>
      </c>
      <c r="S386">
        <v>12</v>
      </c>
      <c r="T386">
        <v>0.75</v>
      </c>
      <c r="U386">
        <v>5</v>
      </c>
      <c r="V386">
        <v>5</v>
      </c>
      <c r="W386">
        <v>2</v>
      </c>
      <c r="X386">
        <v>164</v>
      </c>
      <c r="Y386">
        <v>0.4</v>
      </c>
      <c r="Z386" s="3">
        <v>1</v>
      </c>
      <c r="AA386" s="3">
        <v>1</v>
      </c>
      <c r="AB386" s="3">
        <v>1</v>
      </c>
      <c r="AC386" s="3">
        <v>1</v>
      </c>
      <c r="AD386">
        <v>0</v>
      </c>
      <c r="AE386" s="3">
        <v>1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>
        <v>0</v>
      </c>
      <c r="AL386" s="3">
        <v>1</v>
      </c>
      <c r="AM386" s="3">
        <v>1</v>
      </c>
      <c r="AN386" s="3">
        <v>1</v>
      </c>
      <c r="AO386" s="3">
        <v>1</v>
      </c>
      <c r="AP386" s="3">
        <v>1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12</v>
      </c>
      <c r="AW386">
        <v>22</v>
      </c>
      <c r="AX386">
        <v>0</v>
      </c>
      <c r="AY386">
        <v>12</v>
      </c>
      <c r="AZ386">
        <v>1</v>
      </c>
      <c r="BA386">
        <v>16</v>
      </c>
      <c r="BB386">
        <v>4</v>
      </c>
      <c r="BC386">
        <v>14</v>
      </c>
      <c r="BD386">
        <v>9</v>
      </c>
      <c r="BE386">
        <v>0</v>
      </c>
      <c r="BF386">
        <v>6</v>
      </c>
      <c r="BG386">
        <v>3</v>
      </c>
      <c r="BH386">
        <v>3</v>
      </c>
      <c r="BI386">
        <v>41</v>
      </c>
      <c r="BJ386">
        <v>123</v>
      </c>
      <c r="BK386">
        <v>0</v>
      </c>
      <c r="BL386">
        <v>0</v>
      </c>
      <c r="BM386">
        <v>0</v>
      </c>
      <c r="BN386" t="s">
        <v>2469</v>
      </c>
    </row>
    <row r="387" spans="1:66" x14ac:dyDescent="0.2">
      <c r="A387" t="s">
        <v>93</v>
      </c>
      <c r="B387" t="s">
        <v>1058</v>
      </c>
      <c r="C387" t="s">
        <v>631</v>
      </c>
      <c r="D387" t="s">
        <v>92</v>
      </c>
      <c r="E387" t="s">
        <v>93</v>
      </c>
      <c r="F387" t="s">
        <v>94</v>
      </c>
      <c r="G387">
        <v>20</v>
      </c>
      <c r="H387">
        <v>15</v>
      </c>
      <c r="I387">
        <v>217</v>
      </c>
      <c r="J387" t="s">
        <v>632</v>
      </c>
      <c r="K387">
        <v>11</v>
      </c>
      <c r="L387">
        <v>11</v>
      </c>
      <c r="M387">
        <v>10</v>
      </c>
      <c r="N387">
        <v>110</v>
      </c>
      <c r="O387">
        <v>0.90909090909090895</v>
      </c>
      <c r="P387">
        <v>4</v>
      </c>
      <c r="Q387">
        <v>4</v>
      </c>
      <c r="R387">
        <v>3</v>
      </c>
      <c r="S387">
        <v>12</v>
      </c>
      <c r="T387">
        <v>0.75</v>
      </c>
      <c r="U387">
        <v>5</v>
      </c>
      <c r="V387">
        <v>5</v>
      </c>
      <c r="W387">
        <v>2</v>
      </c>
      <c r="X387">
        <v>95</v>
      </c>
      <c r="Y387">
        <v>0.4</v>
      </c>
      <c r="Z387" s="3">
        <v>1</v>
      </c>
      <c r="AA387" s="3">
        <v>1</v>
      </c>
      <c r="AB387" s="3">
        <v>1</v>
      </c>
      <c r="AC387" s="3">
        <v>1</v>
      </c>
      <c r="AD387">
        <v>0</v>
      </c>
      <c r="AE387" s="3">
        <v>1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>
        <v>0</v>
      </c>
      <c r="AL387" s="3">
        <v>1</v>
      </c>
      <c r="AM387" s="3">
        <v>1</v>
      </c>
      <c r="AN387" s="3">
        <v>1</v>
      </c>
      <c r="AO387" s="3">
        <v>1</v>
      </c>
      <c r="AP387" s="3">
        <v>1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12</v>
      </c>
      <c r="AW387">
        <v>22</v>
      </c>
      <c r="AX387">
        <v>0</v>
      </c>
      <c r="AY387">
        <v>12</v>
      </c>
      <c r="AZ387">
        <v>1</v>
      </c>
      <c r="BA387">
        <v>16</v>
      </c>
      <c r="BB387">
        <v>4</v>
      </c>
      <c r="BC387">
        <v>11</v>
      </c>
      <c r="BD387">
        <v>30</v>
      </c>
      <c r="BE387">
        <v>0</v>
      </c>
      <c r="BF387">
        <v>6</v>
      </c>
      <c r="BG387">
        <v>3</v>
      </c>
      <c r="BH387">
        <v>3</v>
      </c>
      <c r="BI387">
        <v>41</v>
      </c>
      <c r="BJ387">
        <v>54</v>
      </c>
      <c r="BK387">
        <v>0</v>
      </c>
      <c r="BL387">
        <v>0</v>
      </c>
      <c r="BM387">
        <v>0</v>
      </c>
      <c r="BN387" t="s">
        <v>2469</v>
      </c>
    </row>
    <row r="388" spans="1:66" x14ac:dyDescent="0.2">
      <c r="A388" t="s">
        <v>93</v>
      </c>
      <c r="B388" t="s">
        <v>1059</v>
      </c>
      <c r="C388" t="s">
        <v>631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217</v>
      </c>
      <c r="J388" t="s">
        <v>632</v>
      </c>
      <c r="K388">
        <v>11</v>
      </c>
      <c r="L388">
        <v>11</v>
      </c>
      <c r="M388">
        <v>10</v>
      </c>
      <c r="N388">
        <v>110</v>
      </c>
      <c r="O388">
        <v>0.90909090909090895</v>
      </c>
      <c r="P388">
        <v>4</v>
      </c>
      <c r="Q388">
        <v>4</v>
      </c>
      <c r="R388">
        <v>3</v>
      </c>
      <c r="S388">
        <v>12</v>
      </c>
      <c r="T388">
        <v>0.75</v>
      </c>
      <c r="U388">
        <v>5</v>
      </c>
      <c r="V388">
        <v>5</v>
      </c>
      <c r="W388">
        <v>2</v>
      </c>
      <c r="X388">
        <v>95</v>
      </c>
      <c r="Y388">
        <v>0.4</v>
      </c>
      <c r="Z388" s="3">
        <v>1</v>
      </c>
      <c r="AA388" s="3">
        <v>1</v>
      </c>
      <c r="AB388" s="3">
        <v>1</v>
      </c>
      <c r="AC388" s="3">
        <v>1</v>
      </c>
      <c r="AD388">
        <v>0</v>
      </c>
      <c r="AE388" s="3">
        <v>1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>
        <v>0</v>
      </c>
      <c r="AL388" s="3">
        <v>1</v>
      </c>
      <c r="AM388" s="3">
        <v>1</v>
      </c>
      <c r="AN388" s="3">
        <v>1</v>
      </c>
      <c r="AO388" s="3">
        <v>1</v>
      </c>
      <c r="AP388" s="3">
        <v>1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12</v>
      </c>
      <c r="AW388">
        <v>22</v>
      </c>
      <c r="AX388">
        <v>0</v>
      </c>
      <c r="AY388">
        <v>12</v>
      </c>
      <c r="AZ388">
        <v>1</v>
      </c>
      <c r="BA388">
        <v>16</v>
      </c>
      <c r="BB388">
        <v>4</v>
      </c>
      <c r="BC388">
        <v>11</v>
      </c>
      <c r="BD388">
        <v>30</v>
      </c>
      <c r="BE388">
        <v>0</v>
      </c>
      <c r="BF388">
        <v>6</v>
      </c>
      <c r="BG388">
        <v>3</v>
      </c>
      <c r="BH388">
        <v>3</v>
      </c>
      <c r="BI388">
        <v>41</v>
      </c>
      <c r="BJ388">
        <v>54</v>
      </c>
      <c r="BK388">
        <v>0</v>
      </c>
      <c r="BL388">
        <v>0</v>
      </c>
      <c r="BM388">
        <v>0</v>
      </c>
      <c r="BN388" t="s">
        <v>2469</v>
      </c>
    </row>
    <row r="389" spans="1:66" x14ac:dyDescent="0.2">
      <c r="A389" t="s">
        <v>93</v>
      </c>
      <c r="B389" t="s">
        <v>1060</v>
      </c>
      <c r="C389" t="s">
        <v>631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268</v>
      </c>
      <c r="J389" t="s">
        <v>632</v>
      </c>
      <c r="K389">
        <v>11</v>
      </c>
      <c r="L389">
        <v>11</v>
      </c>
      <c r="M389">
        <v>10</v>
      </c>
      <c r="N389">
        <v>92</v>
      </c>
      <c r="O389">
        <v>0.90909090909090895</v>
      </c>
      <c r="P389">
        <v>4</v>
      </c>
      <c r="Q389">
        <v>4</v>
      </c>
      <c r="R389">
        <v>3</v>
      </c>
      <c r="S389">
        <v>12</v>
      </c>
      <c r="T389">
        <v>0.75</v>
      </c>
      <c r="U389">
        <v>5</v>
      </c>
      <c r="V389">
        <v>5</v>
      </c>
      <c r="W389">
        <v>2</v>
      </c>
      <c r="X389">
        <v>164</v>
      </c>
      <c r="Y389">
        <v>0.4</v>
      </c>
      <c r="Z389" s="3">
        <v>1</v>
      </c>
      <c r="AA389" s="3">
        <v>1</v>
      </c>
      <c r="AB389" s="3">
        <v>1</v>
      </c>
      <c r="AC389" s="3">
        <v>1</v>
      </c>
      <c r="AD389">
        <v>0</v>
      </c>
      <c r="AE389" s="3">
        <v>1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>
        <v>0</v>
      </c>
      <c r="AL389" s="3">
        <v>1</v>
      </c>
      <c r="AM389" s="3">
        <v>1</v>
      </c>
      <c r="AN389" s="3">
        <v>1</v>
      </c>
      <c r="AO389" s="3">
        <v>1</v>
      </c>
      <c r="AP389" s="3">
        <v>1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12</v>
      </c>
      <c r="AW389">
        <v>22</v>
      </c>
      <c r="AX389">
        <v>0</v>
      </c>
      <c r="AY389">
        <v>12</v>
      </c>
      <c r="AZ389">
        <v>1</v>
      </c>
      <c r="BA389">
        <v>16</v>
      </c>
      <c r="BB389">
        <v>4</v>
      </c>
      <c r="BC389">
        <v>14</v>
      </c>
      <c r="BD389">
        <v>9</v>
      </c>
      <c r="BE389">
        <v>0</v>
      </c>
      <c r="BF389">
        <v>6</v>
      </c>
      <c r="BG389">
        <v>3</v>
      </c>
      <c r="BH389">
        <v>3</v>
      </c>
      <c r="BI389">
        <v>41</v>
      </c>
      <c r="BJ389">
        <v>123</v>
      </c>
      <c r="BK389">
        <v>0</v>
      </c>
      <c r="BL389">
        <v>0</v>
      </c>
      <c r="BM389">
        <v>0</v>
      </c>
      <c r="BN389" t="s">
        <v>2469</v>
      </c>
    </row>
    <row r="390" spans="1:66" x14ac:dyDescent="0.2">
      <c r="A390" t="s">
        <v>93</v>
      </c>
      <c r="B390" t="s">
        <v>1061</v>
      </c>
      <c r="C390" t="s">
        <v>631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215</v>
      </c>
      <c r="J390" t="s">
        <v>632</v>
      </c>
      <c r="K390">
        <v>11</v>
      </c>
      <c r="L390">
        <v>11</v>
      </c>
      <c r="M390">
        <v>10</v>
      </c>
      <c r="N390">
        <v>108</v>
      </c>
      <c r="O390">
        <v>0.90909090909090895</v>
      </c>
      <c r="P390">
        <v>4</v>
      </c>
      <c r="Q390">
        <v>4</v>
      </c>
      <c r="R390">
        <v>3</v>
      </c>
      <c r="S390">
        <v>12</v>
      </c>
      <c r="T390">
        <v>0.75</v>
      </c>
      <c r="U390">
        <v>5</v>
      </c>
      <c r="V390">
        <v>5</v>
      </c>
      <c r="W390">
        <v>2</v>
      </c>
      <c r="X390">
        <v>95</v>
      </c>
      <c r="Y390">
        <v>0.4</v>
      </c>
      <c r="Z390" s="3">
        <v>1</v>
      </c>
      <c r="AA390" s="3">
        <v>1</v>
      </c>
      <c r="AB390" s="3">
        <v>1</v>
      </c>
      <c r="AC390" s="3">
        <v>1</v>
      </c>
      <c r="AD390">
        <v>0</v>
      </c>
      <c r="AE390" s="3">
        <v>1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>
        <v>0</v>
      </c>
      <c r="AL390" s="3">
        <v>1</v>
      </c>
      <c r="AM390" s="3">
        <v>1</v>
      </c>
      <c r="AN390" s="3">
        <v>1</v>
      </c>
      <c r="AO390" s="3">
        <v>1</v>
      </c>
      <c r="AP390" s="3">
        <v>1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12</v>
      </c>
      <c r="AW390">
        <v>22</v>
      </c>
      <c r="AX390">
        <v>0</v>
      </c>
      <c r="AY390">
        <v>12</v>
      </c>
      <c r="AZ390">
        <v>1</v>
      </c>
      <c r="BA390">
        <v>16</v>
      </c>
      <c r="BB390">
        <v>4</v>
      </c>
      <c r="BC390">
        <v>11</v>
      </c>
      <c r="BD390">
        <v>28</v>
      </c>
      <c r="BE390">
        <v>0</v>
      </c>
      <c r="BF390">
        <v>6</v>
      </c>
      <c r="BG390">
        <v>3</v>
      </c>
      <c r="BH390">
        <v>3</v>
      </c>
      <c r="BI390">
        <v>41</v>
      </c>
      <c r="BJ390">
        <v>54</v>
      </c>
      <c r="BK390">
        <v>0</v>
      </c>
      <c r="BL390">
        <v>0</v>
      </c>
      <c r="BM390">
        <v>0</v>
      </c>
      <c r="BN390" t="s">
        <v>2469</v>
      </c>
    </row>
    <row r="391" spans="1:66" x14ac:dyDescent="0.2">
      <c r="A391" t="s">
        <v>93</v>
      </c>
      <c r="B391" t="s">
        <v>1062</v>
      </c>
      <c r="C391" t="s">
        <v>631</v>
      </c>
      <c r="D391" t="s">
        <v>92</v>
      </c>
      <c r="E391" t="s">
        <v>93</v>
      </c>
      <c r="F391" t="s">
        <v>94</v>
      </c>
      <c r="G391">
        <v>20</v>
      </c>
      <c r="H391">
        <v>15</v>
      </c>
      <c r="I391">
        <v>215</v>
      </c>
      <c r="J391" t="s">
        <v>632</v>
      </c>
      <c r="K391">
        <v>11</v>
      </c>
      <c r="L391">
        <v>11</v>
      </c>
      <c r="M391">
        <v>10</v>
      </c>
      <c r="N391">
        <v>108</v>
      </c>
      <c r="O391">
        <v>0.90909090909090895</v>
      </c>
      <c r="P391">
        <v>4</v>
      </c>
      <c r="Q391">
        <v>4</v>
      </c>
      <c r="R391">
        <v>3</v>
      </c>
      <c r="S391">
        <v>12</v>
      </c>
      <c r="T391">
        <v>0.75</v>
      </c>
      <c r="U391">
        <v>5</v>
      </c>
      <c r="V391">
        <v>5</v>
      </c>
      <c r="W391">
        <v>2</v>
      </c>
      <c r="X391">
        <v>95</v>
      </c>
      <c r="Y391">
        <v>0.4</v>
      </c>
      <c r="Z391" s="3">
        <v>1</v>
      </c>
      <c r="AA391" s="3">
        <v>1</v>
      </c>
      <c r="AB391" s="3">
        <v>1</v>
      </c>
      <c r="AC391" s="3">
        <v>1</v>
      </c>
      <c r="AD391">
        <v>0</v>
      </c>
      <c r="AE391" s="3">
        <v>1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>
        <v>0</v>
      </c>
      <c r="AL391" s="3">
        <v>1</v>
      </c>
      <c r="AM391" s="3">
        <v>1</v>
      </c>
      <c r="AN391" s="3">
        <v>1</v>
      </c>
      <c r="AO391" s="3">
        <v>1</v>
      </c>
      <c r="AP391" s="3">
        <v>1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12</v>
      </c>
      <c r="AW391">
        <v>22</v>
      </c>
      <c r="AX391">
        <v>0</v>
      </c>
      <c r="AY391">
        <v>12</v>
      </c>
      <c r="AZ391">
        <v>1</v>
      </c>
      <c r="BA391">
        <v>16</v>
      </c>
      <c r="BB391">
        <v>4</v>
      </c>
      <c r="BC391">
        <v>11</v>
      </c>
      <c r="BD391">
        <v>28</v>
      </c>
      <c r="BE391">
        <v>0</v>
      </c>
      <c r="BF391">
        <v>6</v>
      </c>
      <c r="BG391">
        <v>3</v>
      </c>
      <c r="BH391">
        <v>3</v>
      </c>
      <c r="BI391">
        <v>41</v>
      </c>
      <c r="BJ391">
        <v>54</v>
      </c>
      <c r="BK391">
        <v>0</v>
      </c>
      <c r="BL391">
        <v>0</v>
      </c>
      <c r="BM391">
        <v>0</v>
      </c>
      <c r="BN391" t="s">
        <v>2469</v>
      </c>
    </row>
    <row r="392" spans="1:66" x14ac:dyDescent="0.2">
      <c r="A392" t="s">
        <v>93</v>
      </c>
      <c r="B392" t="s">
        <v>1063</v>
      </c>
      <c r="C392" t="s">
        <v>631</v>
      </c>
      <c r="D392" t="s">
        <v>92</v>
      </c>
      <c r="E392" t="s">
        <v>93</v>
      </c>
      <c r="F392" t="s">
        <v>94</v>
      </c>
      <c r="G392">
        <v>20</v>
      </c>
      <c r="H392">
        <v>15</v>
      </c>
      <c r="I392">
        <v>268</v>
      </c>
      <c r="J392" t="s">
        <v>632</v>
      </c>
      <c r="K392">
        <v>11</v>
      </c>
      <c r="L392">
        <v>11</v>
      </c>
      <c r="M392">
        <v>10</v>
      </c>
      <c r="N392">
        <v>92</v>
      </c>
      <c r="O392">
        <v>0.90909090909090895</v>
      </c>
      <c r="P392">
        <v>4</v>
      </c>
      <c r="Q392">
        <v>4</v>
      </c>
      <c r="R392">
        <v>3</v>
      </c>
      <c r="S392">
        <v>12</v>
      </c>
      <c r="T392">
        <v>0.75</v>
      </c>
      <c r="U392">
        <v>5</v>
      </c>
      <c r="V392">
        <v>5</v>
      </c>
      <c r="W392">
        <v>2</v>
      </c>
      <c r="X392">
        <v>164</v>
      </c>
      <c r="Y392">
        <v>0.4</v>
      </c>
      <c r="Z392" s="3">
        <v>1</v>
      </c>
      <c r="AA392" s="3">
        <v>1</v>
      </c>
      <c r="AB392" s="3">
        <v>1</v>
      </c>
      <c r="AC392" s="3">
        <v>1</v>
      </c>
      <c r="AD392">
        <v>0</v>
      </c>
      <c r="AE392" s="3">
        <v>1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>
        <v>0</v>
      </c>
      <c r="AL392" s="3">
        <v>1</v>
      </c>
      <c r="AM392" s="3">
        <v>1</v>
      </c>
      <c r="AN392" s="3">
        <v>1</v>
      </c>
      <c r="AO392" s="3">
        <v>1</v>
      </c>
      <c r="AP392" s="3">
        <v>1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12</v>
      </c>
      <c r="AW392">
        <v>22</v>
      </c>
      <c r="AX392">
        <v>0</v>
      </c>
      <c r="AY392">
        <v>12</v>
      </c>
      <c r="AZ392">
        <v>1</v>
      </c>
      <c r="BA392">
        <v>16</v>
      </c>
      <c r="BB392">
        <v>4</v>
      </c>
      <c r="BC392">
        <v>14</v>
      </c>
      <c r="BD392">
        <v>9</v>
      </c>
      <c r="BE392">
        <v>0</v>
      </c>
      <c r="BF392">
        <v>6</v>
      </c>
      <c r="BG392">
        <v>3</v>
      </c>
      <c r="BH392">
        <v>3</v>
      </c>
      <c r="BI392">
        <v>41</v>
      </c>
      <c r="BJ392">
        <v>123</v>
      </c>
      <c r="BK392">
        <v>0</v>
      </c>
      <c r="BL392">
        <v>0</v>
      </c>
      <c r="BM392">
        <v>0</v>
      </c>
      <c r="BN392" t="s">
        <v>2469</v>
      </c>
    </row>
    <row r="393" spans="1:66" x14ac:dyDescent="0.2">
      <c r="A393" t="s">
        <v>93</v>
      </c>
      <c r="B393" t="s">
        <v>1064</v>
      </c>
      <c r="C393" t="s">
        <v>631</v>
      </c>
      <c r="D393" t="s">
        <v>92</v>
      </c>
      <c r="E393" t="s">
        <v>93</v>
      </c>
      <c r="F393" t="s">
        <v>94</v>
      </c>
      <c r="G393">
        <v>20</v>
      </c>
      <c r="H393">
        <v>15</v>
      </c>
      <c r="I393">
        <v>268</v>
      </c>
      <c r="J393" t="s">
        <v>632</v>
      </c>
      <c r="K393">
        <v>11</v>
      </c>
      <c r="L393">
        <v>11</v>
      </c>
      <c r="M393">
        <v>10</v>
      </c>
      <c r="N393">
        <v>92</v>
      </c>
      <c r="O393">
        <v>0.90909090909090895</v>
      </c>
      <c r="P393">
        <v>4</v>
      </c>
      <c r="Q393">
        <v>4</v>
      </c>
      <c r="R393">
        <v>3</v>
      </c>
      <c r="S393">
        <v>12</v>
      </c>
      <c r="T393">
        <v>0.75</v>
      </c>
      <c r="U393">
        <v>5</v>
      </c>
      <c r="V393">
        <v>5</v>
      </c>
      <c r="W393">
        <v>2</v>
      </c>
      <c r="X393">
        <v>164</v>
      </c>
      <c r="Y393">
        <v>0.4</v>
      </c>
      <c r="Z393" s="3">
        <v>1</v>
      </c>
      <c r="AA393" s="3">
        <v>1</v>
      </c>
      <c r="AB393" s="3">
        <v>1</v>
      </c>
      <c r="AC393" s="3">
        <v>1</v>
      </c>
      <c r="AD393">
        <v>0</v>
      </c>
      <c r="AE393" s="3">
        <v>1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>
        <v>0</v>
      </c>
      <c r="AL393" s="3">
        <v>1</v>
      </c>
      <c r="AM393" s="3">
        <v>1</v>
      </c>
      <c r="AN393" s="3">
        <v>1</v>
      </c>
      <c r="AO393" s="3">
        <v>1</v>
      </c>
      <c r="AP393" s="3">
        <v>1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12</v>
      </c>
      <c r="AW393">
        <v>22</v>
      </c>
      <c r="AX393">
        <v>0</v>
      </c>
      <c r="AY393">
        <v>12</v>
      </c>
      <c r="AZ393">
        <v>1</v>
      </c>
      <c r="BA393">
        <v>16</v>
      </c>
      <c r="BB393">
        <v>4</v>
      </c>
      <c r="BC393">
        <v>14</v>
      </c>
      <c r="BD393">
        <v>9</v>
      </c>
      <c r="BE393">
        <v>0</v>
      </c>
      <c r="BF393">
        <v>6</v>
      </c>
      <c r="BG393">
        <v>3</v>
      </c>
      <c r="BH393">
        <v>3</v>
      </c>
      <c r="BI393">
        <v>41</v>
      </c>
      <c r="BJ393">
        <v>123</v>
      </c>
      <c r="BK393">
        <v>0</v>
      </c>
      <c r="BL393">
        <v>0</v>
      </c>
      <c r="BM393">
        <v>0</v>
      </c>
      <c r="BN393" t="s">
        <v>2469</v>
      </c>
    </row>
    <row r="394" spans="1:66" x14ac:dyDescent="0.2">
      <c r="A394" t="s">
        <v>93</v>
      </c>
      <c r="B394" t="s">
        <v>1065</v>
      </c>
      <c r="C394" t="s">
        <v>631</v>
      </c>
      <c r="D394" t="s">
        <v>92</v>
      </c>
      <c r="E394" t="s">
        <v>93</v>
      </c>
      <c r="F394" t="s">
        <v>94</v>
      </c>
      <c r="G394">
        <v>20</v>
      </c>
      <c r="H394">
        <v>15</v>
      </c>
      <c r="I394">
        <v>217</v>
      </c>
      <c r="J394" t="s">
        <v>632</v>
      </c>
      <c r="K394">
        <v>11</v>
      </c>
      <c r="L394">
        <v>11</v>
      </c>
      <c r="M394">
        <v>10</v>
      </c>
      <c r="N394">
        <v>110</v>
      </c>
      <c r="O394">
        <v>0.90909090909090895</v>
      </c>
      <c r="P394">
        <v>4</v>
      </c>
      <c r="Q394">
        <v>4</v>
      </c>
      <c r="R394">
        <v>3</v>
      </c>
      <c r="S394">
        <v>12</v>
      </c>
      <c r="T394">
        <v>0.75</v>
      </c>
      <c r="U394">
        <v>5</v>
      </c>
      <c r="V394">
        <v>5</v>
      </c>
      <c r="W394">
        <v>2</v>
      </c>
      <c r="X394">
        <v>95</v>
      </c>
      <c r="Y394">
        <v>0.4</v>
      </c>
      <c r="Z394" s="3">
        <v>1</v>
      </c>
      <c r="AA394" s="3">
        <v>1</v>
      </c>
      <c r="AB394" s="3">
        <v>1</v>
      </c>
      <c r="AC394" s="3">
        <v>1</v>
      </c>
      <c r="AD394">
        <v>0</v>
      </c>
      <c r="AE394" s="3">
        <v>1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>
        <v>0</v>
      </c>
      <c r="AL394" s="3">
        <v>1</v>
      </c>
      <c r="AM394" s="3">
        <v>1</v>
      </c>
      <c r="AN394" s="3">
        <v>1</v>
      </c>
      <c r="AO394" s="3">
        <v>1</v>
      </c>
      <c r="AP394" s="3">
        <v>1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12</v>
      </c>
      <c r="AW394">
        <v>22</v>
      </c>
      <c r="AX394">
        <v>0</v>
      </c>
      <c r="AY394">
        <v>12</v>
      </c>
      <c r="AZ394">
        <v>1</v>
      </c>
      <c r="BA394">
        <v>16</v>
      </c>
      <c r="BB394">
        <v>4</v>
      </c>
      <c r="BC394">
        <v>11</v>
      </c>
      <c r="BD394">
        <v>30</v>
      </c>
      <c r="BE394">
        <v>0</v>
      </c>
      <c r="BF394">
        <v>6</v>
      </c>
      <c r="BG394">
        <v>3</v>
      </c>
      <c r="BH394">
        <v>3</v>
      </c>
      <c r="BI394">
        <v>41</v>
      </c>
      <c r="BJ394">
        <v>54</v>
      </c>
      <c r="BK394">
        <v>0</v>
      </c>
      <c r="BL394">
        <v>0</v>
      </c>
      <c r="BM394">
        <v>0</v>
      </c>
      <c r="BN394" t="s">
        <v>2469</v>
      </c>
    </row>
    <row r="395" spans="1:66" x14ac:dyDescent="0.2">
      <c r="A395" t="s">
        <v>93</v>
      </c>
      <c r="B395" t="s">
        <v>1066</v>
      </c>
      <c r="C395" t="s">
        <v>631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217</v>
      </c>
      <c r="J395" t="s">
        <v>632</v>
      </c>
      <c r="K395">
        <v>11</v>
      </c>
      <c r="L395">
        <v>11</v>
      </c>
      <c r="M395">
        <v>10</v>
      </c>
      <c r="N395">
        <v>110</v>
      </c>
      <c r="O395">
        <v>0.90909090909090895</v>
      </c>
      <c r="P395">
        <v>4</v>
      </c>
      <c r="Q395">
        <v>4</v>
      </c>
      <c r="R395">
        <v>3</v>
      </c>
      <c r="S395">
        <v>12</v>
      </c>
      <c r="T395">
        <v>0.75</v>
      </c>
      <c r="U395">
        <v>5</v>
      </c>
      <c r="V395">
        <v>5</v>
      </c>
      <c r="W395">
        <v>2</v>
      </c>
      <c r="X395">
        <v>95</v>
      </c>
      <c r="Y395">
        <v>0.4</v>
      </c>
      <c r="Z395" s="3">
        <v>1</v>
      </c>
      <c r="AA395" s="3">
        <v>1</v>
      </c>
      <c r="AB395" s="3">
        <v>1</v>
      </c>
      <c r="AC395" s="3">
        <v>1</v>
      </c>
      <c r="AD395">
        <v>0</v>
      </c>
      <c r="AE395" s="3">
        <v>1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>
        <v>0</v>
      </c>
      <c r="AL395" s="3">
        <v>1</v>
      </c>
      <c r="AM395" s="3">
        <v>1</v>
      </c>
      <c r="AN395" s="3">
        <v>1</v>
      </c>
      <c r="AO395" s="3">
        <v>1</v>
      </c>
      <c r="AP395" s="3">
        <v>1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12</v>
      </c>
      <c r="AW395">
        <v>22</v>
      </c>
      <c r="AX395">
        <v>0</v>
      </c>
      <c r="AY395">
        <v>12</v>
      </c>
      <c r="AZ395">
        <v>1</v>
      </c>
      <c r="BA395">
        <v>16</v>
      </c>
      <c r="BB395">
        <v>4</v>
      </c>
      <c r="BC395">
        <v>11</v>
      </c>
      <c r="BD395">
        <v>30</v>
      </c>
      <c r="BE395">
        <v>0</v>
      </c>
      <c r="BF395">
        <v>6</v>
      </c>
      <c r="BG395">
        <v>3</v>
      </c>
      <c r="BH395">
        <v>3</v>
      </c>
      <c r="BI395">
        <v>41</v>
      </c>
      <c r="BJ395">
        <v>54</v>
      </c>
      <c r="BK395">
        <v>0</v>
      </c>
      <c r="BL395">
        <v>0</v>
      </c>
      <c r="BM395">
        <v>0</v>
      </c>
      <c r="BN395" t="s">
        <v>2469</v>
      </c>
    </row>
    <row r="396" spans="1:66" x14ac:dyDescent="0.2">
      <c r="A396" t="s">
        <v>93</v>
      </c>
      <c r="B396" t="s">
        <v>1067</v>
      </c>
      <c r="C396" t="s">
        <v>631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217</v>
      </c>
      <c r="J396" t="s">
        <v>632</v>
      </c>
      <c r="K396">
        <v>11</v>
      </c>
      <c r="L396">
        <v>11</v>
      </c>
      <c r="M396">
        <v>10</v>
      </c>
      <c r="N396">
        <v>110</v>
      </c>
      <c r="O396">
        <v>0.90909090909090895</v>
      </c>
      <c r="P396">
        <v>4</v>
      </c>
      <c r="Q396">
        <v>4</v>
      </c>
      <c r="R396">
        <v>3</v>
      </c>
      <c r="S396">
        <v>12</v>
      </c>
      <c r="T396">
        <v>0.75</v>
      </c>
      <c r="U396">
        <v>5</v>
      </c>
      <c r="V396">
        <v>5</v>
      </c>
      <c r="W396">
        <v>2</v>
      </c>
      <c r="X396">
        <v>95</v>
      </c>
      <c r="Y396">
        <v>0.4</v>
      </c>
      <c r="Z396" s="3">
        <v>1</v>
      </c>
      <c r="AA396" s="3">
        <v>1</v>
      </c>
      <c r="AB396" s="3">
        <v>1</v>
      </c>
      <c r="AC396" s="3">
        <v>1</v>
      </c>
      <c r="AD396">
        <v>0</v>
      </c>
      <c r="AE396" s="3">
        <v>1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>
        <v>0</v>
      </c>
      <c r="AL396" s="3">
        <v>1</v>
      </c>
      <c r="AM396" s="3">
        <v>1</v>
      </c>
      <c r="AN396" s="3">
        <v>1</v>
      </c>
      <c r="AO396" s="3">
        <v>1</v>
      </c>
      <c r="AP396" s="3">
        <v>1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12</v>
      </c>
      <c r="AW396">
        <v>22</v>
      </c>
      <c r="AX396">
        <v>0</v>
      </c>
      <c r="AY396">
        <v>12</v>
      </c>
      <c r="AZ396">
        <v>1</v>
      </c>
      <c r="BA396">
        <v>16</v>
      </c>
      <c r="BB396">
        <v>4</v>
      </c>
      <c r="BC396">
        <v>11</v>
      </c>
      <c r="BD396">
        <v>30</v>
      </c>
      <c r="BE396">
        <v>0</v>
      </c>
      <c r="BF396">
        <v>6</v>
      </c>
      <c r="BG396">
        <v>3</v>
      </c>
      <c r="BH396">
        <v>3</v>
      </c>
      <c r="BI396">
        <v>41</v>
      </c>
      <c r="BJ396">
        <v>54</v>
      </c>
      <c r="BK396">
        <v>0</v>
      </c>
      <c r="BL396">
        <v>0</v>
      </c>
      <c r="BM396">
        <v>0</v>
      </c>
      <c r="BN396" t="s">
        <v>2469</v>
      </c>
    </row>
    <row r="397" spans="1:66" x14ac:dyDescent="0.2">
      <c r="A397" t="s">
        <v>93</v>
      </c>
      <c r="B397" t="s">
        <v>1068</v>
      </c>
      <c r="C397" t="s">
        <v>631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217</v>
      </c>
      <c r="J397" t="s">
        <v>632</v>
      </c>
      <c r="K397">
        <v>11</v>
      </c>
      <c r="L397">
        <v>11</v>
      </c>
      <c r="M397">
        <v>10</v>
      </c>
      <c r="N397">
        <v>110</v>
      </c>
      <c r="O397">
        <v>0.90909090909090895</v>
      </c>
      <c r="P397">
        <v>4</v>
      </c>
      <c r="Q397">
        <v>4</v>
      </c>
      <c r="R397">
        <v>3</v>
      </c>
      <c r="S397">
        <v>12</v>
      </c>
      <c r="T397">
        <v>0.75</v>
      </c>
      <c r="U397">
        <v>5</v>
      </c>
      <c r="V397">
        <v>5</v>
      </c>
      <c r="W397">
        <v>2</v>
      </c>
      <c r="X397">
        <v>95</v>
      </c>
      <c r="Y397">
        <v>0.4</v>
      </c>
      <c r="Z397" s="3">
        <v>1</v>
      </c>
      <c r="AA397" s="3">
        <v>1</v>
      </c>
      <c r="AB397" s="3">
        <v>1</v>
      </c>
      <c r="AC397" s="3">
        <v>1</v>
      </c>
      <c r="AD397">
        <v>0</v>
      </c>
      <c r="AE397" s="3">
        <v>1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>
        <v>0</v>
      </c>
      <c r="AL397" s="3">
        <v>1</v>
      </c>
      <c r="AM397" s="3">
        <v>1</v>
      </c>
      <c r="AN397" s="3">
        <v>1</v>
      </c>
      <c r="AO397" s="3">
        <v>1</v>
      </c>
      <c r="AP397" s="3">
        <v>1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12</v>
      </c>
      <c r="AW397">
        <v>22</v>
      </c>
      <c r="AX397">
        <v>0</v>
      </c>
      <c r="AY397">
        <v>12</v>
      </c>
      <c r="AZ397">
        <v>1</v>
      </c>
      <c r="BA397">
        <v>16</v>
      </c>
      <c r="BB397">
        <v>4</v>
      </c>
      <c r="BC397">
        <v>11</v>
      </c>
      <c r="BD397">
        <v>30</v>
      </c>
      <c r="BE397">
        <v>0</v>
      </c>
      <c r="BF397">
        <v>6</v>
      </c>
      <c r="BG397">
        <v>3</v>
      </c>
      <c r="BH397">
        <v>3</v>
      </c>
      <c r="BI397">
        <v>41</v>
      </c>
      <c r="BJ397">
        <v>54</v>
      </c>
      <c r="BK397">
        <v>0</v>
      </c>
      <c r="BL397">
        <v>0</v>
      </c>
      <c r="BM397">
        <v>0</v>
      </c>
      <c r="BN397" t="s">
        <v>2469</v>
      </c>
    </row>
    <row r="398" spans="1:66" x14ac:dyDescent="0.2">
      <c r="A398" t="s">
        <v>93</v>
      </c>
      <c r="B398" t="s">
        <v>1069</v>
      </c>
      <c r="C398" t="s">
        <v>631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268</v>
      </c>
      <c r="J398" t="s">
        <v>632</v>
      </c>
      <c r="K398">
        <v>11</v>
      </c>
      <c r="L398">
        <v>11</v>
      </c>
      <c r="M398">
        <v>10</v>
      </c>
      <c r="N398">
        <v>92</v>
      </c>
      <c r="O398">
        <v>0.90909090909090895</v>
      </c>
      <c r="P398">
        <v>4</v>
      </c>
      <c r="Q398">
        <v>4</v>
      </c>
      <c r="R398">
        <v>3</v>
      </c>
      <c r="S398">
        <v>12</v>
      </c>
      <c r="T398">
        <v>0.75</v>
      </c>
      <c r="U398">
        <v>5</v>
      </c>
      <c r="V398">
        <v>5</v>
      </c>
      <c r="W398">
        <v>2</v>
      </c>
      <c r="X398">
        <v>164</v>
      </c>
      <c r="Y398">
        <v>0.4</v>
      </c>
      <c r="Z398" s="3">
        <v>1</v>
      </c>
      <c r="AA398" s="3">
        <v>1</v>
      </c>
      <c r="AB398" s="3">
        <v>1</v>
      </c>
      <c r="AC398" s="3">
        <v>1</v>
      </c>
      <c r="AD398">
        <v>0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>
        <v>0</v>
      </c>
      <c r="AL398" s="3">
        <v>1</v>
      </c>
      <c r="AM398" s="3">
        <v>1</v>
      </c>
      <c r="AN398" s="3">
        <v>1</v>
      </c>
      <c r="AO398" s="3">
        <v>1</v>
      </c>
      <c r="AP398" s="3">
        <v>1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12</v>
      </c>
      <c r="AW398">
        <v>22</v>
      </c>
      <c r="AX398">
        <v>0</v>
      </c>
      <c r="AY398">
        <v>12</v>
      </c>
      <c r="AZ398">
        <v>1</v>
      </c>
      <c r="BA398">
        <v>16</v>
      </c>
      <c r="BB398">
        <v>4</v>
      </c>
      <c r="BC398">
        <v>14</v>
      </c>
      <c r="BD398">
        <v>9</v>
      </c>
      <c r="BE398">
        <v>0</v>
      </c>
      <c r="BF398">
        <v>6</v>
      </c>
      <c r="BG398">
        <v>3</v>
      </c>
      <c r="BH398">
        <v>3</v>
      </c>
      <c r="BI398">
        <v>41</v>
      </c>
      <c r="BJ398">
        <v>123</v>
      </c>
      <c r="BK398">
        <v>0</v>
      </c>
      <c r="BL398">
        <v>0</v>
      </c>
      <c r="BM398">
        <v>0</v>
      </c>
      <c r="BN398" t="s">
        <v>2469</v>
      </c>
    </row>
    <row r="399" spans="1:66" x14ac:dyDescent="0.2">
      <c r="A399" t="s">
        <v>93</v>
      </c>
      <c r="B399" t="s">
        <v>1070</v>
      </c>
      <c r="C399" t="s">
        <v>631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268</v>
      </c>
      <c r="J399" t="s">
        <v>632</v>
      </c>
      <c r="K399">
        <v>11</v>
      </c>
      <c r="L399">
        <v>11</v>
      </c>
      <c r="M399">
        <v>10</v>
      </c>
      <c r="N399">
        <v>92</v>
      </c>
      <c r="O399">
        <v>0.90909090909090895</v>
      </c>
      <c r="P399">
        <v>4</v>
      </c>
      <c r="Q399">
        <v>4</v>
      </c>
      <c r="R399">
        <v>3</v>
      </c>
      <c r="S399">
        <v>12</v>
      </c>
      <c r="T399">
        <v>0.75</v>
      </c>
      <c r="U399">
        <v>5</v>
      </c>
      <c r="V399">
        <v>5</v>
      </c>
      <c r="W399">
        <v>2</v>
      </c>
      <c r="X399">
        <v>164</v>
      </c>
      <c r="Y399">
        <v>0.4</v>
      </c>
      <c r="Z399" s="3">
        <v>1</v>
      </c>
      <c r="AA399" s="3">
        <v>1</v>
      </c>
      <c r="AB399" s="3">
        <v>1</v>
      </c>
      <c r="AC399" s="3">
        <v>1</v>
      </c>
      <c r="AD399">
        <v>0</v>
      </c>
      <c r="AE399" s="3">
        <v>1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>
        <v>0</v>
      </c>
      <c r="AL399" s="3">
        <v>1</v>
      </c>
      <c r="AM399" s="3">
        <v>1</v>
      </c>
      <c r="AN399" s="3">
        <v>1</v>
      </c>
      <c r="AO399" s="3">
        <v>1</v>
      </c>
      <c r="AP399" s="3">
        <v>1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12</v>
      </c>
      <c r="AW399">
        <v>22</v>
      </c>
      <c r="AX399">
        <v>0</v>
      </c>
      <c r="AY399">
        <v>12</v>
      </c>
      <c r="AZ399">
        <v>1</v>
      </c>
      <c r="BA399">
        <v>16</v>
      </c>
      <c r="BB399">
        <v>4</v>
      </c>
      <c r="BC399">
        <v>14</v>
      </c>
      <c r="BD399">
        <v>9</v>
      </c>
      <c r="BE399">
        <v>0</v>
      </c>
      <c r="BF399">
        <v>6</v>
      </c>
      <c r="BG399">
        <v>3</v>
      </c>
      <c r="BH399">
        <v>3</v>
      </c>
      <c r="BI399">
        <v>41</v>
      </c>
      <c r="BJ399">
        <v>123</v>
      </c>
      <c r="BK399">
        <v>0</v>
      </c>
      <c r="BL399">
        <v>0</v>
      </c>
      <c r="BM399">
        <v>0</v>
      </c>
      <c r="BN399" t="s">
        <v>2469</v>
      </c>
    </row>
    <row r="400" spans="1:66" x14ac:dyDescent="0.2">
      <c r="A400" t="s">
        <v>93</v>
      </c>
      <c r="B400" t="s">
        <v>1071</v>
      </c>
      <c r="C400" t="s">
        <v>631</v>
      </c>
      <c r="D400" t="s">
        <v>92</v>
      </c>
      <c r="E400" t="s">
        <v>93</v>
      </c>
      <c r="F400" t="s">
        <v>94</v>
      </c>
      <c r="G400">
        <v>20</v>
      </c>
      <c r="H400">
        <v>15</v>
      </c>
      <c r="I400">
        <v>268</v>
      </c>
      <c r="J400" t="s">
        <v>632</v>
      </c>
      <c r="K400">
        <v>11</v>
      </c>
      <c r="L400">
        <v>11</v>
      </c>
      <c r="M400">
        <v>10</v>
      </c>
      <c r="N400">
        <v>92</v>
      </c>
      <c r="O400">
        <v>0.90909090909090895</v>
      </c>
      <c r="P400">
        <v>4</v>
      </c>
      <c r="Q400">
        <v>4</v>
      </c>
      <c r="R400">
        <v>3</v>
      </c>
      <c r="S400">
        <v>12</v>
      </c>
      <c r="T400">
        <v>0.75</v>
      </c>
      <c r="U400">
        <v>5</v>
      </c>
      <c r="V400">
        <v>5</v>
      </c>
      <c r="W400">
        <v>2</v>
      </c>
      <c r="X400">
        <v>164</v>
      </c>
      <c r="Y400">
        <v>0.4</v>
      </c>
      <c r="Z400" s="3">
        <v>1</v>
      </c>
      <c r="AA400" s="3">
        <v>1</v>
      </c>
      <c r="AB400" s="3">
        <v>1</v>
      </c>
      <c r="AC400" s="3">
        <v>1</v>
      </c>
      <c r="AD400">
        <v>0</v>
      </c>
      <c r="AE400" s="3">
        <v>1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>
        <v>0</v>
      </c>
      <c r="AL400" s="3">
        <v>1</v>
      </c>
      <c r="AM400" s="3">
        <v>1</v>
      </c>
      <c r="AN400" s="3">
        <v>1</v>
      </c>
      <c r="AO400" s="3">
        <v>1</v>
      </c>
      <c r="AP400" s="3">
        <v>1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12</v>
      </c>
      <c r="AW400">
        <v>22</v>
      </c>
      <c r="AX400">
        <v>0</v>
      </c>
      <c r="AY400">
        <v>12</v>
      </c>
      <c r="AZ400">
        <v>1</v>
      </c>
      <c r="BA400">
        <v>16</v>
      </c>
      <c r="BB400">
        <v>4</v>
      </c>
      <c r="BC400">
        <v>14</v>
      </c>
      <c r="BD400">
        <v>9</v>
      </c>
      <c r="BE400">
        <v>0</v>
      </c>
      <c r="BF400">
        <v>6</v>
      </c>
      <c r="BG400">
        <v>3</v>
      </c>
      <c r="BH400">
        <v>3</v>
      </c>
      <c r="BI400">
        <v>41</v>
      </c>
      <c r="BJ400">
        <v>123</v>
      </c>
      <c r="BK400">
        <v>0</v>
      </c>
      <c r="BL400">
        <v>0</v>
      </c>
      <c r="BM400">
        <v>0</v>
      </c>
      <c r="BN400" t="s">
        <v>2469</v>
      </c>
    </row>
    <row r="401" spans="1:66" x14ac:dyDescent="0.2">
      <c r="A401" t="s">
        <v>93</v>
      </c>
      <c r="B401" t="s">
        <v>1072</v>
      </c>
      <c r="C401" t="s">
        <v>631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268</v>
      </c>
      <c r="J401" t="s">
        <v>632</v>
      </c>
      <c r="K401">
        <v>11</v>
      </c>
      <c r="L401">
        <v>11</v>
      </c>
      <c r="M401">
        <v>10</v>
      </c>
      <c r="N401">
        <v>92</v>
      </c>
      <c r="O401">
        <v>0.90909090909090895</v>
      </c>
      <c r="P401">
        <v>4</v>
      </c>
      <c r="Q401">
        <v>4</v>
      </c>
      <c r="R401">
        <v>3</v>
      </c>
      <c r="S401">
        <v>12</v>
      </c>
      <c r="T401">
        <v>0.75</v>
      </c>
      <c r="U401">
        <v>5</v>
      </c>
      <c r="V401">
        <v>5</v>
      </c>
      <c r="W401">
        <v>2</v>
      </c>
      <c r="X401">
        <v>164</v>
      </c>
      <c r="Y401">
        <v>0.4</v>
      </c>
      <c r="Z401" s="3">
        <v>1</v>
      </c>
      <c r="AA401" s="3">
        <v>1</v>
      </c>
      <c r="AB401" s="3">
        <v>1</v>
      </c>
      <c r="AC401" s="3">
        <v>1</v>
      </c>
      <c r="AD401">
        <v>0</v>
      </c>
      <c r="AE401" s="3">
        <v>1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>
        <v>0</v>
      </c>
      <c r="AL401" s="3">
        <v>1</v>
      </c>
      <c r="AM401" s="3">
        <v>1</v>
      </c>
      <c r="AN401" s="3">
        <v>1</v>
      </c>
      <c r="AO401" s="3">
        <v>1</v>
      </c>
      <c r="AP401" s="3">
        <v>1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12</v>
      </c>
      <c r="AW401">
        <v>22</v>
      </c>
      <c r="AX401">
        <v>0</v>
      </c>
      <c r="AY401">
        <v>12</v>
      </c>
      <c r="AZ401">
        <v>1</v>
      </c>
      <c r="BA401">
        <v>16</v>
      </c>
      <c r="BB401">
        <v>4</v>
      </c>
      <c r="BC401">
        <v>14</v>
      </c>
      <c r="BD401">
        <v>9</v>
      </c>
      <c r="BE401">
        <v>0</v>
      </c>
      <c r="BF401">
        <v>6</v>
      </c>
      <c r="BG401">
        <v>3</v>
      </c>
      <c r="BH401">
        <v>3</v>
      </c>
      <c r="BI401">
        <v>41</v>
      </c>
      <c r="BJ401">
        <v>123</v>
      </c>
      <c r="BK401">
        <v>0</v>
      </c>
      <c r="BL401">
        <v>0</v>
      </c>
      <c r="BM401">
        <v>0</v>
      </c>
      <c r="BN401" t="s">
        <v>2469</v>
      </c>
    </row>
    <row r="402" spans="1:66" x14ac:dyDescent="0.2">
      <c r="A402" t="s">
        <v>93</v>
      </c>
      <c r="B402" t="s">
        <v>1073</v>
      </c>
      <c r="C402" t="s">
        <v>631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268</v>
      </c>
      <c r="J402" t="s">
        <v>632</v>
      </c>
      <c r="K402">
        <v>11</v>
      </c>
      <c r="L402">
        <v>11</v>
      </c>
      <c r="M402">
        <v>10</v>
      </c>
      <c r="N402">
        <v>92</v>
      </c>
      <c r="O402">
        <v>0.90909090909090895</v>
      </c>
      <c r="P402">
        <v>4</v>
      </c>
      <c r="Q402">
        <v>4</v>
      </c>
      <c r="R402">
        <v>3</v>
      </c>
      <c r="S402">
        <v>12</v>
      </c>
      <c r="T402">
        <v>0.75</v>
      </c>
      <c r="U402">
        <v>5</v>
      </c>
      <c r="V402">
        <v>5</v>
      </c>
      <c r="W402">
        <v>2</v>
      </c>
      <c r="X402">
        <v>164</v>
      </c>
      <c r="Y402">
        <v>0.4</v>
      </c>
      <c r="Z402" s="3">
        <v>1</v>
      </c>
      <c r="AA402" s="3">
        <v>1</v>
      </c>
      <c r="AB402" s="3">
        <v>1</v>
      </c>
      <c r="AC402" s="3">
        <v>1</v>
      </c>
      <c r="AD402">
        <v>0</v>
      </c>
      <c r="AE402" s="3">
        <v>1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>
        <v>0</v>
      </c>
      <c r="AL402" s="3">
        <v>1</v>
      </c>
      <c r="AM402" s="3">
        <v>1</v>
      </c>
      <c r="AN402" s="3">
        <v>1</v>
      </c>
      <c r="AO402" s="3">
        <v>1</v>
      </c>
      <c r="AP402" s="3">
        <v>1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12</v>
      </c>
      <c r="AW402">
        <v>22</v>
      </c>
      <c r="AX402">
        <v>0</v>
      </c>
      <c r="AY402">
        <v>12</v>
      </c>
      <c r="AZ402">
        <v>1</v>
      </c>
      <c r="BA402">
        <v>16</v>
      </c>
      <c r="BB402">
        <v>4</v>
      </c>
      <c r="BC402">
        <v>14</v>
      </c>
      <c r="BD402">
        <v>9</v>
      </c>
      <c r="BE402">
        <v>0</v>
      </c>
      <c r="BF402">
        <v>6</v>
      </c>
      <c r="BG402">
        <v>3</v>
      </c>
      <c r="BH402">
        <v>3</v>
      </c>
      <c r="BI402">
        <v>41</v>
      </c>
      <c r="BJ402">
        <v>123</v>
      </c>
      <c r="BK402">
        <v>0</v>
      </c>
      <c r="BL402">
        <v>0</v>
      </c>
      <c r="BM402">
        <v>0</v>
      </c>
      <c r="BN402" t="s">
        <v>2469</v>
      </c>
    </row>
    <row r="403" spans="1:66" x14ac:dyDescent="0.2">
      <c r="A403" t="s">
        <v>93</v>
      </c>
      <c r="B403" t="s">
        <v>1074</v>
      </c>
      <c r="C403" t="s">
        <v>631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268</v>
      </c>
      <c r="J403" t="s">
        <v>632</v>
      </c>
      <c r="K403">
        <v>11</v>
      </c>
      <c r="L403">
        <v>11</v>
      </c>
      <c r="M403">
        <v>10</v>
      </c>
      <c r="N403">
        <v>92</v>
      </c>
      <c r="O403">
        <v>0.90909090909090895</v>
      </c>
      <c r="P403">
        <v>4</v>
      </c>
      <c r="Q403">
        <v>4</v>
      </c>
      <c r="R403">
        <v>3</v>
      </c>
      <c r="S403">
        <v>12</v>
      </c>
      <c r="T403">
        <v>0.75</v>
      </c>
      <c r="U403">
        <v>5</v>
      </c>
      <c r="V403">
        <v>5</v>
      </c>
      <c r="W403">
        <v>2</v>
      </c>
      <c r="X403">
        <v>164</v>
      </c>
      <c r="Y403">
        <v>0.4</v>
      </c>
      <c r="Z403" s="3">
        <v>1</v>
      </c>
      <c r="AA403" s="3">
        <v>1</v>
      </c>
      <c r="AB403" s="3">
        <v>1</v>
      </c>
      <c r="AC403" s="3">
        <v>1</v>
      </c>
      <c r="AD403">
        <v>0</v>
      </c>
      <c r="AE403" s="3">
        <v>1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>
        <v>0</v>
      </c>
      <c r="AL403" s="3">
        <v>1</v>
      </c>
      <c r="AM403" s="3">
        <v>1</v>
      </c>
      <c r="AN403" s="3">
        <v>1</v>
      </c>
      <c r="AO403" s="3">
        <v>1</v>
      </c>
      <c r="AP403" s="3">
        <v>1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12</v>
      </c>
      <c r="AW403">
        <v>22</v>
      </c>
      <c r="AX403">
        <v>0</v>
      </c>
      <c r="AY403">
        <v>12</v>
      </c>
      <c r="AZ403">
        <v>1</v>
      </c>
      <c r="BA403">
        <v>16</v>
      </c>
      <c r="BB403">
        <v>4</v>
      </c>
      <c r="BC403">
        <v>14</v>
      </c>
      <c r="BD403">
        <v>9</v>
      </c>
      <c r="BE403">
        <v>0</v>
      </c>
      <c r="BF403">
        <v>6</v>
      </c>
      <c r="BG403">
        <v>3</v>
      </c>
      <c r="BH403">
        <v>3</v>
      </c>
      <c r="BI403">
        <v>41</v>
      </c>
      <c r="BJ403">
        <v>123</v>
      </c>
      <c r="BK403">
        <v>0</v>
      </c>
      <c r="BL403">
        <v>0</v>
      </c>
      <c r="BM403">
        <v>0</v>
      </c>
      <c r="BN403" t="s">
        <v>2469</v>
      </c>
    </row>
    <row r="404" spans="1:66" x14ac:dyDescent="0.2">
      <c r="A404" t="s">
        <v>93</v>
      </c>
      <c r="B404" t="s">
        <v>1075</v>
      </c>
      <c r="C404" t="s">
        <v>631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268</v>
      </c>
      <c r="J404" t="s">
        <v>632</v>
      </c>
      <c r="K404">
        <v>11</v>
      </c>
      <c r="L404">
        <v>11</v>
      </c>
      <c r="M404">
        <v>10</v>
      </c>
      <c r="N404">
        <v>92</v>
      </c>
      <c r="O404">
        <v>0.90909090909090895</v>
      </c>
      <c r="P404">
        <v>4</v>
      </c>
      <c r="Q404">
        <v>4</v>
      </c>
      <c r="R404">
        <v>3</v>
      </c>
      <c r="S404">
        <v>12</v>
      </c>
      <c r="T404">
        <v>0.75</v>
      </c>
      <c r="U404">
        <v>5</v>
      </c>
      <c r="V404">
        <v>5</v>
      </c>
      <c r="W404">
        <v>2</v>
      </c>
      <c r="X404">
        <v>164</v>
      </c>
      <c r="Y404">
        <v>0.4</v>
      </c>
      <c r="Z404" s="3">
        <v>1</v>
      </c>
      <c r="AA404" s="3">
        <v>1</v>
      </c>
      <c r="AB404" s="3">
        <v>1</v>
      </c>
      <c r="AC404" s="3">
        <v>1</v>
      </c>
      <c r="AD404">
        <v>0</v>
      </c>
      <c r="AE404" s="3">
        <v>1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>
        <v>0</v>
      </c>
      <c r="AL404" s="3">
        <v>1</v>
      </c>
      <c r="AM404" s="3">
        <v>1</v>
      </c>
      <c r="AN404" s="3">
        <v>1</v>
      </c>
      <c r="AO404" s="3">
        <v>1</v>
      </c>
      <c r="AP404" s="3">
        <v>1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12</v>
      </c>
      <c r="AW404">
        <v>22</v>
      </c>
      <c r="AX404">
        <v>0</v>
      </c>
      <c r="AY404">
        <v>12</v>
      </c>
      <c r="AZ404">
        <v>1</v>
      </c>
      <c r="BA404">
        <v>16</v>
      </c>
      <c r="BB404">
        <v>4</v>
      </c>
      <c r="BC404">
        <v>14</v>
      </c>
      <c r="BD404">
        <v>9</v>
      </c>
      <c r="BE404">
        <v>0</v>
      </c>
      <c r="BF404">
        <v>6</v>
      </c>
      <c r="BG404">
        <v>3</v>
      </c>
      <c r="BH404">
        <v>3</v>
      </c>
      <c r="BI404">
        <v>41</v>
      </c>
      <c r="BJ404">
        <v>123</v>
      </c>
      <c r="BK404">
        <v>0</v>
      </c>
      <c r="BL404">
        <v>0</v>
      </c>
      <c r="BM404">
        <v>0</v>
      </c>
      <c r="BN404" t="s">
        <v>2469</v>
      </c>
    </row>
    <row r="405" spans="1:66" x14ac:dyDescent="0.2">
      <c r="A405" t="s">
        <v>93</v>
      </c>
      <c r="B405" t="s">
        <v>1076</v>
      </c>
      <c r="C405" t="s">
        <v>631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217</v>
      </c>
      <c r="J405" t="s">
        <v>632</v>
      </c>
      <c r="K405">
        <v>11</v>
      </c>
      <c r="L405">
        <v>11</v>
      </c>
      <c r="M405">
        <v>10</v>
      </c>
      <c r="N405">
        <v>110</v>
      </c>
      <c r="O405">
        <v>0.90909090909090895</v>
      </c>
      <c r="P405">
        <v>4</v>
      </c>
      <c r="Q405">
        <v>4</v>
      </c>
      <c r="R405">
        <v>3</v>
      </c>
      <c r="S405">
        <v>12</v>
      </c>
      <c r="T405">
        <v>0.75</v>
      </c>
      <c r="U405">
        <v>5</v>
      </c>
      <c r="V405">
        <v>5</v>
      </c>
      <c r="W405">
        <v>2</v>
      </c>
      <c r="X405">
        <v>95</v>
      </c>
      <c r="Y405">
        <v>0.4</v>
      </c>
      <c r="Z405" s="3">
        <v>1</v>
      </c>
      <c r="AA405" s="3">
        <v>1</v>
      </c>
      <c r="AB405" s="3">
        <v>1</v>
      </c>
      <c r="AC405" s="3">
        <v>1</v>
      </c>
      <c r="AD405">
        <v>0</v>
      </c>
      <c r="AE405" s="3">
        <v>1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>
        <v>0</v>
      </c>
      <c r="AL405" s="3">
        <v>1</v>
      </c>
      <c r="AM405" s="3">
        <v>1</v>
      </c>
      <c r="AN405" s="3">
        <v>1</v>
      </c>
      <c r="AO405" s="3">
        <v>1</v>
      </c>
      <c r="AP405" s="3">
        <v>1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12</v>
      </c>
      <c r="AW405">
        <v>22</v>
      </c>
      <c r="AX405">
        <v>0</v>
      </c>
      <c r="AY405">
        <v>12</v>
      </c>
      <c r="AZ405">
        <v>1</v>
      </c>
      <c r="BA405">
        <v>16</v>
      </c>
      <c r="BB405">
        <v>4</v>
      </c>
      <c r="BC405">
        <v>11</v>
      </c>
      <c r="BD405">
        <v>30</v>
      </c>
      <c r="BE405">
        <v>0</v>
      </c>
      <c r="BF405">
        <v>6</v>
      </c>
      <c r="BG405">
        <v>3</v>
      </c>
      <c r="BH405">
        <v>3</v>
      </c>
      <c r="BI405">
        <v>41</v>
      </c>
      <c r="BJ405">
        <v>54</v>
      </c>
      <c r="BK405">
        <v>0</v>
      </c>
      <c r="BL405">
        <v>0</v>
      </c>
      <c r="BM405">
        <v>0</v>
      </c>
      <c r="BN405" t="s">
        <v>2469</v>
      </c>
    </row>
    <row r="406" spans="1:66" x14ac:dyDescent="0.2">
      <c r="A406" t="s">
        <v>93</v>
      </c>
      <c r="B406" t="s">
        <v>1077</v>
      </c>
      <c r="C406" t="s">
        <v>631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268</v>
      </c>
      <c r="J406" t="s">
        <v>632</v>
      </c>
      <c r="K406">
        <v>11</v>
      </c>
      <c r="L406">
        <v>11</v>
      </c>
      <c r="M406">
        <v>10</v>
      </c>
      <c r="N406">
        <v>92</v>
      </c>
      <c r="O406">
        <v>0.90909090909090895</v>
      </c>
      <c r="P406">
        <v>4</v>
      </c>
      <c r="Q406">
        <v>4</v>
      </c>
      <c r="R406">
        <v>3</v>
      </c>
      <c r="S406">
        <v>12</v>
      </c>
      <c r="T406">
        <v>0.75</v>
      </c>
      <c r="U406">
        <v>5</v>
      </c>
      <c r="V406">
        <v>5</v>
      </c>
      <c r="W406">
        <v>2</v>
      </c>
      <c r="X406">
        <v>164</v>
      </c>
      <c r="Y406">
        <v>0.4</v>
      </c>
      <c r="Z406" s="3">
        <v>1</v>
      </c>
      <c r="AA406" s="3">
        <v>1</v>
      </c>
      <c r="AB406" s="3">
        <v>1</v>
      </c>
      <c r="AC406" s="3">
        <v>1</v>
      </c>
      <c r="AD406">
        <v>0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>
        <v>0</v>
      </c>
      <c r="AL406" s="3">
        <v>1</v>
      </c>
      <c r="AM406" s="3">
        <v>1</v>
      </c>
      <c r="AN406" s="3">
        <v>1</v>
      </c>
      <c r="AO406" s="3">
        <v>1</v>
      </c>
      <c r="AP406" s="3">
        <v>1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12</v>
      </c>
      <c r="AW406">
        <v>22</v>
      </c>
      <c r="AX406">
        <v>0</v>
      </c>
      <c r="AY406">
        <v>12</v>
      </c>
      <c r="AZ406">
        <v>1</v>
      </c>
      <c r="BA406">
        <v>16</v>
      </c>
      <c r="BB406">
        <v>4</v>
      </c>
      <c r="BC406">
        <v>14</v>
      </c>
      <c r="BD406">
        <v>9</v>
      </c>
      <c r="BE406">
        <v>0</v>
      </c>
      <c r="BF406">
        <v>6</v>
      </c>
      <c r="BG406">
        <v>3</v>
      </c>
      <c r="BH406">
        <v>3</v>
      </c>
      <c r="BI406">
        <v>41</v>
      </c>
      <c r="BJ406">
        <v>123</v>
      </c>
      <c r="BK406">
        <v>0</v>
      </c>
      <c r="BL406">
        <v>0</v>
      </c>
      <c r="BM406">
        <v>0</v>
      </c>
      <c r="BN406" t="s">
        <v>2469</v>
      </c>
    </row>
    <row r="407" spans="1:66" x14ac:dyDescent="0.2">
      <c r="A407" t="s">
        <v>93</v>
      </c>
      <c r="B407" t="s">
        <v>1078</v>
      </c>
      <c r="C407" t="s">
        <v>631</v>
      </c>
      <c r="D407" t="s">
        <v>92</v>
      </c>
      <c r="E407" t="s">
        <v>93</v>
      </c>
      <c r="F407" t="s">
        <v>94</v>
      </c>
      <c r="G407">
        <v>20</v>
      </c>
      <c r="H407">
        <v>15</v>
      </c>
      <c r="I407">
        <v>268</v>
      </c>
      <c r="J407" t="s">
        <v>632</v>
      </c>
      <c r="K407">
        <v>11</v>
      </c>
      <c r="L407">
        <v>11</v>
      </c>
      <c r="M407">
        <v>10</v>
      </c>
      <c r="N407">
        <v>92</v>
      </c>
      <c r="O407">
        <v>0.90909090909090895</v>
      </c>
      <c r="P407">
        <v>4</v>
      </c>
      <c r="Q407">
        <v>4</v>
      </c>
      <c r="R407">
        <v>3</v>
      </c>
      <c r="S407">
        <v>12</v>
      </c>
      <c r="T407">
        <v>0.75</v>
      </c>
      <c r="U407">
        <v>5</v>
      </c>
      <c r="V407">
        <v>5</v>
      </c>
      <c r="W407">
        <v>2</v>
      </c>
      <c r="X407">
        <v>164</v>
      </c>
      <c r="Y407">
        <v>0.4</v>
      </c>
      <c r="Z407" s="3">
        <v>1</v>
      </c>
      <c r="AA407" s="3">
        <v>1</v>
      </c>
      <c r="AB407" s="3">
        <v>1</v>
      </c>
      <c r="AC407" s="3">
        <v>1</v>
      </c>
      <c r="AD407">
        <v>0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>
        <v>0</v>
      </c>
      <c r="AL407" s="3">
        <v>1</v>
      </c>
      <c r="AM407" s="3">
        <v>1</v>
      </c>
      <c r="AN407" s="3">
        <v>1</v>
      </c>
      <c r="AO407" s="3">
        <v>1</v>
      </c>
      <c r="AP407" s="3">
        <v>1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12</v>
      </c>
      <c r="AW407">
        <v>22</v>
      </c>
      <c r="AX407">
        <v>0</v>
      </c>
      <c r="AY407">
        <v>12</v>
      </c>
      <c r="AZ407">
        <v>1</v>
      </c>
      <c r="BA407">
        <v>16</v>
      </c>
      <c r="BB407">
        <v>4</v>
      </c>
      <c r="BC407">
        <v>14</v>
      </c>
      <c r="BD407">
        <v>9</v>
      </c>
      <c r="BE407">
        <v>0</v>
      </c>
      <c r="BF407">
        <v>6</v>
      </c>
      <c r="BG407">
        <v>3</v>
      </c>
      <c r="BH407">
        <v>3</v>
      </c>
      <c r="BI407">
        <v>41</v>
      </c>
      <c r="BJ407">
        <v>123</v>
      </c>
      <c r="BK407">
        <v>0</v>
      </c>
      <c r="BL407">
        <v>0</v>
      </c>
      <c r="BM407">
        <v>0</v>
      </c>
      <c r="BN407" t="s">
        <v>2469</v>
      </c>
    </row>
    <row r="408" spans="1:66" x14ac:dyDescent="0.2">
      <c r="A408" t="s">
        <v>93</v>
      </c>
      <c r="B408" t="s">
        <v>1079</v>
      </c>
      <c r="C408" t="s">
        <v>631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268</v>
      </c>
      <c r="J408" t="s">
        <v>632</v>
      </c>
      <c r="K408">
        <v>11</v>
      </c>
      <c r="L408">
        <v>11</v>
      </c>
      <c r="M408">
        <v>10</v>
      </c>
      <c r="N408">
        <v>92</v>
      </c>
      <c r="O408">
        <v>0.90909090909090895</v>
      </c>
      <c r="P408">
        <v>4</v>
      </c>
      <c r="Q408">
        <v>4</v>
      </c>
      <c r="R408">
        <v>3</v>
      </c>
      <c r="S408">
        <v>12</v>
      </c>
      <c r="T408">
        <v>0.75</v>
      </c>
      <c r="U408">
        <v>5</v>
      </c>
      <c r="V408">
        <v>5</v>
      </c>
      <c r="W408">
        <v>2</v>
      </c>
      <c r="X408">
        <v>164</v>
      </c>
      <c r="Y408">
        <v>0.4</v>
      </c>
      <c r="Z408" s="3">
        <v>1</v>
      </c>
      <c r="AA408" s="3">
        <v>1</v>
      </c>
      <c r="AB408" s="3">
        <v>1</v>
      </c>
      <c r="AC408" s="3">
        <v>1</v>
      </c>
      <c r="AD408">
        <v>0</v>
      </c>
      <c r="AE408" s="3">
        <v>1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>
        <v>0</v>
      </c>
      <c r="AL408" s="3">
        <v>1</v>
      </c>
      <c r="AM408" s="3">
        <v>1</v>
      </c>
      <c r="AN408" s="3">
        <v>1</v>
      </c>
      <c r="AO408" s="3">
        <v>1</v>
      </c>
      <c r="AP408" s="3">
        <v>1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12</v>
      </c>
      <c r="AW408">
        <v>22</v>
      </c>
      <c r="AX408">
        <v>0</v>
      </c>
      <c r="AY408">
        <v>12</v>
      </c>
      <c r="AZ408">
        <v>1</v>
      </c>
      <c r="BA408">
        <v>16</v>
      </c>
      <c r="BB408">
        <v>4</v>
      </c>
      <c r="BC408">
        <v>14</v>
      </c>
      <c r="BD408">
        <v>9</v>
      </c>
      <c r="BE408">
        <v>0</v>
      </c>
      <c r="BF408">
        <v>6</v>
      </c>
      <c r="BG408">
        <v>3</v>
      </c>
      <c r="BH408">
        <v>3</v>
      </c>
      <c r="BI408">
        <v>41</v>
      </c>
      <c r="BJ408">
        <v>123</v>
      </c>
      <c r="BK408">
        <v>0</v>
      </c>
      <c r="BL408">
        <v>0</v>
      </c>
      <c r="BM408">
        <v>0</v>
      </c>
      <c r="BN408" t="s">
        <v>2469</v>
      </c>
    </row>
    <row r="409" spans="1:66" x14ac:dyDescent="0.2">
      <c r="A409" t="s">
        <v>93</v>
      </c>
      <c r="B409" t="s">
        <v>1080</v>
      </c>
      <c r="C409" t="s">
        <v>631</v>
      </c>
      <c r="D409" t="s">
        <v>92</v>
      </c>
      <c r="E409" t="s">
        <v>93</v>
      </c>
      <c r="F409" t="s">
        <v>94</v>
      </c>
      <c r="G409">
        <v>20</v>
      </c>
      <c r="H409">
        <v>15</v>
      </c>
      <c r="I409">
        <v>268</v>
      </c>
      <c r="J409" t="s">
        <v>632</v>
      </c>
      <c r="K409">
        <v>11</v>
      </c>
      <c r="L409">
        <v>11</v>
      </c>
      <c r="M409">
        <v>10</v>
      </c>
      <c r="N409">
        <v>92</v>
      </c>
      <c r="O409">
        <v>0.90909090909090895</v>
      </c>
      <c r="P409">
        <v>4</v>
      </c>
      <c r="Q409">
        <v>4</v>
      </c>
      <c r="R409">
        <v>3</v>
      </c>
      <c r="S409">
        <v>12</v>
      </c>
      <c r="T409">
        <v>0.75</v>
      </c>
      <c r="U409">
        <v>5</v>
      </c>
      <c r="V409">
        <v>5</v>
      </c>
      <c r="W409">
        <v>2</v>
      </c>
      <c r="X409">
        <v>164</v>
      </c>
      <c r="Y409">
        <v>0.4</v>
      </c>
      <c r="Z409" s="3">
        <v>1</v>
      </c>
      <c r="AA409" s="3">
        <v>1</v>
      </c>
      <c r="AB409" s="3">
        <v>1</v>
      </c>
      <c r="AC409" s="3">
        <v>1</v>
      </c>
      <c r="AD409">
        <v>0</v>
      </c>
      <c r="AE409" s="3">
        <v>1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>
        <v>0</v>
      </c>
      <c r="AL409" s="3">
        <v>1</v>
      </c>
      <c r="AM409" s="3">
        <v>1</v>
      </c>
      <c r="AN409" s="3">
        <v>1</v>
      </c>
      <c r="AO409" s="3">
        <v>1</v>
      </c>
      <c r="AP409" s="3">
        <v>1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12</v>
      </c>
      <c r="AW409">
        <v>22</v>
      </c>
      <c r="AX409">
        <v>0</v>
      </c>
      <c r="AY409">
        <v>12</v>
      </c>
      <c r="AZ409">
        <v>1</v>
      </c>
      <c r="BA409">
        <v>16</v>
      </c>
      <c r="BB409">
        <v>4</v>
      </c>
      <c r="BC409">
        <v>14</v>
      </c>
      <c r="BD409">
        <v>9</v>
      </c>
      <c r="BE409">
        <v>0</v>
      </c>
      <c r="BF409">
        <v>6</v>
      </c>
      <c r="BG409">
        <v>3</v>
      </c>
      <c r="BH409">
        <v>3</v>
      </c>
      <c r="BI409">
        <v>41</v>
      </c>
      <c r="BJ409">
        <v>123</v>
      </c>
      <c r="BK409">
        <v>0</v>
      </c>
      <c r="BL409">
        <v>0</v>
      </c>
      <c r="BM409">
        <v>0</v>
      </c>
      <c r="BN409" t="s">
        <v>2469</v>
      </c>
    </row>
    <row r="410" spans="1:66" x14ac:dyDescent="0.2">
      <c r="A410" t="s">
        <v>93</v>
      </c>
      <c r="B410" t="s">
        <v>1081</v>
      </c>
      <c r="C410" t="s">
        <v>631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268</v>
      </c>
      <c r="J410" t="s">
        <v>632</v>
      </c>
      <c r="K410">
        <v>11</v>
      </c>
      <c r="L410">
        <v>11</v>
      </c>
      <c r="M410">
        <v>10</v>
      </c>
      <c r="N410">
        <v>92</v>
      </c>
      <c r="O410">
        <v>0.90909090909090895</v>
      </c>
      <c r="P410">
        <v>4</v>
      </c>
      <c r="Q410">
        <v>4</v>
      </c>
      <c r="R410">
        <v>3</v>
      </c>
      <c r="S410">
        <v>12</v>
      </c>
      <c r="T410">
        <v>0.75</v>
      </c>
      <c r="U410">
        <v>5</v>
      </c>
      <c r="V410">
        <v>5</v>
      </c>
      <c r="W410">
        <v>2</v>
      </c>
      <c r="X410">
        <v>164</v>
      </c>
      <c r="Y410">
        <v>0.4</v>
      </c>
      <c r="Z410" s="3">
        <v>1</v>
      </c>
      <c r="AA410" s="3">
        <v>1</v>
      </c>
      <c r="AB410" s="3">
        <v>1</v>
      </c>
      <c r="AC410" s="3">
        <v>1</v>
      </c>
      <c r="AD410">
        <v>0</v>
      </c>
      <c r="AE410" s="3">
        <v>1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>
        <v>0</v>
      </c>
      <c r="AL410" s="3">
        <v>1</v>
      </c>
      <c r="AM410" s="3">
        <v>1</v>
      </c>
      <c r="AN410" s="3">
        <v>1</v>
      </c>
      <c r="AO410" s="3">
        <v>1</v>
      </c>
      <c r="AP410" s="3">
        <v>1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12</v>
      </c>
      <c r="AW410">
        <v>22</v>
      </c>
      <c r="AX410">
        <v>0</v>
      </c>
      <c r="AY410">
        <v>12</v>
      </c>
      <c r="AZ410">
        <v>1</v>
      </c>
      <c r="BA410">
        <v>16</v>
      </c>
      <c r="BB410">
        <v>4</v>
      </c>
      <c r="BC410">
        <v>14</v>
      </c>
      <c r="BD410">
        <v>9</v>
      </c>
      <c r="BE410">
        <v>0</v>
      </c>
      <c r="BF410">
        <v>6</v>
      </c>
      <c r="BG410">
        <v>3</v>
      </c>
      <c r="BH410">
        <v>3</v>
      </c>
      <c r="BI410">
        <v>41</v>
      </c>
      <c r="BJ410">
        <v>123</v>
      </c>
      <c r="BK410">
        <v>0</v>
      </c>
      <c r="BL410">
        <v>0</v>
      </c>
      <c r="BM410">
        <v>0</v>
      </c>
      <c r="BN410" t="s">
        <v>2469</v>
      </c>
    </row>
    <row r="411" spans="1:66" x14ac:dyDescent="0.2">
      <c r="A411" t="s">
        <v>93</v>
      </c>
      <c r="B411" t="s">
        <v>1082</v>
      </c>
      <c r="C411" t="s">
        <v>631</v>
      </c>
      <c r="D411" t="s">
        <v>92</v>
      </c>
      <c r="E411" t="s">
        <v>93</v>
      </c>
      <c r="F411" t="s">
        <v>94</v>
      </c>
      <c r="G411">
        <v>20</v>
      </c>
      <c r="H411">
        <v>15</v>
      </c>
      <c r="I411">
        <v>268</v>
      </c>
      <c r="J411" t="s">
        <v>632</v>
      </c>
      <c r="K411">
        <v>11</v>
      </c>
      <c r="L411">
        <v>11</v>
      </c>
      <c r="M411">
        <v>10</v>
      </c>
      <c r="N411">
        <v>92</v>
      </c>
      <c r="O411">
        <v>0.90909090909090895</v>
      </c>
      <c r="P411">
        <v>4</v>
      </c>
      <c r="Q411">
        <v>4</v>
      </c>
      <c r="R411">
        <v>3</v>
      </c>
      <c r="S411">
        <v>12</v>
      </c>
      <c r="T411">
        <v>0.75</v>
      </c>
      <c r="U411">
        <v>5</v>
      </c>
      <c r="V411">
        <v>5</v>
      </c>
      <c r="W411">
        <v>2</v>
      </c>
      <c r="X411">
        <v>164</v>
      </c>
      <c r="Y411">
        <v>0.4</v>
      </c>
      <c r="Z411" s="3">
        <v>1</v>
      </c>
      <c r="AA411" s="3">
        <v>1</v>
      </c>
      <c r="AB411" s="3">
        <v>1</v>
      </c>
      <c r="AC411" s="3">
        <v>1</v>
      </c>
      <c r="AD411">
        <v>0</v>
      </c>
      <c r="AE411" s="3">
        <v>1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>
        <v>0</v>
      </c>
      <c r="AL411" s="3">
        <v>1</v>
      </c>
      <c r="AM411" s="3">
        <v>1</v>
      </c>
      <c r="AN411" s="3">
        <v>1</v>
      </c>
      <c r="AO411" s="3">
        <v>1</v>
      </c>
      <c r="AP411" s="3">
        <v>1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12</v>
      </c>
      <c r="AW411">
        <v>22</v>
      </c>
      <c r="AX411">
        <v>0</v>
      </c>
      <c r="AY411">
        <v>12</v>
      </c>
      <c r="AZ411">
        <v>1</v>
      </c>
      <c r="BA411">
        <v>16</v>
      </c>
      <c r="BB411">
        <v>4</v>
      </c>
      <c r="BC411">
        <v>14</v>
      </c>
      <c r="BD411">
        <v>9</v>
      </c>
      <c r="BE411">
        <v>0</v>
      </c>
      <c r="BF411">
        <v>6</v>
      </c>
      <c r="BG411">
        <v>3</v>
      </c>
      <c r="BH411">
        <v>3</v>
      </c>
      <c r="BI411">
        <v>41</v>
      </c>
      <c r="BJ411">
        <v>123</v>
      </c>
      <c r="BK411">
        <v>0</v>
      </c>
      <c r="BL411">
        <v>0</v>
      </c>
      <c r="BM411">
        <v>0</v>
      </c>
      <c r="BN411" t="s">
        <v>2469</v>
      </c>
    </row>
    <row r="412" spans="1:66" x14ac:dyDescent="0.2">
      <c r="A412" t="s">
        <v>93</v>
      </c>
      <c r="B412" t="s">
        <v>1083</v>
      </c>
      <c r="C412" t="s">
        <v>631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268</v>
      </c>
      <c r="J412" t="s">
        <v>632</v>
      </c>
      <c r="K412">
        <v>11</v>
      </c>
      <c r="L412">
        <v>11</v>
      </c>
      <c r="M412">
        <v>10</v>
      </c>
      <c r="N412">
        <v>92</v>
      </c>
      <c r="O412">
        <v>0.90909090909090895</v>
      </c>
      <c r="P412">
        <v>4</v>
      </c>
      <c r="Q412">
        <v>4</v>
      </c>
      <c r="R412">
        <v>3</v>
      </c>
      <c r="S412">
        <v>12</v>
      </c>
      <c r="T412">
        <v>0.75</v>
      </c>
      <c r="U412">
        <v>5</v>
      </c>
      <c r="V412">
        <v>5</v>
      </c>
      <c r="W412">
        <v>2</v>
      </c>
      <c r="X412">
        <v>164</v>
      </c>
      <c r="Y412">
        <v>0.4</v>
      </c>
      <c r="Z412" s="3">
        <v>1</v>
      </c>
      <c r="AA412" s="3">
        <v>1</v>
      </c>
      <c r="AB412" s="3">
        <v>1</v>
      </c>
      <c r="AC412" s="3">
        <v>1</v>
      </c>
      <c r="AD412">
        <v>0</v>
      </c>
      <c r="AE412" s="3">
        <v>1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>
        <v>0</v>
      </c>
      <c r="AL412" s="3">
        <v>1</v>
      </c>
      <c r="AM412" s="3">
        <v>1</v>
      </c>
      <c r="AN412" s="3">
        <v>1</v>
      </c>
      <c r="AO412" s="3">
        <v>1</v>
      </c>
      <c r="AP412" s="3">
        <v>1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12</v>
      </c>
      <c r="AW412">
        <v>22</v>
      </c>
      <c r="AX412">
        <v>0</v>
      </c>
      <c r="AY412">
        <v>12</v>
      </c>
      <c r="AZ412">
        <v>1</v>
      </c>
      <c r="BA412">
        <v>16</v>
      </c>
      <c r="BB412">
        <v>4</v>
      </c>
      <c r="BC412">
        <v>14</v>
      </c>
      <c r="BD412">
        <v>9</v>
      </c>
      <c r="BE412">
        <v>0</v>
      </c>
      <c r="BF412">
        <v>6</v>
      </c>
      <c r="BG412">
        <v>3</v>
      </c>
      <c r="BH412">
        <v>3</v>
      </c>
      <c r="BI412">
        <v>41</v>
      </c>
      <c r="BJ412">
        <v>123</v>
      </c>
      <c r="BK412">
        <v>0</v>
      </c>
      <c r="BL412">
        <v>0</v>
      </c>
      <c r="BM412">
        <v>0</v>
      </c>
      <c r="BN412" t="s">
        <v>2469</v>
      </c>
    </row>
    <row r="413" spans="1:66" x14ac:dyDescent="0.2">
      <c r="A413" t="s">
        <v>93</v>
      </c>
      <c r="B413" t="s">
        <v>1084</v>
      </c>
      <c r="C413" t="s">
        <v>631</v>
      </c>
      <c r="D413" t="s">
        <v>92</v>
      </c>
      <c r="E413" t="s">
        <v>93</v>
      </c>
      <c r="F413" t="s">
        <v>94</v>
      </c>
      <c r="G413">
        <v>20</v>
      </c>
      <c r="H413">
        <v>15</v>
      </c>
      <c r="I413">
        <v>217</v>
      </c>
      <c r="J413" t="s">
        <v>632</v>
      </c>
      <c r="K413">
        <v>11</v>
      </c>
      <c r="L413">
        <v>11</v>
      </c>
      <c r="M413">
        <v>10</v>
      </c>
      <c r="N413">
        <v>110</v>
      </c>
      <c r="O413">
        <v>0.90909090909090895</v>
      </c>
      <c r="P413">
        <v>4</v>
      </c>
      <c r="Q413">
        <v>4</v>
      </c>
      <c r="R413">
        <v>3</v>
      </c>
      <c r="S413">
        <v>12</v>
      </c>
      <c r="T413">
        <v>0.75</v>
      </c>
      <c r="U413">
        <v>5</v>
      </c>
      <c r="V413">
        <v>5</v>
      </c>
      <c r="W413">
        <v>2</v>
      </c>
      <c r="X413">
        <v>95</v>
      </c>
      <c r="Y413">
        <v>0.4</v>
      </c>
      <c r="Z413" s="3">
        <v>1</v>
      </c>
      <c r="AA413" s="3">
        <v>1</v>
      </c>
      <c r="AB413" s="3">
        <v>1</v>
      </c>
      <c r="AC413" s="3">
        <v>1</v>
      </c>
      <c r="AD413">
        <v>0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>
        <v>0</v>
      </c>
      <c r="AL413" s="3">
        <v>1</v>
      </c>
      <c r="AM413" s="3">
        <v>1</v>
      </c>
      <c r="AN413" s="3">
        <v>1</v>
      </c>
      <c r="AO413" s="3">
        <v>1</v>
      </c>
      <c r="AP413" s="3">
        <v>1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12</v>
      </c>
      <c r="AW413">
        <v>22</v>
      </c>
      <c r="AX413">
        <v>0</v>
      </c>
      <c r="AY413">
        <v>12</v>
      </c>
      <c r="AZ413">
        <v>1</v>
      </c>
      <c r="BA413">
        <v>16</v>
      </c>
      <c r="BB413">
        <v>4</v>
      </c>
      <c r="BC413">
        <v>11</v>
      </c>
      <c r="BD413">
        <v>30</v>
      </c>
      <c r="BE413">
        <v>0</v>
      </c>
      <c r="BF413">
        <v>6</v>
      </c>
      <c r="BG413">
        <v>3</v>
      </c>
      <c r="BH413">
        <v>3</v>
      </c>
      <c r="BI413">
        <v>41</v>
      </c>
      <c r="BJ413">
        <v>54</v>
      </c>
      <c r="BK413">
        <v>0</v>
      </c>
      <c r="BL413">
        <v>0</v>
      </c>
      <c r="BM413">
        <v>0</v>
      </c>
      <c r="BN413" t="s">
        <v>2469</v>
      </c>
    </row>
    <row r="414" spans="1:66" x14ac:dyDescent="0.2">
      <c r="A414" t="s">
        <v>93</v>
      </c>
      <c r="B414" t="s">
        <v>1085</v>
      </c>
      <c r="C414" t="s">
        <v>631</v>
      </c>
      <c r="D414" t="s">
        <v>92</v>
      </c>
      <c r="E414" t="s">
        <v>93</v>
      </c>
      <c r="F414" t="s">
        <v>94</v>
      </c>
      <c r="G414">
        <v>20</v>
      </c>
      <c r="H414">
        <v>15</v>
      </c>
      <c r="I414">
        <v>268</v>
      </c>
      <c r="J414" t="s">
        <v>632</v>
      </c>
      <c r="K414">
        <v>11</v>
      </c>
      <c r="L414">
        <v>11</v>
      </c>
      <c r="M414">
        <v>10</v>
      </c>
      <c r="N414">
        <v>92</v>
      </c>
      <c r="O414">
        <v>0.90909090909090895</v>
      </c>
      <c r="P414">
        <v>4</v>
      </c>
      <c r="Q414">
        <v>4</v>
      </c>
      <c r="R414">
        <v>3</v>
      </c>
      <c r="S414">
        <v>12</v>
      </c>
      <c r="T414">
        <v>0.75</v>
      </c>
      <c r="U414">
        <v>5</v>
      </c>
      <c r="V414">
        <v>5</v>
      </c>
      <c r="W414">
        <v>2</v>
      </c>
      <c r="X414">
        <v>164</v>
      </c>
      <c r="Y414">
        <v>0.4</v>
      </c>
      <c r="Z414" s="3">
        <v>1</v>
      </c>
      <c r="AA414" s="3">
        <v>1</v>
      </c>
      <c r="AB414" s="3">
        <v>1</v>
      </c>
      <c r="AC414" s="3">
        <v>1</v>
      </c>
      <c r="AD414">
        <v>0</v>
      </c>
      <c r="AE414" s="3">
        <v>1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>
        <v>0</v>
      </c>
      <c r="AL414" s="3">
        <v>1</v>
      </c>
      <c r="AM414" s="3">
        <v>1</v>
      </c>
      <c r="AN414" s="3">
        <v>1</v>
      </c>
      <c r="AO414" s="3">
        <v>1</v>
      </c>
      <c r="AP414" s="3">
        <v>1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12</v>
      </c>
      <c r="AW414">
        <v>22</v>
      </c>
      <c r="AX414">
        <v>0</v>
      </c>
      <c r="AY414">
        <v>12</v>
      </c>
      <c r="AZ414">
        <v>1</v>
      </c>
      <c r="BA414">
        <v>16</v>
      </c>
      <c r="BB414">
        <v>4</v>
      </c>
      <c r="BC414">
        <v>14</v>
      </c>
      <c r="BD414">
        <v>9</v>
      </c>
      <c r="BE414">
        <v>0</v>
      </c>
      <c r="BF414">
        <v>6</v>
      </c>
      <c r="BG414">
        <v>3</v>
      </c>
      <c r="BH414">
        <v>3</v>
      </c>
      <c r="BI414">
        <v>41</v>
      </c>
      <c r="BJ414">
        <v>123</v>
      </c>
      <c r="BK414">
        <v>0</v>
      </c>
      <c r="BL414">
        <v>0</v>
      </c>
      <c r="BM414">
        <v>0</v>
      </c>
      <c r="BN414" t="s">
        <v>2469</v>
      </c>
    </row>
    <row r="415" spans="1:66" x14ac:dyDescent="0.2">
      <c r="A415" t="s">
        <v>93</v>
      </c>
      <c r="B415" t="s">
        <v>1086</v>
      </c>
      <c r="C415" t="s">
        <v>631</v>
      </c>
      <c r="D415" t="s">
        <v>92</v>
      </c>
      <c r="E415" t="s">
        <v>93</v>
      </c>
      <c r="F415" t="s">
        <v>94</v>
      </c>
      <c r="G415">
        <v>20</v>
      </c>
      <c r="H415">
        <v>18</v>
      </c>
      <c r="I415">
        <v>164</v>
      </c>
      <c r="J415" t="s">
        <v>1087</v>
      </c>
      <c r="K415">
        <v>11</v>
      </c>
      <c r="L415">
        <v>11</v>
      </c>
      <c r="M415">
        <v>11</v>
      </c>
      <c r="N415">
        <v>117</v>
      </c>
      <c r="O415">
        <v>1</v>
      </c>
      <c r="P415">
        <v>4</v>
      </c>
      <c r="Q415">
        <v>4</v>
      </c>
      <c r="R415">
        <v>3</v>
      </c>
      <c r="S415">
        <v>14</v>
      </c>
      <c r="T415">
        <v>0.75</v>
      </c>
      <c r="U415">
        <v>5</v>
      </c>
      <c r="V415">
        <v>5</v>
      </c>
      <c r="W415">
        <v>4</v>
      </c>
      <c r="X415">
        <v>33</v>
      </c>
      <c r="Y415">
        <v>0.8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>
        <v>0</v>
      </c>
      <c r="AL415" s="3">
        <v>1</v>
      </c>
      <c r="AM415" s="3">
        <v>1</v>
      </c>
      <c r="AN415" s="3">
        <v>1</v>
      </c>
      <c r="AO415" s="3">
        <v>1</v>
      </c>
      <c r="AP415" s="3">
        <v>1</v>
      </c>
      <c r="AQ415">
        <v>0</v>
      </c>
      <c r="AR415" s="3">
        <v>1</v>
      </c>
      <c r="AS415" s="3">
        <v>1</v>
      </c>
      <c r="AT415">
        <v>1</v>
      </c>
      <c r="AU415">
        <v>1</v>
      </c>
      <c r="AV415">
        <v>11</v>
      </c>
      <c r="AW415">
        <v>13</v>
      </c>
      <c r="AX415">
        <v>28</v>
      </c>
      <c r="AY415">
        <v>13</v>
      </c>
      <c r="AZ415">
        <v>1</v>
      </c>
      <c r="BA415">
        <v>26</v>
      </c>
      <c r="BB415">
        <v>7</v>
      </c>
      <c r="BC415">
        <v>12</v>
      </c>
      <c r="BD415">
        <v>4</v>
      </c>
      <c r="BE415">
        <v>0</v>
      </c>
      <c r="BF415">
        <v>6</v>
      </c>
      <c r="BG415">
        <v>5</v>
      </c>
      <c r="BH415">
        <v>3</v>
      </c>
      <c r="BI415">
        <v>11</v>
      </c>
      <c r="BJ415">
        <v>18</v>
      </c>
      <c r="BK415">
        <v>0</v>
      </c>
      <c r="BL415">
        <v>1</v>
      </c>
      <c r="BM415">
        <v>3</v>
      </c>
      <c r="BN415" t="s">
        <v>2465</v>
      </c>
    </row>
    <row r="416" spans="1:66" x14ac:dyDescent="0.2">
      <c r="A416" t="s">
        <v>93</v>
      </c>
      <c r="B416" t="s">
        <v>1088</v>
      </c>
      <c r="C416" t="s">
        <v>631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215</v>
      </c>
      <c r="J416" t="s">
        <v>632</v>
      </c>
      <c r="K416">
        <v>11</v>
      </c>
      <c r="L416">
        <v>11</v>
      </c>
      <c r="M416">
        <v>10</v>
      </c>
      <c r="N416">
        <v>108</v>
      </c>
      <c r="O416">
        <v>0.90909090909090895</v>
      </c>
      <c r="P416">
        <v>4</v>
      </c>
      <c r="Q416">
        <v>4</v>
      </c>
      <c r="R416">
        <v>3</v>
      </c>
      <c r="S416">
        <v>12</v>
      </c>
      <c r="T416">
        <v>0.75</v>
      </c>
      <c r="U416">
        <v>5</v>
      </c>
      <c r="V416">
        <v>5</v>
      </c>
      <c r="W416">
        <v>2</v>
      </c>
      <c r="X416">
        <v>95</v>
      </c>
      <c r="Y416">
        <v>0.4</v>
      </c>
      <c r="Z416" s="3">
        <v>1</v>
      </c>
      <c r="AA416" s="3">
        <v>1</v>
      </c>
      <c r="AB416" s="3">
        <v>1</v>
      </c>
      <c r="AC416" s="3">
        <v>1</v>
      </c>
      <c r="AD416">
        <v>0</v>
      </c>
      <c r="AE416" s="3">
        <v>1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>
        <v>0</v>
      </c>
      <c r="AL416" s="3">
        <v>1</v>
      </c>
      <c r="AM416" s="3">
        <v>1</v>
      </c>
      <c r="AN416" s="3">
        <v>1</v>
      </c>
      <c r="AO416" s="3">
        <v>1</v>
      </c>
      <c r="AP416" s="3">
        <v>1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12</v>
      </c>
      <c r="AW416">
        <v>22</v>
      </c>
      <c r="AX416">
        <v>0</v>
      </c>
      <c r="AY416">
        <v>12</v>
      </c>
      <c r="AZ416">
        <v>1</v>
      </c>
      <c r="BA416">
        <v>16</v>
      </c>
      <c r="BB416">
        <v>4</v>
      </c>
      <c r="BC416">
        <v>11</v>
      </c>
      <c r="BD416">
        <v>28</v>
      </c>
      <c r="BE416">
        <v>0</v>
      </c>
      <c r="BF416">
        <v>6</v>
      </c>
      <c r="BG416">
        <v>3</v>
      </c>
      <c r="BH416">
        <v>3</v>
      </c>
      <c r="BI416">
        <v>41</v>
      </c>
      <c r="BJ416">
        <v>54</v>
      </c>
      <c r="BK416">
        <v>0</v>
      </c>
      <c r="BL416">
        <v>0</v>
      </c>
      <c r="BM416">
        <v>0</v>
      </c>
      <c r="BN416" t="s">
        <v>2469</v>
      </c>
    </row>
    <row r="417" spans="1:66" x14ac:dyDescent="0.2">
      <c r="A417" t="s">
        <v>93</v>
      </c>
      <c r="B417" t="s">
        <v>1089</v>
      </c>
      <c r="C417" t="s">
        <v>631</v>
      </c>
      <c r="D417" t="s">
        <v>92</v>
      </c>
      <c r="E417" t="s">
        <v>93</v>
      </c>
      <c r="F417" t="s">
        <v>94</v>
      </c>
      <c r="G417">
        <v>20</v>
      </c>
      <c r="H417">
        <v>15</v>
      </c>
      <c r="I417">
        <v>268</v>
      </c>
      <c r="J417" t="s">
        <v>632</v>
      </c>
      <c r="K417">
        <v>11</v>
      </c>
      <c r="L417">
        <v>11</v>
      </c>
      <c r="M417">
        <v>10</v>
      </c>
      <c r="N417">
        <v>92</v>
      </c>
      <c r="O417">
        <v>0.90909090909090895</v>
      </c>
      <c r="P417">
        <v>4</v>
      </c>
      <c r="Q417">
        <v>4</v>
      </c>
      <c r="R417">
        <v>3</v>
      </c>
      <c r="S417">
        <v>12</v>
      </c>
      <c r="T417">
        <v>0.75</v>
      </c>
      <c r="U417">
        <v>5</v>
      </c>
      <c r="V417">
        <v>5</v>
      </c>
      <c r="W417">
        <v>2</v>
      </c>
      <c r="X417">
        <v>164</v>
      </c>
      <c r="Y417">
        <v>0.4</v>
      </c>
      <c r="Z417" s="3">
        <v>1</v>
      </c>
      <c r="AA417" s="3">
        <v>1</v>
      </c>
      <c r="AB417" s="3">
        <v>1</v>
      </c>
      <c r="AC417" s="3">
        <v>1</v>
      </c>
      <c r="AD417">
        <v>0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>
        <v>0</v>
      </c>
      <c r="AL417" s="3">
        <v>1</v>
      </c>
      <c r="AM417" s="3">
        <v>1</v>
      </c>
      <c r="AN417" s="3">
        <v>1</v>
      </c>
      <c r="AO417" s="3">
        <v>1</v>
      </c>
      <c r="AP417" s="3">
        <v>1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12</v>
      </c>
      <c r="AW417">
        <v>22</v>
      </c>
      <c r="AX417">
        <v>0</v>
      </c>
      <c r="AY417">
        <v>12</v>
      </c>
      <c r="AZ417">
        <v>1</v>
      </c>
      <c r="BA417">
        <v>16</v>
      </c>
      <c r="BB417">
        <v>4</v>
      </c>
      <c r="BC417">
        <v>14</v>
      </c>
      <c r="BD417">
        <v>9</v>
      </c>
      <c r="BE417">
        <v>0</v>
      </c>
      <c r="BF417">
        <v>6</v>
      </c>
      <c r="BG417">
        <v>3</v>
      </c>
      <c r="BH417">
        <v>3</v>
      </c>
      <c r="BI417">
        <v>41</v>
      </c>
      <c r="BJ417">
        <v>123</v>
      </c>
      <c r="BK417">
        <v>0</v>
      </c>
      <c r="BL417">
        <v>0</v>
      </c>
      <c r="BM417">
        <v>0</v>
      </c>
      <c r="BN417" t="s">
        <v>2469</v>
      </c>
    </row>
    <row r="418" spans="1:66" x14ac:dyDescent="0.2">
      <c r="A418" t="s">
        <v>93</v>
      </c>
      <c r="B418" t="s">
        <v>1090</v>
      </c>
      <c r="C418" t="s">
        <v>631</v>
      </c>
      <c r="D418" t="s">
        <v>92</v>
      </c>
      <c r="E418" t="s">
        <v>93</v>
      </c>
      <c r="F418" t="s">
        <v>94</v>
      </c>
      <c r="G418">
        <v>20</v>
      </c>
      <c r="H418">
        <v>15</v>
      </c>
      <c r="I418">
        <v>268</v>
      </c>
      <c r="J418" t="s">
        <v>632</v>
      </c>
      <c r="K418">
        <v>11</v>
      </c>
      <c r="L418">
        <v>11</v>
      </c>
      <c r="M418">
        <v>10</v>
      </c>
      <c r="N418">
        <v>92</v>
      </c>
      <c r="O418">
        <v>0.90909090909090895</v>
      </c>
      <c r="P418">
        <v>4</v>
      </c>
      <c r="Q418">
        <v>4</v>
      </c>
      <c r="R418">
        <v>3</v>
      </c>
      <c r="S418">
        <v>12</v>
      </c>
      <c r="T418">
        <v>0.75</v>
      </c>
      <c r="U418">
        <v>5</v>
      </c>
      <c r="V418">
        <v>5</v>
      </c>
      <c r="W418">
        <v>2</v>
      </c>
      <c r="X418">
        <v>164</v>
      </c>
      <c r="Y418">
        <v>0.4</v>
      </c>
      <c r="Z418" s="3">
        <v>1</v>
      </c>
      <c r="AA418" s="3">
        <v>1</v>
      </c>
      <c r="AB418" s="3">
        <v>1</v>
      </c>
      <c r="AC418" s="3">
        <v>1</v>
      </c>
      <c r="AD418">
        <v>0</v>
      </c>
      <c r="AE418" s="3">
        <v>1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>
        <v>0</v>
      </c>
      <c r="AL418" s="3">
        <v>1</v>
      </c>
      <c r="AM418" s="3">
        <v>1</v>
      </c>
      <c r="AN418" s="3">
        <v>1</v>
      </c>
      <c r="AO418" s="3">
        <v>1</v>
      </c>
      <c r="AP418" s="3">
        <v>1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12</v>
      </c>
      <c r="AW418">
        <v>22</v>
      </c>
      <c r="AX418">
        <v>0</v>
      </c>
      <c r="AY418">
        <v>12</v>
      </c>
      <c r="AZ418">
        <v>1</v>
      </c>
      <c r="BA418">
        <v>16</v>
      </c>
      <c r="BB418">
        <v>4</v>
      </c>
      <c r="BC418">
        <v>14</v>
      </c>
      <c r="BD418">
        <v>9</v>
      </c>
      <c r="BE418">
        <v>0</v>
      </c>
      <c r="BF418">
        <v>6</v>
      </c>
      <c r="BG418">
        <v>3</v>
      </c>
      <c r="BH418">
        <v>3</v>
      </c>
      <c r="BI418">
        <v>41</v>
      </c>
      <c r="BJ418">
        <v>123</v>
      </c>
      <c r="BK418">
        <v>0</v>
      </c>
      <c r="BL418">
        <v>0</v>
      </c>
      <c r="BM418">
        <v>0</v>
      </c>
      <c r="BN418" t="s">
        <v>2469</v>
      </c>
    </row>
    <row r="419" spans="1:66" x14ac:dyDescent="0.2">
      <c r="A419" t="s">
        <v>93</v>
      </c>
      <c r="B419" t="s">
        <v>1091</v>
      </c>
      <c r="C419" t="s">
        <v>631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268</v>
      </c>
      <c r="J419" t="s">
        <v>632</v>
      </c>
      <c r="K419">
        <v>11</v>
      </c>
      <c r="L419">
        <v>11</v>
      </c>
      <c r="M419">
        <v>10</v>
      </c>
      <c r="N419">
        <v>92</v>
      </c>
      <c r="O419">
        <v>0.90909090909090895</v>
      </c>
      <c r="P419">
        <v>4</v>
      </c>
      <c r="Q419">
        <v>4</v>
      </c>
      <c r="R419">
        <v>3</v>
      </c>
      <c r="S419">
        <v>12</v>
      </c>
      <c r="T419">
        <v>0.75</v>
      </c>
      <c r="U419">
        <v>5</v>
      </c>
      <c r="V419">
        <v>5</v>
      </c>
      <c r="W419">
        <v>2</v>
      </c>
      <c r="X419">
        <v>164</v>
      </c>
      <c r="Y419">
        <v>0.4</v>
      </c>
      <c r="Z419" s="3">
        <v>1</v>
      </c>
      <c r="AA419" s="3">
        <v>1</v>
      </c>
      <c r="AB419" s="3">
        <v>1</v>
      </c>
      <c r="AC419" s="3">
        <v>1</v>
      </c>
      <c r="AD419">
        <v>0</v>
      </c>
      <c r="AE419" s="3">
        <v>1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>
        <v>0</v>
      </c>
      <c r="AL419" s="3">
        <v>1</v>
      </c>
      <c r="AM419" s="3">
        <v>1</v>
      </c>
      <c r="AN419" s="3">
        <v>1</v>
      </c>
      <c r="AO419" s="3">
        <v>1</v>
      </c>
      <c r="AP419" s="3">
        <v>1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12</v>
      </c>
      <c r="AW419">
        <v>22</v>
      </c>
      <c r="AX419">
        <v>0</v>
      </c>
      <c r="AY419">
        <v>12</v>
      </c>
      <c r="AZ419">
        <v>1</v>
      </c>
      <c r="BA419">
        <v>16</v>
      </c>
      <c r="BB419">
        <v>4</v>
      </c>
      <c r="BC419">
        <v>14</v>
      </c>
      <c r="BD419">
        <v>9</v>
      </c>
      <c r="BE419">
        <v>0</v>
      </c>
      <c r="BF419">
        <v>6</v>
      </c>
      <c r="BG419">
        <v>3</v>
      </c>
      <c r="BH419">
        <v>3</v>
      </c>
      <c r="BI419">
        <v>41</v>
      </c>
      <c r="BJ419">
        <v>123</v>
      </c>
      <c r="BK419">
        <v>0</v>
      </c>
      <c r="BL419">
        <v>0</v>
      </c>
      <c r="BM419">
        <v>0</v>
      </c>
      <c r="BN419" t="s">
        <v>2469</v>
      </c>
    </row>
    <row r="420" spans="1:66" x14ac:dyDescent="0.2">
      <c r="A420" t="s">
        <v>93</v>
      </c>
      <c r="B420" t="s">
        <v>1092</v>
      </c>
      <c r="C420" t="s">
        <v>631</v>
      </c>
      <c r="D420" t="s">
        <v>92</v>
      </c>
      <c r="E420" t="s">
        <v>93</v>
      </c>
      <c r="F420" t="s">
        <v>94</v>
      </c>
      <c r="G420">
        <v>20</v>
      </c>
      <c r="H420">
        <v>15</v>
      </c>
      <c r="I420">
        <v>268</v>
      </c>
      <c r="J420" t="s">
        <v>632</v>
      </c>
      <c r="K420">
        <v>11</v>
      </c>
      <c r="L420">
        <v>11</v>
      </c>
      <c r="M420">
        <v>10</v>
      </c>
      <c r="N420">
        <v>92</v>
      </c>
      <c r="O420">
        <v>0.90909090909090895</v>
      </c>
      <c r="P420">
        <v>4</v>
      </c>
      <c r="Q420">
        <v>4</v>
      </c>
      <c r="R420">
        <v>3</v>
      </c>
      <c r="S420">
        <v>12</v>
      </c>
      <c r="T420">
        <v>0.75</v>
      </c>
      <c r="U420">
        <v>5</v>
      </c>
      <c r="V420">
        <v>5</v>
      </c>
      <c r="W420">
        <v>2</v>
      </c>
      <c r="X420">
        <v>164</v>
      </c>
      <c r="Y420">
        <v>0.4</v>
      </c>
      <c r="Z420" s="3">
        <v>1</v>
      </c>
      <c r="AA420" s="3">
        <v>1</v>
      </c>
      <c r="AB420" s="3">
        <v>1</v>
      </c>
      <c r="AC420" s="3">
        <v>1</v>
      </c>
      <c r="AD420">
        <v>0</v>
      </c>
      <c r="AE420" s="3">
        <v>1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>
        <v>0</v>
      </c>
      <c r="AL420" s="3">
        <v>1</v>
      </c>
      <c r="AM420" s="3">
        <v>1</v>
      </c>
      <c r="AN420" s="3">
        <v>1</v>
      </c>
      <c r="AO420" s="3">
        <v>1</v>
      </c>
      <c r="AP420" s="3">
        <v>1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12</v>
      </c>
      <c r="AW420">
        <v>22</v>
      </c>
      <c r="AX420">
        <v>0</v>
      </c>
      <c r="AY420">
        <v>12</v>
      </c>
      <c r="AZ420">
        <v>1</v>
      </c>
      <c r="BA420">
        <v>16</v>
      </c>
      <c r="BB420">
        <v>4</v>
      </c>
      <c r="BC420">
        <v>14</v>
      </c>
      <c r="BD420">
        <v>9</v>
      </c>
      <c r="BE420">
        <v>0</v>
      </c>
      <c r="BF420">
        <v>6</v>
      </c>
      <c r="BG420">
        <v>3</v>
      </c>
      <c r="BH420">
        <v>3</v>
      </c>
      <c r="BI420">
        <v>41</v>
      </c>
      <c r="BJ420">
        <v>123</v>
      </c>
      <c r="BK420">
        <v>0</v>
      </c>
      <c r="BL420">
        <v>0</v>
      </c>
      <c r="BM420">
        <v>0</v>
      </c>
      <c r="BN420" t="s">
        <v>2469</v>
      </c>
    </row>
    <row r="421" spans="1:66" x14ac:dyDescent="0.2">
      <c r="A421" t="s">
        <v>93</v>
      </c>
      <c r="B421" t="s">
        <v>1093</v>
      </c>
      <c r="C421" t="s">
        <v>631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268</v>
      </c>
      <c r="J421" t="s">
        <v>632</v>
      </c>
      <c r="K421">
        <v>11</v>
      </c>
      <c r="L421">
        <v>11</v>
      </c>
      <c r="M421">
        <v>10</v>
      </c>
      <c r="N421">
        <v>92</v>
      </c>
      <c r="O421">
        <v>0.90909090909090895</v>
      </c>
      <c r="P421">
        <v>4</v>
      </c>
      <c r="Q421">
        <v>4</v>
      </c>
      <c r="R421">
        <v>3</v>
      </c>
      <c r="S421">
        <v>12</v>
      </c>
      <c r="T421">
        <v>0.75</v>
      </c>
      <c r="U421">
        <v>5</v>
      </c>
      <c r="V421">
        <v>5</v>
      </c>
      <c r="W421">
        <v>2</v>
      </c>
      <c r="X421">
        <v>164</v>
      </c>
      <c r="Y421">
        <v>0.4</v>
      </c>
      <c r="Z421" s="3">
        <v>1</v>
      </c>
      <c r="AA421" s="3">
        <v>1</v>
      </c>
      <c r="AB421" s="3">
        <v>1</v>
      </c>
      <c r="AC421" s="3">
        <v>1</v>
      </c>
      <c r="AD421">
        <v>0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>
        <v>0</v>
      </c>
      <c r="AL421" s="3">
        <v>1</v>
      </c>
      <c r="AM421" s="3">
        <v>1</v>
      </c>
      <c r="AN421" s="3">
        <v>1</v>
      </c>
      <c r="AO421" s="3">
        <v>1</v>
      </c>
      <c r="AP421" s="3">
        <v>1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12</v>
      </c>
      <c r="AW421">
        <v>22</v>
      </c>
      <c r="AX421">
        <v>0</v>
      </c>
      <c r="AY421">
        <v>12</v>
      </c>
      <c r="AZ421">
        <v>1</v>
      </c>
      <c r="BA421">
        <v>16</v>
      </c>
      <c r="BB421">
        <v>4</v>
      </c>
      <c r="BC421">
        <v>14</v>
      </c>
      <c r="BD421">
        <v>9</v>
      </c>
      <c r="BE421">
        <v>0</v>
      </c>
      <c r="BF421">
        <v>6</v>
      </c>
      <c r="BG421">
        <v>3</v>
      </c>
      <c r="BH421">
        <v>3</v>
      </c>
      <c r="BI421">
        <v>41</v>
      </c>
      <c r="BJ421">
        <v>123</v>
      </c>
      <c r="BK421">
        <v>0</v>
      </c>
      <c r="BL421">
        <v>0</v>
      </c>
      <c r="BM421">
        <v>0</v>
      </c>
      <c r="BN421" t="s">
        <v>2469</v>
      </c>
    </row>
    <row r="422" spans="1:66" x14ac:dyDescent="0.2">
      <c r="A422" t="s">
        <v>93</v>
      </c>
      <c r="B422" t="s">
        <v>1094</v>
      </c>
      <c r="C422" t="s">
        <v>631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268</v>
      </c>
      <c r="J422" t="s">
        <v>632</v>
      </c>
      <c r="K422">
        <v>11</v>
      </c>
      <c r="L422">
        <v>11</v>
      </c>
      <c r="M422">
        <v>10</v>
      </c>
      <c r="N422">
        <v>92</v>
      </c>
      <c r="O422">
        <v>0.90909090909090895</v>
      </c>
      <c r="P422">
        <v>4</v>
      </c>
      <c r="Q422">
        <v>4</v>
      </c>
      <c r="R422">
        <v>3</v>
      </c>
      <c r="S422">
        <v>12</v>
      </c>
      <c r="T422">
        <v>0.75</v>
      </c>
      <c r="U422">
        <v>5</v>
      </c>
      <c r="V422">
        <v>5</v>
      </c>
      <c r="W422">
        <v>2</v>
      </c>
      <c r="X422">
        <v>164</v>
      </c>
      <c r="Y422">
        <v>0.4</v>
      </c>
      <c r="Z422" s="3">
        <v>1</v>
      </c>
      <c r="AA422" s="3">
        <v>1</v>
      </c>
      <c r="AB422" s="3">
        <v>1</v>
      </c>
      <c r="AC422" s="3">
        <v>1</v>
      </c>
      <c r="AD422">
        <v>0</v>
      </c>
      <c r="AE422" s="3">
        <v>1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>
        <v>0</v>
      </c>
      <c r="AL422" s="3">
        <v>1</v>
      </c>
      <c r="AM422" s="3">
        <v>1</v>
      </c>
      <c r="AN422" s="3">
        <v>1</v>
      </c>
      <c r="AO422" s="3">
        <v>1</v>
      </c>
      <c r="AP422" s="3">
        <v>1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12</v>
      </c>
      <c r="AW422">
        <v>22</v>
      </c>
      <c r="AX422">
        <v>0</v>
      </c>
      <c r="AY422">
        <v>12</v>
      </c>
      <c r="AZ422">
        <v>1</v>
      </c>
      <c r="BA422">
        <v>16</v>
      </c>
      <c r="BB422">
        <v>4</v>
      </c>
      <c r="BC422">
        <v>14</v>
      </c>
      <c r="BD422">
        <v>9</v>
      </c>
      <c r="BE422">
        <v>0</v>
      </c>
      <c r="BF422">
        <v>6</v>
      </c>
      <c r="BG422">
        <v>3</v>
      </c>
      <c r="BH422">
        <v>3</v>
      </c>
      <c r="BI422">
        <v>41</v>
      </c>
      <c r="BJ422">
        <v>123</v>
      </c>
      <c r="BK422">
        <v>0</v>
      </c>
      <c r="BL422">
        <v>0</v>
      </c>
      <c r="BM422">
        <v>0</v>
      </c>
      <c r="BN422" t="s">
        <v>2469</v>
      </c>
    </row>
    <row r="423" spans="1:66" x14ac:dyDescent="0.2">
      <c r="A423" t="s">
        <v>93</v>
      </c>
      <c r="B423" t="s">
        <v>1095</v>
      </c>
      <c r="C423" t="s">
        <v>631</v>
      </c>
      <c r="D423" t="s">
        <v>92</v>
      </c>
      <c r="E423" t="s">
        <v>93</v>
      </c>
      <c r="F423" t="s">
        <v>94</v>
      </c>
      <c r="G423">
        <v>20</v>
      </c>
      <c r="H423">
        <v>15</v>
      </c>
      <c r="I423">
        <v>217</v>
      </c>
      <c r="J423" t="s">
        <v>632</v>
      </c>
      <c r="K423">
        <v>11</v>
      </c>
      <c r="L423">
        <v>11</v>
      </c>
      <c r="M423">
        <v>10</v>
      </c>
      <c r="N423">
        <v>110</v>
      </c>
      <c r="O423">
        <v>0.90909090909090895</v>
      </c>
      <c r="P423">
        <v>4</v>
      </c>
      <c r="Q423">
        <v>4</v>
      </c>
      <c r="R423">
        <v>3</v>
      </c>
      <c r="S423">
        <v>12</v>
      </c>
      <c r="T423">
        <v>0.75</v>
      </c>
      <c r="U423">
        <v>5</v>
      </c>
      <c r="V423">
        <v>5</v>
      </c>
      <c r="W423">
        <v>2</v>
      </c>
      <c r="X423">
        <v>95</v>
      </c>
      <c r="Y423">
        <v>0.4</v>
      </c>
      <c r="Z423" s="3">
        <v>1</v>
      </c>
      <c r="AA423" s="3">
        <v>1</v>
      </c>
      <c r="AB423" s="3">
        <v>1</v>
      </c>
      <c r="AC423" s="3">
        <v>1</v>
      </c>
      <c r="AD423">
        <v>0</v>
      </c>
      <c r="AE423" s="3">
        <v>1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>
        <v>0</v>
      </c>
      <c r="AL423" s="3">
        <v>1</v>
      </c>
      <c r="AM423" s="3">
        <v>1</v>
      </c>
      <c r="AN423" s="3">
        <v>1</v>
      </c>
      <c r="AO423" s="3">
        <v>1</v>
      </c>
      <c r="AP423" s="3">
        <v>1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12</v>
      </c>
      <c r="AW423">
        <v>22</v>
      </c>
      <c r="AX423">
        <v>0</v>
      </c>
      <c r="AY423">
        <v>12</v>
      </c>
      <c r="AZ423">
        <v>1</v>
      </c>
      <c r="BA423">
        <v>16</v>
      </c>
      <c r="BB423">
        <v>4</v>
      </c>
      <c r="BC423">
        <v>11</v>
      </c>
      <c r="BD423">
        <v>30</v>
      </c>
      <c r="BE423">
        <v>0</v>
      </c>
      <c r="BF423">
        <v>6</v>
      </c>
      <c r="BG423">
        <v>3</v>
      </c>
      <c r="BH423">
        <v>3</v>
      </c>
      <c r="BI423">
        <v>41</v>
      </c>
      <c r="BJ423">
        <v>54</v>
      </c>
      <c r="BK423">
        <v>0</v>
      </c>
      <c r="BL423">
        <v>0</v>
      </c>
      <c r="BM423">
        <v>0</v>
      </c>
      <c r="BN423" t="s">
        <v>2469</v>
      </c>
    </row>
    <row r="424" spans="1:66" x14ac:dyDescent="0.2">
      <c r="A424" t="s">
        <v>93</v>
      </c>
      <c r="B424" t="s">
        <v>1096</v>
      </c>
      <c r="C424" t="s">
        <v>631</v>
      </c>
      <c r="D424" t="s">
        <v>92</v>
      </c>
      <c r="E424" t="s">
        <v>93</v>
      </c>
      <c r="F424" t="s">
        <v>94</v>
      </c>
      <c r="G424">
        <v>20</v>
      </c>
      <c r="H424">
        <v>15</v>
      </c>
      <c r="I424">
        <v>215</v>
      </c>
      <c r="J424" t="s">
        <v>632</v>
      </c>
      <c r="K424">
        <v>11</v>
      </c>
      <c r="L424">
        <v>11</v>
      </c>
      <c r="M424">
        <v>10</v>
      </c>
      <c r="N424">
        <v>108</v>
      </c>
      <c r="O424">
        <v>0.90909090909090895</v>
      </c>
      <c r="P424">
        <v>4</v>
      </c>
      <c r="Q424">
        <v>4</v>
      </c>
      <c r="R424">
        <v>3</v>
      </c>
      <c r="S424">
        <v>12</v>
      </c>
      <c r="T424">
        <v>0.75</v>
      </c>
      <c r="U424">
        <v>5</v>
      </c>
      <c r="V424">
        <v>5</v>
      </c>
      <c r="W424">
        <v>2</v>
      </c>
      <c r="X424">
        <v>95</v>
      </c>
      <c r="Y424">
        <v>0.4</v>
      </c>
      <c r="Z424" s="3">
        <v>1</v>
      </c>
      <c r="AA424" s="3">
        <v>1</v>
      </c>
      <c r="AB424" s="3">
        <v>1</v>
      </c>
      <c r="AC424" s="3">
        <v>1</v>
      </c>
      <c r="AD424">
        <v>0</v>
      </c>
      <c r="AE424" s="3">
        <v>1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>
        <v>0</v>
      </c>
      <c r="AL424" s="3">
        <v>1</v>
      </c>
      <c r="AM424" s="3">
        <v>1</v>
      </c>
      <c r="AN424" s="3">
        <v>1</v>
      </c>
      <c r="AO424" s="3">
        <v>1</v>
      </c>
      <c r="AP424" s="3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12</v>
      </c>
      <c r="AW424">
        <v>22</v>
      </c>
      <c r="AX424">
        <v>0</v>
      </c>
      <c r="AY424">
        <v>12</v>
      </c>
      <c r="AZ424">
        <v>1</v>
      </c>
      <c r="BA424">
        <v>16</v>
      </c>
      <c r="BB424">
        <v>4</v>
      </c>
      <c r="BC424">
        <v>11</v>
      </c>
      <c r="BD424">
        <v>28</v>
      </c>
      <c r="BE424">
        <v>0</v>
      </c>
      <c r="BF424">
        <v>6</v>
      </c>
      <c r="BG424">
        <v>3</v>
      </c>
      <c r="BH424">
        <v>3</v>
      </c>
      <c r="BI424">
        <v>41</v>
      </c>
      <c r="BJ424">
        <v>54</v>
      </c>
      <c r="BK424">
        <v>0</v>
      </c>
      <c r="BL424">
        <v>0</v>
      </c>
      <c r="BM424">
        <v>0</v>
      </c>
      <c r="BN424" t="s">
        <v>2469</v>
      </c>
    </row>
    <row r="425" spans="1:66" x14ac:dyDescent="0.2">
      <c r="A425" t="s">
        <v>93</v>
      </c>
      <c r="B425" t="s">
        <v>1097</v>
      </c>
      <c r="C425" t="s">
        <v>631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217</v>
      </c>
      <c r="J425" t="s">
        <v>632</v>
      </c>
      <c r="K425">
        <v>11</v>
      </c>
      <c r="L425">
        <v>11</v>
      </c>
      <c r="M425">
        <v>10</v>
      </c>
      <c r="N425">
        <v>110</v>
      </c>
      <c r="O425">
        <v>0.90909090909090895</v>
      </c>
      <c r="P425">
        <v>4</v>
      </c>
      <c r="Q425">
        <v>4</v>
      </c>
      <c r="R425">
        <v>3</v>
      </c>
      <c r="S425">
        <v>12</v>
      </c>
      <c r="T425">
        <v>0.75</v>
      </c>
      <c r="U425">
        <v>5</v>
      </c>
      <c r="V425">
        <v>5</v>
      </c>
      <c r="W425">
        <v>2</v>
      </c>
      <c r="X425">
        <v>95</v>
      </c>
      <c r="Y425">
        <v>0.4</v>
      </c>
      <c r="Z425" s="3">
        <v>1</v>
      </c>
      <c r="AA425" s="3">
        <v>1</v>
      </c>
      <c r="AB425" s="3">
        <v>1</v>
      </c>
      <c r="AC425" s="3">
        <v>1</v>
      </c>
      <c r="AD425">
        <v>0</v>
      </c>
      <c r="AE425" s="3">
        <v>1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>
        <v>0</v>
      </c>
      <c r="AL425" s="3">
        <v>1</v>
      </c>
      <c r="AM425" s="3">
        <v>1</v>
      </c>
      <c r="AN425" s="3">
        <v>1</v>
      </c>
      <c r="AO425" s="3">
        <v>1</v>
      </c>
      <c r="AP425" s="3">
        <v>1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12</v>
      </c>
      <c r="AW425">
        <v>22</v>
      </c>
      <c r="AX425">
        <v>0</v>
      </c>
      <c r="AY425">
        <v>12</v>
      </c>
      <c r="AZ425">
        <v>1</v>
      </c>
      <c r="BA425">
        <v>16</v>
      </c>
      <c r="BB425">
        <v>4</v>
      </c>
      <c r="BC425">
        <v>11</v>
      </c>
      <c r="BD425">
        <v>30</v>
      </c>
      <c r="BE425">
        <v>0</v>
      </c>
      <c r="BF425">
        <v>6</v>
      </c>
      <c r="BG425">
        <v>3</v>
      </c>
      <c r="BH425">
        <v>3</v>
      </c>
      <c r="BI425">
        <v>41</v>
      </c>
      <c r="BJ425">
        <v>54</v>
      </c>
      <c r="BK425">
        <v>0</v>
      </c>
      <c r="BL425">
        <v>0</v>
      </c>
      <c r="BM425">
        <v>0</v>
      </c>
      <c r="BN425" t="s">
        <v>2469</v>
      </c>
    </row>
    <row r="426" spans="1:66" x14ac:dyDescent="0.2">
      <c r="A426" t="s">
        <v>93</v>
      </c>
      <c r="B426" t="s">
        <v>1098</v>
      </c>
      <c r="C426" t="s">
        <v>631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268</v>
      </c>
      <c r="J426" t="s">
        <v>632</v>
      </c>
      <c r="K426">
        <v>11</v>
      </c>
      <c r="L426">
        <v>11</v>
      </c>
      <c r="M426">
        <v>10</v>
      </c>
      <c r="N426">
        <v>92</v>
      </c>
      <c r="O426">
        <v>0.90909090909090895</v>
      </c>
      <c r="P426">
        <v>4</v>
      </c>
      <c r="Q426">
        <v>4</v>
      </c>
      <c r="R426">
        <v>3</v>
      </c>
      <c r="S426">
        <v>12</v>
      </c>
      <c r="T426">
        <v>0.75</v>
      </c>
      <c r="U426">
        <v>5</v>
      </c>
      <c r="V426">
        <v>5</v>
      </c>
      <c r="W426">
        <v>2</v>
      </c>
      <c r="X426">
        <v>164</v>
      </c>
      <c r="Y426">
        <v>0.4</v>
      </c>
      <c r="Z426" s="3">
        <v>1</v>
      </c>
      <c r="AA426" s="3">
        <v>1</v>
      </c>
      <c r="AB426" s="3">
        <v>1</v>
      </c>
      <c r="AC426" s="3">
        <v>1</v>
      </c>
      <c r="AD426">
        <v>0</v>
      </c>
      <c r="AE426" s="3">
        <v>1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>
        <v>0</v>
      </c>
      <c r="AL426" s="3">
        <v>1</v>
      </c>
      <c r="AM426" s="3">
        <v>1</v>
      </c>
      <c r="AN426" s="3">
        <v>1</v>
      </c>
      <c r="AO426" s="3">
        <v>1</v>
      </c>
      <c r="AP426" s="3">
        <v>1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12</v>
      </c>
      <c r="AW426">
        <v>22</v>
      </c>
      <c r="AX426">
        <v>0</v>
      </c>
      <c r="AY426">
        <v>12</v>
      </c>
      <c r="AZ426">
        <v>1</v>
      </c>
      <c r="BA426">
        <v>16</v>
      </c>
      <c r="BB426">
        <v>4</v>
      </c>
      <c r="BC426">
        <v>14</v>
      </c>
      <c r="BD426">
        <v>9</v>
      </c>
      <c r="BE426">
        <v>0</v>
      </c>
      <c r="BF426">
        <v>6</v>
      </c>
      <c r="BG426">
        <v>3</v>
      </c>
      <c r="BH426">
        <v>3</v>
      </c>
      <c r="BI426">
        <v>41</v>
      </c>
      <c r="BJ426">
        <v>123</v>
      </c>
      <c r="BK426">
        <v>0</v>
      </c>
      <c r="BL426">
        <v>0</v>
      </c>
      <c r="BM426">
        <v>0</v>
      </c>
      <c r="BN426" t="s">
        <v>2469</v>
      </c>
    </row>
    <row r="427" spans="1:66" x14ac:dyDescent="0.2">
      <c r="A427" t="s">
        <v>93</v>
      </c>
      <c r="B427" t="s">
        <v>1099</v>
      </c>
      <c r="C427" t="s">
        <v>631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268</v>
      </c>
      <c r="J427" t="s">
        <v>632</v>
      </c>
      <c r="K427">
        <v>11</v>
      </c>
      <c r="L427">
        <v>11</v>
      </c>
      <c r="M427">
        <v>10</v>
      </c>
      <c r="N427">
        <v>92</v>
      </c>
      <c r="O427">
        <v>0.90909090909090895</v>
      </c>
      <c r="P427">
        <v>4</v>
      </c>
      <c r="Q427">
        <v>4</v>
      </c>
      <c r="R427">
        <v>3</v>
      </c>
      <c r="S427">
        <v>12</v>
      </c>
      <c r="T427">
        <v>0.75</v>
      </c>
      <c r="U427">
        <v>5</v>
      </c>
      <c r="V427">
        <v>5</v>
      </c>
      <c r="W427">
        <v>2</v>
      </c>
      <c r="X427">
        <v>164</v>
      </c>
      <c r="Y427">
        <v>0.4</v>
      </c>
      <c r="Z427" s="3">
        <v>1</v>
      </c>
      <c r="AA427" s="3">
        <v>1</v>
      </c>
      <c r="AB427" s="3">
        <v>1</v>
      </c>
      <c r="AC427" s="3">
        <v>1</v>
      </c>
      <c r="AD427">
        <v>0</v>
      </c>
      <c r="AE427" s="3">
        <v>1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>
        <v>0</v>
      </c>
      <c r="AL427" s="3">
        <v>1</v>
      </c>
      <c r="AM427" s="3">
        <v>1</v>
      </c>
      <c r="AN427" s="3">
        <v>1</v>
      </c>
      <c r="AO427" s="3">
        <v>1</v>
      </c>
      <c r="AP427" s="3">
        <v>1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12</v>
      </c>
      <c r="AW427">
        <v>22</v>
      </c>
      <c r="AX427">
        <v>0</v>
      </c>
      <c r="AY427">
        <v>12</v>
      </c>
      <c r="AZ427">
        <v>1</v>
      </c>
      <c r="BA427">
        <v>16</v>
      </c>
      <c r="BB427">
        <v>4</v>
      </c>
      <c r="BC427">
        <v>14</v>
      </c>
      <c r="BD427">
        <v>9</v>
      </c>
      <c r="BE427">
        <v>0</v>
      </c>
      <c r="BF427">
        <v>6</v>
      </c>
      <c r="BG427">
        <v>3</v>
      </c>
      <c r="BH427">
        <v>3</v>
      </c>
      <c r="BI427">
        <v>41</v>
      </c>
      <c r="BJ427">
        <v>123</v>
      </c>
      <c r="BK427">
        <v>0</v>
      </c>
      <c r="BL427">
        <v>0</v>
      </c>
      <c r="BM427">
        <v>0</v>
      </c>
      <c r="BN427" t="s">
        <v>2469</v>
      </c>
    </row>
    <row r="428" spans="1:66" x14ac:dyDescent="0.2">
      <c r="A428" t="s">
        <v>93</v>
      </c>
      <c r="B428" t="s">
        <v>1100</v>
      </c>
      <c r="C428" t="s">
        <v>631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217</v>
      </c>
      <c r="J428" t="s">
        <v>632</v>
      </c>
      <c r="K428">
        <v>11</v>
      </c>
      <c r="L428">
        <v>11</v>
      </c>
      <c r="M428">
        <v>10</v>
      </c>
      <c r="N428">
        <v>110</v>
      </c>
      <c r="O428">
        <v>0.90909090909090895</v>
      </c>
      <c r="P428">
        <v>4</v>
      </c>
      <c r="Q428">
        <v>4</v>
      </c>
      <c r="R428">
        <v>3</v>
      </c>
      <c r="S428">
        <v>12</v>
      </c>
      <c r="T428">
        <v>0.75</v>
      </c>
      <c r="U428">
        <v>5</v>
      </c>
      <c r="V428">
        <v>5</v>
      </c>
      <c r="W428">
        <v>2</v>
      </c>
      <c r="X428">
        <v>95</v>
      </c>
      <c r="Y428">
        <v>0.4</v>
      </c>
      <c r="Z428" s="3">
        <v>1</v>
      </c>
      <c r="AA428" s="3">
        <v>1</v>
      </c>
      <c r="AB428" s="3">
        <v>1</v>
      </c>
      <c r="AC428" s="3">
        <v>1</v>
      </c>
      <c r="AD428">
        <v>0</v>
      </c>
      <c r="AE428" s="3">
        <v>1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>
        <v>0</v>
      </c>
      <c r="AL428" s="3">
        <v>1</v>
      </c>
      <c r="AM428" s="3">
        <v>1</v>
      </c>
      <c r="AN428" s="3">
        <v>1</v>
      </c>
      <c r="AO428" s="3">
        <v>1</v>
      </c>
      <c r="AP428" s="3">
        <v>1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12</v>
      </c>
      <c r="AW428">
        <v>22</v>
      </c>
      <c r="AX428">
        <v>0</v>
      </c>
      <c r="AY428">
        <v>12</v>
      </c>
      <c r="AZ428">
        <v>1</v>
      </c>
      <c r="BA428">
        <v>16</v>
      </c>
      <c r="BB428">
        <v>4</v>
      </c>
      <c r="BC428">
        <v>11</v>
      </c>
      <c r="BD428">
        <v>30</v>
      </c>
      <c r="BE428">
        <v>0</v>
      </c>
      <c r="BF428">
        <v>6</v>
      </c>
      <c r="BG428">
        <v>3</v>
      </c>
      <c r="BH428">
        <v>3</v>
      </c>
      <c r="BI428">
        <v>41</v>
      </c>
      <c r="BJ428">
        <v>54</v>
      </c>
      <c r="BK428">
        <v>0</v>
      </c>
      <c r="BL428">
        <v>0</v>
      </c>
      <c r="BM428">
        <v>0</v>
      </c>
      <c r="BN428" t="s">
        <v>2469</v>
      </c>
    </row>
    <row r="429" spans="1:66" x14ac:dyDescent="0.2">
      <c r="A429" t="s">
        <v>93</v>
      </c>
      <c r="B429" t="s">
        <v>1101</v>
      </c>
      <c r="C429" t="s">
        <v>631</v>
      </c>
      <c r="D429" t="s">
        <v>92</v>
      </c>
      <c r="E429" t="s">
        <v>93</v>
      </c>
      <c r="F429" t="s">
        <v>94</v>
      </c>
      <c r="G429">
        <v>20</v>
      </c>
      <c r="H429">
        <v>15</v>
      </c>
      <c r="I429">
        <v>215</v>
      </c>
      <c r="J429" t="s">
        <v>632</v>
      </c>
      <c r="K429">
        <v>11</v>
      </c>
      <c r="L429">
        <v>11</v>
      </c>
      <c r="M429">
        <v>10</v>
      </c>
      <c r="N429">
        <v>108</v>
      </c>
      <c r="O429">
        <v>0.90909090909090895</v>
      </c>
      <c r="P429">
        <v>4</v>
      </c>
      <c r="Q429">
        <v>4</v>
      </c>
      <c r="R429">
        <v>3</v>
      </c>
      <c r="S429">
        <v>12</v>
      </c>
      <c r="T429">
        <v>0.75</v>
      </c>
      <c r="U429">
        <v>5</v>
      </c>
      <c r="V429">
        <v>5</v>
      </c>
      <c r="W429">
        <v>2</v>
      </c>
      <c r="X429">
        <v>95</v>
      </c>
      <c r="Y429">
        <v>0.4</v>
      </c>
      <c r="Z429" s="3">
        <v>1</v>
      </c>
      <c r="AA429" s="3">
        <v>1</v>
      </c>
      <c r="AB429" s="3">
        <v>1</v>
      </c>
      <c r="AC429" s="3">
        <v>1</v>
      </c>
      <c r="AD429">
        <v>0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>
        <v>0</v>
      </c>
      <c r="AL429" s="3">
        <v>1</v>
      </c>
      <c r="AM429" s="3">
        <v>1</v>
      </c>
      <c r="AN429" s="3">
        <v>1</v>
      </c>
      <c r="AO429" s="3">
        <v>1</v>
      </c>
      <c r="AP429" s="3">
        <v>1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12</v>
      </c>
      <c r="AW429">
        <v>22</v>
      </c>
      <c r="AX429">
        <v>0</v>
      </c>
      <c r="AY429">
        <v>12</v>
      </c>
      <c r="AZ429">
        <v>1</v>
      </c>
      <c r="BA429">
        <v>16</v>
      </c>
      <c r="BB429">
        <v>4</v>
      </c>
      <c r="BC429">
        <v>11</v>
      </c>
      <c r="BD429">
        <v>28</v>
      </c>
      <c r="BE429">
        <v>0</v>
      </c>
      <c r="BF429">
        <v>6</v>
      </c>
      <c r="BG429">
        <v>3</v>
      </c>
      <c r="BH429">
        <v>3</v>
      </c>
      <c r="BI429">
        <v>41</v>
      </c>
      <c r="BJ429">
        <v>54</v>
      </c>
      <c r="BK429">
        <v>0</v>
      </c>
      <c r="BL429">
        <v>0</v>
      </c>
      <c r="BM429">
        <v>0</v>
      </c>
      <c r="BN429" t="s">
        <v>2469</v>
      </c>
    </row>
    <row r="430" spans="1:66" x14ac:dyDescent="0.2">
      <c r="A430" t="s">
        <v>1102</v>
      </c>
      <c r="B430" t="s">
        <v>1103</v>
      </c>
      <c r="C430" t="s">
        <v>631</v>
      </c>
      <c r="D430" t="s">
        <v>92</v>
      </c>
      <c r="E430" t="s">
        <v>93</v>
      </c>
      <c r="F430" t="s">
        <v>94</v>
      </c>
      <c r="G430">
        <v>20</v>
      </c>
      <c r="H430">
        <v>11</v>
      </c>
      <c r="I430">
        <v>49</v>
      </c>
      <c r="J430" t="s">
        <v>1104</v>
      </c>
      <c r="K430">
        <v>11</v>
      </c>
      <c r="L430">
        <v>11</v>
      </c>
      <c r="M430">
        <v>8</v>
      </c>
      <c r="N430">
        <v>31</v>
      </c>
      <c r="O430">
        <v>0.72727272727272696</v>
      </c>
      <c r="P430">
        <v>4</v>
      </c>
      <c r="Q430">
        <v>4</v>
      </c>
      <c r="R430">
        <v>1</v>
      </c>
      <c r="S430">
        <v>5</v>
      </c>
      <c r="T430">
        <v>0.25</v>
      </c>
      <c r="U430">
        <v>5</v>
      </c>
      <c r="V430">
        <v>5</v>
      </c>
      <c r="W430">
        <v>2</v>
      </c>
      <c r="X430">
        <v>13</v>
      </c>
      <c r="Y430">
        <v>0.4</v>
      </c>
      <c r="Z430" s="3">
        <v>1</v>
      </c>
      <c r="AA430" s="3">
        <v>1</v>
      </c>
      <c r="AB430" s="3">
        <v>1</v>
      </c>
      <c r="AC430" s="3">
        <v>1</v>
      </c>
      <c r="AD430">
        <v>0</v>
      </c>
      <c r="AE430">
        <v>0</v>
      </c>
      <c r="AF430">
        <v>0</v>
      </c>
      <c r="AG430" s="3">
        <v>1</v>
      </c>
      <c r="AH430" s="3">
        <v>1</v>
      </c>
      <c r="AI430" s="3">
        <v>1</v>
      </c>
      <c r="AJ430" s="3">
        <v>1</v>
      </c>
      <c r="AK430">
        <v>0</v>
      </c>
      <c r="AL430">
        <v>0</v>
      </c>
      <c r="AM430" s="3">
        <v>1</v>
      </c>
      <c r="AN430">
        <v>0</v>
      </c>
      <c r="AO430" s="3">
        <v>1</v>
      </c>
      <c r="AP430" s="3">
        <v>1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7</v>
      </c>
      <c r="AW430">
        <v>7</v>
      </c>
      <c r="AX430">
        <v>0</v>
      </c>
      <c r="AY430">
        <v>0</v>
      </c>
      <c r="AZ430">
        <v>0</v>
      </c>
      <c r="BA430">
        <v>7</v>
      </c>
      <c r="BB430">
        <v>3</v>
      </c>
      <c r="BC430">
        <v>2</v>
      </c>
      <c r="BD430">
        <v>3</v>
      </c>
      <c r="BE430">
        <v>0</v>
      </c>
      <c r="BF430">
        <v>0</v>
      </c>
      <c r="BG430">
        <v>5</v>
      </c>
      <c r="BH430">
        <v>0</v>
      </c>
      <c r="BI430">
        <v>2</v>
      </c>
      <c r="BJ430">
        <v>11</v>
      </c>
      <c r="BK430">
        <v>0</v>
      </c>
      <c r="BL430">
        <v>0</v>
      </c>
      <c r="BM430">
        <v>0</v>
      </c>
      <c r="BN430" t="s">
        <v>2507</v>
      </c>
    </row>
    <row r="431" spans="1:66" x14ac:dyDescent="0.2">
      <c r="A431" t="s">
        <v>1102</v>
      </c>
      <c r="B431" t="s">
        <v>1105</v>
      </c>
      <c r="C431" t="s">
        <v>631</v>
      </c>
      <c r="D431" t="s">
        <v>92</v>
      </c>
      <c r="E431" t="s">
        <v>93</v>
      </c>
      <c r="F431" t="s">
        <v>94</v>
      </c>
      <c r="G431">
        <v>20</v>
      </c>
      <c r="H431">
        <v>11</v>
      </c>
      <c r="I431">
        <v>49</v>
      </c>
      <c r="J431" t="s">
        <v>1104</v>
      </c>
      <c r="K431">
        <v>11</v>
      </c>
      <c r="L431">
        <v>11</v>
      </c>
      <c r="M431">
        <v>8</v>
      </c>
      <c r="N431">
        <v>31</v>
      </c>
      <c r="O431">
        <v>0.72727272727272696</v>
      </c>
      <c r="P431">
        <v>4</v>
      </c>
      <c r="Q431">
        <v>4</v>
      </c>
      <c r="R431">
        <v>1</v>
      </c>
      <c r="S431">
        <v>5</v>
      </c>
      <c r="T431">
        <v>0.25</v>
      </c>
      <c r="U431">
        <v>5</v>
      </c>
      <c r="V431">
        <v>5</v>
      </c>
      <c r="W431">
        <v>2</v>
      </c>
      <c r="X431">
        <v>13</v>
      </c>
      <c r="Y431">
        <v>0.4</v>
      </c>
      <c r="Z431" s="3">
        <v>1</v>
      </c>
      <c r="AA431" s="3">
        <v>1</v>
      </c>
      <c r="AB431" s="3">
        <v>1</v>
      </c>
      <c r="AC431" s="3">
        <v>1</v>
      </c>
      <c r="AD431">
        <v>0</v>
      </c>
      <c r="AE431">
        <v>0</v>
      </c>
      <c r="AF431">
        <v>0</v>
      </c>
      <c r="AG431" s="3">
        <v>1</v>
      </c>
      <c r="AH431" s="3">
        <v>1</v>
      </c>
      <c r="AI431" s="3">
        <v>1</v>
      </c>
      <c r="AJ431" s="3">
        <v>1</v>
      </c>
      <c r="AK431">
        <v>0</v>
      </c>
      <c r="AL431">
        <v>0</v>
      </c>
      <c r="AM431" s="3">
        <v>1</v>
      </c>
      <c r="AN431">
        <v>0</v>
      </c>
      <c r="AO431" s="3">
        <v>1</v>
      </c>
      <c r="AP431" s="3">
        <v>1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7</v>
      </c>
      <c r="AW431">
        <v>7</v>
      </c>
      <c r="AX431">
        <v>0</v>
      </c>
      <c r="AY431">
        <v>0</v>
      </c>
      <c r="AZ431">
        <v>0</v>
      </c>
      <c r="BA431">
        <v>7</v>
      </c>
      <c r="BB431">
        <v>3</v>
      </c>
      <c r="BC431">
        <v>2</v>
      </c>
      <c r="BD431">
        <v>3</v>
      </c>
      <c r="BE431">
        <v>0</v>
      </c>
      <c r="BF431">
        <v>0</v>
      </c>
      <c r="BG431">
        <v>5</v>
      </c>
      <c r="BH431">
        <v>0</v>
      </c>
      <c r="BI431">
        <v>2</v>
      </c>
      <c r="BJ431">
        <v>11</v>
      </c>
      <c r="BK431">
        <v>0</v>
      </c>
      <c r="BL431">
        <v>0</v>
      </c>
      <c r="BM431">
        <v>0</v>
      </c>
      <c r="BN431" t="s">
        <v>2507</v>
      </c>
    </row>
    <row r="432" spans="1:66" x14ac:dyDescent="0.2">
      <c r="A432" t="s">
        <v>1102</v>
      </c>
      <c r="B432" t="s">
        <v>1106</v>
      </c>
      <c r="C432" t="s">
        <v>631</v>
      </c>
      <c r="D432" t="s">
        <v>92</v>
      </c>
      <c r="E432" t="s">
        <v>93</v>
      </c>
      <c r="F432" t="s">
        <v>94</v>
      </c>
      <c r="G432">
        <v>20</v>
      </c>
      <c r="H432">
        <v>14</v>
      </c>
      <c r="I432">
        <v>87</v>
      </c>
      <c r="J432" t="s">
        <v>634</v>
      </c>
      <c r="K432">
        <v>11</v>
      </c>
      <c r="L432">
        <v>11</v>
      </c>
      <c r="M432">
        <v>9</v>
      </c>
      <c r="N432">
        <v>56</v>
      </c>
      <c r="O432">
        <v>0.81818181818181801</v>
      </c>
      <c r="P432">
        <v>4</v>
      </c>
      <c r="Q432">
        <v>4</v>
      </c>
      <c r="R432">
        <v>3</v>
      </c>
      <c r="S432">
        <v>17</v>
      </c>
      <c r="T432">
        <v>0.75</v>
      </c>
      <c r="U432">
        <v>5</v>
      </c>
      <c r="V432">
        <v>5</v>
      </c>
      <c r="W432">
        <v>2</v>
      </c>
      <c r="X432">
        <v>14</v>
      </c>
      <c r="Y432">
        <v>0.4</v>
      </c>
      <c r="Z432" s="3">
        <v>1</v>
      </c>
      <c r="AA432" s="3">
        <v>1</v>
      </c>
      <c r="AB432" s="3">
        <v>1</v>
      </c>
      <c r="AC432" s="3">
        <v>1</v>
      </c>
      <c r="AD432">
        <v>0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1</v>
      </c>
      <c r="AL432" s="3">
        <v>1</v>
      </c>
      <c r="AM432" s="3">
        <v>1</v>
      </c>
      <c r="AN432">
        <v>0</v>
      </c>
      <c r="AO432" s="3">
        <v>1</v>
      </c>
      <c r="AP432" s="3">
        <v>1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9</v>
      </c>
      <c r="AW432">
        <v>17</v>
      </c>
      <c r="AX432">
        <v>0</v>
      </c>
      <c r="AY432">
        <v>0</v>
      </c>
      <c r="AZ432">
        <v>1</v>
      </c>
      <c r="BA432">
        <v>17</v>
      </c>
      <c r="BB432">
        <v>3</v>
      </c>
      <c r="BC432">
        <v>4</v>
      </c>
      <c r="BD432">
        <v>3</v>
      </c>
      <c r="BE432">
        <v>2</v>
      </c>
      <c r="BF432">
        <v>10</v>
      </c>
      <c r="BG432">
        <v>5</v>
      </c>
      <c r="BH432">
        <v>0</v>
      </c>
      <c r="BI432">
        <v>2</v>
      </c>
      <c r="BJ432">
        <v>12</v>
      </c>
      <c r="BK432">
        <v>0</v>
      </c>
      <c r="BL432">
        <v>0</v>
      </c>
      <c r="BM432">
        <v>0</v>
      </c>
      <c r="BN432" t="s">
        <v>2470</v>
      </c>
    </row>
    <row r="433" spans="1:66" x14ac:dyDescent="0.2">
      <c r="A433" t="s">
        <v>1102</v>
      </c>
      <c r="B433" t="s">
        <v>1107</v>
      </c>
      <c r="C433" t="s">
        <v>631</v>
      </c>
      <c r="D433" t="s">
        <v>92</v>
      </c>
      <c r="E433" t="s">
        <v>93</v>
      </c>
      <c r="F433" t="s">
        <v>94</v>
      </c>
      <c r="G433">
        <v>20</v>
      </c>
      <c r="H433">
        <v>14</v>
      </c>
      <c r="I433">
        <v>92</v>
      </c>
      <c r="J433" t="s">
        <v>634</v>
      </c>
      <c r="K433">
        <v>11</v>
      </c>
      <c r="L433">
        <v>11</v>
      </c>
      <c r="M433">
        <v>9</v>
      </c>
      <c r="N433">
        <v>53</v>
      </c>
      <c r="O433">
        <v>0.81818181818181801</v>
      </c>
      <c r="P433">
        <v>4</v>
      </c>
      <c r="Q433">
        <v>4</v>
      </c>
      <c r="R433">
        <v>3</v>
      </c>
      <c r="S433">
        <v>23</v>
      </c>
      <c r="T433">
        <v>0.75</v>
      </c>
      <c r="U433">
        <v>5</v>
      </c>
      <c r="V433">
        <v>5</v>
      </c>
      <c r="W433">
        <v>2</v>
      </c>
      <c r="X433">
        <v>16</v>
      </c>
      <c r="Y433">
        <v>0.4</v>
      </c>
      <c r="Z433" s="3">
        <v>1</v>
      </c>
      <c r="AA433" s="3">
        <v>1</v>
      </c>
      <c r="AB433" s="3">
        <v>1</v>
      </c>
      <c r="AC433" s="3">
        <v>1</v>
      </c>
      <c r="AD433">
        <v>0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1</v>
      </c>
      <c r="AL433" s="3">
        <v>1</v>
      </c>
      <c r="AM433" s="3">
        <v>1</v>
      </c>
      <c r="AN433">
        <v>0</v>
      </c>
      <c r="AO433" s="3">
        <v>1</v>
      </c>
      <c r="AP433" s="3">
        <v>1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14</v>
      </c>
      <c r="AW433">
        <v>14</v>
      </c>
      <c r="AX433">
        <v>0</v>
      </c>
      <c r="AY433">
        <v>0</v>
      </c>
      <c r="AZ433">
        <v>1</v>
      </c>
      <c r="BA433">
        <v>14</v>
      </c>
      <c r="BB433">
        <v>3</v>
      </c>
      <c r="BC433">
        <v>3</v>
      </c>
      <c r="BD433">
        <v>2</v>
      </c>
      <c r="BE433">
        <v>8</v>
      </c>
      <c r="BF433">
        <v>10</v>
      </c>
      <c r="BG433">
        <v>5</v>
      </c>
      <c r="BH433">
        <v>0</v>
      </c>
      <c r="BI433">
        <v>4</v>
      </c>
      <c r="BJ433">
        <v>12</v>
      </c>
      <c r="BK433">
        <v>0</v>
      </c>
      <c r="BL433">
        <v>0</v>
      </c>
      <c r="BM433">
        <v>0</v>
      </c>
      <c r="BN433" t="s">
        <v>2470</v>
      </c>
    </row>
    <row r="434" spans="1:66" x14ac:dyDescent="0.2">
      <c r="A434" t="s">
        <v>1102</v>
      </c>
      <c r="B434" t="s">
        <v>1108</v>
      </c>
      <c r="C434" t="s">
        <v>631</v>
      </c>
      <c r="D434" t="s">
        <v>92</v>
      </c>
      <c r="E434" t="s">
        <v>93</v>
      </c>
      <c r="F434" t="s">
        <v>94</v>
      </c>
      <c r="G434">
        <v>20</v>
      </c>
      <c r="H434">
        <v>12</v>
      </c>
      <c r="I434">
        <v>60</v>
      </c>
      <c r="J434" t="s">
        <v>644</v>
      </c>
      <c r="K434">
        <v>11</v>
      </c>
      <c r="L434">
        <v>11</v>
      </c>
      <c r="M434">
        <v>9</v>
      </c>
      <c r="N434">
        <v>37</v>
      </c>
      <c r="O434">
        <v>0.81818181818181801</v>
      </c>
      <c r="P434">
        <v>4</v>
      </c>
      <c r="Q434">
        <v>4</v>
      </c>
      <c r="R434">
        <v>2</v>
      </c>
      <c r="S434">
        <v>11</v>
      </c>
      <c r="T434">
        <v>0.5</v>
      </c>
      <c r="U434">
        <v>5</v>
      </c>
      <c r="V434">
        <v>5</v>
      </c>
      <c r="W434">
        <v>1</v>
      </c>
      <c r="X434">
        <v>12</v>
      </c>
      <c r="Y434">
        <v>0.2</v>
      </c>
      <c r="Z434" s="3">
        <v>1</v>
      </c>
      <c r="AA434" s="3">
        <v>1</v>
      </c>
      <c r="AB434" s="3">
        <v>1</v>
      </c>
      <c r="AC434" s="3">
        <v>1</v>
      </c>
      <c r="AD434">
        <v>0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>
        <v>0</v>
      </c>
      <c r="AL434" s="3">
        <v>1</v>
      </c>
      <c r="AM434" s="3">
        <v>1</v>
      </c>
      <c r="AN434">
        <v>0</v>
      </c>
      <c r="AO434">
        <v>0</v>
      </c>
      <c r="AP434" s="3">
        <v>1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10</v>
      </c>
      <c r="AW434">
        <v>5</v>
      </c>
      <c r="AX434">
        <v>0</v>
      </c>
      <c r="AY434">
        <v>0</v>
      </c>
      <c r="AZ434">
        <v>1</v>
      </c>
      <c r="BA434">
        <v>10</v>
      </c>
      <c r="BB434">
        <v>3</v>
      </c>
      <c r="BC434">
        <v>3</v>
      </c>
      <c r="BD434">
        <v>3</v>
      </c>
      <c r="BE434">
        <v>0</v>
      </c>
      <c r="BF434">
        <v>6</v>
      </c>
      <c r="BG434">
        <v>5</v>
      </c>
      <c r="BH434">
        <v>0</v>
      </c>
      <c r="BI434">
        <v>0</v>
      </c>
      <c r="BJ434">
        <v>12</v>
      </c>
      <c r="BK434">
        <v>0</v>
      </c>
      <c r="BL434">
        <v>0</v>
      </c>
      <c r="BM434">
        <v>0</v>
      </c>
      <c r="BN434" t="s">
        <v>2474</v>
      </c>
    </row>
    <row r="435" spans="1:66" x14ac:dyDescent="0.2">
      <c r="A435" t="s">
        <v>1102</v>
      </c>
      <c r="B435" t="s">
        <v>1109</v>
      </c>
      <c r="C435" t="s">
        <v>631</v>
      </c>
      <c r="D435" t="s">
        <v>92</v>
      </c>
      <c r="E435" t="s">
        <v>93</v>
      </c>
      <c r="F435" t="s">
        <v>94</v>
      </c>
      <c r="G435">
        <v>20</v>
      </c>
      <c r="H435">
        <v>11</v>
      </c>
      <c r="I435">
        <v>45</v>
      </c>
      <c r="J435" t="s">
        <v>1110</v>
      </c>
      <c r="K435">
        <v>11</v>
      </c>
      <c r="L435">
        <v>11</v>
      </c>
      <c r="M435">
        <v>8</v>
      </c>
      <c r="N435">
        <v>25</v>
      </c>
      <c r="O435">
        <v>0.72727272727272696</v>
      </c>
      <c r="P435">
        <v>4</v>
      </c>
      <c r="Q435">
        <v>4</v>
      </c>
      <c r="R435">
        <v>2</v>
      </c>
      <c r="S435">
        <v>11</v>
      </c>
      <c r="T435">
        <v>0.5</v>
      </c>
      <c r="U435">
        <v>5</v>
      </c>
      <c r="V435">
        <v>5</v>
      </c>
      <c r="W435">
        <v>1</v>
      </c>
      <c r="X435">
        <v>9</v>
      </c>
      <c r="Y435">
        <v>0.2</v>
      </c>
      <c r="Z435" s="3">
        <v>1</v>
      </c>
      <c r="AA435" s="3">
        <v>1</v>
      </c>
      <c r="AB435" s="3">
        <v>1</v>
      </c>
      <c r="AC435" s="3">
        <v>1</v>
      </c>
      <c r="AD435">
        <v>0</v>
      </c>
      <c r="AE435">
        <v>0</v>
      </c>
      <c r="AF435">
        <v>0</v>
      </c>
      <c r="AG435" s="3">
        <v>1</v>
      </c>
      <c r="AH435" s="3">
        <v>1</v>
      </c>
      <c r="AI435" s="3">
        <v>1</v>
      </c>
      <c r="AJ435" s="3">
        <v>1</v>
      </c>
      <c r="AK435">
        <v>0</v>
      </c>
      <c r="AL435" s="3">
        <v>1</v>
      </c>
      <c r="AM435" s="3">
        <v>1</v>
      </c>
      <c r="AN435">
        <v>0</v>
      </c>
      <c r="AO435">
        <v>0</v>
      </c>
      <c r="AP435" s="3">
        <v>1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5</v>
      </c>
      <c r="AW435">
        <v>5</v>
      </c>
      <c r="AX435">
        <v>0</v>
      </c>
      <c r="AY435">
        <v>0</v>
      </c>
      <c r="AZ435">
        <v>0</v>
      </c>
      <c r="BA435">
        <v>5</v>
      </c>
      <c r="BB435">
        <v>3</v>
      </c>
      <c r="BC435">
        <v>2</v>
      </c>
      <c r="BD435">
        <v>3</v>
      </c>
      <c r="BE435">
        <v>0</v>
      </c>
      <c r="BF435">
        <v>6</v>
      </c>
      <c r="BG435">
        <v>5</v>
      </c>
      <c r="BH435">
        <v>0</v>
      </c>
      <c r="BI435">
        <v>0</v>
      </c>
      <c r="BJ435">
        <v>9</v>
      </c>
      <c r="BK435">
        <v>0</v>
      </c>
      <c r="BL435">
        <v>0</v>
      </c>
      <c r="BM435">
        <v>0</v>
      </c>
      <c r="BN435" t="s">
        <v>2508</v>
      </c>
    </row>
    <row r="436" spans="1:66" x14ac:dyDescent="0.2">
      <c r="A436" t="s">
        <v>1102</v>
      </c>
      <c r="B436" t="s">
        <v>1111</v>
      </c>
      <c r="C436" t="s">
        <v>631</v>
      </c>
      <c r="D436" t="s">
        <v>92</v>
      </c>
      <c r="E436" t="s">
        <v>93</v>
      </c>
      <c r="F436" t="s">
        <v>94</v>
      </c>
      <c r="G436">
        <v>20</v>
      </c>
      <c r="H436">
        <v>13</v>
      </c>
      <c r="I436">
        <v>85</v>
      </c>
      <c r="J436" t="s">
        <v>835</v>
      </c>
      <c r="K436">
        <v>11</v>
      </c>
      <c r="L436">
        <v>11</v>
      </c>
      <c r="M436">
        <v>9</v>
      </c>
      <c r="N436">
        <v>56</v>
      </c>
      <c r="O436">
        <v>0.81818181818181801</v>
      </c>
      <c r="P436">
        <v>4</v>
      </c>
      <c r="Q436">
        <v>4</v>
      </c>
      <c r="R436">
        <v>2</v>
      </c>
      <c r="S436">
        <v>15</v>
      </c>
      <c r="T436">
        <v>0.5</v>
      </c>
      <c r="U436">
        <v>5</v>
      </c>
      <c r="V436">
        <v>5</v>
      </c>
      <c r="W436">
        <v>2</v>
      </c>
      <c r="X436">
        <v>14</v>
      </c>
      <c r="Y436">
        <v>0.4</v>
      </c>
      <c r="Z436" s="3">
        <v>1</v>
      </c>
      <c r="AA436" s="3">
        <v>1</v>
      </c>
      <c r="AB436" s="3">
        <v>1</v>
      </c>
      <c r="AC436" s="3">
        <v>1</v>
      </c>
      <c r="AD436">
        <v>0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>
        <v>0</v>
      </c>
      <c r="AL436" s="3">
        <v>1</v>
      </c>
      <c r="AM436" s="3">
        <v>1</v>
      </c>
      <c r="AN436">
        <v>0</v>
      </c>
      <c r="AO436" s="3">
        <v>1</v>
      </c>
      <c r="AP436" s="3">
        <v>1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9</v>
      </c>
      <c r="AW436">
        <v>17</v>
      </c>
      <c r="AX436">
        <v>0</v>
      </c>
      <c r="AY436">
        <v>0</v>
      </c>
      <c r="AZ436">
        <v>1</v>
      </c>
      <c r="BA436">
        <v>17</v>
      </c>
      <c r="BB436">
        <v>3</v>
      </c>
      <c r="BC436">
        <v>4</v>
      </c>
      <c r="BD436">
        <v>3</v>
      </c>
      <c r="BE436">
        <v>0</v>
      </c>
      <c r="BF436">
        <v>10</v>
      </c>
      <c r="BG436">
        <v>5</v>
      </c>
      <c r="BH436">
        <v>0</v>
      </c>
      <c r="BI436">
        <v>2</v>
      </c>
      <c r="BJ436">
        <v>12</v>
      </c>
      <c r="BK436">
        <v>0</v>
      </c>
      <c r="BL436">
        <v>0</v>
      </c>
      <c r="BM436">
        <v>0</v>
      </c>
      <c r="BN436" t="s">
        <v>2503</v>
      </c>
    </row>
    <row r="437" spans="1:66" x14ac:dyDescent="0.2">
      <c r="A437" t="s">
        <v>1102</v>
      </c>
      <c r="B437" t="s">
        <v>1112</v>
      </c>
      <c r="C437" t="s">
        <v>631</v>
      </c>
      <c r="D437" t="s">
        <v>92</v>
      </c>
      <c r="E437" t="s">
        <v>93</v>
      </c>
      <c r="F437" t="s">
        <v>94</v>
      </c>
      <c r="G437">
        <v>20</v>
      </c>
      <c r="H437">
        <v>11</v>
      </c>
      <c r="I437">
        <v>30</v>
      </c>
      <c r="J437" t="s">
        <v>1104</v>
      </c>
      <c r="K437">
        <v>11</v>
      </c>
      <c r="L437">
        <v>11</v>
      </c>
      <c r="M437">
        <v>8</v>
      </c>
      <c r="N437">
        <v>15</v>
      </c>
      <c r="O437">
        <v>0.72727272727272696</v>
      </c>
      <c r="P437">
        <v>4</v>
      </c>
      <c r="Q437">
        <v>4</v>
      </c>
      <c r="R437">
        <v>1</v>
      </c>
      <c r="S437">
        <v>5</v>
      </c>
      <c r="T437">
        <v>0.25</v>
      </c>
      <c r="U437">
        <v>5</v>
      </c>
      <c r="V437">
        <v>5</v>
      </c>
      <c r="W437">
        <v>2</v>
      </c>
      <c r="X437">
        <v>10</v>
      </c>
      <c r="Y437">
        <v>0.4</v>
      </c>
      <c r="Z437" s="3">
        <v>1</v>
      </c>
      <c r="AA437" s="3">
        <v>1</v>
      </c>
      <c r="AB437" s="3">
        <v>1</v>
      </c>
      <c r="AC437">
        <v>0</v>
      </c>
      <c r="AD437">
        <v>0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>
        <v>0</v>
      </c>
      <c r="AL437">
        <v>0</v>
      </c>
      <c r="AM437" s="3">
        <v>1</v>
      </c>
      <c r="AN437">
        <v>0</v>
      </c>
      <c r="AO437" s="3">
        <v>1</v>
      </c>
      <c r="AP437" s="3">
        <v>1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2</v>
      </c>
      <c r="AW437">
        <v>0</v>
      </c>
      <c r="AX437">
        <v>0</v>
      </c>
      <c r="AY437">
        <v>0</v>
      </c>
      <c r="AZ437">
        <v>1</v>
      </c>
      <c r="BA437">
        <v>2</v>
      </c>
      <c r="BB437">
        <v>3</v>
      </c>
      <c r="BC437">
        <v>2</v>
      </c>
      <c r="BD437">
        <v>3</v>
      </c>
      <c r="BE437">
        <v>0</v>
      </c>
      <c r="BF437">
        <v>0</v>
      </c>
      <c r="BG437">
        <v>5</v>
      </c>
      <c r="BH437">
        <v>0</v>
      </c>
      <c r="BI437">
        <v>4</v>
      </c>
      <c r="BJ437">
        <v>6</v>
      </c>
      <c r="BK437">
        <v>0</v>
      </c>
      <c r="BL437">
        <v>0</v>
      </c>
      <c r="BM437">
        <v>0</v>
      </c>
      <c r="BN437" t="s">
        <v>2507</v>
      </c>
    </row>
    <row r="438" spans="1:66" x14ac:dyDescent="0.2">
      <c r="A438" t="s">
        <v>1102</v>
      </c>
      <c r="B438" t="s">
        <v>1113</v>
      </c>
      <c r="C438" t="s">
        <v>631</v>
      </c>
      <c r="D438" t="s">
        <v>92</v>
      </c>
      <c r="E438" t="s">
        <v>93</v>
      </c>
      <c r="F438" t="s">
        <v>94</v>
      </c>
      <c r="G438">
        <v>20</v>
      </c>
      <c r="H438">
        <v>10</v>
      </c>
      <c r="I438">
        <v>37</v>
      </c>
      <c r="J438" t="s">
        <v>1114</v>
      </c>
      <c r="K438">
        <v>11</v>
      </c>
      <c r="L438">
        <v>11</v>
      </c>
      <c r="M438">
        <v>8</v>
      </c>
      <c r="N438">
        <v>27</v>
      </c>
      <c r="O438">
        <v>0.72727272727272696</v>
      </c>
      <c r="P438">
        <v>4</v>
      </c>
      <c r="Q438">
        <v>4</v>
      </c>
      <c r="R438">
        <v>1</v>
      </c>
      <c r="S438">
        <v>5</v>
      </c>
      <c r="T438">
        <v>0.25</v>
      </c>
      <c r="U438">
        <v>5</v>
      </c>
      <c r="V438">
        <v>5</v>
      </c>
      <c r="W438">
        <v>1</v>
      </c>
      <c r="X438">
        <v>5</v>
      </c>
      <c r="Y438">
        <v>0.2</v>
      </c>
      <c r="Z438" s="3">
        <v>1</v>
      </c>
      <c r="AA438" s="3">
        <v>1</v>
      </c>
      <c r="AB438" s="3">
        <v>1</v>
      </c>
      <c r="AC438" s="3">
        <v>1</v>
      </c>
      <c r="AD438">
        <v>0</v>
      </c>
      <c r="AE438">
        <v>0</v>
      </c>
      <c r="AF438">
        <v>0</v>
      </c>
      <c r="AG438" s="3">
        <v>1</v>
      </c>
      <c r="AH438" s="3">
        <v>1</v>
      </c>
      <c r="AI438" s="3">
        <v>1</v>
      </c>
      <c r="AJ438" s="3">
        <v>1</v>
      </c>
      <c r="AK438">
        <v>0</v>
      </c>
      <c r="AL438">
        <v>0</v>
      </c>
      <c r="AM438" s="3">
        <v>1</v>
      </c>
      <c r="AN438">
        <v>0</v>
      </c>
      <c r="AO438">
        <v>0</v>
      </c>
      <c r="AP438" s="3">
        <v>1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5</v>
      </c>
      <c r="AW438">
        <v>5</v>
      </c>
      <c r="AX438">
        <v>0</v>
      </c>
      <c r="AY438">
        <v>0</v>
      </c>
      <c r="AZ438">
        <v>0</v>
      </c>
      <c r="BA438">
        <v>5</v>
      </c>
      <c r="BB438">
        <v>3</v>
      </c>
      <c r="BC438">
        <v>5</v>
      </c>
      <c r="BD438">
        <v>2</v>
      </c>
      <c r="BE438">
        <v>0</v>
      </c>
      <c r="BF438">
        <v>0</v>
      </c>
      <c r="BG438">
        <v>5</v>
      </c>
      <c r="BH438">
        <v>0</v>
      </c>
      <c r="BI438">
        <v>0</v>
      </c>
      <c r="BJ438">
        <v>5</v>
      </c>
      <c r="BK438">
        <v>0</v>
      </c>
      <c r="BL438">
        <v>0</v>
      </c>
      <c r="BM438">
        <v>0</v>
      </c>
      <c r="BN438" t="s">
        <v>2509</v>
      </c>
    </row>
    <row r="439" spans="1:66" x14ac:dyDescent="0.2">
      <c r="A439" t="s">
        <v>1102</v>
      </c>
      <c r="B439" t="s">
        <v>1115</v>
      </c>
      <c r="C439" t="s">
        <v>631</v>
      </c>
      <c r="D439" t="s">
        <v>92</v>
      </c>
      <c r="E439" t="s">
        <v>93</v>
      </c>
      <c r="F439" t="s">
        <v>94</v>
      </c>
      <c r="G439">
        <v>20</v>
      </c>
      <c r="H439">
        <v>13</v>
      </c>
      <c r="I439">
        <v>85</v>
      </c>
      <c r="J439" t="s">
        <v>835</v>
      </c>
      <c r="K439">
        <v>11</v>
      </c>
      <c r="L439">
        <v>11</v>
      </c>
      <c r="M439">
        <v>9</v>
      </c>
      <c r="N439">
        <v>56</v>
      </c>
      <c r="O439">
        <v>0.81818181818181801</v>
      </c>
      <c r="P439">
        <v>4</v>
      </c>
      <c r="Q439">
        <v>4</v>
      </c>
      <c r="R439">
        <v>2</v>
      </c>
      <c r="S439">
        <v>15</v>
      </c>
      <c r="T439">
        <v>0.5</v>
      </c>
      <c r="U439">
        <v>5</v>
      </c>
      <c r="V439">
        <v>5</v>
      </c>
      <c r="W439">
        <v>2</v>
      </c>
      <c r="X439">
        <v>14</v>
      </c>
      <c r="Y439">
        <v>0.4</v>
      </c>
      <c r="Z439" s="3">
        <v>1</v>
      </c>
      <c r="AA439" s="3">
        <v>1</v>
      </c>
      <c r="AB439" s="3">
        <v>1</v>
      </c>
      <c r="AC439" s="3">
        <v>1</v>
      </c>
      <c r="AD439">
        <v>0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>
        <v>0</v>
      </c>
      <c r="AL439" s="3">
        <v>1</v>
      </c>
      <c r="AM439" s="3">
        <v>1</v>
      </c>
      <c r="AN439">
        <v>0</v>
      </c>
      <c r="AO439" s="3">
        <v>1</v>
      </c>
      <c r="AP439" s="3">
        <v>1</v>
      </c>
      <c r="AQ439">
        <v>0</v>
      </c>
      <c r="AR439">
        <v>0</v>
      </c>
      <c r="AS439">
        <v>0</v>
      </c>
      <c r="AT439">
        <v>1</v>
      </c>
      <c r="AU439">
        <v>1</v>
      </c>
      <c r="AV439">
        <v>9</v>
      </c>
      <c r="AW439">
        <v>17</v>
      </c>
      <c r="AX439">
        <v>0</v>
      </c>
      <c r="AY439">
        <v>0</v>
      </c>
      <c r="AZ439">
        <v>1</v>
      </c>
      <c r="BA439">
        <v>17</v>
      </c>
      <c r="BB439">
        <v>3</v>
      </c>
      <c r="BC439">
        <v>4</v>
      </c>
      <c r="BD439">
        <v>3</v>
      </c>
      <c r="BE439">
        <v>0</v>
      </c>
      <c r="BF439">
        <v>10</v>
      </c>
      <c r="BG439">
        <v>5</v>
      </c>
      <c r="BH439">
        <v>0</v>
      </c>
      <c r="BI439">
        <v>2</v>
      </c>
      <c r="BJ439">
        <v>12</v>
      </c>
      <c r="BK439">
        <v>0</v>
      </c>
      <c r="BL439">
        <v>0</v>
      </c>
      <c r="BM439">
        <v>0</v>
      </c>
      <c r="BN439" t="s">
        <v>2503</v>
      </c>
    </row>
    <row r="440" spans="1:66" x14ac:dyDescent="0.2">
      <c r="A440" t="s">
        <v>1102</v>
      </c>
      <c r="B440" t="s">
        <v>1116</v>
      </c>
      <c r="C440" t="s">
        <v>631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84</v>
      </c>
      <c r="J440" t="s">
        <v>835</v>
      </c>
      <c r="K440">
        <v>11</v>
      </c>
      <c r="L440">
        <v>11</v>
      </c>
      <c r="M440">
        <v>9</v>
      </c>
      <c r="N440">
        <v>55</v>
      </c>
      <c r="O440">
        <v>0.81818181818181801</v>
      </c>
      <c r="P440">
        <v>4</v>
      </c>
      <c r="Q440">
        <v>4</v>
      </c>
      <c r="R440">
        <v>2</v>
      </c>
      <c r="S440">
        <v>15</v>
      </c>
      <c r="T440">
        <v>0.5</v>
      </c>
      <c r="U440">
        <v>5</v>
      </c>
      <c r="V440">
        <v>5</v>
      </c>
      <c r="W440">
        <v>2</v>
      </c>
      <c r="X440">
        <v>14</v>
      </c>
      <c r="Y440">
        <v>0.4</v>
      </c>
      <c r="Z440" s="3">
        <v>1</v>
      </c>
      <c r="AA440" s="3">
        <v>1</v>
      </c>
      <c r="AB440" s="3">
        <v>1</v>
      </c>
      <c r="AC440" s="3">
        <v>1</v>
      </c>
      <c r="AD440">
        <v>0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>
        <v>0</v>
      </c>
      <c r="AL440" s="3">
        <v>1</v>
      </c>
      <c r="AM440" s="3">
        <v>1</v>
      </c>
      <c r="AN440">
        <v>0</v>
      </c>
      <c r="AO440" s="3">
        <v>1</v>
      </c>
      <c r="AP440" s="3">
        <v>1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9</v>
      </c>
      <c r="AW440">
        <v>17</v>
      </c>
      <c r="AX440">
        <v>0</v>
      </c>
      <c r="AY440">
        <v>0</v>
      </c>
      <c r="AZ440">
        <v>1</v>
      </c>
      <c r="BA440">
        <v>17</v>
      </c>
      <c r="BB440">
        <v>3</v>
      </c>
      <c r="BC440">
        <v>3</v>
      </c>
      <c r="BD440">
        <v>3</v>
      </c>
      <c r="BE440">
        <v>0</v>
      </c>
      <c r="BF440">
        <v>10</v>
      </c>
      <c r="BG440">
        <v>5</v>
      </c>
      <c r="BH440">
        <v>0</v>
      </c>
      <c r="BI440">
        <v>2</v>
      </c>
      <c r="BJ440">
        <v>12</v>
      </c>
      <c r="BK440">
        <v>0</v>
      </c>
      <c r="BL440">
        <v>0</v>
      </c>
      <c r="BM440">
        <v>0</v>
      </c>
      <c r="BN440" t="s">
        <v>2503</v>
      </c>
    </row>
    <row r="441" spans="1:66" x14ac:dyDescent="0.2">
      <c r="A441" t="s">
        <v>1102</v>
      </c>
      <c r="B441" t="s">
        <v>1117</v>
      </c>
      <c r="C441" t="s">
        <v>631</v>
      </c>
      <c r="D441" t="s">
        <v>92</v>
      </c>
      <c r="E441" t="s">
        <v>93</v>
      </c>
      <c r="F441" t="s">
        <v>94</v>
      </c>
      <c r="G441">
        <v>20</v>
      </c>
      <c r="H441">
        <v>10</v>
      </c>
      <c r="I441">
        <v>88</v>
      </c>
      <c r="J441" t="s">
        <v>774</v>
      </c>
      <c r="K441">
        <v>11</v>
      </c>
      <c r="L441">
        <v>11</v>
      </c>
      <c r="M441">
        <v>7</v>
      </c>
      <c r="N441">
        <v>79</v>
      </c>
      <c r="O441">
        <v>0.63636363636363602</v>
      </c>
      <c r="P441">
        <v>4</v>
      </c>
      <c r="Q441">
        <v>4</v>
      </c>
      <c r="R441">
        <v>1</v>
      </c>
      <c r="S441">
        <v>5</v>
      </c>
      <c r="T441">
        <v>0.25</v>
      </c>
      <c r="U441">
        <v>5</v>
      </c>
      <c r="V441">
        <v>5</v>
      </c>
      <c r="W441">
        <v>2</v>
      </c>
      <c r="X441">
        <v>4</v>
      </c>
      <c r="Y441">
        <v>0.4</v>
      </c>
      <c r="Z441" s="3">
        <v>1</v>
      </c>
      <c r="AA441" s="3">
        <v>1</v>
      </c>
      <c r="AB441" s="3">
        <v>1</v>
      </c>
      <c r="AC441" s="3">
        <v>1</v>
      </c>
      <c r="AD441">
        <v>0</v>
      </c>
      <c r="AE441">
        <v>0</v>
      </c>
      <c r="AF441">
        <v>0</v>
      </c>
      <c r="AG441" s="3">
        <v>1</v>
      </c>
      <c r="AH441">
        <v>0</v>
      </c>
      <c r="AI441" s="3">
        <v>1</v>
      </c>
      <c r="AJ441" s="3">
        <v>1</v>
      </c>
      <c r="AK441">
        <v>0</v>
      </c>
      <c r="AL441">
        <v>0</v>
      </c>
      <c r="AM441" s="3">
        <v>1</v>
      </c>
      <c r="AN441">
        <v>0</v>
      </c>
      <c r="AO441" s="3">
        <v>1</v>
      </c>
      <c r="AP441" s="3">
        <v>1</v>
      </c>
      <c r="AQ441">
        <v>0</v>
      </c>
      <c r="AR441">
        <v>0</v>
      </c>
      <c r="AS441">
        <v>0</v>
      </c>
      <c r="AT441">
        <v>1</v>
      </c>
      <c r="AU441">
        <v>1</v>
      </c>
      <c r="AV441">
        <v>24</v>
      </c>
      <c r="AW441">
        <v>24</v>
      </c>
      <c r="AX441">
        <v>0</v>
      </c>
      <c r="AY441">
        <v>0</v>
      </c>
      <c r="AZ441">
        <v>0</v>
      </c>
      <c r="BA441">
        <v>24</v>
      </c>
      <c r="BB441">
        <v>0</v>
      </c>
      <c r="BC441">
        <v>2</v>
      </c>
      <c r="BD441">
        <v>3</v>
      </c>
      <c r="BE441">
        <v>0</v>
      </c>
      <c r="BF441">
        <v>0</v>
      </c>
      <c r="BG441">
        <v>5</v>
      </c>
      <c r="BH441">
        <v>0</v>
      </c>
      <c r="BI441">
        <v>2</v>
      </c>
      <c r="BJ441">
        <v>2</v>
      </c>
      <c r="BK441">
        <v>0</v>
      </c>
      <c r="BL441">
        <v>0</v>
      </c>
      <c r="BM441">
        <v>0</v>
      </c>
      <c r="BN441" t="s">
        <v>2494</v>
      </c>
    </row>
    <row r="442" spans="1:66" x14ac:dyDescent="0.2">
      <c r="A442" t="s">
        <v>1102</v>
      </c>
      <c r="B442" t="s">
        <v>1118</v>
      </c>
      <c r="C442" t="s">
        <v>631</v>
      </c>
      <c r="D442" t="s">
        <v>92</v>
      </c>
      <c r="E442" t="s">
        <v>93</v>
      </c>
      <c r="F442" t="s">
        <v>94</v>
      </c>
      <c r="G442">
        <v>20</v>
      </c>
      <c r="H442">
        <v>11</v>
      </c>
      <c r="I442">
        <v>42</v>
      </c>
      <c r="J442" t="s">
        <v>1104</v>
      </c>
      <c r="K442">
        <v>11</v>
      </c>
      <c r="L442">
        <v>11</v>
      </c>
      <c r="M442">
        <v>8</v>
      </c>
      <c r="N442">
        <v>30</v>
      </c>
      <c r="O442">
        <v>0.72727272727272696</v>
      </c>
      <c r="P442">
        <v>4</v>
      </c>
      <c r="Q442">
        <v>4</v>
      </c>
      <c r="R442">
        <v>1</v>
      </c>
      <c r="S442">
        <v>5</v>
      </c>
      <c r="T442">
        <v>0.25</v>
      </c>
      <c r="U442">
        <v>5</v>
      </c>
      <c r="V442">
        <v>5</v>
      </c>
      <c r="W442">
        <v>2</v>
      </c>
      <c r="X442">
        <v>7</v>
      </c>
      <c r="Y442">
        <v>0.4</v>
      </c>
      <c r="Z442" s="3">
        <v>1</v>
      </c>
      <c r="AA442" s="3">
        <v>1</v>
      </c>
      <c r="AB442" s="3">
        <v>1</v>
      </c>
      <c r="AC442" s="3">
        <v>1</v>
      </c>
      <c r="AD442">
        <v>0</v>
      </c>
      <c r="AE442">
        <v>0</v>
      </c>
      <c r="AF442">
        <v>0</v>
      </c>
      <c r="AG442" s="3">
        <v>1</v>
      </c>
      <c r="AH442" s="3">
        <v>1</v>
      </c>
      <c r="AI442" s="3">
        <v>1</v>
      </c>
      <c r="AJ442" s="3">
        <v>1</v>
      </c>
      <c r="AK442">
        <v>0</v>
      </c>
      <c r="AL442">
        <v>0</v>
      </c>
      <c r="AM442" s="3">
        <v>1</v>
      </c>
      <c r="AN442">
        <v>0</v>
      </c>
      <c r="AO442" s="3">
        <v>1</v>
      </c>
      <c r="AP442" s="3">
        <v>1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7</v>
      </c>
      <c r="AW442">
        <v>7</v>
      </c>
      <c r="AX442">
        <v>0</v>
      </c>
      <c r="AY442">
        <v>0</v>
      </c>
      <c r="AZ442">
        <v>0</v>
      </c>
      <c r="BA442">
        <v>7</v>
      </c>
      <c r="BB442">
        <v>3</v>
      </c>
      <c r="BC442">
        <v>1</v>
      </c>
      <c r="BD442">
        <v>3</v>
      </c>
      <c r="BE442">
        <v>0</v>
      </c>
      <c r="BF442">
        <v>0</v>
      </c>
      <c r="BG442">
        <v>5</v>
      </c>
      <c r="BH442">
        <v>0</v>
      </c>
      <c r="BI442">
        <v>2</v>
      </c>
      <c r="BJ442">
        <v>5</v>
      </c>
      <c r="BK442">
        <v>0</v>
      </c>
      <c r="BL442">
        <v>0</v>
      </c>
      <c r="BM442">
        <v>0</v>
      </c>
      <c r="BN442" t="s">
        <v>2507</v>
      </c>
    </row>
    <row r="443" spans="1:66" x14ac:dyDescent="0.2">
      <c r="A443" t="s">
        <v>1102</v>
      </c>
      <c r="B443" t="s">
        <v>1119</v>
      </c>
      <c r="C443" t="s">
        <v>631</v>
      </c>
      <c r="D443" t="s">
        <v>92</v>
      </c>
      <c r="E443" t="s">
        <v>93</v>
      </c>
      <c r="F443" t="s">
        <v>94</v>
      </c>
      <c r="G443">
        <v>20</v>
      </c>
      <c r="H443">
        <v>13</v>
      </c>
      <c r="I443">
        <v>82</v>
      </c>
      <c r="J443" t="s">
        <v>835</v>
      </c>
      <c r="K443">
        <v>11</v>
      </c>
      <c r="L443">
        <v>11</v>
      </c>
      <c r="M443">
        <v>9</v>
      </c>
      <c r="N443">
        <v>57</v>
      </c>
      <c r="O443">
        <v>0.81818181818181801</v>
      </c>
      <c r="P443">
        <v>4</v>
      </c>
      <c r="Q443">
        <v>4</v>
      </c>
      <c r="R443">
        <v>2</v>
      </c>
      <c r="S443">
        <v>11</v>
      </c>
      <c r="T443">
        <v>0.5</v>
      </c>
      <c r="U443">
        <v>5</v>
      </c>
      <c r="V443">
        <v>5</v>
      </c>
      <c r="W443">
        <v>2</v>
      </c>
      <c r="X443">
        <v>14</v>
      </c>
      <c r="Y443">
        <v>0.4</v>
      </c>
      <c r="Z443" s="3">
        <v>1</v>
      </c>
      <c r="AA443" s="3">
        <v>1</v>
      </c>
      <c r="AB443" s="3">
        <v>1</v>
      </c>
      <c r="AC443" s="3">
        <v>1</v>
      </c>
      <c r="AD443">
        <v>0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>
        <v>0</v>
      </c>
      <c r="AL443" s="3">
        <v>1</v>
      </c>
      <c r="AM443" s="3">
        <v>1</v>
      </c>
      <c r="AN443">
        <v>0</v>
      </c>
      <c r="AO443" s="3">
        <v>1</v>
      </c>
      <c r="AP443" s="3">
        <v>1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15</v>
      </c>
      <c r="AW443">
        <v>15</v>
      </c>
      <c r="AX443">
        <v>0</v>
      </c>
      <c r="AY443">
        <v>0</v>
      </c>
      <c r="AZ443">
        <v>1</v>
      </c>
      <c r="BA443">
        <v>15</v>
      </c>
      <c r="BB443">
        <v>3</v>
      </c>
      <c r="BC443">
        <v>4</v>
      </c>
      <c r="BD443">
        <v>2</v>
      </c>
      <c r="BE443">
        <v>0</v>
      </c>
      <c r="BF443">
        <v>6</v>
      </c>
      <c r="BG443">
        <v>5</v>
      </c>
      <c r="BH443">
        <v>0</v>
      </c>
      <c r="BI443">
        <v>6</v>
      </c>
      <c r="BJ443">
        <v>8</v>
      </c>
      <c r="BK443">
        <v>0</v>
      </c>
      <c r="BL443">
        <v>0</v>
      </c>
      <c r="BM443">
        <v>0</v>
      </c>
      <c r="BN443" t="s">
        <v>2503</v>
      </c>
    </row>
    <row r="444" spans="1:66" x14ac:dyDescent="0.2">
      <c r="A444" t="s">
        <v>1102</v>
      </c>
      <c r="B444" t="s">
        <v>1120</v>
      </c>
      <c r="C444" t="s">
        <v>631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84</v>
      </c>
      <c r="J444" t="s">
        <v>835</v>
      </c>
      <c r="K444">
        <v>11</v>
      </c>
      <c r="L444">
        <v>11</v>
      </c>
      <c r="M444">
        <v>9</v>
      </c>
      <c r="N444">
        <v>55</v>
      </c>
      <c r="O444">
        <v>0.81818181818181801</v>
      </c>
      <c r="P444">
        <v>4</v>
      </c>
      <c r="Q444">
        <v>4</v>
      </c>
      <c r="R444">
        <v>2</v>
      </c>
      <c r="S444">
        <v>15</v>
      </c>
      <c r="T444">
        <v>0.5</v>
      </c>
      <c r="U444">
        <v>5</v>
      </c>
      <c r="V444">
        <v>5</v>
      </c>
      <c r="W444">
        <v>2</v>
      </c>
      <c r="X444">
        <v>14</v>
      </c>
      <c r="Y444">
        <v>0.4</v>
      </c>
      <c r="Z444" s="3">
        <v>1</v>
      </c>
      <c r="AA444" s="3">
        <v>1</v>
      </c>
      <c r="AB444" s="3">
        <v>1</v>
      </c>
      <c r="AC444" s="3">
        <v>1</v>
      </c>
      <c r="AD444">
        <v>0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>
        <v>0</v>
      </c>
      <c r="AL444" s="3">
        <v>1</v>
      </c>
      <c r="AM444" s="3">
        <v>1</v>
      </c>
      <c r="AN444">
        <v>0</v>
      </c>
      <c r="AO444" s="3">
        <v>1</v>
      </c>
      <c r="AP444" s="3">
        <v>1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9</v>
      </c>
      <c r="AW444">
        <v>17</v>
      </c>
      <c r="AX444">
        <v>0</v>
      </c>
      <c r="AY444">
        <v>0</v>
      </c>
      <c r="AZ444">
        <v>1</v>
      </c>
      <c r="BA444">
        <v>17</v>
      </c>
      <c r="BB444">
        <v>3</v>
      </c>
      <c r="BC444">
        <v>3</v>
      </c>
      <c r="BD444">
        <v>3</v>
      </c>
      <c r="BE444">
        <v>0</v>
      </c>
      <c r="BF444">
        <v>10</v>
      </c>
      <c r="BG444">
        <v>5</v>
      </c>
      <c r="BH444">
        <v>0</v>
      </c>
      <c r="BI444">
        <v>2</v>
      </c>
      <c r="BJ444">
        <v>12</v>
      </c>
      <c r="BK444">
        <v>0</v>
      </c>
      <c r="BL444">
        <v>0</v>
      </c>
      <c r="BM444">
        <v>0</v>
      </c>
      <c r="BN444" t="s">
        <v>2503</v>
      </c>
    </row>
    <row r="445" spans="1:66" x14ac:dyDescent="0.2">
      <c r="A445" t="s">
        <v>1102</v>
      </c>
      <c r="B445" t="s">
        <v>1121</v>
      </c>
      <c r="C445" t="s">
        <v>631</v>
      </c>
      <c r="D445" t="s">
        <v>92</v>
      </c>
      <c r="E445" t="s">
        <v>93</v>
      </c>
      <c r="F445" t="s">
        <v>94</v>
      </c>
      <c r="G445">
        <v>20</v>
      </c>
      <c r="H445">
        <v>12</v>
      </c>
      <c r="I445">
        <v>81</v>
      </c>
      <c r="J445" t="s">
        <v>693</v>
      </c>
      <c r="K445">
        <v>11</v>
      </c>
      <c r="L445">
        <v>11</v>
      </c>
      <c r="M445">
        <v>8</v>
      </c>
      <c r="N445">
        <v>52</v>
      </c>
      <c r="O445">
        <v>0.72727272727272696</v>
      </c>
      <c r="P445">
        <v>4</v>
      </c>
      <c r="Q445">
        <v>4</v>
      </c>
      <c r="R445">
        <v>2</v>
      </c>
      <c r="S445">
        <v>15</v>
      </c>
      <c r="T445">
        <v>0.5</v>
      </c>
      <c r="U445">
        <v>5</v>
      </c>
      <c r="V445">
        <v>5</v>
      </c>
      <c r="W445">
        <v>2</v>
      </c>
      <c r="X445">
        <v>14</v>
      </c>
      <c r="Y445">
        <v>0.4</v>
      </c>
      <c r="Z445" s="3">
        <v>1</v>
      </c>
      <c r="AA445" s="3">
        <v>1</v>
      </c>
      <c r="AB445" s="3">
        <v>1</v>
      </c>
      <c r="AC445" s="3">
        <v>1</v>
      </c>
      <c r="AD445">
        <v>0</v>
      </c>
      <c r="AE445">
        <v>0</v>
      </c>
      <c r="AF445">
        <v>0</v>
      </c>
      <c r="AG445" s="3">
        <v>1</v>
      </c>
      <c r="AH445" s="3">
        <v>1</v>
      </c>
      <c r="AI445" s="3">
        <v>1</v>
      </c>
      <c r="AJ445" s="3">
        <v>1</v>
      </c>
      <c r="AK445">
        <v>0</v>
      </c>
      <c r="AL445" s="3">
        <v>1</v>
      </c>
      <c r="AM445" s="3">
        <v>1</v>
      </c>
      <c r="AN445">
        <v>0</v>
      </c>
      <c r="AO445" s="3">
        <v>1</v>
      </c>
      <c r="AP445" s="3">
        <v>1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9</v>
      </c>
      <c r="AW445">
        <v>16</v>
      </c>
      <c r="AX445">
        <v>0</v>
      </c>
      <c r="AY445">
        <v>0</v>
      </c>
      <c r="AZ445">
        <v>0</v>
      </c>
      <c r="BA445">
        <v>17</v>
      </c>
      <c r="BB445">
        <v>3</v>
      </c>
      <c r="BC445">
        <v>2</v>
      </c>
      <c r="BD445">
        <v>3</v>
      </c>
      <c r="BE445">
        <v>0</v>
      </c>
      <c r="BF445">
        <v>10</v>
      </c>
      <c r="BG445">
        <v>5</v>
      </c>
      <c r="BH445">
        <v>0</v>
      </c>
      <c r="BI445">
        <v>2</v>
      </c>
      <c r="BJ445">
        <v>12</v>
      </c>
      <c r="BK445">
        <v>0</v>
      </c>
      <c r="BL445">
        <v>0</v>
      </c>
      <c r="BM445">
        <v>0</v>
      </c>
      <c r="BN445" t="s">
        <v>2489</v>
      </c>
    </row>
    <row r="446" spans="1:66" x14ac:dyDescent="0.2">
      <c r="A446" t="s">
        <v>1102</v>
      </c>
      <c r="B446" t="s">
        <v>1122</v>
      </c>
      <c r="C446" t="s">
        <v>631</v>
      </c>
      <c r="D446" t="s">
        <v>92</v>
      </c>
      <c r="E446" t="s">
        <v>93</v>
      </c>
      <c r="F446" t="s">
        <v>94</v>
      </c>
      <c r="G446">
        <v>20</v>
      </c>
      <c r="H446">
        <v>11</v>
      </c>
      <c r="I446">
        <v>45</v>
      </c>
      <c r="J446" t="s">
        <v>1104</v>
      </c>
      <c r="K446">
        <v>11</v>
      </c>
      <c r="L446">
        <v>11</v>
      </c>
      <c r="M446">
        <v>8</v>
      </c>
      <c r="N446">
        <v>32</v>
      </c>
      <c r="O446">
        <v>0.72727272727272696</v>
      </c>
      <c r="P446">
        <v>4</v>
      </c>
      <c r="Q446">
        <v>4</v>
      </c>
      <c r="R446">
        <v>1</v>
      </c>
      <c r="S446">
        <v>5</v>
      </c>
      <c r="T446">
        <v>0.25</v>
      </c>
      <c r="U446">
        <v>5</v>
      </c>
      <c r="V446">
        <v>5</v>
      </c>
      <c r="W446">
        <v>2</v>
      </c>
      <c r="X446">
        <v>8</v>
      </c>
      <c r="Y446">
        <v>0.4</v>
      </c>
      <c r="Z446" s="3">
        <v>1</v>
      </c>
      <c r="AA446" s="3">
        <v>1</v>
      </c>
      <c r="AB446" s="3">
        <v>1</v>
      </c>
      <c r="AC446" s="3">
        <v>1</v>
      </c>
      <c r="AD446">
        <v>0</v>
      </c>
      <c r="AE446">
        <v>0</v>
      </c>
      <c r="AF446">
        <v>0</v>
      </c>
      <c r="AG446" s="3">
        <v>1</v>
      </c>
      <c r="AH446" s="3">
        <v>1</v>
      </c>
      <c r="AI446" s="3">
        <v>1</v>
      </c>
      <c r="AJ446" s="3">
        <v>1</v>
      </c>
      <c r="AK446">
        <v>0</v>
      </c>
      <c r="AL446">
        <v>0</v>
      </c>
      <c r="AM446" s="3">
        <v>1</v>
      </c>
      <c r="AN446">
        <v>0</v>
      </c>
      <c r="AO446" s="3">
        <v>1</v>
      </c>
      <c r="AP446" s="3">
        <v>1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10</v>
      </c>
      <c r="AW446">
        <v>5</v>
      </c>
      <c r="AX446">
        <v>0</v>
      </c>
      <c r="AY446">
        <v>0</v>
      </c>
      <c r="AZ446">
        <v>0</v>
      </c>
      <c r="BA446">
        <v>5</v>
      </c>
      <c r="BB446">
        <v>3</v>
      </c>
      <c r="BC446">
        <v>5</v>
      </c>
      <c r="BD446">
        <v>2</v>
      </c>
      <c r="BE446">
        <v>0</v>
      </c>
      <c r="BF446">
        <v>0</v>
      </c>
      <c r="BG446">
        <v>5</v>
      </c>
      <c r="BH446">
        <v>0</v>
      </c>
      <c r="BI446">
        <v>6</v>
      </c>
      <c r="BJ446">
        <v>2</v>
      </c>
      <c r="BK446">
        <v>0</v>
      </c>
      <c r="BL446">
        <v>0</v>
      </c>
      <c r="BM446">
        <v>0</v>
      </c>
      <c r="BN446" t="s">
        <v>2507</v>
      </c>
    </row>
    <row r="447" spans="1:66" x14ac:dyDescent="0.2">
      <c r="A447" t="s">
        <v>1102</v>
      </c>
      <c r="B447" t="s">
        <v>1123</v>
      </c>
      <c r="C447" t="s">
        <v>631</v>
      </c>
      <c r="D447" t="s">
        <v>92</v>
      </c>
      <c r="E447" t="s">
        <v>93</v>
      </c>
      <c r="F447" t="s">
        <v>94</v>
      </c>
      <c r="G447">
        <v>20</v>
      </c>
      <c r="H447">
        <v>12</v>
      </c>
      <c r="I447">
        <v>62</v>
      </c>
      <c r="J447" t="s">
        <v>644</v>
      </c>
      <c r="K447">
        <v>11</v>
      </c>
      <c r="L447">
        <v>11</v>
      </c>
      <c r="M447">
        <v>9</v>
      </c>
      <c r="N447">
        <v>39</v>
      </c>
      <c r="O447">
        <v>0.81818181818181801</v>
      </c>
      <c r="P447">
        <v>4</v>
      </c>
      <c r="Q447">
        <v>4</v>
      </c>
      <c r="R447">
        <v>2</v>
      </c>
      <c r="S447">
        <v>11</v>
      </c>
      <c r="T447">
        <v>0.5</v>
      </c>
      <c r="U447">
        <v>5</v>
      </c>
      <c r="V447">
        <v>5</v>
      </c>
      <c r="W447">
        <v>1</v>
      </c>
      <c r="X447">
        <v>12</v>
      </c>
      <c r="Y447">
        <v>0.2</v>
      </c>
      <c r="Z447" s="3">
        <v>1</v>
      </c>
      <c r="AA447" s="3">
        <v>1</v>
      </c>
      <c r="AB447" s="3">
        <v>1</v>
      </c>
      <c r="AC447" s="3">
        <v>1</v>
      </c>
      <c r="AD447">
        <v>0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>
        <v>0</v>
      </c>
      <c r="AL447" s="3">
        <v>1</v>
      </c>
      <c r="AM447" s="3">
        <v>1</v>
      </c>
      <c r="AN447">
        <v>0</v>
      </c>
      <c r="AO447">
        <v>0</v>
      </c>
      <c r="AP447" s="3">
        <v>1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10</v>
      </c>
      <c r="AW447">
        <v>5</v>
      </c>
      <c r="AX447">
        <v>0</v>
      </c>
      <c r="AY447">
        <v>0</v>
      </c>
      <c r="AZ447">
        <v>1</v>
      </c>
      <c r="BA447">
        <v>10</v>
      </c>
      <c r="BB447">
        <v>3</v>
      </c>
      <c r="BC447">
        <v>5</v>
      </c>
      <c r="BD447">
        <v>3</v>
      </c>
      <c r="BE447">
        <v>0</v>
      </c>
      <c r="BF447">
        <v>6</v>
      </c>
      <c r="BG447">
        <v>5</v>
      </c>
      <c r="BH447">
        <v>0</v>
      </c>
      <c r="BI447">
        <v>0</v>
      </c>
      <c r="BJ447">
        <v>12</v>
      </c>
      <c r="BK447">
        <v>0</v>
      </c>
      <c r="BL447">
        <v>0</v>
      </c>
      <c r="BM447">
        <v>0</v>
      </c>
      <c r="BN447" t="s">
        <v>2474</v>
      </c>
    </row>
    <row r="448" spans="1:66" x14ac:dyDescent="0.2">
      <c r="A448" t="s">
        <v>1102</v>
      </c>
      <c r="B448" t="s">
        <v>1124</v>
      </c>
      <c r="C448" t="s">
        <v>631</v>
      </c>
      <c r="D448" t="s">
        <v>92</v>
      </c>
      <c r="E448" t="s">
        <v>93</v>
      </c>
      <c r="F448" t="s">
        <v>94</v>
      </c>
      <c r="G448">
        <v>20</v>
      </c>
      <c r="H448">
        <v>11</v>
      </c>
      <c r="I448">
        <v>49</v>
      </c>
      <c r="J448" t="s">
        <v>1104</v>
      </c>
      <c r="K448">
        <v>11</v>
      </c>
      <c r="L448">
        <v>11</v>
      </c>
      <c r="M448">
        <v>8</v>
      </c>
      <c r="N448">
        <v>31</v>
      </c>
      <c r="O448">
        <v>0.72727272727272696</v>
      </c>
      <c r="P448">
        <v>4</v>
      </c>
      <c r="Q448">
        <v>4</v>
      </c>
      <c r="R448">
        <v>1</v>
      </c>
      <c r="S448">
        <v>5</v>
      </c>
      <c r="T448">
        <v>0.25</v>
      </c>
      <c r="U448">
        <v>5</v>
      </c>
      <c r="V448">
        <v>5</v>
      </c>
      <c r="W448">
        <v>2</v>
      </c>
      <c r="X448">
        <v>13</v>
      </c>
      <c r="Y448">
        <v>0.4</v>
      </c>
      <c r="Z448" s="3">
        <v>1</v>
      </c>
      <c r="AA448" s="3">
        <v>1</v>
      </c>
      <c r="AB448" s="3">
        <v>1</v>
      </c>
      <c r="AC448" s="3">
        <v>1</v>
      </c>
      <c r="AD448">
        <v>0</v>
      </c>
      <c r="AE448">
        <v>0</v>
      </c>
      <c r="AF448">
        <v>0</v>
      </c>
      <c r="AG448" s="3">
        <v>1</v>
      </c>
      <c r="AH448" s="3">
        <v>1</v>
      </c>
      <c r="AI448" s="3">
        <v>1</v>
      </c>
      <c r="AJ448" s="3">
        <v>1</v>
      </c>
      <c r="AK448">
        <v>0</v>
      </c>
      <c r="AL448">
        <v>0</v>
      </c>
      <c r="AM448" s="3">
        <v>1</v>
      </c>
      <c r="AN448">
        <v>0</v>
      </c>
      <c r="AO448" s="3">
        <v>1</v>
      </c>
      <c r="AP448" s="3">
        <v>1</v>
      </c>
      <c r="AQ448">
        <v>0</v>
      </c>
      <c r="AR448">
        <v>0</v>
      </c>
      <c r="AS448">
        <v>0</v>
      </c>
      <c r="AT448">
        <v>1</v>
      </c>
      <c r="AU448">
        <v>1</v>
      </c>
      <c r="AV448">
        <v>7</v>
      </c>
      <c r="AW448">
        <v>7</v>
      </c>
      <c r="AX448">
        <v>0</v>
      </c>
      <c r="AY448">
        <v>0</v>
      </c>
      <c r="AZ448">
        <v>0</v>
      </c>
      <c r="BA448">
        <v>7</v>
      </c>
      <c r="BB448">
        <v>3</v>
      </c>
      <c r="BC448">
        <v>2</v>
      </c>
      <c r="BD448">
        <v>3</v>
      </c>
      <c r="BE448">
        <v>0</v>
      </c>
      <c r="BF448">
        <v>0</v>
      </c>
      <c r="BG448">
        <v>5</v>
      </c>
      <c r="BH448">
        <v>0</v>
      </c>
      <c r="BI448">
        <v>2</v>
      </c>
      <c r="BJ448">
        <v>11</v>
      </c>
      <c r="BK448">
        <v>0</v>
      </c>
      <c r="BL448">
        <v>0</v>
      </c>
      <c r="BM448">
        <v>0</v>
      </c>
      <c r="BN448" t="s">
        <v>2507</v>
      </c>
    </row>
    <row r="449" spans="1:66" x14ac:dyDescent="0.2">
      <c r="A449" t="s">
        <v>1102</v>
      </c>
      <c r="B449" t="s">
        <v>1125</v>
      </c>
      <c r="C449" t="s">
        <v>631</v>
      </c>
      <c r="D449" t="s">
        <v>92</v>
      </c>
      <c r="E449" t="s">
        <v>93</v>
      </c>
      <c r="F449" t="s">
        <v>94</v>
      </c>
      <c r="G449">
        <v>20</v>
      </c>
      <c r="H449">
        <v>11</v>
      </c>
      <c r="I449">
        <v>49</v>
      </c>
      <c r="J449" t="s">
        <v>1104</v>
      </c>
      <c r="K449">
        <v>11</v>
      </c>
      <c r="L449">
        <v>11</v>
      </c>
      <c r="M449">
        <v>8</v>
      </c>
      <c r="N449">
        <v>31</v>
      </c>
      <c r="O449">
        <v>0.72727272727272696</v>
      </c>
      <c r="P449">
        <v>4</v>
      </c>
      <c r="Q449">
        <v>4</v>
      </c>
      <c r="R449">
        <v>1</v>
      </c>
      <c r="S449">
        <v>5</v>
      </c>
      <c r="T449">
        <v>0.25</v>
      </c>
      <c r="U449">
        <v>5</v>
      </c>
      <c r="V449">
        <v>5</v>
      </c>
      <c r="W449">
        <v>2</v>
      </c>
      <c r="X449">
        <v>13</v>
      </c>
      <c r="Y449">
        <v>0.4</v>
      </c>
      <c r="Z449" s="3">
        <v>1</v>
      </c>
      <c r="AA449" s="3">
        <v>1</v>
      </c>
      <c r="AB449" s="3">
        <v>1</v>
      </c>
      <c r="AC449" s="3">
        <v>1</v>
      </c>
      <c r="AD449">
        <v>0</v>
      </c>
      <c r="AE449">
        <v>0</v>
      </c>
      <c r="AF449">
        <v>0</v>
      </c>
      <c r="AG449" s="3">
        <v>1</v>
      </c>
      <c r="AH449" s="3">
        <v>1</v>
      </c>
      <c r="AI449" s="3">
        <v>1</v>
      </c>
      <c r="AJ449" s="3">
        <v>1</v>
      </c>
      <c r="AK449">
        <v>0</v>
      </c>
      <c r="AL449">
        <v>0</v>
      </c>
      <c r="AM449" s="3">
        <v>1</v>
      </c>
      <c r="AN449">
        <v>0</v>
      </c>
      <c r="AO449" s="3">
        <v>1</v>
      </c>
      <c r="AP449" s="3">
        <v>1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7</v>
      </c>
      <c r="AW449">
        <v>7</v>
      </c>
      <c r="AX449">
        <v>0</v>
      </c>
      <c r="AY449">
        <v>0</v>
      </c>
      <c r="AZ449">
        <v>0</v>
      </c>
      <c r="BA449">
        <v>7</v>
      </c>
      <c r="BB449">
        <v>3</v>
      </c>
      <c r="BC449">
        <v>2</v>
      </c>
      <c r="BD449">
        <v>3</v>
      </c>
      <c r="BE449">
        <v>0</v>
      </c>
      <c r="BF449">
        <v>0</v>
      </c>
      <c r="BG449">
        <v>5</v>
      </c>
      <c r="BH449">
        <v>0</v>
      </c>
      <c r="BI449">
        <v>2</v>
      </c>
      <c r="BJ449">
        <v>11</v>
      </c>
      <c r="BK449">
        <v>0</v>
      </c>
      <c r="BL449">
        <v>0</v>
      </c>
      <c r="BM449">
        <v>0</v>
      </c>
      <c r="BN449" t="s">
        <v>2507</v>
      </c>
    </row>
    <row r="450" spans="1:66" x14ac:dyDescent="0.2">
      <c r="A450" t="s">
        <v>1102</v>
      </c>
      <c r="B450" t="s">
        <v>1126</v>
      </c>
      <c r="C450" t="s">
        <v>631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69</v>
      </c>
      <c r="J450" t="s">
        <v>835</v>
      </c>
      <c r="K450">
        <v>11</v>
      </c>
      <c r="L450">
        <v>11</v>
      </c>
      <c r="M450">
        <v>9</v>
      </c>
      <c r="N450">
        <v>35</v>
      </c>
      <c r="O450">
        <v>0.81818181818181801</v>
      </c>
      <c r="P450">
        <v>4</v>
      </c>
      <c r="Q450">
        <v>4</v>
      </c>
      <c r="R450">
        <v>2</v>
      </c>
      <c r="S450">
        <v>11</v>
      </c>
      <c r="T450">
        <v>0.5</v>
      </c>
      <c r="U450">
        <v>5</v>
      </c>
      <c r="V450">
        <v>5</v>
      </c>
      <c r="W450">
        <v>2</v>
      </c>
      <c r="X450">
        <v>23</v>
      </c>
      <c r="Y450">
        <v>0.4</v>
      </c>
      <c r="Z450" s="3">
        <v>1</v>
      </c>
      <c r="AA450" s="3">
        <v>1</v>
      </c>
      <c r="AB450" s="3">
        <v>1</v>
      </c>
      <c r="AC450" s="3">
        <v>1</v>
      </c>
      <c r="AD450">
        <v>0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>
        <v>0</v>
      </c>
      <c r="AL450" s="3">
        <v>1</v>
      </c>
      <c r="AM450" s="3">
        <v>1</v>
      </c>
      <c r="AN450">
        <v>0</v>
      </c>
      <c r="AO450" s="3">
        <v>1</v>
      </c>
      <c r="AP450" s="3">
        <v>1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5</v>
      </c>
      <c r="AW450">
        <v>5</v>
      </c>
      <c r="AX450">
        <v>0</v>
      </c>
      <c r="AY450">
        <v>0</v>
      </c>
      <c r="AZ450">
        <v>1</v>
      </c>
      <c r="BA450">
        <v>5</v>
      </c>
      <c r="BB450">
        <v>3</v>
      </c>
      <c r="BC450">
        <v>11</v>
      </c>
      <c r="BD450">
        <v>3</v>
      </c>
      <c r="BE450">
        <v>0</v>
      </c>
      <c r="BF450">
        <v>6</v>
      </c>
      <c r="BG450">
        <v>5</v>
      </c>
      <c r="BH450">
        <v>0</v>
      </c>
      <c r="BI450">
        <v>10</v>
      </c>
      <c r="BJ450">
        <v>13</v>
      </c>
      <c r="BK450">
        <v>0</v>
      </c>
      <c r="BL450">
        <v>0</v>
      </c>
      <c r="BM450">
        <v>0</v>
      </c>
      <c r="BN450" t="s">
        <v>2503</v>
      </c>
    </row>
    <row r="451" spans="1:66" x14ac:dyDescent="0.2">
      <c r="A451" t="s">
        <v>1102</v>
      </c>
      <c r="B451" t="s">
        <v>1127</v>
      </c>
      <c r="C451" t="s">
        <v>631</v>
      </c>
      <c r="D451" t="s">
        <v>92</v>
      </c>
      <c r="E451" t="s">
        <v>93</v>
      </c>
      <c r="F451" t="s">
        <v>94</v>
      </c>
      <c r="G451">
        <v>20</v>
      </c>
      <c r="H451">
        <v>13</v>
      </c>
      <c r="I451">
        <v>87</v>
      </c>
      <c r="J451" t="s">
        <v>835</v>
      </c>
      <c r="K451">
        <v>11</v>
      </c>
      <c r="L451">
        <v>11</v>
      </c>
      <c r="M451">
        <v>9</v>
      </c>
      <c r="N451">
        <v>56</v>
      </c>
      <c r="O451">
        <v>0.81818181818181801</v>
      </c>
      <c r="P451">
        <v>4</v>
      </c>
      <c r="Q451">
        <v>4</v>
      </c>
      <c r="R451">
        <v>2</v>
      </c>
      <c r="S451">
        <v>15</v>
      </c>
      <c r="T451">
        <v>0.5</v>
      </c>
      <c r="U451">
        <v>5</v>
      </c>
      <c r="V451">
        <v>5</v>
      </c>
      <c r="W451">
        <v>2</v>
      </c>
      <c r="X451">
        <v>16</v>
      </c>
      <c r="Y451">
        <v>0.4</v>
      </c>
      <c r="Z451" s="3">
        <v>1</v>
      </c>
      <c r="AA451" s="3">
        <v>1</v>
      </c>
      <c r="AB451" s="3">
        <v>1</v>
      </c>
      <c r="AC451" s="3">
        <v>1</v>
      </c>
      <c r="AD451">
        <v>0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>
        <v>0</v>
      </c>
      <c r="AL451" s="3">
        <v>1</v>
      </c>
      <c r="AM451" s="3">
        <v>1</v>
      </c>
      <c r="AN451">
        <v>0</v>
      </c>
      <c r="AO451" s="3">
        <v>1</v>
      </c>
      <c r="AP451" s="3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14</v>
      </c>
      <c r="AW451">
        <v>14</v>
      </c>
      <c r="AX451">
        <v>0</v>
      </c>
      <c r="AY451">
        <v>0</v>
      </c>
      <c r="AZ451">
        <v>1</v>
      </c>
      <c r="BA451">
        <v>14</v>
      </c>
      <c r="BB451">
        <v>3</v>
      </c>
      <c r="BC451">
        <v>6</v>
      </c>
      <c r="BD451">
        <v>2</v>
      </c>
      <c r="BE451">
        <v>0</v>
      </c>
      <c r="BF451">
        <v>10</v>
      </c>
      <c r="BG451">
        <v>5</v>
      </c>
      <c r="BH451">
        <v>0</v>
      </c>
      <c r="BI451">
        <v>4</v>
      </c>
      <c r="BJ451">
        <v>12</v>
      </c>
      <c r="BK451">
        <v>0</v>
      </c>
      <c r="BL451">
        <v>0</v>
      </c>
      <c r="BM451">
        <v>0</v>
      </c>
      <c r="BN451" t="s">
        <v>2503</v>
      </c>
    </row>
    <row r="452" spans="1:66" x14ac:dyDescent="0.2">
      <c r="A452" t="s">
        <v>1102</v>
      </c>
      <c r="B452" t="s">
        <v>1128</v>
      </c>
      <c r="C452" t="s">
        <v>631</v>
      </c>
      <c r="D452" t="s">
        <v>92</v>
      </c>
      <c r="E452" t="s">
        <v>93</v>
      </c>
      <c r="F452" t="s">
        <v>94</v>
      </c>
      <c r="G452">
        <v>20</v>
      </c>
      <c r="H452">
        <v>13</v>
      </c>
      <c r="I452">
        <v>47</v>
      </c>
      <c r="J452" t="s">
        <v>835</v>
      </c>
      <c r="K452">
        <v>11</v>
      </c>
      <c r="L452">
        <v>11</v>
      </c>
      <c r="M452">
        <v>9</v>
      </c>
      <c r="N452">
        <v>26</v>
      </c>
      <c r="O452">
        <v>0.81818181818181801</v>
      </c>
      <c r="P452">
        <v>4</v>
      </c>
      <c r="Q452">
        <v>4</v>
      </c>
      <c r="R452">
        <v>2</v>
      </c>
      <c r="S452">
        <v>7</v>
      </c>
      <c r="T452">
        <v>0.5</v>
      </c>
      <c r="U452">
        <v>5</v>
      </c>
      <c r="V452">
        <v>5</v>
      </c>
      <c r="W452">
        <v>2</v>
      </c>
      <c r="X452">
        <v>14</v>
      </c>
      <c r="Y452">
        <v>0.4</v>
      </c>
      <c r="Z452" s="3">
        <v>1</v>
      </c>
      <c r="AA452" s="3">
        <v>1</v>
      </c>
      <c r="AB452" s="3">
        <v>1</v>
      </c>
      <c r="AC452" s="3">
        <v>1</v>
      </c>
      <c r="AD452">
        <v>0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1</v>
      </c>
      <c r="AL452">
        <v>0</v>
      </c>
      <c r="AM452" s="3">
        <v>1</v>
      </c>
      <c r="AN452">
        <v>0</v>
      </c>
      <c r="AO452" s="3">
        <v>1</v>
      </c>
      <c r="AP452" s="3">
        <v>1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5</v>
      </c>
      <c r="AW452">
        <v>5</v>
      </c>
      <c r="AX452">
        <v>0</v>
      </c>
      <c r="AY452">
        <v>0</v>
      </c>
      <c r="AZ452">
        <v>1</v>
      </c>
      <c r="BA452">
        <v>5</v>
      </c>
      <c r="BB452">
        <v>3</v>
      </c>
      <c r="BC452">
        <v>2</v>
      </c>
      <c r="BD452">
        <v>3</v>
      </c>
      <c r="BE452">
        <v>2</v>
      </c>
      <c r="BF452">
        <v>0</v>
      </c>
      <c r="BG452">
        <v>5</v>
      </c>
      <c r="BH452">
        <v>0</v>
      </c>
      <c r="BI452">
        <v>2</v>
      </c>
      <c r="BJ452">
        <v>12</v>
      </c>
      <c r="BK452">
        <v>0</v>
      </c>
      <c r="BL452">
        <v>0</v>
      </c>
      <c r="BM452">
        <v>0</v>
      </c>
      <c r="BN452" t="s">
        <v>2503</v>
      </c>
    </row>
    <row r="453" spans="1:66" x14ac:dyDescent="0.2">
      <c r="A453" t="s">
        <v>1102</v>
      </c>
      <c r="B453" t="s">
        <v>1129</v>
      </c>
      <c r="C453" t="s">
        <v>631</v>
      </c>
      <c r="D453" t="s">
        <v>92</v>
      </c>
      <c r="E453" t="s">
        <v>93</v>
      </c>
      <c r="F453" t="s">
        <v>94</v>
      </c>
      <c r="G453">
        <v>20</v>
      </c>
      <c r="H453">
        <v>11</v>
      </c>
      <c r="I453">
        <v>46</v>
      </c>
      <c r="J453" t="s">
        <v>1104</v>
      </c>
      <c r="K453">
        <v>11</v>
      </c>
      <c r="L453">
        <v>11</v>
      </c>
      <c r="M453">
        <v>8</v>
      </c>
      <c r="N453">
        <v>31</v>
      </c>
      <c r="O453">
        <v>0.72727272727272696</v>
      </c>
      <c r="P453">
        <v>4</v>
      </c>
      <c r="Q453">
        <v>4</v>
      </c>
      <c r="R453">
        <v>1</v>
      </c>
      <c r="S453">
        <v>5</v>
      </c>
      <c r="T453">
        <v>0.25</v>
      </c>
      <c r="U453">
        <v>5</v>
      </c>
      <c r="V453">
        <v>5</v>
      </c>
      <c r="W453">
        <v>2</v>
      </c>
      <c r="X453">
        <v>10</v>
      </c>
      <c r="Y453">
        <v>0.4</v>
      </c>
      <c r="Z453" s="3">
        <v>1</v>
      </c>
      <c r="AA453" s="3">
        <v>1</v>
      </c>
      <c r="AB453" s="3">
        <v>1</v>
      </c>
      <c r="AC453" s="3">
        <v>1</v>
      </c>
      <c r="AD453">
        <v>0</v>
      </c>
      <c r="AE453">
        <v>0</v>
      </c>
      <c r="AF453">
        <v>0</v>
      </c>
      <c r="AG453" s="3">
        <v>1</v>
      </c>
      <c r="AH453" s="3">
        <v>1</v>
      </c>
      <c r="AI453" s="3">
        <v>1</v>
      </c>
      <c r="AJ453" s="3">
        <v>1</v>
      </c>
      <c r="AK453">
        <v>0</v>
      </c>
      <c r="AL453">
        <v>0</v>
      </c>
      <c r="AM453" s="3">
        <v>1</v>
      </c>
      <c r="AN453">
        <v>0</v>
      </c>
      <c r="AO453" s="3">
        <v>1</v>
      </c>
      <c r="AP453" s="3">
        <v>1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7</v>
      </c>
      <c r="AW453">
        <v>7</v>
      </c>
      <c r="AX453">
        <v>0</v>
      </c>
      <c r="AY453">
        <v>0</v>
      </c>
      <c r="AZ453">
        <v>0</v>
      </c>
      <c r="BA453">
        <v>7</v>
      </c>
      <c r="BB453">
        <v>3</v>
      </c>
      <c r="BC453">
        <v>2</v>
      </c>
      <c r="BD453">
        <v>3</v>
      </c>
      <c r="BE453">
        <v>0</v>
      </c>
      <c r="BF453">
        <v>0</v>
      </c>
      <c r="BG453">
        <v>5</v>
      </c>
      <c r="BH453">
        <v>0</v>
      </c>
      <c r="BI453">
        <v>2</v>
      </c>
      <c r="BJ453">
        <v>8</v>
      </c>
      <c r="BK453">
        <v>0</v>
      </c>
      <c r="BL453">
        <v>0</v>
      </c>
      <c r="BM453">
        <v>0</v>
      </c>
      <c r="BN453" t="s">
        <v>2507</v>
      </c>
    </row>
    <row r="454" spans="1:66" x14ac:dyDescent="0.2">
      <c r="A454" t="s">
        <v>1102</v>
      </c>
      <c r="B454" t="s">
        <v>1130</v>
      </c>
      <c r="C454" t="s">
        <v>631</v>
      </c>
      <c r="D454" t="s">
        <v>92</v>
      </c>
      <c r="E454" t="s">
        <v>93</v>
      </c>
      <c r="F454" t="s">
        <v>94</v>
      </c>
      <c r="G454">
        <v>20</v>
      </c>
      <c r="H454">
        <v>10</v>
      </c>
      <c r="I454">
        <v>56</v>
      </c>
      <c r="J454" t="s">
        <v>774</v>
      </c>
      <c r="K454">
        <v>11</v>
      </c>
      <c r="L454">
        <v>11</v>
      </c>
      <c r="M454">
        <v>7</v>
      </c>
      <c r="N454">
        <v>36</v>
      </c>
      <c r="O454">
        <v>0.63636363636363602</v>
      </c>
      <c r="P454">
        <v>4</v>
      </c>
      <c r="Q454">
        <v>4</v>
      </c>
      <c r="R454">
        <v>1</v>
      </c>
      <c r="S454">
        <v>5</v>
      </c>
      <c r="T454">
        <v>0.25</v>
      </c>
      <c r="U454">
        <v>5</v>
      </c>
      <c r="V454">
        <v>5</v>
      </c>
      <c r="W454">
        <v>2</v>
      </c>
      <c r="X454">
        <v>15</v>
      </c>
      <c r="Y454">
        <v>0.4</v>
      </c>
      <c r="Z454" s="3">
        <v>1</v>
      </c>
      <c r="AA454" s="3">
        <v>1</v>
      </c>
      <c r="AB454" s="3">
        <v>1</v>
      </c>
      <c r="AC454">
        <v>0</v>
      </c>
      <c r="AD454">
        <v>0</v>
      </c>
      <c r="AE454">
        <v>0</v>
      </c>
      <c r="AF454">
        <v>0</v>
      </c>
      <c r="AG454" s="3">
        <v>1</v>
      </c>
      <c r="AH454" s="3">
        <v>1</v>
      </c>
      <c r="AI454" s="3">
        <v>1</v>
      </c>
      <c r="AJ454" s="3">
        <v>1</v>
      </c>
      <c r="AK454">
        <v>0</v>
      </c>
      <c r="AL454">
        <v>0</v>
      </c>
      <c r="AM454" s="3">
        <v>1</v>
      </c>
      <c r="AN454">
        <v>0</v>
      </c>
      <c r="AO454" s="3">
        <v>1</v>
      </c>
      <c r="AP454" s="3">
        <v>1</v>
      </c>
      <c r="AQ454">
        <v>0</v>
      </c>
      <c r="AR454">
        <v>0</v>
      </c>
      <c r="AS454">
        <v>0</v>
      </c>
      <c r="AT454">
        <v>1</v>
      </c>
      <c r="AU454">
        <v>1</v>
      </c>
      <c r="AV454">
        <v>4</v>
      </c>
      <c r="AW454">
        <v>0</v>
      </c>
      <c r="AX454">
        <v>0</v>
      </c>
      <c r="AY454">
        <v>0</v>
      </c>
      <c r="AZ454">
        <v>0</v>
      </c>
      <c r="BA454">
        <v>22</v>
      </c>
      <c r="BB454">
        <v>3</v>
      </c>
      <c r="BC454">
        <v>3</v>
      </c>
      <c r="BD454">
        <v>2</v>
      </c>
      <c r="BE454">
        <v>0</v>
      </c>
      <c r="BF454">
        <v>0</v>
      </c>
      <c r="BG454">
        <v>5</v>
      </c>
      <c r="BH454">
        <v>0</v>
      </c>
      <c r="BI454">
        <v>2</v>
      </c>
      <c r="BJ454">
        <v>13</v>
      </c>
      <c r="BK454">
        <v>0</v>
      </c>
      <c r="BL454">
        <v>0</v>
      </c>
      <c r="BM454">
        <v>0</v>
      </c>
      <c r="BN454" t="s">
        <v>2494</v>
      </c>
    </row>
    <row r="455" spans="1:66" x14ac:dyDescent="0.2">
      <c r="A455" t="s">
        <v>1102</v>
      </c>
      <c r="B455" t="s">
        <v>1131</v>
      </c>
      <c r="C455" t="s">
        <v>631</v>
      </c>
      <c r="D455" t="s">
        <v>92</v>
      </c>
      <c r="E455" t="s">
        <v>93</v>
      </c>
      <c r="F455" t="s">
        <v>94</v>
      </c>
      <c r="G455">
        <v>20</v>
      </c>
      <c r="H455">
        <v>12</v>
      </c>
      <c r="I455">
        <v>40</v>
      </c>
      <c r="J455" t="s">
        <v>1132</v>
      </c>
      <c r="K455">
        <v>11</v>
      </c>
      <c r="L455">
        <v>11</v>
      </c>
      <c r="M455">
        <v>9</v>
      </c>
      <c r="N455">
        <v>28</v>
      </c>
      <c r="O455">
        <v>0.81818181818181801</v>
      </c>
      <c r="P455">
        <v>4</v>
      </c>
      <c r="Q455">
        <v>4</v>
      </c>
      <c r="R455">
        <v>1</v>
      </c>
      <c r="S455">
        <v>5</v>
      </c>
      <c r="T455">
        <v>0.25</v>
      </c>
      <c r="U455">
        <v>5</v>
      </c>
      <c r="V455">
        <v>5</v>
      </c>
      <c r="W455">
        <v>2</v>
      </c>
      <c r="X455">
        <v>7</v>
      </c>
      <c r="Y455">
        <v>0.4</v>
      </c>
      <c r="Z455" s="3">
        <v>1</v>
      </c>
      <c r="AA455" s="3">
        <v>1</v>
      </c>
      <c r="AB455" s="3">
        <v>1</v>
      </c>
      <c r="AC455" s="3">
        <v>1</v>
      </c>
      <c r="AD455">
        <v>0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>
        <v>0</v>
      </c>
      <c r="AL455">
        <v>0</v>
      </c>
      <c r="AM455" s="3">
        <v>1</v>
      </c>
      <c r="AN455">
        <v>0</v>
      </c>
      <c r="AO455" s="3">
        <v>1</v>
      </c>
      <c r="AP455" s="3">
        <v>1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5</v>
      </c>
      <c r="AW455">
        <v>5</v>
      </c>
      <c r="AX455">
        <v>0</v>
      </c>
      <c r="AY455">
        <v>0</v>
      </c>
      <c r="AZ455">
        <v>1</v>
      </c>
      <c r="BA455">
        <v>5</v>
      </c>
      <c r="BB455">
        <v>3</v>
      </c>
      <c r="BC455">
        <v>4</v>
      </c>
      <c r="BD455">
        <v>3</v>
      </c>
      <c r="BE455">
        <v>0</v>
      </c>
      <c r="BF455">
        <v>0</v>
      </c>
      <c r="BG455">
        <v>5</v>
      </c>
      <c r="BH455">
        <v>0</v>
      </c>
      <c r="BI455">
        <v>2</v>
      </c>
      <c r="BJ455">
        <v>5</v>
      </c>
      <c r="BK455">
        <v>0</v>
      </c>
      <c r="BL455">
        <v>0</v>
      </c>
      <c r="BM455">
        <v>0</v>
      </c>
      <c r="BN455" t="s">
        <v>2510</v>
      </c>
    </row>
    <row r="456" spans="1:66" x14ac:dyDescent="0.2">
      <c r="A456" t="s">
        <v>1102</v>
      </c>
      <c r="B456" t="s">
        <v>1133</v>
      </c>
      <c r="C456" t="s">
        <v>631</v>
      </c>
      <c r="D456" t="s">
        <v>92</v>
      </c>
      <c r="E456" t="s">
        <v>93</v>
      </c>
      <c r="F456" t="s">
        <v>94</v>
      </c>
      <c r="G456">
        <v>20</v>
      </c>
      <c r="H456">
        <v>11</v>
      </c>
      <c r="I456">
        <v>37</v>
      </c>
      <c r="J456" t="s">
        <v>1104</v>
      </c>
      <c r="K456">
        <v>11</v>
      </c>
      <c r="L456">
        <v>11</v>
      </c>
      <c r="M456">
        <v>8</v>
      </c>
      <c r="N456">
        <v>24</v>
      </c>
      <c r="O456">
        <v>0.72727272727272696</v>
      </c>
      <c r="P456">
        <v>4</v>
      </c>
      <c r="Q456">
        <v>4</v>
      </c>
      <c r="R456">
        <v>1</v>
      </c>
      <c r="S456">
        <v>5</v>
      </c>
      <c r="T456">
        <v>0.25</v>
      </c>
      <c r="U456">
        <v>5</v>
      </c>
      <c r="V456">
        <v>5</v>
      </c>
      <c r="W456">
        <v>2</v>
      </c>
      <c r="X456">
        <v>8</v>
      </c>
      <c r="Y456">
        <v>0.4</v>
      </c>
      <c r="Z456" s="3">
        <v>1</v>
      </c>
      <c r="AA456" s="3">
        <v>1</v>
      </c>
      <c r="AB456" s="3">
        <v>1</v>
      </c>
      <c r="AC456" s="3">
        <v>1</v>
      </c>
      <c r="AD456">
        <v>0</v>
      </c>
      <c r="AE456">
        <v>0</v>
      </c>
      <c r="AF456">
        <v>0</v>
      </c>
      <c r="AG456" s="3">
        <v>1</v>
      </c>
      <c r="AH456" s="3">
        <v>1</v>
      </c>
      <c r="AI456" s="3">
        <v>1</v>
      </c>
      <c r="AJ456" s="3">
        <v>1</v>
      </c>
      <c r="AK456">
        <v>0</v>
      </c>
      <c r="AL456">
        <v>0</v>
      </c>
      <c r="AM456" s="3">
        <v>1</v>
      </c>
      <c r="AN456">
        <v>0</v>
      </c>
      <c r="AO456" s="3">
        <v>1</v>
      </c>
      <c r="AP456" s="3">
        <v>1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5</v>
      </c>
      <c r="AW456">
        <v>5</v>
      </c>
      <c r="AX456">
        <v>0</v>
      </c>
      <c r="AY456">
        <v>0</v>
      </c>
      <c r="AZ456">
        <v>0</v>
      </c>
      <c r="BA456">
        <v>4</v>
      </c>
      <c r="BB456">
        <v>3</v>
      </c>
      <c r="BC456">
        <v>2</v>
      </c>
      <c r="BD456">
        <v>3</v>
      </c>
      <c r="BE456">
        <v>0</v>
      </c>
      <c r="BF456">
        <v>0</v>
      </c>
      <c r="BG456">
        <v>5</v>
      </c>
      <c r="BH456">
        <v>0</v>
      </c>
      <c r="BI456">
        <v>2</v>
      </c>
      <c r="BJ456">
        <v>6</v>
      </c>
      <c r="BK456">
        <v>0</v>
      </c>
      <c r="BL456">
        <v>0</v>
      </c>
      <c r="BM456">
        <v>0</v>
      </c>
      <c r="BN456" t="s">
        <v>2507</v>
      </c>
    </row>
    <row r="457" spans="1:66" x14ac:dyDescent="0.2">
      <c r="A457" t="s">
        <v>1102</v>
      </c>
      <c r="B457" t="s">
        <v>1134</v>
      </c>
      <c r="C457" t="s">
        <v>631</v>
      </c>
      <c r="D457" t="s">
        <v>92</v>
      </c>
      <c r="E457" t="s">
        <v>93</v>
      </c>
      <c r="F457" t="s">
        <v>94</v>
      </c>
      <c r="G457">
        <v>20</v>
      </c>
      <c r="H457">
        <v>10</v>
      </c>
      <c r="I457">
        <v>43</v>
      </c>
      <c r="J457" t="s">
        <v>774</v>
      </c>
      <c r="K457">
        <v>11</v>
      </c>
      <c r="L457">
        <v>11</v>
      </c>
      <c r="M457">
        <v>7</v>
      </c>
      <c r="N457">
        <v>24</v>
      </c>
      <c r="O457">
        <v>0.63636363636363602</v>
      </c>
      <c r="P457">
        <v>4</v>
      </c>
      <c r="Q457">
        <v>4</v>
      </c>
      <c r="R457">
        <v>1</v>
      </c>
      <c r="S457">
        <v>5</v>
      </c>
      <c r="T457">
        <v>0.25</v>
      </c>
      <c r="U457">
        <v>5</v>
      </c>
      <c r="V457">
        <v>5</v>
      </c>
      <c r="W457">
        <v>2</v>
      </c>
      <c r="X457">
        <v>14</v>
      </c>
      <c r="Y457">
        <v>0.4</v>
      </c>
      <c r="Z457" s="3">
        <v>1</v>
      </c>
      <c r="AA457" s="3">
        <v>1</v>
      </c>
      <c r="AB457" s="3">
        <v>1</v>
      </c>
      <c r="AC457">
        <v>0</v>
      </c>
      <c r="AD457">
        <v>0</v>
      </c>
      <c r="AE457">
        <v>0</v>
      </c>
      <c r="AF457">
        <v>0</v>
      </c>
      <c r="AG457" s="3">
        <v>1</v>
      </c>
      <c r="AH457" s="3">
        <v>1</v>
      </c>
      <c r="AI457" s="3">
        <v>1</v>
      </c>
      <c r="AJ457" s="3">
        <v>1</v>
      </c>
      <c r="AK457">
        <v>0</v>
      </c>
      <c r="AL457">
        <v>0</v>
      </c>
      <c r="AM457" s="3">
        <v>1</v>
      </c>
      <c r="AN457">
        <v>0</v>
      </c>
      <c r="AO457" s="3">
        <v>1</v>
      </c>
      <c r="AP457" s="3">
        <v>1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2</v>
      </c>
      <c r="AW457">
        <v>0</v>
      </c>
      <c r="AX457">
        <v>0</v>
      </c>
      <c r="AY457">
        <v>0</v>
      </c>
      <c r="AZ457">
        <v>0</v>
      </c>
      <c r="BA457">
        <v>2</v>
      </c>
      <c r="BB457">
        <v>3</v>
      </c>
      <c r="BC457">
        <v>13</v>
      </c>
      <c r="BD457">
        <v>2</v>
      </c>
      <c r="BE457">
        <v>0</v>
      </c>
      <c r="BF457">
        <v>0</v>
      </c>
      <c r="BG457">
        <v>5</v>
      </c>
      <c r="BH457">
        <v>0</v>
      </c>
      <c r="BI457">
        <v>2</v>
      </c>
      <c r="BJ457">
        <v>12</v>
      </c>
      <c r="BK457">
        <v>0</v>
      </c>
      <c r="BL457">
        <v>0</v>
      </c>
      <c r="BM457">
        <v>0</v>
      </c>
      <c r="BN457" t="s">
        <v>2494</v>
      </c>
    </row>
    <row r="458" spans="1:66" x14ac:dyDescent="0.2">
      <c r="A458" t="s">
        <v>1102</v>
      </c>
      <c r="B458" t="s">
        <v>1135</v>
      </c>
      <c r="C458" t="s">
        <v>631</v>
      </c>
      <c r="D458" t="s">
        <v>92</v>
      </c>
      <c r="E458" t="s">
        <v>93</v>
      </c>
      <c r="F458" t="s">
        <v>94</v>
      </c>
      <c r="G458">
        <v>20</v>
      </c>
      <c r="H458">
        <v>13</v>
      </c>
      <c r="I458">
        <v>86</v>
      </c>
      <c r="J458" t="s">
        <v>835</v>
      </c>
      <c r="K458">
        <v>11</v>
      </c>
      <c r="L458">
        <v>11</v>
      </c>
      <c r="M458">
        <v>9</v>
      </c>
      <c r="N458">
        <v>55</v>
      </c>
      <c r="O458">
        <v>0.81818181818181801</v>
      </c>
      <c r="P458">
        <v>4</v>
      </c>
      <c r="Q458">
        <v>4</v>
      </c>
      <c r="R458">
        <v>2</v>
      </c>
      <c r="S458">
        <v>15</v>
      </c>
      <c r="T458">
        <v>0.5</v>
      </c>
      <c r="U458">
        <v>5</v>
      </c>
      <c r="V458">
        <v>5</v>
      </c>
      <c r="W458">
        <v>2</v>
      </c>
      <c r="X458">
        <v>16</v>
      </c>
      <c r="Y458">
        <v>0.4</v>
      </c>
      <c r="Z458" s="3">
        <v>1</v>
      </c>
      <c r="AA458" s="3">
        <v>1</v>
      </c>
      <c r="AB458" s="3">
        <v>1</v>
      </c>
      <c r="AC458" s="3">
        <v>1</v>
      </c>
      <c r="AD458">
        <v>0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>
        <v>0</v>
      </c>
      <c r="AL458" s="3">
        <v>1</v>
      </c>
      <c r="AM458" s="3">
        <v>1</v>
      </c>
      <c r="AN458">
        <v>0</v>
      </c>
      <c r="AO458" s="3">
        <v>1</v>
      </c>
      <c r="AP458" s="3">
        <v>1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14</v>
      </c>
      <c r="AW458">
        <v>14</v>
      </c>
      <c r="AX458">
        <v>0</v>
      </c>
      <c r="AY458">
        <v>0</v>
      </c>
      <c r="AZ458">
        <v>1</v>
      </c>
      <c r="BA458">
        <v>14</v>
      </c>
      <c r="BB458">
        <v>3</v>
      </c>
      <c r="BC458">
        <v>5</v>
      </c>
      <c r="BD458">
        <v>2</v>
      </c>
      <c r="BE458">
        <v>0</v>
      </c>
      <c r="BF458">
        <v>10</v>
      </c>
      <c r="BG458">
        <v>5</v>
      </c>
      <c r="BH458">
        <v>0</v>
      </c>
      <c r="BI458">
        <v>4</v>
      </c>
      <c r="BJ458">
        <v>12</v>
      </c>
      <c r="BK458">
        <v>0</v>
      </c>
      <c r="BL458">
        <v>0</v>
      </c>
      <c r="BM458">
        <v>0</v>
      </c>
      <c r="BN458" t="s">
        <v>2503</v>
      </c>
    </row>
    <row r="459" spans="1:66" x14ac:dyDescent="0.2">
      <c r="A459" t="s">
        <v>1102</v>
      </c>
      <c r="B459" t="s">
        <v>1136</v>
      </c>
      <c r="C459" t="s">
        <v>631</v>
      </c>
      <c r="D459" t="s">
        <v>92</v>
      </c>
      <c r="E459" t="s">
        <v>93</v>
      </c>
      <c r="F459" t="s">
        <v>94</v>
      </c>
      <c r="G459">
        <v>20</v>
      </c>
      <c r="H459">
        <v>11</v>
      </c>
      <c r="I459">
        <v>48</v>
      </c>
      <c r="J459" t="s">
        <v>1104</v>
      </c>
      <c r="K459">
        <v>11</v>
      </c>
      <c r="L459">
        <v>11</v>
      </c>
      <c r="M459">
        <v>8</v>
      </c>
      <c r="N459">
        <v>29</v>
      </c>
      <c r="O459">
        <v>0.72727272727272696</v>
      </c>
      <c r="P459">
        <v>4</v>
      </c>
      <c r="Q459">
        <v>4</v>
      </c>
      <c r="R459">
        <v>1</v>
      </c>
      <c r="S459">
        <v>5</v>
      </c>
      <c r="T459">
        <v>0.25</v>
      </c>
      <c r="U459">
        <v>5</v>
      </c>
      <c r="V459">
        <v>5</v>
      </c>
      <c r="W459">
        <v>2</v>
      </c>
      <c r="X459">
        <v>14</v>
      </c>
      <c r="Y459">
        <v>0.4</v>
      </c>
      <c r="Z459" s="3">
        <v>1</v>
      </c>
      <c r="AA459" s="3">
        <v>1</v>
      </c>
      <c r="AB459" s="3">
        <v>1</v>
      </c>
      <c r="AC459" s="3">
        <v>1</v>
      </c>
      <c r="AD459">
        <v>0</v>
      </c>
      <c r="AE459">
        <v>0</v>
      </c>
      <c r="AF459">
        <v>0</v>
      </c>
      <c r="AG459" s="3">
        <v>1</v>
      </c>
      <c r="AH459" s="3">
        <v>1</v>
      </c>
      <c r="AI459" s="3">
        <v>1</v>
      </c>
      <c r="AJ459" s="3">
        <v>1</v>
      </c>
      <c r="AK459">
        <v>0</v>
      </c>
      <c r="AL459">
        <v>0</v>
      </c>
      <c r="AM459" s="3">
        <v>1</v>
      </c>
      <c r="AN459">
        <v>0</v>
      </c>
      <c r="AO459" s="3">
        <v>1</v>
      </c>
      <c r="AP459" s="3">
        <v>1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2</v>
      </c>
      <c r="AW459">
        <v>5</v>
      </c>
      <c r="AX459">
        <v>0</v>
      </c>
      <c r="AY459">
        <v>0</v>
      </c>
      <c r="AZ459">
        <v>0</v>
      </c>
      <c r="BA459">
        <v>2</v>
      </c>
      <c r="BB459">
        <v>3</v>
      </c>
      <c r="BC459">
        <v>13</v>
      </c>
      <c r="BD459">
        <v>2</v>
      </c>
      <c r="BE459">
        <v>0</v>
      </c>
      <c r="BF459">
        <v>0</v>
      </c>
      <c r="BG459">
        <v>5</v>
      </c>
      <c r="BH459">
        <v>0</v>
      </c>
      <c r="BI459">
        <v>2</v>
      </c>
      <c r="BJ459">
        <v>12</v>
      </c>
      <c r="BK459">
        <v>0</v>
      </c>
      <c r="BL459">
        <v>0</v>
      </c>
      <c r="BM459">
        <v>0</v>
      </c>
      <c r="BN459" t="s">
        <v>2507</v>
      </c>
    </row>
    <row r="460" spans="1:66" x14ac:dyDescent="0.2">
      <c r="A460" t="s">
        <v>1102</v>
      </c>
      <c r="B460" t="s">
        <v>1137</v>
      </c>
      <c r="C460" t="s">
        <v>631</v>
      </c>
      <c r="D460" t="s">
        <v>92</v>
      </c>
      <c r="E460" t="s">
        <v>93</v>
      </c>
      <c r="F460" t="s">
        <v>94</v>
      </c>
      <c r="G460">
        <v>20</v>
      </c>
      <c r="H460">
        <v>9</v>
      </c>
      <c r="I460">
        <v>57</v>
      </c>
      <c r="J460" t="s">
        <v>1138</v>
      </c>
      <c r="K460">
        <v>11</v>
      </c>
      <c r="L460">
        <v>11</v>
      </c>
      <c r="M460">
        <v>6</v>
      </c>
      <c r="N460">
        <v>38</v>
      </c>
      <c r="O460">
        <v>0.54545454545454497</v>
      </c>
      <c r="P460">
        <v>4</v>
      </c>
      <c r="Q460">
        <v>4</v>
      </c>
      <c r="R460">
        <v>1</v>
      </c>
      <c r="S460">
        <v>5</v>
      </c>
      <c r="T460">
        <v>0.25</v>
      </c>
      <c r="U460">
        <v>5</v>
      </c>
      <c r="V460">
        <v>5</v>
      </c>
      <c r="W460">
        <v>2</v>
      </c>
      <c r="X460">
        <v>14</v>
      </c>
      <c r="Y460">
        <v>0.4</v>
      </c>
      <c r="Z460" s="3">
        <v>1</v>
      </c>
      <c r="AA460" s="3">
        <v>1</v>
      </c>
      <c r="AB460" s="3">
        <v>1</v>
      </c>
      <c r="AC460">
        <v>0</v>
      </c>
      <c r="AD460">
        <v>0</v>
      </c>
      <c r="AE460">
        <v>0</v>
      </c>
      <c r="AF460">
        <v>0</v>
      </c>
      <c r="AG460" s="3">
        <v>1</v>
      </c>
      <c r="AH460">
        <v>0</v>
      </c>
      <c r="AI460" s="3">
        <v>1</v>
      </c>
      <c r="AJ460" s="3">
        <v>1</v>
      </c>
      <c r="AK460">
        <v>0</v>
      </c>
      <c r="AL460">
        <v>0</v>
      </c>
      <c r="AM460" s="3">
        <v>1</v>
      </c>
      <c r="AN460">
        <v>0</v>
      </c>
      <c r="AO460" s="3">
        <v>1</v>
      </c>
      <c r="AP460" s="3">
        <v>1</v>
      </c>
      <c r="AQ460">
        <v>0</v>
      </c>
      <c r="AR460">
        <v>0</v>
      </c>
      <c r="AS460">
        <v>0</v>
      </c>
      <c r="AT460">
        <v>1</v>
      </c>
      <c r="AU460">
        <v>1</v>
      </c>
      <c r="AV460">
        <v>8</v>
      </c>
      <c r="AW460">
        <v>0</v>
      </c>
      <c r="AX460">
        <v>0</v>
      </c>
      <c r="AY460">
        <v>0</v>
      </c>
      <c r="AZ460">
        <v>0</v>
      </c>
      <c r="BA460">
        <v>2</v>
      </c>
      <c r="BB460">
        <v>0</v>
      </c>
      <c r="BC460">
        <v>24</v>
      </c>
      <c r="BD460">
        <v>2</v>
      </c>
      <c r="BE460">
        <v>0</v>
      </c>
      <c r="BF460">
        <v>0</v>
      </c>
      <c r="BG460">
        <v>5</v>
      </c>
      <c r="BH460">
        <v>0</v>
      </c>
      <c r="BI460">
        <v>2</v>
      </c>
      <c r="BJ460">
        <v>12</v>
      </c>
      <c r="BK460">
        <v>0</v>
      </c>
      <c r="BL460">
        <v>0</v>
      </c>
      <c r="BM460">
        <v>0</v>
      </c>
      <c r="BN460" t="s">
        <v>808</v>
      </c>
    </row>
    <row r="461" spans="1:66" x14ac:dyDescent="0.2">
      <c r="A461" t="s">
        <v>1102</v>
      </c>
      <c r="B461" t="s">
        <v>1139</v>
      </c>
      <c r="C461" t="s">
        <v>631</v>
      </c>
      <c r="D461" t="s">
        <v>92</v>
      </c>
      <c r="E461" t="s">
        <v>93</v>
      </c>
      <c r="F461" t="s">
        <v>94</v>
      </c>
      <c r="G461">
        <v>20</v>
      </c>
      <c r="H461">
        <v>12</v>
      </c>
      <c r="I461">
        <v>38</v>
      </c>
      <c r="J461" t="s">
        <v>1132</v>
      </c>
      <c r="K461">
        <v>11</v>
      </c>
      <c r="L461">
        <v>11</v>
      </c>
      <c r="M461">
        <v>9</v>
      </c>
      <c r="N461">
        <v>26</v>
      </c>
      <c r="O461">
        <v>0.81818181818181801</v>
      </c>
      <c r="P461">
        <v>4</v>
      </c>
      <c r="Q461">
        <v>4</v>
      </c>
      <c r="R461">
        <v>1</v>
      </c>
      <c r="S461">
        <v>5</v>
      </c>
      <c r="T461">
        <v>0.25</v>
      </c>
      <c r="U461">
        <v>5</v>
      </c>
      <c r="V461">
        <v>5</v>
      </c>
      <c r="W461">
        <v>2</v>
      </c>
      <c r="X461">
        <v>7</v>
      </c>
      <c r="Y461">
        <v>0.4</v>
      </c>
      <c r="Z461" s="3">
        <v>1</v>
      </c>
      <c r="AA461" s="3">
        <v>1</v>
      </c>
      <c r="AB461" s="3">
        <v>1</v>
      </c>
      <c r="AC461" s="3">
        <v>1</v>
      </c>
      <c r="AD461">
        <v>0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>
        <v>0</v>
      </c>
      <c r="AL461">
        <v>0</v>
      </c>
      <c r="AM461" s="3">
        <v>1</v>
      </c>
      <c r="AN461">
        <v>0</v>
      </c>
      <c r="AO461" s="3">
        <v>1</v>
      </c>
      <c r="AP461" s="3">
        <v>1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5</v>
      </c>
      <c r="AW461">
        <v>5</v>
      </c>
      <c r="AX461">
        <v>0</v>
      </c>
      <c r="AY461">
        <v>0</v>
      </c>
      <c r="AZ461">
        <v>1</v>
      </c>
      <c r="BA461">
        <v>5</v>
      </c>
      <c r="BB461">
        <v>3</v>
      </c>
      <c r="BC461">
        <v>2</v>
      </c>
      <c r="BD461">
        <v>3</v>
      </c>
      <c r="BE461">
        <v>0</v>
      </c>
      <c r="BF461">
        <v>0</v>
      </c>
      <c r="BG461">
        <v>5</v>
      </c>
      <c r="BH461">
        <v>0</v>
      </c>
      <c r="BI461">
        <v>2</v>
      </c>
      <c r="BJ461">
        <v>5</v>
      </c>
      <c r="BK461">
        <v>0</v>
      </c>
      <c r="BL461">
        <v>0</v>
      </c>
      <c r="BM461">
        <v>0</v>
      </c>
      <c r="BN461" t="s">
        <v>2510</v>
      </c>
    </row>
    <row r="462" spans="1:66" x14ac:dyDescent="0.2">
      <c r="A462" t="s">
        <v>1102</v>
      </c>
      <c r="B462" t="s">
        <v>1140</v>
      </c>
      <c r="C462" t="s">
        <v>631</v>
      </c>
      <c r="D462" t="s">
        <v>92</v>
      </c>
      <c r="E462" t="s">
        <v>93</v>
      </c>
      <c r="F462" t="s">
        <v>94</v>
      </c>
      <c r="G462">
        <v>20</v>
      </c>
      <c r="H462">
        <v>11</v>
      </c>
      <c r="I462">
        <v>31</v>
      </c>
      <c r="J462" t="s">
        <v>1104</v>
      </c>
      <c r="K462">
        <v>11</v>
      </c>
      <c r="L462">
        <v>11</v>
      </c>
      <c r="M462">
        <v>8</v>
      </c>
      <c r="N462">
        <v>22</v>
      </c>
      <c r="O462">
        <v>0.72727272727272696</v>
      </c>
      <c r="P462">
        <v>4</v>
      </c>
      <c r="Q462">
        <v>4</v>
      </c>
      <c r="R462">
        <v>1</v>
      </c>
      <c r="S462">
        <v>5</v>
      </c>
      <c r="T462">
        <v>0.25</v>
      </c>
      <c r="U462">
        <v>5</v>
      </c>
      <c r="V462">
        <v>5</v>
      </c>
      <c r="W462">
        <v>2</v>
      </c>
      <c r="X462">
        <v>4</v>
      </c>
      <c r="Y462">
        <v>0.4</v>
      </c>
      <c r="Z462" s="3">
        <v>1</v>
      </c>
      <c r="AA462" s="3">
        <v>1</v>
      </c>
      <c r="AB462" s="3">
        <v>1</v>
      </c>
      <c r="AC462" s="3">
        <v>1</v>
      </c>
      <c r="AD462">
        <v>0</v>
      </c>
      <c r="AE462">
        <v>0</v>
      </c>
      <c r="AF462" s="3">
        <v>1</v>
      </c>
      <c r="AG462" s="3">
        <v>1</v>
      </c>
      <c r="AH462">
        <v>0</v>
      </c>
      <c r="AI462" s="3">
        <v>1</v>
      </c>
      <c r="AJ462" s="3">
        <v>1</v>
      </c>
      <c r="AK462">
        <v>0</v>
      </c>
      <c r="AL462">
        <v>0</v>
      </c>
      <c r="AM462" s="3">
        <v>1</v>
      </c>
      <c r="AN462">
        <v>0</v>
      </c>
      <c r="AO462" s="3">
        <v>1</v>
      </c>
      <c r="AP462" s="3">
        <v>1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5</v>
      </c>
      <c r="AW462">
        <v>5</v>
      </c>
      <c r="AX462">
        <v>0</v>
      </c>
      <c r="AY462">
        <v>0</v>
      </c>
      <c r="AZ462">
        <v>1</v>
      </c>
      <c r="BA462">
        <v>5</v>
      </c>
      <c r="BB462">
        <v>0</v>
      </c>
      <c r="BC462">
        <v>1</v>
      </c>
      <c r="BD462">
        <v>3</v>
      </c>
      <c r="BE462">
        <v>0</v>
      </c>
      <c r="BF462">
        <v>0</v>
      </c>
      <c r="BG462">
        <v>5</v>
      </c>
      <c r="BH462">
        <v>0</v>
      </c>
      <c r="BI462">
        <v>2</v>
      </c>
      <c r="BJ462">
        <v>2</v>
      </c>
      <c r="BK462">
        <v>0</v>
      </c>
      <c r="BL462">
        <v>0</v>
      </c>
      <c r="BM462">
        <v>0</v>
      </c>
      <c r="BN462" t="s">
        <v>2507</v>
      </c>
    </row>
    <row r="463" spans="1:66" x14ac:dyDescent="0.2">
      <c r="A463" t="s">
        <v>1102</v>
      </c>
      <c r="B463" t="s">
        <v>1141</v>
      </c>
      <c r="C463" t="s">
        <v>631</v>
      </c>
      <c r="D463" t="s">
        <v>92</v>
      </c>
      <c r="E463" t="s">
        <v>93</v>
      </c>
      <c r="F463" t="s">
        <v>94</v>
      </c>
      <c r="G463">
        <v>20</v>
      </c>
      <c r="H463">
        <v>11</v>
      </c>
      <c r="I463">
        <v>31</v>
      </c>
      <c r="J463" t="s">
        <v>1104</v>
      </c>
      <c r="K463">
        <v>11</v>
      </c>
      <c r="L463">
        <v>11</v>
      </c>
      <c r="M463">
        <v>8</v>
      </c>
      <c r="N463">
        <v>22</v>
      </c>
      <c r="O463">
        <v>0.72727272727272696</v>
      </c>
      <c r="P463">
        <v>4</v>
      </c>
      <c r="Q463">
        <v>4</v>
      </c>
      <c r="R463">
        <v>1</v>
      </c>
      <c r="S463">
        <v>5</v>
      </c>
      <c r="T463">
        <v>0.25</v>
      </c>
      <c r="U463">
        <v>5</v>
      </c>
      <c r="V463">
        <v>5</v>
      </c>
      <c r="W463">
        <v>2</v>
      </c>
      <c r="X463">
        <v>4</v>
      </c>
      <c r="Y463">
        <v>0.4</v>
      </c>
      <c r="Z463" s="3">
        <v>1</v>
      </c>
      <c r="AA463" s="3">
        <v>1</v>
      </c>
      <c r="AB463" s="3">
        <v>1</v>
      </c>
      <c r="AC463" s="3">
        <v>1</v>
      </c>
      <c r="AD463">
        <v>0</v>
      </c>
      <c r="AE463">
        <v>0</v>
      </c>
      <c r="AF463" s="3">
        <v>1</v>
      </c>
      <c r="AG463" s="3">
        <v>1</v>
      </c>
      <c r="AH463">
        <v>0</v>
      </c>
      <c r="AI463" s="3">
        <v>1</v>
      </c>
      <c r="AJ463" s="3">
        <v>1</v>
      </c>
      <c r="AK463">
        <v>0</v>
      </c>
      <c r="AL463">
        <v>0</v>
      </c>
      <c r="AM463" s="3">
        <v>1</v>
      </c>
      <c r="AN463">
        <v>0</v>
      </c>
      <c r="AO463" s="3">
        <v>1</v>
      </c>
      <c r="AP463" s="3">
        <v>1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5</v>
      </c>
      <c r="AW463">
        <v>5</v>
      </c>
      <c r="AX463">
        <v>0</v>
      </c>
      <c r="AY463">
        <v>0</v>
      </c>
      <c r="AZ463">
        <v>1</v>
      </c>
      <c r="BA463">
        <v>5</v>
      </c>
      <c r="BB463">
        <v>0</v>
      </c>
      <c r="BC463">
        <v>1</v>
      </c>
      <c r="BD463">
        <v>3</v>
      </c>
      <c r="BE463">
        <v>0</v>
      </c>
      <c r="BF463">
        <v>0</v>
      </c>
      <c r="BG463">
        <v>5</v>
      </c>
      <c r="BH463">
        <v>0</v>
      </c>
      <c r="BI463">
        <v>2</v>
      </c>
      <c r="BJ463">
        <v>2</v>
      </c>
      <c r="BK463">
        <v>0</v>
      </c>
      <c r="BL463">
        <v>0</v>
      </c>
      <c r="BM463">
        <v>0</v>
      </c>
      <c r="BN463" t="s">
        <v>2507</v>
      </c>
    </row>
    <row r="464" spans="1:66" x14ac:dyDescent="0.2">
      <c r="A464" t="s">
        <v>1102</v>
      </c>
      <c r="B464" t="s">
        <v>1142</v>
      </c>
      <c r="C464" t="s">
        <v>631</v>
      </c>
      <c r="D464" t="s">
        <v>92</v>
      </c>
      <c r="E464" t="s">
        <v>93</v>
      </c>
      <c r="F464" t="s">
        <v>94</v>
      </c>
      <c r="G464">
        <v>20</v>
      </c>
      <c r="H464">
        <v>11</v>
      </c>
      <c r="I464">
        <v>31</v>
      </c>
      <c r="J464" t="s">
        <v>1104</v>
      </c>
      <c r="K464">
        <v>11</v>
      </c>
      <c r="L464">
        <v>11</v>
      </c>
      <c r="M464">
        <v>8</v>
      </c>
      <c r="N464">
        <v>22</v>
      </c>
      <c r="O464">
        <v>0.72727272727272696</v>
      </c>
      <c r="P464">
        <v>4</v>
      </c>
      <c r="Q464">
        <v>4</v>
      </c>
      <c r="R464">
        <v>1</v>
      </c>
      <c r="S464">
        <v>5</v>
      </c>
      <c r="T464">
        <v>0.25</v>
      </c>
      <c r="U464">
        <v>5</v>
      </c>
      <c r="V464">
        <v>5</v>
      </c>
      <c r="W464">
        <v>2</v>
      </c>
      <c r="X464">
        <v>4</v>
      </c>
      <c r="Y464">
        <v>0.4</v>
      </c>
      <c r="Z464" s="3">
        <v>1</v>
      </c>
      <c r="AA464" s="3">
        <v>1</v>
      </c>
      <c r="AB464" s="3">
        <v>1</v>
      </c>
      <c r="AC464" s="3">
        <v>1</v>
      </c>
      <c r="AD464">
        <v>0</v>
      </c>
      <c r="AE464">
        <v>0</v>
      </c>
      <c r="AF464" s="3">
        <v>1</v>
      </c>
      <c r="AG464" s="3">
        <v>1</v>
      </c>
      <c r="AH464">
        <v>0</v>
      </c>
      <c r="AI464" s="3">
        <v>1</v>
      </c>
      <c r="AJ464" s="3">
        <v>1</v>
      </c>
      <c r="AK464">
        <v>0</v>
      </c>
      <c r="AL464">
        <v>0</v>
      </c>
      <c r="AM464" s="3">
        <v>1</v>
      </c>
      <c r="AN464">
        <v>0</v>
      </c>
      <c r="AO464" s="3">
        <v>1</v>
      </c>
      <c r="AP464" s="3">
        <v>1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5</v>
      </c>
      <c r="AW464">
        <v>5</v>
      </c>
      <c r="AX464">
        <v>0</v>
      </c>
      <c r="AY464">
        <v>0</v>
      </c>
      <c r="AZ464">
        <v>1</v>
      </c>
      <c r="BA464">
        <v>5</v>
      </c>
      <c r="BB464">
        <v>0</v>
      </c>
      <c r="BC464">
        <v>1</v>
      </c>
      <c r="BD464">
        <v>3</v>
      </c>
      <c r="BE464">
        <v>0</v>
      </c>
      <c r="BF464">
        <v>0</v>
      </c>
      <c r="BG464">
        <v>5</v>
      </c>
      <c r="BH464">
        <v>0</v>
      </c>
      <c r="BI464">
        <v>2</v>
      </c>
      <c r="BJ464">
        <v>2</v>
      </c>
      <c r="BK464">
        <v>0</v>
      </c>
      <c r="BL464">
        <v>0</v>
      </c>
      <c r="BM464">
        <v>0</v>
      </c>
      <c r="BN464" t="s">
        <v>2507</v>
      </c>
    </row>
    <row r="465" spans="1:66" x14ac:dyDescent="0.2">
      <c r="A465" t="s">
        <v>1102</v>
      </c>
      <c r="B465" t="s">
        <v>1143</v>
      </c>
      <c r="C465" t="s">
        <v>631</v>
      </c>
      <c r="D465" t="s">
        <v>92</v>
      </c>
      <c r="E465" t="s">
        <v>93</v>
      </c>
      <c r="F465" t="s">
        <v>94</v>
      </c>
      <c r="G465">
        <v>20</v>
      </c>
      <c r="H465">
        <v>13</v>
      </c>
      <c r="I465">
        <v>94</v>
      </c>
      <c r="J465" t="s">
        <v>835</v>
      </c>
      <c r="K465">
        <v>11</v>
      </c>
      <c r="L465">
        <v>11</v>
      </c>
      <c r="M465">
        <v>9</v>
      </c>
      <c r="N465">
        <v>43</v>
      </c>
      <c r="O465">
        <v>0.81818181818181801</v>
      </c>
      <c r="P465">
        <v>4</v>
      </c>
      <c r="Q465">
        <v>4</v>
      </c>
      <c r="R465">
        <v>2</v>
      </c>
      <c r="S465">
        <v>15</v>
      </c>
      <c r="T465">
        <v>0.5</v>
      </c>
      <c r="U465">
        <v>5</v>
      </c>
      <c r="V465">
        <v>5</v>
      </c>
      <c r="W465">
        <v>2</v>
      </c>
      <c r="X465">
        <v>36</v>
      </c>
      <c r="Y465">
        <v>0.4</v>
      </c>
      <c r="Z465" s="3">
        <v>1</v>
      </c>
      <c r="AA465" s="3">
        <v>1</v>
      </c>
      <c r="AB465" s="3">
        <v>1</v>
      </c>
      <c r="AC465" s="3">
        <v>1</v>
      </c>
      <c r="AD465">
        <v>0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>
        <v>0</v>
      </c>
      <c r="AL465" s="3">
        <v>1</v>
      </c>
      <c r="AM465" s="3">
        <v>1</v>
      </c>
      <c r="AN465">
        <v>0</v>
      </c>
      <c r="AO465" s="3">
        <v>1</v>
      </c>
      <c r="AP465" s="3">
        <v>1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10</v>
      </c>
      <c r="AW465">
        <v>10</v>
      </c>
      <c r="AX465">
        <v>0</v>
      </c>
      <c r="AY465">
        <v>0</v>
      </c>
      <c r="AZ465">
        <v>1</v>
      </c>
      <c r="BA465">
        <v>10</v>
      </c>
      <c r="BB465">
        <v>3</v>
      </c>
      <c r="BC465">
        <v>5</v>
      </c>
      <c r="BD465">
        <v>2</v>
      </c>
      <c r="BE465">
        <v>0</v>
      </c>
      <c r="BF465">
        <v>10</v>
      </c>
      <c r="BG465">
        <v>5</v>
      </c>
      <c r="BH465">
        <v>0</v>
      </c>
      <c r="BI465">
        <v>4</v>
      </c>
      <c r="BJ465">
        <v>32</v>
      </c>
      <c r="BK465">
        <v>0</v>
      </c>
      <c r="BL465">
        <v>0</v>
      </c>
      <c r="BM465">
        <v>0</v>
      </c>
      <c r="BN465" t="s">
        <v>2503</v>
      </c>
    </row>
    <row r="466" spans="1:66" x14ac:dyDescent="0.2">
      <c r="A466" t="s">
        <v>1102</v>
      </c>
      <c r="B466" t="s">
        <v>1144</v>
      </c>
      <c r="C466" t="s">
        <v>631</v>
      </c>
      <c r="D466" t="s">
        <v>92</v>
      </c>
      <c r="E466" t="s">
        <v>93</v>
      </c>
      <c r="F466" t="s">
        <v>94</v>
      </c>
      <c r="G466">
        <v>20</v>
      </c>
      <c r="H466">
        <v>11</v>
      </c>
      <c r="I466">
        <v>30</v>
      </c>
      <c r="J466" t="s">
        <v>1104</v>
      </c>
      <c r="K466">
        <v>11</v>
      </c>
      <c r="L466">
        <v>11</v>
      </c>
      <c r="M466">
        <v>8</v>
      </c>
      <c r="N466">
        <v>15</v>
      </c>
      <c r="O466">
        <v>0.72727272727272696</v>
      </c>
      <c r="P466">
        <v>4</v>
      </c>
      <c r="Q466">
        <v>4</v>
      </c>
      <c r="R466">
        <v>1</v>
      </c>
      <c r="S466">
        <v>5</v>
      </c>
      <c r="T466">
        <v>0.25</v>
      </c>
      <c r="U466">
        <v>5</v>
      </c>
      <c r="V466">
        <v>5</v>
      </c>
      <c r="W466">
        <v>2</v>
      </c>
      <c r="X466">
        <v>10</v>
      </c>
      <c r="Y466">
        <v>0.4</v>
      </c>
      <c r="Z466" s="3">
        <v>1</v>
      </c>
      <c r="AA466" s="3">
        <v>1</v>
      </c>
      <c r="AB466" s="3">
        <v>1</v>
      </c>
      <c r="AC466">
        <v>0</v>
      </c>
      <c r="AD466">
        <v>0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>
        <v>0</v>
      </c>
      <c r="AL466">
        <v>0</v>
      </c>
      <c r="AM466" s="3">
        <v>1</v>
      </c>
      <c r="AN466">
        <v>0</v>
      </c>
      <c r="AO466" s="3">
        <v>1</v>
      </c>
      <c r="AP466" s="3">
        <v>1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2</v>
      </c>
      <c r="AW466">
        <v>0</v>
      </c>
      <c r="AX466">
        <v>0</v>
      </c>
      <c r="AY466">
        <v>0</v>
      </c>
      <c r="AZ466">
        <v>1</v>
      </c>
      <c r="BA466">
        <v>2</v>
      </c>
      <c r="BB466">
        <v>3</v>
      </c>
      <c r="BC466">
        <v>2</v>
      </c>
      <c r="BD466">
        <v>3</v>
      </c>
      <c r="BE466">
        <v>0</v>
      </c>
      <c r="BF466">
        <v>0</v>
      </c>
      <c r="BG466">
        <v>5</v>
      </c>
      <c r="BH466">
        <v>0</v>
      </c>
      <c r="BI466">
        <v>4</v>
      </c>
      <c r="BJ466">
        <v>6</v>
      </c>
      <c r="BK466">
        <v>0</v>
      </c>
      <c r="BL466">
        <v>0</v>
      </c>
      <c r="BM466">
        <v>0</v>
      </c>
      <c r="BN466" t="s">
        <v>2507</v>
      </c>
    </row>
    <row r="467" spans="1:66" x14ac:dyDescent="0.2">
      <c r="A467" t="s">
        <v>1102</v>
      </c>
      <c r="B467" t="s">
        <v>1145</v>
      </c>
      <c r="C467" t="s">
        <v>631</v>
      </c>
      <c r="D467" t="s">
        <v>92</v>
      </c>
      <c r="E467" t="s">
        <v>93</v>
      </c>
      <c r="F467" t="s">
        <v>94</v>
      </c>
      <c r="G467">
        <v>20</v>
      </c>
      <c r="H467">
        <v>11</v>
      </c>
      <c r="I467">
        <v>30</v>
      </c>
      <c r="J467" t="s">
        <v>1104</v>
      </c>
      <c r="K467">
        <v>11</v>
      </c>
      <c r="L467">
        <v>11</v>
      </c>
      <c r="M467">
        <v>8</v>
      </c>
      <c r="N467">
        <v>15</v>
      </c>
      <c r="O467">
        <v>0.72727272727272696</v>
      </c>
      <c r="P467">
        <v>4</v>
      </c>
      <c r="Q467">
        <v>4</v>
      </c>
      <c r="R467">
        <v>1</v>
      </c>
      <c r="S467">
        <v>5</v>
      </c>
      <c r="T467">
        <v>0.25</v>
      </c>
      <c r="U467">
        <v>5</v>
      </c>
      <c r="V467">
        <v>5</v>
      </c>
      <c r="W467">
        <v>2</v>
      </c>
      <c r="X467">
        <v>10</v>
      </c>
      <c r="Y467">
        <v>0.4</v>
      </c>
      <c r="Z467" s="3">
        <v>1</v>
      </c>
      <c r="AA467" s="3">
        <v>1</v>
      </c>
      <c r="AB467" s="3">
        <v>1</v>
      </c>
      <c r="AC467">
        <v>0</v>
      </c>
      <c r="AD467">
        <v>0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>
        <v>0</v>
      </c>
      <c r="AL467">
        <v>0</v>
      </c>
      <c r="AM467" s="3">
        <v>1</v>
      </c>
      <c r="AN467">
        <v>0</v>
      </c>
      <c r="AO467" s="3">
        <v>1</v>
      </c>
      <c r="AP467" s="3">
        <v>1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2</v>
      </c>
      <c r="AW467">
        <v>0</v>
      </c>
      <c r="AX467">
        <v>0</v>
      </c>
      <c r="AY467">
        <v>0</v>
      </c>
      <c r="AZ467">
        <v>1</v>
      </c>
      <c r="BA467">
        <v>2</v>
      </c>
      <c r="BB467">
        <v>3</v>
      </c>
      <c r="BC467">
        <v>2</v>
      </c>
      <c r="BD467">
        <v>3</v>
      </c>
      <c r="BE467">
        <v>0</v>
      </c>
      <c r="BF467">
        <v>0</v>
      </c>
      <c r="BG467">
        <v>5</v>
      </c>
      <c r="BH467">
        <v>0</v>
      </c>
      <c r="BI467">
        <v>4</v>
      </c>
      <c r="BJ467">
        <v>6</v>
      </c>
      <c r="BK467">
        <v>0</v>
      </c>
      <c r="BL467">
        <v>0</v>
      </c>
      <c r="BM467">
        <v>0</v>
      </c>
      <c r="BN467" t="s">
        <v>2507</v>
      </c>
    </row>
    <row r="468" spans="1:66" x14ac:dyDescent="0.2">
      <c r="A468" t="s">
        <v>1102</v>
      </c>
      <c r="B468" t="s">
        <v>1146</v>
      </c>
      <c r="C468" t="s">
        <v>631</v>
      </c>
      <c r="D468" t="s">
        <v>92</v>
      </c>
      <c r="E468" t="s">
        <v>93</v>
      </c>
      <c r="F468" t="s">
        <v>94</v>
      </c>
      <c r="G468">
        <v>20</v>
      </c>
      <c r="H468">
        <v>11</v>
      </c>
      <c r="I468">
        <v>30</v>
      </c>
      <c r="J468" t="s">
        <v>1104</v>
      </c>
      <c r="K468">
        <v>11</v>
      </c>
      <c r="L468">
        <v>11</v>
      </c>
      <c r="M468">
        <v>8</v>
      </c>
      <c r="N468">
        <v>15</v>
      </c>
      <c r="O468">
        <v>0.72727272727272696</v>
      </c>
      <c r="P468">
        <v>4</v>
      </c>
      <c r="Q468">
        <v>4</v>
      </c>
      <c r="R468">
        <v>1</v>
      </c>
      <c r="S468">
        <v>5</v>
      </c>
      <c r="T468">
        <v>0.25</v>
      </c>
      <c r="U468">
        <v>5</v>
      </c>
      <c r="V468">
        <v>5</v>
      </c>
      <c r="W468">
        <v>2</v>
      </c>
      <c r="X468">
        <v>10</v>
      </c>
      <c r="Y468">
        <v>0.4</v>
      </c>
      <c r="Z468" s="3">
        <v>1</v>
      </c>
      <c r="AA468" s="3">
        <v>1</v>
      </c>
      <c r="AB468" s="3">
        <v>1</v>
      </c>
      <c r="AC468">
        <v>0</v>
      </c>
      <c r="AD468">
        <v>0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>
        <v>0</v>
      </c>
      <c r="AL468">
        <v>0</v>
      </c>
      <c r="AM468" s="3">
        <v>1</v>
      </c>
      <c r="AN468">
        <v>0</v>
      </c>
      <c r="AO468" s="3">
        <v>1</v>
      </c>
      <c r="AP468" s="3">
        <v>1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2</v>
      </c>
      <c r="AW468">
        <v>0</v>
      </c>
      <c r="AX468">
        <v>0</v>
      </c>
      <c r="AY468">
        <v>0</v>
      </c>
      <c r="AZ468">
        <v>1</v>
      </c>
      <c r="BA468">
        <v>2</v>
      </c>
      <c r="BB468">
        <v>3</v>
      </c>
      <c r="BC468">
        <v>2</v>
      </c>
      <c r="BD468">
        <v>3</v>
      </c>
      <c r="BE468">
        <v>0</v>
      </c>
      <c r="BF468">
        <v>0</v>
      </c>
      <c r="BG468">
        <v>5</v>
      </c>
      <c r="BH468">
        <v>0</v>
      </c>
      <c r="BI468">
        <v>4</v>
      </c>
      <c r="BJ468">
        <v>6</v>
      </c>
      <c r="BK468">
        <v>0</v>
      </c>
      <c r="BL468">
        <v>0</v>
      </c>
      <c r="BM468">
        <v>0</v>
      </c>
      <c r="BN468" t="s">
        <v>2507</v>
      </c>
    </row>
    <row r="469" spans="1:66" x14ac:dyDescent="0.2">
      <c r="A469" t="s">
        <v>1102</v>
      </c>
      <c r="B469" t="s">
        <v>1147</v>
      </c>
      <c r="C469" t="s">
        <v>631</v>
      </c>
      <c r="D469" t="s">
        <v>92</v>
      </c>
      <c r="E469" t="s">
        <v>93</v>
      </c>
      <c r="F469" t="s">
        <v>94</v>
      </c>
      <c r="G469">
        <v>20</v>
      </c>
      <c r="H469">
        <v>11</v>
      </c>
      <c r="I469">
        <v>30</v>
      </c>
      <c r="J469" t="s">
        <v>1104</v>
      </c>
      <c r="K469">
        <v>11</v>
      </c>
      <c r="L469">
        <v>11</v>
      </c>
      <c r="M469">
        <v>8</v>
      </c>
      <c r="N469">
        <v>15</v>
      </c>
      <c r="O469">
        <v>0.72727272727272696</v>
      </c>
      <c r="P469">
        <v>4</v>
      </c>
      <c r="Q469">
        <v>4</v>
      </c>
      <c r="R469">
        <v>1</v>
      </c>
      <c r="S469">
        <v>5</v>
      </c>
      <c r="T469">
        <v>0.25</v>
      </c>
      <c r="U469">
        <v>5</v>
      </c>
      <c r="V469">
        <v>5</v>
      </c>
      <c r="W469">
        <v>2</v>
      </c>
      <c r="X469">
        <v>10</v>
      </c>
      <c r="Y469">
        <v>0.4</v>
      </c>
      <c r="Z469" s="3">
        <v>1</v>
      </c>
      <c r="AA469" s="3">
        <v>1</v>
      </c>
      <c r="AB469" s="3">
        <v>1</v>
      </c>
      <c r="AC469">
        <v>0</v>
      </c>
      <c r="AD469">
        <v>0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>
        <v>0</v>
      </c>
      <c r="AL469">
        <v>0</v>
      </c>
      <c r="AM469" s="3">
        <v>1</v>
      </c>
      <c r="AN469">
        <v>0</v>
      </c>
      <c r="AO469" s="3">
        <v>1</v>
      </c>
      <c r="AP469" s="3">
        <v>1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2</v>
      </c>
      <c r="AW469">
        <v>0</v>
      </c>
      <c r="AX469">
        <v>0</v>
      </c>
      <c r="AY469">
        <v>0</v>
      </c>
      <c r="AZ469">
        <v>1</v>
      </c>
      <c r="BA469">
        <v>2</v>
      </c>
      <c r="BB469">
        <v>3</v>
      </c>
      <c r="BC469">
        <v>2</v>
      </c>
      <c r="BD469">
        <v>3</v>
      </c>
      <c r="BE469">
        <v>0</v>
      </c>
      <c r="BF469">
        <v>0</v>
      </c>
      <c r="BG469">
        <v>5</v>
      </c>
      <c r="BH469">
        <v>0</v>
      </c>
      <c r="BI469">
        <v>4</v>
      </c>
      <c r="BJ469">
        <v>6</v>
      </c>
      <c r="BK469">
        <v>0</v>
      </c>
      <c r="BL469">
        <v>0</v>
      </c>
      <c r="BM469">
        <v>0</v>
      </c>
      <c r="BN469" t="s">
        <v>2507</v>
      </c>
    </row>
    <row r="470" spans="1:66" x14ac:dyDescent="0.2">
      <c r="A470" t="s">
        <v>1102</v>
      </c>
      <c r="B470" t="s">
        <v>1148</v>
      </c>
      <c r="C470" t="s">
        <v>631</v>
      </c>
      <c r="D470" t="s">
        <v>92</v>
      </c>
      <c r="E470" t="s">
        <v>93</v>
      </c>
      <c r="F470" t="s">
        <v>94</v>
      </c>
      <c r="G470">
        <v>20</v>
      </c>
      <c r="H470">
        <v>12</v>
      </c>
      <c r="I470">
        <v>35</v>
      </c>
      <c r="J470" t="s">
        <v>644</v>
      </c>
      <c r="K470">
        <v>11</v>
      </c>
      <c r="L470">
        <v>11</v>
      </c>
      <c r="M470">
        <v>9</v>
      </c>
      <c r="N470">
        <v>26</v>
      </c>
      <c r="O470">
        <v>0.81818181818181801</v>
      </c>
      <c r="P470">
        <v>4</v>
      </c>
      <c r="Q470">
        <v>4</v>
      </c>
      <c r="R470">
        <v>2</v>
      </c>
      <c r="S470">
        <v>7</v>
      </c>
      <c r="T470">
        <v>0.5</v>
      </c>
      <c r="U470">
        <v>5</v>
      </c>
      <c r="V470">
        <v>5</v>
      </c>
      <c r="W470">
        <v>1</v>
      </c>
      <c r="X470">
        <v>2</v>
      </c>
      <c r="Y470">
        <v>0.2</v>
      </c>
      <c r="Z470" s="3">
        <v>1</v>
      </c>
      <c r="AA470" s="3">
        <v>1</v>
      </c>
      <c r="AB470" s="3">
        <v>1</v>
      </c>
      <c r="AC470" s="3">
        <v>1</v>
      </c>
      <c r="AD470">
        <v>0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1</v>
      </c>
      <c r="AL470">
        <v>0</v>
      </c>
      <c r="AM470" s="3">
        <v>1</v>
      </c>
      <c r="AN470">
        <v>0</v>
      </c>
      <c r="AO470">
        <v>0</v>
      </c>
      <c r="AP470" s="3">
        <v>1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5</v>
      </c>
      <c r="AW470">
        <v>5</v>
      </c>
      <c r="AX470">
        <v>0</v>
      </c>
      <c r="AY470">
        <v>0</v>
      </c>
      <c r="AZ470">
        <v>1</v>
      </c>
      <c r="BA470">
        <v>5</v>
      </c>
      <c r="BB470">
        <v>3</v>
      </c>
      <c r="BC470">
        <v>2</v>
      </c>
      <c r="BD470">
        <v>3</v>
      </c>
      <c r="BE470">
        <v>2</v>
      </c>
      <c r="BF470">
        <v>0</v>
      </c>
      <c r="BG470">
        <v>5</v>
      </c>
      <c r="BH470">
        <v>0</v>
      </c>
      <c r="BI470">
        <v>0</v>
      </c>
      <c r="BJ470">
        <v>2</v>
      </c>
      <c r="BK470">
        <v>0</v>
      </c>
      <c r="BL470">
        <v>0</v>
      </c>
      <c r="BM470">
        <v>0</v>
      </c>
      <c r="BN470" t="s">
        <v>2474</v>
      </c>
    </row>
    <row r="471" spans="1:66" x14ac:dyDescent="0.2">
      <c r="A471" t="s">
        <v>1102</v>
      </c>
      <c r="B471" t="s">
        <v>1149</v>
      </c>
      <c r="C471" t="s">
        <v>631</v>
      </c>
      <c r="D471" t="s">
        <v>92</v>
      </c>
      <c r="E471" t="s">
        <v>93</v>
      </c>
      <c r="F471" t="s">
        <v>94</v>
      </c>
      <c r="G471">
        <v>20</v>
      </c>
      <c r="H471">
        <v>11</v>
      </c>
      <c r="I471">
        <v>31</v>
      </c>
      <c r="J471" t="s">
        <v>1104</v>
      </c>
      <c r="K471">
        <v>11</v>
      </c>
      <c r="L471">
        <v>11</v>
      </c>
      <c r="M471">
        <v>8</v>
      </c>
      <c r="N471">
        <v>22</v>
      </c>
      <c r="O471">
        <v>0.72727272727272696</v>
      </c>
      <c r="P471">
        <v>4</v>
      </c>
      <c r="Q471">
        <v>4</v>
      </c>
      <c r="R471">
        <v>1</v>
      </c>
      <c r="S471">
        <v>5</v>
      </c>
      <c r="T471">
        <v>0.25</v>
      </c>
      <c r="U471">
        <v>5</v>
      </c>
      <c r="V471">
        <v>5</v>
      </c>
      <c r="W471">
        <v>2</v>
      </c>
      <c r="X471">
        <v>4</v>
      </c>
      <c r="Y471">
        <v>0.4</v>
      </c>
      <c r="Z471" s="3">
        <v>1</v>
      </c>
      <c r="AA471" s="3">
        <v>1</v>
      </c>
      <c r="AB471" s="3">
        <v>1</v>
      </c>
      <c r="AC471" s="3">
        <v>1</v>
      </c>
      <c r="AD471">
        <v>0</v>
      </c>
      <c r="AE471">
        <v>0</v>
      </c>
      <c r="AF471" s="3">
        <v>1</v>
      </c>
      <c r="AG471" s="3">
        <v>1</v>
      </c>
      <c r="AH471">
        <v>0</v>
      </c>
      <c r="AI471" s="3">
        <v>1</v>
      </c>
      <c r="AJ471" s="3">
        <v>1</v>
      </c>
      <c r="AK471">
        <v>0</v>
      </c>
      <c r="AL471">
        <v>0</v>
      </c>
      <c r="AM471" s="3">
        <v>1</v>
      </c>
      <c r="AN471">
        <v>0</v>
      </c>
      <c r="AO471" s="3">
        <v>1</v>
      </c>
      <c r="AP471" s="3">
        <v>1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5</v>
      </c>
      <c r="AW471">
        <v>5</v>
      </c>
      <c r="AX471">
        <v>0</v>
      </c>
      <c r="AY471">
        <v>0</v>
      </c>
      <c r="AZ471">
        <v>1</v>
      </c>
      <c r="BA471">
        <v>5</v>
      </c>
      <c r="BB471">
        <v>0</v>
      </c>
      <c r="BC471">
        <v>1</v>
      </c>
      <c r="BD471">
        <v>3</v>
      </c>
      <c r="BE471">
        <v>0</v>
      </c>
      <c r="BF471">
        <v>0</v>
      </c>
      <c r="BG471">
        <v>5</v>
      </c>
      <c r="BH471">
        <v>0</v>
      </c>
      <c r="BI471">
        <v>2</v>
      </c>
      <c r="BJ471">
        <v>2</v>
      </c>
      <c r="BK471">
        <v>0</v>
      </c>
      <c r="BL471">
        <v>0</v>
      </c>
      <c r="BM471">
        <v>0</v>
      </c>
      <c r="BN471" t="s">
        <v>2507</v>
      </c>
    </row>
    <row r="472" spans="1:66" x14ac:dyDescent="0.2">
      <c r="A472" t="s">
        <v>1102</v>
      </c>
      <c r="B472" t="s">
        <v>1150</v>
      </c>
      <c r="C472" t="s">
        <v>631</v>
      </c>
      <c r="D472" t="s">
        <v>92</v>
      </c>
      <c r="E472" t="s">
        <v>93</v>
      </c>
      <c r="F472" t="s">
        <v>94</v>
      </c>
      <c r="G472">
        <v>20</v>
      </c>
      <c r="H472">
        <v>11</v>
      </c>
      <c r="I472">
        <v>31</v>
      </c>
      <c r="J472" t="s">
        <v>1104</v>
      </c>
      <c r="K472">
        <v>11</v>
      </c>
      <c r="L472">
        <v>11</v>
      </c>
      <c r="M472">
        <v>8</v>
      </c>
      <c r="N472">
        <v>22</v>
      </c>
      <c r="O472">
        <v>0.72727272727272696</v>
      </c>
      <c r="P472">
        <v>4</v>
      </c>
      <c r="Q472">
        <v>4</v>
      </c>
      <c r="R472">
        <v>1</v>
      </c>
      <c r="S472">
        <v>5</v>
      </c>
      <c r="T472">
        <v>0.25</v>
      </c>
      <c r="U472">
        <v>5</v>
      </c>
      <c r="V472">
        <v>5</v>
      </c>
      <c r="W472">
        <v>2</v>
      </c>
      <c r="X472">
        <v>4</v>
      </c>
      <c r="Y472">
        <v>0.4</v>
      </c>
      <c r="Z472" s="3">
        <v>1</v>
      </c>
      <c r="AA472" s="3">
        <v>1</v>
      </c>
      <c r="AB472" s="3">
        <v>1</v>
      </c>
      <c r="AC472" s="3">
        <v>1</v>
      </c>
      <c r="AD472">
        <v>0</v>
      </c>
      <c r="AE472">
        <v>0</v>
      </c>
      <c r="AF472" s="3">
        <v>1</v>
      </c>
      <c r="AG472" s="3">
        <v>1</v>
      </c>
      <c r="AH472">
        <v>0</v>
      </c>
      <c r="AI472" s="3">
        <v>1</v>
      </c>
      <c r="AJ472" s="3">
        <v>1</v>
      </c>
      <c r="AK472">
        <v>0</v>
      </c>
      <c r="AL472">
        <v>0</v>
      </c>
      <c r="AM472" s="3">
        <v>1</v>
      </c>
      <c r="AN472">
        <v>0</v>
      </c>
      <c r="AO472" s="3">
        <v>1</v>
      </c>
      <c r="AP472" s="3">
        <v>1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5</v>
      </c>
      <c r="AW472">
        <v>5</v>
      </c>
      <c r="AX472">
        <v>0</v>
      </c>
      <c r="AY472">
        <v>0</v>
      </c>
      <c r="AZ472">
        <v>1</v>
      </c>
      <c r="BA472">
        <v>5</v>
      </c>
      <c r="BB472">
        <v>0</v>
      </c>
      <c r="BC472">
        <v>1</v>
      </c>
      <c r="BD472">
        <v>3</v>
      </c>
      <c r="BE472">
        <v>0</v>
      </c>
      <c r="BF472">
        <v>0</v>
      </c>
      <c r="BG472">
        <v>5</v>
      </c>
      <c r="BH472">
        <v>0</v>
      </c>
      <c r="BI472">
        <v>2</v>
      </c>
      <c r="BJ472">
        <v>2</v>
      </c>
      <c r="BK472">
        <v>0</v>
      </c>
      <c r="BL472">
        <v>0</v>
      </c>
      <c r="BM472">
        <v>0</v>
      </c>
      <c r="BN472" t="s">
        <v>2507</v>
      </c>
    </row>
    <row r="473" spans="1:66" x14ac:dyDescent="0.2">
      <c r="A473" t="s">
        <v>1102</v>
      </c>
      <c r="B473" t="s">
        <v>1151</v>
      </c>
      <c r="C473" t="s">
        <v>631</v>
      </c>
      <c r="D473" t="s">
        <v>92</v>
      </c>
      <c r="E473" t="s">
        <v>93</v>
      </c>
      <c r="F473" t="s">
        <v>94</v>
      </c>
      <c r="G473">
        <v>20</v>
      </c>
      <c r="H473">
        <v>11</v>
      </c>
      <c r="I473">
        <v>31</v>
      </c>
      <c r="J473" t="s">
        <v>1104</v>
      </c>
      <c r="K473">
        <v>11</v>
      </c>
      <c r="L473">
        <v>11</v>
      </c>
      <c r="M473">
        <v>8</v>
      </c>
      <c r="N473">
        <v>22</v>
      </c>
      <c r="O473">
        <v>0.72727272727272696</v>
      </c>
      <c r="P473">
        <v>4</v>
      </c>
      <c r="Q473">
        <v>4</v>
      </c>
      <c r="R473">
        <v>1</v>
      </c>
      <c r="S473">
        <v>5</v>
      </c>
      <c r="T473">
        <v>0.25</v>
      </c>
      <c r="U473">
        <v>5</v>
      </c>
      <c r="V473">
        <v>5</v>
      </c>
      <c r="W473">
        <v>2</v>
      </c>
      <c r="X473">
        <v>4</v>
      </c>
      <c r="Y473">
        <v>0.4</v>
      </c>
      <c r="Z473" s="3">
        <v>1</v>
      </c>
      <c r="AA473" s="3">
        <v>1</v>
      </c>
      <c r="AB473" s="3">
        <v>1</v>
      </c>
      <c r="AC473" s="3">
        <v>1</v>
      </c>
      <c r="AD473">
        <v>0</v>
      </c>
      <c r="AE473">
        <v>0</v>
      </c>
      <c r="AF473" s="3">
        <v>1</v>
      </c>
      <c r="AG473" s="3">
        <v>1</v>
      </c>
      <c r="AH473">
        <v>0</v>
      </c>
      <c r="AI473" s="3">
        <v>1</v>
      </c>
      <c r="AJ473" s="3">
        <v>1</v>
      </c>
      <c r="AK473">
        <v>0</v>
      </c>
      <c r="AL473">
        <v>0</v>
      </c>
      <c r="AM473" s="3">
        <v>1</v>
      </c>
      <c r="AN473">
        <v>0</v>
      </c>
      <c r="AO473" s="3">
        <v>1</v>
      </c>
      <c r="AP473" s="3">
        <v>1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5</v>
      </c>
      <c r="AW473">
        <v>5</v>
      </c>
      <c r="AX473">
        <v>0</v>
      </c>
      <c r="AY473">
        <v>0</v>
      </c>
      <c r="AZ473">
        <v>1</v>
      </c>
      <c r="BA473">
        <v>5</v>
      </c>
      <c r="BB473">
        <v>0</v>
      </c>
      <c r="BC473">
        <v>1</v>
      </c>
      <c r="BD473">
        <v>3</v>
      </c>
      <c r="BE473">
        <v>0</v>
      </c>
      <c r="BF473">
        <v>0</v>
      </c>
      <c r="BG473">
        <v>5</v>
      </c>
      <c r="BH473">
        <v>0</v>
      </c>
      <c r="BI473">
        <v>2</v>
      </c>
      <c r="BJ473">
        <v>2</v>
      </c>
      <c r="BK473">
        <v>0</v>
      </c>
      <c r="BL473">
        <v>0</v>
      </c>
      <c r="BM473">
        <v>0</v>
      </c>
      <c r="BN473" t="s">
        <v>2507</v>
      </c>
    </row>
    <row r="474" spans="1:66" x14ac:dyDescent="0.2">
      <c r="A474" t="s">
        <v>1102</v>
      </c>
      <c r="B474" t="s">
        <v>1152</v>
      </c>
      <c r="C474" t="s">
        <v>631</v>
      </c>
      <c r="D474" t="s">
        <v>92</v>
      </c>
      <c r="E474" t="s">
        <v>93</v>
      </c>
      <c r="F474" t="s">
        <v>94</v>
      </c>
      <c r="G474">
        <v>20</v>
      </c>
      <c r="H474">
        <v>13</v>
      </c>
      <c r="I474">
        <v>78</v>
      </c>
      <c r="J474" t="s">
        <v>835</v>
      </c>
      <c r="K474">
        <v>11</v>
      </c>
      <c r="L474">
        <v>11</v>
      </c>
      <c r="M474">
        <v>9</v>
      </c>
      <c r="N474">
        <v>49</v>
      </c>
      <c r="O474">
        <v>0.81818181818181801</v>
      </c>
      <c r="P474">
        <v>4</v>
      </c>
      <c r="Q474">
        <v>4</v>
      </c>
      <c r="R474">
        <v>2</v>
      </c>
      <c r="S474">
        <v>15</v>
      </c>
      <c r="T474">
        <v>0.5</v>
      </c>
      <c r="U474">
        <v>5</v>
      </c>
      <c r="V474">
        <v>5</v>
      </c>
      <c r="W474">
        <v>2</v>
      </c>
      <c r="X474">
        <v>14</v>
      </c>
      <c r="Y474">
        <v>0.4</v>
      </c>
      <c r="Z474" s="3">
        <v>1</v>
      </c>
      <c r="AA474" s="3">
        <v>1</v>
      </c>
      <c r="AB474" s="3">
        <v>1</v>
      </c>
      <c r="AC474" s="3">
        <v>1</v>
      </c>
      <c r="AD474">
        <v>0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>
        <v>0</v>
      </c>
      <c r="AL474" s="3">
        <v>1</v>
      </c>
      <c r="AM474" s="3">
        <v>1</v>
      </c>
      <c r="AN474">
        <v>0</v>
      </c>
      <c r="AO474" s="3">
        <v>1</v>
      </c>
      <c r="AP474" s="3">
        <v>1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10</v>
      </c>
      <c r="AW474">
        <v>10</v>
      </c>
      <c r="AX474">
        <v>0</v>
      </c>
      <c r="AY474">
        <v>0</v>
      </c>
      <c r="AZ474">
        <v>1</v>
      </c>
      <c r="BA474">
        <v>10</v>
      </c>
      <c r="BB474">
        <v>3</v>
      </c>
      <c r="BC474">
        <v>10</v>
      </c>
      <c r="BD474">
        <v>3</v>
      </c>
      <c r="BE474">
        <v>0</v>
      </c>
      <c r="BF474">
        <v>10</v>
      </c>
      <c r="BG474">
        <v>5</v>
      </c>
      <c r="BH474">
        <v>0</v>
      </c>
      <c r="BI474">
        <v>2</v>
      </c>
      <c r="BJ474">
        <v>12</v>
      </c>
      <c r="BK474">
        <v>0</v>
      </c>
      <c r="BL474">
        <v>0</v>
      </c>
      <c r="BM474">
        <v>0</v>
      </c>
      <c r="BN474" t="s">
        <v>2503</v>
      </c>
    </row>
    <row r="475" spans="1:66" x14ac:dyDescent="0.2">
      <c r="A475" t="s">
        <v>1102</v>
      </c>
      <c r="B475" t="s">
        <v>1153</v>
      </c>
      <c r="C475" t="s">
        <v>631</v>
      </c>
      <c r="D475" t="s">
        <v>92</v>
      </c>
      <c r="E475" t="s">
        <v>93</v>
      </c>
      <c r="F475" t="s">
        <v>94</v>
      </c>
      <c r="G475">
        <v>20</v>
      </c>
      <c r="H475">
        <v>12</v>
      </c>
      <c r="I475">
        <v>81</v>
      </c>
      <c r="J475" t="s">
        <v>693</v>
      </c>
      <c r="K475">
        <v>11</v>
      </c>
      <c r="L475">
        <v>11</v>
      </c>
      <c r="M475">
        <v>8</v>
      </c>
      <c r="N475">
        <v>52</v>
      </c>
      <c r="O475">
        <v>0.72727272727272696</v>
      </c>
      <c r="P475">
        <v>4</v>
      </c>
      <c r="Q475">
        <v>4</v>
      </c>
      <c r="R475">
        <v>2</v>
      </c>
      <c r="S475">
        <v>15</v>
      </c>
      <c r="T475">
        <v>0.5</v>
      </c>
      <c r="U475">
        <v>5</v>
      </c>
      <c r="V475">
        <v>5</v>
      </c>
      <c r="W475">
        <v>2</v>
      </c>
      <c r="X475">
        <v>14</v>
      </c>
      <c r="Y475">
        <v>0.4</v>
      </c>
      <c r="Z475" s="3">
        <v>1</v>
      </c>
      <c r="AA475" s="3">
        <v>1</v>
      </c>
      <c r="AB475" s="3">
        <v>1</v>
      </c>
      <c r="AC475" s="3">
        <v>1</v>
      </c>
      <c r="AD475">
        <v>0</v>
      </c>
      <c r="AE475">
        <v>0</v>
      </c>
      <c r="AF475">
        <v>0</v>
      </c>
      <c r="AG475" s="3">
        <v>1</v>
      </c>
      <c r="AH475" s="3">
        <v>1</v>
      </c>
      <c r="AI475" s="3">
        <v>1</v>
      </c>
      <c r="AJ475" s="3">
        <v>1</v>
      </c>
      <c r="AK475">
        <v>0</v>
      </c>
      <c r="AL475" s="3">
        <v>1</v>
      </c>
      <c r="AM475" s="3">
        <v>1</v>
      </c>
      <c r="AN475">
        <v>0</v>
      </c>
      <c r="AO475" s="3">
        <v>1</v>
      </c>
      <c r="AP475" s="3">
        <v>1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9</v>
      </c>
      <c r="AW475">
        <v>16</v>
      </c>
      <c r="AX475">
        <v>0</v>
      </c>
      <c r="AY475">
        <v>0</v>
      </c>
      <c r="AZ475">
        <v>0</v>
      </c>
      <c r="BA475">
        <v>17</v>
      </c>
      <c r="BB475">
        <v>3</v>
      </c>
      <c r="BC475">
        <v>2</v>
      </c>
      <c r="BD475">
        <v>3</v>
      </c>
      <c r="BE475">
        <v>0</v>
      </c>
      <c r="BF475">
        <v>10</v>
      </c>
      <c r="BG475">
        <v>5</v>
      </c>
      <c r="BH475">
        <v>0</v>
      </c>
      <c r="BI475">
        <v>2</v>
      </c>
      <c r="BJ475">
        <v>12</v>
      </c>
      <c r="BK475">
        <v>0</v>
      </c>
      <c r="BL475">
        <v>0</v>
      </c>
      <c r="BM475">
        <v>0</v>
      </c>
      <c r="BN475" t="s">
        <v>2489</v>
      </c>
    </row>
    <row r="476" spans="1:66" x14ac:dyDescent="0.2">
      <c r="A476" t="s">
        <v>1102</v>
      </c>
      <c r="B476" t="s">
        <v>1154</v>
      </c>
      <c r="C476" t="s">
        <v>631</v>
      </c>
      <c r="D476" t="s">
        <v>92</v>
      </c>
      <c r="E476" t="s">
        <v>93</v>
      </c>
      <c r="F476" t="s">
        <v>94</v>
      </c>
      <c r="G476">
        <v>20</v>
      </c>
      <c r="H476">
        <v>13</v>
      </c>
      <c r="I476">
        <v>57</v>
      </c>
      <c r="J476" t="s">
        <v>835</v>
      </c>
      <c r="K476">
        <v>11</v>
      </c>
      <c r="L476">
        <v>11</v>
      </c>
      <c r="M476">
        <v>9</v>
      </c>
      <c r="N476">
        <v>34</v>
      </c>
      <c r="O476">
        <v>0.81818181818181801</v>
      </c>
      <c r="P476">
        <v>4</v>
      </c>
      <c r="Q476">
        <v>4</v>
      </c>
      <c r="R476">
        <v>2</v>
      </c>
      <c r="S476">
        <v>15</v>
      </c>
      <c r="T476">
        <v>0.5</v>
      </c>
      <c r="U476">
        <v>5</v>
      </c>
      <c r="V476">
        <v>5</v>
      </c>
      <c r="W476">
        <v>2</v>
      </c>
      <c r="X476">
        <v>8</v>
      </c>
      <c r="Y476">
        <v>0.4</v>
      </c>
      <c r="Z476" s="3">
        <v>1</v>
      </c>
      <c r="AA476" s="3">
        <v>1</v>
      </c>
      <c r="AB476" s="3">
        <v>1</v>
      </c>
      <c r="AC476" s="3">
        <v>1</v>
      </c>
      <c r="AD476">
        <v>0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>
        <v>0</v>
      </c>
      <c r="AL476" s="3">
        <v>1</v>
      </c>
      <c r="AM476" s="3">
        <v>1</v>
      </c>
      <c r="AN476">
        <v>0</v>
      </c>
      <c r="AO476" s="3">
        <v>1</v>
      </c>
      <c r="AP476" s="3">
        <v>1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5</v>
      </c>
      <c r="AW476">
        <v>5</v>
      </c>
      <c r="AX476">
        <v>0</v>
      </c>
      <c r="AY476">
        <v>0</v>
      </c>
      <c r="AZ476">
        <v>1</v>
      </c>
      <c r="BA476">
        <v>5</v>
      </c>
      <c r="BB476">
        <v>3</v>
      </c>
      <c r="BC476">
        <v>10</v>
      </c>
      <c r="BD476">
        <v>3</v>
      </c>
      <c r="BE476">
        <v>0</v>
      </c>
      <c r="BF476">
        <v>10</v>
      </c>
      <c r="BG476">
        <v>5</v>
      </c>
      <c r="BH476">
        <v>0</v>
      </c>
      <c r="BI476">
        <v>2</v>
      </c>
      <c r="BJ476">
        <v>6</v>
      </c>
      <c r="BK476">
        <v>0</v>
      </c>
      <c r="BL476">
        <v>0</v>
      </c>
      <c r="BM476">
        <v>0</v>
      </c>
      <c r="BN476" t="s">
        <v>2503</v>
      </c>
    </row>
    <row r="477" spans="1:66" x14ac:dyDescent="0.2">
      <c r="A477" t="s">
        <v>1102</v>
      </c>
      <c r="B477" t="s">
        <v>1155</v>
      </c>
      <c r="C477" t="s">
        <v>631</v>
      </c>
      <c r="D477" t="s">
        <v>92</v>
      </c>
      <c r="E477" t="s">
        <v>93</v>
      </c>
      <c r="F477" t="s">
        <v>94</v>
      </c>
      <c r="G477">
        <v>20</v>
      </c>
      <c r="H477">
        <v>12</v>
      </c>
      <c r="I477">
        <v>81</v>
      </c>
      <c r="J477" t="s">
        <v>693</v>
      </c>
      <c r="K477">
        <v>11</v>
      </c>
      <c r="L477">
        <v>11</v>
      </c>
      <c r="M477">
        <v>8</v>
      </c>
      <c r="N477">
        <v>52</v>
      </c>
      <c r="O477">
        <v>0.72727272727272696</v>
      </c>
      <c r="P477">
        <v>4</v>
      </c>
      <c r="Q477">
        <v>4</v>
      </c>
      <c r="R477">
        <v>2</v>
      </c>
      <c r="S477">
        <v>15</v>
      </c>
      <c r="T477">
        <v>0.5</v>
      </c>
      <c r="U477">
        <v>5</v>
      </c>
      <c r="V477">
        <v>5</v>
      </c>
      <c r="W477">
        <v>2</v>
      </c>
      <c r="X477">
        <v>14</v>
      </c>
      <c r="Y477">
        <v>0.4</v>
      </c>
      <c r="Z477" s="3">
        <v>1</v>
      </c>
      <c r="AA477" s="3">
        <v>1</v>
      </c>
      <c r="AB477" s="3">
        <v>1</v>
      </c>
      <c r="AC477" s="3">
        <v>1</v>
      </c>
      <c r="AD477">
        <v>0</v>
      </c>
      <c r="AE477">
        <v>0</v>
      </c>
      <c r="AF477">
        <v>0</v>
      </c>
      <c r="AG477" s="3">
        <v>1</v>
      </c>
      <c r="AH477" s="3">
        <v>1</v>
      </c>
      <c r="AI477" s="3">
        <v>1</v>
      </c>
      <c r="AJ477" s="3">
        <v>1</v>
      </c>
      <c r="AK477">
        <v>0</v>
      </c>
      <c r="AL477" s="3">
        <v>1</v>
      </c>
      <c r="AM477" s="3">
        <v>1</v>
      </c>
      <c r="AN477">
        <v>0</v>
      </c>
      <c r="AO477" s="3">
        <v>1</v>
      </c>
      <c r="AP477" s="3">
        <v>1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9</v>
      </c>
      <c r="AW477">
        <v>16</v>
      </c>
      <c r="AX477">
        <v>0</v>
      </c>
      <c r="AY477">
        <v>0</v>
      </c>
      <c r="AZ477">
        <v>0</v>
      </c>
      <c r="BA477">
        <v>17</v>
      </c>
      <c r="BB477">
        <v>3</v>
      </c>
      <c r="BC477">
        <v>2</v>
      </c>
      <c r="BD477">
        <v>3</v>
      </c>
      <c r="BE477">
        <v>0</v>
      </c>
      <c r="BF477">
        <v>10</v>
      </c>
      <c r="BG477">
        <v>5</v>
      </c>
      <c r="BH477">
        <v>0</v>
      </c>
      <c r="BI477">
        <v>2</v>
      </c>
      <c r="BJ477">
        <v>12</v>
      </c>
      <c r="BK477">
        <v>0</v>
      </c>
      <c r="BL477">
        <v>0</v>
      </c>
      <c r="BM477">
        <v>0</v>
      </c>
      <c r="BN477" t="s">
        <v>2489</v>
      </c>
    </row>
    <row r="478" spans="1:66" x14ac:dyDescent="0.2">
      <c r="A478" t="s">
        <v>1102</v>
      </c>
      <c r="B478" t="s">
        <v>1156</v>
      </c>
      <c r="C478" t="s">
        <v>631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76</v>
      </c>
      <c r="J478" t="s">
        <v>835</v>
      </c>
      <c r="K478">
        <v>11</v>
      </c>
      <c r="L478">
        <v>11</v>
      </c>
      <c r="M478">
        <v>9</v>
      </c>
      <c r="N478">
        <v>44</v>
      </c>
      <c r="O478">
        <v>0.81818181818181801</v>
      </c>
      <c r="P478">
        <v>4</v>
      </c>
      <c r="Q478">
        <v>4</v>
      </c>
      <c r="R478">
        <v>2</v>
      </c>
      <c r="S478">
        <v>15</v>
      </c>
      <c r="T478">
        <v>0.5</v>
      </c>
      <c r="U478">
        <v>5</v>
      </c>
      <c r="V478">
        <v>5</v>
      </c>
      <c r="W478">
        <v>2</v>
      </c>
      <c r="X478">
        <v>17</v>
      </c>
      <c r="Y478">
        <v>0.4</v>
      </c>
      <c r="Z478" s="3">
        <v>1</v>
      </c>
      <c r="AA478" s="3">
        <v>1</v>
      </c>
      <c r="AB478" s="3">
        <v>1</v>
      </c>
      <c r="AC478" s="3">
        <v>1</v>
      </c>
      <c r="AD478">
        <v>0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>
        <v>0</v>
      </c>
      <c r="AL478" s="3">
        <v>1</v>
      </c>
      <c r="AM478" s="3">
        <v>1</v>
      </c>
      <c r="AN478">
        <v>0</v>
      </c>
      <c r="AO478" s="3">
        <v>1</v>
      </c>
      <c r="AP478" s="3">
        <v>1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14</v>
      </c>
      <c r="AW478">
        <v>14</v>
      </c>
      <c r="AX478">
        <v>0</v>
      </c>
      <c r="AY478">
        <v>0</v>
      </c>
      <c r="AZ478">
        <v>1</v>
      </c>
      <c r="BA478">
        <v>5</v>
      </c>
      <c r="BB478">
        <v>3</v>
      </c>
      <c r="BC478">
        <v>3</v>
      </c>
      <c r="BD478">
        <v>2</v>
      </c>
      <c r="BE478">
        <v>0</v>
      </c>
      <c r="BF478">
        <v>10</v>
      </c>
      <c r="BG478">
        <v>5</v>
      </c>
      <c r="BH478">
        <v>0</v>
      </c>
      <c r="BI478">
        <v>4</v>
      </c>
      <c r="BJ478">
        <v>13</v>
      </c>
      <c r="BK478">
        <v>0</v>
      </c>
      <c r="BL478">
        <v>0</v>
      </c>
      <c r="BM478">
        <v>0</v>
      </c>
      <c r="BN478" t="s">
        <v>2503</v>
      </c>
    </row>
    <row r="479" spans="1:66" x14ac:dyDescent="0.2">
      <c r="A479" t="s">
        <v>1102</v>
      </c>
      <c r="B479" t="s">
        <v>1157</v>
      </c>
      <c r="C479" t="s">
        <v>631</v>
      </c>
      <c r="D479" t="s">
        <v>92</v>
      </c>
      <c r="E479" t="s">
        <v>93</v>
      </c>
      <c r="F479" t="s">
        <v>94</v>
      </c>
      <c r="G479">
        <v>20</v>
      </c>
      <c r="H479">
        <v>11</v>
      </c>
      <c r="I479">
        <v>49</v>
      </c>
      <c r="J479" t="s">
        <v>1104</v>
      </c>
      <c r="K479">
        <v>11</v>
      </c>
      <c r="L479">
        <v>11</v>
      </c>
      <c r="M479">
        <v>8</v>
      </c>
      <c r="N479">
        <v>31</v>
      </c>
      <c r="O479">
        <v>0.72727272727272696</v>
      </c>
      <c r="P479">
        <v>4</v>
      </c>
      <c r="Q479">
        <v>4</v>
      </c>
      <c r="R479">
        <v>1</v>
      </c>
      <c r="S479">
        <v>5</v>
      </c>
      <c r="T479">
        <v>0.25</v>
      </c>
      <c r="U479">
        <v>5</v>
      </c>
      <c r="V479">
        <v>5</v>
      </c>
      <c r="W479">
        <v>2</v>
      </c>
      <c r="X479">
        <v>13</v>
      </c>
      <c r="Y479">
        <v>0.4</v>
      </c>
      <c r="Z479" s="3">
        <v>1</v>
      </c>
      <c r="AA479" s="3">
        <v>1</v>
      </c>
      <c r="AB479" s="3">
        <v>1</v>
      </c>
      <c r="AC479" s="3">
        <v>1</v>
      </c>
      <c r="AD479">
        <v>0</v>
      </c>
      <c r="AE479">
        <v>0</v>
      </c>
      <c r="AF479">
        <v>0</v>
      </c>
      <c r="AG479" s="3">
        <v>1</v>
      </c>
      <c r="AH479" s="3">
        <v>1</v>
      </c>
      <c r="AI479" s="3">
        <v>1</v>
      </c>
      <c r="AJ479" s="3">
        <v>1</v>
      </c>
      <c r="AK479">
        <v>0</v>
      </c>
      <c r="AL479">
        <v>0</v>
      </c>
      <c r="AM479" s="3">
        <v>1</v>
      </c>
      <c r="AN479">
        <v>0</v>
      </c>
      <c r="AO479" s="3">
        <v>1</v>
      </c>
      <c r="AP479" s="3">
        <v>1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7</v>
      </c>
      <c r="AW479">
        <v>7</v>
      </c>
      <c r="AX479">
        <v>0</v>
      </c>
      <c r="AY479">
        <v>0</v>
      </c>
      <c r="AZ479">
        <v>0</v>
      </c>
      <c r="BA479">
        <v>7</v>
      </c>
      <c r="BB479">
        <v>3</v>
      </c>
      <c r="BC479">
        <v>2</v>
      </c>
      <c r="BD479">
        <v>3</v>
      </c>
      <c r="BE479">
        <v>0</v>
      </c>
      <c r="BF479">
        <v>0</v>
      </c>
      <c r="BG479">
        <v>5</v>
      </c>
      <c r="BH479">
        <v>0</v>
      </c>
      <c r="BI479">
        <v>2</v>
      </c>
      <c r="BJ479">
        <v>11</v>
      </c>
      <c r="BK479">
        <v>0</v>
      </c>
      <c r="BL479">
        <v>0</v>
      </c>
      <c r="BM479">
        <v>0</v>
      </c>
      <c r="BN479" t="s">
        <v>2507</v>
      </c>
    </row>
    <row r="480" spans="1:66" x14ac:dyDescent="0.2">
      <c r="A480" t="s">
        <v>1102</v>
      </c>
      <c r="B480" t="s">
        <v>1158</v>
      </c>
      <c r="C480" t="s">
        <v>631</v>
      </c>
      <c r="D480" t="s">
        <v>92</v>
      </c>
      <c r="E480" t="s">
        <v>93</v>
      </c>
      <c r="F480" t="s">
        <v>94</v>
      </c>
      <c r="G480">
        <v>20</v>
      </c>
      <c r="H480">
        <v>11</v>
      </c>
      <c r="I480">
        <v>50</v>
      </c>
      <c r="J480" t="s">
        <v>1104</v>
      </c>
      <c r="K480">
        <v>11</v>
      </c>
      <c r="L480">
        <v>11</v>
      </c>
      <c r="M480">
        <v>8</v>
      </c>
      <c r="N480">
        <v>31</v>
      </c>
      <c r="O480">
        <v>0.72727272727272696</v>
      </c>
      <c r="P480">
        <v>4</v>
      </c>
      <c r="Q480">
        <v>4</v>
      </c>
      <c r="R480">
        <v>1</v>
      </c>
      <c r="S480">
        <v>5</v>
      </c>
      <c r="T480">
        <v>0.25</v>
      </c>
      <c r="U480">
        <v>5</v>
      </c>
      <c r="V480">
        <v>5</v>
      </c>
      <c r="W480">
        <v>2</v>
      </c>
      <c r="X480">
        <v>14</v>
      </c>
      <c r="Y480">
        <v>0.4</v>
      </c>
      <c r="Z480" s="3">
        <v>1</v>
      </c>
      <c r="AA480" s="3">
        <v>1</v>
      </c>
      <c r="AB480" s="3">
        <v>1</v>
      </c>
      <c r="AC480" s="3">
        <v>1</v>
      </c>
      <c r="AD480">
        <v>0</v>
      </c>
      <c r="AE480">
        <v>0</v>
      </c>
      <c r="AF480">
        <v>0</v>
      </c>
      <c r="AG480" s="3">
        <v>1</v>
      </c>
      <c r="AH480" s="3">
        <v>1</v>
      </c>
      <c r="AI480" s="3">
        <v>1</v>
      </c>
      <c r="AJ480" s="3">
        <v>1</v>
      </c>
      <c r="AK480">
        <v>0</v>
      </c>
      <c r="AL480">
        <v>0</v>
      </c>
      <c r="AM480" s="3">
        <v>1</v>
      </c>
      <c r="AN480">
        <v>0</v>
      </c>
      <c r="AO480" s="3">
        <v>1</v>
      </c>
      <c r="AP480" s="3">
        <v>1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7</v>
      </c>
      <c r="AW480">
        <v>7</v>
      </c>
      <c r="AX480">
        <v>0</v>
      </c>
      <c r="AY480">
        <v>0</v>
      </c>
      <c r="AZ480">
        <v>0</v>
      </c>
      <c r="BA480">
        <v>7</v>
      </c>
      <c r="BB480">
        <v>3</v>
      </c>
      <c r="BC480">
        <v>2</v>
      </c>
      <c r="BD480">
        <v>3</v>
      </c>
      <c r="BE480">
        <v>0</v>
      </c>
      <c r="BF480">
        <v>0</v>
      </c>
      <c r="BG480">
        <v>5</v>
      </c>
      <c r="BH480">
        <v>0</v>
      </c>
      <c r="BI480">
        <v>2</v>
      </c>
      <c r="BJ480">
        <v>12</v>
      </c>
      <c r="BK480">
        <v>0</v>
      </c>
      <c r="BL480">
        <v>0</v>
      </c>
      <c r="BM480">
        <v>0</v>
      </c>
      <c r="BN480" t="s">
        <v>2507</v>
      </c>
    </row>
    <row r="481" spans="1:66" x14ac:dyDescent="0.2">
      <c r="A481" t="s">
        <v>1102</v>
      </c>
      <c r="B481" t="s">
        <v>1159</v>
      </c>
      <c r="C481" t="s">
        <v>631</v>
      </c>
      <c r="D481" t="s">
        <v>92</v>
      </c>
      <c r="E481" t="s">
        <v>93</v>
      </c>
      <c r="F481" t="s">
        <v>94</v>
      </c>
      <c r="G481">
        <v>20</v>
      </c>
      <c r="H481">
        <v>11</v>
      </c>
      <c r="I481">
        <v>50</v>
      </c>
      <c r="J481" t="s">
        <v>1104</v>
      </c>
      <c r="K481">
        <v>11</v>
      </c>
      <c r="L481">
        <v>11</v>
      </c>
      <c r="M481">
        <v>8</v>
      </c>
      <c r="N481">
        <v>31</v>
      </c>
      <c r="O481">
        <v>0.72727272727272696</v>
      </c>
      <c r="P481">
        <v>4</v>
      </c>
      <c r="Q481">
        <v>4</v>
      </c>
      <c r="R481">
        <v>1</v>
      </c>
      <c r="S481">
        <v>5</v>
      </c>
      <c r="T481">
        <v>0.25</v>
      </c>
      <c r="U481">
        <v>5</v>
      </c>
      <c r="V481">
        <v>5</v>
      </c>
      <c r="W481">
        <v>2</v>
      </c>
      <c r="X481">
        <v>14</v>
      </c>
      <c r="Y481">
        <v>0.4</v>
      </c>
      <c r="Z481" s="3">
        <v>1</v>
      </c>
      <c r="AA481" s="3">
        <v>1</v>
      </c>
      <c r="AB481" s="3">
        <v>1</v>
      </c>
      <c r="AC481" s="3">
        <v>1</v>
      </c>
      <c r="AD481">
        <v>0</v>
      </c>
      <c r="AE481">
        <v>0</v>
      </c>
      <c r="AF481">
        <v>0</v>
      </c>
      <c r="AG481" s="3">
        <v>1</v>
      </c>
      <c r="AH481" s="3">
        <v>1</v>
      </c>
      <c r="AI481" s="3">
        <v>1</v>
      </c>
      <c r="AJ481" s="3">
        <v>1</v>
      </c>
      <c r="AK481">
        <v>0</v>
      </c>
      <c r="AL481">
        <v>0</v>
      </c>
      <c r="AM481" s="3">
        <v>1</v>
      </c>
      <c r="AN481">
        <v>0</v>
      </c>
      <c r="AO481" s="3">
        <v>1</v>
      </c>
      <c r="AP481" s="3">
        <v>1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7</v>
      </c>
      <c r="AW481">
        <v>7</v>
      </c>
      <c r="AX481">
        <v>0</v>
      </c>
      <c r="AY481">
        <v>0</v>
      </c>
      <c r="AZ481">
        <v>0</v>
      </c>
      <c r="BA481">
        <v>7</v>
      </c>
      <c r="BB481">
        <v>3</v>
      </c>
      <c r="BC481">
        <v>2</v>
      </c>
      <c r="BD481">
        <v>3</v>
      </c>
      <c r="BE481">
        <v>0</v>
      </c>
      <c r="BF481">
        <v>0</v>
      </c>
      <c r="BG481">
        <v>5</v>
      </c>
      <c r="BH481">
        <v>0</v>
      </c>
      <c r="BI481">
        <v>2</v>
      </c>
      <c r="BJ481">
        <v>12</v>
      </c>
      <c r="BK481">
        <v>0</v>
      </c>
      <c r="BL481">
        <v>0</v>
      </c>
      <c r="BM481">
        <v>0</v>
      </c>
      <c r="BN481" t="s">
        <v>2507</v>
      </c>
    </row>
    <row r="482" spans="1:66" x14ac:dyDescent="0.2">
      <c r="A482" t="s">
        <v>1102</v>
      </c>
      <c r="B482" t="s">
        <v>1160</v>
      </c>
      <c r="C482" t="s">
        <v>631</v>
      </c>
      <c r="D482" t="s">
        <v>92</v>
      </c>
      <c r="E482" t="s">
        <v>93</v>
      </c>
      <c r="F482" t="s">
        <v>94</v>
      </c>
      <c r="G482">
        <v>20</v>
      </c>
      <c r="H482">
        <v>12</v>
      </c>
      <c r="I482">
        <v>45</v>
      </c>
      <c r="J482" t="s">
        <v>644</v>
      </c>
      <c r="K482">
        <v>11</v>
      </c>
      <c r="L482">
        <v>11</v>
      </c>
      <c r="M482">
        <v>9</v>
      </c>
      <c r="N482">
        <v>26</v>
      </c>
      <c r="O482">
        <v>0.81818181818181801</v>
      </c>
      <c r="P482">
        <v>4</v>
      </c>
      <c r="Q482">
        <v>4</v>
      </c>
      <c r="R482">
        <v>2</v>
      </c>
      <c r="S482">
        <v>11</v>
      </c>
      <c r="T482">
        <v>0.5</v>
      </c>
      <c r="U482">
        <v>5</v>
      </c>
      <c r="V482">
        <v>5</v>
      </c>
      <c r="W482">
        <v>1</v>
      </c>
      <c r="X482">
        <v>8</v>
      </c>
      <c r="Y482">
        <v>0.2</v>
      </c>
      <c r="Z482" s="3">
        <v>1</v>
      </c>
      <c r="AA482" s="3">
        <v>1</v>
      </c>
      <c r="AB482" s="3">
        <v>1</v>
      </c>
      <c r="AC482" s="3">
        <v>1</v>
      </c>
      <c r="AD482">
        <v>0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>
        <v>0</v>
      </c>
      <c r="AL482" s="3">
        <v>1</v>
      </c>
      <c r="AM482" s="3">
        <v>1</v>
      </c>
      <c r="AN482">
        <v>0</v>
      </c>
      <c r="AO482">
        <v>0</v>
      </c>
      <c r="AP482" s="3">
        <v>1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5</v>
      </c>
      <c r="AW482">
        <v>5</v>
      </c>
      <c r="AX482">
        <v>0</v>
      </c>
      <c r="AY482">
        <v>0</v>
      </c>
      <c r="AZ482">
        <v>1</v>
      </c>
      <c r="BA482">
        <v>5</v>
      </c>
      <c r="BB482">
        <v>3</v>
      </c>
      <c r="BC482">
        <v>2</v>
      </c>
      <c r="BD482">
        <v>3</v>
      </c>
      <c r="BE482">
        <v>0</v>
      </c>
      <c r="BF482">
        <v>6</v>
      </c>
      <c r="BG482">
        <v>5</v>
      </c>
      <c r="BH482">
        <v>0</v>
      </c>
      <c r="BI482">
        <v>0</v>
      </c>
      <c r="BJ482">
        <v>8</v>
      </c>
      <c r="BK482">
        <v>0</v>
      </c>
      <c r="BL482">
        <v>0</v>
      </c>
      <c r="BM482">
        <v>0</v>
      </c>
      <c r="BN482" t="s">
        <v>2474</v>
      </c>
    </row>
    <row r="483" spans="1:66" x14ac:dyDescent="0.2">
      <c r="A483" t="s">
        <v>1102</v>
      </c>
      <c r="B483" t="s">
        <v>1161</v>
      </c>
      <c r="C483" t="s">
        <v>631</v>
      </c>
      <c r="D483" t="s">
        <v>92</v>
      </c>
      <c r="E483" t="s">
        <v>93</v>
      </c>
      <c r="F483" t="s">
        <v>94</v>
      </c>
      <c r="G483">
        <v>20</v>
      </c>
      <c r="H483">
        <v>11</v>
      </c>
      <c r="I483">
        <v>43</v>
      </c>
      <c r="J483" t="s">
        <v>1104</v>
      </c>
      <c r="K483">
        <v>11</v>
      </c>
      <c r="L483">
        <v>11</v>
      </c>
      <c r="M483">
        <v>8</v>
      </c>
      <c r="N483">
        <v>24</v>
      </c>
      <c r="O483">
        <v>0.72727272727272696</v>
      </c>
      <c r="P483">
        <v>4</v>
      </c>
      <c r="Q483">
        <v>4</v>
      </c>
      <c r="R483">
        <v>1</v>
      </c>
      <c r="S483">
        <v>5</v>
      </c>
      <c r="T483">
        <v>0.25</v>
      </c>
      <c r="U483">
        <v>5</v>
      </c>
      <c r="V483">
        <v>5</v>
      </c>
      <c r="W483">
        <v>2</v>
      </c>
      <c r="X483">
        <v>14</v>
      </c>
      <c r="Y483">
        <v>0.4</v>
      </c>
      <c r="Z483" s="3">
        <v>1</v>
      </c>
      <c r="AA483" s="3">
        <v>1</v>
      </c>
      <c r="AB483" s="3">
        <v>1</v>
      </c>
      <c r="AC483" s="3">
        <v>1</v>
      </c>
      <c r="AD483">
        <v>0</v>
      </c>
      <c r="AE483">
        <v>0</v>
      </c>
      <c r="AF483">
        <v>0</v>
      </c>
      <c r="AG483" s="3">
        <v>1</v>
      </c>
      <c r="AH483" s="3">
        <v>1</v>
      </c>
      <c r="AI483" s="3">
        <v>1</v>
      </c>
      <c r="AJ483" s="3">
        <v>1</v>
      </c>
      <c r="AK483">
        <v>0</v>
      </c>
      <c r="AL483">
        <v>0</v>
      </c>
      <c r="AM483" s="3">
        <v>1</v>
      </c>
      <c r="AN483">
        <v>0</v>
      </c>
      <c r="AO483" s="3">
        <v>1</v>
      </c>
      <c r="AP483" s="3">
        <v>1</v>
      </c>
      <c r="AQ483">
        <v>0</v>
      </c>
      <c r="AR483">
        <v>0</v>
      </c>
      <c r="AS483">
        <v>0</v>
      </c>
      <c r="AT483">
        <v>1</v>
      </c>
      <c r="AU483">
        <v>1</v>
      </c>
      <c r="AV483">
        <v>2</v>
      </c>
      <c r="AW483">
        <v>5</v>
      </c>
      <c r="AX483">
        <v>0</v>
      </c>
      <c r="AY483">
        <v>0</v>
      </c>
      <c r="AZ483">
        <v>0</v>
      </c>
      <c r="BA483">
        <v>5</v>
      </c>
      <c r="BB483">
        <v>3</v>
      </c>
      <c r="BC483">
        <v>5</v>
      </c>
      <c r="BD483">
        <v>2</v>
      </c>
      <c r="BE483">
        <v>0</v>
      </c>
      <c r="BF483">
        <v>0</v>
      </c>
      <c r="BG483">
        <v>5</v>
      </c>
      <c r="BH483">
        <v>0</v>
      </c>
      <c r="BI483">
        <v>2</v>
      </c>
      <c r="BJ483">
        <v>12</v>
      </c>
      <c r="BK483">
        <v>0</v>
      </c>
      <c r="BL483">
        <v>0</v>
      </c>
      <c r="BM483">
        <v>0</v>
      </c>
      <c r="BN483" t="s">
        <v>2507</v>
      </c>
    </row>
    <row r="484" spans="1:66" x14ac:dyDescent="0.2">
      <c r="A484" t="s">
        <v>1102</v>
      </c>
      <c r="B484" t="s">
        <v>1162</v>
      </c>
      <c r="C484" t="s">
        <v>631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91</v>
      </c>
      <c r="J484" t="s">
        <v>835</v>
      </c>
      <c r="K484">
        <v>11</v>
      </c>
      <c r="L484">
        <v>11</v>
      </c>
      <c r="M484">
        <v>9</v>
      </c>
      <c r="N484">
        <v>60</v>
      </c>
      <c r="O484">
        <v>0.81818181818181801</v>
      </c>
      <c r="P484">
        <v>4</v>
      </c>
      <c r="Q484">
        <v>4</v>
      </c>
      <c r="R484">
        <v>2</v>
      </c>
      <c r="S484">
        <v>15</v>
      </c>
      <c r="T484">
        <v>0.5</v>
      </c>
      <c r="U484">
        <v>5</v>
      </c>
      <c r="V484">
        <v>5</v>
      </c>
      <c r="W484">
        <v>2</v>
      </c>
      <c r="X484">
        <v>16</v>
      </c>
      <c r="Y484">
        <v>0.4</v>
      </c>
      <c r="Z484" s="3">
        <v>1</v>
      </c>
      <c r="AA484" s="3">
        <v>1</v>
      </c>
      <c r="AB484" s="3">
        <v>1</v>
      </c>
      <c r="AC484" s="3">
        <v>1</v>
      </c>
      <c r="AD484">
        <v>0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>
        <v>0</v>
      </c>
      <c r="AL484" s="3">
        <v>1</v>
      </c>
      <c r="AM484" s="3">
        <v>1</v>
      </c>
      <c r="AN484">
        <v>0</v>
      </c>
      <c r="AO484" s="3">
        <v>1</v>
      </c>
      <c r="AP484" s="3">
        <v>1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14</v>
      </c>
      <c r="AW484">
        <v>14</v>
      </c>
      <c r="AX484">
        <v>0</v>
      </c>
      <c r="AY484">
        <v>0</v>
      </c>
      <c r="AZ484">
        <v>1</v>
      </c>
      <c r="BA484">
        <v>14</v>
      </c>
      <c r="BB484">
        <v>3</v>
      </c>
      <c r="BC484">
        <v>10</v>
      </c>
      <c r="BD484">
        <v>2</v>
      </c>
      <c r="BE484">
        <v>0</v>
      </c>
      <c r="BF484">
        <v>10</v>
      </c>
      <c r="BG484">
        <v>5</v>
      </c>
      <c r="BH484">
        <v>0</v>
      </c>
      <c r="BI484">
        <v>4</v>
      </c>
      <c r="BJ484">
        <v>12</v>
      </c>
      <c r="BK484">
        <v>0</v>
      </c>
      <c r="BL484">
        <v>0</v>
      </c>
      <c r="BM484">
        <v>0</v>
      </c>
      <c r="BN484" t="s">
        <v>2503</v>
      </c>
    </row>
    <row r="485" spans="1:66" x14ac:dyDescent="0.2">
      <c r="A485" t="s">
        <v>1102</v>
      </c>
      <c r="B485" t="s">
        <v>1163</v>
      </c>
      <c r="C485" t="s">
        <v>631</v>
      </c>
      <c r="D485" t="s">
        <v>92</v>
      </c>
      <c r="E485" t="s">
        <v>93</v>
      </c>
      <c r="F485" t="s">
        <v>94</v>
      </c>
      <c r="G485">
        <v>20</v>
      </c>
      <c r="H485">
        <v>12</v>
      </c>
      <c r="I485">
        <v>81</v>
      </c>
      <c r="J485" t="s">
        <v>693</v>
      </c>
      <c r="K485">
        <v>11</v>
      </c>
      <c r="L485">
        <v>11</v>
      </c>
      <c r="M485">
        <v>8</v>
      </c>
      <c r="N485">
        <v>52</v>
      </c>
      <c r="O485">
        <v>0.72727272727272696</v>
      </c>
      <c r="P485">
        <v>4</v>
      </c>
      <c r="Q485">
        <v>4</v>
      </c>
      <c r="R485">
        <v>2</v>
      </c>
      <c r="S485">
        <v>15</v>
      </c>
      <c r="T485">
        <v>0.5</v>
      </c>
      <c r="U485">
        <v>5</v>
      </c>
      <c r="V485">
        <v>5</v>
      </c>
      <c r="W485">
        <v>2</v>
      </c>
      <c r="X485">
        <v>14</v>
      </c>
      <c r="Y485">
        <v>0.4</v>
      </c>
      <c r="Z485" s="3">
        <v>1</v>
      </c>
      <c r="AA485" s="3">
        <v>1</v>
      </c>
      <c r="AB485" s="3">
        <v>1</v>
      </c>
      <c r="AC485" s="3">
        <v>1</v>
      </c>
      <c r="AD485">
        <v>0</v>
      </c>
      <c r="AE485">
        <v>0</v>
      </c>
      <c r="AF485">
        <v>0</v>
      </c>
      <c r="AG485" s="3">
        <v>1</v>
      </c>
      <c r="AH485" s="3">
        <v>1</v>
      </c>
      <c r="AI485" s="3">
        <v>1</v>
      </c>
      <c r="AJ485" s="3">
        <v>1</v>
      </c>
      <c r="AK485">
        <v>0</v>
      </c>
      <c r="AL485" s="3">
        <v>1</v>
      </c>
      <c r="AM485" s="3">
        <v>1</v>
      </c>
      <c r="AN485">
        <v>0</v>
      </c>
      <c r="AO485" s="3">
        <v>1</v>
      </c>
      <c r="AP485" s="3">
        <v>1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9</v>
      </c>
      <c r="AW485">
        <v>16</v>
      </c>
      <c r="AX485">
        <v>0</v>
      </c>
      <c r="AY485">
        <v>0</v>
      </c>
      <c r="AZ485">
        <v>0</v>
      </c>
      <c r="BA485">
        <v>17</v>
      </c>
      <c r="BB485">
        <v>3</v>
      </c>
      <c r="BC485">
        <v>2</v>
      </c>
      <c r="BD485">
        <v>3</v>
      </c>
      <c r="BE485">
        <v>0</v>
      </c>
      <c r="BF485">
        <v>10</v>
      </c>
      <c r="BG485">
        <v>5</v>
      </c>
      <c r="BH485">
        <v>0</v>
      </c>
      <c r="BI485">
        <v>2</v>
      </c>
      <c r="BJ485">
        <v>12</v>
      </c>
      <c r="BK485">
        <v>0</v>
      </c>
      <c r="BL485">
        <v>0</v>
      </c>
      <c r="BM485">
        <v>0</v>
      </c>
      <c r="BN485" t="s">
        <v>2489</v>
      </c>
    </row>
    <row r="486" spans="1:66" x14ac:dyDescent="0.2">
      <c r="A486" t="s">
        <v>1102</v>
      </c>
      <c r="B486" t="s">
        <v>1164</v>
      </c>
      <c r="C486" t="s">
        <v>631</v>
      </c>
      <c r="D486" t="s">
        <v>92</v>
      </c>
      <c r="E486" t="s">
        <v>93</v>
      </c>
      <c r="F486" t="s">
        <v>94</v>
      </c>
      <c r="G486">
        <v>20</v>
      </c>
      <c r="H486">
        <v>10</v>
      </c>
      <c r="I486">
        <v>53</v>
      </c>
      <c r="J486" t="s">
        <v>774</v>
      </c>
      <c r="K486">
        <v>11</v>
      </c>
      <c r="L486">
        <v>11</v>
      </c>
      <c r="M486">
        <v>7</v>
      </c>
      <c r="N486">
        <v>35</v>
      </c>
      <c r="O486">
        <v>0.63636363636363602</v>
      </c>
      <c r="P486">
        <v>4</v>
      </c>
      <c r="Q486">
        <v>4</v>
      </c>
      <c r="R486">
        <v>1</v>
      </c>
      <c r="S486">
        <v>2</v>
      </c>
      <c r="T486">
        <v>0.25</v>
      </c>
      <c r="U486">
        <v>5</v>
      </c>
      <c r="V486">
        <v>5</v>
      </c>
      <c r="W486">
        <v>2</v>
      </c>
      <c r="X486">
        <v>16</v>
      </c>
      <c r="Y486">
        <v>0.4</v>
      </c>
      <c r="Z486" s="3">
        <v>1</v>
      </c>
      <c r="AA486" s="3">
        <v>1</v>
      </c>
      <c r="AB486" s="3">
        <v>1</v>
      </c>
      <c r="AC486">
        <v>0</v>
      </c>
      <c r="AD486">
        <v>0</v>
      </c>
      <c r="AE486">
        <v>0</v>
      </c>
      <c r="AF486">
        <v>0</v>
      </c>
      <c r="AG486" s="3">
        <v>1</v>
      </c>
      <c r="AH486" s="3">
        <v>1</v>
      </c>
      <c r="AI486" s="3">
        <v>1</v>
      </c>
      <c r="AJ486" s="3">
        <v>1</v>
      </c>
      <c r="AK486" s="3">
        <v>1</v>
      </c>
      <c r="AL486">
        <v>0</v>
      </c>
      <c r="AM486">
        <v>0</v>
      </c>
      <c r="AN486">
        <v>0</v>
      </c>
      <c r="AO486" s="3">
        <v>1</v>
      </c>
      <c r="AP486" s="3">
        <v>1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4</v>
      </c>
      <c r="AW486">
        <v>0</v>
      </c>
      <c r="AX486">
        <v>0</v>
      </c>
      <c r="AY486">
        <v>0</v>
      </c>
      <c r="AZ486">
        <v>0</v>
      </c>
      <c r="BA486">
        <v>22</v>
      </c>
      <c r="BB486">
        <v>3</v>
      </c>
      <c r="BC486">
        <v>2</v>
      </c>
      <c r="BD486">
        <v>2</v>
      </c>
      <c r="BE486">
        <v>2</v>
      </c>
      <c r="BF486">
        <v>0</v>
      </c>
      <c r="BG486">
        <v>0</v>
      </c>
      <c r="BH486">
        <v>0</v>
      </c>
      <c r="BI486">
        <v>2</v>
      </c>
      <c r="BJ486">
        <v>14</v>
      </c>
      <c r="BK486">
        <v>0</v>
      </c>
      <c r="BL486">
        <v>0</v>
      </c>
      <c r="BM486">
        <v>0</v>
      </c>
      <c r="BN486" t="s">
        <v>2494</v>
      </c>
    </row>
    <row r="487" spans="1:66" x14ac:dyDescent="0.2">
      <c r="A487" t="s">
        <v>1102</v>
      </c>
      <c r="B487" t="s">
        <v>1165</v>
      </c>
      <c r="C487" t="s">
        <v>631</v>
      </c>
      <c r="D487" t="s">
        <v>92</v>
      </c>
      <c r="E487" t="s">
        <v>93</v>
      </c>
      <c r="F487" t="s">
        <v>94</v>
      </c>
      <c r="G487">
        <v>20</v>
      </c>
      <c r="H487">
        <v>13</v>
      </c>
      <c r="I487">
        <v>83</v>
      </c>
      <c r="J487" t="s">
        <v>835</v>
      </c>
      <c r="K487">
        <v>11</v>
      </c>
      <c r="L487">
        <v>11</v>
      </c>
      <c r="M487">
        <v>9</v>
      </c>
      <c r="N487">
        <v>52</v>
      </c>
      <c r="O487">
        <v>0.81818181818181801</v>
      </c>
      <c r="P487">
        <v>4</v>
      </c>
      <c r="Q487">
        <v>4</v>
      </c>
      <c r="R487">
        <v>2</v>
      </c>
      <c r="S487">
        <v>15</v>
      </c>
      <c r="T487">
        <v>0.5</v>
      </c>
      <c r="U487">
        <v>5</v>
      </c>
      <c r="V487">
        <v>5</v>
      </c>
      <c r="W487">
        <v>2</v>
      </c>
      <c r="X487">
        <v>16</v>
      </c>
      <c r="Y487">
        <v>0.4</v>
      </c>
      <c r="Z487" s="3">
        <v>1</v>
      </c>
      <c r="AA487" s="3">
        <v>1</v>
      </c>
      <c r="AB487" s="3">
        <v>1</v>
      </c>
      <c r="AC487" s="3">
        <v>1</v>
      </c>
      <c r="AD487">
        <v>0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>
        <v>0</v>
      </c>
      <c r="AL487" s="3">
        <v>1</v>
      </c>
      <c r="AM487" s="3">
        <v>1</v>
      </c>
      <c r="AN487">
        <v>0</v>
      </c>
      <c r="AO487" s="3">
        <v>1</v>
      </c>
      <c r="AP487" s="3">
        <v>1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14</v>
      </c>
      <c r="AW487">
        <v>14</v>
      </c>
      <c r="AX487">
        <v>0</v>
      </c>
      <c r="AY487">
        <v>0</v>
      </c>
      <c r="AZ487">
        <v>1</v>
      </c>
      <c r="BA487">
        <v>14</v>
      </c>
      <c r="BB487">
        <v>3</v>
      </c>
      <c r="BC487">
        <v>2</v>
      </c>
      <c r="BD487">
        <v>2</v>
      </c>
      <c r="BE487">
        <v>0</v>
      </c>
      <c r="BF487">
        <v>10</v>
      </c>
      <c r="BG487">
        <v>5</v>
      </c>
      <c r="BH487">
        <v>0</v>
      </c>
      <c r="BI487">
        <v>4</v>
      </c>
      <c r="BJ487">
        <v>12</v>
      </c>
      <c r="BK487">
        <v>0</v>
      </c>
      <c r="BL487">
        <v>0</v>
      </c>
      <c r="BM487">
        <v>0</v>
      </c>
      <c r="BN487" t="s">
        <v>2503</v>
      </c>
    </row>
    <row r="488" spans="1:66" x14ac:dyDescent="0.2">
      <c r="A488" t="s">
        <v>1102</v>
      </c>
      <c r="B488" t="s">
        <v>1166</v>
      </c>
      <c r="C488" t="s">
        <v>631</v>
      </c>
      <c r="D488" t="s">
        <v>92</v>
      </c>
      <c r="E488" t="s">
        <v>93</v>
      </c>
      <c r="F488" t="s">
        <v>94</v>
      </c>
      <c r="G488">
        <v>20</v>
      </c>
      <c r="H488">
        <v>12</v>
      </c>
      <c r="I488">
        <v>81</v>
      </c>
      <c r="J488" t="s">
        <v>693</v>
      </c>
      <c r="K488">
        <v>11</v>
      </c>
      <c r="L488">
        <v>11</v>
      </c>
      <c r="M488">
        <v>8</v>
      </c>
      <c r="N488">
        <v>52</v>
      </c>
      <c r="O488">
        <v>0.72727272727272696</v>
      </c>
      <c r="P488">
        <v>4</v>
      </c>
      <c r="Q488">
        <v>4</v>
      </c>
      <c r="R488">
        <v>2</v>
      </c>
      <c r="S488">
        <v>15</v>
      </c>
      <c r="T488">
        <v>0.5</v>
      </c>
      <c r="U488">
        <v>5</v>
      </c>
      <c r="V488">
        <v>5</v>
      </c>
      <c r="W488">
        <v>2</v>
      </c>
      <c r="X488">
        <v>14</v>
      </c>
      <c r="Y488">
        <v>0.4</v>
      </c>
      <c r="Z488" s="3">
        <v>1</v>
      </c>
      <c r="AA488" s="3">
        <v>1</v>
      </c>
      <c r="AB488" s="3">
        <v>1</v>
      </c>
      <c r="AC488" s="3">
        <v>1</v>
      </c>
      <c r="AD488">
        <v>0</v>
      </c>
      <c r="AE488">
        <v>0</v>
      </c>
      <c r="AF488">
        <v>0</v>
      </c>
      <c r="AG488" s="3">
        <v>1</v>
      </c>
      <c r="AH488" s="3">
        <v>1</v>
      </c>
      <c r="AI488" s="3">
        <v>1</v>
      </c>
      <c r="AJ488" s="3">
        <v>1</v>
      </c>
      <c r="AK488">
        <v>0</v>
      </c>
      <c r="AL488" s="3">
        <v>1</v>
      </c>
      <c r="AM488" s="3">
        <v>1</v>
      </c>
      <c r="AN488">
        <v>0</v>
      </c>
      <c r="AO488" s="3">
        <v>1</v>
      </c>
      <c r="AP488" s="3">
        <v>1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9</v>
      </c>
      <c r="AW488">
        <v>16</v>
      </c>
      <c r="AX488">
        <v>0</v>
      </c>
      <c r="AY488">
        <v>0</v>
      </c>
      <c r="AZ488">
        <v>0</v>
      </c>
      <c r="BA488">
        <v>17</v>
      </c>
      <c r="BB488">
        <v>3</v>
      </c>
      <c r="BC488">
        <v>2</v>
      </c>
      <c r="BD488">
        <v>3</v>
      </c>
      <c r="BE488">
        <v>0</v>
      </c>
      <c r="BF488">
        <v>10</v>
      </c>
      <c r="BG488">
        <v>5</v>
      </c>
      <c r="BH488">
        <v>0</v>
      </c>
      <c r="BI488">
        <v>2</v>
      </c>
      <c r="BJ488">
        <v>12</v>
      </c>
      <c r="BK488">
        <v>0</v>
      </c>
      <c r="BL488">
        <v>0</v>
      </c>
      <c r="BM488">
        <v>0</v>
      </c>
      <c r="BN488" t="s">
        <v>2489</v>
      </c>
    </row>
    <row r="489" spans="1:66" x14ac:dyDescent="0.2">
      <c r="A489" t="s">
        <v>1102</v>
      </c>
      <c r="B489" t="s">
        <v>1167</v>
      </c>
      <c r="C489" t="s">
        <v>631</v>
      </c>
      <c r="D489" t="s">
        <v>92</v>
      </c>
      <c r="E489" t="s">
        <v>93</v>
      </c>
      <c r="F489" t="s">
        <v>94</v>
      </c>
      <c r="G489">
        <v>20</v>
      </c>
      <c r="H489">
        <v>12</v>
      </c>
      <c r="I489">
        <v>81</v>
      </c>
      <c r="J489" t="s">
        <v>693</v>
      </c>
      <c r="K489">
        <v>11</v>
      </c>
      <c r="L489">
        <v>11</v>
      </c>
      <c r="M489">
        <v>8</v>
      </c>
      <c r="N489">
        <v>52</v>
      </c>
      <c r="O489">
        <v>0.72727272727272696</v>
      </c>
      <c r="P489">
        <v>4</v>
      </c>
      <c r="Q489">
        <v>4</v>
      </c>
      <c r="R489">
        <v>2</v>
      </c>
      <c r="S489">
        <v>15</v>
      </c>
      <c r="T489">
        <v>0.5</v>
      </c>
      <c r="U489">
        <v>5</v>
      </c>
      <c r="V489">
        <v>5</v>
      </c>
      <c r="W489">
        <v>2</v>
      </c>
      <c r="X489">
        <v>14</v>
      </c>
      <c r="Y489">
        <v>0.4</v>
      </c>
      <c r="Z489" s="3">
        <v>1</v>
      </c>
      <c r="AA489" s="3">
        <v>1</v>
      </c>
      <c r="AB489" s="3">
        <v>1</v>
      </c>
      <c r="AC489" s="3">
        <v>1</v>
      </c>
      <c r="AD489">
        <v>0</v>
      </c>
      <c r="AE489">
        <v>0</v>
      </c>
      <c r="AF489">
        <v>0</v>
      </c>
      <c r="AG489" s="3">
        <v>1</v>
      </c>
      <c r="AH489" s="3">
        <v>1</v>
      </c>
      <c r="AI489" s="3">
        <v>1</v>
      </c>
      <c r="AJ489" s="3">
        <v>1</v>
      </c>
      <c r="AK489">
        <v>0</v>
      </c>
      <c r="AL489" s="3">
        <v>1</v>
      </c>
      <c r="AM489" s="3">
        <v>1</v>
      </c>
      <c r="AN489">
        <v>0</v>
      </c>
      <c r="AO489" s="3">
        <v>1</v>
      </c>
      <c r="AP489" s="3">
        <v>1</v>
      </c>
      <c r="AQ489">
        <v>0</v>
      </c>
      <c r="AR489">
        <v>0</v>
      </c>
      <c r="AS489">
        <v>0</v>
      </c>
      <c r="AT489">
        <v>1</v>
      </c>
      <c r="AU489">
        <v>1</v>
      </c>
      <c r="AV489">
        <v>9</v>
      </c>
      <c r="AW489">
        <v>16</v>
      </c>
      <c r="AX489">
        <v>0</v>
      </c>
      <c r="AY489">
        <v>0</v>
      </c>
      <c r="AZ489">
        <v>0</v>
      </c>
      <c r="BA489">
        <v>17</v>
      </c>
      <c r="BB489">
        <v>3</v>
      </c>
      <c r="BC489">
        <v>2</v>
      </c>
      <c r="BD489">
        <v>3</v>
      </c>
      <c r="BE489">
        <v>0</v>
      </c>
      <c r="BF489">
        <v>10</v>
      </c>
      <c r="BG489">
        <v>5</v>
      </c>
      <c r="BH489">
        <v>0</v>
      </c>
      <c r="BI489">
        <v>2</v>
      </c>
      <c r="BJ489">
        <v>12</v>
      </c>
      <c r="BK489">
        <v>0</v>
      </c>
      <c r="BL489">
        <v>0</v>
      </c>
      <c r="BM489">
        <v>0</v>
      </c>
      <c r="BN489" t="s">
        <v>2489</v>
      </c>
    </row>
    <row r="490" spans="1:66" x14ac:dyDescent="0.2">
      <c r="A490" t="s">
        <v>1102</v>
      </c>
      <c r="B490" t="s">
        <v>1168</v>
      </c>
      <c r="C490" t="s">
        <v>631</v>
      </c>
      <c r="D490" t="s">
        <v>92</v>
      </c>
      <c r="E490" t="s">
        <v>93</v>
      </c>
      <c r="F490" t="s">
        <v>94</v>
      </c>
      <c r="G490">
        <v>20</v>
      </c>
      <c r="H490">
        <v>12</v>
      </c>
      <c r="I490">
        <v>81</v>
      </c>
      <c r="J490" t="s">
        <v>693</v>
      </c>
      <c r="K490">
        <v>11</v>
      </c>
      <c r="L490">
        <v>11</v>
      </c>
      <c r="M490">
        <v>8</v>
      </c>
      <c r="N490">
        <v>52</v>
      </c>
      <c r="O490">
        <v>0.72727272727272696</v>
      </c>
      <c r="P490">
        <v>4</v>
      </c>
      <c r="Q490">
        <v>4</v>
      </c>
      <c r="R490">
        <v>2</v>
      </c>
      <c r="S490">
        <v>15</v>
      </c>
      <c r="T490">
        <v>0.5</v>
      </c>
      <c r="U490">
        <v>5</v>
      </c>
      <c r="V490">
        <v>5</v>
      </c>
      <c r="W490">
        <v>2</v>
      </c>
      <c r="X490">
        <v>14</v>
      </c>
      <c r="Y490">
        <v>0.4</v>
      </c>
      <c r="Z490" s="3">
        <v>1</v>
      </c>
      <c r="AA490" s="3">
        <v>1</v>
      </c>
      <c r="AB490" s="3">
        <v>1</v>
      </c>
      <c r="AC490" s="3">
        <v>1</v>
      </c>
      <c r="AD490">
        <v>0</v>
      </c>
      <c r="AE490">
        <v>0</v>
      </c>
      <c r="AF490">
        <v>0</v>
      </c>
      <c r="AG490" s="3">
        <v>1</v>
      </c>
      <c r="AH490" s="3">
        <v>1</v>
      </c>
      <c r="AI490" s="3">
        <v>1</v>
      </c>
      <c r="AJ490" s="3">
        <v>1</v>
      </c>
      <c r="AK490">
        <v>0</v>
      </c>
      <c r="AL490" s="3">
        <v>1</v>
      </c>
      <c r="AM490" s="3">
        <v>1</v>
      </c>
      <c r="AN490">
        <v>0</v>
      </c>
      <c r="AO490" s="3">
        <v>1</v>
      </c>
      <c r="AP490" s="3">
        <v>1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9</v>
      </c>
      <c r="AW490">
        <v>16</v>
      </c>
      <c r="AX490">
        <v>0</v>
      </c>
      <c r="AY490">
        <v>0</v>
      </c>
      <c r="AZ490">
        <v>0</v>
      </c>
      <c r="BA490">
        <v>17</v>
      </c>
      <c r="BB490">
        <v>3</v>
      </c>
      <c r="BC490">
        <v>2</v>
      </c>
      <c r="BD490">
        <v>3</v>
      </c>
      <c r="BE490">
        <v>0</v>
      </c>
      <c r="BF490">
        <v>10</v>
      </c>
      <c r="BG490">
        <v>5</v>
      </c>
      <c r="BH490">
        <v>0</v>
      </c>
      <c r="BI490">
        <v>2</v>
      </c>
      <c r="BJ490">
        <v>12</v>
      </c>
      <c r="BK490">
        <v>0</v>
      </c>
      <c r="BL490">
        <v>0</v>
      </c>
      <c r="BM490">
        <v>0</v>
      </c>
      <c r="BN490" t="s">
        <v>2489</v>
      </c>
    </row>
    <row r="491" spans="1:66" x14ac:dyDescent="0.2">
      <c r="A491" t="s">
        <v>1102</v>
      </c>
      <c r="B491" t="s">
        <v>1169</v>
      </c>
      <c r="C491" t="s">
        <v>631</v>
      </c>
      <c r="D491" t="s">
        <v>92</v>
      </c>
      <c r="E491" t="s">
        <v>93</v>
      </c>
      <c r="F491" t="s">
        <v>94</v>
      </c>
      <c r="G491">
        <v>20</v>
      </c>
      <c r="H491">
        <v>14</v>
      </c>
      <c r="I491">
        <v>51</v>
      </c>
      <c r="J491" t="s">
        <v>634</v>
      </c>
      <c r="K491">
        <v>11</v>
      </c>
      <c r="L491">
        <v>11</v>
      </c>
      <c r="M491">
        <v>9</v>
      </c>
      <c r="N491">
        <v>18</v>
      </c>
      <c r="O491">
        <v>0.81818181818181801</v>
      </c>
      <c r="P491">
        <v>4</v>
      </c>
      <c r="Q491">
        <v>4</v>
      </c>
      <c r="R491">
        <v>3</v>
      </c>
      <c r="S491">
        <v>19</v>
      </c>
      <c r="T491">
        <v>0.75</v>
      </c>
      <c r="U491">
        <v>5</v>
      </c>
      <c r="V491">
        <v>5</v>
      </c>
      <c r="W491">
        <v>2</v>
      </c>
      <c r="X491">
        <v>14</v>
      </c>
      <c r="Y491">
        <v>0.4</v>
      </c>
      <c r="Z491" s="3">
        <v>1</v>
      </c>
      <c r="AA491" s="3">
        <v>1</v>
      </c>
      <c r="AB491" s="3">
        <v>1</v>
      </c>
      <c r="AC491" s="3">
        <v>1</v>
      </c>
      <c r="AD491">
        <v>0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>
        <v>0</v>
      </c>
      <c r="AO491" s="3">
        <v>1</v>
      </c>
      <c r="AP491" s="3">
        <v>1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2</v>
      </c>
      <c r="AW491">
        <v>2</v>
      </c>
      <c r="AX491">
        <v>0</v>
      </c>
      <c r="AY491">
        <v>0</v>
      </c>
      <c r="AZ491">
        <v>1</v>
      </c>
      <c r="BA491">
        <v>2</v>
      </c>
      <c r="BB491">
        <v>3</v>
      </c>
      <c r="BC491">
        <v>4</v>
      </c>
      <c r="BD491">
        <v>2</v>
      </c>
      <c r="BE491">
        <v>4</v>
      </c>
      <c r="BF491">
        <v>10</v>
      </c>
      <c r="BG491">
        <v>5</v>
      </c>
      <c r="BH491">
        <v>0</v>
      </c>
      <c r="BI491">
        <v>2</v>
      </c>
      <c r="BJ491">
        <v>12</v>
      </c>
      <c r="BK491">
        <v>0</v>
      </c>
      <c r="BL491">
        <v>0</v>
      </c>
      <c r="BM491">
        <v>0</v>
      </c>
      <c r="BN491" t="s">
        <v>2470</v>
      </c>
    </row>
    <row r="492" spans="1:66" x14ac:dyDescent="0.2">
      <c r="A492" t="s">
        <v>1102</v>
      </c>
      <c r="B492" t="s">
        <v>1170</v>
      </c>
      <c r="C492" t="s">
        <v>631</v>
      </c>
      <c r="D492" t="s">
        <v>92</v>
      </c>
      <c r="E492" t="s">
        <v>93</v>
      </c>
      <c r="F492" t="s">
        <v>94</v>
      </c>
      <c r="G492">
        <v>20</v>
      </c>
      <c r="H492">
        <v>11</v>
      </c>
      <c r="I492">
        <v>59</v>
      </c>
      <c r="J492" t="s">
        <v>782</v>
      </c>
      <c r="K492">
        <v>11</v>
      </c>
      <c r="L492">
        <v>11</v>
      </c>
      <c r="M492">
        <v>7</v>
      </c>
      <c r="N492">
        <v>39</v>
      </c>
      <c r="O492">
        <v>0.63636363636363602</v>
      </c>
      <c r="P492">
        <v>4</v>
      </c>
      <c r="Q492">
        <v>4</v>
      </c>
      <c r="R492">
        <v>2</v>
      </c>
      <c r="S492">
        <v>9</v>
      </c>
      <c r="T492">
        <v>0.5</v>
      </c>
      <c r="U492">
        <v>5</v>
      </c>
      <c r="V492">
        <v>5</v>
      </c>
      <c r="W492">
        <v>2</v>
      </c>
      <c r="X492">
        <v>11</v>
      </c>
      <c r="Y492">
        <v>0.4</v>
      </c>
      <c r="Z492" s="3">
        <v>1</v>
      </c>
      <c r="AA492" s="3">
        <v>1</v>
      </c>
      <c r="AB492" s="3">
        <v>1</v>
      </c>
      <c r="AC492">
        <v>0</v>
      </c>
      <c r="AD492">
        <v>0</v>
      </c>
      <c r="AE492">
        <v>0</v>
      </c>
      <c r="AF492">
        <v>0</v>
      </c>
      <c r="AG492" s="3">
        <v>1</v>
      </c>
      <c r="AH492" s="3">
        <v>1</v>
      </c>
      <c r="AI492" s="3">
        <v>1</v>
      </c>
      <c r="AJ492" s="3">
        <v>1</v>
      </c>
      <c r="AK492" s="3">
        <v>1</v>
      </c>
      <c r="AL492">
        <v>0</v>
      </c>
      <c r="AM492" s="3">
        <v>1</v>
      </c>
      <c r="AN492">
        <v>0</v>
      </c>
      <c r="AO492" s="3">
        <v>1</v>
      </c>
      <c r="AP492" s="3">
        <v>1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8</v>
      </c>
      <c r="AW492">
        <v>0</v>
      </c>
      <c r="AX492">
        <v>0</v>
      </c>
      <c r="AY492">
        <v>0</v>
      </c>
      <c r="AZ492">
        <v>0</v>
      </c>
      <c r="BA492">
        <v>8</v>
      </c>
      <c r="BB492">
        <v>3</v>
      </c>
      <c r="BC492">
        <v>16</v>
      </c>
      <c r="BD492">
        <v>2</v>
      </c>
      <c r="BE492">
        <v>4</v>
      </c>
      <c r="BF492">
        <v>0</v>
      </c>
      <c r="BG492">
        <v>5</v>
      </c>
      <c r="BH492">
        <v>0</v>
      </c>
      <c r="BI492">
        <v>2</v>
      </c>
      <c r="BJ492">
        <v>9</v>
      </c>
      <c r="BK492">
        <v>0</v>
      </c>
      <c r="BL492">
        <v>0</v>
      </c>
      <c r="BM492">
        <v>0</v>
      </c>
      <c r="BN492" t="s">
        <v>2496</v>
      </c>
    </row>
    <row r="493" spans="1:66" x14ac:dyDescent="0.2">
      <c r="A493" t="s">
        <v>1102</v>
      </c>
      <c r="B493" t="s">
        <v>1171</v>
      </c>
      <c r="C493" t="s">
        <v>631</v>
      </c>
      <c r="D493" t="s">
        <v>92</v>
      </c>
      <c r="E493" t="s">
        <v>93</v>
      </c>
      <c r="F493" t="s">
        <v>94</v>
      </c>
      <c r="G493">
        <v>20</v>
      </c>
      <c r="H493">
        <v>13</v>
      </c>
      <c r="I493">
        <v>47</v>
      </c>
      <c r="J493" t="s">
        <v>1172</v>
      </c>
      <c r="K493">
        <v>11</v>
      </c>
      <c r="L493">
        <v>11</v>
      </c>
      <c r="M493">
        <v>8</v>
      </c>
      <c r="N493">
        <v>22</v>
      </c>
      <c r="O493">
        <v>0.72727272727272696</v>
      </c>
      <c r="P493">
        <v>4</v>
      </c>
      <c r="Q493">
        <v>4</v>
      </c>
      <c r="R493">
        <v>3</v>
      </c>
      <c r="S493">
        <v>12</v>
      </c>
      <c r="T493">
        <v>0.75</v>
      </c>
      <c r="U493">
        <v>5</v>
      </c>
      <c r="V493">
        <v>5</v>
      </c>
      <c r="W493">
        <v>2</v>
      </c>
      <c r="X493">
        <v>13</v>
      </c>
      <c r="Y493">
        <v>0.4</v>
      </c>
      <c r="Z493" s="3">
        <v>1</v>
      </c>
      <c r="AA493" s="3">
        <v>1</v>
      </c>
      <c r="AB493" s="3">
        <v>1</v>
      </c>
      <c r="AC493" s="3">
        <v>1</v>
      </c>
      <c r="AD493">
        <v>0</v>
      </c>
      <c r="AE493">
        <v>0</v>
      </c>
      <c r="AF493">
        <v>0</v>
      </c>
      <c r="AG493" s="3">
        <v>1</v>
      </c>
      <c r="AH493" s="3">
        <v>1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>
        <v>0</v>
      </c>
      <c r="AO493" s="3">
        <v>1</v>
      </c>
      <c r="AP493" s="3">
        <v>1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2</v>
      </c>
      <c r="AW493">
        <v>5</v>
      </c>
      <c r="AX493">
        <v>0</v>
      </c>
      <c r="AY493">
        <v>0</v>
      </c>
      <c r="AZ493">
        <v>0</v>
      </c>
      <c r="BA493">
        <v>5</v>
      </c>
      <c r="BB493">
        <v>3</v>
      </c>
      <c r="BC493">
        <v>3</v>
      </c>
      <c r="BD493">
        <v>2</v>
      </c>
      <c r="BE493">
        <v>4</v>
      </c>
      <c r="BF493">
        <v>6</v>
      </c>
      <c r="BG493">
        <v>2</v>
      </c>
      <c r="BH493">
        <v>0</v>
      </c>
      <c r="BI493">
        <v>2</v>
      </c>
      <c r="BJ493">
        <v>11</v>
      </c>
      <c r="BK493">
        <v>0</v>
      </c>
      <c r="BL493">
        <v>0</v>
      </c>
      <c r="BM493">
        <v>0</v>
      </c>
      <c r="BN493" t="s">
        <v>2511</v>
      </c>
    </row>
    <row r="494" spans="1:66" x14ac:dyDescent="0.2">
      <c r="A494" t="s">
        <v>1102</v>
      </c>
      <c r="B494" t="s">
        <v>1173</v>
      </c>
      <c r="C494" t="s">
        <v>631</v>
      </c>
      <c r="D494" t="s">
        <v>92</v>
      </c>
      <c r="E494" t="s">
        <v>93</v>
      </c>
      <c r="F494" t="s">
        <v>94</v>
      </c>
      <c r="G494">
        <v>20</v>
      </c>
      <c r="H494">
        <v>10</v>
      </c>
      <c r="I494">
        <v>45</v>
      </c>
      <c r="J494" t="s">
        <v>774</v>
      </c>
      <c r="K494">
        <v>11</v>
      </c>
      <c r="L494">
        <v>11</v>
      </c>
      <c r="M494">
        <v>7</v>
      </c>
      <c r="N494">
        <v>36</v>
      </c>
      <c r="O494">
        <v>0.63636363636363602</v>
      </c>
      <c r="P494">
        <v>4</v>
      </c>
      <c r="Q494">
        <v>4</v>
      </c>
      <c r="R494">
        <v>1</v>
      </c>
      <c r="S494">
        <v>5</v>
      </c>
      <c r="T494">
        <v>0.25</v>
      </c>
      <c r="U494">
        <v>5</v>
      </c>
      <c r="V494">
        <v>5</v>
      </c>
      <c r="W494">
        <v>2</v>
      </c>
      <c r="X494">
        <v>4</v>
      </c>
      <c r="Y494">
        <v>0.4</v>
      </c>
      <c r="Z494" s="3">
        <v>1</v>
      </c>
      <c r="AA494" s="3">
        <v>1</v>
      </c>
      <c r="AB494" s="3">
        <v>1</v>
      </c>
      <c r="AC494" s="3">
        <v>1</v>
      </c>
      <c r="AD494">
        <v>0</v>
      </c>
      <c r="AE494">
        <v>0</v>
      </c>
      <c r="AF494">
        <v>0</v>
      </c>
      <c r="AG494" s="3">
        <v>1</v>
      </c>
      <c r="AH494">
        <v>0</v>
      </c>
      <c r="AI494" s="3">
        <v>1</v>
      </c>
      <c r="AJ494" s="3">
        <v>1</v>
      </c>
      <c r="AK494">
        <v>0</v>
      </c>
      <c r="AL494">
        <v>0</v>
      </c>
      <c r="AM494" s="3">
        <v>1</v>
      </c>
      <c r="AN494">
        <v>0</v>
      </c>
      <c r="AO494" s="3">
        <v>1</v>
      </c>
      <c r="AP494" s="3">
        <v>1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5</v>
      </c>
      <c r="AW494">
        <v>10</v>
      </c>
      <c r="AX494">
        <v>0</v>
      </c>
      <c r="AY494">
        <v>0</v>
      </c>
      <c r="AZ494">
        <v>0</v>
      </c>
      <c r="BA494">
        <v>14</v>
      </c>
      <c r="BB494">
        <v>0</v>
      </c>
      <c r="BC494">
        <v>2</v>
      </c>
      <c r="BD494">
        <v>3</v>
      </c>
      <c r="BE494">
        <v>0</v>
      </c>
      <c r="BF494">
        <v>0</v>
      </c>
      <c r="BG494">
        <v>5</v>
      </c>
      <c r="BH494">
        <v>0</v>
      </c>
      <c r="BI494">
        <v>2</v>
      </c>
      <c r="BJ494">
        <v>2</v>
      </c>
      <c r="BK494">
        <v>0</v>
      </c>
      <c r="BL494">
        <v>0</v>
      </c>
      <c r="BM494">
        <v>0</v>
      </c>
      <c r="BN494" t="s">
        <v>2494</v>
      </c>
    </row>
    <row r="495" spans="1:66" x14ac:dyDescent="0.2">
      <c r="A495" t="s">
        <v>1102</v>
      </c>
      <c r="B495" t="s">
        <v>1174</v>
      </c>
      <c r="C495" t="s">
        <v>631</v>
      </c>
      <c r="D495" t="s">
        <v>92</v>
      </c>
      <c r="E495" t="s">
        <v>93</v>
      </c>
      <c r="F495" t="s">
        <v>94</v>
      </c>
      <c r="G495">
        <v>20</v>
      </c>
      <c r="H495">
        <v>11</v>
      </c>
      <c r="I495">
        <v>31</v>
      </c>
      <c r="J495" t="s">
        <v>1104</v>
      </c>
      <c r="K495">
        <v>11</v>
      </c>
      <c r="L495">
        <v>11</v>
      </c>
      <c r="M495">
        <v>8</v>
      </c>
      <c r="N495">
        <v>22</v>
      </c>
      <c r="O495">
        <v>0.72727272727272696</v>
      </c>
      <c r="P495">
        <v>4</v>
      </c>
      <c r="Q495">
        <v>4</v>
      </c>
      <c r="R495">
        <v>1</v>
      </c>
      <c r="S495">
        <v>5</v>
      </c>
      <c r="T495">
        <v>0.25</v>
      </c>
      <c r="U495">
        <v>5</v>
      </c>
      <c r="V495">
        <v>5</v>
      </c>
      <c r="W495">
        <v>2</v>
      </c>
      <c r="X495">
        <v>4</v>
      </c>
      <c r="Y495">
        <v>0.4</v>
      </c>
      <c r="Z495" s="3">
        <v>1</v>
      </c>
      <c r="AA495" s="3">
        <v>1</v>
      </c>
      <c r="AB495" s="3">
        <v>1</v>
      </c>
      <c r="AC495" s="3">
        <v>1</v>
      </c>
      <c r="AD495">
        <v>0</v>
      </c>
      <c r="AE495">
        <v>0</v>
      </c>
      <c r="AF495" s="3">
        <v>1</v>
      </c>
      <c r="AG495" s="3">
        <v>1</v>
      </c>
      <c r="AH495">
        <v>0</v>
      </c>
      <c r="AI495" s="3">
        <v>1</v>
      </c>
      <c r="AJ495" s="3">
        <v>1</v>
      </c>
      <c r="AK495">
        <v>0</v>
      </c>
      <c r="AL495">
        <v>0</v>
      </c>
      <c r="AM495" s="3">
        <v>1</v>
      </c>
      <c r="AN495">
        <v>0</v>
      </c>
      <c r="AO495" s="3">
        <v>1</v>
      </c>
      <c r="AP495" s="3">
        <v>1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5</v>
      </c>
      <c r="AW495">
        <v>5</v>
      </c>
      <c r="AX495">
        <v>0</v>
      </c>
      <c r="AY495">
        <v>0</v>
      </c>
      <c r="AZ495">
        <v>1</v>
      </c>
      <c r="BA495">
        <v>5</v>
      </c>
      <c r="BB495">
        <v>0</v>
      </c>
      <c r="BC495">
        <v>1</v>
      </c>
      <c r="BD495">
        <v>3</v>
      </c>
      <c r="BE495">
        <v>0</v>
      </c>
      <c r="BF495">
        <v>0</v>
      </c>
      <c r="BG495">
        <v>5</v>
      </c>
      <c r="BH495">
        <v>0</v>
      </c>
      <c r="BI495">
        <v>2</v>
      </c>
      <c r="BJ495">
        <v>2</v>
      </c>
      <c r="BK495">
        <v>0</v>
      </c>
      <c r="BL495">
        <v>0</v>
      </c>
      <c r="BM495">
        <v>0</v>
      </c>
      <c r="BN495" t="s">
        <v>2507</v>
      </c>
    </row>
    <row r="496" spans="1:66" x14ac:dyDescent="0.2">
      <c r="A496" t="s">
        <v>1102</v>
      </c>
      <c r="B496" t="s">
        <v>1175</v>
      </c>
      <c r="C496" t="s">
        <v>631</v>
      </c>
      <c r="D496" t="s">
        <v>92</v>
      </c>
      <c r="E496" t="s">
        <v>93</v>
      </c>
      <c r="F496" t="s">
        <v>94</v>
      </c>
      <c r="G496">
        <v>20</v>
      </c>
      <c r="H496">
        <v>11</v>
      </c>
      <c r="I496">
        <v>31</v>
      </c>
      <c r="J496" t="s">
        <v>1104</v>
      </c>
      <c r="K496">
        <v>11</v>
      </c>
      <c r="L496">
        <v>11</v>
      </c>
      <c r="M496">
        <v>8</v>
      </c>
      <c r="N496">
        <v>22</v>
      </c>
      <c r="O496">
        <v>0.72727272727272696</v>
      </c>
      <c r="P496">
        <v>4</v>
      </c>
      <c r="Q496">
        <v>4</v>
      </c>
      <c r="R496">
        <v>1</v>
      </c>
      <c r="S496">
        <v>5</v>
      </c>
      <c r="T496">
        <v>0.25</v>
      </c>
      <c r="U496">
        <v>5</v>
      </c>
      <c r="V496">
        <v>5</v>
      </c>
      <c r="W496">
        <v>2</v>
      </c>
      <c r="X496">
        <v>4</v>
      </c>
      <c r="Y496">
        <v>0.4</v>
      </c>
      <c r="Z496" s="3">
        <v>1</v>
      </c>
      <c r="AA496" s="3">
        <v>1</v>
      </c>
      <c r="AB496" s="3">
        <v>1</v>
      </c>
      <c r="AC496" s="3">
        <v>1</v>
      </c>
      <c r="AD496">
        <v>0</v>
      </c>
      <c r="AE496">
        <v>0</v>
      </c>
      <c r="AF496" s="3">
        <v>1</v>
      </c>
      <c r="AG496" s="3">
        <v>1</v>
      </c>
      <c r="AH496">
        <v>0</v>
      </c>
      <c r="AI496" s="3">
        <v>1</v>
      </c>
      <c r="AJ496" s="3">
        <v>1</v>
      </c>
      <c r="AK496">
        <v>0</v>
      </c>
      <c r="AL496">
        <v>0</v>
      </c>
      <c r="AM496" s="3">
        <v>1</v>
      </c>
      <c r="AN496">
        <v>0</v>
      </c>
      <c r="AO496" s="3">
        <v>1</v>
      </c>
      <c r="AP496" s="3">
        <v>1</v>
      </c>
      <c r="AQ496">
        <v>0</v>
      </c>
      <c r="AR496">
        <v>0</v>
      </c>
      <c r="AS496">
        <v>0</v>
      </c>
      <c r="AT496">
        <v>1</v>
      </c>
      <c r="AU496">
        <v>1</v>
      </c>
      <c r="AV496">
        <v>5</v>
      </c>
      <c r="AW496">
        <v>5</v>
      </c>
      <c r="AX496">
        <v>0</v>
      </c>
      <c r="AY496">
        <v>0</v>
      </c>
      <c r="AZ496">
        <v>1</v>
      </c>
      <c r="BA496">
        <v>5</v>
      </c>
      <c r="BB496">
        <v>0</v>
      </c>
      <c r="BC496">
        <v>1</v>
      </c>
      <c r="BD496">
        <v>3</v>
      </c>
      <c r="BE496">
        <v>0</v>
      </c>
      <c r="BF496">
        <v>0</v>
      </c>
      <c r="BG496">
        <v>5</v>
      </c>
      <c r="BH496">
        <v>0</v>
      </c>
      <c r="BI496">
        <v>2</v>
      </c>
      <c r="BJ496">
        <v>2</v>
      </c>
      <c r="BK496">
        <v>0</v>
      </c>
      <c r="BL496">
        <v>0</v>
      </c>
      <c r="BM496">
        <v>0</v>
      </c>
      <c r="BN496" t="s">
        <v>2507</v>
      </c>
    </row>
    <row r="497" spans="1:66" x14ac:dyDescent="0.2">
      <c r="A497" t="s">
        <v>1102</v>
      </c>
      <c r="B497" t="s">
        <v>1176</v>
      </c>
      <c r="C497" t="s">
        <v>631</v>
      </c>
      <c r="D497" t="s">
        <v>92</v>
      </c>
      <c r="E497" t="s">
        <v>93</v>
      </c>
      <c r="F497" t="s">
        <v>94</v>
      </c>
      <c r="G497">
        <v>20</v>
      </c>
      <c r="H497">
        <v>11</v>
      </c>
      <c r="I497">
        <v>31</v>
      </c>
      <c r="J497" t="s">
        <v>1104</v>
      </c>
      <c r="K497">
        <v>11</v>
      </c>
      <c r="L497">
        <v>11</v>
      </c>
      <c r="M497">
        <v>8</v>
      </c>
      <c r="N497">
        <v>22</v>
      </c>
      <c r="O497">
        <v>0.72727272727272696</v>
      </c>
      <c r="P497">
        <v>4</v>
      </c>
      <c r="Q497">
        <v>4</v>
      </c>
      <c r="R497">
        <v>1</v>
      </c>
      <c r="S497">
        <v>5</v>
      </c>
      <c r="T497">
        <v>0.25</v>
      </c>
      <c r="U497">
        <v>5</v>
      </c>
      <c r="V497">
        <v>5</v>
      </c>
      <c r="W497">
        <v>2</v>
      </c>
      <c r="X497">
        <v>4</v>
      </c>
      <c r="Y497">
        <v>0.4</v>
      </c>
      <c r="Z497" s="3">
        <v>1</v>
      </c>
      <c r="AA497" s="3">
        <v>1</v>
      </c>
      <c r="AB497" s="3">
        <v>1</v>
      </c>
      <c r="AC497" s="3">
        <v>1</v>
      </c>
      <c r="AD497">
        <v>0</v>
      </c>
      <c r="AE497">
        <v>0</v>
      </c>
      <c r="AF497" s="3">
        <v>1</v>
      </c>
      <c r="AG497" s="3">
        <v>1</v>
      </c>
      <c r="AH497">
        <v>0</v>
      </c>
      <c r="AI497" s="3">
        <v>1</v>
      </c>
      <c r="AJ497" s="3">
        <v>1</v>
      </c>
      <c r="AK497">
        <v>0</v>
      </c>
      <c r="AL497">
        <v>0</v>
      </c>
      <c r="AM497" s="3">
        <v>1</v>
      </c>
      <c r="AN497">
        <v>0</v>
      </c>
      <c r="AO497" s="3">
        <v>1</v>
      </c>
      <c r="AP497" s="3">
        <v>1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5</v>
      </c>
      <c r="AW497">
        <v>5</v>
      </c>
      <c r="AX497">
        <v>0</v>
      </c>
      <c r="AY497">
        <v>0</v>
      </c>
      <c r="AZ497">
        <v>1</v>
      </c>
      <c r="BA497">
        <v>5</v>
      </c>
      <c r="BB497">
        <v>0</v>
      </c>
      <c r="BC497">
        <v>1</v>
      </c>
      <c r="BD497">
        <v>3</v>
      </c>
      <c r="BE497">
        <v>0</v>
      </c>
      <c r="BF497">
        <v>0</v>
      </c>
      <c r="BG497">
        <v>5</v>
      </c>
      <c r="BH497">
        <v>0</v>
      </c>
      <c r="BI497">
        <v>2</v>
      </c>
      <c r="BJ497">
        <v>2</v>
      </c>
      <c r="BK497">
        <v>0</v>
      </c>
      <c r="BL497">
        <v>0</v>
      </c>
      <c r="BM497">
        <v>0</v>
      </c>
      <c r="BN497" t="s">
        <v>2507</v>
      </c>
    </row>
    <row r="498" spans="1:66" x14ac:dyDescent="0.2">
      <c r="A498" t="s">
        <v>1102</v>
      </c>
      <c r="B498" t="s">
        <v>1177</v>
      </c>
      <c r="C498" t="s">
        <v>631</v>
      </c>
      <c r="D498" t="s">
        <v>92</v>
      </c>
      <c r="E498" t="s">
        <v>93</v>
      </c>
      <c r="F498" t="s">
        <v>94</v>
      </c>
      <c r="G498">
        <v>20</v>
      </c>
      <c r="H498">
        <v>12</v>
      </c>
      <c r="I498">
        <v>57</v>
      </c>
      <c r="J498" t="s">
        <v>644</v>
      </c>
      <c r="K498">
        <v>11</v>
      </c>
      <c r="L498">
        <v>11</v>
      </c>
      <c r="M498">
        <v>9</v>
      </c>
      <c r="N498">
        <v>31</v>
      </c>
      <c r="O498">
        <v>0.81818181818181801</v>
      </c>
      <c r="P498">
        <v>4</v>
      </c>
      <c r="Q498">
        <v>4</v>
      </c>
      <c r="R498">
        <v>2</v>
      </c>
      <c r="S498">
        <v>15</v>
      </c>
      <c r="T498">
        <v>0.5</v>
      </c>
      <c r="U498">
        <v>5</v>
      </c>
      <c r="V498">
        <v>5</v>
      </c>
      <c r="W498">
        <v>1</v>
      </c>
      <c r="X498">
        <v>11</v>
      </c>
      <c r="Y498">
        <v>0.2</v>
      </c>
      <c r="Z498" s="3">
        <v>1</v>
      </c>
      <c r="AA498" s="3">
        <v>1</v>
      </c>
      <c r="AB498" s="3">
        <v>1</v>
      </c>
      <c r="AC498" s="3">
        <v>1</v>
      </c>
      <c r="AD498">
        <v>0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>
        <v>0</v>
      </c>
      <c r="AL498" s="3">
        <v>1</v>
      </c>
      <c r="AM498" s="3">
        <v>1</v>
      </c>
      <c r="AN498">
        <v>0</v>
      </c>
      <c r="AO498">
        <v>0</v>
      </c>
      <c r="AP498" s="3">
        <v>1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5</v>
      </c>
      <c r="AW498">
        <v>10</v>
      </c>
      <c r="AX498">
        <v>0</v>
      </c>
      <c r="AY498">
        <v>0</v>
      </c>
      <c r="AZ498">
        <v>1</v>
      </c>
      <c r="BA498">
        <v>5</v>
      </c>
      <c r="BB498">
        <v>3</v>
      </c>
      <c r="BC498">
        <v>2</v>
      </c>
      <c r="BD498">
        <v>3</v>
      </c>
      <c r="BE498">
        <v>0</v>
      </c>
      <c r="BF498">
        <v>10</v>
      </c>
      <c r="BG498">
        <v>5</v>
      </c>
      <c r="BH498">
        <v>0</v>
      </c>
      <c r="BI498">
        <v>0</v>
      </c>
      <c r="BJ498">
        <v>11</v>
      </c>
      <c r="BK498">
        <v>0</v>
      </c>
      <c r="BL498">
        <v>0</v>
      </c>
      <c r="BM498">
        <v>0</v>
      </c>
      <c r="BN498" t="s">
        <v>2474</v>
      </c>
    </row>
    <row r="499" spans="1:66" x14ac:dyDescent="0.2">
      <c r="A499" t="s">
        <v>1102</v>
      </c>
      <c r="B499" t="s">
        <v>1178</v>
      </c>
      <c r="C499" t="s">
        <v>631</v>
      </c>
      <c r="D499" t="s">
        <v>92</v>
      </c>
      <c r="E499" t="s">
        <v>93</v>
      </c>
      <c r="F499" t="s">
        <v>94</v>
      </c>
      <c r="G499">
        <v>20</v>
      </c>
      <c r="H499">
        <v>11</v>
      </c>
      <c r="I499">
        <v>31</v>
      </c>
      <c r="J499" t="s">
        <v>1104</v>
      </c>
      <c r="K499">
        <v>11</v>
      </c>
      <c r="L499">
        <v>11</v>
      </c>
      <c r="M499">
        <v>8</v>
      </c>
      <c r="N499">
        <v>15</v>
      </c>
      <c r="O499">
        <v>0.72727272727272696</v>
      </c>
      <c r="P499">
        <v>4</v>
      </c>
      <c r="Q499">
        <v>4</v>
      </c>
      <c r="R499">
        <v>1</v>
      </c>
      <c r="S499">
        <v>5</v>
      </c>
      <c r="T499">
        <v>0.25</v>
      </c>
      <c r="U499">
        <v>5</v>
      </c>
      <c r="V499">
        <v>5</v>
      </c>
      <c r="W499">
        <v>2</v>
      </c>
      <c r="X499">
        <v>11</v>
      </c>
      <c r="Y499">
        <v>0.4</v>
      </c>
      <c r="Z499" s="3">
        <v>1</v>
      </c>
      <c r="AA499" s="3">
        <v>1</v>
      </c>
      <c r="AB499" s="3">
        <v>1</v>
      </c>
      <c r="AC499">
        <v>0</v>
      </c>
      <c r="AD499">
        <v>0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>
        <v>0</v>
      </c>
      <c r="AL499">
        <v>0</v>
      </c>
      <c r="AM499" s="3">
        <v>1</v>
      </c>
      <c r="AN499">
        <v>0</v>
      </c>
      <c r="AO499" s="3">
        <v>1</v>
      </c>
      <c r="AP499" s="3">
        <v>1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2</v>
      </c>
      <c r="AW499">
        <v>0</v>
      </c>
      <c r="AX499">
        <v>0</v>
      </c>
      <c r="AY499">
        <v>0</v>
      </c>
      <c r="AZ499">
        <v>1</v>
      </c>
      <c r="BA499">
        <v>2</v>
      </c>
      <c r="BB499">
        <v>3</v>
      </c>
      <c r="BC499">
        <v>2</v>
      </c>
      <c r="BD499">
        <v>3</v>
      </c>
      <c r="BE499">
        <v>0</v>
      </c>
      <c r="BF499">
        <v>0</v>
      </c>
      <c r="BG499">
        <v>5</v>
      </c>
      <c r="BH499">
        <v>0</v>
      </c>
      <c r="BI499">
        <v>4</v>
      </c>
      <c r="BJ499">
        <v>7</v>
      </c>
      <c r="BK499">
        <v>0</v>
      </c>
      <c r="BL499">
        <v>0</v>
      </c>
      <c r="BM499">
        <v>0</v>
      </c>
      <c r="BN499" t="s">
        <v>2507</v>
      </c>
    </row>
    <row r="500" spans="1:66" x14ac:dyDescent="0.2">
      <c r="A500" t="s">
        <v>1102</v>
      </c>
      <c r="B500" t="s">
        <v>1179</v>
      </c>
      <c r="C500" t="s">
        <v>631</v>
      </c>
      <c r="D500" t="s">
        <v>92</v>
      </c>
      <c r="E500" t="s">
        <v>93</v>
      </c>
      <c r="F500" t="s">
        <v>94</v>
      </c>
      <c r="G500">
        <v>20</v>
      </c>
      <c r="H500">
        <v>13</v>
      </c>
      <c r="I500">
        <v>66</v>
      </c>
      <c r="J500" t="s">
        <v>835</v>
      </c>
      <c r="K500">
        <v>11</v>
      </c>
      <c r="L500">
        <v>11</v>
      </c>
      <c r="M500">
        <v>9</v>
      </c>
      <c r="N500">
        <v>37</v>
      </c>
      <c r="O500">
        <v>0.81818181818181801</v>
      </c>
      <c r="P500">
        <v>4</v>
      </c>
      <c r="Q500">
        <v>4</v>
      </c>
      <c r="R500">
        <v>2</v>
      </c>
      <c r="S500">
        <v>15</v>
      </c>
      <c r="T500">
        <v>0.5</v>
      </c>
      <c r="U500">
        <v>5</v>
      </c>
      <c r="V500">
        <v>5</v>
      </c>
      <c r="W500">
        <v>2</v>
      </c>
      <c r="X500">
        <v>14</v>
      </c>
      <c r="Y500">
        <v>0.4</v>
      </c>
      <c r="Z500" s="3">
        <v>1</v>
      </c>
      <c r="AA500" s="3">
        <v>1</v>
      </c>
      <c r="AB500" s="3">
        <v>1</v>
      </c>
      <c r="AC500" s="3">
        <v>1</v>
      </c>
      <c r="AD500">
        <v>0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>
        <v>0</v>
      </c>
      <c r="AL500" s="3">
        <v>1</v>
      </c>
      <c r="AM500" s="3">
        <v>1</v>
      </c>
      <c r="AN500">
        <v>0</v>
      </c>
      <c r="AO500" s="3">
        <v>1</v>
      </c>
      <c r="AP500" s="3">
        <v>1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9</v>
      </c>
      <c r="AW500">
        <v>9</v>
      </c>
      <c r="AX500">
        <v>0</v>
      </c>
      <c r="AY500">
        <v>0</v>
      </c>
      <c r="AZ500">
        <v>1</v>
      </c>
      <c r="BA500">
        <v>9</v>
      </c>
      <c r="BB500">
        <v>3</v>
      </c>
      <c r="BC500">
        <v>2</v>
      </c>
      <c r="BD500">
        <v>2</v>
      </c>
      <c r="BE500">
        <v>0</v>
      </c>
      <c r="BF500">
        <v>10</v>
      </c>
      <c r="BG500">
        <v>5</v>
      </c>
      <c r="BH500">
        <v>0</v>
      </c>
      <c r="BI500">
        <v>2</v>
      </c>
      <c r="BJ500">
        <v>12</v>
      </c>
      <c r="BK500">
        <v>0</v>
      </c>
      <c r="BL500">
        <v>0</v>
      </c>
      <c r="BM500">
        <v>0</v>
      </c>
      <c r="BN500" t="s">
        <v>2503</v>
      </c>
    </row>
    <row r="501" spans="1:66" x14ac:dyDescent="0.2">
      <c r="A501" t="s">
        <v>1102</v>
      </c>
      <c r="B501" t="s">
        <v>1180</v>
      </c>
      <c r="C501" t="s">
        <v>631</v>
      </c>
      <c r="D501" t="s">
        <v>92</v>
      </c>
      <c r="E501" t="s">
        <v>93</v>
      </c>
      <c r="F501" t="s">
        <v>94</v>
      </c>
      <c r="G501">
        <v>20</v>
      </c>
      <c r="H501">
        <v>14</v>
      </c>
      <c r="I501">
        <v>63</v>
      </c>
      <c r="J501" t="s">
        <v>634</v>
      </c>
      <c r="K501">
        <v>11</v>
      </c>
      <c r="L501">
        <v>11</v>
      </c>
      <c r="M501">
        <v>9</v>
      </c>
      <c r="N501">
        <v>26</v>
      </c>
      <c r="O501">
        <v>0.81818181818181801</v>
      </c>
      <c r="P501">
        <v>4</v>
      </c>
      <c r="Q501">
        <v>4</v>
      </c>
      <c r="R501">
        <v>3</v>
      </c>
      <c r="S501">
        <v>13</v>
      </c>
      <c r="T501">
        <v>0.75</v>
      </c>
      <c r="U501">
        <v>5</v>
      </c>
      <c r="V501">
        <v>5</v>
      </c>
      <c r="W501">
        <v>2</v>
      </c>
      <c r="X501">
        <v>24</v>
      </c>
      <c r="Y501">
        <v>0.4</v>
      </c>
      <c r="Z501" s="3">
        <v>1</v>
      </c>
      <c r="AA501" s="3">
        <v>1</v>
      </c>
      <c r="AB501" s="3">
        <v>1</v>
      </c>
      <c r="AC501" s="3">
        <v>1</v>
      </c>
      <c r="AD501">
        <v>0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>
        <v>0</v>
      </c>
      <c r="AO501" s="3">
        <v>1</v>
      </c>
      <c r="AP501" s="3">
        <v>1</v>
      </c>
      <c r="AQ501">
        <v>0</v>
      </c>
      <c r="AR501">
        <v>0</v>
      </c>
      <c r="AS501">
        <v>0</v>
      </c>
      <c r="AT501">
        <v>1</v>
      </c>
      <c r="AU501">
        <v>1</v>
      </c>
      <c r="AV501">
        <v>5</v>
      </c>
      <c r="AW501">
        <v>5</v>
      </c>
      <c r="AX501">
        <v>0</v>
      </c>
      <c r="AY501">
        <v>0</v>
      </c>
      <c r="AZ501">
        <v>1</v>
      </c>
      <c r="BA501">
        <v>5</v>
      </c>
      <c r="BB501">
        <v>3</v>
      </c>
      <c r="BC501">
        <v>3</v>
      </c>
      <c r="BD501">
        <v>2</v>
      </c>
      <c r="BE501">
        <v>2</v>
      </c>
      <c r="BF501">
        <v>6</v>
      </c>
      <c r="BG501">
        <v>5</v>
      </c>
      <c r="BH501">
        <v>0</v>
      </c>
      <c r="BI501">
        <v>12</v>
      </c>
      <c r="BJ501">
        <v>12</v>
      </c>
      <c r="BK501">
        <v>0</v>
      </c>
      <c r="BL501">
        <v>0</v>
      </c>
      <c r="BM501">
        <v>0</v>
      </c>
      <c r="BN501" t="s">
        <v>2470</v>
      </c>
    </row>
    <row r="502" spans="1:66" x14ac:dyDescent="0.2">
      <c r="A502" t="s">
        <v>1102</v>
      </c>
      <c r="B502" t="s">
        <v>1181</v>
      </c>
      <c r="C502" t="s">
        <v>631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73</v>
      </c>
      <c r="J502" t="s">
        <v>835</v>
      </c>
      <c r="K502">
        <v>11</v>
      </c>
      <c r="L502">
        <v>11</v>
      </c>
      <c r="M502">
        <v>9</v>
      </c>
      <c r="N502">
        <v>47</v>
      </c>
      <c r="O502">
        <v>0.81818181818181801</v>
      </c>
      <c r="P502">
        <v>4</v>
      </c>
      <c r="Q502">
        <v>4</v>
      </c>
      <c r="R502">
        <v>2</v>
      </c>
      <c r="S502">
        <v>15</v>
      </c>
      <c r="T502">
        <v>0.5</v>
      </c>
      <c r="U502">
        <v>5</v>
      </c>
      <c r="V502">
        <v>5</v>
      </c>
      <c r="W502">
        <v>2</v>
      </c>
      <c r="X502">
        <v>11</v>
      </c>
      <c r="Y502">
        <v>0.4</v>
      </c>
      <c r="Z502" s="3">
        <v>1</v>
      </c>
      <c r="AA502" s="3">
        <v>1</v>
      </c>
      <c r="AB502" s="3">
        <v>1</v>
      </c>
      <c r="AC502" s="3">
        <v>1</v>
      </c>
      <c r="AD502">
        <v>0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>
        <v>0</v>
      </c>
      <c r="AL502" s="3">
        <v>1</v>
      </c>
      <c r="AM502" s="3">
        <v>1</v>
      </c>
      <c r="AN502">
        <v>0</v>
      </c>
      <c r="AO502" s="3">
        <v>1</v>
      </c>
      <c r="AP502" s="3">
        <v>1</v>
      </c>
      <c r="AQ502">
        <v>0</v>
      </c>
      <c r="AR502">
        <v>0</v>
      </c>
      <c r="AS502">
        <v>0</v>
      </c>
      <c r="AT502">
        <v>1</v>
      </c>
      <c r="AU502">
        <v>1</v>
      </c>
      <c r="AV502">
        <v>18</v>
      </c>
      <c r="AW502">
        <v>9</v>
      </c>
      <c r="AX502">
        <v>0</v>
      </c>
      <c r="AY502">
        <v>0</v>
      </c>
      <c r="AZ502">
        <v>1</v>
      </c>
      <c r="BA502">
        <v>9</v>
      </c>
      <c r="BB502">
        <v>3</v>
      </c>
      <c r="BC502">
        <v>3</v>
      </c>
      <c r="BD502">
        <v>2</v>
      </c>
      <c r="BE502">
        <v>0</v>
      </c>
      <c r="BF502">
        <v>10</v>
      </c>
      <c r="BG502">
        <v>5</v>
      </c>
      <c r="BH502">
        <v>0</v>
      </c>
      <c r="BI502">
        <v>2</v>
      </c>
      <c r="BJ502">
        <v>9</v>
      </c>
      <c r="BK502">
        <v>0</v>
      </c>
      <c r="BL502">
        <v>0</v>
      </c>
      <c r="BM502">
        <v>0</v>
      </c>
      <c r="BN502" t="s">
        <v>2503</v>
      </c>
    </row>
    <row r="503" spans="1:66" x14ac:dyDescent="0.2">
      <c r="A503" t="s">
        <v>1102</v>
      </c>
      <c r="B503" t="s">
        <v>1182</v>
      </c>
      <c r="C503" t="s">
        <v>631</v>
      </c>
      <c r="D503" t="s">
        <v>92</v>
      </c>
      <c r="E503" t="s">
        <v>93</v>
      </c>
      <c r="F503" t="s">
        <v>94</v>
      </c>
      <c r="G503">
        <v>20</v>
      </c>
      <c r="H503">
        <v>11</v>
      </c>
      <c r="I503">
        <v>43</v>
      </c>
      <c r="J503" t="s">
        <v>1110</v>
      </c>
      <c r="K503">
        <v>11</v>
      </c>
      <c r="L503">
        <v>11</v>
      </c>
      <c r="M503">
        <v>8</v>
      </c>
      <c r="N503">
        <v>34</v>
      </c>
      <c r="O503">
        <v>0.72727272727272696</v>
      </c>
      <c r="P503">
        <v>4</v>
      </c>
      <c r="Q503">
        <v>4</v>
      </c>
      <c r="R503">
        <v>2</v>
      </c>
      <c r="S503">
        <v>7</v>
      </c>
      <c r="T503">
        <v>0.5</v>
      </c>
      <c r="U503">
        <v>5</v>
      </c>
      <c r="V503">
        <v>5</v>
      </c>
      <c r="W503">
        <v>1</v>
      </c>
      <c r="X503">
        <v>2</v>
      </c>
      <c r="Y503">
        <v>0.2</v>
      </c>
      <c r="Z503" s="3">
        <v>1</v>
      </c>
      <c r="AA503" s="3">
        <v>1</v>
      </c>
      <c r="AB503" s="3">
        <v>1</v>
      </c>
      <c r="AC503" s="3">
        <v>1</v>
      </c>
      <c r="AD503">
        <v>0</v>
      </c>
      <c r="AE503">
        <v>0</v>
      </c>
      <c r="AF503">
        <v>0</v>
      </c>
      <c r="AG503" s="3">
        <v>1</v>
      </c>
      <c r="AH503" s="3">
        <v>1</v>
      </c>
      <c r="AI503" s="3">
        <v>1</v>
      </c>
      <c r="AJ503" s="3">
        <v>1</v>
      </c>
      <c r="AK503" s="3">
        <v>1</v>
      </c>
      <c r="AL503">
        <v>0</v>
      </c>
      <c r="AM503" s="3">
        <v>1</v>
      </c>
      <c r="AN503">
        <v>0</v>
      </c>
      <c r="AO503">
        <v>0</v>
      </c>
      <c r="AP503" s="3">
        <v>1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10</v>
      </c>
      <c r="AW503">
        <v>5</v>
      </c>
      <c r="AX503">
        <v>0</v>
      </c>
      <c r="AY503">
        <v>0</v>
      </c>
      <c r="AZ503">
        <v>0</v>
      </c>
      <c r="BA503">
        <v>10</v>
      </c>
      <c r="BB503">
        <v>3</v>
      </c>
      <c r="BC503">
        <v>2</v>
      </c>
      <c r="BD503">
        <v>2</v>
      </c>
      <c r="BE503">
        <v>2</v>
      </c>
      <c r="BF503">
        <v>0</v>
      </c>
      <c r="BG503">
        <v>5</v>
      </c>
      <c r="BH503">
        <v>0</v>
      </c>
      <c r="BI503">
        <v>0</v>
      </c>
      <c r="BJ503">
        <v>2</v>
      </c>
      <c r="BK503">
        <v>0</v>
      </c>
      <c r="BL503">
        <v>0</v>
      </c>
      <c r="BM503">
        <v>0</v>
      </c>
      <c r="BN503" t="s">
        <v>2508</v>
      </c>
    </row>
    <row r="504" spans="1:66" x14ac:dyDescent="0.2">
      <c r="A504" t="s">
        <v>1102</v>
      </c>
      <c r="B504" t="s">
        <v>1183</v>
      </c>
      <c r="C504" t="s">
        <v>631</v>
      </c>
      <c r="D504" t="s">
        <v>92</v>
      </c>
      <c r="E504" t="s">
        <v>93</v>
      </c>
      <c r="F504" t="s">
        <v>94</v>
      </c>
      <c r="G504">
        <v>20</v>
      </c>
      <c r="H504">
        <v>11</v>
      </c>
      <c r="I504">
        <v>30</v>
      </c>
      <c r="J504" t="s">
        <v>1104</v>
      </c>
      <c r="K504">
        <v>11</v>
      </c>
      <c r="L504">
        <v>11</v>
      </c>
      <c r="M504">
        <v>8</v>
      </c>
      <c r="N504">
        <v>15</v>
      </c>
      <c r="O504">
        <v>0.72727272727272696</v>
      </c>
      <c r="P504">
        <v>4</v>
      </c>
      <c r="Q504">
        <v>4</v>
      </c>
      <c r="R504">
        <v>1</v>
      </c>
      <c r="S504">
        <v>5</v>
      </c>
      <c r="T504">
        <v>0.25</v>
      </c>
      <c r="U504">
        <v>5</v>
      </c>
      <c r="V504">
        <v>5</v>
      </c>
      <c r="W504">
        <v>2</v>
      </c>
      <c r="X504">
        <v>10</v>
      </c>
      <c r="Y504">
        <v>0.4</v>
      </c>
      <c r="Z504" s="3">
        <v>1</v>
      </c>
      <c r="AA504" s="3">
        <v>1</v>
      </c>
      <c r="AB504" s="3">
        <v>1</v>
      </c>
      <c r="AC504">
        <v>0</v>
      </c>
      <c r="AD504">
        <v>0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>
        <v>0</v>
      </c>
      <c r="AL504">
        <v>0</v>
      </c>
      <c r="AM504" s="3">
        <v>1</v>
      </c>
      <c r="AN504">
        <v>0</v>
      </c>
      <c r="AO504" s="3">
        <v>1</v>
      </c>
      <c r="AP504" s="3">
        <v>1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2</v>
      </c>
      <c r="AW504">
        <v>0</v>
      </c>
      <c r="AX504">
        <v>0</v>
      </c>
      <c r="AY504">
        <v>0</v>
      </c>
      <c r="AZ504">
        <v>1</v>
      </c>
      <c r="BA504">
        <v>2</v>
      </c>
      <c r="BB504">
        <v>3</v>
      </c>
      <c r="BC504">
        <v>2</v>
      </c>
      <c r="BD504">
        <v>3</v>
      </c>
      <c r="BE504">
        <v>0</v>
      </c>
      <c r="BF504">
        <v>0</v>
      </c>
      <c r="BG504">
        <v>5</v>
      </c>
      <c r="BH504">
        <v>0</v>
      </c>
      <c r="BI504">
        <v>4</v>
      </c>
      <c r="BJ504">
        <v>6</v>
      </c>
      <c r="BK504">
        <v>0</v>
      </c>
      <c r="BL504">
        <v>0</v>
      </c>
      <c r="BM504">
        <v>0</v>
      </c>
      <c r="BN504" t="s">
        <v>2507</v>
      </c>
    </row>
    <row r="505" spans="1:66" x14ac:dyDescent="0.2">
      <c r="A505" t="s">
        <v>1102</v>
      </c>
      <c r="B505" t="s">
        <v>1184</v>
      </c>
      <c r="C505" t="s">
        <v>631</v>
      </c>
      <c r="D505" t="s">
        <v>92</v>
      </c>
      <c r="E505" t="s">
        <v>93</v>
      </c>
      <c r="F505" t="s">
        <v>94</v>
      </c>
      <c r="G505">
        <v>20</v>
      </c>
      <c r="H505">
        <v>10</v>
      </c>
      <c r="I505">
        <v>35</v>
      </c>
      <c r="J505" t="s">
        <v>1114</v>
      </c>
      <c r="K505">
        <v>11</v>
      </c>
      <c r="L505">
        <v>11</v>
      </c>
      <c r="M505">
        <v>8</v>
      </c>
      <c r="N505">
        <v>25</v>
      </c>
      <c r="O505">
        <v>0.72727272727272696</v>
      </c>
      <c r="P505">
        <v>4</v>
      </c>
      <c r="Q505">
        <v>4</v>
      </c>
      <c r="R505">
        <v>1</v>
      </c>
      <c r="S505">
        <v>5</v>
      </c>
      <c r="T505">
        <v>0.25</v>
      </c>
      <c r="U505">
        <v>5</v>
      </c>
      <c r="V505">
        <v>5</v>
      </c>
      <c r="W505">
        <v>1</v>
      </c>
      <c r="X505">
        <v>5</v>
      </c>
      <c r="Y505">
        <v>0.2</v>
      </c>
      <c r="Z505" s="3">
        <v>1</v>
      </c>
      <c r="AA505" s="3">
        <v>1</v>
      </c>
      <c r="AB505" s="3">
        <v>1</v>
      </c>
      <c r="AC505" s="3">
        <v>1</v>
      </c>
      <c r="AD505">
        <v>0</v>
      </c>
      <c r="AE505">
        <v>0</v>
      </c>
      <c r="AF505">
        <v>0</v>
      </c>
      <c r="AG505" s="3">
        <v>1</v>
      </c>
      <c r="AH505" s="3">
        <v>1</v>
      </c>
      <c r="AI505" s="3">
        <v>1</v>
      </c>
      <c r="AJ505" s="3">
        <v>1</v>
      </c>
      <c r="AK505">
        <v>0</v>
      </c>
      <c r="AL505">
        <v>0</v>
      </c>
      <c r="AM505" s="3">
        <v>1</v>
      </c>
      <c r="AN505">
        <v>0</v>
      </c>
      <c r="AO505">
        <v>0</v>
      </c>
      <c r="AP505" s="3">
        <v>1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5</v>
      </c>
      <c r="AW505">
        <v>5</v>
      </c>
      <c r="AX505">
        <v>0</v>
      </c>
      <c r="AY505">
        <v>0</v>
      </c>
      <c r="AZ505">
        <v>0</v>
      </c>
      <c r="BA505">
        <v>5</v>
      </c>
      <c r="BB505">
        <v>3</v>
      </c>
      <c r="BC505">
        <v>3</v>
      </c>
      <c r="BD505">
        <v>2</v>
      </c>
      <c r="BE505">
        <v>0</v>
      </c>
      <c r="BF505">
        <v>0</v>
      </c>
      <c r="BG505">
        <v>5</v>
      </c>
      <c r="BH505">
        <v>0</v>
      </c>
      <c r="BI505">
        <v>0</v>
      </c>
      <c r="BJ505">
        <v>5</v>
      </c>
      <c r="BK505">
        <v>0</v>
      </c>
      <c r="BL505">
        <v>0</v>
      </c>
      <c r="BM505">
        <v>0</v>
      </c>
      <c r="BN505" t="s">
        <v>2509</v>
      </c>
    </row>
    <row r="506" spans="1:66" x14ac:dyDescent="0.2">
      <c r="A506" t="s">
        <v>1102</v>
      </c>
      <c r="B506" t="s">
        <v>1185</v>
      </c>
      <c r="C506" t="s">
        <v>631</v>
      </c>
      <c r="D506" t="s">
        <v>92</v>
      </c>
      <c r="E506" t="s">
        <v>93</v>
      </c>
      <c r="F506" t="s">
        <v>94</v>
      </c>
      <c r="G506">
        <v>20</v>
      </c>
      <c r="H506">
        <v>11</v>
      </c>
      <c r="I506">
        <v>50</v>
      </c>
      <c r="J506" t="s">
        <v>1110</v>
      </c>
      <c r="K506">
        <v>11</v>
      </c>
      <c r="L506">
        <v>11</v>
      </c>
      <c r="M506">
        <v>8</v>
      </c>
      <c r="N506">
        <v>24</v>
      </c>
      <c r="O506">
        <v>0.72727272727272696</v>
      </c>
      <c r="P506">
        <v>4</v>
      </c>
      <c r="Q506">
        <v>4</v>
      </c>
      <c r="R506">
        <v>2</v>
      </c>
      <c r="S506">
        <v>15</v>
      </c>
      <c r="T506">
        <v>0.5</v>
      </c>
      <c r="U506">
        <v>5</v>
      </c>
      <c r="V506">
        <v>5</v>
      </c>
      <c r="W506">
        <v>1</v>
      </c>
      <c r="X506">
        <v>11</v>
      </c>
      <c r="Y506">
        <v>0.2</v>
      </c>
      <c r="Z506" s="3">
        <v>1</v>
      </c>
      <c r="AA506" s="3">
        <v>1</v>
      </c>
      <c r="AB506" s="3">
        <v>1</v>
      </c>
      <c r="AC506" s="3">
        <v>1</v>
      </c>
      <c r="AD506">
        <v>0</v>
      </c>
      <c r="AE506">
        <v>0</v>
      </c>
      <c r="AF506">
        <v>0</v>
      </c>
      <c r="AG506" s="3">
        <v>1</v>
      </c>
      <c r="AH506" s="3">
        <v>1</v>
      </c>
      <c r="AI506" s="3">
        <v>1</v>
      </c>
      <c r="AJ506" s="3">
        <v>1</v>
      </c>
      <c r="AK506">
        <v>0</v>
      </c>
      <c r="AL506" s="3">
        <v>1</v>
      </c>
      <c r="AM506" s="3">
        <v>1</v>
      </c>
      <c r="AN506">
        <v>0</v>
      </c>
      <c r="AO506">
        <v>0</v>
      </c>
      <c r="AP506" s="3">
        <v>1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5</v>
      </c>
      <c r="AW506">
        <v>5</v>
      </c>
      <c r="AX506">
        <v>0</v>
      </c>
      <c r="AY506">
        <v>0</v>
      </c>
      <c r="AZ506">
        <v>0</v>
      </c>
      <c r="BA506">
        <v>5</v>
      </c>
      <c r="BB506">
        <v>3</v>
      </c>
      <c r="BC506">
        <v>2</v>
      </c>
      <c r="BD506">
        <v>2</v>
      </c>
      <c r="BE506">
        <v>0</v>
      </c>
      <c r="BF506">
        <v>10</v>
      </c>
      <c r="BG506">
        <v>5</v>
      </c>
      <c r="BH506">
        <v>0</v>
      </c>
      <c r="BI506">
        <v>0</v>
      </c>
      <c r="BJ506">
        <v>11</v>
      </c>
      <c r="BK506">
        <v>0</v>
      </c>
      <c r="BL506">
        <v>0</v>
      </c>
      <c r="BM506">
        <v>0</v>
      </c>
      <c r="BN506" t="s">
        <v>2508</v>
      </c>
    </row>
    <row r="507" spans="1:66" x14ac:dyDescent="0.2">
      <c r="A507" t="s">
        <v>1102</v>
      </c>
      <c r="B507" t="s">
        <v>1186</v>
      </c>
      <c r="C507" t="s">
        <v>631</v>
      </c>
      <c r="D507" t="s">
        <v>92</v>
      </c>
      <c r="E507" t="s">
        <v>93</v>
      </c>
      <c r="F507" t="s">
        <v>94</v>
      </c>
      <c r="G507">
        <v>20</v>
      </c>
      <c r="H507">
        <v>13</v>
      </c>
      <c r="I507">
        <v>63</v>
      </c>
      <c r="J507" t="s">
        <v>835</v>
      </c>
      <c r="K507">
        <v>11</v>
      </c>
      <c r="L507">
        <v>11</v>
      </c>
      <c r="M507">
        <v>9</v>
      </c>
      <c r="N507">
        <v>35</v>
      </c>
      <c r="O507">
        <v>0.81818181818181801</v>
      </c>
      <c r="P507">
        <v>4</v>
      </c>
      <c r="Q507">
        <v>4</v>
      </c>
      <c r="R507">
        <v>2</v>
      </c>
      <c r="S507">
        <v>15</v>
      </c>
      <c r="T507">
        <v>0.5</v>
      </c>
      <c r="U507">
        <v>5</v>
      </c>
      <c r="V507">
        <v>5</v>
      </c>
      <c r="W507">
        <v>2</v>
      </c>
      <c r="X507">
        <v>13</v>
      </c>
      <c r="Y507">
        <v>0.4</v>
      </c>
      <c r="Z507" s="3">
        <v>1</v>
      </c>
      <c r="AA507" s="3">
        <v>1</v>
      </c>
      <c r="AB507" s="3">
        <v>1</v>
      </c>
      <c r="AC507" s="3">
        <v>1</v>
      </c>
      <c r="AD507">
        <v>0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>
        <v>0</v>
      </c>
      <c r="AL507" s="3">
        <v>1</v>
      </c>
      <c r="AM507" s="3">
        <v>1</v>
      </c>
      <c r="AN507">
        <v>0</v>
      </c>
      <c r="AO507" s="3">
        <v>1</v>
      </c>
      <c r="AP507" s="3">
        <v>1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5</v>
      </c>
      <c r="AW507">
        <v>10</v>
      </c>
      <c r="AX507">
        <v>0</v>
      </c>
      <c r="AY507">
        <v>0</v>
      </c>
      <c r="AZ507">
        <v>1</v>
      </c>
      <c r="BA507">
        <v>5</v>
      </c>
      <c r="BB507">
        <v>3</v>
      </c>
      <c r="BC507">
        <v>6</v>
      </c>
      <c r="BD507">
        <v>3</v>
      </c>
      <c r="BE507">
        <v>0</v>
      </c>
      <c r="BF507">
        <v>10</v>
      </c>
      <c r="BG507">
        <v>5</v>
      </c>
      <c r="BH507">
        <v>0</v>
      </c>
      <c r="BI507">
        <v>2</v>
      </c>
      <c r="BJ507">
        <v>11</v>
      </c>
      <c r="BK507">
        <v>0</v>
      </c>
      <c r="BL507">
        <v>0</v>
      </c>
      <c r="BM507">
        <v>0</v>
      </c>
      <c r="BN507" t="s">
        <v>2503</v>
      </c>
    </row>
    <row r="508" spans="1:66" x14ac:dyDescent="0.2">
      <c r="A508" t="s">
        <v>1102</v>
      </c>
      <c r="B508" t="s">
        <v>1187</v>
      </c>
      <c r="C508" t="s">
        <v>631</v>
      </c>
      <c r="D508" t="s">
        <v>92</v>
      </c>
      <c r="E508" t="s">
        <v>93</v>
      </c>
      <c r="F508" t="s">
        <v>94</v>
      </c>
      <c r="G508">
        <v>20</v>
      </c>
      <c r="H508">
        <v>13</v>
      </c>
      <c r="I508">
        <v>85</v>
      </c>
      <c r="J508" t="s">
        <v>835</v>
      </c>
      <c r="K508">
        <v>11</v>
      </c>
      <c r="L508">
        <v>11</v>
      </c>
      <c r="M508">
        <v>9</v>
      </c>
      <c r="N508">
        <v>56</v>
      </c>
      <c r="O508">
        <v>0.81818181818181801</v>
      </c>
      <c r="P508">
        <v>4</v>
      </c>
      <c r="Q508">
        <v>4</v>
      </c>
      <c r="R508">
        <v>2</v>
      </c>
      <c r="S508">
        <v>15</v>
      </c>
      <c r="T508">
        <v>0.5</v>
      </c>
      <c r="U508">
        <v>5</v>
      </c>
      <c r="V508">
        <v>5</v>
      </c>
      <c r="W508">
        <v>2</v>
      </c>
      <c r="X508">
        <v>14</v>
      </c>
      <c r="Y508">
        <v>0.4</v>
      </c>
      <c r="Z508" s="3">
        <v>1</v>
      </c>
      <c r="AA508" s="3">
        <v>1</v>
      </c>
      <c r="AB508" s="3">
        <v>1</v>
      </c>
      <c r="AC508" s="3">
        <v>1</v>
      </c>
      <c r="AD508">
        <v>0</v>
      </c>
      <c r="AE508">
        <v>0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>
        <v>0</v>
      </c>
      <c r="AL508" s="3">
        <v>1</v>
      </c>
      <c r="AM508" s="3">
        <v>1</v>
      </c>
      <c r="AN508">
        <v>0</v>
      </c>
      <c r="AO508" s="3">
        <v>1</v>
      </c>
      <c r="AP508" s="3">
        <v>1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9</v>
      </c>
      <c r="AW508">
        <v>17</v>
      </c>
      <c r="AX508">
        <v>0</v>
      </c>
      <c r="AY508">
        <v>0</v>
      </c>
      <c r="AZ508">
        <v>1</v>
      </c>
      <c r="BA508">
        <v>17</v>
      </c>
      <c r="BB508">
        <v>3</v>
      </c>
      <c r="BC508">
        <v>4</v>
      </c>
      <c r="BD508">
        <v>3</v>
      </c>
      <c r="BE508">
        <v>0</v>
      </c>
      <c r="BF508">
        <v>10</v>
      </c>
      <c r="BG508">
        <v>5</v>
      </c>
      <c r="BH508">
        <v>0</v>
      </c>
      <c r="BI508">
        <v>2</v>
      </c>
      <c r="BJ508">
        <v>12</v>
      </c>
      <c r="BK508">
        <v>0</v>
      </c>
      <c r="BL508">
        <v>0</v>
      </c>
      <c r="BM508">
        <v>0</v>
      </c>
      <c r="BN508" t="s">
        <v>2503</v>
      </c>
    </row>
    <row r="509" spans="1:66" x14ac:dyDescent="0.2">
      <c r="A509" t="s">
        <v>1102</v>
      </c>
      <c r="B509" t="s">
        <v>1188</v>
      </c>
      <c r="C509" t="s">
        <v>631</v>
      </c>
      <c r="D509" t="s">
        <v>92</v>
      </c>
      <c r="E509" t="s">
        <v>93</v>
      </c>
      <c r="F509" t="s">
        <v>94</v>
      </c>
      <c r="G509">
        <v>20</v>
      </c>
      <c r="H509">
        <v>13</v>
      </c>
      <c r="I509">
        <v>79</v>
      </c>
      <c r="J509" t="s">
        <v>835</v>
      </c>
      <c r="K509">
        <v>11</v>
      </c>
      <c r="L509">
        <v>11</v>
      </c>
      <c r="M509">
        <v>9</v>
      </c>
      <c r="N509">
        <v>48</v>
      </c>
      <c r="O509">
        <v>0.81818181818181801</v>
      </c>
      <c r="P509">
        <v>4</v>
      </c>
      <c r="Q509">
        <v>4</v>
      </c>
      <c r="R509">
        <v>2</v>
      </c>
      <c r="S509">
        <v>15</v>
      </c>
      <c r="T509">
        <v>0.5</v>
      </c>
      <c r="U509">
        <v>5</v>
      </c>
      <c r="V509">
        <v>5</v>
      </c>
      <c r="W509">
        <v>2</v>
      </c>
      <c r="X509">
        <v>16</v>
      </c>
      <c r="Y509">
        <v>0.4</v>
      </c>
      <c r="Z509" s="3">
        <v>1</v>
      </c>
      <c r="AA509" s="3">
        <v>1</v>
      </c>
      <c r="AB509" s="3">
        <v>1</v>
      </c>
      <c r="AC509" s="3">
        <v>1</v>
      </c>
      <c r="AD509">
        <v>0</v>
      </c>
      <c r="AE509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>
        <v>0</v>
      </c>
      <c r="AL509" s="3">
        <v>1</v>
      </c>
      <c r="AM509" s="3">
        <v>1</v>
      </c>
      <c r="AN509">
        <v>0</v>
      </c>
      <c r="AO509" s="3">
        <v>1</v>
      </c>
      <c r="AP509" s="3">
        <v>1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14</v>
      </c>
      <c r="AW509">
        <v>14</v>
      </c>
      <c r="AX509">
        <v>0</v>
      </c>
      <c r="AY509">
        <v>0</v>
      </c>
      <c r="AZ509">
        <v>1</v>
      </c>
      <c r="BA509">
        <v>5</v>
      </c>
      <c r="BB509">
        <v>3</v>
      </c>
      <c r="BC509">
        <v>7</v>
      </c>
      <c r="BD509">
        <v>2</v>
      </c>
      <c r="BE509">
        <v>0</v>
      </c>
      <c r="BF509">
        <v>10</v>
      </c>
      <c r="BG509">
        <v>5</v>
      </c>
      <c r="BH509">
        <v>0</v>
      </c>
      <c r="BI509">
        <v>4</v>
      </c>
      <c r="BJ509">
        <v>12</v>
      </c>
      <c r="BK509">
        <v>0</v>
      </c>
      <c r="BL509">
        <v>0</v>
      </c>
      <c r="BM509">
        <v>0</v>
      </c>
      <c r="BN509" t="s">
        <v>2503</v>
      </c>
    </row>
    <row r="510" spans="1:66" x14ac:dyDescent="0.2">
      <c r="A510" t="s">
        <v>1102</v>
      </c>
      <c r="B510" t="s">
        <v>1189</v>
      </c>
      <c r="C510" t="s">
        <v>631</v>
      </c>
      <c r="D510" t="s">
        <v>92</v>
      </c>
      <c r="E510" t="s">
        <v>93</v>
      </c>
      <c r="F510" t="s">
        <v>94</v>
      </c>
      <c r="G510">
        <v>20</v>
      </c>
      <c r="H510">
        <v>13</v>
      </c>
      <c r="I510">
        <v>77</v>
      </c>
      <c r="J510" t="s">
        <v>835</v>
      </c>
      <c r="K510">
        <v>11</v>
      </c>
      <c r="L510">
        <v>11</v>
      </c>
      <c r="M510">
        <v>9</v>
      </c>
      <c r="N510">
        <v>46</v>
      </c>
      <c r="O510">
        <v>0.81818181818181801</v>
      </c>
      <c r="P510">
        <v>4</v>
      </c>
      <c r="Q510">
        <v>4</v>
      </c>
      <c r="R510">
        <v>2</v>
      </c>
      <c r="S510">
        <v>15</v>
      </c>
      <c r="T510">
        <v>0.5</v>
      </c>
      <c r="U510">
        <v>5</v>
      </c>
      <c r="V510">
        <v>5</v>
      </c>
      <c r="W510">
        <v>2</v>
      </c>
      <c r="X510">
        <v>16</v>
      </c>
      <c r="Y510">
        <v>0.4</v>
      </c>
      <c r="Z510" s="3">
        <v>1</v>
      </c>
      <c r="AA510" s="3">
        <v>1</v>
      </c>
      <c r="AB510" s="3">
        <v>1</v>
      </c>
      <c r="AC510" s="3">
        <v>1</v>
      </c>
      <c r="AD510">
        <v>0</v>
      </c>
      <c r="AE510">
        <v>0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>
        <v>0</v>
      </c>
      <c r="AL510" s="3">
        <v>1</v>
      </c>
      <c r="AM510" s="3">
        <v>1</v>
      </c>
      <c r="AN510">
        <v>0</v>
      </c>
      <c r="AO510" s="3">
        <v>1</v>
      </c>
      <c r="AP510" s="3">
        <v>1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14</v>
      </c>
      <c r="AW510">
        <v>14</v>
      </c>
      <c r="AX510">
        <v>0</v>
      </c>
      <c r="AY510">
        <v>0</v>
      </c>
      <c r="AZ510">
        <v>1</v>
      </c>
      <c r="BA510">
        <v>5</v>
      </c>
      <c r="BB510">
        <v>3</v>
      </c>
      <c r="BC510">
        <v>5</v>
      </c>
      <c r="BD510">
        <v>2</v>
      </c>
      <c r="BE510">
        <v>0</v>
      </c>
      <c r="BF510">
        <v>10</v>
      </c>
      <c r="BG510">
        <v>5</v>
      </c>
      <c r="BH510">
        <v>0</v>
      </c>
      <c r="BI510">
        <v>4</v>
      </c>
      <c r="BJ510">
        <v>12</v>
      </c>
      <c r="BK510">
        <v>0</v>
      </c>
      <c r="BL510">
        <v>0</v>
      </c>
      <c r="BM510">
        <v>0</v>
      </c>
      <c r="BN510" t="s">
        <v>2503</v>
      </c>
    </row>
    <row r="511" spans="1:66" x14ac:dyDescent="0.2">
      <c r="A511" t="s">
        <v>1102</v>
      </c>
      <c r="B511" t="s">
        <v>1190</v>
      </c>
      <c r="C511" t="s">
        <v>631</v>
      </c>
      <c r="D511" t="s">
        <v>92</v>
      </c>
      <c r="E511" t="s">
        <v>93</v>
      </c>
      <c r="F511" t="s">
        <v>94</v>
      </c>
      <c r="G511">
        <v>20</v>
      </c>
      <c r="H511">
        <v>13</v>
      </c>
      <c r="I511">
        <v>93</v>
      </c>
      <c r="J511" t="s">
        <v>835</v>
      </c>
      <c r="K511">
        <v>11</v>
      </c>
      <c r="L511">
        <v>11</v>
      </c>
      <c r="M511">
        <v>9</v>
      </c>
      <c r="N511">
        <v>64</v>
      </c>
      <c r="O511">
        <v>0.81818181818181801</v>
      </c>
      <c r="P511">
        <v>4</v>
      </c>
      <c r="Q511">
        <v>4</v>
      </c>
      <c r="R511">
        <v>2</v>
      </c>
      <c r="S511">
        <v>15</v>
      </c>
      <c r="T511">
        <v>0.5</v>
      </c>
      <c r="U511">
        <v>5</v>
      </c>
      <c r="V511">
        <v>5</v>
      </c>
      <c r="W511">
        <v>2</v>
      </c>
      <c r="X511">
        <v>14</v>
      </c>
      <c r="Y511">
        <v>0.4</v>
      </c>
      <c r="Z511" s="3">
        <v>1</v>
      </c>
      <c r="AA511" s="3">
        <v>1</v>
      </c>
      <c r="AB511" s="3">
        <v>1</v>
      </c>
      <c r="AC511" s="3">
        <v>1</v>
      </c>
      <c r="AD511">
        <v>0</v>
      </c>
      <c r="AE511">
        <v>0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>
        <v>0</v>
      </c>
      <c r="AL511" s="3">
        <v>1</v>
      </c>
      <c r="AM511" s="3">
        <v>1</v>
      </c>
      <c r="AN511">
        <v>0</v>
      </c>
      <c r="AO511" s="3">
        <v>1</v>
      </c>
      <c r="AP511" s="3">
        <v>1</v>
      </c>
      <c r="AQ511">
        <v>0</v>
      </c>
      <c r="AR511">
        <v>0</v>
      </c>
      <c r="AS511">
        <v>0</v>
      </c>
      <c r="AT511">
        <v>1</v>
      </c>
      <c r="AU511">
        <v>1</v>
      </c>
      <c r="AV511">
        <v>17</v>
      </c>
      <c r="AW511">
        <v>17</v>
      </c>
      <c r="AX511">
        <v>0</v>
      </c>
      <c r="AY511">
        <v>0</v>
      </c>
      <c r="AZ511">
        <v>1</v>
      </c>
      <c r="BA511">
        <v>17</v>
      </c>
      <c r="BB511">
        <v>3</v>
      </c>
      <c r="BC511">
        <v>4</v>
      </c>
      <c r="BD511">
        <v>3</v>
      </c>
      <c r="BE511">
        <v>0</v>
      </c>
      <c r="BF511">
        <v>10</v>
      </c>
      <c r="BG511">
        <v>5</v>
      </c>
      <c r="BH511">
        <v>0</v>
      </c>
      <c r="BI511">
        <v>2</v>
      </c>
      <c r="BJ511">
        <v>12</v>
      </c>
      <c r="BK511">
        <v>0</v>
      </c>
      <c r="BL511">
        <v>0</v>
      </c>
      <c r="BM511">
        <v>0</v>
      </c>
      <c r="BN511" t="s">
        <v>2503</v>
      </c>
    </row>
    <row r="512" spans="1:66" x14ac:dyDescent="0.2">
      <c r="A512" t="s">
        <v>1102</v>
      </c>
      <c r="B512" t="s">
        <v>1191</v>
      </c>
      <c r="C512" t="s">
        <v>631</v>
      </c>
      <c r="D512" t="s">
        <v>92</v>
      </c>
      <c r="E512" t="s">
        <v>93</v>
      </c>
      <c r="F512" t="s">
        <v>94</v>
      </c>
      <c r="G512">
        <v>20</v>
      </c>
      <c r="H512">
        <v>13</v>
      </c>
      <c r="I512">
        <v>66</v>
      </c>
      <c r="J512" t="s">
        <v>835</v>
      </c>
      <c r="K512">
        <v>11</v>
      </c>
      <c r="L512">
        <v>11</v>
      </c>
      <c r="M512">
        <v>9</v>
      </c>
      <c r="N512">
        <v>37</v>
      </c>
      <c r="O512">
        <v>0.81818181818181801</v>
      </c>
      <c r="P512">
        <v>4</v>
      </c>
      <c r="Q512">
        <v>4</v>
      </c>
      <c r="R512">
        <v>2</v>
      </c>
      <c r="S512">
        <v>15</v>
      </c>
      <c r="T512">
        <v>0.5</v>
      </c>
      <c r="U512">
        <v>5</v>
      </c>
      <c r="V512">
        <v>5</v>
      </c>
      <c r="W512">
        <v>2</v>
      </c>
      <c r="X512">
        <v>14</v>
      </c>
      <c r="Y512">
        <v>0.4</v>
      </c>
      <c r="Z512" s="3">
        <v>1</v>
      </c>
      <c r="AA512" s="3">
        <v>1</v>
      </c>
      <c r="AB512" s="3">
        <v>1</v>
      </c>
      <c r="AC512" s="3">
        <v>1</v>
      </c>
      <c r="AD512">
        <v>0</v>
      </c>
      <c r="AE512">
        <v>0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>
        <v>0</v>
      </c>
      <c r="AL512" s="3">
        <v>1</v>
      </c>
      <c r="AM512" s="3">
        <v>1</v>
      </c>
      <c r="AN512">
        <v>0</v>
      </c>
      <c r="AO512" s="3">
        <v>1</v>
      </c>
      <c r="AP512" s="3">
        <v>1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9</v>
      </c>
      <c r="AW512">
        <v>9</v>
      </c>
      <c r="AX512">
        <v>0</v>
      </c>
      <c r="AY512">
        <v>0</v>
      </c>
      <c r="AZ512">
        <v>1</v>
      </c>
      <c r="BA512">
        <v>9</v>
      </c>
      <c r="BB512">
        <v>3</v>
      </c>
      <c r="BC512">
        <v>2</v>
      </c>
      <c r="BD512">
        <v>2</v>
      </c>
      <c r="BE512">
        <v>0</v>
      </c>
      <c r="BF512">
        <v>10</v>
      </c>
      <c r="BG512">
        <v>5</v>
      </c>
      <c r="BH512">
        <v>0</v>
      </c>
      <c r="BI512">
        <v>2</v>
      </c>
      <c r="BJ512">
        <v>12</v>
      </c>
      <c r="BK512">
        <v>0</v>
      </c>
      <c r="BL512">
        <v>0</v>
      </c>
      <c r="BM512">
        <v>0</v>
      </c>
      <c r="BN512" t="s">
        <v>2503</v>
      </c>
    </row>
    <row r="513" spans="1:66" x14ac:dyDescent="0.2">
      <c r="A513" t="s">
        <v>1102</v>
      </c>
      <c r="B513" t="s">
        <v>1192</v>
      </c>
      <c r="C513" t="s">
        <v>631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33</v>
      </c>
      <c r="J513" t="s">
        <v>1110</v>
      </c>
      <c r="K513">
        <v>11</v>
      </c>
      <c r="L513">
        <v>11</v>
      </c>
      <c r="M513">
        <v>8</v>
      </c>
      <c r="N513">
        <v>14</v>
      </c>
      <c r="O513">
        <v>0.72727272727272696</v>
      </c>
      <c r="P513">
        <v>4</v>
      </c>
      <c r="Q513">
        <v>4</v>
      </c>
      <c r="R513">
        <v>2</v>
      </c>
      <c r="S513">
        <v>11</v>
      </c>
      <c r="T513">
        <v>0.5</v>
      </c>
      <c r="U513">
        <v>5</v>
      </c>
      <c r="V513">
        <v>5</v>
      </c>
      <c r="W513">
        <v>1</v>
      </c>
      <c r="X513">
        <v>8</v>
      </c>
      <c r="Y513">
        <v>0.2</v>
      </c>
      <c r="Z513" s="3">
        <v>1</v>
      </c>
      <c r="AA513" s="3">
        <v>1</v>
      </c>
      <c r="AB513" s="3">
        <v>1</v>
      </c>
      <c r="AC513">
        <v>0</v>
      </c>
      <c r="AD513">
        <v>0</v>
      </c>
      <c r="AE513">
        <v>0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>
        <v>0</v>
      </c>
      <c r="AL513" s="3">
        <v>1</v>
      </c>
      <c r="AM513" s="3">
        <v>1</v>
      </c>
      <c r="AN513">
        <v>0</v>
      </c>
      <c r="AO513">
        <v>0</v>
      </c>
      <c r="AP513" s="3">
        <v>1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2</v>
      </c>
      <c r="AW513">
        <v>0</v>
      </c>
      <c r="AX513">
        <v>0</v>
      </c>
      <c r="AY513">
        <v>0</v>
      </c>
      <c r="AZ513">
        <v>1</v>
      </c>
      <c r="BA513">
        <v>2</v>
      </c>
      <c r="BB513">
        <v>3</v>
      </c>
      <c r="BC513">
        <v>2</v>
      </c>
      <c r="BD513">
        <v>2</v>
      </c>
      <c r="BE513">
        <v>0</v>
      </c>
      <c r="BF513">
        <v>6</v>
      </c>
      <c r="BG513">
        <v>5</v>
      </c>
      <c r="BH513">
        <v>0</v>
      </c>
      <c r="BI513">
        <v>0</v>
      </c>
      <c r="BJ513">
        <v>8</v>
      </c>
      <c r="BK513">
        <v>0</v>
      </c>
      <c r="BL513">
        <v>0</v>
      </c>
      <c r="BM513">
        <v>0</v>
      </c>
      <c r="BN513" t="s">
        <v>2508</v>
      </c>
    </row>
    <row r="514" spans="1:66" x14ac:dyDescent="0.2">
      <c r="A514" t="s">
        <v>1102</v>
      </c>
      <c r="B514" t="s">
        <v>1193</v>
      </c>
      <c r="C514" t="s">
        <v>631</v>
      </c>
      <c r="D514" t="s">
        <v>92</v>
      </c>
      <c r="E514" t="s">
        <v>93</v>
      </c>
      <c r="F514" t="s">
        <v>94</v>
      </c>
      <c r="G514">
        <v>20</v>
      </c>
      <c r="H514">
        <v>12</v>
      </c>
      <c r="I514">
        <v>61</v>
      </c>
      <c r="J514" t="s">
        <v>693</v>
      </c>
      <c r="K514">
        <v>11</v>
      </c>
      <c r="L514">
        <v>11</v>
      </c>
      <c r="M514">
        <v>8</v>
      </c>
      <c r="N514">
        <v>27</v>
      </c>
      <c r="O514">
        <v>0.72727272727272696</v>
      </c>
      <c r="P514">
        <v>4</v>
      </c>
      <c r="Q514">
        <v>4</v>
      </c>
      <c r="R514">
        <v>2</v>
      </c>
      <c r="S514">
        <v>11</v>
      </c>
      <c r="T514">
        <v>0.5</v>
      </c>
      <c r="U514">
        <v>5</v>
      </c>
      <c r="V514">
        <v>5</v>
      </c>
      <c r="W514">
        <v>2</v>
      </c>
      <c r="X514">
        <v>23</v>
      </c>
      <c r="Y514">
        <v>0.4</v>
      </c>
      <c r="Z514" s="3">
        <v>1</v>
      </c>
      <c r="AA514" s="3">
        <v>1</v>
      </c>
      <c r="AB514" s="3">
        <v>1</v>
      </c>
      <c r="AC514">
        <v>0</v>
      </c>
      <c r="AD514">
        <v>0</v>
      </c>
      <c r="AE514">
        <v>0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>
        <v>0</v>
      </c>
      <c r="AL514" s="3">
        <v>1</v>
      </c>
      <c r="AM514" s="3">
        <v>1</v>
      </c>
      <c r="AN514">
        <v>0</v>
      </c>
      <c r="AO514" s="3">
        <v>1</v>
      </c>
      <c r="AP514" s="3">
        <v>1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9</v>
      </c>
      <c r="AW514">
        <v>0</v>
      </c>
      <c r="AX514">
        <v>0</v>
      </c>
      <c r="AY514">
        <v>0</v>
      </c>
      <c r="AZ514">
        <v>1</v>
      </c>
      <c r="BA514">
        <v>2</v>
      </c>
      <c r="BB514">
        <v>3</v>
      </c>
      <c r="BC514">
        <v>7</v>
      </c>
      <c r="BD514">
        <v>3</v>
      </c>
      <c r="BE514">
        <v>0</v>
      </c>
      <c r="BF514">
        <v>6</v>
      </c>
      <c r="BG514">
        <v>5</v>
      </c>
      <c r="BH514">
        <v>0</v>
      </c>
      <c r="BI514">
        <v>10</v>
      </c>
      <c r="BJ514">
        <v>13</v>
      </c>
      <c r="BK514">
        <v>0</v>
      </c>
      <c r="BL514">
        <v>0</v>
      </c>
      <c r="BM514">
        <v>0</v>
      </c>
      <c r="BN514" t="s">
        <v>2489</v>
      </c>
    </row>
    <row r="515" spans="1:66" x14ac:dyDescent="0.2">
      <c r="A515" t="s">
        <v>1102</v>
      </c>
      <c r="B515" t="s">
        <v>1194</v>
      </c>
      <c r="C515" t="s">
        <v>631</v>
      </c>
      <c r="D515" t="s">
        <v>92</v>
      </c>
      <c r="E515" t="s">
        <v>93</v>
      </c>
      <c r="F515" t="s">
        <v>94</v>
      </c>
      <c r="G515">
        <v>20</v>
      </c>
      <c r="H515">
        <v>12</v>
      </c>
      <c r="I515">
        <v>60</v>
      </c>
      <c r="J515" t="s">
        <v>693</v>
      </c>
      <c r="K515">
        <v>11</v>
      </c>
      <c r="L515">
        <v>11</v>
      </c>
      <c r="M515">
        <v>8</v>
      </c>
      <c r="N515">
        <v>26</v>
      </c>
      <c r="O515">
        <v>0.72727272727272696</v>
      </c>
      <c r="P515">
        <v>4</v>
      </c>
      <c r="Q515">
        <v>4</v>
      </c>
      <c r="R515">
        <v>2</v>
      </c>
      <c r="S515">
        <v>11</v>
      </c>
      <c r="T515">
        <v>0.5</v>
      </c>
      <c r="U515">
        <v>5</v>
      </c>
      <c r="V515">
        <v>5</v>
      </c>
      <c r="W515">
        <v>2</v>
      </c>
      <c r="X515">
        <v>23</v>
      </c>
      <c r="Y515">
        <v>0.4</v>
      </c>
      <c r="Z515" s="3">
        <v>1</v>
      </c>
      <c r="AA515" s="3">
        <v>1</v>
      </c>
      <c r="AB515" s="3">
        <v>1</v>
      </c>
      <c r="AC515">
        <v>0</v>
      </c>
      <c r="AD515">
        <v>0</v>
      </c>
      <c r="AE515">
        <v>0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>
        <v>0</v>
      </c>
      <c r="AL515" s="3">
        <v>1</v>
      </c>
      <c r="AM515" s="3">
        <v>1</v>
      </c>
      <c r="AN515">
        <v>0</v>
      </c>
      <c r="AO515" s="3">
        <v>1</v>
      </c>
      <c r="AP515" s="3">
        <v>1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9</v>
      </c>
      <c r="AW515">
        <v>0</v>
      </c>
      <c r="AX515">
        <v>0</v>
      </c>
      <c r="AY515">
        <v>0</v>
      </c>
      <c r="AZ515">
        <v>1</v>
      </c>
      <c r="BA515">
        <v>2</v>
      </c>
      <c r="BB515">
        <v>3</v>
      </c>
      <c r="BC515">
        <v>7</v>
      </c>
      <c r="BD515">
        <v>2</v>
      </c>
      <c r="BE515">
        <v>0</v>
      </c>
      <c r="BF515">
        <v>6</v>
      </c>
      <c r="BG515">
        <v>5</v>
      </c>
      <c r="BH515">
        <v>0</v>
      </c>
      <c r="BI515">
        <v>10</v>
      </c>
      <c r="BJ515">
        <v>13</v>
      </c>
      <c r="BK515">
        <v>0</v>
      </c>
      <c r="BL515">
        <v>0</v>
      </c>
      <c r="BM515">
        <v>0</v>
      </c>
      <c r="BN515" t="s">
        <v>2489</v>
      </c>
    </row>
    <row r="516" spans="1:66" x14ac:dyDescent="0.2">
      <c r="A516" t="s">
        <v>1102</v>
      </c>
      <c r="B516" t="s">
        <v>1195</v>
      </c>
      <c r="C516" t="s">
        <v>631</v>
      </c>
      <c r="D516" t="s">
        <v>92</v>
      </c>
      <c r="E516" t="s">
        <v>93</v>
      </c>
      <c r="F516" t="s">
        <v>94</v>
      </c>
      <c r="G516">
        <v>20</v>
      </c>
      <c r="H516">
        <v>13</v>
      </c>
      <c r="I516">
        <v>85</v>
      </c>
      <c r="J516" t="s">
        <v>835</v>
      </c>
      <c r="K516">
        <v>11</v>
      </c>
      <c r="L516">
        <v>11</v>
      </c>
      <c r="M516">
        <v>9</v>
      </c>
      <c r="N516">
        <v>56</v>
      </c>
      <c r="O516">
        <v>0.81818181818181801</v>
      </c>
      <c r="P516">
        <v>4</v>
      </c>
      <c r="Q516">
        <v>4</v>
      </c>
      <c r="R516">
        <v>2</v>
      </c>
      <c r="S516">
        <v>15</v>
      </c>
      <c r="T516">
        <v>0.5</v>
      </c>
      <c r="U516">
        <v>5</v>
      </c>
      <c r="V516">
        <v>5</v>
      </c>
      <c r="W516">
        <v>2</v>
      </c>
      <c r="X516">
        <v>14</v>
      </c>
      <c r="Y516">
        <v>0.4</v>
      </c>
      <c r="Z516" s="3">
        <v>1</v>
      </c>
      <c r="AA516" s="3">
        <v>1</v>
      </c>
      <c r="AB516" s="3">
        <v>1</v>
      </c>
      <c r="AC516" s="3">
        <v>1</v>
      </c>
      <c r="AD516">
        <v>0</v>
      </c>
      <c r="AE516">
        <v>0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>
        <v>0</v>
      </c>
      <c r="AL516" s="3">
        <v>1</v>
      </c>
      <c r="AM516" s="3">
        <v>1</v>
      </c>
      <c r="AN516">
        <v>0</v>
      </c>
      <c r="AO516" s="3">
        <v>1</v>
      </c>
      <c r="AP516" s="3">
        <v>1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9</v>
      </c>
      <c r="AW516">
        <v>17</v>
      </c>
      <c r="AX516">
        <v>0</v>
      </c>
      <c r="AY516">
        <v>0</v>
      </c>
      <c r="AZ516">
        <v>1</v>
      </c>
      <c r="BA516">
        <v>17</v>
      </c>
      <c r="BB516">
        <v>3</v>
      </c>
      <c r="BC516">
        <v>4</v>
      </c>
      <c r="BD516">
        <v>3</v>
      </c>
      <c r="BE516">
        <v>0</v>
      </c>
      <c r="BF516">
        <v>10</v>
      </c>
      <c r="BG516">
        <v>5</v>
      </c>
      <c r="BH516">
        <v>0</v>
      </c>
      <c r="BI516">
        <v>2</v>
      </c>
      <c r="BJ516">
        <v>12</v>
      </c>
      <c r="BK516">
        <v>0</v>
      </c>
      <c r="BL516">
        <v>0</v>
      </c>
      <c r="BM516">
        <v>0</v>
      </c>
      <c r="BN516" t="s">
        <v>2503</v>
      </c>
    </row>
    <row r="517" spans="1:66" x14ac:dyDescent="0.2">
      <c r="A517" t="s">
        <v>1102</v>
      </c>
      <c r="B517" t="s">
        <v>1196</v>
      </c>
      <c r="C517" t="s">
        <v>631</v>
      </c>
      <c r="D517" t="s">
        <v>92</v>
      </c>
      <c r="E517" t="s">
        <v>93</v>
      </c>
      <c r="F517" t="s">
        <v>94</v>
      </c>
      <c r="G517">
        <v>20</v>
      </c>
      <c r="H517">
        <v>12</v>
      </c>
      <c r="I517">
        <v>81</v>
      </c>
      <c r="J517" t="s">
        <v>693</v>
      </c>
      <c r="K517">
        <v>11</v>
      </c>
      <c r="L517">
        <v>11</v>
      </c>
      <c r="M517">
        <v>8</v>
      </c>
      <c r="N517">
        <v>52</v>
      </c>
      <c r="O517">
        <v>0.72727272727272696</v>
      </c>
      <c r="P517">
        <v>4</v>
      </c>
      <c r="Q517">
        <v>4</v>
      </c>
      <c r="R517">
        <v>2</v>
      </c>
      <c r="S517">
        <v>15</v>
      </c>
      <c r="T517">
        <v>0.5</v>
      </c>
      <c r="U517">
        <v>5</v>
      </c>
      <c r="V517">
        <v>5</v>
      </c>
      <c r="W517">
        <v>2</v>
      </c>
      <c r="X517">
        <v>14</v>
      </c>
      <c r="Y517">
        <v>0.4</v>
      </c>
      <c r="Z517" s="3">
        <v>1</v>
      </c>
      <c r="AA517" s="3">
        <v>1</v>
      </c>
      <c r="AB517" s="3">
        <v>1</v>
      </c>
      <c r="AC517" s="3">
        <v>1</v>
      </c>
      <c r="AD517">
        <v>0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>
        <v>0</v>
      </c>
      <c r="AL517" s="3">
        <v>1</v>
      </c>
      <c r="AM517" s="3">
        <v>1</v>
      </c>
      <c r="AN517">
        <v>0</v>
      </c>
      <c r="AO517" s="3">
        <v>1</v>
      </c>
      <c r="AP517" s="3">
        <v>1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9</v>
      </c>
      <c r="AW517">
        <v>16</v>
      </c>
      <c r="AX517">
        <v>0</v>
      </c>
      <c r="AY517">
        <v>0</v>
      </c>
      <c r="AZ517">
        <v>0</v>
      </c>
      <c r="BA517">
        <v>17</v>
      </c>
      <c r="BB517">
        <v>3</v>
      </c>
      <c r="BC517">
        <v>2</v>
      </c>
      <c r="BD517">
        <v>3</v>
      </c>
      <c r="BE517">
        <v>0</v>
      </c>
      <c r="BF517">
        <v>10</v>
      </c>
      <c r="BG517">
        <v>5</v>
      </c>
      <c r="BH517">
        <v>0</v>
      </c>
      <c r="BI517">
        <v>2</v>
      </c>
      <c r="BJ517">
        <v>12</v>
      </c>
      <c r="BK517">
        <v>0</v>
      </c>
      <c r="BL517">
        <v>0</v>
      </c>
      <c r="BM517">
        <v>0</v>
      </c>
      <c r="BN517" t="s">
        <v>2489</v>
      </c>
    </row>
    <row r="518" spans="1:66" x14ac:dyDescent="0.2">
      <c r="A518" t="s">
        <v>1102</v>
      </c>
      <c r="B518" t="s">
        <v>1197</v>
      </c>
      <c r="C518" t="s">
        <v>631</v>
      </c>
      <c r="D518" t="s">
        <v>92</v>
      </c>
      <c r="E518" t="s">
        <v>93</v>
      </c>
      <c r="F518" t="s">
        <v>94</v>
      </c>
      <c r="G518">
        <v>20</v>
      </c>
      <c r="H518">
        <v>13</v>
      </c>
      <c r="I518">
        <v>85</v>
      </c>
      <c r="J518" t="s">
        <v>835</v>
      </c>
      <c r="K518">
        <v>11</v>
      </c>
      <c r="L518">
        <v>11</v>
      </c>
      <c r="M518">
        <v>9</v>
      </c>
      <c r="N518">
        <v>56</v>
      </c>
      <c r="O518">
        <v>0.81818181818181801</v>
      </c>
      <c r="P518">
        <v>4</v>
      </c>
      <c r="Q518">
        <v>4</v>
      </c>
      <c r="R518">
        <v>2</v>
      </c>
      <c r="S518">
        <v>15</v>
      </c>
      <c r="T518">
        <v>0.5</v>
      </c>
      <c r="U518">
        <v>5</v>
      </c>
      <c r="V518">
        <v>5</v>
      </c>
      <c r="W518">
        <v>2</v>
      </c>
      <c r="X518">
        <v>14</v>
      </c>
      <c r="Y518">
        <v>0.4</v>
      </c>
      <c r="Z518" s="3">
        <v>1</v>
      </c>
      <c r="AA518" s="3">
        <v>1</v>
      </c>
      <c r="AB518" s="3">
        <v>1</v>
      </c>
      <c r="AC518" s="3">
        <v>1</v>
      </c>
      <c r="AD518">
        <v>0</v>
      </c>
      <c r="AE518">
        <v>0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>
        <v>0</v>
      </c>
      <c r="AL518" s="3">
        <v>1</v>
      </c>
      <c r="AM518" s="3">
        <v>1</v>
      </c>
      <c r="AN518">
        <v>0</v>
      </c>
      <c r="AO518" s="3">
        <v>1</v>
      </c>
      <c r="AP518" s="3">
        <v>1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9</v>
      </c>
      <c r="AW518">
        <v>17</v>
      </c>
      <c r="AX518">
        <v>0</v>
      </c>
      <c r="AY518">
        <v>0</v>
      </c>
      <c r="AZ518">
        <v>1</v>
      </c>
      <c r="BA518">
        <v>17</v>
      </c>
      <c r="BB518">
        <v>3</v>
      </c>
      <c r="BC518">
        <v>4</v>
      </c>
      <c r="BD518">
        <v>3</v>
      </c>
      <c r="BE518">
        <v>0</v>
      </c>
      <c r="BF518">
        <v>10</v>
      </c>
      <c r="BG518">
        <v>5</v>
      </c>
      <c r="BH518">
        <v>0</v>
      </c>
      <c r="BI518">
        <v>2</v>
      </c>
      <c r="BJ518">
        <v>12</v>
      </c>
      <c r="BK518">
        <v>0</v>
      </c>
      <c r="BL518">
        <v>0</v>
      </c>
      <c r="BM518">
        <v>0</v>
      </c>
      <c r="BN518" t="s">
        <v>2503</v>
      </c>
    </row>
    <row r="519" spans="1:66" x14ac:dyDescent="0.2">
      <c r="A519" t="s">
        <v>1102</v>
      </c>
      <c r="B519" t="s">
        <v>1198</v>
      </c>
      <c r="C519" t="s">
        <v>631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49</v>
      </c>
      <c r="J519" t="s">
        <v>1104</v>
      </c>
      <c r="K519">
        <v>11</v>
      </c>
      <c r="L519">
        <v>11</v>
      </c>
      <c r="M519">
        <v>8</v>
      </c>
      <c r="N519">
        <v>31</v>
      </c>
      <c r="O519">
        <v>0.72727272727272696</v>
      </c>
      <c r="P519">
        <v>4</v>
      </c>
      <c r="Q519">
        <v>4</v>
      </c>
      <c r="R519">
        <v>1</v>
      </c>
      <c r="S519">
        <v>5</v>
      </c>
      <c r="T519">
        <v>0.25</v>
      </c>
      <c r="U519">
        <v>5</v>
      </c>
      <c r="V519">
        <v>5</v>
      </c>
      <c r="W519">
        <v>2</v>
      </c>
      <c r="X519">
        <v>13</v>
      </c>
      <c r="Y519">
        <v>0.4</v>
      </c>
      <c r="Z519" s="3">
        <v>1</v>
      </c>
      <c r="AA519" s="3">
        <v>1</v>
      </c>
      <c r="AB519" s="3">
        <v>1</v>
      </c>
      <c r="AC519" s="3">
        <v>1</v>
      </c>
      <c r="AD519">
        <v>0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>
        <v>0</v>
      </c>
      <c r="AL519">
        <v>0</v>
      </c>
      <c r="AM519" s="3">
        <v>1</v>
      </c>
      <c r="AN519">
        <v>0</v>
      </c>
      <c r="AO519" s="3">
        <v>1</v>
      </c>
      <c r="AP519" s="3">
        <v>1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7</v>
      </c>
      <c r="AW519">
        <v>7</v>
      </c>
      <c r="AX519">
        <v>0</v>
      </c>
      <c r="AY519">
        <v>0</v>
      </c>
      <c r="AZ519">
        <v>0</v>
      </c>
      <c r="BA519">
        <v>7</v>
      </c>
      <c r="BB519">
        <v>3</v>
      </c>
      <c r="BC519">
        <v>2</v>
      </c>
      <c r="BD519">
        <v>3</v>
      </c>
      <c r="BE519">
        <v>0</v>
      </c>
      <c r="BF519">
        <v>0</v>
      </c>
      <c r="BG519">
        <v>5</v>
      </c>
      <c r="BH519">
        <v>0</v>
      </c>
      <c r="BI519">
        <v>2</v>
      </c>
      <c r="BJ519">
        <v>11</v>
      </c>
      <c r="BK519">
        <v>0</v>
      </c>
      <c r="BL519">
        <v>0</v>
      </c>
      <c r="BM519">
        <v>0</v>
      </c>
      <c r="BN519" t="s">
        <v>2507</v>
      </c>
    </row>
    <row r="520" spans="1:66" x14ac:dyDescent="0.2">
      <c r="A520" t="s">
        <v>1102</v>
      </c>
      <c r="B520" t="s">
        <v>1199</v>
      </c>
      <c r="C520" t="s">
        <v>631</v>
      </c>
      <c r="D520" t="s">
        <v>92</v>
      </c>
      <c r="E520" t="s">
        <v>93</v>
      </c>
      <c r="F520" t="s">
        <v>94</v>
      </c>
      <c r="G520">
        <v>20</v>
      </c>
      <c r="H520">
        <v>10</v>
      </c>
      <c r="I520">
        <v>60</v>
      </c>
      <c r="J520" t="s">
        <v>774</v>
      </c>
      <c r="K520">
        <v>11</v>
      </c>
      <c r="L520">
        <v>11</v>
      </c>
      <c r="M520">
        <v>7</v>
      </c>
      <c r="N520">
        <v>40</v>
      </c>
      <c r="O520">
        <v>0.63636363636363602</v>
      </c>
      <c r="P520">
        <v>4</v>
      </c>
      <c r="Q520">
        <v>4</v>
      </c>
      <c r="R520">
        <v>1</v>
      </c>
      <c r="S520">
        <v>5</v>
      </c>
      <c r="T520">
        <v>0.25</v>
      </c>
      <c r="U520">
        <v>5</v>
      </c>
      <c r="V520">
        <v>5</v>
      </c>
      <c r="W520">
        <v>2</v>
      </c>
      <c r="X520">
        <v>15</v>
      </c>
      <c r="Y520">
        <v>0.4</v>
      </c>
      <c r="Z520" s="3">
        <v>1</v>
      </c>
      <c r="AA520" s="3">
        <v>1</v>
      </c>
      <c r="AB520" s="3">
        <v>1</v>
      </c>
      <c r="AC520">
        <v>0</v>
      </c>
      <c r="AD520">
        <v>0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>
        <v>0</v>
      </c>
      <c r="AL520">
        <v>0</v>
      </c>
      <c r="AM520" s="3">
        <v>1</v>
      </c>
      <c r="AN520">
        <v>0</v>
      </c>
      <c r="AO520" s="3">
        <v>1</v>
      </c>
      <c r="AP520" s="3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23</v>
      </c>
      <c r="BB520">
        <v>3</v>
      </c>
      <c r="BC520">
        <v>5</v>
      </c>
      <c r="BD520">
        <v>2</v>
      </c>
      <c r="BE520">
        <v>0</v>
      </c>
      <c r="BF520">
        <v>0</v>
      </c>
      <c r="BG520">
        <v>5</v>
      </c>
      <c r="BH520">
        <v>0</v>
      </c>
      <c r="BI520">
        <v>2</v>
      </c>
      <c r="BJ520">
        <v>13</v>
      </c>
      <c r="BK520">
        <v>0</v>
      </c>
      <c r="BL520">
        <v>0</v>
      </c>
      <c r="BM520">
        <v>0</v>
      </c>
      <c r="BN520" t="s">
        <v>2494</v>
      </c>
    </row>
    <row r="521" spans="1:66" x14ac:dyDescent="0.2">
      <c r="A521" t="s">
        <v>1102</v>
      </c>
      <c r="B521" t="s">
        <v>1200</v>
      </c>
      <c r="C521" t="s">
        <v>631</v>
      </c>
      <c r="D521" t="s">
        <v>92</v>
      </c>
      <c r="E521" t="s">
        <v>93</v>
      </c>
      <c r="F521" t="s">
        <v>94</v>
      </c>
      <c r="G521">
        <v>20</v>
      </c>
      <c r="H521">
        <v>12</v>
      </c>
      <c r="I521">
        <v>61</v>
      </c>
      <c r="J521" t="s">
        <v>693</v>
      </c>
      <c r="K521">
        <v>11</v>
      </c>
      <c r="L521">
        <v>11</v>
      </c>
      <c r="M521">
        <v>8</v>
      </c>
      <c r="N521">
        <v>27</v>
      </c>
      <c r="O521">
        <v>0.72727272727272696</v>
      </c>
      <c r="P521">
        <v>4</v>
      </c>
      <c r="Q521">
        <v>4</v>
      </c>
      <c r="R521">
        <v>2</v>
      </c>
      <c r="S521">
        <v>11</v>
      </c>
      <c r="T521">
        <v>0.5</v>
      </c>
      <c r="U521">
        <v>5</v>
      </c>
      <c r="V521">
        <v>5</v>
      </c>
      <c r="W521">
        <v>2</v>
      </c>
      <c r="X521">
        <v>23</v>
      </c>
      <c r="Y521">
        <v>0.4</v>
      </c>
      <c r="Z521" s="3">
        <v>1</v>
      </c>
      <c r="AA521" s="3">
        <v>1</v>
      </c>
      <c r="AB521" s="3">
        <v>1</v>
      </c>
      <c r="AC521">
        <v>0</v>
      </c>
      <c r="AD521">
        <v>0</v>
      </c>
      <c r="AE521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>
        <v>0</v>
      </c>
      <c r="AL521" s="3">
        <v>1</v>
      </c>
      <c r="AM521" s="3">
        <v>1</v>
      </c>
      <c r="AN521">
        <v>0</v>
      </c>
      <c r="AO521" s="3">
        <v>1</v>
      </c>
      <c r="AP521" s="3">
        <v>1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9</v>
      </c>
      <c r="AW521">
        <v>0</v>
      </c>
      <c r="AX521">
        <v>0</v>
      </c>
      <c r="AY521">
        <v>0</v>
      </c>
      <c r="AZ521">
        <v>1</v>
      </c>
      <c r="BA521">
        <v>2</v>
      </c>
      <c r="BB521">
        <v>3</v>
      </c>
      <c r="BC521">
        <v>7</v>
      </c>
      <c r="BD521">
        <v>3</v>
      </c>
      <c r="BE521">
        <v>0</v>
      </c>
      <c r="BF521">
        <v>6</v>
      </c>
      <c r="BG521">
        <v>5</v>
      </c>
      <c r="BH521">
        <v>0</v>
      </c>
      <c r="BI521">
        <v>10</v>
      </c>
      <c r="BJ521">
        <v>13</v>
      </c>
      <c r="BK521">
        <v>0</v>
      </c>
      <c r="BL521">
        <v>0</v>
      </c>
      <c r="BM521">
        <v>0</v>
      </c>
      <c r="BN521" t="s">
        <v>2489</v>
      </c>
    </row>
    <row r="522" spans="1:66" x14ac:dyDescent="0.2">
      <c r="A522" t="s">
        <v>1102</v>
      </c>
      <c r="B522" t="s">
        <v>1201</v>
      </c>
      <c r="C522" t="s">
        <v>631</v>
      </c>
      <c r="D522" t="s">
        <v>92</v>
      </c>
      <c r="E522" t="s">
        <v>93</v>
      </c>
      <c r="F522" t="s">
        <v>94</v>
      </c>
      <c r="G522">
        <v>20</v>
      </c>
      <c r="H522">
        <v>12</v>
      </c>
      <c r="I522">
        <v>61</v>
      </c>
      <c r="J522" t="s">
        <v>693</v>
      </c>
      <c r="K522">
        <v>11</v>
      </c>
      <c r="L522">
        <v>11</v>
      </c>
      <c r="M522">
        <v>8</v>
      </c>
      <c r="N522">
        <v>27</v>
      </c>
      <c r="O522">
        <v>0.72727272727272696</v>
      </c>
      <c r="P522">
        <v>4</v>
      </c>
      <c r="Q522">
        <v>4</v>
      </c>
      <c r="R522">
        <v>2</v>
      </c>
      <c r="S522">
        <v>11</v>
      </c>
      <c r="T522">
        <v>0.5</v>
      </c>
      <c r="U522">
        <v>5</v>
      </c>
      <c r="V522">
        <v>5</v>
      </c>
      <c r="W522">
        <v>2</v>
      </c>
      <c r="X522">
        <v>23</v>
      </c>
      <c r="Y522">
        <v>0.4</v>
      </c>
      <c r="Z522" s="3">
        <v>1</v>
      </c>
      <c r="AA522" s="3">
        <v>1</v>
      </c>
      <c r="AB522" s="3">
        <v>1</v>
      </c>
      <c r="AC522">
        <v>0</v>
      </c>
      <c r="AD522">
        <v>0</v>
      </c>
      <c r="AE522">
        <v>0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>
        <v>0</v>
      </c>
      <c r="AL522" s="3">
        <v>1</v>
      </c>
      <c r="AM522" s="3">
        <v>1</v>
      </c>
      <c r="AN522">
        <v>0</v>
      </c>
      <c r="AO522" s="3">
        <v>1</v>
      </c>
      <c r="AP522" s="3">
        <v>1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9</v>
      </c>
      <c r="AW522">
        <v>0</v>
      </c>
      <c r="AX522">
        <v>0</v>
      </c>
      <c r="AY522">
        <v>0</v>
      </c>
      <c r="AZ522">
        <v>1</v>
      </c>
      <c r="BA522">
        <v>2</v>
      </c>
      <c r="BB522">
        <v>3</v>
      </c>
      <c r="BC522">
        <v>7</v>
      </c>
      <c r="BD522">
        <v>3</v>
      </c>
      <c r="BE522">
        <v>0</v>
      </c>
      <c r="BF522">
        <v>6</v>
      </c>
      <c r="BG522">
        <v>5</v>
      </c>
      <c r="BH522">
        <v>0</v>
      </c>
      <c r="BI522">
        <v>10</v>
      </c>
      <c r="BJ522">
        <v>13</v>
      </c>
      <c r="BK522">
        <v>0</v>
      </c>
      <c r="BL522">
        <v>0</v>
      </c>
      <c r="BM522">
        <v>0</v>
      </c>
      <c r="BN522" t="s">
        <v>2489</v>
      </c>
    </row>
    <row r="523" spans="1:66" x14ac:dyDescent="0.2">
      <c r="A523" t="s">
        <v>1102</v>
      </c>
      <c r="B523" t="s">
        <v>1202</v>
      </c>
      <c r="C523" t="s">
        <v>631</v>
      </c>
      <c r="D523" t="s">
        <v>92</v>
      </c>
      <c r="E523" t="s">
        <v>93</v>
      </c>
      <c r="F523" t="s">
        <v>94</v>
      </c>
      <c r="G523">
        <v>20</v>
      </c>
      <c r="H523">
        <v>12</v>
      </c>
      <c r="I523">
        <v>60</v>
      </c>
      <c r="J523" t="s">
        <v>693</v>
      </c>
      <c r="K523">
        <v>11</v>
      </c>
      <c r="L523">
        <v>11</v>
      </c>
      <c r="M523">
        <v>8</v>
      </c>
      <c r="N523">
        <v>26</v>
      </c>
      <c r="O523">
        <v>0.72727272727272696</v>
      </c>
      <c r="P523">
        <v>4</v>
      </c>
      <c r="Q523">
        <v>4</v>
      </c>
      <c r="R523">
        <v>2</v>
      </c>
      <c r="S523">
        <v>11</v>
      </c>
      <c r="T523">
        <v>0.5</v>
      </c>
      <c r="U523">
        <v>5</v>
      </c>
      <c r="V523">
        <v>5</v>
      </c>
      <c r="W523">
        <v>2</v>
      </c>
      <c r="X523">
        <v>23</v>
      </c>
      <c r="Y523">
        <v>0.4</v>
      </c>
      <c r="Z523" s="3">
        <v>1</v>
      </c>
      <c r="AA523" s="3">
        <v>1</v>
      </c>
      <c r="AB523" s="3">
        <v>1</v>
      </c>
      <c r="AC523">
        <v>0</v>
      </c>
      <c r="AD523">
        <v>0</v>
      </c>
      <c r="AE523">
        <v>0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>
        <v>0</v>
      </c>
      <c r="AL523" s="3">
        <v>1</v>
      </c>
      <c r="AM523" s="3">
        <v>1</v>
      </c>
      <c r="AN523">
        <v>0</v>
      </c>
      <c r="AO523" s="3">
        <v>1</v>
      </c>
      <c r="AP523" s="3">
        <v>1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9</v>
      </c>
      <c r="AW523">
        <v>0</v>
      </c>
      <c r="AX523">
        <v>0</v>
      </c>
      <c r="AY523">
        <v>0</v>
      </c>
      <c r="AZ523">
        <v>1</v>
      </c>
      <c r="BA523">
        <v>2</v>
      </c>
      <c r="BB523">
        <v>3</v>
      </c>
      <c r="BC523">
        <v>6</v>
      </c>
      <c r="BD523">
        <v>3</v>
      </c>
      <c r="BE523">
        <v>0</v>
      </c>
      <c r="BF523">
        <v>6</v>
      </c>
      <c r="BG523">
        <v>5</v>
      </c>
      <c r="BH523">
        <v>0</v>
      </c>
      <c r="BI523">
        <v>10</v>
      </c>
      <c r="BJ523">
        <v>13</v>
      </c>
      <c r="BK523">
        <v>0</v>
      </c>
      <c r="BL523">
        <v>0</v>
      </c>
      <c r="BM523">
        <v>0</v>
      </c>
      <c r="BN523" t="s">
        <v>2489</v>
      </c>
    </row>
    <row r="524" spans="1:66" x14ac:dyDescent="0.2">
      <c r="A524" t="s">
        <v>1102</v>
      </c>
      <c r="B524" t="s">
        <v>1203</v>
      </c>
      <c r="C524" t="s">
        <v>631</v>
      </c>
      <c r="D524" t="s">
        <v>92</v>
      </c>
      <c r="E524" t="s">
        <v>93</v>
      </c>
      <c r="F524" t="s">
        <v>94</v>
      </c>
      <c r="G524">
        <v>20</v>
      </c>
      <c r="H524">
        <v>12</v>
      </c>
      <c r="I524">
        <v>57</v>
      </c>
      <c r="J524" t="s">
        <v>693</v>
      </c>
      <c r="K524">
        <v>11</v>
      </c>
      <c r="L524">
        <v>11</v>
      </c>
      <c r="M524">
        <v>8</v>
      </c>
      <c r="N524">
        <v>24</v>
      </c>
      <c r="O524">
        <v>0.72727272727272696</v>
      </c>
      <c r="P524">
        <v>4</v>
      </c>
      <c r="Q524">
        <v>4</v>
      </c>
      <c r="R524">
        <v>2</v>
      </c>
      <c r="S524">
        <v>11</v>
      </c>
      <c r="T524">
        <v>0.5</v>
      </c>
      <c r="U524">
        <v>5</v>
      </c>
      <c r="V524">
        <v>5</v>
      </c>
      <c r="W524">
        <v>2</v>
      </c>
      <c r="X524">
        <v>22</v>
      </c>
      <c r="Y524">
        <v>0.4</v>
      </c>
      <c r="Z524" s="3">
        <v>1</v>
      </c>
      <c r="AA524" s="3">
        <v>1</v>
      </c>
      <c r="AB524" s="3">
        <v>1</v>
      </c>
      <c r="AC524">
        <v>0</v>
      </c>
      <c r="AD524">
        <v>0</v>
      </c>
      <c r="AE524">
        <v>0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>
        <v>0</v>
      </c>
      <c r="AL524" s="3">
        <v>1</v>
      </c>
      <c r="AM524" s="3">
        <v>1</v>
      </c>
      <c r="AN524">
        <v>0</v>
      </c>
      <c r="AO524" s="3">
        <v>1</v>
      </c>
      <c r="AP524" s="3">
        <v>1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9</v>
      </c>
      <c r="AW524">
        <v>0</v>
      </c>
      <c r="AX524">
        <v>0</v>
      </c>
      <c r="AY524">
        <v>0</v>
      </c>
      <c r="AZ524">
        <v>1</v>
      </c>
      <c r="BA524">
        <v>2</v>
      </c>
      <c r="BB524">
        <v>3</v>
      </c>
      <c r="BC524">
        <v>4</v>
      </c>
      <c r="BD524">
        <v>3</v>
      </c>
      <c r="BE524">
        <v>0</v>
      </c>
      <c r="BF524">
        <v>6</v>
      </c>
      <c r="BG524">
        <v>5</v>
      </c>
      <c r="BH524">
        <v>0</v>
      </c>
      <c r="BI524">
        <v>10</v>
      </c>
      <c r="BJ524">
        <v>12</v>
      </c>
      <c r="BK524">
        <v>0</v>
      </c>
      <c r="BL524">
        <v>0</v>
      </c>
      <c r="BM524">
        <v>0</v>
      </c>
      <c r="BN524" t="s">
        <v>2489</v>
      </c>
    </row>
    <row r="525" spans="1:66" x14ac:dyDescent="0.2">
      <c r="A525" t="s">
        <v>1102</v>
      </c>
      <c r="B525" t="s">
        <v>1204</v>
      </c>
      <c r="C525" t="s">
        <v>631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31</v>
      </c>
      <c r="J525" t="s">
        <v>1104</v>
      </c>
      <c r="K525">
        <v>11</v>
      </c>
      <c r="L525">
        <v>11</v>
      </c>
      <c r="M525">
        <v>8</v>
      </c>
      <c r="N525">
        <v>22</v>
      </c>
      <c r="O525">
        <v>0.72727272727272696</v>
      </c>
      <c r="P525">
        <v>4</v>
      </c>
      <c r="Q525">
        <v>4</v>
      </c>
      <c r="R525">
        <v>1</v>
      </c>
      <c r="S525">
        <v>5</v>
      </c>
      <c r="T525">
        <v>0.25</v>
      </c>
      <c r="U525">
        <v>5</v>
      </c>
      <c r="V525">
        <v>5</v>
      </c>
      <c r="W525">
        <v>2</v>
      </c>
      <c r="X525">
        <v>4</v>
      </c>
      <c r="Y525">
        <v>0.4</v>
      </c>
      <c r="Z525" s="3">
        <v>1</v>
      </c>
      <c r="AA525" s="3">
        <v>1</v>
      </c>
      <c r="AB525" s="3">
        <v>1</v>
      </c>
      <c r="AC525" s="3">
        <v>1</v>
      </c>
      <c r="AD525">
        <v>0</v>
      </c>
      <c r="AE525">
        <v>0</v>
      </c>
      <c r="AF525" s="3">
        <v>1</v>
      </c>
      <c r="AG525" s="3">
        <v>1</v>
      </c>
      <c r="AH525">
        <v>0</v>
      </c>
      <c r="AI525" s="3">
        <v>1</v>
      </c>
      <c r="AJ525" s="3">
        <v>1</v>
      </c>
      <c r="AK525">
        <v>0</v>
      </c>
      <c r="AL525">
        <v>0</v>
      </c>
      <c r="AM525" s="3">
        <v>1</v>
      </c>
      <c r="AN525">
        <v>0</v>
      </c>
      <c r="AO525" s="3">
        <v>1</v>
      </c>
      <c r="AP525" s="3">
        <v>1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5</v>
      </c>
      <c r="AW525">
        <v>5</v>
      </c>
      <c r="AX525">
        <v>0</v>
      </c>
      <c r="AY525">
        <v>0</v>
      </c>
      <c r="AZ525">
        <v>1</v>
      </c>
      <c r="BA525">
        <v>5</v>
      </c>
      <c r="BB525">
        <v>0</v>
      </c>
      <c r="BC525">
        <v>1</v>
      </c>
      <c r="BD525">
        <v>3</v>
      </c>
      <c r="BE525">
        <v>0</v>
      </c>
      <c r="BF525">
        <v>0</v>
      </c>
      <c r="BG525">
        <v>5</v>
      </c>
      <c r="BH525">
        <v>0</v>
      </c>
      <c r="BI525">
        <v>2</v>
      </c>
      <c r="BJ525">
        <v>2</v>
      </c>
      <c r="BK525">
        <v>0</v>
      </c>
      <c r="BL525">
        <v>0</v>
      </c>
      <c r="BM525">
        <v>0</v>
      </c>
      <c r="BN525" t="s">
        <v>2507</v>
      </c>
    </row>
    <row r="526" spans="1:66" x14ac:dyDescent="0.2">
      <c r="A526" t="s">
        <v>1102</v>
      </c>
      <c r="B526" t="s">
        <v>1205</v>
      </c>
      <c r="C526" t="s">
        <v>631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31</v>
      </c>
      <c r="J526" t="s">
        <v>1104</v>
      </c>
      <c r="K526">
        <v>11</v>
      </c>
      <c r="L526">
        <v>11</v>
      </c>
      <c r="M526">
        <v>8</v>
      </c>
      <c r="N526">
        <v>22</v>
      </c>
      <c r="O526">
        <v>0.72727272727272696</v>
      </c>
      <c r="P526">
        <v>4</v>
      </c>
      <c r="Q526">
        <v>4</v>
      </c>
      <c r="R526">
        <v>1</v>
      </c>
      <c r="S526">
        <v>5</v>
      </c>
      <c r="T526">
        <v>0.25</v>
      </c>
      <c r="U526">
        <v>5</v>
      </c>
      <c r="V526">
        <v>5</v>
      </c>
      <c r="W526">
        <v>2</v>
      </c>
      <c r="X526">
        <v>4</v>
      </c>
      <c r="Y526">
        <v>0.4</v>
      </c>
      <c r="Z526" s="3">
        <v>1</v>
      </c>
      <c r="AA526" s="3">
        <v>1</v>
      </c>
      <c r="AB526" s="3">
        <v>1</v>
      </c>
      <c r="AC526" s="3">
        <v>1</v>
      </c>
      <c r="AD526">
        <v>0</v>
      </c>
      <c r="AE526">
        <v>0</v>
      </c>
      <c r="AF526" s="3">
        <v>1</v>
      </c>
      <c r="AG526" s="3">
        <v>1</v>
      </c>
      <c r="AH526">
        <v>0</v>
      </c>
      <c r="AI526" s="3">
        <v>1</v>
      </c>
      <c r="AJ526" s="3">
        <v>1</v>
      </c>
      <c r="AK526">
        <v>0</v>
      </c>
      <c r="AL526">
        <v>0</v>
      </c>
      <c r="AM526" s="3">
        <v>1</v>
      </c>
      <c r="AN526">
        <v>0</v>
      </c>
      <c r="AO526" s="3">
        <v>1</v>
      </c>
      <c r="AP526" s="3">
        <v>1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5</v>
      </c>
      <c r="AW526">
        <v>5</v>
      </c>
      <c r="AX526">
        <v>0</v>
      </c>
      <c r="AY526">
        <v>0</v>
      </c>
      <c r="AZ526">
        <v>1</v>
      </c>
      <c r="BA526">
        <v>5</v>
      </c>
      <c r="BB526">
        <v>0</v>
      </c>
      <c r="BC526">
        <v>1</v>
      </c>
      <c r="BD526">
        <v>3</v>
      </c>
      <c r="BE526">
        <v>0</v>
      </c>
      <c r="BF526">
        <v>0</v>
      </c>
      <c r="BG526">
        <v>5</v>
      </c>
      <c r="BH526">
        <v>0</v>
      </c>
      <c r="BI526">
        <v>2</v>
      </c>
      <c r="BJ526">
        <v>2</v>
      </c>
      <c r="BK526">
        <v>0</v>
      </c>
      <c r="BL526">
        <v>0</v>
      </c>
      <c r="BM526">
        <v>0</v>
      </c>
      <c r="BN526" t="s">
        <v>2507</v>
      </c>
    </row>
    <row r="527" spans="1:66" x14ac:dyDescent="0.2">
      <c r="A527" t="s">
        <v>1102</v>
      </c>
      <c r="B527" t="s">
        <v>1206</v>
      </c>
      <c r="C527" t="s">
        <v>631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31</v>
      </c>
      <c r="J527" t="s">
        <v>1104</v>
      </c>
      <c r="K527">
        <v>11</v>
      </c>
      <c r="L527">
        <v>11</v>
      </c>
      <c r="M527">
        <v>8</v>
      </c>
      <c r="N527">
        <v>22</v>
      </c>
      <c r="O527">
        <v>0.72727272727272696</v>
      </c>
      <c r="P527">
        <v>4</v>
      </c>
      <c r="Q527">
        <v>4</v>
      </c>
      <c r="R527">
        <v>1</v>
      </c>
      <c r="S527">
        <v>5</v>
      </c>
      <c r="T527">
        <v>0.25</v>
      </c>
      <c r="U527">
        <v>5</v>
      </c>
      <c r="V527">
        <v>5</v>
      </c>
      <c r="W527">
        <v>2</v>
      </c>
      <c r="X527">
        <v>4</v>
      </c>
      <c r="Y527">
        <v>0.4</v>
      </c>
      <c r="Z527" s="3">
        <v>1</v>
      </c>
      <c r="AA527" s="3">
        <v>1</v>
      </c>
      <c r="AB527" s="3">
        <v>1</v>
      </c>
      <c r="AC527" s="3">
        <v>1</v>
      </c>
      <c r="AD527">
        <v>0</v>
      </c>
      <c r="AE527">
        <v>0</v>
      </c>
      <c r="AF527" s="3">
        <v>1</v>
      </c>
      <c r="AG527" s="3">
        <v>1</v>
      </c>
      <c r="AH527">
        <v>0</v>
      </c>
      <c r="AI527" s="3">
        <v>1</v>
      </c>
      <c r="AJ527" s="3">
        <v>1</v>
      </c>
      <c r="AK527">
        <v>0</v>
      </c>
      <c r="AL527">
        <v>0</v>
      </c>
      <c r="AM527" s="3">
        <v>1</v>
      </c>
      <c r="AN527">
        <v>0</v>
      </c>
      <c r="AO527" s="3">
        <v>1</v>
      </c>
      <c r="AP527" s="3">
        <v>1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5</v>
      </c>
      <c r="AW527">
        <v>5</v>
      </c>
      <c r="AX527">
        <v>0</v>
      </c>
      <c r="AY527">
        <v>0</v>
      </c>
      <c r="AZ527">
        <v>1</v>
      </c>
      <c r="BA527">
        <v>5</v>
      </c>
      <c r="BB527">
        <v>0</v>
      </c>
      <c r="BC527">
        <v>1</v>
      </c>
      <c r="BD527">
        <v>3</v>
      </c>
      <c r="BE527">
        <v>0</v>
      </c>
      <c r="BF527">
        <v>0</v>
      </c>
      <c r="BG527">
        <v>5</v>
      </c>
      <c r="BH527">
        <v>0</v>
      </c>
      <c r="BI527">
        <v>2</v>
      </c>
      <c r="BJ527">
        <v>2</v>
      </c>
      <c r="BK527">
        <v>0</v>
      </c>
      <c r="BL527">
        <v>0</v>
      </c>
      <c r="BM527">
        <v>0</v>
      </c>
      <c r="BN527" t="s">
        <v>2507</v>
      </c>
    </row>
    <row r="528" spans="1:66" x14ac:dyDescent="0.2">
      <c r="A528" t="s">
        <v>1102</v>
      </c>
      <c r="B528" t="s">
        <v>1207</v>
      </c>
      <c r="C528" t="s">
        <v>631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31</v>
      </c>
      <c r="J528" t="s">
        <v>1104</v>
      </c>
      <c r="K528">
        <v>11</v>
      </c>
      <c r="L528">
        <v>11</v>
      </c>
      <c r="M528">
        <v>8</v>
      </c>
      <c r="N528">
        <v>22</v>
      </c>
      <c r="O528">
        <v>0.72727272727272696</v>
      </c>
      <c r="P528">
        <v>4</v>
      </c>
      <c r="Q528">
        <v>4</v>
      </c>
      <c r="R528">
        <v>1</v>
      </c>
      <c r="S528">
        <v>5</v>
      </c>
      <c r="T528">
        <v>0.25</v>
      </c>
      <c r="U528">
        <v>5</v>
      </c>
      <c r="V528">
        <v>5</v>
      </c>
      <c r="W528">
        <v>2</v>
      </c>
      <c r="X528">
        <v>4</v>
      </c>
      <c r="Y528">
        <v>0.4</v>
      </c>
      <c r="Z528" s="3">
        <v>1</v>
      </c>
      <c r="AA528" s="3">
        <v>1</v>
      </c>
      <c r="AB528" s="3">
        <v>1</v>
      </c>
      <c r="AC528" s="3">
        <v>1</v>
      </c>
      <c r="AD528">
        <v>0</v>
      </c>
      <c r="AE528">
        <v>0</v>
      </c>
      <c r="AF528" s="3">
        <v>1</v>
      </c>
      <c r="AG528" s="3">
        <v>1</v>
      </c>
      <c r="AH528">
        <v>0</v>
      </c>
      <c r="AI528" s="3">
        <v>1</v>
      </c>
      <c r="AJ528" s="3">
        <v>1</v>
      </c>
      <c r="AK528">
        <v>0</v>
      </c>
      <c r="AL528">
        <v>0</v>
      </c>
      <c r="AM528" s="3">
        <v>1</v>
      </c>
      <c r="AN528">
        <v>0</v>
      </c>
      <c r="AO528" s="3">
        <v>1</v>
      </c>
      <c r="AP528" s="3">
        <v>1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5</v>
      </c>
      <c r="AW528">
        <v>5</v>
      </c>
      <c r="AX528">
        <v>0</v>
      </c>
      <c r="AY528">
        <v>0</v>
      </c>
      <c r="AZ528">
        <v>1</v>
      </c>
      <c r="BA528">
        <v>5</v>
      </c>
      <c r="BB528">
        <v>0</v>
      </c>
      <c r="BC528">
        <v>1</v>
      </c>
      <c r="BD528">
        <v>3</v>
      </c>
      <c r="BE528">
        <v>0</v>
      </c>
      <c r="BF528">
        <v>0</v>
      </c>
      <c r="BG528">
        <v>5</v>
      </c>
      <c r="BH528">
        <v>0</v>
      </c>
      <c r="BI528">
        <v>2</v>
      </c>
      <c r="BJ528">
        <v>2</v>
      </c>
      <c r="BK528">
        <v>0</v>
      </c>
      <c r="BL528">
        <v>0</v>
      </c>
      <c r="BM528">
        <v>0</v>
      </c>
      <c r="BN528" t="s">
        <v>2507</v>
      </c>
    </row>
    <row r="529" spans="1:66" x14ac:dyDescent="0.2">
      <c r="A529" t="s">
        <v>1102</v>
      </c>
      <c r="B529" t="s">
        <v>1208</v>
      </c>
      <c r="C529" t="s">
        <v>631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31</v>
      </c>
      <c r="J529" t="s">
        <v>1104</v>
      </c>
      <c r="K529">
        <v>11</v>
      </c>
      <c r="L529">
        <v>11</v>
      </c>
      <c r="M529">
        <v>8</v>
      </c>
      <c r="N529">
        <v>22</v>
      </c>
      <c r="O529">
        <v>0.72727272727272696</v>
      </c>
      <c r="P529">
        <v>4</v>
      </c>
      <c r="Q529">
        <v>4</v>
      </c>
      <c r="R529">
        <v>1</v>
      </c>
      <c r="S529">
        <v>5</v>
      </c>
      <c r="T529">
        <v>0.25</v>
      </c>
      <c r="U529">
        <v>5</v>
      </c>
      <c r="V529">
        <v>5</v>
      </c>
      <c r="W529">
        <v>2</v>
      </c>
      <c r="X529">
        <v>4</v>
      </c>
      <c r="Y529">
        <v>0.4</v>
      </c>
      <c r="Z529" s="3">
        <v>1</v>
      </c>
      <c r="AA529" s="3">
        <v>1</v>
      </c>
      <c r="AB529" s="3">
        <v>1</v>
      </c>
      <c r="AC529" s="3">
        <v>1</v>
      </c>
      <c r="AD529">
        <v>0</v>
      </c>
      <c r="AE529">
        <v>0</v>
      </c>
      <c r="AF529" s="3">
        <v>1</v>
      </c>
      <c r="AG529" s="3">
        <v>1</v>
      </c>
      <c r="AH529">
        <v>0</v>
      </c>
      <c r="AI529" s="3">
        <v>1</v>
      </c>
      <c r="AJ529" s="3">
        <v>1</v>
      </c>
      <c r="AK529">
        <v>0</v>
      </c>
      <c r="AL529">
        <v>0</v>
      </c>
      <c r="AM529" s="3">
        <v>1</v>
      </c>
      <c r="AN529">
        <v>0</v>
      </c>
      <c r="AO529" s="3">
        <v>1</v>
      </c>
      <c r="AP529" s="3">
        <v>1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5</v>
      </c>
      <c r="AW529">
        <v>5</v>
      </c>
      <c r="AX529">
        <v>0</v>
      </c>
      <c r="AY529">
        <v>0</v>
      </c>
      <c r="AZ529">
        <v>1</v>
      </c>
      <c r="BA529">
        <v>5</v>
      </c>
      <c r="BB529">
        <v>0</v>
      </c>
      <c r="BC529">
        <v>1</v>
      </c>
      <c r="BD529">
        <v>3</v>
      </c>
      <c r="BE529">
        <v>0</v>
      </c>
      <c r="BF529">
        <v>0</v>
      </c>
      <c r="BG529">
        <v>5</v>
      </c>
      <c r="BH529">
        <v>0</v>
      </c>
      <c r="BI529">
        <v>2</v>
      </c>
      <c r="BJ529">
        <v>2</v>
      </c>
      <c r="BK529">
        <v>0</v>
      </c>
      <c r="BL529">
        <v>0</v>
      </c>
      <c r="BM529">
        <v>0</v>
      </c>
      <c r="BN529" t="s">
        <v>2507</v>
      </c>
    </row>
    <row r="530" spans="1:66" x14ac:dyDescent="0.2">
      <c r="A530" t="s">
        <v>1102</v>
      </c>
      <c r="B530" t="s">
        <v>1209</v>
      </c>
      <c r="C530" t="s">
        <v>631</v>
      </c>
      <c r="D530" t="s">
        <v>92</v>
      </c>
      <c r="E530" t="s">
        <v>93</v>
      </c>
      <c r="F530" t="s">
        <v>94</v>
      </c>
      <c r="G530">
        <v>20</v>
      </c>
      <c r="H530">
        <v>14</v>
      </c>
      <c r="I530">
        <v>99</v>
      </c>
      <c r="J530" t="s">
        <v>634</v>
      </c>
      <c r="K530">
        <v>11</v>
      </c>
      <c r="L530">
        <v>11</v>
      </c>
      <c r="M530">
        <v>9</v>
      </c>
      <c r="N530">
        <v>43</v>
      </c>
      <c r="O530">
        <v>0.81818181818181801</v>
      </c>
      <c r="P530">
        <v>4</v>
      </c>
      <c r="Q530">
        <v>4</v>
      </c>
      <c r="R530">
        <v>3</v>
      </c>
      <c r="S530">
        <v>37</v>
      </c>
      <c r="T530">
        <v>0.75</v>
      </c>
      <c r="U530">
        <v>5</v>
      </c>
      <c r="V530">
        <v>5</v>
      </c>
      <c r="W530">
        <v>2</v>
      </c>
      <c r="X530">
        <v>19</v>
      </c>
      <c r="Y530">
        <v>0.4</v>
      </c>
      <c r="Z530" s="3">
        <v>1</v>
      </c>
      <c r="AA530" s="3">
        <v>1</v>
      </c>
      <c r="AB530" s="3">
        <v>1</v>
      </c>
      <c r="AC530" s="3">
        <v>1</v>
      </c>
      <c r="AD530">
        <v>0</v>
      </c>
      <c r="AE530">
        <v>0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>
        <v>0</v>
      </c>
      <c r="AO530" s="3">
        <v>1</v>
      </c>
      <c r="AP530" s="3">
        <v>1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9</v>
      </c>
      <c r="AW530">
        <v>10</v>
      </c>
      <c r="AX530">
        <v>0</v>
      </c>
      <c r="AY530">
        <v>0</v>
      </c>
      <c r="AZ530">
        <v>1</v>
      </c>
      <c r="BA530">
        <v>9</v>
      </c>
      <c r="BB530">
        <v>3</v>
      </c>
      <c r="BC530">
        <v>6</v>
      </c>
      <c r="BD530">
        <v>3</v>
      </c>
      <c r="BE530">
        <v>4</v>
      </c>
      <c r="BF530">
        <v>28</v>
      </c>
      <c r="BG530">
        <v>5</v>
      </c>
      <c r="BH530">
        <v>0</v>
      </c>
      <c r="BI530">
        <v>4</v>
      </c>
      <c r="BJ530">
        <v>15</v>
      </c>
      <c r="BK530">
        <v>0</v>
      </c>
      <c r="BL530">
        <v>0</v>
      </c>
      <c r="BM530">
        <v>0</v>
      </c>
      <c r="BN530" t="s">
        <v>2470</v>
      </c>
    </row>
    <row r="531" spans="1:66" x14ac:dyDescent="0.2">
      <c r="A531" t="s">
        <v>1102</v>
      </c>
      <c r="B531" t="s">
        <v>1210</v>
      </c>
      <c r="C531" t="s">
        <v>631</v>
      </c>
      <c r="D531" t="s">
        <v>92</v>
      </c>
      <c r="E531" t="s">
        <v>93</v>
      </c>
      <c r="F531" t="s">
        <v>94</v>
      </c>
      <c r="G531">
        <v>20</v>
      </c>
      <c r="H531">
        <v>14</v>
      </c>
      <c r="I531">
        <v>99</v>
      </c>
      <c r="J531" t="s">
        <v>634</v>
      </c>
      <c r="K531">
        <v>11</v>
      </c>
      <c r="L531">
        <v>11</v>
      </c>
      <c r="M531">
        <v>9</v>
      </c>
      <c r="N531">
        <v>43</v>
      </c>
      <c r="O531">
        <v>0.81818181818181801</v>
      </c>
      <c r="P531">
        <v>4</v>
      </c>
      <c r="Q531">
        <v>4</v>
      </c>
      <c r="R531">
        <v>3</v>
      </c>
      <c r="S531">
        <v>37</v>
      </c>
      <c r="T531">
        <v>0.75</v>
      </c>
      <c r="U531">
        <v>5</v>
      </c>
      <c r="V531">
        <v>5</v>
      </c>
      <c r="W531">
        <v>2</v>
      </c>
      <c r="X531">
        <v>19</v>
      </c>
      <c r="Y531">
        <v>0.4</v>
      </c>
      <c r="Z531" s="3">
        <v>1</v>
      </c>
      <c r="AA531" s="3">
        <v>1</v>
      </c>
      <c r="AB531" s="3">
        <v>1</v>
      </c>
      <c r="AC531" s="3">
        <v>1</v>
      </c>
      <c r="AD531">
        <v>0</v>
      </c>
      <c r="AE531">
        <v>0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>
        <v>0</v>
      </c>
      <c r="AO531" s="3">
        <v>1</v>
      </c>
      <c r="AP531" s="3">
        <v>1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9</v>
      </c>
      <c r="AW531">
        <v>10</v>
      </c>
      <c r="AX531">
        <v>0</v>
      </c>
      <c r="AY531">
        <v>0</v>
      </c>
      <c r="AZ531">
        <v>1</v>
      </c>
      <c r="BA531">
        <v>9</v>
      </c>
      <c r="BB531">
        <v>3</v>
      </c>
      <c r="BC531">
        <v>6</v>
      </c>
      <c r="BD531">
        <v>3</v>
      </c>
      <c r="BE531">
        <v>4</v>
      </c>
      <c r="BF531">
        <v>28</v>
      </c>
      <c r="BG531">
        <v>5</v>
      </c>
      <c r="BH531">
        <v>0</v>
      </c>
      <c r="BI531">
        <v>4</v>
      </c>
      <c r="BJ531">
        <v>15</v>
      </c>
      <c r="BK531">
        <v>0</v>
      </c>
      <c r="BL531">
        <v>0</v>
      </c>
      <c r="BM531">
        <v>0</v>
      </c>
      <c r="BN531" t="s">
        <v>2470</v>
      </c>
    </row>
    <row r="532" spans="1:66" x14ac:dyDescent="0.2">
      <c r="A532" t="s">
        <v>1102</v>
      </c>
      <c r="B532" t="s">
        <v>1211</v>
      </c>
      <c r="C532" t="s">
        <v>631</v>
      </c>
      <c r="D532" t="s">
        <v>92</v>
      </c>
      <c r="E532" t="s">
        <v>93</v>
      </c>
      <c r="F532" t="s">
        <v>94</v>
      </c>
      <c r="G532">
        <v>20</v>
      </c>
      <c r="H532">
        <v>12</v>
      </c>
      <c r="I532">
        <v>62</v>
      </c>
      <c r="J532" t="s">
        <v>1132</v>
      </c>
      <c r="K532">
        <v>11</v>
      </c>
      <c r="L532">
        <v>11</v>
      </c>
      <c r="M532">
        <v>9</v>
      </c>
      <c r="N532">
        <v>37</v>
      </c>
      <c r="O532">
        <v>0.81818181818181801</v>
      </c>
      <c r="P532">
        <v>4</v>
      </c>
      <c r="Q532">
        <v>4</v>
      </c>
      <c r="R532">
        <v>1</v>
      </c>
      <c r="S532">
        <v>10</v>
      </c>
      <c r="T532">
        <v>0.25</v>
      </c>
      <c r="U532">
        <v>5</v>
      </c>
      <c r="V532">
        <v>5</v>
      </c>
      <c r="W532">
        <v>2</v>
      </c>
      <c r="X532">
        <v>15</v>
      </c>
      <c r="Y532">
        <v>0.4</v>
      </c>
      <c r="Z532" s="3">
        <v>1</v>
      </c>
      <c r="AA532" s="3">
        <v>1</v>
      </c>
      <c r="AB532" s="3">
        <v>1</v>
      </c>
      <c r="AC532" s="3">
        <v>1</v>
      </c>
      <c r="AD532">
        <v>0</v>
      </c>
      <c r="AE532">
        <v>0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>
        <v>0</v>
      </c>
      <c r="AL532" s="3">
        <v>1</v>
      </c>
      <c r="AM532">
        <v>0</v>
      </c>
      <c r="AN532">
        <v>0</v>
      </c>
      <c r="AO532" s="3">
        <v>1</v>
      </c>
      <c r="AP532" s="3">
        <v>1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9</v>
      </c>
      <c r="AW532">
        <v>9</v>
      </c>
      <c r="AX532">
        <v>0</v>
      </c>
      <c r="AY532">
        <v>0</v>
      </c>
      <c r="AZ532">
        <v>1</v>
      </c>
      <c r="BA532">
        <v>9</v>
      </c>
      <c r="BB532">
        <v>3</v>
      </c>
      <c r="BC532">
        <v>1</v>
      </c>
      <c r="BD532">
        <v>3</v>
      </c>
      <c r="BE532">
        <v>0</v>
      </c>
      <c r="BF532">
        <v>10</v>
      </c>
      <c r="BG532">
        <v>0</v>
      </c>
      <c r="BH532">
        <v>0</v>
      </c>
      <c r="BI532">
        <v>2</v>
      </c>
      <c r="BJ532">
        <v>13</v>
      </c>
      <c r="BK532">
        <v>0</v>
      </c>
      <c r="BL532">
        <v>0</v>
      </c>
      <c r="BM532">
        <v>0</v>
      </c>
      <c r="BN532" t="s">
        <v>2510</v>
      </c>
    </row>
    <row r="533" spans="1:66" x14ac:dyDescent="0.2">
      <c r="A533" t="s">
        <v>1102</v>
      </c>
      <c r="B533" t="s">
        <v>1212</v>
      </c>
      <c r="C533" t="s">
        <v>631</v>
      </c>
      <c r="D533" t="s">
        <v>92</v>
      </c>
      <c r="E533" t="s">
        <v>93</v>
      </c>
      <c r="F533" t="s">
        <v>94</v>
      </c>
      <c r="G533">
        <v>20</v>
      </c>
      <c r="H533">
        <v>10</v>
      </c>
      <c r="I533">
        <v>38</v>
      </c>
      <c r="J533" t="s">
        <v>1114</v>
      </c>
      <c r="K533">
        <v>11</v>
      </c>
      <c r="L533">
        <v>11</v>
      </c>
      <c r="M533">
        <v>8</v>
      </c>
      <c r="N533">
        <v>28</v>
      </c>
      <c r="O533">
        <v>0.72727272727272696</v>
      </c>
      <c r="P533">
        <v>4</v>
      </c>
      <c r="Q533">
        <v>4</v>
      </c>
      <c r="R533">
        <v>1</v>
      </c>
      <c r="S533">
        <v>5</v>
      </c>
      <c r="T533">
        <v>0.25</v>
      </c>
      <c r="U533">
        <v>5</v>
      </c>
      <c r="V533">
        <v>5</v>
      </c>
      <c r="W533">
        <v>1</v>
      </c>
      <c r="X533">
        <v>5</v>
      </c>
      <c r="Y533">
        <v>0.2</v>
      </c>
      <c r="Z533" s="3">
        <v>1</v>
      </c>
      <c r="AA533" s="3">
        <v>1</v>
      </c>
      <c r="AB533" s="3">
        <v>1</v>
      </c>
      <c r="AC533" s="3">
        <v>1</v>
      </c>
      <c r="AD533">
        <v>0</v>
      </c>
      <c r="AE533">
        <v>0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>
        <v>0</v>
      </c>
      <c r="AL533">
        <v>0</v>
      </c>
      <c r="AM533" s="3">
        <v>1</v>
      </c>
      <c r="AN533">
        <v>0</v>
      </c>
      <c r="AO533">
        <v>0</v>
      </c>
      <c r="AP533" s="3">
        <v>1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5</v>
      </c>
      <c r="AW533">
        <v>5</v>
      </c>
      <c r="AX533">
        <v>0</v>
      </c>
      <c r="AY533">
        <v>0</v>
      </c>
      <c r="AZ533">
        <v>0</v>
      </c>
      <c r="BA533">
        <v>5</v>
      </c>
      <c r="BB533">
        <v>3</v>
      </c>
      <c r="BC533">
        <v>6</v>
      </c>
      <c r="BD533">
        <v>2</v>
      </c>
      <c r="BE533">
        <v>0</v>
      </c>
      <c r="BF533">
        <v>0</v>
      </c>
      <c r="BG533">
        <v>5</v>
      </c>
      <c r="BH533">
        <v>0</v>
      </c>
      <c r="BI533">
        <v>0</v>
      </c>
      <c r="BJ533">
        <v>5</v>
      </c>
      <c r="BK533">
        <v>0</v>
      </c>
      <c r="BL533">
        <v>0</v>
      </c>
      <c r="BM533">
        <v>0</v>
      </c>
      <c r="BN533" t="s">
        <v>2509</v>
      </c>
    </row>
    <row r="534" spans="1:66" x14ac:dyDescent="0.2">
      <c r="A534" t="s">
        <v>1102</v>
      </c>
      <c r="B534" t="s">
        <v>1213</v>
      </c>
      <c r="C534" t="s">
        <v>631</v>
      </c>
      <c r="D534" t="s">
        <v>92</v>
      </c>
      <c r="E534" t="s">
        <v>93</v>
      </c>
      <c r="F534" t="s">
        <v>94</v>
      </c>
      <c r="G534">
        <v>20</v>
      </c>
      <c r="H534">
        <v>11</v>
      </c>
      <c r="I534">
        <v>22</v>
      </c>
      <c r="J534" t="s">
        <v>1104</v>
      </c>
      <c r="K534">
        <v>11</v>
      </c>
      <c r="L534">
        <v>11</v>
      </c>
      <c r="M534">
        <v>8</v>
      </c>
      <c r="N534">
        <v>13</v>
      </c>
      <c r="O534">
        <v>0.72727272727272696</v>
      </c>
      <c r="P534">
        <v>4</v>
      </c>
      <c r="Q534">
        <v>4</v>
      </c>
      <c r="R534">
        <v>1</v>
      </c>
      <c r="S534">
        <v>5</v>
      </c>
      <c r="T534">
        <v>0.25</v>
      </c>
      <c r="U534">
        <v>5</v>
      </c>
      <c r="V534">
        <v>5</v>
      </c>
      <c r="W534">
        <v>2</v>
      </c>
      <c r="X534">
        <v>4</v>
      </c>
      <c r="Y534">
        <v>0.4</v>
      </c>
      <c r="Z534" s="3">
        <v>1</v>
      </c>
      <c r="AA534" s="3">
        <v>1</v>
      </c>
      <c r="AB534" s="3">
        <v>1</v>
      </c>
      <c r="AC534">
        <v>0</v>
      </c>
      <c r="AD534">
        <v>0</v>
      </c>
      <c r="AE534">
        <v>0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>
        <v>0</v>
      </c>
      <c r="AL534">
        <v>0</v>
      </c>
      <c r="AM534" s="3">
        <v>1</v>
      </c>
      <c r="AN534">
        <v>0</v>
      </c>
      <c r="AO534" s="3">
        <v>1</v>
      </c>
      <c r="AP534" s="3">
        <v>1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2</v>
      </c>
      <c r="AW534">
        <v>0</v>
      </c>
      <c r="AX534">
        <v>0</v>
      </c>
      <c r="AY534">
        <v>0</v>
      </c>
      <c r="AZ534">
        <v>1</v>
      </c>
      <c r="BA534">
        <v>2</v>
      </c>
      <c r="BB534">
        <v>3</v>
      </c>
      <c r="BC534">
        <v>1</v>
      </c>
      <c r="BD534">
        <v>2</v>
      </c>
      <c r="BE534">
        <v>0</v>
      </c>
      <c r="BF534">
        <v>0</v>
      </c>
      <c r="BG534">
        <v>5</v>
      </c>
      <c r="BH534">
        <v>0</v>
      </c>
      <c r="BI534">
        <v>2</v>
      </c>
      <c r="BJ534">
        <v>2</v>
      </c>
      <c r="BK534">
        <v>0</v>
      </c>
      <c r="BL534">
        <v>0</v>
      </c>
      <c r="BM534">
        <v>0</v>
      </c>
      <c r="BN534" t="s">
        <v>2507</v>
      </c>
    </row>
    <row r="535" spans="1:66" x14ac:dyDescent="0.2">
      <c r="A535" t="s">
        <v>1102</v>
      </c>
      <c r="B535" t="s">
        <v>1214</v>
      </c>
      <c r="C535" t="s">
        <v>631</v>
      </c>
      <c r="D535" t="s">
        <v>92</v>
      </c>
      <c r="E535" t="s">
        <v>93</v>
      </c>
      <c r="F535" t="s">
        <v>94</v>
      </c>
      <c r="G535">
        <v>20</v>
      </c>
      <c r="H535">
        <v>11</v>
      </c>
      <c r="I535">
        <v>26</v>
      </c>
      <c r="J535" t="s">
        <v>1104</v>
      </c>
      <c r="K535">
        <v>11</v>
      </c>
      <c r="L535">
        <v>11</v>
      </c>
      <c r="M535">
        <v>8</v>
      </c>
      <c r="N535">
        <v>13</v>
      </c>
      <c r="O535">
        <v>0.72727272727272696</v>
      </c>
      <c r="P535">
        <v>4</v>
      </c>
      <c r="Q535">
        <v>4</v>
      </c>
      <c r="R535">
        <v>1</v>
      </c>
      <c r="S535">
        <v>5</v>
      </c>
      <c r="T535">
        <v>0.25</v>
      </c>
      <c r="U535">
        <v>5</v>
      </c>
      <c r="V535">
        <v>5</v>
      </c>
      <c r="W535">
        <v>2</v>
      </c>
      <c r="X535">
        <v>8</v>
      </c>
      <c r="Y535">
        <v>0.4</v>
      </c>
      <c r="Z535" s="3">
        <v>1</v>
      </c>
      <c r="AA535" s="3">
        <v>1</v>
      </c>
      <c r="AB535" s="3">
        <v>1</v>
      </c>
      <c r="AC535">
        <v>0</v>
      </c>
      <c r="AD535">
        <v>0</v>
      </c>
      <c r="AE535">
        <v>0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>
        <v>0</v>
      </c>
      <c r="AL535">
        <v>0</v>
      </c>
      <c r="AM535" s="3">
        <v>1</v>
      </c>
      <c r="AN535">
        <v>0</v>
      </c>
      <c r="AO535" s="3">
        <v>1</v>
      </c>
      <c r="AP535" s="3">
        <v>1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2</v>
      </c>
      <c r="AW535">
        <v>0</v>
      </c>
      <c r="AX535">
        <v>0</v>
      </c>
      <c r="AY535">
        <v>0</v>
      </c>
      <c r="AZ535">
        <v>1</v>
      </c>
      <c r="BA535">
        <v>2</v>
      </c>
      <c r="BB535">
        <v>3</v>
      </c>
      <c r="BC535">
        <v>1</v>
      </c>
      <c r="BD535">
        <v>2</v>
      </c>
      <c r="BE535">
        <v>0</v>
      </c>
      <c r="BF535">
        <v>0</v>
      </c>
      <c r="BG535">
        <v>5</v>
      </c>
      <c r="BH535">
        <v>0</v>
      </c>
      <c r="BI535">
        <v>4</v>
      </c>
      <c r="BJ535">
        <v>4</v>
      </c>
      <c r="BK535">
        <v>0</v>
      </c>
      <c r="BL535">
        <v>0</v>
      </c>
      <c r="BM535">
        <v>0</v>
      </c>
      <c r="BN535" t="s">
        <v>2507</v>
      </c>
    </row>
    <row r="536" spans="1:66" x14ac:dyDescent="0.2">
      <c r="A536" t="s">
        <v>1102</v>
      </c>
      <c r="B536" t="s">
        <v>1215</v>
      </c>
      <c r="C536" t="s">
        <v>631</v>
      </c>
      <c r="D536" t="s">
        <v>92</v>
      </c>
      <c r="E536" t="s">
        <v>93</v>
      </c>
      <c r="F536" t="s">
        <v>94</v>
      </c>
      <c r="G536">
        <v>20</v>
      </c>
      <c r="H536">
        <v>11</v>
      </c>
      <c r="I536">
        <v>31</v>
      </c>
      <c r="J536" t="s">
        <v>1104</v>
      </c>
      <c r="K536">
        <v>11</v>
      </c>
      <c r="L536">
        <v>11</v>
      </c>
      <c r="M536">
        <v>8</v>
      </c>
      <c r="N536">
        <v>22</v>
      </c>
      <c r="O536">
        <v>0.72727272727272696</v>
      </c>
      <c r="P536">
        <v>4</v>
      </c>
      <c r="Q536">
        <v>4</v>
      </c>
      <c r="R536">
        <v>1</v>
      </c>
      <c r="S536">
        <v>5</v>
      </c>
      <c r="T536">
        <v>0.25</v>
      </c>
      <c r="U536">
        <v>5</v>
      </c>
      <c r="V536">
        <v>5</v>
      </c>
      <c r="W536">
        <v>2</v>
      </c>
      <c r="X536">
        <v>4</v>
      </c>
      <c r="Y536">
        <v>0.4</v>
      </c>
      <c r="Z536" s="3">
        <v>1</v>
      </c>
      <c r="AA536" s="3">
        <v>1</v>
      </c>
      <c r="AB536" s="3">
        <v>1</v>
      </c>
      <c r="AC536" s="3">
        <v>1</v>
      </c>
      <c r="AD536">
        <v>0</v>
      </c>
      <c r="AE536">
        <v>0</v>
      </c>
      <c r="AF536" s="3">
        <v>1</v>
      </c>
      <c r="AG536" s="3">
        <v>1</v>
      </c>
      <c r="AH536">
        <v>0</v>
      </c>
      <c r="AI536" s="3">
        <v>1</v>
      </c>
      <c r="AJ536" s="3">
        <v>1</v>
      </c>
      <c r="AK536">
        <v>0</v>
      </c>
      <c r="AL536">
        <v>0</v>
      </c>
      <c r="AM536" s="3">
        <v>1</v>
      </c>
      <c r="AN536">
        <v>0</v>
      </c>
      <c r="AO536" s="3">
        <v>1</v>
      </c>
      <c r="AP536" s="3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5</v>
      </c>
      <c r="AW536">
        <v>5</v>
      </c>
      <c r="AX536">
        <v>0</v>
      </c>
      <c r="AY536">
        <v>0</v>
      </c>
      <c r="AZ536">
        <v>1</v>
      </c>
      <c r="BA536">
        <v>5</v>
      </c>
      <c r="BB536">
        <v>0</v>
      </c>
      <c r="BC536">
        <v>1</v>
      </c>
      <c r="BD536">
        <v>3</v>
      </c>
      <c r="BE536">
        <v>0</v>
      </c>
      <c r="BF536">
        <v>0</v>
      </c>
      <c r="BG536">
        <v>5</v>
      </c>
      <c r="BH536">
        <v>0</v>
      </c>
      <c r="BI536">
        <v>2</v>
      </c>
      <c r="BJ536">
        <v>2</v>
      </c>
      <c r="BK536">
        <v>0</v>
      </c>
      <c r="BL536">
        <v>0</v>
      </c>
      <c r="BM536">
        <v>0</v>
      </c>
      <c r="BN536" t="s">
        <v>2507</v>
      </c>
    </row>
    <row r="537" spans="1:66" x14ac:dyDescent="0.2">
      <c r="A537" t="s">
        <v>1102</v>
      </c>
      <c r="B537" t="s">
        <v>1216</v>
      </c>
      <c r="C537" t="s">
        <v>631</v>
      </c>
      <c r="D537" t="s">
        <v>92</v>
      </c>
      <c r="E537" t="s">
        <v>93</v>
      </c>
      <c r="F537" t="s">
        <v>94</v>
      </c>
      <c r="G537">
        <v>20</v>
      </c>
      <c r="H537">
        <v>14</v>
      </c>
      <c r="I537">
        <v>99</v>
      </c>
      <c r="J537" t="s">
        <v>634</v>
      </c>
      <c r="K537">
        <v>11</v>
      </c>
      <c r="L537">
        <v>11</v>
      </c>
      <c r="M537">
        <v>9</v>
      </c>
      <c r="N537">
        <v>43</v>
      </c>
      <c r="O537">
        <v>0.81818181818181801</v>
      </c>
      <c r="P537">
        <v>4</v>
      </c>
      <c r="Q537">
        <v>4</v>
      </c>
      <c r="R537">
        <v>3</v>
      </c>
      <c r="S537">
        <v>37</v>
      </c>
      <c r="T537">
        <v>0.75</v>
      </c>
      <c r="U537">
        <v>5</v>
      </c>
      <c r="V537">
        <v>5</v>
      </c>
      <c r="W537">
        <v>2</v>
      </c>
      <c r="X537">
        <v>19</v>
      </c>
      <c r="Y537">
        <v>0.4</v>
      </c>
      <c r="Z537" s="3">
        <v>1</v>
      </c>
      <c r="AA537" s="3">
        <v>1</v>
      </c>
      <c r="AB537" s="3">
        <v>1</v>
      </c>
      <c r="AC537" s="3">
        <v>1</v>
      </c>
      <c r="AD537">
        <v>0</v>
      </c>
      <c r="AE537">
        <v>0</v>
      </c>
      <c r="AF537" s="3">
        <v>1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 s="3">
        <v>1</v>
      </c>
      <c r="AP537" s="3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9</v>
      </c>
      <c r="AW537">
        <v>10</v>
      </c>
      <c r="AX537">
        <v>0</v>
      </c>
      <c r="AY537">
        <v>0</v>
      </c>
      <c r="AZ537">
        <v>1</v>
      </c>
      <c r="BA537">
        <v>9</v>
      </c>
      <c r="BB537">
        <v>3</v>
      </c>
      <c r="BC537">
        <v>6</v>
      </c>
      <c r="BD537">
        <v>3</v>
      </c>
      <c r="BE537">
        <v>4</v>
      </c>
      <c r="BF537">
        <v>28</v>
      </c>
      <c r="BG537">
        <v>5</v>
      </c>
      <c r="BH537">
        <v>0</v>
      </c>
      <c r="BI537">
        <v>4</v>
      </c>
      <c r="BJ537">
        <v>15</v>
      </c>
      <c r="BK537">
        <v>0</v>
      </c>
      <c r="BL537">
        <v>0</v>
      </c>
      <c r="BM537">
        <v>0</v>
      </c>
      <c r="BN537" t="s">
        <v>2470</v>
      </c>
    </row>
    <row r="538" spans="1:66" x14ac:dyDescent="0.2">
      <c r="A538" t="s">
        <v>1102</v>
      </c>
      <c r="B538" t="s">
        <v>1217</v>
      </c>
      <c r="C538" t="s">
        <v>631</v>
      </c>
      <c r="D538" t="s">
        <v>92</v>
      </c>
      <c r="E538" t="s">
        <v>93</v>
      </c>
      <c r="F538" t="s">
        <v>94</v>
      </c>
      <c r="G538">
        <v>20</v>
      </c>
      <c r="H538">
        <v>12</v>
      </c>
      <c r="I538">
        <v>53</v>
      </c>
      <c r="J538" t="s">
        <v>693</v>
      </c>
      <c r="K538">
        <v>11</v>
      </c>
      <c r="L538">
        <v>11</v>
      </c>
      <c r="M538">
        <v>8</v>
      </c>
      <c r="N538">
        <v>32</v>
      </c>
      <c r="O538">
        <v>0.72727272727272696</v>
      </c>
      <c r="P538">
        <v>4</v>
      </c>
      <c r="Q538">
        <v>4</v>
      </c>
      <c r="R538">
        <v>2</v>
      </c>
      <c r="S538">
        <v>7</v>
      </c>
      <c r="T538">
        <v>0.5</v>
      </c>
      <c r="U538">
        <v>5</v>
      </c>
      <c r="V538">
        <v>5</v>
      </c>
      <c r="W538">
        <v>2</v>
      </c>
      <c r="X538">
        <v>14</v>
      </c>
      <c r="Y538">
        <v>0.4</v>
      </c>
      <c r="Z538" s="3">
        <v>1</v>
      </c>
      <c r="AA538" s="3">
        <v>1</v>
      </c>
      <c r="AB538" s="3">
        <v>1</v>
      </c>
      <c r="AC538" s="3">
        <v>1</v>
      </c>
      <c r="AD538">
        <v>0</v>
      </c>
      <c r="AE538">
        <v>0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>
        <v>0</v>
      </c>
      <c r="AM538" s="3">
        <v>1</v>
      </c>
      <c r="AN538">
        <v>0</v>
      </c>
      <c r="AO538" s="3">
        <v>1</v>
      </c>
      <c r="AP538" s="3">
        <v>1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7</v>
      </c>
      <c r="AW538">
        <v>7</v>
      </c>
      <c r="AX538">
        <v>0</v>
      </c>
      <c r="AY538">
        <v>0</v>
      </c>
      <c r="AZ538">
        <v>0</v>
      </c>
      <c r="BA538">
        <v>7</v>
      </c>
      <c r="BB538">
        <v>3</v>
      </c>
      <c r="BC538">
        <v>3</v>
      </c>
      <c r="BD538">
        <v>3</v>
      </c>
      <c r="BE538">
        <v>2</v>
      </c>
      <c r="BF538">
        <v>0</v>
      </c>
      <c r="BG538">
        <v>5</v>
      </c>
      <c r="BH538">
        <v>0</v>
      </c>
      <c r="BI538">
        <v>2</v>
      </c>
      <c r="BJ538">
        <v>12</v>
      </c>
      <c r="BK538">
        <v>0</v>
      </c>
      <c r="BL538">
        <v>0</v>
      </c>
      <c r="BM538">
        <v>0</v>
      </c>
      <c r="BN538" t="s">
        <v>2489</v>
      </c>
    </row>
    <row r="539" spans="1:66" x14ac:dyDescent="0.2">
      <c r="A539" t="s">
        <v>1102</v>
      </c>
      <c r="B539" t="s">
        <v>1218</v>
      </c>
      <c r="C539" t="s">
        <v>631</v>
      </c>
      <c r="D539" t="s">
        <v>92</v>
      </c>
      <c r="E539" t="s">
        <v>93</v>
      </c>
      <c r="F539" t="s">
        <v>94</v>
      </c>
      <c r="G539">
        <v>20</v>
      </c>
      <c r="H539">
        <v>11</v>
      </c>
      <c r="I539">
        <v>50</v>
      </c>
      <c r="J539" t="s">
        <v>1104</v>
      </c>
      <c r="K539">
        <v>11</v>
      </c>
      <c r="L539">
        <v>11</v>
      </c>
      <c r="M539">
        <v>8</v>
      </c>
      <c r="N539">
        <v>32</v>
      </c>
      <c r="O539">
        <v>0.72727272727272696</v>
      </c>
      <c r="P539">
        <v>4</v>
      </c>
      <c r="Q539">
        <v>4</v>
      </c>
      <c r="R539">
        <v>1</v>
      </c>
      <c r="S539">
        <v>5</v>
      </c>
      <c r="T539">
        <v>0.25</v>
      </c>
      <c r="U539">
        <v>5</v>
      </c>
      <c r="V539">
        <v>5</v>
      </c>
      <c r="W539">
        <v>2</v>
      </c>
      <c r="X539">
        <v>13</v>
      </c>
      <c r="Y539">
        <v>0.4</v>
      </c>
      <c r="Z539" s="3">
        <v>1</v>
      </c>
      <c r="AA539" s="3">
        <v>1</v>
      </c>
      <c r="AB539" s="3">
        <v>1</v>
      </c>
      <c r="AC539" s="3">
        <v>1</v>
      </c>
      <c r="AD539">
        <v>0</v>
      </c>
      <c r="AE539">
        <v>0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>
        <v>0</v>
      </c>
      <c r="AL539">
        <v>0</v>
      </c>
      <c r="AM539" s="3">
        <v>1</v>
      </c>
      <c r="AN539">
        <v>0</v>
      </c>
      <c r="AO539" s="3">
        <v>1</v>
      </c>
      <c r="AP539" s="3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7</v>
      </c>
      <c r="AW539">
        <v>7</v>
      </c>
      <c r="AX539">
        <v>0</v>
      </c>
      <c r="AY539">
        <v>0</v>
      </c>
      <c r="AZ539">
        <v>0</v>
      </c>
      <c r="BA539">
        <v>7</v>
      </c>
      <c r="BB539">
        <v>3</v>
      </c>
      <c r="BC539">
        <v>3</v>
      </c>
      <c r="BD539">
        <v>3</v>
      </c>
      <c r="BE539">
        <v>0</v>
      </c>
      <c r="BF539">
        <v>0</v>
      </c>
      <c r="BG539">
        <v>5</v>
      </c>
      <c r="BH539">
        <v>0</v>
      </c>
      <c r="BI539">
        <v>2</v>
      </c>
      <c r="BJ539">
        <v>11</v>
      </c>
      <c r="BK539">
        <v>0</v>
      </c>
      <c r="BL539">
        <v>0</v>
      </c>
      <c r="BM539">
        <v>0</v>
      </c>
      <c r="BN539" t="s">
        <v>2507</v>
      </c>
    </row>
    <row r="540" spans="1:66" x14ac:dyDescent="0.2">
      <c r="A540" t="s">
        <v>1102</v>
      </c>
      <c r="B540" t="s">
        <v>1219</v>
      </c>
      <c r="C540" t="s">
        <v>631</v>
      </c>
      <c r="D540" t="s">
        <v>92</v>
      </c>
      <c r="E540" t="s">
        <v>93</v>
      </c>
      <c r="F540" t="s">
        <v>94</v>
      </c>
      <c r="G540">
        <v>20</v>
      </c>
      <c r="H540">
        <v>12</v>
      </c>
      <c r="I540">
        <v>62</v>
      </c>
      <c r="J540" t="s">
        <v>644</v>
      </c>
      <c r="K540">
        <v>11</v>
      </c>
      <c r="L540">
        <v>11</v>
      </c>
      <c r="M540">
        <v>9</v>
      </c>
      <c r="N540">
        <v>39</v>
      </c>
      <c r="O540">
        <v>0.81818181818181801</v>
      </c>
      <c r="P540">
        <v>4</v>
      </c>
      <c r="Q540">
        <v>4</v>
      </c>
      <c r="R540">
        <v>2</v>
      </c>
      <c r="S540">
        <v>11</v>
      </c>
      <c r="T540">
        <v>0.5</v>
      </c>
      <c r="U540">
        <v>5</v>
      </c>
      <c r="V540">
        <v>5</v>
      </c>
      <c r="W540">
        <v>1</v>
      </c>
      <c r="X540">
        <v>12</v>
      </c>
      <c r="Y540">
        <v>0.2</v>
      </c>
      <c r="Z540" s="3">
        <v>1</v>
      </c>
      <c r="AA540" s="3">
        <v>1</v>
      </c>
      <c r="AB540" s="3">
        <v>1</v>
      </c>
      <c r="AC540" s="3">
        <v>1</v>
      </c>
      <c r="AD540">
        <v>0</v>
      </c>
      <c r="AE540">
        <v>0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>
        <v>0</v>
      </c>
      <c r="AL540" s="3">
        <v>1</v>
      </c>
      <c r="AM540" s="3">
        <v>1</v>
      </c>
      <c r="AN540">
        <v>0</v>
      </c>
      <c r="AO540">
        <v>0</v>
      </c>
      <c r="AP540" s="3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10</v>
      </c>
      <c r="AW540">
        <v>5</v>
      </c>
      <c r="AX540">
        <v>0</v>
      </c>
      <c r="AY540">
        <v>0</v>
      </c>
      <c r="AZ540">
        <v>1</v>
      </c>
      <c r="BA540">
        <v>10</v>
      </c>
      <c r="BB540">
        <v>3</v>
      </c>
      <c r="BC540">
        <v>5</v>
      </c>
      <c r="BD540">
        <v>3</v>
      </c>
      <c r="BE540">
        <v>0</v>
      </c>
      <c r="BF540">
        <v>6</v>
      </c>
      <c r="BG540">
        <v>5</v>
      </c>
      <c r="BH540">
        <v>0</v>
      </c>
      <c r="BI540">
        <v>0</v>
      </c>
      <c r="BJ540">
        <v>12</v>
      </c>
      <c r="BK540">
        <v>0</v>
      </c>
      <c r="BL540">
        <v>0</v>
      </c>
      <c r="BM540">
        <v>0</v>
      </c>
      <c r="BN540" t="s">
        <v>2474</v>
      </c>
    </row>
    <row r="541" spans="1:66" x14ac:dyDescent="0.2">
      <c r="A541" t="s">
        <v>1102</v>
      </c>
      <c r="B541" t="s">
        <v>1220</v>
      </c>
      <c r="C541" t="s">
        <v>631</v>
      </c>
      <c r="D541" t="s">
        <v>92</v>
      </c>
      <c r="E541" t="s">
        <v>93</v>
      </c>
      <c r="F541" t="s">
        <v>94</v>
      </c>
      <c r="G541">
        <v>20</v>
      </c>
      <c r="H541">
        <v>12</v>
      </c>
      <c r="I541">
        <v>45</v>
      </c>
      <c r="J541" t="s">
        <v>1132</v>
      </c>
      <c r="K541">
        <v>11</v>
      </c>
      <c r="L541">
        <v>11</v>
      </c>
      <c r="M541">
        <v>9</v>
      </c>
      <c r="N541">
        <v>24</v>
      </c>
      <c r="O541">
        <v>0.81818181818181801</v>
      </c>
      <c r="P541">
        <v>4</v>
      </c>
      <c r="Q541">
        <v>4</v>
      </c>
      <c r="R541">
        <v>1</v>
      </c>
      <c r="S541">
        <v>5</v>
      </c>
      <c r="T541">
        <v>0.25</v>
      </c>
      <c r="U541">
        <v>5</v>
      </c>
      <c r="V541">
        <v>5</v>
      </c>
      <c r="W541">
        <v>2</v>
      </c>
      <c r="X541">
        <v>16</v>
      </c>
      <c r="Y541">
        <v>0.4</v>
      </c>
      <c r="Z541" s="3">
        <v>1</v>
      </c>
      <c r="AA541" s="3">
        <v>1</v>
      </c>
      <c r="AB541" s="3">
        <v>1</v>
      </c>
      <c r="AC541" s="3">
        <v>1</v>
      </c>
      <c r="AD541">
        <v>0</v>
      </c>
      <c r="AE541">
        <v>0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>
        <v>0</v>
      </c>
      <c r="AM541" s="3">
        <v>1</v>
      </c>
      <c r="AN541">
        <v>0</v>
      </c>
      <c r="AO541" s="3">
        <v>1</v>
      </c>
      <c r="AP541" s="3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2</v>
      </c>
      <c r="AW541">
        <v>5</v>
      </c>
      <c r="AX541">
        <v>0</v>
      </c>
      <c r="AY541">
        <v>0</v>
      </c>
      <c r="AZ541">
        <v>1</v>
      </c>
      <c r="BA541">
        <v>5</v>
      </c>
      <c r="BB541">
        <v>3</v>
      </c>
      <c r="BC541">
        <v>3</v>
      </c>
      <c r="BD541">
        <v>3</v>
      </c>
      <c r="BE541">
        <v>0</v>
      </c>
      <c r="BF541">
        <v>0</v>
      </c>
      <c r="BG541">
        <v>5</v>
      </c>
      <c r="BH541">
        <v>0</v>
      </c>
      <c r="BI541">
        <v>4</v>
      </c>
      <c r="BJ541">
        <v>12</v>
      </c>
      <c r="BK541">
        <v>0</v>
      </c>
      <c r="BL541">
        <v>0</v>
      </c>
      <c r="BM541">
        <v>0</v>
      </c>
      <c r="BN541" t="s">
        <v>2510</v>
      </c>
    </row>
    <row r="542" spans="1:66" x14ac:dyDescent="0.2">
      <c r="A542" t="s">
        <v>1102</v>
      </c>
      <c r="B542" t="s">
        <v>1221</v>
      </c>
      <c r="C542" t="s">
        <v>631</v>
      </c>
      <c r="D542" t="s">
        <v>92</v>
      </c>
      <c r="E542" t="s">
        <v>93</v>
      </c>
      <c r="F542" t="s">
        <v>94</v>
      </c>
      <c r="G542">
        <v>20</v>
      </c>
      <c r="H542">
        <v>11</v>
      </c>
      <c r="I542">
        <v>33</v>
      </c>
      <c r="J542" t="s">
        <v>814</v>
      </c>
      <c r="K542">
        <v>11</v>
      </c>
      <c r="L542">
        <v>11</v>
      </c>
      <c r="M542">
        <v>9</v>
      </c>
      <c r="N542">
        <v>25</v>
      </c>
      <c r="O542">
        <v>0.81818181818181801</v>
      </c>
      <c r="P542">
        <v>4</v>
      </c>
      <c r="Q542">
        <v>4</v>
      </c>
      <c r="R542">
        <v>1</v>
      </c>
      <c r="S542">
        <v>5</v>
      </c>
      <c r="T542">
        <v>0.25</v>
      </c>
      <c r="U542">
        <v>5</v>
      </c>
      <c r="V542">
        <v>5</v>
      </c>
      <c r="W542">
        <v>1</v>
      </c>
      <c r="X542">
        <v>3</v>
      </c>
      <c r="Y542">
        <v>0.2</v>
      </c>
      <c r="Z542" s="3">
        <v>1</v>
      </c>
      <c r="AA542" s="3">
        <v>1</v>
      </c>
      <c r="AB542" s="3">
        <v>1</v>
      </c>
      <c r="AC542" s="3">
        <v>1</v>
      </c>
      <c r="AD542">
        <v>0</v>
      </c>
      <c r="AE542">
        <v>0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>
        <v>0</v>
      </c>
      <c r="AM542" s="3">
        <v>1</v>
      </c>
      <c r="AN542">
        <v>0</v>
      </c>
      <c r="AO542">
        <v>0</v>
      </c>
      <c r="AP542" s="3">
        <v>1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5</v>
      </c>
      <c r="AW542">
        <v>5</v>
      </c>
      <c r="AX542">
        <v>0</v>
      </c>
      <c r="AY542">
        <v>0</v>
      </c>
      <c r="AZ542">
        <v>1</v>
      </c>
      <c r="BA542">
        <v>5</v>
      </c>
      <c r="BB542">
        <v>3</v>
      </c>
      <c r="BC542">
        <v>2</v>
      </c>
      <c r="BD542">
        <v>2</v>
      </c>
      <c r="BE542">
        <v>0</v>
      </c>
      <c r="BF542">
        <v>0</v>
      </c>
      <c r="BG542">
        <v>5</v>
      </c>
      <c r="BH542">
        <v>0</v>
      </c>
      <c r="BI542">
        <v>0</v>
      </c>
      <c r="BJ542">
        <v>3</v>
      </c>
      <c r="BK542">
        <v>0</v>
      </c>
      <c r="BL542">
        <v>0</v>
      </c>
      <c r="BM542">
        <v>0</v>
      </c>
      <c r="BN542" t="s">
        <v>2501</v>
      </c>
    </row>
    <row r="543" spans="1:66" x14ac:dyDescent="0.2">
      <c r="A543" t="s">
        <v>1102</v>
      </c>
      <c r="B543" t="s">
        <v>1222</v>
      </c>
      <c r="C543" t="s">
        <v>631</v>
      </c>
      <c r="D543" t="s">
        <v>92</v>
      </c>
      <c r="E543" t="s">
        <v>93</v>
      </c>
      <c r="F543" t="s">
        <v>94</v>
      </c>
      <c r="G543">
        <v>20</v>
      </c>
      <c r="H543">
        <v>12</v>
      </c>
      <c r="I543">
        <v>81</v>
      </c>
      <c r="J543" t="s">
        <v>693</v>
      </c>
      <c r="K543">
        <v>11</v>
      </c>
      <c r="L543">
        <v>11</v>
      </c>
      <c r="M543">
        <v>8</v>
      </c>
      <c r="N543">
        <v>52</v>
      </c>
      <c r="O543">
        <v>0.72727272727272696</v>
      </c>
      <c r="P543">
        <v>4</v>
      </c>
      <c r="Q543">
        <v>4</v>
      </c>
      <c r="R543">
        <v>2</v>
      </c>
      <c r="S543">
        <v>15</v>
      </c>
      <c r="T543">
        <v>0.5</v>
      </c>
      <c r="U543">
        <v>5</v>
      </c>
      <c r="V543">
        <v>5</v>
      </c>
      <c r="W543">
        <v>2</v>
      </c>
      <c r="X543">
        <v>14</v>
      </c>
      <c r="Y543">
        <v>0.4</v>
      </c>
      <c r="Z543" s="3">
        <v>1</v>
      </c>
      <c r="AA543" s="3">
        <v>1</v>
      </c>
      <c r="AB543" s="3">
        <v>1</v>
      </c>
      <c r="AC543" s="3">
        <v>1</v>
      </c>
      <c r="AD543">
        <v>0</v>
      </c>
      <c r="AE543">
        <v>0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>
        <v>0</v>
      </c>
      <c r="AL543" s="3">
        <v>1</v>
      </c>
      <c r="AM543" s="3">
        <v>1</v>
      </c>
      <c r="AN543">
        <v>0</v>
      </c>
      <c r="AO543" s="3">
        <v>1</v>
      </c>
      <c r="AP543" s="3">
        <v>1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9</v>
      </c>
      <c r="AW543">
        <v>16</v>
      </c>
      <c r="AX543">
        <v>0</v>
      </c>
      <c r="AY543">
        <v>0</v>
      </c>
      <c r="AZ543">
        <v>0</v>
      </c>
      <c r="BA543">
        <v>17</v>
      </c>
      <c r="BB543">
        <v>3</v>
      </c>
      <c r="BC543">
        <v>2</v>
      </c>
      <c r="BD543">
        <v>3</v>
      </c>
      <c r="BE543">
        <v>0</v>
      </c>
      <c r="BF543">
        <v>10</v>
      </c>
      <c r="BG543">
        <v>5</v>
      </c>
      <c r="BH543">
        <v>0</v>
      </c>
      <c r="BI543">
        <v>2</v>
      </c>
      <c r="BJ543">
        <v>12</v>
      </c>
      <c r="BK543">
        <v>0</v>
      </c>
      <c r="BL543">
        <v>0</v>
      </c>
      <c r="BM543">
        <v>0</v>
      </c>
      <c r="BN543" t="s">
        <v>2489</v>
      </c>
    </row>
    <row r="544" spans="1:66" x14ac:dyDescent="0.2">
      <c r="A544" t="s">
        <v>1102</v>
      </c>
      <c r="B544" t="s">
        <v>1223</v>
      </c>
      <c r="C544" t="s">
        <v>631</v>
      </c>
      <c r="D544" t="s">
        <v>92</v>
      </c>
      <c r="E544" t="s">
        <v>93</v>
      </c>
      <c r="F544" t="s">
        <v>94</v>
      </c>
      <c r="G544">
        <v>20</v>
      </c>
      <c r="H544">
        <v>13</v>
      </c>
      <c r="I544">
        <v>85</v>
      </c>
      <c r="J544" t="s">
        <v>835</v>
      </c>
      <c r="K544">
        <v>11</v>
      </c>
      <c r="L544">
        <v>11</v>
      </c>
      <c r="M544">
        <v>9</v>
      </c>
      <c r="N544">
        <v>56</v>
      </c>
      <c r="O544">
        <v>0.81818181818181801</v>
      </c>
      <c r="P544">
        <v>4</v>
      </c>
      <c r="Q544">
        <v>4</v>
      </c>
      <c r="R544">
        <v>2</v>
      </c>
      <c r="S544">
        <v>15</v>
      </c>
      <c r="T544">
        <v>0.5</v>
      </c>
      <c r="U544">
        <v>5</v>
      </c>
      <c r="V544">
        <v>5</v>
      </c>
      <c r="W544">
        <v>2</v>
      </c>
      <c r="X544">
        <v>14</v>
      </c>
      <c r="Y544">
        <v>0.4</v>
      </c>
      <c r="Z544" s="3">
        <v>1</v>
      </c>
      <c r="AA544" s="3">
        <v>1</v>
      </c>
      <c r="AB544" s="3">
        <v>1</v>
      </c>
      <c r="AC544" s="3">
        <v>1</v>
      </c>
      <c r="AD544">
        <v>0</v>
      </c>
      <c r="AE544">
        <v>0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1</v>
      </c>
      <c r="AM544" s="3">
        <v>1</v>
      </c>
      <c r="AN544">
        <v>0</v>
      </c>
      <c r="AO544" s="3">
        <v>1</v>
      </c>
      <c r="AP544" s="3">
        <v>1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9</v>
      </c>
      <c r="AW544">
        <v>17</v>
      </c>
      <c r="AX544">
        <v>0</v>
      </c>
      <c r="AY544">
        <v>0</v>
      </c>
      <c r="AZ544">
        <v>1</v>
      </c>
      <c r="BA544">
        <v>17</v>
      </c>
      <c r="BB544">
        <v>3</v>
      </c>
      <c r="BC544">
        <v>4</v>
      </c>
      <c r="BD544">
        <v>3</v>
      </c>
      <c r="BE544">
        <v>0</v>
      </c>
      <c r="BF544">
        <v>10</v>
      </c>
      <c r="BG544">
        <v>5</v>
      </c>
      <c r="BH544">
        <v>0</v>
      </c>
      <c r="BI544">
        <v>2</v>
      </c>
      <c r="BJ544">
        <v>12</v>
      </c>
      <c r="BK544">
        <v>0</v>
      </c>
      <c r="BL544">
        <v>0</v>
      </c>
      <c r="BM544">
        <v>0</v>
      </c>
      <c r="BN544" t="s">
        <v>2503</v>
      </c>
    </row>
    <row r="545" spans="1:66" x14ac:dyDescent="0.2">
      <c r="A545" t="s">
        <v>1102</v>
      </c>
      <c r="B545" t="s">
        <v>1224</v>
      </c>
      <c r="C545" t="s">
        <v>631</v>
      </c>
      <c r="D545" t="s">
        <v>92</v>
      </c>
      <c r="E545" t="s">
        <v>93</v>
      </c>
      <c r="F545" t="s">
        <v>94</v>
      </c>
      <c r="G545">
        <v>20</v>
      </c>
      <c r="H545">
        <v>10</v>
      </c>
      <c r="I545">
        <v>91</v>
      </c>
      <c r="J545" t="s">
        <v>774</v>
      </c>
      <c r="K545">
        <v>11</v>
      </c>
      <c r="L545">
        <v>11</v>
      </c>
      <c r="M545">
        <v>7</v>
      </c>
      <c r="N545">
        <v>71</v>
      </c>
      <c r="O545">
        <v>0.63636363636363602</v>
      </c>
      <c r="P545">
        <v>4</v>
      </c>
      <c r="Q545">
        <v>4</v>
      </c>
      <c r="R545">
        <v>1</v>
      </c>
      <c r="S545">
        <v>5</v>
      </c>
      <c r="T545">
        <v>0.25</v>
      </c>
      <c r="U545">
        <v>5</v>
      </c>
      <c r="V545">
        <v>5</v>
      </c>
      <c r="W545">
        <v>2</v>
      </c>
      <c r="X545">
        <v>15</v>
      </c>
      <c r="Y545">
        <v>0.4</v>
      </c>
      <c r="Z545" s="3">
        <v>1</v>
      </c>
      <c r="AA545" s="3">
        <v>1</v>
      </c>
      <c r="AB545" s="3">
        <v>1</v>
      </c>
      <c r="AC545">
        <v>0</v>
      </c>
      <c r="AD545">
        <v>0</v>
      </c>
      <c r="AE545">
        <v>0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>
        <v>0</v>
      </c>
      <c r="AM545" s="3">
        <v>1</v>
      </c>
      <c r="AN545">
        <v>0</v>
      </c>
      <c r="AO545" s="3">
        <v>1</v>
      </c>
      <c r="AP545" s="3">
        <v>1</v>
      </c>
      <c r="AQ545">
        <v>0</v>
      </c>
      <c r="AR545">
        <v>0</v>
      </c>
      <c r="AS545">
        <v>0</v>
      </c>
      <c r="AT545">
        <v>1</v>
      </c>
      <c r="AU545">
        <v>1</v>
      </c>
      <c r="AV545">
        <v>30</v>
      </c>
      <c r="AW545">
        <v>0</v>
      </c>
      <c r="AX545">
        <v>0</v>
      </c>
      <c r="AY545">
        <v>0</v>
      </c>
      <c r="AZ545">
        <v>0</v>
      </c>
      <c r="BA545">
        <v>31</v>
      </c>
      <c r="BB545">
        <v>3</v>
      </c>
      <c r="BC545">
        <v>3</v>
      </c>
      <c r="BD545">
        <v>2</v>
      </c>
      <c r="BE545">
        <v>0</v>
      </c>
      <c r="BF545">
        <v>0</v>
      </c>
      <c r="BG545">
        <v>5</v>
      </c>
      <c r="BH545">
        <v>0</v>
      </c>
      <c r="BI545">
        <v>2</v>
      </c>
      <c r="BJ545">
        <v>13</v>
      </c>
      <c r="BK545">
        <v>0</v>
      </c>
      <c r="BL545">
        <v>0</v>
      </c>
      <c r="BM545">
        <v>0</v>
      </c>
      <c r="BN545" t="s">
        <v>2494</v>
      </c>
    </row>
    <row r="546" spans="1:66" x14ac:dyDescent="0.2">
      <c r="A546" t="s">
        <v>1102</v>
      </c>
      <c r="B546" t="s">
        <v>1225</v>
      </c>
      <c r="C546" t="s">
        <v>631</v>
      </c>
      <c r="D546" t="s">
        <v>92</v>
      </c>
      <c r="E546" t="s">
        <v>93</v>
      </c>
      <c r="F546" t="s">
        <v>94</v>
      </c>
      <c r="G546">
        <v>20</v>
      </c>
      <c r="H546">
        <v>11</v>
      </c>
      <c r="I546">
        <v>49</v>
      </c>
      <c r="J546" t="s">
        <v>1104</v>
      </c>
      <c r="K546">
        <v>11</v>
      </c>
      <c r="L546">
        <v>11</v>
      </c>
      <c r="M546">
        <v>8</v>
      </c>
      <c r="N546">
        <v>31</v>
      </c>
      <c r="O546">
        <v>0.72727272727272696</v>
      </c>
      <c r="P546">
        <v>4</v>
      </c>
      <c r="Q546">
        <v>4</v>
      </c>
      <c r="R546">
        <v>1</v>
      </c>
      <c r="S546">
        <v>5</v>
      </c>
      <c r="T546">
        <v>0.25</v>
      </c>
      <c r="U546">
        <v>5</v>
      </c>
      <c r="V546">
        <v>5</v>
      </c>
      <c r="W546">
        <v>2</v>
      </c>
      <c r="X546">
        <v>13</v>
      </c>
      <c r="Y546">
        <v>0.4</v>
      </c>
      <c r="Z546" s="3">
        <v>1</v>
      </c>
      <c r="AA546" s="3">
        <v>1</v>
      </c>
      <c r="AB546" s="3">
        <v>1</v>
      </c>
      <c r="AC546" s="3">
        <v>1</v>
      </c>
      <c r="AD546">
        <v>0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>
        <v>0</v>
      </c>
      <c r="AM546" s="3">
        <v>1</v>
      </c>
      <c r="AN546">
        <v>0</v>
      </c>
      <c r="AO546" s="3">
        <v>1</v>
      </c>
      <c r="AP546" s="3">
        <v>1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7</v>
      </c>
      <c r="AW546">
        <v>7</v>
      </c>
      <c r="AX546">
        <v>0</v>
      </c>
      <c r="AY546">
        <v>0</v>
      </c>
      <c r="AZ546">
        <v>0</v>
      </c>
      <c r="BA546">
        <v>7</v>
      </c>
      <c r="BB546">
        <v>3</v>
      </c>
      <c r="BC546">
        <v>2</v>
      </c>
      <c r="BD546">
        <v>3</v>
      </c>
      <c r="BE546">
        <v>0</v>
      </c>
      <c r="BF546">
        <v>0</v>
      </c>
      <c r="BG546">
        <v>5</v>
      </c>
      <c r="BH546">
        <v>0</v>
      </c>
      <c r="BI546">
        <v>2</v>
      </c>
      <c r="BJ546">
        <v>11</v>
      </c>
      <c r="BK546">
        <v>0</v>
      </c>
      <c r="BL546">
        <v>0</v>
      </c>
      <c r="BM546">
        <v>0</v>
      </c>
      <c r="BN546" t="s">
        <v>2507</v>
      </c>
    </row>
    <row r="547" spans="1:66" x14ac:dyDescent="0.2">
      <c r="A547" t="s">
        <v>1102</v>
      </c>
      <c r="B547" t="s">
        <v>1226</v>
      </c>
      <c r="C547" t="s">
        <v>631</v>
      </c>
      <c r="D547" t="s">
        <v>92</v>
      </c>
      <c r="E547" t="s">
        <v>93</v>
      </c>
      <c r="F547" t="s">
        <v>94</v>
      </c>
      <c r="G547">
        <v>20</v>
      </c>
      <c r="H547">
        <v>13</v>
      </c>
      <c r="I547">
        <v>85</v>
      </c>
      <c r="J547" t="s">
        <v>835</v>
      </c>
      <c r="K547">
        <v>11</v>
      </c>
      <c r="L547">
        <v>11</v>
      </c>
      <c r="M547">
        <v>9</v>
      </c>
      <c r="N547">
        <v>56</v>
      </c>
      <c r="O547">
        <v>0.81818181818181801</v>
      </c>
      <c r="P547">
        <v>4</v>
      </c>
      <c r="Q547">
        <v>4</v>
      </c>
      <c r="R547">
        <v>2</v>
      </c>
      <c r="S547">
        <v>15</v>
      </c>
      <c r="T547">
        <v>0.5</v>
      </c>
      <c r="U547">
        <v>5</v>
      </c>
      <c r="V547">
        <v>5</v>
      </c>
      <c r="W547">
        <v>2</v>
      </c>
      <c r="X547">
        <v>14</v>
      </c>
      <c r="Y547">
        <v>0.4</v>
      </c>
      <c r="Z547" s="3">
        <v>1</v>
      </c>
      <c r="AA547" s="3">
        <v>1</v>
      </c>
      <c r="AB547" s="3">
        <v>1</v>
      </c>
      <c r="AC547" s="3">
        <v>1</v>
      </c>
      <c r="AD547">
        <v>0</v>
      </c>
      <c r="AE547">
        <v>0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1</v>
      </c>
      <c r="AM547" s="3">
        <v>1</v>
      </c>
      <c r="AN547">
        <v>0</v>
      </c>
      <c r="AO547" s="3">
        <v>1</v>
      </c>
      <c r="AP547" s="3">
        <v>1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9</v>
      </c>
      <c r="AW547">
        <v>17</v>
      </c>
      <c r="AX547">
        <v>0</v>
      </c>
      <c r="AY547">
        <v>0</v>
      </c>
      <c r="AZ547">
        <v>1</v>
      </c>
      <c r="BA547">
        <v>17</v>
      </c>
      <c r="BB547">
        <v>3</v>
      </c>
      <c r="BC547">
        <v>4</v>
      </c>
      <c r="BD547">
        <v>3</v>
      </c>
      <c r="BE547">
        <v>0</v>
      </c>
      <c r="BF547">
        <v>10</v>
      </c>
      <c r="BG547">
        <v>5</v>
      </c>
      <c r="BH547">
        <v>0</v>
      </c>
      <c r="BI547">
        <v>2</v>
      </c>
      <c r="BJ547">
        <v>12</v>
      </c>
      <c r="BK547">
        <v>0</v>
      </c>
      <c r="BL547">
        <v>0</v>
      </c>
      <c r="BM547">
        <v>0</v>
      </c>
      <c r="BN547" t="s">
        <v>2503</v>
      </c>
    </row>
    <row r="548" spans="1:66" x14ac:dyDescent="0.2">
      <c r="A548" t="s">
        <v>1102</v>
      </c>
      <c r="B548" t="s">
        <v>1227</v>
      </c>
      <c r="C548" t="s">
        <v>631</v>
      </c>
      <c r="D548" t="s">
        <v>92</v>
      </c>
      <c r="E548" t="s">
        <v>93</v>
      </c>
      <c r="F548" t="s">
        <v>94</v>
      </c>
      <c r="G548">
        <v>20</v>
      </c>
      <c r="H548">
        <v>11</v>
      </c>
      <c r="I548">
        <v>50</v>
      </c>
      <c r="J548" t="s">
        <v>1104</v>
      </c>
      <c r="K548">
        <v>11</v>
      </c>
      <c r="L548">
        <v>11</v>
      </c>
      <c r="M548">
        <v>8</v>
      </c>
      <c r="N548">
        <v>31</v>
      </c>
      <c r="O548">
        <v>0.72727272727272696</v>
      </c>
      <c r="P548">
        <v>4</v>
      </c>
      <c r="Q548">
        <v>4</v>
      </c>
      <c r="R548">
        <v>1</v>
      </c>
      <c r="S548">
        <v>5</v>
      </c>
      <c r="T548">
        <v>0.25</v>
      </c>
      <c r="U548">
        <v>5</v>
      </c>
      <c r="V548">
        <v>5</v>
      </c>
      <c r="W548">
        <v>2</v>
      </c>
      <c r="X548">
        <v>14</v>
      </c>
      <c r="Y548">
        <v>0.4</v>
      </c>
      <c r="Z548" s="3">
        <v>1</v>
      </c>
      <c r="AA548" s="3">
        <v>1</v>
      </c>
      <c r="AB548" s="3">
        <v>1</v>
      </c>
      <c r="AC548" s="3">
        <v>1</v>
      </c>
      <c r="AD548">
        <v>0</v>
      </c>
      <c r="AE548">
        <v>0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>
        <v>0</v>
      </c>
      <c r="AL548">
        <v>0</v>
      </c>
      <c r="AM548" s="3">
        <v>1</v>
      </c>
      <c r="AN548">
        <v>0</v>
      </c>
      <c r="AO548" s="3">
        <v>1</v>
      </c>
      <c r="AP548" s="3">
        <v>1</v>
      </c>
      <c r="AQ548">
        <v>0</v>
      </c>
      <c r="AR548">
        <v>0</v>
      </c>
      <c r="AS548">
        <v>0</v>
      </c>
      <c r="AT548">
        <v>1</v>
      </c>
      <c r="AU548">
        <v>1</v>
      </c>
      <c r="AV548">
        <v>7</v>
      </c>
      <c r="AW548">
        <v>7</v>
      </c>
      <c r="AX548">
        <v>0</v>
      </c>
      <c r="AY548">
        <v>0</v>
      </c>
      <c r="AZ548">
        <v>0</v>
      </c>
      <c r="BA548">
        <v>7</v>
      </c>
      <c r="BB548">
        <v>3</v>
      </c>
      <c r="BC548">
        <v>2</v>
      </c>
      <c r="BD548">
        <v>3</v>
      </c>
      <c r="BE548">
        <v>0</v>
      </c>
      <c r="BF548">
        <v>0</v>
      </c>
      <c r="BG548">
        <v>5</v>
      </c>
      <c r="BH548">
        <v>0</v>
      </c>
      <c r="BI548">
        <v>2</v>
      </c>
      <c r="BJ548">
        <v>12</v>
      </c>
      <c r="BK548">
        <v>0</v>
      </c>
      <c r="BL548">
        <v>0</v>
      </c>
      <c r="BM548">
        <v>0</v>
      </c>
      <c r="BN548" t="s">
        <v>2507</v>
      </c>
    </row>
    <row r="549" spans="1:66" x14ac:dyDescent="0.2">
      <c r="A549" t="s">
        <v>1102</v>
      </c>
      <c r="B549" t="s">
        <v>1228</v>
      </c>
      <c r="C549" t="s">
        <v>631</v>
      </c>
      <c r="D549" t="s">
        <v>92</v>
      </c>
      <c r="E549" t="s">
        <v>93</v>
      </c>
      <c r="F549" t="s">
        <v>94</v>
      </c>
      <c r="G549">
        <v>20</v>
      </c>
      <c r="H549">
        <v>13</v>
      </c>
      <c r="I549">
        <v>44</v>
      </c>
      <c r="J549" t="s">
        <v>835</v>
      </c>
      <c r="K549">
        <v>11</v>
      </c>
      <c r="L549">
        <v>11</v>
      </c>
      <c r="M549">
        <v>9</v>
      </c>
      <c r="N549">
        <v>27</v>
      </c>
      <c r="O549">
        <v>0.81818181818181801</v>
      </c>
      <c r="P549">
        <v>4</v>
      </c>
      <c r="Q549">
        <v>4</v>
      </c>
      <c r="R549">
        <v>2</v>
      </c>
      <c r="S549">
        <v>8</v>
      </c>
      <c r="T549">
        <v>0.5</v>
      </c>
      <c r="U549">
        <v>5</v>
      </c>
      <c r="V549">
        <v>5</v>
      </c>
      <c r="W549">
        <v>2</v>
      </c>
      <c r="X549">
        <v>9</v>
      </c>
      <c r="Y549">
        <v>0.4</v>
      </c>
      <c r="Z549" s="3">
        <v>1</v>
      </c>
      <c r="AA549" s="3">
        <v>1</v>
      </c>
      <c r="AB549" s="3">
        <v>1</v>
      </c>
      <c r="AC549" s="3">
        <v>1</v>
      </c>
      <c r="AD549">
        <v>0</v>
      </c>
      <c r="AE549">
        <v>0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>
        <v>0</v>
      </c>
      <c r="AM549" s="3">
        <v>1</v>
      </c>
      <c r="AN549">
        <v>0</v>
      </c>
      <c r="AO549" s="3">
        <v>1</v>
      </c>
      <c r="AP549" s="3">
        <v>1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5</v>
      </c>
      <c r="AW549">
        <v>5</v>
      </c>
      <c r="AX549">
        <v>0</v>
      </c>
      <c r="AY549">
        <v>0</v>
      </c>
      <c r="AZ549">
        <v>1</v>
      </c>
      <c r="BA549">
        <v>5</v>
      </c>
      <c r="BB549">
        <v>3</v>
      </c>
      <c r="BC549">
        <v>3</v>
      </c>
      <c r="BD549">
        <v>3</v>
      </c>
      <c r="BE549">
        <v>3</v>
      </c>
      <c r="BF549">
        <v>0</v>
      </c>
      <c r="BG549">
        <v>5</v>
      </c>
      <c r="BH549">
        <v>0</v>
      </c>
      <c r="BI549">
        <v>2</v>
      </c>
      <c r="BJ549">
        <v>7</v>
      </c>
      <c r="BK549">
        <v>0</v>
      </c>
      <c r="BL549">
        <v>0</v>
      </c>
      <c r="BM549">
        <v>0</v>
      </c>
      <c r="BN549" t="s">
        <v>2503</v>
      </c>
    </row>
    <row r="550" spans="1:66" x14ac:dyDescent="0.2">
      <c r="A550" t="s">
        <v>1102</v>
      </c>
      <c r="B550" t="s">
        <v>1229</v>
      </c>
      <c r="C550" t="s">
        <v>631</v>
      </c>
      <c r="D550" t="s">
        <v>92</v>
      </c>
      <c r="E550" t="s">
        <v>93</v>
      </c>
      <c r="F550" t="s">
        <v>94</v>
      </c>
      <c r="G550">
        <v>20</v>
      </c>
      <c r="H550">
        <v>12</v>
      </c>
      <c r="I550">
        <v>40</v>
      </c>
      <c r="J550" t="s">
        <v>1132</v>
      </c>
      <c r="K550">
        <v>11</v>
      </c>
      <c r="L550">
        <v>11</v>
      </c>
      <c r="M550">
        <v>9</v>
      </c>
      <c r="N550">
        <v>25</v>
      </c>
      <c r="O550">
        <v>0.81818181818181801</v>
      </c>
      <c r="P550">
        <v>4</v>
      </c>
      <c r="Q550">
        <v>4</v>
      </c>
      <c r="R550">
        <v>1</v>
      </c>
      <c r="S550">
        <v>5</v>
      </c>
      <c r="T550">
        <v>0.25</v>
      </c>
      <c r="U550">
        <v>5</v>
      </c>
      <c r="V550">
        <v>5</v>
      </c>
      <c r="W550">
        <v>2</v>
      </c>
      <c r="X550">
        <v>10</v>
      </c>
      <c r="Y550">
        <v>0.4</v>
      </c>
      <c r="Z550" s="3">
        <v>1</v>
      </c>
      <c r="AA550" s="3">
        <v>1</v>
      </c>
      <c r="AB550" s="3">
        <v>1</v>
      </c>
      <c r="AC550" s="3">
        <v>1</v>
      </c>
      <c r="AD550">
        <v>0</v>
      </c>
      <c r="AE550">
        <v>0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>
        <v>0</v>
      </c>
      <c r="AM550" s="3">
        <v>1</v>
      </c>
      <c r="AN550">
        <v>0</v>
      </c>
      <c r="AO550" s="3">
        <v>1</v>
      </c>
      <c r="AP550" s="3">
        <v>1</v>
      </c>
      <c r="AQ550">
        <v>0</v>
      </c>
      <c r="AR550">
        <v>0</v>
      </c>
      <c r="AS550">
        <v>0</v>
      </c>
      <c r="AT550">
        <v>1</v>
      </c>
      <c r="AU550">
        <v>1</v>
      </c>
      <c r="AV550">
        <v>5</v>
      </c>
      <c r="AW550">
        <v>5</v>
      </c>
      <c r="AX550">
        <v>0</v>
      </c>
      <c r="AY550">
        <v>0</v>
      </c>
      <c r="AZ550">
        <v>1</v>
      </c>
      <c r="BA550">
        <v>5</v>
      </c>
      <c r="BB550">
        <v>3</v>
      </c>
      <c r="BC550">
        <v>2</v>
      </c>
      <c r="BD550">
        <v>2</v>
      </c>
      <c r="BE550">
        <v>0</v>
      </c>
      <c r="BF550">
        <v>0</v>
      </c>
      <c r="BG550">
        <v>5</v>
      </c>
      <c r="BH550">
        <v>0</v>
      </c>
      <c r="BI550">
        <v>2</v>
      </c>
      <c r="BJ550">
        <v>8</v>
      </c>
      <c r="BK550">
        <v>0</v>
      </c>
      <c r="BL550">
        <v>0</v>
      </c>
      <c r="BM550">
        <v>0</v>
      </c>
      <c r="BN550" t="s">
        <v>2510</v>
      </c>
    </row>
    <row r="551" spans="1:66" x14ac:dyDescent="0.2">
      <c r="A551" t="s">
        <v>1102</v>
      </c>
      <c r="B551" t="s">
        <v>1230</v>
      </c>
      <c r="C551" t="s">
        <v>631</v>
      </c>
      <c r="D551" t="s">
        <v>92</v>
      </c>
      <c r="E551" t="s">
        <v>93</v>
      </c>
      <c r="F551" t="s">
        <v>94</v>
      </c>
      <c r="G551">
        <v>20</v>
      </c>
      <c r="H551">
        <v>13</v>
      </c>
      <c r="I551">
        <v>42</v>
      </c>
      <c r="J551" t="s">
        <v>835</v>
      </c>
      <c r="K551">
        <v>11</v>
      </c>
      <c r="L551">
        <v>11</v>
      </c>
      <c r="M551">
        <v>9</v>
      </c>
      <c r="N551">
        <v>26</v>
      </c>
      <c r="O551">
        <v>0.81818181818181801</v>
      </c>
      <c r="P551">
        <v>4</v>
      </c>
      <c r="Q551">
        <v>4</v>
      </c>
      <c r="R551">
        <v>2</v>
      </c>
      <c r="S551">
        <v>7</v>
      </c>
      <c r="T551">
        <v>0.5</v>
      </c>
      <c r="U551">
        <v>5</v>
      </c>
      <c r="V551">
        <v>5</v>
      </c>
      <c r="W551">
        <v>2</v>
      </c>
      <c r="X551">
        <v>9</v>
      </c>
      <c r="Y551">
        <v>0.4</v>
      </c>
      <c r="Z551" s="3">
        <v>1</v>
      </c>
      <c r="AA551" s="3">
        <v>1</v>
      </c>
      <c r="AB551" s="3">
        <v>1</v>
      </c>
      <c r="AC551" s="3">
        <v>1</v>
      </c>
      <c r="AD551">
        <v>0</v>
      </c>
      <c r="AE551">
        <v>0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>
        <v>0</v>
      </c>
      <c r="AM551" s="3">
        <v>1</v>
      </c>
      <c r="AN551">
        <v>0</v>
      </c>
      <c r="AO551" s="3">
        <v>1</v>
      </c>
      <c r="AP551" s="3">
        <v>1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5</v>
      </c>
      <c r="AW551">
        <v>5</v>
      </c>
      <c r="AX551">
        <v>0</v>
      </c>
      <c r="AY551">
        <v>0</v>
      </c>
      <c r="AZ551">
        <v>1</v>
      </c>
      <c r="BA551">
        <v>5</v>
      </c>
      <c r="BB551">
        <v>3</v>
      </c>
      <c r="BC551">
        <v>2</v>
      </c>
      <c r="BD551">
        <v>3</v>
      </c>
      <c r="BE551">
        <v>2</v>
      </c>
      <c r="BF551">
        <v>0</v>
      </c>
      <c r="BG551">
        <v>5</v>
      </c>
      <c r="BH551">
        <v>0</v>
      </c>
      <c r="BI551">
        <v>2</v>
      </c>
      <c r="BJ551">
        <v>7</v>
      </c>
      <c r="BK551">
        <v>0</v>
      </c>
      <c r="BL551">
        <v>0</v>
      </c>
      <c r="BM551">
        <v>0</v>
      </c>
      <c r="BN551" t="s">
        <v>2503</v>
      </c>
    </row>
    <row r="552" spans="1:66" x14ac:dyDescent="0.2">
      <c r="A552" t="s">
        <v>1102</v>
      </c>
      <c r="B552" t="s">
        <v>1231</v>
      </c>
      <c r="C552" t="s">
        <v>631</v>
      </c>
      <c r="D552" t="s">
        <v>92</v>
      </c>
      <c r="E552" t="s">
        <v>93</v>
      </c>
      <c r="F552" t="s">
        <v>94</v>
      </c>
      <c r="G552">
        <v>20</v>
      </c>
      <c r="H552">
        <v>13</v>
      </c>
      <c r="I552">
        <v>121</v>
      </c>
      <c r="J552" t="s">
        <v>835</v>
      </c>
      <c r="K552">
        <v>11</v>
      </c>
      <c r="L552">
        <v>11</v>
      </c>
      <c r="M552">
        <v>9</v>
      </c>
      <c r="N552">
        <v>90</v>
      </c>
      <c r="O552">
        <v>0.81818181818181801</v>
      </c>
      <c r="P552">
        <v>4</v>
      </c>
      <c r="Q552">
        <v>4</v>
      </c>
      <c r="R552">
        <v>2</v>
      </c>
      <c r="S552">
        <v>15</v>
      </c>
      <c r="T552">
        <v>0.5</v>
      </c>
      <c r="U552">
        <v>5</v>
      </c>
      <c r="V552">
        <v>5</v>
      </c>
      <c r="W552">
        <v>2</v>
      </c>
      <c r="X552">
        <v>16</v>
      </c>
      <c r="Y552">
        <v>0.4</v>
      </c>
      <c r="Z552" s="3">
        <v>1</v>
      </c>
      <c r="AA552" s="3">
        <v>1</v>
      </c>
      <c r="AB552" s="3">
        <v>1</v>
      </c>
      <c r="AC552" s="3">
        <v>1</v>
      </c>
      <c r="AD552">
        <v>0</v>
      </c>
      <c r="AE552">
        <v>0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>
        <v>0</v>
      </c>
      <c r="AL552" s="3">
        <v>1</v>
      </c>
      <c r="AM552" s="3">
        <v>1</v>
      </c>
      <c r="AN552">
        <v>0</v>
      </c>
      <c r="AO552" s="3">
        <v>1</v>
      </c>
      <c r="AP552" s="3">
        <v>1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29</v>
      </c>
      <c r="AW552">
        <v>19</v>
      </c>
      <c r="AX552">
        <v>0</v>
      </c>
      <c r="AY552">
        <v>0</v>
      </c>
      <c r="AZ552">
        <v>1</v>
      </c>
      <c r="BA552">
        <v>29</v>
      </c>
      <c r="BB552">
        <v>3</v>
      </c>
      <c r="BC552">
        <v>5</v>
      </c>
      <c r="BD552">
        <v>2</v>
      </c>
      <c r="BE552">
        <v>0</v>
      </c>
      <c r="BF552">
        <v>10</v>
      </c>
      <c r="BG552">
        <v>5</v>
      </c>
      <c r="BH552">
        <v>0</v>
      </c>
      <c r="BI552">
        <v>4</v>
      </c>
      <c r="BJ552">
        <v>12</v>
      </c>
      <c r="BK552">
        <v>0</v>
      </c>
      <c r="BL552">
        <v>0</v>
      </c>
      <c r="BM552">
        <v>0</v>
      </c>
      <c r="BN552" t="s">
        <v>2503</v>
      </c>
    </row>
    <row r="553" spans="1:66" x14ac:dyDescent="0.2">
      <c r="A553" t="s">
        <v>1102</v>
      </c>
      <c r="B553" t="s">
        <v>1232</v>
      </c>
      <c r="C553" t="s">
        <v>631</v>
      </c>
      <c r="D553" t="s">
        <v>92</v>
      </c>
      <c r="E553" t="s">
        <v>93</v>
      </c>
      <c r="F553" t="s">
        <v>94</v>
      </c>
      <c r="G553">
        <v>20</v>
      </c>
      <c r="H553">
        <v>14</v>
      </c>
      <c r="I553">
        <v>55</v>
      </c>
      <c r="J553" t="s">
        <v>634</v>
      </c>
      <c r="K553">
        <v>11</v>
      </c>
      <c r="L553">
        <v>11</v>
      </c>
      <c r="M553">
        <v>9</v>
      </c>
      <c r="N553">
        <v>26</v>
      </c>
      <c r="O553">
        <v>0.81818181818181801</v>
      </c>
      <c r="P553">
        <v>4</v>
      </c>
      <c r="Q553">
        <v>4</v>
      </c>
      <c r="R553">
        <v>3</v>
      </c>
      <c r="S553">
        <v>13</v>
      </c>
      <c r="T553">
        <v>0.75</v>
      </c>
      <c r="U553">
        <v>5</v>
      </c>
      <c r="V553">
        <v>5</v>
      </c>
      <c r="W553">
        <v>2</v>
      </c>
      <c r="X553">
        <v>16</v>
      </c>
      <c r="Y553">
        <v>0.4</v>
      </c>
      <c r="Z553" s="3">
        <v>1</v>
      </c>
      <c r="AA553" s="3">
        <v>1</v>
      </c>
      <c r="AB553" s="3">
        <v>1</v>
      </c>
      <c r="AC553" s="3">
        <v>1</v>
      </c>
      <c r="AD553">
        <v>0</v>
      </c>
      <c r="AE553">
        <v>0</v>
      </c>
      <c r="AF553" s="3">
        <v>1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 s="3">
        <v>1</v>
      </c>
      <c r="AP553" s="3">
        <v>1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5</v>
      </c>
      <c r="AW553">
        <v>5</v>
      </c>
      <c r="AX553">
        <v>0</v>
      </c>
      <c r="AY553">
        <v>0</v>
      </c>
      <c r="AZ553">
        <v>1</v>
      </c>
      <c r="BA553">
        <v>5</v>
      </c>
      <c r="BB553">
        <v>3</v>
      </c>
      <c r="BC553">
        <v>2</v>
      </c>
      <c r="BD553">
        <v>3</v>
      </c>
      <c r="BE553">
        <v>2</v>
      </c>
      <c r="BF553">
        <v>6</v>
      </c>
      <c r="BG553">
        <v>5</v>
      </c>
      <c r="BH553">
        <v>0</v>
      </c>
      <c r="BI553">
        <v>2</v>
      </c>
      <c r="BJ553">
        <v>14</v>
      </c>
      <c r="BK553">
        <v>0</v>
      </c>
      <c r="BL553">
        <v>0</v>
      </c>
      <c r="BM553">
        <v>0</v>
      </c>
      <c r="BN553" t="s">
        <v>2470</v>
      </c>
    </row>
    <row r="554" spans="1:66" x14ac:dyDescent="0.2">
      <c r="A554" t="s">
        <v>1102</v>
      </c>
      <c r="B554" t="s">
        <v>1233</v>
      </c>
      <c r="C554" t="s">
        <v>631</v>
      </c>
      <c r="D554" t="s">
        <v>92</v>
      </c>
      <c r="E554" t="s">
        <v>93</v>
      </c>
      <c r="F554" t="s">
        <v>94</v>
      </c>
      <c r="G554">
        <v>20</v>
      </c>
      <c r="H554">
        <v>11</v>
      </c>
      <c r="I554">
        <v>53</v>
      </c>
      <c r="J554" t="s">
        <v>1104</v>
      </c>
      <c r="K554">
        <v>11</v>
      </c>
      <c r="L554">
        <v>11</v>
      </c>
      <c r="M554">
        <v>8</v>
      </c>
      <c r="N554">
        <v>40</v>
      </c>
      <c r="O554">
        <v>0.72727272727272696</v>
      </c>
      <c r="P554">
        <v>4</v>
      </c>
      <c r="Q554">
        <v>4</v>
      </c>
      <c r="R554">
        <v>1</v>
      </c>
      <c r="S554">
        <v>5</v>
      </c>
      <c r="T554">
        <v>0.25</v>
      </c>
      <c r="U554">
        <v>5</v>
      </c>
      <c r="V554">
        <v>5</v>
      </c>
      <c r="W554">
        <v>2</v>
      </c>
      <c r="X554">
        <v>8</v>
      </c>
      <c r="Y554">
        <v>0.4</v>
      </c>
      <c r="Z554" s="3">
        <v>1</v>
      </c>
      <c r="AA554" s="3">
        <v>1</v>
      </c>
      <c r="AB554" s="3">
        <v>1</v>
      </c>
      <c r="AC554" s="3">
        <v>1</v>
      </c>
      <c r="AD554">
        <v>0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>
        <v>0</v>
      </c>
      <c r="AM554" s="3">
        <v>1</v>
      </c>
      <c r="AN554">
        <v>0</v>
      </c>
      <c r="AO554" s="3">
        <v>1</v>
      </c>
      <c r="AP554" s="3">
        <v>1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10</v>
      </c>
      <c r="AW554">
        <v>10</v>
      </c>
      <c r="AX554">
        <v>0</v>
      </c>
      <c r="AY554">
        <v>0</v>
      </c>
      <c r="AZ554">
        <v>0</v>
      </c>
      <c r="BA554">
        <v>10</v>
      </c>
      <c r="BB554">
        <v>3</v>
      </c>
      <c r="BC554">
        <v>3</v>
      </c>
      <c r="BD554">
        <v>2</v>
      </c>
      <c r="BE554">
        <v>0</v>
      </c>
      <c r="BF554">
        <v>0</v>
      </c>
      <c r="BG554">
        <v>5</v>
      </c>
      <c r="BH554">
        <v>0</v>
      </c>
      <c r="BI554">
        <v>6</v>
      </c>
      <c r="BJ554">
        <v>2</v>
      </c>
      <c r="BK554">
        <v>0</v>
      </c>
      <c r="BL554">
        <v>0</v>
      </c>
      <c r="BM554">
        <v>0</v>
      </c>
      <c r="BN554" t="s">
        <v>2507</v>
      </c>
    </row>
    <row r="555" spans="1:66" x14ac:dyDescent="0.2">
      <c r="A555" t="s">
        <v>1102</v>
      </c>
      <c r="B555" t="s">
        <v>1234</v>
      </c>
      <c r="C555" t="s">
        <v>631</v>
      </c>
      <c r="D555" t="s">
        <v>92</v>
      </c>
      <c r="E555" t="s">
        <v>93</v>
      </c>
      <c r="F555" t="s">
        <v>94</v>
      </c>
      <c r="G555">
        <v>20</v>
      </c>
      <c r="H555">
        <v>11</v>
      </c>
      <c r="I555">
        <v>42</v>
      </c>
      <c r="J555" t="s">
        <v>1104</v>
      </c>
      <c r="K555">
        <v>11</v>
      </c>
      <c r="L555">
        <v>11</v>
      </c>
      <c r="M555">
        <v>8</v>
      </c>
      <c r="N555">
        <v>30</v>
      </c>
      <c r="O555">
        <v>0.72727272727272696</v>
      </c>
      <c r="P555">
        <v>4</v>
      </c>
      <c r="Q555">
        <v>4</v>
      </c>
      <c r="R555">
        <v>1</v>
      </c>
      <c r="S555">
        <v>5</v>
      </c>
      <c r="T555">
        <v>0.25</v>
      </c>
      <c r="U555">
        <v>5</v>
      </c>
      <c r="V555">
        <v>5</v>
      </c>
      <c r="W555">
        <v>2</v>
      </c>
      <c r="X555">
        <v>7</v>
      </c>
      <c r="Y555">
        <v>0.4</v>
      </c>
      <c r="Z555" s="3">
        <v>1</v>
      </c>
      <c r="AA555" s="3">
        <v>1</v>
      </c>
      <c r="AB555" s="3">
        <v>1</v>
      </c>
      <c r="AC555" s="3">
        <v>1</v>
      </c>
      <c r="AD555">
        <v>0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>
        <v>0</v>
      </c>
      <c r="AL555">
        <v>0</v>
      </c>
      <c r="AM555" s="3">
        <v>1</v>
      </c>
      <c r="AN555">
        <v>0</v>
      </c>
      <c r="AO555" s="3">
        <v>1</v>
      </c>
      <c r="AP555" s="3">
        <v>1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7</v>
      </c>
      <c r="AW555">
        <v>7</v>
      </c>
      <c r="AX555">
        <v>0</v>
      </c>
      <c r="AY555">
        <v>0</v>
      </c>
      <c r="AZ555">
        <v>0</v>
      </c>
      <c r="BA555">
        <v>7</v>
      </c>
      <c r="BB555">
        <v>3</v>
      </c>
      <c r="BC555">
        <v>1</v>
      </c>
      <c r="BD555">
        <v>3</v>
      </c>
      <c r="BE555">
        <v>0</v>
      </c>
      <c r="BF555">
        <v>0</v>
      </c>
      <c r="BG555">
        <v>5</v>
      </c>
      <c r="BH555">
        <v>0</v>
      </c>
      <c r="BI555">
        <v>2</v>
      </c>
      <c r="BJ555">
        <v>5</v>
      </c>
      <c r="BK555">
        <v>0</v>
      </c>
      <c r="BL555">
        <v>0</v>
      </c>
      <c r="BM555">
        <v>0</v>
      </c>
      <c r="BN555" t="s">
        <v>2507</v>
      </c>
    </row>
    <row r="556" spans="1:66" x14ac:dyDescent="0.2">
      <c r="A556" t="s">
        <v>1102</v>
      </c>
      <c r="B556" t="s">
        <v>1235</v>
      </c>
      <c r="C556" t="s">
        <v>631</v>
      </c>
      <c r="D556" t="s">
        <v>92</v>
      </c>
      <c r="E556" t="s">
        <v>93</v>
      </c>
      <c r="F556" t="s">
        <v>94</v>
      </c>
      <c r="G556">
        <v>20</v>
      </c>
      <c r="H556">
        <v>13</v>
      </c>
      <c r="I556">
        <v>66</v>
      </c>
      <c r="J556" t="s">
        <v>349</v>
      </c>
      <c r="K556">
        <v>11</v>
      </c>
      <c r="L556">
        <v>11</v>
      </c>
      <c r="M556">
        <v>9</v>
      </c>
      <c r="N556">
        <v>30</v>
      </c>
      <c r="O556">
        <v>0.81818181818181801</v>
      </c>
      <c r="P556">
        <v>4</v>
      </c>
      <c r="Q556">
        <v>4</v>
      </c>
      <c r="R556">
        <v>3</v>
      </c>
      <c r="S556">
        <v>25</v>
      </c>
      <c r="T556">
        <v>0.75</v>
      </c>
      <c r="U556">
        <v>5</v>
      </c>
      <c r="V556">
        <v>5</v>
      </c>
      <c r="W556">
        <v>1</v>
      </c>
      <c r="X556">
        <v>11</v>
      </c>
      <c r="Y556">
        <v>0.2</v>
      </c>
      <c r="Z556" s="3">
        <v>1</v>
      </c>
      <c r="AA556" s="3">
        <v>1</v>
      </c>
      <c r="AB556" s="3">
        <v>1</v>
      </c>
      <c r="AC556" s="3">
        <v>1</v>
      </c>
      <c r="AD556">
        <v>0</v>
      </c>
      <c r="AE556">
        <v>0</v>
      </c>
      <c r="AF556" s="3">
        <v>1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>
        <v>0</v>
      </c>
      <c r="AP556" s="3">
        <v>1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5</v>
      </c>
      <c r="AW556">
        <v>10</v>
      </c>
      <c r="AX556">
        <v>0</v>
      </c>
      <c r="AY556">
        <v>0</v>
      </c>
      <c r="AZ556">
        <v>1</v>
      </c>
      <c r="BA556">
        <v>5</v>
      </c>
      <c r="BB556">
        <v>3</v>
      </c>
      <c r="BC556">
        <v>1</v>
      </c>
      <c r="BD556">
        <v>3</v>
      </c>
      <c r="BE556">
        <v>10</v>
      </c>
      <c r="BF556">
        <v>10</v>
      </c>
      <c r="BG556">
        <v>5</v>
      </c>
      <c r="BH556">
        <v>0</v>
      </c>
      <c r="BI556">
        <v>0</v>
      </c>
      <c r="BJ556">
        <v>11</v>
      </c>
      <c r="BK556">
        <v>0</v>
      </c>
      <c r="BL556">
        <v>0</v>
      </c>
      <c r="BM556">
        <v>0</v>
      </c>
      <c r="BN556" t="s">
        <v>2512</v>
      </c>
    </row>
    <row r="557" spans="1:66" x14ac:dyDescent="0.2">
      <c r="A557" t="s">
        <v>1102</v>
      </c>
      <c r="B557" t="s">
        <v>1236</v>
      </c>
      <c r="C557" t="s">
        <v>631</v>
      </c>
      <c r="D557" t="s">
        <v>92</v>
      </c>
      <c r="E557" t="s">
        <v>93</v>
      </c>
      <c r="F557" t="s">
        <v>94</v>
      </c>
      <c r="G557">
        <v>20</v>
      </c>
      <c r="H557">
        <v>13</v>
      </c>
      <c r="I557">
        <v>65</v>
      </c>
      <c r="J557" t="s">
        <v>349</v>
      </c>
      <c r="K557">
        <v>11</v>
      </c>
      <c r="L557">
        <v>11</v>
      </c>
      <c r="M557">
        <v>9</v>
      </c>
      <c r="N557">
        <v>32</v>
      </c>
      <c r="O557">
        <v>0.81818181818181801</v>
      </c>
      <c r="P557">
        <v>4</v>
      </c>
      <c r="Q557">
        <v>4</v>
      </c>
      <c r="R557">
        <v>3</v>
      </c>
      <c r="S557">
        <v>21</v>
      </c>
      <c r="T557">
        <v>0.75</v>
      </c>
      <c r="U557">
        <v>5</v>
      </c>
      <c r="V557">
        <v>5</v>
      </c>
      <c r="W557">
        <v>1</v>
      </c>
      <c r="X557">
        <v>12</v>
      </c>
      <c r="Y557">
        <v>0.2</v>
      </c>
      <c r="Z557" s="3">
        <v>1</v>
      </c>
      <c r="AA557" s="3">
        <v>1</v>
      </c>
      <c r="AB557" s="3">
        <v>1</v>
      </c>
      <c r="AC557" s="3">
        <v>1</v>
      </c>
      <c r="AD557">
        <v>0</v>
      </c>
      <c r="AE557">
        <v>0</v>
      </c>
      <c r="AF557" s="3">
        <v>1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>
        <v>0</v>
      </c>
      <c r="AP557" s="3">
        <v>1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5</v>
      </c>
      <c r="AW557">
        <v>10</v>
      </c>
      <c r="AX557">
        <v>0</v>
      </c>
      <c r="AY557">
        <v>0</v>
      </c>
      <c r="AZ557">
        <v>1</v>
      </c>
      <c r="BA557">
        <v>5</v>
      </c>
      <c r="BB557">
        <v>3</v>
      </c>
      <c r="BC557">
        <v>3</v>
      </c>
      <c r="BD557">
        <v>3</v>
      </c>
      <c r="BE557">
        <v>6</v>
      </c>
      <c r="BF557">
        <v>10</v>
      </c>
      <c r="BG557">
        <v>5</v>
      </c>
      <c r="BH557">
        <v>0</v>
      </c>
      <c r="BI557">
        <v>0</v>
      </c>
      <c r="BJ557">
        <v>12</v>
      </c>
      <c r="BK557">
        <v>0</v>
      </c>
      <c r="BL557">
        <v>0</v>
      </c>
      <c r="BM557">
        <v>0</v>
      </c>
      <c r="BN557" t="s">
        <v>2512</v>
      </c>
    </row>
    <row r="558" spans="1:66" x14ac:dyDescent="0.2">
      <c r="A558" t="s">
        <v>1102</v>
      </c>
      <c r="B558" t="s">
        <v>1237</v>
      </c>
      <c r="C558" t="s">
        <v>631</v>
      </c>
      <c r="D558" t="s">
        <v>92</v>
      </c>
      <c r="E558" t="s">
        <v>93</v>
      </c>
      <c r="F558" t="s">
        <v>94</v>
      </c>
      <c r="G558">
        <v>20</v>
      </c>
      <c r="H558">
        <v>13</v>
      </c>
      <c r="I558">
        <v>69</v>
      </c>
      <c r="J558" t="s">
        <v>835</v>
      </c>
      <c r="K558">
        <v>11</v>
      </c>
      <c r="L558">
        <v>11</v>
      </c>
      <c r="M558">
        <v>9</v>
      </c>
      <c r="N558">
        <v>40</v>
      </c>
      <c r="O558">
        <v>0.81818181818181801</v>
      </c>
      <c r="P558">
        <v>4</v>
      </c>
      <c r="Q558">
        <v>4</v>
      </c>
      <c r="R558">
        <v>2</v>
      </c>
      <c r="S558">
        <v>15</v>
      </c>
      <c r="T558">
        <v>0.5</v>
      </c>
      <c r="U558">
        <v>5</v>
      </c>
      <c r="V558">
        <v>5</v>
      </c>
      <c r="W558">
        <v>2</v>
      </c>
      <c r="X558">
        <v>14</v>
      </c>
      <c r="Y558">
        <v>0.4</v>
      </c>
      <c r="Z558" s="3">
        <v>1</v>
      </c>
      <c r="AA558" s="3">
        <v>1</v>
      </c>
      <c r="AB558" s="3">
        <v>1</v>
      </c>
      <c r="AC558" s="3">
        <v>1</v>
      </c>
      <c r="AD558">
        <v>0</v>
      </c>
      <c r="AE558">
        <v>0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1</v>
      </c>
      <c r="AM558" s="3">
        <v>1</v>
      </c>
      <c r="AN558">
        <v>0</v>
      </c>
      <c r="AO558" s="3">
        <v>1</v>
      </c>
      <c r="AP558" s="3">
        <v>1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5</v>
      </c>
      <c r="AW558">
        <v>9</v>
      </c>
      <c r="AX558">
        <v>0</v>
      </c>
      <c r="AY558">
        <v>0</v>
      </c>
      <c r="AZ558">
        <v>1</v>
      </c>
      <c r="BA558">
        <v>9</v>
      </c>
      <c r="BB558">
        <v>3</v>
      </c>
      <c r="BC558">
        <v>7</v>
      </c>
      <c r="BD558">
        <v>4</v>
      </c>
      <c r="BE558">
        <v>0</v>
      </c>
      <c r="BF558">
        <v>10</v>
      </c>
      <c r="BG558">
        <v>5</v>
      </c>
      <c r="BH558">
        <v>0</v>
      </c>
      <c r="BI558">
        <v>12</v>
      </c>
      <c r="BJ558">
        <v>2</v>
      </c>
      <c r="BK558">
        <v>0</v>
      </c>
      <c r="BL558">
        <v>0</v>
      </c>
      <c r="BM558">
        <v>0</v>
      </c>
      <c r="BN558" t="s">
        <v>2503</v>
      </c>
    </row>
    <row r="559" spans="1:66" x14ac:dyDescent="0.2">
      <c r="A559" t="s">
        <v>1102</v>
      </c>
      <c r="B559" t="s">
        <v>1238</v>
      </c>
      <c r="C559" t="s">
        <v>631</v>
      </c>
      <c r="D559" t="s">
        <v>92</v>
      </c>
      <c r="E559" t="s">
        <v>93</v>
      </c>
      <c r="F559" t="s">
        <v>94</v>
      </c>
      <c r="G559">
        <v>20</v>
      </c>
      <c r="H559">
        <v>13</v>
      </c>
      <c r="I559">
        <v>71</v>
      </c>
      <c r="J559" t="s">
        <v>835</v>
      </c>
      <c r="K559">
        <v>11</v>
      </c>
      <c r="L559">
        <v>11</v>
      </c>
      <c r="M559">
        <v>9</v>
      </c>
      <c r="N559">
        <v>35</v>
      </c>
      <c r="O559">
        <v>0.81818181818181801</v>
      </c>
      <c r="P559">
        <v>4</v>
      </c>
      <c r="Q559">
        <v>4</v>
      </c>
      <c r="R559">
        <v>2</v>
      </c>
      <c r="S559">
        <v>15</v>
      </c>
      <c r="T559">
        <v>0.5</v>
      </c>
      <c r="U559">
        <v>5</v>
      </c>
      <c r="V559">
        <v>5</v>
      </c>
      <c r="W559">
        <v>2</v>
      </c>
      <c r="X559">
        <v>21</v>
      </c>
      <c r="Y559">
        <v>0.4</v>
      </c>
      <c r="Z559" s="3">
        <v>1</v>
      </c>
      <c r="AA559" s="3">
        <v>1</v>
      </c>
      <c r="AB559" s="3">
        <v>1</v>
      </c>
      <c r="AC559" s="3">
        <v>1</v>
      </c>
      <c r="AD559">
        <v>0</v>
      </c>
      <c r="AE559">
        <v>0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>
        <v>0</v>
      </c>
      <c r="AM559" s="3">
        <v>1</v>
      </c>
      <c r="AN559">
        <v>0</v>
      </c>
      <c r="AO559" s="3">
        <v>1</v>
      </c>
      <c r="AP559" s="3">
        <v>1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5</v>
      </c>
      <c r="AW559">
        <v>5</v>
      </c>
      <c r="AX559">
        <v>0</v>
      </c>
      <c r="AY559">
        <v>0</v>
      </c>
      <c r="AZ559">
        <v>1</v>
      </c>
      <c r="BA559">
        <v>10</v>
      </c>
      <c r="BB559">
        <v>3</v>
      </c>
      <c r="BC559">
        <v>7</v>
      </c>
      <c r="BD559">
        <v>2</v>
      </c>
      <c r="BE559">
        <v>10</v>
      </c>
      <c r="BF559">
        <v>0</v>
      </c>
      <c r="BG559">
        <v>5</v>
      </c>
      <c r="BH559">
        <v>0</v>
      </c>
      <c r="BI559">
        <v>8</v>
      </c>
      <c r="BJ559">
        <v>13</v>
      </c>
      <c r="BK559">
        <v>0</v>
      </c>
      <c r="BL559">
        <v>0</v>
      </c>
      <c r="BM559">
        <v>0</v>
      </c>
      <c r="BN559" t="s">
        <v>2503</v>
      </c>
    </row>
    <row r="560" spans="1:66" x14ac:dyDescent="0.2">
      <c r="A560" t="s">
        <v>1102</v>
      </c>
      <c r="B560" t="s">
        <v>1239</v>
      </c>
      <c r="C560" t="s">
        <v>631</v>
      </c>
      <c r="D560" t="s">
        <v>92</v>
      </c>
      <c r="E560" t="s">
        <v>93</v>
      </c>
      <c r="F560" t="s">
        <v>94</v>
      </c>
      <c r="G560">
        <v>20</v>
      </c>
      <c r="H560">
        <v>12</v>
      </c>
      <c r="I560">
        <v>52</v>
      </c>
      <c r="J560" t="s">
        <v>1132</v>
      </c>
      <c r="K560">
        <v>11</v>
      </c>
      <c r="L560">
        <v>11</v>
      </c>
      <c r="M560">
        <v>9</v>
      </c>
      <c r="N560">
        <v>31</v>
      </c>
      <c r="O560">
        <v>0.81818181818181801</v>
      </c>
      <c r="P560">
        <v>4</v>
      </c>
      <c r="Q560">
        <v>4</v>
      </c>
      <c r="R560">
        <v>1</v>
      </c>
      <c r="S560">
        <v>6</v>
      </c>
      <c r="T560">
        <v>0.25</v>
      </c>
      <c r="U560">
        <v>5</v>
      </c>
      <c r="V560">
        <v>5</v>
      </c>
      <c r="W560">
        <v>2</v>
      </c>
      <c r="X560">
        <v>15</v>
      </c>
      <c r="Y560">
        <v>0.4</v>
      </c>
      <c r="Z560" s="3">
        <v>1</v>
      </c>
      <c r="AA560" s="3">
        <v>1</v>
      </c>
      <c r="AB560" s="3">
        <v>1</v>
      </c>
      <c r="AC560" s="3">
        <v>1</v>
      </c>
      <c r="AD560">
        <v>0</v>
      </c>
      <c r="AE560">
        <v>0</v>
      </c>
      <c r="AF560" s="3">
        <v>1</v>
      </c>
      <c r="AG560" s="3">
        <v>1</v>
      </c>
      <c r="AH560" s="3">
        <v>1</v>
      </c>
      <c r="AI560" s="3">
        <v>1</v>
      </c>
      <c r="AJ560" s="3">
        <v>1</v>
      </c>
      <c r="AK560">
        <v>0</v>
      </c>
      <c r="AL560">
        <v>0</v>
      </c>
      <c r="AM560" s="3">
        <v>1</v>
      </c>
      <c r="AN560">
        <v>0</v>
      </c>
      <c r="AO560" s="3">
        <v>1</v>
      </c>
      <c r="AP560" s="3">
        <v>1</v>
      </c>
      <c r="AQ560">
        <v>0</v>
      </c>
      <c r="AR560">
        <v>0</v>
      </c>
      <c r="AS560">
        <v>0</v>
      </c>
      <c r="AT560">
        <v>1</v>
      </c>
      <c r="AU560">
        <v>1</v>
      </c>
      <c r="AV560">
        <v>4</v>
      </c>
      <c r="AW560">
        <v>5</v>
      </c>
      <c r="AX560">
        <v>0</v>
      </c>
      <c r="AY560">
        <v>0</v>
      </c>
      <c r="AZ560">
        <v>1</v>
      </c>
      <c r="BA560">
        <v>5</v>
      </c>
      <c r="BB560">
        <v>3</v>
      </c>
      <c r="BC560">
        <v>8</v>
      </c>
      <c r="BD560">
        <v>3</v>
      </c>
      <c r="BE560">
        <v>0</v>
      </c>
      <c r="BF560">
        <v>0</v>
      </c>
      <c r="BG560">
        <v>6</v>
      </c>
      <c r="BH560">
        <v>0</v>
      </c>
      <c r="BI560">
        <v>10</v>
      </c>
      <c r="BJ560">
        <v>5</v>
      </c>
      <c r="BK560">
        <v>0</v>
      </c>
      <c r="BL560">
        <v>0</v>
      </c>
      <c r="BM560">
        <v>0</v>
      </c>
      <c r="BN560" t="s">
        <v>2510</v>
      </c>
    </row>
    <row r="561" spans="1:66" x14ac:dyDescent="0.2">
      <c r="A561" t="s">
        <v>1102</v>
      </c>
      <c r="B561" t="s">
        <v>1240</v>
      </c>
      <c r="C561" t="s">
        <v>631</v>
      </c>
      <c r="D561" t="s">
        <v>92</v>
      </c>
      <c r="E561" t="s">
        <v>93</v>
      </c>
      <c r="F561" t="s">
        <v>94</v>
      </c>
      <c r="G561">
        <v>20</v>
      </c>
      <c r="H561">
        <v>13</v>
      </c>
      <c r="I561">
        <v>43</v>
      </c>
      <c r="J561" t="s">
        <v>835</v>
      </c>
      <c r="K561">
        <v>11</v>
      </c>
      <c r="L561">
        <v>11</v>
      </c>
      <c r="M561">
        <v>9</v>
      </c>
      <c r="N561">
        <v>24</v>
      </c>
      <c r="O561">
        <v>0.81818181818181801</v>
      </c>
      <c r="P561">
        <v>4</v>
      </c>
      <c r="Q561">
        <v>4</v>
      </c>
      <c r="R561">
        <v>2</v>
      </c>
      <c r="S561">
        <v>7</v>
      </c>
      <c r="T561">
        <v>0.5</v>
      </c>
      <c r="U561">
        <v>5</v>
      </c>
      <c r="V561">
        <v>5</v>
      </c>
      <c r="W561">
        <v>2</v>
      </c>
      <c r="X561">
        <v>12</v>
      </c>
      <c r="Y561">
        <v>0.4</v>
      </c>
      <c r="Z561" s="3">
        <v>1</v>
      </c>
      <c r="AA561" s="3">
        <v>1</v>
      </c>
      <c r="AB561" s="3">
        <v>1</v>
      </c>
      <c r="AC561" s="3">
        <v>1</v>
      </c>
      <c r="AD561">
        <v>0</v>
      </c>
      <c r="AE561">
        <v>0</v>
      </c>
      <c r="AF561" s="3">
        <v>1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>
        <v>0</v>
      </c>
      <c r="AM561" s="3">
        <v>1</v>
      </c>
      <c r="AN561">
        <v>0</v>
      </c>
      <c r="AO561" s="3">
        <v>1</v>
      </c>
      <c r="AP561" s="3">
        <v>1</v>
      </c>
      <c r="AQ561">
        <v>0</v>
      </c>
      <c r="AR561">
        <v>0</v>
      </c>
      <c r="AS561">
        <v>0</v>
      </c>
      <c r="AT561">
        <v>1</v>
      </c>
      <c r="AU561">
        <v>1</v>
      </c>
      <c r="AV561">
        <v>5</v>
      </c>
      <c r="AW561">
        <v>5</v>
      </c>
      <c r="AX561">
        <v>0</v>
      </c>
      <c r="AY561">
        <v>0</v>
      </c>
      <c r="AZ561">
        <v>1</v>
      </c>
      <c r="BA561">
        <v>5</v>
      </c>
      <c r="BB561">
        <v>3</v>
      </c>
      <c r="BC561">
        <v>1</v>
      </c>
      <c r="BD561">
        <v>2</v>
      </c>
      <c r="BE561">
        <v>2</v>
      </c>
      <c r="BF561">
        <v>0</v>
      </c>
      <c r="BG561">
        <v>5</v>
      </c>
      <c r="BH561">
        <v>0</v>
      </c>
      <c r="BI561">
        <v>2</v>
      </c>
      <c r="BJ561">
        <v>10</v>
      </c>
      <c r="BK561">
        <v>0</v>
      </c>
      <c r="BL561">
        <v>0</v>
      </c>
      <c r="BM561">
        <v>0</v>
      </c>
      <c r="BN561" t="s">
        <v>2503</v>
      </c>
    </row>
    <row r="562" spans="1:66" x14ac:dyDescent="0.2">
      <c r="A562" t="s">
        <v>1102</v>
      </c>
      <c r="B562" t="s">
        <v>1241</v>
      </c>
      <c r="C562" t="s">
        <v>631</v>
      </c>
      <c r="D562" t="s">
        <v>92</v>
      </c>
      <c r="E562" t="s">
        <v>93</v>
      </c>
      <c r="F562" t="s">
        <v>94</v>
      </c>
      <c r="G562">
        <v>20</v>
      </c>
      <c r="H562">
        <v>12</v>
      </c>
      <c r="I562">
        <v>35</v>
      </c>
      <c r="J562" t="s">
        <v>1132</v>
      </c>
      <c r="K562">
        <v>11</v>
      </c>
      <c r="L562">
        <v>11</v>
      </c>
      <c r="M562">
        <v>9</v>
      </c>
      <c r="N562">
        <v>23</v>
      </c>
      <c r="O562">
        <v>0.81818181818181801</v>
      </c>
      <c r="P562">
        <v>4</v>
      </c>
      <c r="Q562">
        <v>4</v>
      </c>
      <c r="R562">
        <v>1</v>
      </c>
      <c r="S562">
        <v>5</v>
      </c>
      <c r="T562">
        <v>0.25</v>
      </c>
      <c r="U562">
        <v>5</v>
      </c>
      <c r="V562">
        <v>5</v>
      </c>
      <c r="W562">
        <v>2</v>
      </c>
      <c r="X562">
        <v>7</v>
      </c>
      <c r="Y562">
        <v>0.4</v>
      </c>
      <c r="Z562" s="3">
        <v>1</v>
      </c>
      <c r="AA562" s="3">
        <v>1</v>
      </c>
      <c r="AB562" s="3">
        <v>1</v>
      </c>
      <c r="AC562" s="3">
        <v>1</v>
      </c>
      <c r="AD562">
        <v>0</v>
      </c>
      <c r="AE562">
        <v>0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>
        <v>0</v>
      </c>
      <c r="AL562">
        <v>0</v>
      </c>
      <c r="AM562" s="3">
        <v>1</v>
      </c>
      <c r="AN562">
        <v>0</v>
      </c>
      <c r="AO562" s="3">
        <v>1</v>
      </c>
      <c r="AP562" s="3">
        <v>1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5</v>
      </c>
      <c r="AW562">
        <v>5</v>
      </c>
      <c r="AX562">
        <v>0</v>
      </c>
      <c r="AY562">
        <v>0</v>
      </c>
      <c r="AZ562">
        <v>1</v>
      </c>
      <c r="BA562">
        <v>2</v>
      </c>
      <c r="BB562">
        <v>3</v>
      </c>
      <c r="BC562">
        <v>3</v>
      </c>
      <c r="BD562">
        <v>2</v>
      </c>
      <c r="BE562">
        <v>0</v>
      </c>
      <c r="BF562">
        <v>0</v>
      </c>
      <c r="BG562">
        <v>5</v>
      </c>
      <c r="BH562">
        <v>0</v>
      </c>
      <c r="BI562">
        <v>2</v>
      </c>
      <c r="BJ562">
        <v>5</v>
      </c>
      <c r="BK562">
        <v>0</v>
      </c>
      <c r="BL562">
        <v>0</v>
      </c>
      <c r="BM562">
        <v>0</v>
      </c>
      <c r="BN562" t="s">
        <v>2510</v>
      </c>
    </row>
    <row r="563" spans="1:66" x14ac:dyDescent="0.2">
      <c r="A563" t="s">
        <v>1102</v>
      </c>
      <c r="B563" t="s">
        <v>1242</v>
      </c>
      <c r="C563" t="s">
        <v>631</v>
      </c>
      <c r="D563" t="s">
        <v>92</v>
      </c>
      <c r="E563" t="s">
        <v>93</v>
      </c>
      <c r="F563" t="s">
        <v>94</v>
      </c>
      <c r="G563">
        <v>20</v>
      </c>
      <c r="H563">
        <v>13</v>
      </c>
      <c r="I563">
        <v>43</v>
      </c>
      <c r="J563" t="s">
        <v>835</v>
      </c>
      <c r="K563">
        <v>11</v>
      </c>
      <c r="L563">
        <v>11</v>
      </c>
      <c r="M563">
        <v>9</v>
      </c>
      <c r="N563">
        <v>24</v>
      </c>
      <c r="O563">
        <v>0.81818181818181801</v>
      </c>
      <c r="P563">
        <v>4</v>
      </c>
      <c r="Q563">
        <v>4</v>
      </c>
      <c r="R563">
        <v>2</v>
      </c>
      <c r="S563">
        <v>7</v>
      </c>
      <c r="T563">
        <v>0.5</v>
      </c>
      <c r="U563">
        <v>5</v>
      </c>
      <c r="V563">
        <v>5</v>
      </c>
      <c r="W563">
        <v>2</v>
      </c>
      <c r="X563">
        <v>12</v>
      </c>
      <c r="Y563">
        <v>0.4</v>
      </c>
      <c r="Z563" s="3">
        <v>1</v>
      </c>
      <c r="AA563" s="3">
        <v>1</v>
      </c>
      <c r="AB563" s="3">
        <v>1</v>
      </c>
      <c r="AC563" s="3">
        <v>1</v>
      </c>
      <c r="AD563">
        <v>0</v>
      </c>
      <c r="AE563">
        <v>0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>
        <v>0</v>
      </c>
      <c r="AM563" s="3">
        <v>1</v>
      </c>
      <c r="AN563">
        <v>0</v>
      </c>
      <c r="AO563" s="3">
        <v>1</v>
      </c>
      <c r="AP563" s="3">
        <v>1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5</v>
      </c>
      <c r="AW563">
        <v>5</v>
      </c>
      <c r="AX563">
        <v>0</v>
      </c>
      <c r="AY563">
        <v>0</v>
      </c>
      <c r="AZ563">
        <v>1</v>
      </c>
      <c r="BA563">
        <v>5</v>
      </c>
      <c r="BB563">
        <v>3</v>
      </c>
      <c r="BC563">
        <v>1</v>
      </c>
      <c r="BD563">
        <v>2</v>
      </c>
      <c r="BE563">
        <v>2</v>
      </c>
      <c r="BF563">
        <v>0</v>
      </c>
      <c r="BG563">
        <v>5</v>
      </c>
      <c r="BH563">
        <v>0</v>
      </c>
      <c r="BI563">
        <v>2</v>
      </c>
      <c r="BJ563">
        <v>10</v>
      </c>
      <c r="BK563">
        <v>0</v>
      </c>
      <c r="BL563">
        <v>0</v>
      </c>
      <c r="BM563">
        <v>0</v>
      </c>
      <c r="BN563" t="s">
        <v>2503</v>
      </c>
    </row>
    <row r="564" spans="1:66" x14ac:dyDescent="0.2">
      <c r="A564" t="s">
        <v>1102</v>
      </c>
      <c r="B564" t="s">
        <v>1243</v>
      </c>
      <c r="C564" t="s">
        <v>631</v>
      </c>
      <c r="D564" t="s">
        <v>92</v>
      </c>
      <c r="E564" t="s">
        <v>93</v>
      </c>
      <c r="F564" t="s">
        <v>94</v>
      </c>
      <c r="G564">
        <v>20</v>
      </c>
      <c r="H564">
        <v>14</v>
      </c>
      <c r="I564">
        <v>57</v>
      </c>
      <c r="J564" t="s">
        <v>634</v>
      </c>
      <c r="K564">
        <v>11</v>
      </c>
      <c r="L564">
        <v>11</v>
      </c>
      <c r="M564">
        <v>9</v>
      </c>
      <c r="N564">
        <v>29</v>
      </c>
      <c r="O564">
        <v>0.81818181818181801</v>
      </c>
      <c r="P564">
        <v>4</v>
      </c>
      <c r="Q564">
        <v>4</v>
      </c>
      <c r="R564">
        <v>3</v>
      </c>
      <c r="S564">
        <v>13</v>
      </c>
      <c r="T564">
        <v>0.75</v>
      </c>
      <c r="U564">
        <v>5</v>
      </c>
      <c r="V564">
        <v>5</v>
      </c>
      <c r="W564">
        <v>2</v>
      </c>
      <c r="X564">
        <v>15</v>
      </c>
      <c r="Y564">
        <v>0.4</v>
      </c>
      <c r="Z564" s="3">
        <v>1</v>
      </c>
      <c r="AA564" s="3">
        <v>1</v>
      </c>
      <c r="AB564" s="3">
        <v>1</v>
      </c>
      <c r="AC564" s="3">
        <v>1</v>
      </c>
      <c r="AD564">
        <v>0</v>
      </c>
      <c r="AE564">
        <v>0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 s="3">
        <v>1</v>
      </c>
      <c r="AP564" s="3">
        <v>1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10</v>
      </c>
      <c r="AW564">
        <v>5</v>
      </c>
      <c r="AX564">
        <v>0</v>
      </c>
      <c r="AY564">
        <v>0</v>
      </c>
      <c r="AZ564">
        <v>1</v>
      </c>
      <c r="BA564">
        <v>5</v>
      </c>
      <c r="BB564">
        <v>3</v>
      </c>
      <c r="BC564">
        <v>1</v>
      </c>
      <c r="BD564">
        <v>2</v>
      </c>
      <c r="BE564">
        <v>2</v>
      </c>
      <c r="BF564">
        <v>6</v>
      </c>
      <c r="BG564">
        <v>5</v>
      </c>
      <c r="BH564">
        <v>0</v>
      </c>
      <c r="BI564">
        <v>4</v>
      </c>
      <c r="BJ564">
        <v>11</v>
      </c>
      <c r="BK564">
        <v>0</v>
      </c>
      <c r="BL564">
        <v>0</v>
      </c>
      <c r="BM564">
        <v>0</v>
      </c>
      <c r="BN564" t="s">
        <v>2470</v>
      </c>
    </row>
    <row r="565" spans="1:66" x14ac:dyDescent="0.2">
      <c r="A565" t="s">
        <v>1102</v>
      </c>
      <c r="B565" t="s">
        <v>1244</v>
      </c>
      <c r="C565" t="s">
        <v>631</v>
      </c>
      <c r="D565" t="s">
        <v>92</v>
      </c>
      <c r="E565" t="s">
        <v>93</v>
      </c>
      <c r="F565" t="s">
        <v>94</v>
      </c>
      <c r="G565">
        <v>20</v>
      </c>
      <c r="H565">
        <v>12</v>
      </c>
      <c r="I565">
        <v>49</v>
      </c>
      <c r="J565" t="s">
        <v>693</v>
      </c>
      <c r="K565">
        <v>11</v>
      </c>
      <c r="L565">
        <v>11</v>
      </c>
      <c r="M565">
        <v>8</v>
      </c>
      <c r="N565">
        <v>25</v>
      </c>
      <c r="O565">
        <v>0.72727272727272696</v>
      </c>
      <c r="P565">
        <v>4</v>
      </c>
      <c r="Q565">
        <v>4</v>
      </c>
      <c r="R565">
        <v>2</v>
      </c>
      <c r="S565">
        <v>12</v>
      </c>
      <c r="T565">
        <v>0.5</v>
      </c>
      <c r="U565">
        <v>5</v>
      </c>
      <c r="V565">
        <v>5</v>
      </c>
      <c r="W565">
        <v>2</v>
      </c>
      <c r="X565">
        <v>12</v>
      </c>
      <c r="Y565">
        <v>0.4</v>
      </c>
      <c r="Z565" s="3">
        <v>1</v>
      </c>
      <c r="AA565" s="3">
        <v>1</v>
      </c>
      <c r="AB565" s="3">
        <v>1</v>
      </c>
      <c r="AC565">
        <v>0</v>
      </c>
      <c r="AD565">
        <v>0</v>
      </c>
      <c r="AE565">
        <v>0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>
        <v>0</v>
      </c>
      <c r="AL565" s="3">
        <v>1</v>
      </c>
      <c r="AM565" s="3">
        <v>1</v>
      </c>
      <c r="AN565">
        <v>0</v>
      </c>
      <c r="AO565" s="3">
        <v>1</v>
      </c>
      <c r="AP565" s="3">
        <v>1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2</v>
      </c>
      <c r="AW565">
        <v>0</v>
      </c>
      <c r="AX565">
        <v>0</v>
      </c>
      <c r="AY565">
        <v>0</v>
      </c>
      <c r="AZ565">
        <v>1</v>
      </c>
      <c r="BA565">
        <v>2</v>
      </c>
      <c r="BB565">
        <v>3</v>
      </c>
      <c r="BC565">
        <v>13</v>
      </c>
      <c r="BD565">
        <v>2</v>
      </c>
      <c r="BE565">
        <v>0</v>
      </c>
      <c r="BF565">
        <v>10</v>
      </c>
      <c r="BG565">
        <v>2</v>
      </c>
      <c r="BH565">
        <v>0</v>
      </c>
      <c r="BI565">
        <v>4</v>
      </c>
      <c r="BJ565">
        <v>8</v>
      </c>
      <c r="BK565">
        <v>0</v>
      </c>
      <c r="BL565">
        <v>0</v>
      </c>
      <c r="BM565">
        <v>0</v>
      </c>
      <c r="BN565" t="s">
        <v>2489</v>
      </c>
    </row>
    <row r="566" spans="1:66" x14ac:dyDescent="0.2">
      <c r="A566" t="s">
        <v>1102</v>
      </c>
      <c r="B566" t="s">
        <v>1245</v>
      </c>
      <c r="C566" t="s">
        <v>631</v>
      </c>
      <c r="D566" t="s">
        <v>92</v>
      </c>
      <c r="E566" t="s">
        <v>93</v>
      </c>
      <c r="F566" t="s">
        <v>94</v>
      </c>
      <c r="G566">
        <v>20</v>
      </c>
      <c r="H566">
        <v>14</v>
      </c>
      <c r="I566">
        <v>51</v>
      </c>
      <c r="J566" t="s">
        <v>634</v>
      </c>
      <c r="K566">
        <v>11</v>
      </c>
      <c r="L566">
        <v>11</v>
      </c>
      <c r="M566">
        <v>9</v>
      </c>
      <c r="N566">
        <v>25</v>
      </c>
      <c r="O566">
        <v>0.81818181818181801</v>
      </c>
      <c r="P566">
        <v>4</v>
      </c>
      <c r="Q566">
        <v>4</v>
      </c>
      <c r="R566">
        <v>3</v>
      </c>
      <c r="S566">
        <v>13</v>
      </c>
      <c r="T566">
        <v>0.75</v>
      </c>
      <c r="U566">
        <v>5</v>
      </c>
      <c r="V566">
        <v>5</v>
      </c>
      <c r="W566">
        <v>2</v>
      </c>
      <c r="X566">
        <v>13</v>
      </c>
      <c r="Y566">
        <v>0.4</v>
      </c>
      <c r="Z566" s="3">
        <v>1</v>
      </c>
      <c r="AA566" s="3">
        <v>1</v>
      </c>
      <c r="AB566" s="3">
        <v>1</v>
      </c>
      <c r="AC566" s="3">
        <v>1</v>
      </c>
      <c r="AD566">
        <v>0</v>
      </c>
      <c r="AE566">
        <v>0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>
        <v>0</v>
      </c>
      <c r="AO566" s="3">
        <v>1</v>
      </c>
      <c r="AP566" s="3">
        <v>1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5</v>
      </c>
      <c r="AW566">
        <v>5</v>
      </c>
      <c r="AX566">
        <v>0</v>
      </c>
      <c r="AY566">
        <v>0</v>
      </c>
      <c r="AZ566">
        <v>1</v>
      </c>
      <c r="BA566">
        <v>5</v>
      </c>
      <c r="BB566">
        <v>3</v>
      </c>
      <c r="BC566">
        <v>1</v>
      </c>
      <c r="BD566">
        <v>3</v>
      </c>
      <c r="BE566">
        <v>2</v>
      </c>
      <c r="BF566">
        <v>6</v>
      </c>
      <c r="BG566">
        <v>5</v>
      </c>
      <c r="BH566">
        <v>0</v>
      </c>
      <c r="BI566">
        <v>2</v>
      </c>
      <c r="BJ566">
        <v>11</v>
      </c>
      <c r="BK566">
        <v>0</v>
      </c>
      <c r="BL566">
        <v>0</v>
      </c>
      <c r="BM566">
        <v>0</v>
      </c>
      <c r="BN566" t="s">
        <v>2470</v>
      </c>
    </row>
    <row r="567" spans="1:66" x14ac:dyDescent="0.2">
      <c r="A567" t="s">
        <v>1102</v>
      </c>
      <c r="B567" t="s">
        <v>1246</v>
      </c>
      <c r="C567" t="s">
        <v>631</v>
      </c>
      <c r="D567" t="s">
        <v>92</v>
      </c>
      <c r="E567" t="s">
        <v>93</v>
      </c>
      <c r="F567" t="s">
        <v>94</v>
      </c>
      <c r="G567">
        <v>20</v>
      </c>
      <c r="H567">
        <v>13</v>
      </c>
      <c r="I567">
        <v>65</v>
      </c>
      <c r="J567" t="s">
        <v>349</v>
      </c>
      <c r="K567">
        <v>11</v>
      </c>
      <c r="L567">
        <v>11</v>
      </c>
      <c r="M567">
        <v>9</v>
      </c>
      <c r="N567">
        <v>37</v>
      </c>
      <c r="O567">
        <v>0.81818181818181801</v>
      </c>
      <c r="P567">
        <v>4</v>
      </c>
      <c r="Q567">
        <v>4</v>
      </c>
      <c r="R567">
        <v>3</v>
      </c>
      <c r="S567">
        <v>17</v>
      </c>
      <c r="T567">
        <v>0.75</v>
      </c>
      <c r="U567">
        <v>5</v>
      </c>
      <c r="V567">
        <v>5</v>
      </c>
      <c r="W567">
        <v>1</v>
      </c>
      <c r="X567">
        <v>11</v>
      </c>
      <c r="Y567">
        <v>0.2</v>
      </c>
      <c r="Z567" s="3">
        <v>1</v>
      </c>
      <c r="AA567" s="3">
        <v>1</v>
      </c>
      <c r="AB567" s="3">
        <v>1</v>
      </c>
      <c r="AC567" s="3">
        <v>1</v>
      </c>
      <c r="AD567">
        <v>0</v>
      </c>
      <c r="AE567">
        <v>0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>
        <v>0</v>
      </c>
      <c r="AP567" s="3">
        <v>1</v>
      </c>
      <c r="AQ567">
        <v>0</v>
      </c>
      <c r="AR567">
        <v>0</v>
      </c>
      <c r="AS567">
        <v>0</v>
      </c>
      <c r="AT567">
        <v>1</v>
      </c>
      <c r="AU567">
        <v>1</v>
      </c>
      <c r="AV567">
        <v>10</v>
      </c>
      <c r="AW567">
        <v>5</v>
      </c>
      <c r="AX567">
        <v>0</v>
      </c>
      <c r="AY567">
        <v>0</v>
      </c>
      <c r="AZ567">
        <v>1</v>
      </c>
      <c r="BA567">
        <v>10</v>
      </c>
      <c r="BB567">
        <v>3</v>
      </c>
      <c r="BC567">
        <v>3</v>
      </c>
      <c r="BD567">
        <v>3</v>
      </c>
      <c r="BE567">
        <v>6</v>
      </c>
      <c r="BF567">
        <v>6</v>
      </c>
      <c r="BG567">
        <v>5</v>
      </c>
      <c r="BH567">
        <v>0</v>
      </c>
      <c r="BI567">
        <v>0</v>
      </c>
      <c r="BJ567">
        <v>11</v>
      </c>
      <c r="BK567">
        <v>0</v>
      </c>
      <c r="BL567">
        <v>0</v>
      </c>
      <c r="BM567">
        <v>0</v>
      </c>
      <c r="BN567" t="s">
        <v>2512</v>
      </c>
    </row>
    <row r="568" spans="1:66" x14ac:dyDescent="0.2">
      <c r="A568" t="s">
        <v>1102</v>
      </c>
      <c r="B568" t="s">
        <v>1247</v>
      </c>
      <c r="C568" t="s">
        <v>631</v>
      </c>
      <c r="D568" t="s">
        <v>92</v>
      </c>
      <c r="E568" t="s">
        <v>93</v>
      </c>
      <c r="F568" t="s">
        <v>94</v>
      </c>
      <c r="G568">
        <v>20</v>
      </c>
      <c r="H568">
        <v>11</v>
      </c>
      <c r="I568">
        <v>50</v>
      </c>
      <c r="J568" t="s">
        <v>1104</v>
      </c>
      <c r="K568">
        <v>11</v>
      </c>
      <c r="L568">
        <v>11</v>
      </c>
      <c r="M568">
        <v>8</v>
      </c>
      <c r="N568">
        <v>37</v>
      </c>
      <c r="O568">
        <v>0.72727272727272696</v>
      </c>
      <c r="P568">
        <v>4</v>
      </c>
      <c r="Q568">
        <v>4</v>
      </c>
      <c r="R568">
        <v>1</v>
      </c>
      <c r="S568">
        <v>5</v>
      </c>
      <c r="T568">
        <v>0.25</v>
      </c>
      <c r="U568">
        <v>5</v>
      </c>
      <c r="V568">
        <v>5</v>
      </c>
      <c r="W568">
        <v>2</v>
      </c>
      <c r="X568">
        <v>8</v>
      </c>
      <c r="Y568">
        <v>0.4</v>
      </c>
      <c r="Z568" s="3">
        <v>1</v>
      </c>
      <c r="AA568" s="3">
        <v>1</v>
      </c>
      <c r="AB568" s="3">
        <v>1</v>
      </c>
      <c r="AC568" s="3">
        <v>1</v>
      </c>
      <c r="AD568">
        <v>0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>
        <v>0</v>
      </c>
      <c r="AL568">
        <v>0</v>
      </c>
      <c r="AM568" s="3">
        <v>1</v>
      </c>
      <c r="AN568">
        <v>0</v>
      </c>
      <c r="AO568" s="3">
        <v>1</v>
      </c>
      <c r="AP568" s="3">
        <v>1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9</v>
      </c>
      <c r="AW568">
        <v>9</v>
      </c>
      <c r="AX568">
        <v>0</v>
      </c>
      <c r="AY568">
        <v>0</v>
      </c>
      <c r="AZ568">
        <v>0</v>
      </c>
      <c r="BA568">
        <v>9</v>
      </c>
      <c r="BB568">
        <v>3</v>
      </c>
      <c r="BC568">
        <v>2</v>
      </c>
      <c r="BD568">
        <v>3</v>
      </c>
      <c r="BE568">
        <v>0</v>
      </c>
      <c r="BF568">
        <v>0</v>
      </c>
      <c r="BG568">
        <v>5</v>
      </c>
      <c r="BH568">
        <v>0</v>
      </c>
      <c r="BI568">
        <v>2</v>
      </c>
      <c r="BJ568">
        <v>6</v>
      </c>
      <c r="BK568">
        <v>0</v>
      </c>
      <c r="BL568">
        <v>0</v>
      </c>
      <c r="BM568">
        <v>0</v>
      </c>
      <c r="BN568" t="s">
        <v>2507</v>
      </c>
    </row>
    <row r="569" spans="1:66" x14ac:dyDescent="0.2">
      <c r="A569" t="s">
        <v>1102</v>
      </c>
      <c r="B569" t="s">
        <v>1248</v>
      </c>
      <c r="C569" t="s">
        <v>631</v>
      </c>
      <c r="D569" t="s">
        <v>92</v>
      </c>
      <c r="E569" t="s">
        <v>93</v>
      </c>
      <c r="F569" t="s">
        <v>94</v>
      </c>
      <c r="G569">
        <v>20</v>
      </c>
      <c r="H569">
        <v>14</v>
      </c>
      <c r="I569">
        <v>62</v>
      </c>
      <c r="J569" t="s">
        <v>634</v>
      </c>
      <c r="K569">
        <v>11</v>
      </c>
      <c r="L569">
        <v>11</v>
      </c>
      <c r="M569">
        <v>9</v>
      </c>
      <c r="N569">
        <v>32</v>
      </c>
      <c r="O569">
        <v>0.81818181818181801</v>
      </c>
      <c r="P569">
        <v>4</v>
      </c>
      <c r="Q569">
        <v>4</v>
      </c>
      <c r="R569">
        <v>3</v>
      </c>
      <c r="S569">
        <v>14</v>
      </c>
      <c r="T569">
        <v>0.75</v>
      </c>
      <c r="U569">
        <v>5</v>
      </c>
      <c r="V569">
        <v>5</v>
      </c>
      <c r="W569">
        <v>2</v>
      </c>
      <c r="X569">
        <v>16</v>
      </c>
      <c r="Y569">
        <v>0.4</v>
      </c>
      <c r="Z569" s="3">
        <v>1</v>
      </c>
      <c r="AA569" s="3">
        <v>1</v>
      </c>
      <c r="AB569" s="3">
        <v>1</v>
      </c>
      <c r="AC569" s="3">
        <v>1</v>
      </c>
      <c r="AD569">
        <v>0</v>
      </c>
      <c r="AE569">
        <v>0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>
        <v>0</v>
      </c>
      <c r="AO569" s="3">
        <v>1</v>
      </c>
      <c r="AP569" s="3">
        <v>1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5</v>
      </c>
      <c r="AW569">
        <v>5</v>
      </c>
      <c r="AX569">
        <v>0</v>
      </c>
      <c r="AY569">
        <v>0</v>
      </c>
      <c r="AZ569">
        <v>1</v>
      </c>
      <c r="BA569">
        <v>5</v>
      </c>
      <c r="BB569">
        <v>3</v>
      </c>
      <c r="BC569">
        <v>8</v>
      </c>
      <c r="BD569">
        <v>3</v>
      </c>
      <c r="BE569">
        <v>3</v>
      </c>
      <c r="BF569">
        <v>6</v>
      </c>
      <c r="BG569">
        <v>5</v>
      </c>
      <c r="BH569">
        <v>0</v>
      </c>
      <c r="BI569">
        <v>2</v>
      </c>
      <c r="BJ569">
        <v>14</v>
      </c>
      <c r="BK569">
        <v>0</v>
      </c>
      <c r="BL569">
        <v>0</v>
      </c>
      <c r="BM569">
        <v>0</v>
      </c>
      <c r="BN569" t="s">
        <v>2470</v>
      </c>
    </row>
    <row r="570" spans="1:66" x14ac:dyDescent="0.2">
      <c r="A570" t="s">
        <v>1102</v>
      </c>
      <c r="B570" t="s">
        <v>1249</v>
      </c>
      <c r="C570" t="s">
        <v>631</v>
      </c>
      <c r="D570" t="s">
        <v>92</v>
      </c>
      <c r="E570" t="s">
        <v>93</v>
      </c>
      <c r="F570" t="s">
        <v>94</v>
      </c>
      <c r="G570">
        <v>20</v>
      </c>
      <c r="H570">
        <v>14</v>
      </c>
      <c r="I570">
        <v>97</v>
      </c>
      <c r="J570" t="s">
        <v>634</v>
      </c>
      <c r="K570">
        <v>11</v>
      </c>
      <c r="L570">
        <v>11</v>
      </c>
      <c r="M570">
        <v>9</v>
      </c>
      <c r="N570">
        <v>54</v>
      </c>
      <c r="O570">
        <v>0.81818181818181801</v>
      </c>
      <c r="P570">
        <v>4</v>
      </c>
      <c r="Q570">
        <v>4</v>
      </c>
      <c r="R570">
        <v>3</v>
      </c>
      <c r="S570">
        <v>27</v>
      </c>
      <c r="T570">
        <v>0.75</v>
      </c>
      <c r="U570">
        <v>5</v>
      </c>
      <c r="V570">
        <v>5</v>
      </c>
      <c r="W570">
        <v>2</v>
      </c>
      <c r="X570">
        <v>16</v>
      </c>
      <c r="Y570">
        <v>0.4</v>
      </c>
      <c r="Z570" s="3">
        <v>1</v>
      </c>
      <c r="AA570" s="3">
        <v>1</v>
      </c>
      <c r="AB570" s="3">
        <v>1</v>
      </c>
      <c r="AC570" s="3">
        <v>1</v>
      </c>
      <c r="AD570">
        <v>0</v>
      </c>
      <c r="AE570">
        <v>0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1</v>
      </c>
      <c r="AN570">
        <v>0</v>
      </c>
      <c r="AO570" s="3">
        <v>1</v>
      </c>
      <c r="AP570" s="3">
        <v>1</v>
      </c>
      <c r="AQ570">
        <v>0</v>
      </c>
      <c r="AR570">
        <v>0</v>
      </c>
      <c r="AS570">
        <v>0</v>
      </c>
      <c r="AT570">
        <v>1</v>
      </c>
      <c r="AU570">
        <v>1</v>
      </c>
      <c r="AV570">
        <v>14</v>
      </c>
      <c r="AW570">
        <v>14</v>
      </c>
      <c r="AX570">
        <v>0</v>
      </c>
      <c r="AY570">
        <v>0</v>
      </c>
      <c r="AZ570">
        <v>1</v>
      </c>
      <c r="BA570">
        <v>14</v>
      </c>
      <c r="BB570">
        <v>3</v>
      </c>
      <c r="BC570">
        <v>4</v>
      </c>
      <c r="BD570">
        <v>2</v>
      </c>
      <c r="BE570">
        <v>12</v>
      </c>
      <c r="BF570">
        <v>10</v>
      </c>
      <c r="BG570">
        <v>5</v>
      </c>
      <c r="BH570">
        <v>0</v>
      </c>
      <c r="BI570">
        <v>4</v>
      </c>
      <c r="BJ570">
        <v>12</v>
      </c>
      <c r="BK570">
        <v>0</v>
      </c>
      <c r="BL570">
        <v>0</v>
      </c>
      <c r="BM570">
        <v>0</v>
      </c>
      <c r="BN570" t="s">
        <v>2470</v>
      </c>
    </row>
    <row r="571" spans="1:66" x14ac:dyDescent="0.2">
      <c r="A571" t="s">
        <v>1102</v>
      </c>
      <c r="B571" t="s">
        <v>1250</v>
      </c>
      <c r="C571" t="s">
        <v>631</v>
      </c>
      <c r="D571" t="s">
        <v>92</v>
      </c>
      <c r="E571" t="s">
        <v>93</v>
      </c>
      <c r="F571" t="s">
        <v>94</v>
      </c>
      <c r="G571">
        <v>20</v>
      </c>
      <c r="H571">
        <v>11</v>
      </c>
      <c r="I571">
        <v>30</v>
      </c>
      <c r="J571" t="s">
        <v>1104</v>
      </c>
      <c r="K571">
        <v>11</v>
      </c>
      <c r="L571">
        <v>11</v>
      </c>
      <c r="M571">
        <v>8</v>
      </c>
      <c r="N571">
        <v>14</v>
      </c>
      <c r="O571">
        <v>0.72727272727272696</v>
      </c>
      <c r="P571">
        <v>4</v>
      </c>
      <c r="Q571">
        <v>4</v>
      </c>
      <c r="R571">
        <v>1</v>
      </c>
      <c r="S571">
        <v>5</v>
      </c>
      <c r="T571">
        <v>0.25</v>
      </c>
      <c r="U571">
        <v>5</v>
      </c>
      <c r="V571">
        <v>5</v>
      </c>
      <c r="W571">
        <v>2</v>
      </c>
      <c r="X571">
        <v>11</v>
      </c>
      <c r="Y571">
        <v>0.4</v>
      </c>
      <c r="Z571" s="3">
        <v>1</v>
      </c>
      <c r="AA571" s="3">
        <v>1</v>
      </c>
      <c r="AB571" s="3">
        <v>1</v>
      </c>
      <c r="AC571">
        <v>0</v>
      </c>
      <c r="AD571">
        <v>0</v>
      </c>
      <c r="AE571">
        <v>0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>
        <v>0</v>
      </c>
      <c r="AL571">
        <v>0</v>
      </c>
      <c r="AM571" s="3">
        <v>1</v>
      </c>
      <c r="AN571">
        <v>0</v>
      </c>
      <c r="AO571" s="3">
        <v>1</v>
      </c>
      <c r="AP571" s="3">
        <v>1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2</v>
      </c>
      <c r="AW571">
        <v>0</v>
      </c>
      <c r="AX571">
        <v>0</v>
      </c>
      <c r="AY571">
        <v>0</v>
      </c>
      <c r="AZ571">
        <v>1</v>
      </c>
      <c r="BA571">
        <v>2</v>
      </c>
      <c r="BB571">
        <v>3</v>
      </c>
      <c r="BC571">
        <v>1</v>
      </c>
      <c r="BD571">
        <v>3</v>
      </c>
      <c r="BE571">
        <v>0</v>
      </c>
      <c r="BF571">
        <v>0</v>
      </c>
      <c r="BG571">
        <v>5</v>
      </c>
      <c r="BH571">
        <v>0</v>
      </c>
      <c r="BI571">
        <v>4</v>
      </c>
      <c r="BJ571">
        <v>7</v>
      </c>
      <c r="BK571">
        <v>0</v>
      </c>
      <c r="BL571">
        <v>0</v>
      </c>
      <c r="BM571">
        <v>0</v>
      </c>
      <c r="BN571" t="s">
        <v>2507</v>
      </c>
    </row>
    <row r="572" spans="1:66" x14ac:dyDescent="0.2">
      <c r="A572" t="s">
        <v>1102</v>
      </c>
      <c r="B572" t="s">
        <v>1251</v>
      </c>
      <c r="C572" t="s">
        <v>631</v>
      </c>
      <c r="D572" t="s">
        <v>92</v>
      </c>
      <c r="E572" t="s">
        <v>93</v>
      </c>
      <c r="F572" t="s">
        <v>94</v>
      </c>
      <c r="G572">
        <v>20</v>
      </c>
      <c r="H572">
        <v>14</v>
      </c>
      <c r="I572">
        <v>104</v>
      </c>
      <c r="J572" t="s">
        <v>634</v>
      </c>
      <c r="K572">
        <v>11</v>
      </c>
      <c r="L572">
        <v>11</v>
      </c>
      <c r="M572">
        <v>9</v>
      </c>
      <c r="N572">
        <v>43</v>
      </c>
      <c r="O572">
        <v>0.81818181818181801</v>
      </c>
      <c r="P572">
        <v>4</v>
      </c>
      <c r="Q572">
        <v>4</v>
      </c>
      <c r="R572">
        <v>3</v>
      </c>
      <c r="S572">
        <v>42</v>
      </c>
      <c r="T572">
        <v>0.75</v>
      </c>
      <c r="U572">
        <v>5</v>
      </c>
      <c r="V572">
        <v>5</v>
      </c>
      <c r="W572">
        <v>2</v>
      </c>
      <c r="X572">
        <v>19</v>
      </c>
      <c r="Y572">
        <v>0.4</v>
      </c>
      <c r="Z572" s="3">
        <v>1</v>
      </c>
      <c r="AA572" s="3">
        <v>1</v>
      </c>
      <c r="AB572" s="3">
        <v>1</v>
      </c>
      <c r="AC572" s="3">
        <v>1</v>
      </c>
      <c r="AD572">
        <v>0</v>
      </c>
      <c r="AE572">
        <v>0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 s="3">
        <v>1</v>
      </c>
      <c r="AM572" s="3">
        <v>1</v>
      </c>
      <c r="AN572">
        <v>0</v>
      </c>
      <c r="AO572" s="3">
        <v>1</v>
      </c>
      <c r="AP572" s="3">
        <v>1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9</v>
      </c>
      <c r="AW572">
        <v>10</v>
      </c>
      <c r="AX572">
        <v>0</v>
      </c>
      <c r="AY572">
        <v>0</v>
      </c>
      <c r="AZ572">
        <v>1</v>
      </c>
      <c r="BA572">
        <v>9</v>
      </c>
      <c r="BB572">
        <v>3</v>
      </c>
      <c r="BC572">
        <v>6</v>
      </c>
      <c r="BD572">
        <v>3</v>
      </c>
      <c r="BE572">
        <v>4</v>
      </c>
      <c r="BF572">
        <v>28</v>
      </c>
      <c r="BG572">
        <v>10</v>
      </c>
      <c r="BH572">
        <v>0</v>
      </c>
      <c r="BI572">
        <v>4</v>
      </c>
      <c r="BJ572">
        <v>15</v>
      </c>
      <c r="BK572">
        <v>0</v>
      </c>
      <c r="BL572">
        <v>0</v>
      </c>
      <c r="BM572">
        <v>0</v>
      </c>
      <c r="BN572" t="s">
        <v>2470</v>
      </c>
    </row>
    <row r="573" spans="1:66" x14ac:dyDescent="0.2">
      <c r="A573" t="s">
        <v>1102</v>
      </c>
      <c r="B573" t="s">
        <v>1252</v>
      </c>
      <c r="C573" t="s">
        <v>631</v>
      </c>
      <c r="D573" t="s">
        <v>92</v>
      </c>
      <c r="E573" t="s">
        <v>93</v>
      </c>
      <c r="F573" t="s">
        <v>94</v>
      </c>
      <c r="G573">
        <v>20</v>
      </c>
      <c r="H573">
        <v>13</v>
      </c>
      <c r="I573">
        <v>65</v>
      </c>
      <c r="J573" t="s">
        <v>349</v>
      </c>
      <c r="K573">
        <v>11</v>
      </c>
      <c r="L573">
        <v>11</v>
      </c>
      <c r="M573">
        <v>9</v>
      </c>
      <c r="N573">
        <v>37</v>
      </c>
      <c r="O573">
        <v>0.81818181818181801</v>
      </c>
      <c r="P573">
        <v>4</v>
      </c>
      <c r="Q573">
        <v>4</v>
      </c>
      <c r="R573">
        <v>3</v>
      </c>
      <c r="S573">
        <v>17</v>
      </c>
      <c r="T573">
        <v>0.75</v>
      </c>
      <c r="U573">
        <v>5</v>
      </c>
      <c r="V573">
        <v>5</v>
      </c>
      <c r="W573">
        <v>1</v>
      </c>
      <c r="X573">
        <v>11</v>
      </c>
      <c r="Y573">
        <v>0.2</v>
      </c>
      <c r="Z573" s="3">
        <v>1</v>
      </c>
      <c r="AA573" s="3">
        <v>1</v>
      </c>
      <c r="AB573" s="3">
        <v>1</v>
      </c>
      <c r="AC573" s="3">
        <v>1</v>
      </c>
      <c r="AD573">
        <v>0</v>
      </c>
      <c r="AE573">
        <v>0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>
        <v>0</v>
      </c>
      <c r="AP573" s="3">
        <v>1</v>
      </c>
      <c r="AQ573">
        <v>0</v>
      </c>
      <c r="AR573">
        <v>0</v>
      </c>
      <c r="AS573">
        <v>0</v>
      </c>
      <c r="AT573">
        <v>1</v>
      </c>
      <c r="AU573">
        <v>1</v>
      </c>
      <c r="AV573">
        <v>10</v>
      </c>
      <c r="AW573">
        <v>5</v>
      </c>
      <c r="AX573">
        <v>0</v>
      </c>
      <c r="AY573">
        <v>0</v>
      </c>
      <c r="AZ573">
        <v>1</v>
      </c>
      <c r="BA573">
        <v>10</v>
      </c>
      <c r="BB573">
        <v>3</v>
      </c>
      <c r="BC573">
        <v>3</v>
      </c>
      <c r="BD573">
        <v>3</v>
      </c>
      <c r="BE573">
        <v>6</v>
      </c>
      <c r="BF573">
        <v>6</v>
      </c>
      <c r="BG573">
        <v>5</v>
      </c>
      <c r="BH573">
        <v>0</v>
      </c>
      <c r="BI573">
        <v>0</v>
      </c>
      <c r="BJ573">
        <v>11</v>
      </c>
      <c r="BK573">
        <v>0</v>
      </c>
      <c r="BL573">
        <v>0</v>
      </c>
      <c r="BM573">
        <v>0</v>
      </c>
      <c r="BN573" t="s">
        <v>2512</v>
      </c>
    </row>
    <row r="574" spans="1:66" x14ac:dyDescent="0.2">
      <c r="A574" t="s">
        <v>1102</v>
      </c>
      <c r="B574" t="s">
        <v>1253</v>
      </c>
      <c r="C574" t="s">
        <v>631</v>
      </c>
      <c r="D574" t="s">
        <v>92</v>
      </c>
      <c r="E574" t="s">
        <v>93</v>
      </c>
      <c r="F574" t="s">
        <v>94</v>
      </c>
      <c r="G574">
        <v>20</v>
      </c>
      <c r="H574">
        <v>14</v>
      </c>
      <c r="I574">
        <v>95</v>
      </c>
      <c r="J574" t="s">
        <v>634</v>
      </c>
      <c r="K574">
        <v>11</v>
      </c>
      <c r="L574">
        <v>11</v>
      </c>
      <c r="M574">
        <v>9</v>
      </c>
      <c r="N574">
        <v>56</v>
      </c>
      <c r="O574">
        <v>0.81818181818181801</v>
      </c>
      <c r="P574">
        <v>4</v>
      </c>
      <c r="Q574">
        <v>4</v>
      </c>
      <c r="R574">
        <v>3</v>
      </c>
      <c r="S574">
        <v>23</v>
      </c>
      <c r="T574">
        <v>0.75</v>
      </c>
      <c r="U574">
        <v>5</v>
      </c>
      <c r="V574">
        <v>5</v>
      </c>
      <c r="W574">
        <v>2</v>
      </c>
      <c r="X574">
        <v>16</v>
      </c>
      <c r="Y574">
        <v>0.4</v>
      </c>
      <c r="Z574" s="3">
        <v>1</v>
      </c>
      <c r="AA574" s="3">
        <v>1</v>
      </c>
      <c r="AB574" s="3">
        <v>1</v>
      </c>
      <c r="AC574" s="3">
        <v>1</v>
      </c>
      <c r="AD574">
        <v>0</v>
      </c>
      <c r="AE574">
        <v>0</v>
      </c>
      <c r="AF574" s="3">
        <v>1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 s="3">
        <v>1</v>
      </c>
      <c r="AP574" s="3">
        <v>1</v>
      </c>
      <c r="AQ574">
        <v>0</v>
      </c>
      <c r="AR574">
        <v>0</v>
      </c>
      <c r="AS574">
        <v>0</v>
      </c>
      <c r="AT574">
        <v>1</v>
      </c>
      <c r="AU574">
        <v>1</v>
      </c>
      <c r="AV574">
        <v>14</v>
      </c>
      <c r="AW574">
        <v>14</v>
      </c>
      <c r="AX574">
        <v>0</v>
      </c>
      <c r="AY574">
        <v>0</v>
      </c>
      <c r="AZ574">
        <v>1</v>
      </c>
      <c r="BA574">
        <v>14</v>
      </c>
      <c r="BB574">
        <v>3</v>
      </c>
      <c r="BC574">
        <v>6</v>
      </c>
      <c r="BD574">
        <v>2</v>
      </c>
      <c r="BE574">
        <v>8</v>
      </c>
      <c r="BF574">
        <v>10</v>
      </c>
      <c r="BG574">
        <v>5</v>
      </c>
      <c r="BH574">
        <v>0</v>
      </c>
      <c r="BI574">
        <v>4</v>
      </c>
      <c r="BJ574">
        <v>12</v>
      </c>
      <c r="BK574">
        <v>0</v>
      </c>
      <c r="BL574">
        <v>0</v>
      </c>
      <c r="BM574">
        <v>0</v>
      </c>
      <c r="BN574" t="s">
        <v>2470</v>
      </c>
    </row>
    <row r="575" spans="1:66" x14ac:dyDescent="0.2">
      <c r="A575" t="s">
        <v>1102</v>
      </c>
      <c r="B575" t="s">
        <v>1254</v>
      </c>
      <c r="C575" t="s">
        <v>631</v>
      </c>
      <c r="D575" t="s">
        <v>92</v>
      </c>
      <c r="E575" t="s">
        <v>93</v>
      </c>
      <c r="F575" t="s">
        <v>94</v>
      </c>
      <c r="G575">
        <v>20</v>
      </c>
      <c r="H575">
        <v>12</v>
      </c>
      <c r="I575">
        <v>46</v>
      </c>
      <c r="J575" t="s">
        <v>1132</v>
      </c>
      <c r="K575">
        <v>11</v>
      </c>
      <c r="L575">
        <v>11</v>
      </c>
      <c r="M575">
        <v>9</v>
      </c>
      <c r="N575">
        <v>26</v>
      </c>
      <c r="O575">
        <v>0.81818181818181801</v>
      </c>
      <c r="P575">
        <v>4</v>
      </c>
      <c r="Q575">
        <v>4</v>
      </c>
      <c r="R575">
        <v>1</v>
      </c>
      <c r="S575">
        <v>5</v>
      </c>
      <c r="T575">
        <v>0.25</v>
      </c>
      <c r="U575">
        <v>5</v>
      </c>
      <c r="V575">
        <v>5</v>
      </c>
      <c r="W575">
        <v>2</v>
      </c>
      <c r="X575">
        <v>15</v>
      </c>
      <c r="Y575">
        <v>0.4</v>
      </c>
      <c r="Z575" s="3">
        <v>1</v>
      </c>
      <c r="AA575" s="3">
        <v>1</v>
      </c>
      <c r="AB575" s="3">
        <v>1</v>
      </c>
      <c r="AC575" s="3">
        <v>1</v>
      </c>
      <c r="AD575">
        <v>0</v>
      </c>
      <c r="AE575">
        <v>0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>
        <v>0</v>
      </c>
      <c r="AL575">
        <v>0</v>
      </c>
      <c r="AM575" s="3">
        <v>1</v>
      </c>
      <c r="AN575">
        <v>0</v>
      </c>
      <c r="AO575" s="3">
        <v>1</v>
      </c>
      <c r="AP575" s="3">
        <v>1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5</v>
      </c>
      <c r="AW575">
        <v>5</v>
      </c>
      <c r="AX575">
        <v>0</v>
      </c>
      <c r="AY575">
        <v>0</v>
      </c>
      <c r="AZ575">
        <v>1</v>
      </c>
      <c r="BA575">
        <v>5</v>
      </c>
      <c r="BB575">
        <v>3</v>
      </c>
      <c r="BC575">
        <v>2</v>
      </c>
      <c r="BD575">
        <v>3</v>
      </c>
      <c r="BE575">
        <v>0</v>
      </c>
      <c r="BF575">
        <v>0</v>
      </c>
      <c r="BG575">
        <v>5</v>
      </c>
      <c r="BH575">
        <v>0</v>
      </c>
      <c r="BI575">
        <v>2</v>
      </c>
      <c r="BJ575">
        <v>13</v>
      </c>
      <c r="BK575">
        <v>0</v>
      </c>
      <c r="BL575">
        <v>0</v>
      </c>
      <c r="BM575">
        <v>0</v>
      </c>
      <c r="BN575" t="s">
        <v>2510</v>
      </c>
    </row>
    <row r="576" spans="1:66" x14ac:dyDescent="0.2">
      <c r="A576" t="s">
        <v>1102</v>
      </c>
      <c r="B576" t="s">
        <v>1255</v>
      </c>
      <c r="C576" t="s">
        <v>631</v>
      </c>
      <c r="D576" t="s">
        <v>92</v>
      </c>
      <c r="E576" t="s">
        <v>93</v>
      </c>
      <c r="F576" t="s">
        <v>94</v>
      </c>
      <c r="G576">
        <v>20</v>
      </c>
      <c r="H576">
        <v>12</v>
      </c>
      <c r="I576">
        <v>41</v>
      </c>
      <c r="J576" t="s">
        <v>1132</v>
      </c>
      <c r="K576">
        <v>11</v>
      </c>
      <c r="L576">
        <v>11</v>
      </c>
      <c r="M576">
        <v>9</v>
      </c>
      <c r="N576">
        <v>28</v>
      </c>
      <c r="O576">
        <v>0.81818181818181801</v>
      </c>
      <c r="P576">
        <v>4</v>
      </c>
      <c r="Q576">
        <v>4</v>
      </c>
      <c r="R576">
        <v>1</v>
      </c>
      <c r="S576">
        <v>5</v>
      </c>
      <c r="T576">
        <v>0.25</v>
      </c>
      <c r="U576">
        <v>5</v>
      </c>
      <c r="V576">
        <v>5</v>
      </c>
      <c r="W576">
        <v>2</v>
      </c>
      <c r="X576">
        <v>8</v>
      </c>
      <c r="Y576">
        <v>0.4</v>
      </c>
      <c r="Z576" s="3">
        <v>1</v>
      </c>
      <c r="AA576" s="3">
        <v>1</v>
      </c>
      <c r="AB576" s="3">
        <v>1</v>
      </c>
      <c r="AC576" s="3">
        <v>1</v>
      </c>
      <c r="AD576">
        <v>0</v>
      </c>
      <c r="AE576">
        <v>0</v>
      </c>
      <c r="AF576" s="3">
        <v>1</v>
      </c>
      <c r="AG576" s="3">
        <v>1</v>
      </c>
      <c r="AH576" s="3">
        <v>1</v>
      </c>
      <c r="AI576" s="3">
        <v>1</v>
      </c>
      <c r="AJ576" s="3">
        <v>1</v>
      </c>
      <c r="AK576">
        <v>0</v>
      </c>
      <c r="AL576">
        <v>0</v>
      </c>
      <c r="AM576" s="3">
        <v>1</v>
      </c>
      <c r="AN576">
        <v>0</v>
      </c>
      <c r="AO576" s="3">
        <v>1</v>
      </c>
      <c r="AP576" s="3">
        <v>1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5</v>
      </c>
      <c r="AW576">
        <v>5</v>
      </c>
      <c r="AX576">
        <v>0</v>
      </c>
      <c r="AY576">
        <v>0</v>
      </c>
      <c r="AZ576">
        <v>1</v>
      </c>
      <c r="BA576">
        <v>5</v>
      </c>
      <c r="BB576">
        <v>3</v>
      </c>
      <c r="BC576">
        <v>4</v>
      </c>
      <c r="BD576">
        <v>3</v>
      </c>
      <c r="BE576">
        <v>0</v>
      </c>
      <c r="BF576">
        <v>0</v>
      </c>
      <c r="BG576">
        <v>5</v>
      </c>
      <c r="BH576">
        <v>0</v>
      </c>
      <c r="BI576">
        <v>2</v>
      </c>
      <c r="BJ576">
        <v>6</v>
      </c>
      <c r="BK576">
        <v>0</v>
      </c>
      <c r="BL576">
        <v>0</v>
      </c>
      <c r="BM576">
        <v>0</v>
      </c>
      <c r="BN576" t="s">
        <v>2510</v>
      </c>
    </row>
    <row r="577" spans="1:66" x14ac:dyDescent="0.2">
      <c r="A577" t="s">
        <v>1102</v>
      </c>
      <c r="B577" t="s">
        <v>1256</v>
      </c>
      <c r="C577" t="s">
        <v>631</v>
      </c>
      <c r="D577" t="s">
        <v>92</v>
      </c>
      <c r="E577" t="s">
        <v>93</v>
      </c>
      <c r="F577" t="s">
        <v>94</v>
      </c>
      <c r="G577">
        <v>20</v>
      </c>
      <c r="H577">
        <v>11</v>
      </c>
      <c r="I577">
        <v>49</v>
      </c>
      <c r="J577" t="s">
        <v>1104</v>
      </c>
      <c r="K577">
        <v>11</v>
      </c>
      <c r="L577">
        <v>11</v>
      </c>
      <c r="M577">
        <v>8</v>
      </c>
      <c r="N577">
        <v>31</v>
      </c>
      <c r="O577">
        <v>0.72727272727272696</v>
      </c>
      <c r="P577">
        <v>4</v>
      </c>
      <c r="Q577">
        <v>4</v>
      </c>
      <c r="R577">
        <v>1</v>
      </c>
      <c r="S577">
        <v>5</v>
      </c>
      <c r="T577">
        <v>0.25</v>
      </c>
      <c r="U577">
        <v>5</v>
      </c>
      <c r="V577">
        <v>5</v>
      </c>
      <c r="W577">
        <v>2</v>
      </c>
      <c r="X577">
        <v>13</v>
      </c>
      <c r="Y577">
        <v>0.4</v>
      </c>
      <c r="Z577" s="3">
        <v>1</v>
      </c>
      <c r="AA577" s="3">
        <v>1</v>
      </c>
      <c r="AB577" s="3">
        <v>1</v>
      </c>
      <c r="AC577" s="3">
        <v>1</v>
      </c>
      <c r="AD577">
        <v>0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>
        <v>0</v>
      </c>
      <c r="AM577" s="3">
        <v>1</v>
      </c>
      <c r="AN577">
        <v>0</v>
      </c>
      <c r="AO577" s="3">
        <v>1</v>
      </c>
      <c r="AP577" s="3">
        <v>1</v>
      </c>
      <c r="AQ577">
        <v>0</v>
      </c>
      <c r="AR577">
        <v>0</v>
      </c>
      <c r="AS577">
        <v>0</v>
      </c>
      <c r="AT577">
        <v>1</v>
      </c>
      <c r="AU577">
        <v>1</v>
      </c>
      <c r="AV577">
        <v>7</v>
      </c>
      <c r="AW577">
        <v>7</v>
      </c>
      <c r="AX577">
        <v>0</v>
      </c>
      <c r="AY577">
        <v>0</v>
      </c>
      <c r="AZ577">
        <v>0</v>
      </c>
      <c r="BA577">
        <v>7</v>
      </c>
      <c r="BB577">
        <v>3</v>
      </c>
      <c r="BC577">
        <v>2</v>
      </c>
      <c r="BD577">
        <v>3</v>
      </c>
      <c r="BE577">
        <v>0</v>
      </c>
      <c r="BF577">
        <v>0</v>
      </c>
      <c r="BG577">
        <v>5</v>
      </c>
      <c r="BH577">
        <v>0</v>
      </c>
      <c r="BI577">
        <v>2</v>
      </c>
      <c r="BJ577">
        <v>11</v>
      </c>
      <c r="BK577">
        <v>0</v>
      </c>
      <c r="BL577">
        <v>0</v>
      </c>
      <c r="BM577">
        <v>0</v>
      </c>
      <c r="BN577" t="s">
        <v>2507</v>
      </c>
    </row>
    <row r="578" spans="1:66" x14ac:dyDescent="0.2">
      <c r="A578" t="s">
        <v>1102</v>
      </c>
      <c r="B578" t="s">
        <v>1257</v>
      </c>
      <c r="C578" t="s">
        <v>631</v>
      </c>
      <c r="D578" t="s">
        <v>92</v>
      </c>
      <c r="E578" t="s">
        <v>93</v>
      </c>
      <c r="F578" t="s">
        <v>94</v>
      </c>
      <c r="G578">
        <v>20</v>
      </c>
      <c r="H578">
        <v>14</v>
      </c>
      <c r="I578">
        <v>91</v>
      </c>
      <c r="J578" t="s">
        <v>634</v>
      </c>
      <c r="K578">
        <v>11</v>
      </c>
      <c r="L578">
        <v>11</v>
      </c>
      <c r="M578">
        <v>9</v>
      </c>
      <c r="N578">
        <v>46</v>
      </c>
      <c r="O578">
        <v>0.81818181818181801</v>
      </c>
      <c r="P578">
        <v>4</v>
      </c>
      <c r="Q578">
        <v>4</v>
      </c>
      <c r="R578">
        <v>3</v>
      </c>
      <c r="S578">
        <v>33</v>
      </c>
      <c r="T578">
        <v>0.75</v>
      </c>
      <c r="U578">
        <v>5</v>
      </c>
      <c r="V578">
        <v>5</v>
      </c>
      <c r="W578">
        <v>2</v>
      </c>
      <c r="X578">
        <v>12</v>
      </c>
      <c r="Y578">
        <v>0.4</v>
      </c>
      <c r="Z578" s="3">
        <v>1</v>
      </c>
      <c r="AA578" s="3">
        <v>1</v>
      </c>
      <c r="AB578" s="3">
        <v>1</v>
      </c>
      <c r="AC578" s="3">
        <v>1</v>
      </c>
      <c r="AD578">
        <v>0</v>
      </c>
      <c r="AE578">
        <v>0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 s="3">
        <v>1</v>
      </c>
      <c r="AM578" s="3">
        <v>1</v>
      </c>
      <c r="AN578">
        <v>0</v>
      </c>
      <c r="AO578" s="3">
        <v>1</v>
      </c>
      <c r="AP578" s="3">
        <v>1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16</v>
      </c>
      <c r="AW578">
        <v>7</v>
      </c>
      <c r="AX578">
        <v>0</v>
      </c>
      <c r="AY578">
        <v>0</v>
      </c>
      <c r="AZ578">
        <v>1</v>
      </c>
      <c r="BA578">
        <v>9</v>
      </c>
      <c r="BB578">
        <v>3</v>
      </c>
      <c r="BC578">
        <v>6</v>
      </c>
      <c r="BD578">
        <v>2</v>
      </c>
      <c r="BE578">
        <v>2</v>
      </c>
      <c r="BF578">
        <v>24</v>
      </c>
      <c r="BG578">
        <v>7</v>
      </c>
      <c r="BH578">
        <v>0</v>
      </c>
      <c r="BI578">
        <v>4</v>
      </c>
      <c r="BJ578">
        <v>8</v>
      </c>
      <c r="BK578">
        <v>0</v>
      </c>
      <c r="BL578">
        <v>0</v>
      </c>
      <c r="BM578">
        <v>0</v>
      </c>
      <c r="BN578" t="s">
        <v>2470</v>
      </c>
    </row>
    <row r="579" spans="1:66" x14ac:dyDescent="0.2">
      <c r="A579" t="s">
        <v>1102</v>
      </c>
      <c r="B579" t="s">
        <v>1258</v>
      </c>
      <c r="C579" t="s">
        <v>631</v>
      </c>
      <c r="D579" t="s">
        <v>92</v>
      </c>
      <c r="E579" t="s">
        <v>93</v>
      </c>
      <c r="F579" t="s">
        <v>94</v>
      </c>
      <c r="G579">
        <v>20</v>
      </c>
      <c r="H579">
        <v>14</v>
      </c>
      <c r="I579">
        <v>95</v>
      </c>
      <c r="J579" t="s">
        <v>634</v>
      </c>
      <c r="K579">
        <v>11</v>
      </c>
      <c r="L579">
        <v>11</v>
      </c>
      <c r="M579">
        <v>9</v>
      </c>
      <c r="N579">
        <v>56</v>
      </c>
      <c r="O579">
        <v>0.81818181818181801</v>
      </c>
      <c r="P579">
        <v>4</v>
      </c>
      <c r="Q579">
        <v>4</v>
      </c>
      <c r="R579">
        <v>3</v>
      </c>
      <c r="S579">
        <v>23</v>
      </c>
      <c r="T579">
        <v>0.75</v>
      </c>
      <c r="U579">
        <v>5</v>
      </c>
      <c r="V579">
        <v>5</v>
      </c>
      <c r="W579">
        <v>2</v>
      </c>
      <c r="X579">
        <v>16</v>
      </c>
      <c r="Y579">
        <v>0.4</v>
      </c>
      <c r="Z579" s="3">
        <v>1</v>
      </c>
      <c r="AA579" s="3">
        <v>1</v>
      </c>
      <c r="AB579" s="3">
        <v>1</v>
      </c>
      <c r="AC579" s="3">
        <v>1</v>
      </c>
      <c r="AD579">
        <v>0</v>
      </c>
      <c r="AE579">
        <v>0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 s="3">
        <v>1</v>
      </c>
      <c r="AP579" s="3">
        <v>1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14</v>
      </c>
      <c r="AW579">
        <v>14</v>
      </c>
      <c r="AX579">
        <v>0</v>
      </c>
      <c r="AY579">
        <v>0</v>
      </c>
      <c r="AZ579">
        <v>1</v>
      </c>
      <c r="BA579">
        <v>14</v>
      </c>
      <c r="BB579">
        <v>3</v>
      </c>
      <c r="BC579">
        <v>6</v>
      </c>
      <c r="BD579">
        <v>2</v>
      </c>
      <c r="BE579">
        <v>8</v>
      </c>
      <c r="BF579">
        <v>10</v>
      </c>
      <c r="BG579">
        <v>5</v>
      </c>
      <c r="BH579">
        <v>0</v>
      </c>
      <c r="BI579">
        <v>4</v>
      </c>
      <c r="BJ579">
        <v>12</v>
      </c>
      <c r="BK579">
        <v>0</v>
      </c>
      <c r="BL579">
        <v>0</v>
      </c>
      <c r="BM579">
        <v>0</v>
      </c>
      <c r="BN579" t="s">
        <v>2470</v>
      </c>
    </row>
    <row r="580" spans="1:66" x14ac:dyDescent="0.2">
      <c r="A580" t="s">
        <v>1102</v>
      </c>
      <c r="B580" t="s">
        <v>1259</v>
      </c>
      <c r="C580" t="s">
        <v>631</v>
      </c>
      <c r="D580" t="s">
        <v>92</v>
      </c>
      <c r="E580" t="s">
        <v>93</v>
      </c>
      <c r="F580" t="s">
        <v>94</v>
      </c>
      <c r="G580">
        <v>20</v>
      </c>
      <c r="H580">
        <v>12</v>
      </c>
      <c r="I580">
        <v>35</v>
      </c>
      <c r="J580" t="s">
        <v>1132</v>
      </c>
      <c r="K580">
        <v>11</v>
      </c>
      <c r="L580">
        <v>11</v>
      </c>
      <c r="M580">
        <v>9</v>
      </c>
      <c r="N580">
        <v>26</v>
      </c>
      <c r="O580">
        <v>0.81818181818181801</v>
      </c>
      <c r="P580">
        <v>4</v>
      </c>
      <c r="Q580">
        <v>4</v>
      </c>
      <c r="R580">
        <v>1</v>
      </c>
      <c r="S580">
        <v>5</v>
      </c>
      <c r="T580">
        <v>0.25</v>
      </c>
      <c r="U580">
        <v>5</v>
      </c>
      <c r="V580">
        <v>5</v>
      </c>
      <c r="W580">
        <v>2</v>
      </c>
      <c r="X580">
        <v>4</v>
      </c>
      <c r="Y580">
        <v>0.4</v>
      </c>
      <c r="Z580" s="3">
        <v>1</v>
      </c>
      <c r="AA580" s="3">
        <v>1</v>
      </c>
      <c r="AB580" s="3">
        <v>1</v>
      </c>
      <c r="AC580" s="3">
        <v>1</v>
      </c>
      <c r="AD580">
        <v>0</v>
      </c>
      <c r="AE580">
        <v>0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>
        <v>0</v>
      </c>
      <c r="AM580" s="3">
        <v>1</v>
      </c>
      <c r="AN580">
        <v>0</v>
      </c>
      <c r="AO580" s="3">
        <v>1</v>
      </c>
      <c r="AP580" s="3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5</v>
      </c>
      <c r="AW580">
        <v>5</v>
      </c>
      <c r="AX580">
        <v>0</v>
      </c>
      <c r="AY580">
        <v>0</v>
      </c>
      <c r="AZ580">
        <v>1</v>
      </c>
      <c r="BA580">
        <v>5</v>
      </c>
      <c r="BB580">
        <v>3</v>
      </c>
      <c r="BC580">
        <v>2</v>
      </c>
      <c r="BD580">
        <v>3</v>
      </c>
      <c r="BE580">
        <v>0</v>
      </c>
      <c r="BF580">
        <v>0</v>
      </c>
      <c r="BG580">
        <v>5</v>
      </c>
      <c r="BH580">
        <v>0</v>
      </c>
      <c r="BI580">
        <v>2</v>
      </c>
      <c r="BJ580">
        <v>2</v>
      </c>
      <c r="BK580">
        <v>0</v>
      </c>
      <c r="BL580">
        <v>0</v>
      </c>
      <c r="BM580">
        <v>0</v>
      </c>
      <c r="BN580" t="s">
        <v>2510</v>
      </c>
    </row>
    <row r="581" spans="1:66" x14ac:dyDescent="0.2">
      <c r="A581" t="s">
        <v>1102</v>
      </c>
      <c r="B581" t="s">
        <v>1260</v>
      </c>
      <c r="C581" t="s">
        <v>631</v>
      </c>
      <c r="D581" t="s">
        <v>92</v>
      </c>
      <c r="E581" t="s">
        <v>93</v>
      </c>
      <c r="F581" t="s">
        <v>94</v>
      </c>
      <c r="G581">
        <v>20</v>
      </c>
      <c r="H581">
        <v>11</v>
      </c>
      <c r="I581">
        <v>49</v>
      </c>
      <c r="J581" t="s">
        <v>1104</v>
      </c>
      <c r="K581">
        <v>11</v>
      </c>
      <c r="L581">
        <v>11</v>
      </c>
      <c r="M581">
        <v>8</v>
      </c>
      <c r="N581">
        <v>30</v>
      </c>
      <c r="O581">
        <v>0.72727272727272696</v>
      </c>
      <c r="P581">
        <v>4</v>
      </c>
      <c r="Q581">
        <v>4</v>
      </c>
      <c r="R581">
        <v>1</v>
      </c>
      <c r="S581">
        <v>5</v>
      </c>
      <c r="T581">
        <v>0.25</v>
      </c>
      <c r="U581">
        <v>5</v>
      </c>
      <c r="V581">
        <v>5</v>
      </c>
      <c r="W581">
        <v>2</v>
      </c>
      <c r="X581">
        <v>14</v>
      </c>
      <c r="Y581">
        <v>0.4</v>
      </c>
      <c r="Z581" s="3">
        <v>1</v>
      </c>
      <c r="AA581" s="3">
        <v>1</v>
      </c>
      <c r="AB581" s="3">
        <v>1</v>
      </c>
      <c r="AC581" s="3">
        <v>1</v>
      </c>
      <c r="AD581">
        <v>0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>
        <v>0</v>
      </c>
      <c r="AM581" s="3">
        <v>1</v>
      </c>
      <c r="AN581">
        <v>0</v>
      </c>
      <c r="AO581" s="3">
        <v>1</v>
      </c>
      <c r="AP581" s="3">
        <v>1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7</v>
      </c>
      <c r="AW581">
        <v>7</v>
      </c>
      <c r="AX581">
        <v>0</v>
      </c>
      <c r="AY581">
        <v>0</v>
      </c>
      <c r="AZ581">
        <v>0</v>
      </c>
      <c r="BA581">
        <v>7</v>
      </c>
      <c r="BB581">
        <v>3</v>
      </c>
      <c r="BC581">
        <v>1</v>
      </c>
      <c r="BD581">
        <v>3</v>
      </c>
      <c r="BE581">
        <v>0</v>
      </c>
      <c r="BF581">
        <v>0</v>
      </c>
      <c r="BG581">
        <v>5</v>
      </c>
      <c r="BH581">
        <v>0</v>
      </c>
      <c r="BI581">
        <v>2</v>
      </c>
      <c r="BJ581">
        <v>12</v>
      </c>
      <c r="BK581">
        <v>0</v>
      </c>
      <c r="BL581">
        <v>0</v>
      </c>
      <c r="BM581">
        <v>0</v>
      </c>
      <c r="BN581" t="s">
        <v>2507</v>
      </c>
    </row>
    <row r="582" spans="1:66" x14ac:dyDescent="0.2">
      <c r="A582" t="s">
        <v>1102</v>
      </c>
      <c r="B582" t="s">
        <v>1261</v>
      </c>
      <c r="C582" t="s">
        <v>631</v>
      </c>
      <c r="D582" t="s">
        <v>92</v>
      </c>
      <c r="E582" t="s">
        <v>93</v>
      </c>
      <c r="F582" t="s">
        <v>94</v>
      </c>
      <c r="G582">
        <v>20</v>
      </c>
      <c r="H582">
        <v>13</v>
      </c>
      <c r="I582">
        <v>66</v>
      </c>
      <c r="J582" t="s">
        <v>835</v>
      </c>
      <c r="K582">
        <v>11</v>
      </c>
      <c r="L582">
        <v>11</v>
      </c>
      <c r="M582">
        <v>9</v>
      </c>
      <c r="N582">
        <v>37</v>
      </c>
      <c r="O582">
        <v>0.81818181818181801</v>
      </c>
      <c r="P582">
        <v>4</v>
      </c>
      <c r="Q582">
        <v>4</v>
      </c>
      <c r="R582">
        <v>2</v>
      </c>
      <c r="S582">
        <v>15</v>
      </c>
      <c r="T582">
        <v>0.5</v>
      </c>
      <c r="U582">
        <v>5</v>
      </c>
      <c r="V582">
        <v>5</v>
      </c>
      <c r="W582">
        <v>2</v>
      </c>
      <c r="X582">
        <v>14</v>
      </c>
      <c r="Y582">
        <v>0.4</v>
      </c>
      <c r="Z582" s="3">
        <v>1</v>
      </c>
      <c r="AA582" s="3">
        <v>1</v>
      </c>
      <c r="AB582" s="3">
        <v>1</v>
      </c>
      <c r="AC582" s="3">
        <v>1</v>
      </c>
      <c r="AD582">
        <v>0</v>
      </c>
      <c r="AE582">
        <v>0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>
        <v>0</v>
      </c>
      <c r="AL582" s="3">
        <v>1</v>
      </c>
      <c r="AM582" s="3">
        <v>1</v>
      </c>
      <c r="AN582">
        <v>0</v>
      </c>
      <c r="AO582" s="3">
        <v>1</v>
      </c>
      <c r="AP582" s="3">
        <v>1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9</v>
      </c>
      <c r="AW582">
        <v>9</v>
      </c>
      <c r="AX582">
        <v>0</v>
      </c>
      <c r="AY582">
        <v>0</v>
      </c>
      <c r="AZ582">
        <v>1</v>
      </c>
      <c r="BA582">
        <v>9</v>
      </c>
      <c r="BB582">
        <v>3</v>
      </c>
      <c r="BC582">
        <v>2</v>
      </c>
      <c r="BD582">
        <v>2</v>
      </c>
      <c r="BE582">
        <v>0</v>
      </c>
      <c r="BF582">
        <v>10</v>
      </c>
      <c r="BG582">
        <v>5</v>
      </c>
      <c r="BH582">
        <v>0</v>
      </c>
      <c r="BI582">
        <v>2</v>
      </c>
      <c r="BJ582">
        <v>12</v>
      </c>
      <c r="BK582">
        <v>0</v>
      </c>
      <c r="BL582">
        <v>0</v>
      </c>
      <c r="BM582">
        <v>0</v>
      </c>
      <c r="BN582" t="s">
        <v>2503</v>
      </c>
    </row>
    <row r="583" spans="1:66" x14ac:dyDescent="0.2">
      <c r="A583" t="s">
        <v>1102</v>
      </c>
      <c r="B583" t="s">
        <v>1262</v>
      </c>
      <c r="C583" t="s">
        <v>631</v>
      </c>
      <c r="D583" t="s">
        <v>92</v>
      </c>
      <c r="E583" t="s">
        <v>93</v>
      </c>
      <c r="F583" t="s">
        <v>94</v>
      </c>
      <c r="G583">
        <v>20</v>
      </c>
      <c r="H583">
        <v>12</v>
      </c>
      <c r="I583">
        <v>39</v>
      </c>
      <c r="J583" t="s">
        <v>1132</v>
      </c>
      <c r="K583">
        <v>11</v>
      </c>
      <c r="L583">
        <v>11</v>
      </c>
      <c r="M583">
        <v>9</v>
      </c>
      <c r="N583">
        <v>27</v>
      </c>
      <c r="O583">
        <v>0.81818181818181801</v>
      </c>
      <c r="P583">
        <v>4</v>
      </c>
      <c r="Q583">
        <v>4</v>
      </c>
      <c r="R583">
        <v>1</v>
      </c>
      <c r="S583">
        <v>5</v>
      </c>
      <c r="T583">
        <v>0.25</v>
      </c>
      <c r="U583">
        <v>5</v>
      </c>
      <c r="V583">
        <v>5</v>
      </c>
      <c r="W583">
        <v>2</v>
      </c>
      <c r="X583">
        <v>7</v>
      </c>
      <c r="Y583">
        <v>0.4</v>
      </c>
      <c r="Z583" s="3">
        <v>1</v>
      </c>
      <c r="AA583" s="3">
        <v>1</v>
      </c>
      <c r="AB583" s="3">
        <v>1</v>
      </c>
      <c r="AC583" s="3">
        <v>1</v>
      </c>
      <c r="AD583">
        <v>0</v>
      </c>
      <c r="AE583">
        <v>0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>
        <v>0</v>
      </c>
      <c r="AL583">
        <v>0</v>
      </c>
      <c r="AM583" s="3">
        <v>1</v>
      </c>
      <c r="AN583">
        <v>0</v>
      </c>
      <c r="AO583" s="3">
        <v>1</v>
      </c>
      <c r="AP583" s="3">
        <v>1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4</v>
      </c>
      <c r="AW583">
        <v>9</v>
      </c>
      <c r="AX583">
        <v>0</v>
      </c>
      <c r="AY583">
        <v>0</v>
      </c>
      <c r="AZ583">
        <v>1</v>
      </c>
      <c r="BA583">
        <v>4</v>
      </c>
      <c r="BB583">
        <v>3</v>
      </c>
      <c r="BC583">
        <v>2</v>
      </c>
      <c r="BD583">
        <v>2</v>
      </c>
      <c r="BE583">
        <v>0</v>
      </c>
      <c r="BF583">
        <v>0</v>
      </c>
      <c r="BG583">
        <v>5</v>
      </c>
      <c r="BH583">
        <v>0</v>
      </c>
      <c r="BI583">
        <v>2</v>
      </c>
      <c r="BJ583">
        <v>5</v>
      </c>
      <c r="BK583">
        <v>0</v>
      </c>
      <c r="BL583">
        <v>0</v>
      </c>
      <c r="BM583">
        <v>0</v>
      </c>
      <c r="BN583" t="s">
        <v>2510</v>
      </c>
    </row>
    <row r="584" spans="1:66" x14ac:dyDescent="0.2">
      <c r="A584" t="s">
        <v>1102</v>
      </c>
      <c r="B584" t="s">
        <v>1263</v>
      </c>
      <c r="C584" t="s">
        <v>631</v>
      </c>
      <c r="D584" t="s">
        <v>92</v>
      </c>
      <c r="E584" t="s">
        <v>93</v>
      </c>
      <c r="F584" t="s">
        <v>94</v>
      </c>
      <c r="G584">
        <v>20</v>
      </c>
      <c r="H584">
        <v>11</v>
      </c>
      <c r="I584">
        <v>31</v>
      </c>
      <c r="J584" t="s">
        <v>1104</v>
      </c>
      <c r="K584">
        <v>11</v>
      </c>
      <c r="L584">
        <v>11</v>
      </c>
      <c r="M584">
        <v>8</v>
      </c>
      <c r="N584">
        <v>22</v>
      </c>
      <c r="O584">
        <v>0.72727272727272696</v>
      </c>
      <c r="P584">
        <v>4</v>
      </c>
      <c r="Q584">
        <v>4</v>
      </c>
      <c r="R584">
        <v>1</v>
      </c>
      <c r="S584">
        <v>5</v>
      </c>
      <c r="T584">
        <v>0.25</v>
      </c>
      <c r="U584">
        <v>5</v>
      </c>
      <c r="V584">
        <v>5</v>
      </c>
      <c r="W584">
        <v>2</v>
      </c>
      <c r="X584">
        <v>4</v>
      </c>
      <c r="Y584">
        <v>0.4</v>
      </c>
      <c r="Z584" s="3">
        <v>1</v>
      </c>
      <c r="AA584" s="3">
        <v>1</v>
      </c>
      <c r="AB584" s="3">
        <v>1</v>
      </c>
      <c r="AC584" s="3">
        <v>1</v>
      </c>
      <c r="AD584">
        <v>0</v>
      </c>
      <c r="AE584">
        <v>0</v>
      </c>
      <c r="AF584" s="3">
        <v>1</v>
      </c>
      <c r="AG584" s="3">
        <v>1</v>
      </c>
      <c r="AH584">
        <v>0</v>
      </c>
      <c r="AI584" s="3">
        <v>1</v>
      </c>
      <c r="AJ584" s="3">
        <v>1</v>
      </c>
      <c r="AK584">
        <v>0</v>
      </c>
      <c r="AL584">
        <v>0</v>
      </c>
      <c r="AM584" s="3">
        <v>1</v>
      </c>
      <c r="AN584">
        <v>0</v>
      </c>
      <c r="AO584" s="3">
        <v>1</v>
      </c>
      <c r="AP584" s="3">
        <v>1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5</v>
      </c>
      <c r="AW584">
        <v>5</v>
      </c>
      <c r="AX584">
        <v>0</v>
      </c>
      <c r="AY584">
        <v>0</v>
      </c>
      <c r="AZ584">
        <v>1</v>
      </c>
      <c r="BA584">
        <v>5</v>
      </c>
      <c r="BB584">
        <v>0</v>
      </c>
      <c r="BC584">
        <v>1</v>
      </c>
      <c r="BD584">
        <v>3</v>
      </c>
      <c r="BE584">
        <v>0</v>
      </c>
      <c r="BF584">
        <v>0</v>
      </c>
      <c r="BG584">
        <v>5</v>
      </c>
      <c r="BH584">
        <v>0</v>
      </c>
      <c r="BI584">
        <v>2</v>
      </c>
      <c r="BJ584">
        <v>2</v>
      </c>
      <c r="BK584">
        <v>0</v>
      </c>
      <c r="BL584">
        <v>0</v>
      </c>
      <c r="BM584">
        <v>0</v>
      </c>
      <c r="BN584" t="s">
        <v>2507</v>
      </c>
    </row>
    <row r="585" spans="1:66" x14ac:dyDescent="0.2">
      <c r="A585" t="s">
        <v>1102</v>
      </c>
      <c r="B585" t="s">
        <v>1264</v>
      </c>
      <c r="C585" t="s">
        <v>631</v>
      </c>
      <c r="D585" t="s">
        <v>92</v>
      </c>
      <c r="E585" t="s">
        <v>93</v>
      </c>
      <c r="F585" t="s">
        <v>94</v>
      </c>
      <c r="G585">
        <v>20</v>
      </c>
      <c r="H585">
        <v>13</v>
      </c>
      <c r="I585">
        <v>63</v>
      </c>
      <c r="J585" t="s">
        <v>835</v>
      </c>
      <c r="K585">
        <v>11</v>
      </c>
      <c r="L585">
        <v>11</v>
      </c>
      <c r="M585">
        <v>9</v>
      </c>
      <c r="N585">
        <v>38</v>
      </c>
      <c r="O585">
        <v>0.81818181818181801</v>
      </c>
      <c r="P585">
        <v>4</v>
      </c>
      <c r="Q585">
        <v>4</v>
      </c>
      <c r="R585">
        <v>2</v>
      </c>
      <c r="S585">
        <v>15</v>
      </c>
      <c r="T585">
        <v>0.5</v>
      </c>
      <c r="U585">
        <v>5</v>
      </c>
      <c r="V585">
        <v>5</v>
      </c>
      <c r="W585">
        <v>2</v>
      </c>
      <c r="X585">
        <v>10</v>
      </c>
      <c r="Y585">
        <v>0.4</v>
      </c>
      <c r="Z585" s="3">
        <v>1</v>
      </c>
      <c r="AA585" s="3">
        <v>1</v>
      </c>
      <c r="AB585" s="3">
        <v>1</v>
      </c>
      <c r="AC585" s="3">
        <v>1</v>
      </c>
      <c r="AD585">
        <v>0</v>
      </c>
      <c r="AE585">
        <v>0</v>
      </c>
      <c r="AF585" s="3">
        <v>1</v>
      </c>
      <c r="AG585" s="3">
        <v>1</v>
      </c>
      <c r="AH585" s="3">
        <v>1</v>
      </c>
      <c r="AI585" s="3">
        <v>1</v>
      </c>
      <c r="AJ585" s="3">
        <v>1</v>
      </c>
      <c r="AK585">
        <v>0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9</v>
      </c>
      <c r="AW585">
        <v>9</v>
      </c>
      <c r="AX585">
        <v>0</v>
      </c>
      <c r="AY585">
        <v>0</v>
      </c>
      <c r="AZ585">
        <v>1</v>
      </c>
      <c r="BA585">
        <v>9</v>
      </c>
      <c r="BB585">
        <v>3</v>
      </c>
      <c r="BC585">
        <v>3</v>
      </c>
      <c r="BD585">
        <v>2</v>
      </c>
      <c r="BE585">
        <v>0</v>
      </c>
      <c r="BF585">
        <v>10</v>
      </c>
      <c r="BG585">
        <v>5</v>
      </c>
      <c r="BH585">
        <v>0</v>
      </c>
      <c r="BI585">
        <v>2</v>
      </c>
      <c r="BJ585">
        <v>8</v>
      </c>
      <c r="BK585">
        <v>0</v>
      </c>
      <c r="BL585">
        <v>0</v>
      </c>
      <c r="BM585">
        <v>0</v>
      </c>
      <c r="BN585" t="s">
        <v>2503</v>
      </c>
    </row>
    <row r="586" spans="1:66" x14ac:dyDescent="0.2">
      <c r="A586" t="s">
        <v>1102</v>
      </c>
      <c r="B586" t="s">
        <v>1265</v>
      </c>
      <c r="C586" t="s">
        <v>631</v>
      </c>
      <c r="D586" t="s">
        <v>92</v>
      </c>
      <c r="E586" t="s">
        <v>93</v>
      </c>
      <c r="F586" t="s">
        <v>94</v>
      </c>
      <c r="G586">
        <v>20</v>
      </c>
      <c r="H586">
        <v>13</v>
      </c>
      <c r="I586">
        <v>42</v>
      </c>
      <c r="J586" t="s">
        <v>835</v>
      </c>
      <c r="K586">
        <v>11</v>
      </c>
      <c r="L586">
        <v>11</v>
      </c>
      <c r="M586">
        <v>9</v>
      </c>
      <c r="N586">
        <v>26</v>
      </c>
      <c r="O586">
        <v>0.81818181818181801</v>
      </c>
      <c r="P586">
        <v>4</v>
      </c>
      <c r="Q586">
        <v>4</v>
      </c>
      <c r="R586">
        <v>2</v>
      </c>
      <c r="S586">
        <v>7</v>
      </c>
      <c r="T586">
        <v>0.5</v>
      </c>
      <c r="U586">
        <v>5</v>
      </c>
      <c r="V586">
        <v>5</v>
      </c>
      <c r="W586">
        <v>2</v>
      </c>
      <c r="X586">
        <v>9</v>
      </c>
      <c r="Y586">
        <v>0.4</v>
      </c>
      <c r="Z586" s="3">
        <v>1</v>
      </c>
      <c r="AA586" s="3">
        <v>1</v>
      </c>
      <c r="AB586" s="3">
        <v>1</v>
      </c>
      <c r="AC586" s="3">
        <v>1</v>
      </c>
      <c r="AD586">
        <v>0</v>
      </c>
      <c r="AE586">
        <v>0</v>
      </c>
      <c r="AF586" s="3">
        <v>1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 s="3">
        <v>1</v>
      </c>
      <c r="AN586">
        <v>0</v>
      </c>
      <c r="AO586" s="3">
        <v>1</v>
      </c>
      <c r="AP586" s="3">
        <v>1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5</v>
      </c>
      <c r="AW586">
        <v>5</v>
      </c>
      <c r="AX586">
        <v>0</v>
      </c>
      <c r="AY586">
        <v>0</v>
      </c>
      <c r="AZ586">
        <v>1</v>
      </c>
      <c r="BA586">
        <v>5</v>
      </c>
      <c r="BB586">
        <v>3</v>
      </c>
      <c r="BC586">
        <v>2</v>
      </c>
      <c r="BD586">
        <v>3</v>
      </c>
      <c r="BE586">
        <v>2</v>
      </c>
      <c r="BF586">
        <v>0</v>
      </c>
      <c r="BG586">
        <v>5</v>
      </c>
      <c r="BH586">
        <v>0</v>
      </c>
      <c r="BI586">
        <v>2</v>
      </c>
      <c r="BJ586">
        <v>7</v>
      </c>
      <c r="BK586">
        <v>0</v>
      </c>
      <c r="BL586">
        <v>0</v>
      </c>
      <c r="BM586">
        <v>0</v>
      </c>
      <c r="BN586" t="s">
        <v>2503</v>
      </c>
    </row>
    <row r="587" spans="1:66" x14ac:dyDescent="0.2">
      <c r="A587" t="s">
        <v>1102</v>
      </c>
      <c r="B587" t="s">
        <v>1266</v>
      </c>
      <c r="C587" t="s">
        <v>631</v>
      </c>
      <c r="D587" t="s">
        <v>92</v>
      </c>
      <c r="E587" t="s">
        <v>93</v>
      </c>
      <c r="F587" t="s">
        <v>94</v>
      </c>
      <c r="G587">
        <v>20</v>
      </c>
      <c r="H587">
        <v>12</v>
      </c>
      <c r="I587">
        <v>112</v>
      </c>
      <c r="J587" t="s">
        <v>1132</v>
      </c>
      <c r="K587">
        <v>11</v>
      </c>
      <c r="L587">
        <v>11</v>
      </c>
      <c r="M587">
        <v>9</v>
      </c>
      <c r="N587">
        <v>89</v>
      </c>
      <c r="O587">
        <v>0.81818181818181801</v>
      </c>
      <c r="P587">
        <v>4</v>
      </c>
      <c r="Q587">
        <v>4</v>
      </c>
      <c r="R587">
        <v>1</v>
      </c>
      <c r="S587">
        <v>2</v>
      </c>
      <c r="T587">
        <v>0.25</v>
      </c>
      <c r="U587">
        <v>5</v>
      </c>
      <c r="V587">
        <v>5</v>
      </c>
      <c r="W587">
        <v>2</v>
      </c>
      <c r="X587">
        <v>21</v>
      </c>
      <c r="Y587">
        <v>0.4</v>
      </c>
      <c r="Z587" s="3">
        <v>1</v>
      </c>
      <c r="AA587" s="3">
        <v>1</v>
      </c>
      <c r="AB587" s="3">
        <v>1</v>
      </c>
      <c r="AC587" s="3">
        <v>1</v>
      </c>
      <c r="AD587">
        <v>0</v>
      </c>
      <c r="AE587">
        <v>0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>
        <v>0</v>
      </c>
      <c r="AM587">
        <v>0</v>
      </c>
      <c r="AN587">
        <v>0</v>
      </c>
      <c r="AO587" s="3">
        <v>1</v>
      </c>
      <c r="AP587" s="3">
        <v>1</v>
      </c>
      <c r="AQ587">
        <v>0</v>
      </c>
      <c r="AR587">
        <v>0</v>
      </c>
      <c r="AS587">
        <v>0</v>
      </c>
      <c r="AT587">
        <v>1</v>
      </c>
      <c r="AU587">
        <v>1</v>
      </c>
      <c r="AV587">
        <v>5</v>
      </c>
      <c r="AW587">
        <v>5</v>
      </c>
      <c r="AX587">
        <v>0</v>
      </c>
      <c r="AY587">
        <v>0</v>
      </c>
      <c r="AZ587">
        <v>1</v>
      </c>
      <c r="BA587">
        <v>5</v>
      </c>
      <c r="BB587">
        <v>3</v>
      </c>
      <c r="BC587">
        <v>65</v>
      </c>
      <c r="BD587">
        <v>3</v>
      </c>
      <c r="BE587">
        <v>2</v>
      </c>
      <c r="BF587">
        <v>0</v>
      </c>
      <c r="BG587">
        <v>0</v>
      </c>
      <c r="BH587">
        <v>0</v>
      </c>
      <c r="BI587">
        <v>2</v>
      </c>
      <c r="BJ587">
        <v>19</v>
      </c>
      <c r="BK587">
        <v>0</v>
      </c>
      <c r="BL587">
        <v>0</v>
      </c>
      <c r="BM587">
        <v>0</v>
      </c>
      <c r="BN587" t="s">
        <v>2510</v>
      </c>
    </row>
    <row r="588" spans="1:66" x14ac:dyDescent="0.2">
      <c r="A588" t="s">
        <v>1102</v>
      </c>
      <c r="B588" t="s">
        <v>1267</v>
      </c>
      <c r="C588" t="s">
        <v>631</v>
      </c>
      <c r="D588" t="s">
        <v>92</v>
      </c>
      <c r="E588" t="s">
        <v>93</v>
      </c>
      <c r="F588" t="s">
        <v>94</v>
      </c>
      <c r="G588">
        <v>20</v>
      </c>
      <c r="H588">
        <v>13</v>
      </c>
      <c r="I588">
        <v>128</v>
      </c>
      <c r="J588" t="s">
        <v>835</v>
      </c>
      <c r="K588">
        <v>11</v>
      </c>
      <c r="L588">
        <v>11</v>
      </c>
      <c r="M588">
        <v>9</v>
      </c>
      <c r="N588">
        <v>97</v>
      </c>
      <c r="O588">
        <v>0.81818181818181801</v>
      </c>
      <c r="P588">
        <v>4</v>
      </c>
      <c r="Q588">
        <v>4</v>
      </c>
      <c r="R588">
        <v>2</v>
      </c>
      <c r="S588">
        <v>15</v>
      </c>
      <c r="T588">
        <v>0.5</v>
      </c>
      <c r="U588">
        <v>5</v>
      </c>
      <c r="V588">
        <v>5</v>
      </c>
      <c r="W588">
        <v>2</v>
      </c>
      <c r="X588">
        <v>16</v>
      </c>
      <c r="Y588">
        <v>0.4</v>
      </c>
      <c r="Z588" s="3">
        <v>1</v>
      </c>
      <c r="AA588" s="3">
        <v>1</v>
      </c>
      <c r="AB588" s="3">
        <v>1</v>
      </c>
      <c r="AC588" s="3">
        <v>1</v>
      </c>
      <c r="AD588">
        <v>0</v>
      </c>
      <c r="AE588">
        <v>0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>
        <v>0</v>
      </c>
      <c r="AL588" s="3">
        <v>1</v>
      </c>
      <c r="AM588" s="3">
        <v>1</v>
      </c>
      <c r="AN588">
        <v>0</v>
      </c>
      <c r="AO588" s="3">
        <v>1</v>
      </c>
      <c r="AP588" s="3">
        <v>1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29</v>
      </c>
      <c r="AW588">
        <v>29</v>
      </c>
      <c r="AX588">
        <v>0</v>
      </c>
      <c r="AY588">
        <v>0</v>
      </c>
      <c r="AZ588">
        <v>1</v>
      </c>
      <c r="BA588">
        <v>29</v>
      </c>
      <c r="BB588">
        <v>3</v>
      </c>
      <c r="BC588">
        <v>2</v>
      </c>
      <c r="BD588">
        <v>2</v>
      </c>
      <c r="BE588">
        <v>0</v>
      </c>
      <c r="BF588">
        <v>10</v>
      </c>
      <c r="BG588">
        <v>5</v>
      </c>
      <c r="BH588">
        <v>0</v>
      </c>
      <c r="BI588">
        <v>4</v>
      </c>
      <c r="BJ588">
        <v>12</v>
      </c>
      <c r="BK588">
        <v>0</v>
      </c>
      <c r="BL588">
        <v>0</v>
      </c>
      <c r="BM588">
        <v>0</v>
      </c>
      <c r="BN588" t="s">
        <v>2503</v>
      </c>
    </row>
    <row r="589" spans="1:66" x14ac:dyDescent="0.2">
      <c r="A589" t="s">
        <v>1102</v>
      </c>
      <c r="B589" t="s">
        <v>1268</v>
      </c>
      <c r="C589" t="s">
        <v>631</v>
      </c>
      <c r="D589" t="s">
        <v>92</v>
      </c>
      <c r="E589" t="s">
        <v>93</v>
      </c>
      <c r="F589" t="s">
        <v>94</v>
      </c>
      <c r="G589">
        <v>20</v>
      </c>
      <c r="H589">
        <v>12</v>
      </c>
      <c r="I589">
        <v>46</v>
      </c>
      <c r="J589" t="s">
        <v>1132</v>
      </c>
      <c r="K589">
        <v>11</v>
      </c>
      <c r="L589">
        <v>11</v>
      </c>
      <c r="M589">
        <v>9</v>
      </c>
      <c r="N589">
        <v>26</v>
      </c>
      <c r="O589">
        <v>0.81818181818181801</v>
      </c>
      <c r="P589">
        <v>4</v>
      </c>
      <c r="Q589">
        <v>4</v>
      </c>
      <c r="R589">
        <v>1</v>
      </c>
      <c r="S589">
        <v>5</v>
      </c>
      <c r="T589">
        <v>0.25</v>
      </c>
      <c r="U589">
        <v>5</v>
      </c>
      <c r="V589">
        <v>5</v>
      </c>
      <c r="W589">
        <v>2</v>
      </c>
      <c r="X589">
        <v>15</v>
      </c>
      <c r="Y589">
        <v>0.4</v>
      </c>
      <c r="Z589" s="3">
        <v>1</v>
      </c>
      <c r="AA589" s="3">
        <v>1</v>
      </c>
      <c r="AB589" s="3">
        <v>1</v>
      </c>
      <c r="AC589" s="3">
        <v>1</v>
      </c>
      <c r="AD589">
        <v>0</v>
      </c>
      <c r="AE589">
        <v>0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>
        <v>0</v>
      </c>
      <c r="AL589">
        <v>0</v>
      </c>
      <c r="AM589" s="3">
        <v>1</v>
      </c>
      <c r="AN589">
        <v>0</v>
      </c>
      <c r="AO589" s="3">
        <v>1</v>
      </c>
      <c r="AP589" s="3">
        <v>1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5</v>
      </c>
      <c r="AW589">
        <v>5</v>
      </c>
      <c r="AX589">
        <v>0</v>
      </c>
      <c r="AY589">
        <v>0</v>
      </c>
      <c r="AZ589">
        <v>1</v>
      </c>
      <c r="BA589">
        <v>5</v>
      </c>
      <c r="BB589">
        <v>3</v>
      </c>
      <c r="BC589">
        <v>2</v>
      </c>
      <c r="BD589">
        <v>3</v>
      </c>
      <c r="BE589">
        <v>0</v>
      </c>
      <c r="BF589">
        <v>0</v>
      </c>
      <c r="BG589">
        <v>5</v>
      </c>
      <c r="BH589">
        <v>0</v>
      </c>
      <c r="BI589">
        <v>2</v>
      </c>
      <c r="BJ589">
        <v>13</v>
      </c>
      <c r="BK589">
        <v>0</v>
      </c>
      <c r="BL589">
        <v>0</v>
      </c>
      <c r="BM589">
        <v>0</v>
      </c>
      <c r="BN589" t="s">
        <v>2510</v>
      </c>
    </row>
    <row r="590" spans="1:66" x14ac:dyDescent="0.2">
      <c r="A590" t="s">
        <v>1102</v>
      </c>
      <c r="B590" t="s">
        <v>1269</v>
      </c>
      <c r="C590" t="s">
        <v>631</v>
      </c>
      <c r="D590" t="s">
        <v>92</v>
      </c>
      <c r="E590" t="s">
        <v>93</v>
      </c>
      <c r="F590" t="s">
        <v>94</v>
      </c>
      <c r="G590">
        <v>20</v>
      </c>
      <c r="H590">
        <v>10</v>
      </c>
      <c r="I590">
        <v>42</v>
      </c>
      <c r="J590" t="s">
        <v>774</v>
      </c>
      <c r="K590">
        <v>11</v>
      </c>
      <c r="L590">
        <v>11</v>
      </c>
      <c r="M590">
        <v>7</v>
      </c>
      <c r="N590">
        <v>26</v>
      </c>
      <c r="O590">
        <v>0.63636363636363602</v>
      </c>
      <c r="P590">
        <v>4</v>
      </c>
      <c r="Q590">
        <v>4</v>
      </c>
      <c r="R590">
        <v>1</v>
      </c>
      <c r="S590">
        <v>5</v>
      </c>
      <c r="T590">
        <v>0.25</v>
      </c>
      <c r="U590">
        <v>5</v>
      </c>
      <c r="V590">
        <v>5</v>
      </c>
      <c r="W590">
        <v>2</v>
      </c>
      <c r="X590">
        <v>11</v>
      </c>
      <c r="Y590">
        <v>0.4</v>
      </c>
      <c r="Z590" s="3">
        <v>1</v>
      </c>
      <c r="AA590" s="3">
        <v>1</v>
      </c>
      <c r="AB590" s="3">
        <v>1</v>
      </c>
      <c r="AC590">
        <v>0</v>
      </c>
      <c r="AD590">
        <v>0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>
        <v>0</v>
      </c>
      <c r="AL590">
        <v>0</v>
      </c>
      <c r="AM590" s="3">
        <v>1</v>
      </c>
      <c r="AN590">
        <v>0</v>
      </c>
      <c r="AO590" s="3">
        <v>1</v>
      </c>
      <c r="AP590" s="3">
        <v>1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8</v>
      </c>
      <c r="AW590">
        <v>0</v>
      </c>
      <c r="AX590">
        <v>0</v>
      </c>
      <c r="AY590">
        <v>0</v>
      </c>
      <c r="AZ590">
        <v>0</v>
      </c>
      <c r="BA590">
        <v>2</v>
      </c>
      <c r="BB590">
        <v>3</v>
      </c>
      <c r="BC590">
        <v>9</v>
      </c>
      <c r="BD590">
        <v>2</v>
      </c>
      <c r="BE590">
        <v>0</v>
      </c>
      <c r="BF590">
        <v>0</v>
      </c>
      <c r="BG590">
        <v>5</v>
      </c>
      <c r="BH590">
        <v>0</v>
      </c>
      <c r="BI590">
        <v>2</v>
      </c>
      <c r="BJ590">
        <v>9</v>
      </c>
      <c r="BK590">
        <v>0</v>
      </c>
      <c r="BL590">
        <v>0</v>
      </c>
      <c r="BM590">
        <v>0</v>
      </c>
      <c r="BN590" t="s">
        <v>2494</v>
      </c>
    </row>
    <row r="591" spans="1:66" x14ac:dyDescent="0.2">
      <c r="A591" t="s">
        <v>1102</v>
      </c>
      <c r="B591" t="s">
        <v>1270</v>
      </c>
      <c r="C591" t="s">
        <v>631</v>
      </c>
      <c r="D591" t="s">
        <v>92</v>
      </c>
      <c r="E591" t="s">
        <v>93</v>
      </c>
      <c r="F591" t="s">
        <v>94</v>
      </c>
      <c r="G591">
        <v>20</v>
      </c>
      <c r="H591">
        <v>12</v>
      </c>
      <c r="I591">
        <v>79</v>
      </c>
      <c r="J591" t="s">
        <v>693</v>
      </c>
      <c r="K591">
        <v>11</v>
      </c>
      <c r="L591">
        <v>11</v>
      </c>
      <c r="M591">
        <v>8</v>
      </c>
      <c r="N591">
        <v>49</v>
      </c>
      <c r="O591">
        <v>0.72727272727272696</v>
      </c>
      <c r="P591">
        <v>4</v>
      </c>
      <c r="Q591">
        <v>4</v>
      </c>
      <c r="R591">
        <v>2</v>
      </c>
      <c r="S591">
        <v>15</v>
      </c>
      <c r="T591">
        <v>0.5</v>
      </c>
      <c r="U591">
        <v>5</v>
      </c>
      <c r="V591">
        <v>5</v>
      </c>
      <c r="W591">
        <v>2</v>
      </c>
      <c r="X591">
        <v>15</v>
      </c>
      <c r="Y591">
        <v>0.4</v>
      </c>
      <c r="Z591" s="3">
        <v>1</v>
      </c>
      <c r="AA591" s="3">
        <v>1</v>
      </c>
      <c r="AB591" s="3">
        <v>1</v>
      </c>
      <c r="AC591" s="3">
        <v>1</v>
      </c>
      <c r="AD591">
        <v>0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>
        <v>0</v>
      </c>
      <c r="AL591" s="3">
        <v>1</v>
      </c>
      <c r="AM591" s="3">
        <v>1</v>
      </c>
      <c r="AN591">
        <v>0</v>
      </c>
      <c r="AO591" s="3">
        <v>1</v>
      </c>
      <c r="AP591" s="3">
        <v>1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5</v>
      </c>
      <c r="AW591">
        <v>5</v>
      </c>
      <c r="AX591">
        <v>0</v>
      </c>
      <c r="AY591">
        <v>0</v>
      </c>
      <c r="AZ591">
        <v>0</v>
      </c>
      <c r="BA591">
        <v>5</v>
      </c>
      <c r="BB591">
        <v>3</v>
      </c>
      <c r="BC591">
        <v>27</v>
      </c>
      <c r="BD591">
        <v>2</v>
      </c>
      <c r="BE591">
        <v>0</v>
      </c>
      <c r="BF591">
        <v>10</v>
      </c>
      <c r="BG591">
        <v>5</v>
      </c>
      <c r="BH591">
        <v>0</v>
      </c>
      <c r="BI591">
        <v>4</v>
      </c>
      <c r="BJ591">
        <v>11</v>
      </c>
      <c r="BK591">
        <v>0</v>
      </c>
      <c r="BL591">
        <v>0</v>
      </c>
      <c r="BM591">
        <v>0</v>
      </c>
      <c r="BN591" t="s">
        <v>2489</v>
      </c>
    </row>
    <row r="592" spans="1:66" x14ac:dyDescent="0.2">
      <c r="A592" t="s">
        <v>1102</v>
      </c>
      <c r="B592" t="s">
        <v>1271</v>
      </c>
      <c r="C592" t="s">
        <v>631</v>
      </c>
      <c r="D592" t="s">
        <v>92</v>
      </c>
      <c r="E592" t="s">
        <v>93</v>
      </c>
      <c r="F592" t="s">
        <v>94</v>
      </c>
      <c r="G592">
        <v>20</v>
      </c>
      <c r="H592">
        <v>11</v>
      </c>
      <c r="I592">
        <v>49</v>
      </c>
      <c r="J592" t="s">
        <v>1104</v>
      </c>
      <c r="K592">
        <v>11</v>
      </c>
      <c r="L592">
        <v>11</v>
      </c>
      <c r="M592">
        <v>8</v>
      </c>
      <c r="N592">
        <v>31</v>
      </c>
      <c r="O592">
        <v>0.72727272727272696</v>
      </c>
      <c r="P592">
        <v>4</v>
      </c>
      <c r="Q592">
        <v>4</v>
      </c>
      <c r="R592">
        <v>1</v>
      </c>
      <c r="S592">
        <v>5</v>
      </c>
      <c r="T592">
        <v>0.25</v>
      </c>
      <c r="U592">
        <v>5</v>
      </c>
      <c r="V592">
        <v>5</v>
      </c>
      <c r="W592">
        <v>2</v>
      </c>
      <c r="X592">
        <v>13</v>
      </c>
      <c r="Y592">
        <v>0.4</v>
      </c>
      <c r="Z592" s="3">
        <v>1</v>
      </c>
      <c r="AA592" s="3">
        <v>1</v>
      </c>
      <c r="AB592" s="3">
        <v>1</v>
      </c>
      <c r="AC592" s="3">
        <v>1</v>
      </c>
      <c r="AD592">
        <v>0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>
        <v>0</v>
      </c>
      <c r="AL592">
        <v>0</v>
      </c>
      <c r="AM592" s="3">
        <v>1</v>
      </c>
      <c r="AN592">
        <v>0</v>
      </c>
      <c r="AO592" s="3">
        <v>1</v>
      </c>
      <c r="AP592" s="3">
        <v>1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7</v>
      </c>
      <c r="AW592">
        <v>7</v>
      </c>
      <c r="AX592">
        <v>0</v>
      </c>
      <c r="AY592">
        <v>0</v>
      </c>
      <c r="AZ592">
        <v>0</v>
      </c>
      <c r="BA592">
        <v>7</v>
      </c>
      <c r="BB592">
        <v>3</v>
      </c>
      <c r="BC592">
        <v>2</v>
      </c>
      <c r="BD592">
        <v>3</v>
      </c>
      <c r="BE592">
        <v>0</v>
      </c>
      <c r="BF592">
        <v>0</v>
      </c>
      <c r="BG592">
        <v>5</v>
      </c>
      <c r="BH592">
        <v>0</v>
      </c>
      <c r="BI592">
        <v>2</v>
      </c>
      <c r="BJ592">
        <v>11</v>
      </c>
      <c r="BK592">
        <v>0</v>
      </c>
      <c r="BL592">
        <v>0</v>
      </c>
      <c r="BM592">
        <v>0</v>
      </c>
      <c r="BN592" t="s">
        <v>2507</v>
      </c>
    </row>
    <row r="593" spans="1:66" x14ac:dyDescent="0.2">
      <c r="A593" t="s">
        <v>1102</v>
      </c>
      <c r="B593" t="s">
        <v>1272</v>
      </c>
      <c r="C593" t="s">
        <v>631</v>
      </c>
      <c r="D593" t="s">
        <v>92</v>
      </c>
      <c r="E593" t="s">
        <v>93</v>
      </c>
      <c r="F593" t="s">
        <v>94</v>
      </c>
      <c r="G593">
        <v>20</v>
      </c>
      <c r="H593">
        <v>13</v>
      </c>
      <c r="I593">
        <v>85</v>
      </c>
      <c r="J593" t="s">
        <v>835</v>
      </c>
      <c r="K593">
        <v>11</v>
      </c>
      <c r="L593">
        <v>11</v>
      </c>
      <c r="M593">
        <v>9</v>
      </c>
      <c r="N593">
        <v>56</v>
      </c>
      <c r="O593">
        <v>0.81818181818181801</v>
      </c>
      <c r="P593">
        <v>4</v>
      </c>
      <c r="Q593">
        <v>4</v>
      </c>
      <c r="R593">
        <v>2</v>
      </c>
      <c r="S593">
        <v>15</v>
      </c>
      <c r="T593">
        <v>0.5</v>
      </c>
      <c r="U593">
        <v>5</v>
      </c>
      <c r="V593">
        <v>5</v>
      </c>
      <c r="W593">
        <v>2</v>
      </c>
      <c r="X593">
        <v>14</v>
      </c>
      <c r="Y593">
        <v>0.4</v>
      </c>
      <c r="Z593" s="3">
        <v>1</v>
      </c>
      <c r="AA593" s="3">
        <v>1</v>
      </c>
      <c r="AB593" s="3">
        <v>1</v>
      </c>
      <c r="AC593" s="3">
        <v>1</v>
      </c>
      <c r="AD593">
        <v>0</v>
      </c>
      <c r="AE593">
        <v>0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>
        <v>0</v>
      </c>
      <c r="AL593" s="3">
        <v>1</v>
      </c>
      <c r="AM593" s="3">
        <v>1</v>
      </c>
      <c r="AN593">
        <v>0</v>
      </c>
      <c r="AO593" s="3">
        <v>1</v>
      </c>
      <c r="AP593" s="3">
        <v>1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9</v>
      </c>
      <c r="AW593">
        <v>17</v>
      </c>
      <c r="AX593">
        <v>0</v>
      </c>
      <c r="AY593">
        <v>0</v>
      </c>
      <c r="AZ593">
        <v>1</v>
      </c>
      <c r="BA593">
        <v>17</v>
      </c>
      <c r="BB593">
        <v>3</v>
      </c>
      <c r="BC593">
        <v>4</v>
      </c>
      <c r="BD593">
        <v>3</v>
      </c>
      <c r="BE593">
        <v>0</v>
      </c>
      <c r="BF593">
        <v>10</v>
      </c>
      <c r="BG593">
        <v>5</v>
      </c>
      <c r="BH593">
        <v>0</v>
      </c>
      <c r="BI593">
        <v>2</v>
      </c>
      <c r="BJ593">
        <v>12</v>
      </c>
      <c r="BK593">
        <v>0</v>
      </c>
      <c r="BL593">
        <v>0</v>
      </c>
      <c r="BM593">
        <v>0</v>
      </c>
      <c r="BN593" t="s">
        <v>2503</v>
      </c>
    </row>
    <row r="594" spans="1:66" x14ac:dyDescent="0.2">
      <c r="A594" t="s">
        <v>1102</v>
      </c>
      <c r="B594" t="s">
        <v>1273</v>
      </c>
      <c r="C594" t="s">
        <v>631</v>
      </c>
      <c r="D594" t="s">
        <v>92</v>
      </c>
      <c r="E594" t="s">
        <v>93</v>
      </c>
      <c r="F594" t="s">
        <v>94</v>
      </c>
      <c r="G594">
        <v>20</v>
      </c>
      <c r="H594">
        <v>12</v>
      </c>
      <c r="I594">
        <v>43</v>
      </c>
      <c r="J594" t="s">
        <v>693</v>
      </c>
      <c r="K594">
        <v>11</v>
      </c>
      <c r="L594">
        <v>11</v>
      </c>
      <c r="M594">
        <v>8</v>
      </c>
      <c r="N594">
        <v>15</v>
      </c>
      <c r="O594">
        <v>0.72727272727272696</v>
      </c>
      <c r="P594">
        <v>4</v>
      </c>
      <c r="Q594">
        <v>4</v>
      </c>
      <c r="R594">
        <v>2</v>
      </c>
      <c r="S594">
        <v>11</v>
      </c>
      <c r="T594">
        <v>0.5</v>
      </c>
      <c r="U594">
        <v>5</v>
      </c>
      <c r="V594">
        <v>5</v>
      </c>
      <c r="W594">
        <v>2</v>
      </c>
      <c r="X594">
        <v>17</v>
      </c>
      <c r="Y594">
        <v>0.4</v>
      </c>
      <c r="Z594" s="3">
        <v>1</v>
      </c>
      <c r="AA594" s="3">
        <v>1</v>
      </c>
      <c r="AB594" s="3">
        <v>1</v>
      </c>
      <c r="AC594">
        <v>0</v>
      </c>
      <c r="AD594">
        <v>0</v>
      </c>
      <c r="AE594">
        <v>0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>
        <v>0</v>
      </c>
      <c r="AL594" s="3">
        <v>1</v>
      </c>
      <c r="AM594" s="3">
        <v>1</v>
      </c>
      <c r="AN594">
        <v>0</v>
      </c>
      <c r="AO594" s="3">
        <v>1</v>
      </c>
      <c r="AP594" s="3">
        <v>1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2</v>
      </c>
      <c r="AW594">
        <v>0</v>
      </c>
      <c r="AX594">
        <v>0</v>
      </c>
      <c r="AY594">
        <v>0</v>
      </c>
      <c r="AZ594">
        <v>1</v>
      </c>
      <c r="BA594">
        <v>2</v>
      </c>
      <c r="BB594">
        <v>3</v>
      </c>
      <c r="BC594">
        <v>2</v>
      </c>
      <c r="BD594">
        <v>3</v>
      </c>
      <c r="BE594">
        <v>0</v>
      </c>
      <c r="BF594">
        <v>6</v>
      </c>
      <c r="BG594">
        <v>5</v>
      </c>
      <c r="BH594">
        <v>0</v>
      </c>
      <c r="BI594">
        <v>4</v>
      </c>
      <c r="BJ594">
        <v>13</v>
      </c>
      <c r="BK594">
        <v>0</v>
      </c>
      <c r="BL594">
        <v>0</v>
      </c>
      <c r="BM594">
        <v>0</v>
      </c>
      <c r="BN594" t="s">
        <v>2489</v>
      </c>
    </row>
    <row r="595" spans="1:66" hidden="1" x14ac:dyDescent="0.2">
      <c r="A595" t="s">
        <v>1282</v>
      </c>
      <c r="B595" t="s">
        <v>1283</v>
      </c>
      <c r="C595" t="s">
        <v>631</v>
      </c>
      <c r="D595" t="s">
        <v>92</v>
      </c>
      <c r="E595" t="s">
        <v>93</v>
      </c>
      <c r="F595" t="s">
        <v>94</v>
      </c>
      <c r="G595">
        <v>20</v>
      </c>
      <c r="H595">
        <v>9</v>
      </c>
      <c r="I595">
        <v>113</v>
      </c>
      <c r="J595" t="s">
        <v>1138</v>
      </c>
      <c r="K595">
        <v>11</v>
      </c>
      <c r="L595">
        <v>11</v>
      </c>
      <c r="M595">
        <v>6</v>
      </c>
      <c r="N595">
        <v>10</v>
      </c>
      <c r="O595">
        <v>0.54545454545454497</v>
      </c>
      <c r="P595">
        <v>4</v>
      </c>
      <c r="Q595">
        <v>4</v>
      </c>
      <c r="R595">
        <v>1</v>
      </c>
      <c r="S595">
        <v>6</v>
      </c>
      <c r="T595">
        <v>0.25</v>
      </c>
      <c r="U595">
        <v>5</v>
      </c>
      <c r="V595">
        <v>5</v>
      </c>
      <c r="W595">
        <v>2</v>
      </c>
      <c r="X595">
        <v>97</v>
      </c>
      <c r="Y595">
        <v>0.4</v>
      </c>
      <c r="Z595" s="3">
        <v>1</v>
      </c>
      <c r="AA595" s="3">
        <v>1</v>
      </c>
      <c r="AB595" s="3">
        <v>1</v>
      </c>
      <c r="AC595">
        <v>0</v>
      </c>
      <c r="AD595">
        <v>0</v>
      </c>
      <c r="AE595">
        <v>0</v>
      </c>
      <c r="AF595" s="3">
        <v>1</v>
      </c>
      <c r="AG595" s="3">
        <v>1</v>
      </c>
      <c r="AH595">
        <v>0</v>
      </c>
      <c r="AI595" s="3">
        <v>1</v>
      </c>
      <c r="AJ595">
        <v>0</v>
      </c>
      <c r="AK595">
        <v>0</v>
      </c>
      <c r="AL595" s="3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 s="3">
        <v>1</v>
      </c>
      <c r="AS595" s="3">
        <v>1</v>
      </c>
      <c r="AT595">
        <v>1</v>
      </c>
      <c r="AU595">
        <v>1</v>
      </c>
      <c r="AV595">
        <v>4</v>
      </c>
      <c r="AW595">
        <v>0</v>
      </c>
      <c r="AX595">
        <v>0</v>
      </c>
      <c r="AY595">
        <v>0</v>
      </c>
      <c r="AZ595">
        <v>1</v>
      </c>
      <c r="BA595">
        <v>2</v>
      </c>
      <c r="BB595">
        <v>0</v>
      </c>
      <c r="BC595">
        <v>1</v>
      </c>
      <c r="BD595">
        <v>0</v>
      </c>
      <c r="BE595">
        <v>0</v>
      </c>
      <c r="BF595">
        <v>6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96</v>
      </c>
      <c r="BN595" t="s">
        <v>808</v>
      </c>
    </row>
    <row r="596" spans="1:66" hidden="1" x14ac:dyDescent="0.2">
      <c r="A596" t="s">
        <v>1282</v>
      </c>
      <c r="B596" t="s">
        <v>1284</v>
      </c>
      <c r="C596" t="s">
        <v>631</v>
      </c>
      <c r="D596" t="s">
        <v>92</v>
      </c>
      <c r="E596" t="s">
        <v>93</v>
      </c>
      <c r="F596" t="s">
        <v>94</v>
      </c>
      <c r="G596">
        <v>20</v>
      </c>
      <c r="H596">
        <v>14</v>
      </c>
      <c r="I596">
        <v>74</v>
      </c>
      <c r="J596" t="s">
        <v>95</v>
      </c>
      <c r="K596">
        <v>11</v>
      </c>
      <c r="L596">
        <v>11</v>
      </c>
      <c r="M596">
        <v>9</v>
      </c>
      <c r="N596">
        <v>32</v>
      </c>
      <c r="O596">
        <v>0.81818181818181801</v>
      </c>
      <c r="P596">
        <v>4</v>
      </c>
      <c r="Q596">
        <v>4</v>
      </c>
      <c r="R596">
        <v>2</v>
      </c>
      <c r="S596">
        <v>11</v>
      </c>
      <c r="T596">
        <v>0.5</v>
      </c>
      <c r="U596">
        <v>5</v>
      </c>
      <c r="V596">
        <v>5</v>
      </c>
      <c r="W596">
        <v>3</v>
      </c>
      <c r="X596">
        <v>31</v>
      </c>
      <c r="Y596">
        <v>0.6</v>
      </c>
      <c r="Z596" s="3">
        <v>1</v>
      </c>
      <c r="AA596" s="3">
        <v>1</v>
      </c>
      <c r="AB596" s="3">
        <v>1</v>
      </c>
      <c r="AC596">
        <v>0</v>
      </c>
      <c r="AD596">
        <v>0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>
        <v>0</v>
      </c>
      <c r="AL596" s="3">
        <v>1</v>
      </c>
      <c r="AM596" s="3">
        <v>1</v>
      </c>
      <c r="AN596">
        <v>0</v>
      </c>
      <c r="AO596">
        <v>0</v>
      </c>
      <c r="AP596">
        <v>0</v>
      </c>
      <c r="AQ596" s="3">
        <v>1</v>
      </c>
      <c r="AR596" s="3">
        <v>1</v>
      </c>
      <c r="AS596" s="3">
        <v>1</v>
      </c>
      <c r="AT596">
        <v>1</v>
      </c>
      <c r="AU596">
        <v>1</v>
      </c>
      <c r="AV596">
        <v>12</v>
      </c>
      <c r="AW596">
        <v>0</v>
      </c>
      <c r="AX596">
        <v>0</v>
      </c>
      <c r="AY596">
        <v>1</v>
      </c>
      <c r="AZ596">
        <v>1</v>
      </c>
      <c r="BA596">
        <v>12</v>
      </c>
      <c r="BB596">
        <v>1</v>
      </c>
      <c r="BC596">
        <v>1</v>
      </c>
      <c r="BD596">
        <v>2</v>
      </c>
      <c r="BE596">
        <v>0</v>
      </c>
      <c r="BF596">
        <v>6</v>
      </c>
      <c r="BG596">
        <v>5</v>
      </c>
      <c r="BH596">
        <v>0</v>
      </c>
      <c r="BI596">
        <v>0</v>
      </c>
      <c r="BJ596">
        <v>0</v>
      </c>
      <c r="BK596">
        <v>9</v>
      </c>
      <c r="BL596">
        <v>1</v>
      </c>
      <c r="BM596">
        <v>21</v>
      </c>
      <c r="BN596" t="s">
        <v>2481</v>
      </c>
    </row>
    <row r="597" spans="1:66" hidden="1" x14ac:dyDescent="0.2">
      <c r="A597" t="s">
        <v>1282</v>
      </c>
      <c r="B597" t="s">
        <v>1285</v>
      </c>
      <c r="C597" t="s">
        <v>631</v>
      </c>
      <c r="D597" t="s">
        <v>92</v>
      </c>
      <c r="E597" t="s">
        <v>93</v>
      </c>
      <c r="F597" t="s">
        <v>94</v>
      </c>
      <c r="G597">
        <v>20</v>
      </c>
      <c r="H597">
        <v>8</v>
      </c>
      <c r="I597">
        <v>21</v>
      </c>
      <c r="J597" t="s">
        <v>1286</v>
      </c>
      <c r="K597">
        <v>11</v>
      </c>
      <c r="L597">
        <v>11</v>
      </c>
      <c r="M597">
        <v>7</v>
      </c>
      <c r="N597">
        <v>15</v>
      </c>
      <c r="O597">
        <v>0.63636363636363602</v>
      </c>
      <c r="P597">
        <v>4</v>
      </c>
      <c r="Q597">
        <v>4</v>
      </c>
      <c r="R597">
        <v>1</v>
      </c>
      <c r="S597">
        <v>6</v>
      </c>
      <c r="T597">
        <v>0.25</v>
      </c>
      <c r="U597">
        <v>5</v>
      </c>
      <c r="V597">
        <v>5</v>
      </c>
      <c r="W597">
        <v>0</v>
      </c>
      <c r="X597">
        <v>0</v>
      </c>
      <c r="Y597">
        <v>0</v>
      </c>
      <c r="Z597" s="3">
        <v>1</v>
      </c>
      <c r="AA597" s="3">
        <v>1</v>
      </c>
      <c r="AB597" s="3">
        <v>1</v>
      </c>
      <c r="AC597">
        <v>0</v>
      </c>
      <c r="AD597">
        <v>0</v>
      </c>
      <c r="AE597">
        <v>0</v>
      </c>
      <c r="AF597" s="3">
        <v>1</v>
      </c>
      <c r="AG597" s="3">
        <v>1</v>
      </c>
      <c r="AH597" s="3">
        <v>1</v>
      </c>
      <c r="AI597" s="3">
        <v>1</v>
      </c>
      <c r="AJ597">
        <v>0</v>
      </c>
      <c r="AK597">
        <v>0</v>
      </c>
      <c r="AL597" s="3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1</v>
      </c>
      <c r="AV597">
        <v>4</v>
      </c>
      <c r="AW597">
        <v>0</v>
      </c>
      <c r="AX597">
        <v>0</v>
      </c>
      <c r="AY597">
        <v>0</v>
      </c>
      <c r="AZ597">
        <v>1</v>
      </c>
      <c r="BA597">
        <v>4</v>
      </c>
      <c r="BB597">
        <v>1</v>
      </c>
      <c r="BC597">
        <v>3</v>
      </c>
      <c r="BD597">
        <v>0</v>
      </c>
      <c r="BE597">
        <v>0</v>
      </c>
      <c r="BF597">
        <v>6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 t="s">
        <v>2513</v>
      </c>
    </row>
    <row r="598" spans="1:66" hidden="1" x14ac:dyDescent="0.2">
      <c r="A598" t="s">
        <v>1282</v>
      </c>
      <c r="B598" t="s">
        <v>1287</v>
      </c>
      <c r="C598" t="s">
        <v>631</v>
      </c>
      <c r="D598" t="s">
        <v>92</v>
      </c>
      <c r="E598" t="s">
        <v>93</v>
      </c>
      <c r="F598" t="s">
        <v>94</v>
      </c>
      <c r="G598">
        <v>20</v>
      </c>
      <c r="H598">
        <v>15</v>
      </c>
      <c r="I598">
        <v>56</v>
      </c>
      <c r="J598" t="s">
        <v>1288</v>
      </c>
      <c r="K598">
        <v>11</v>
      </c>
      <c r="L598">
        <v>11</v>
      </c>
      <c r="M598">
        <v>9</v>
      </c>
      <c r="N598">
        <v>32</v>
      </c>
      <c r="O598">
        <v>0.81818181818181801</v>
      </c>
      <c r="P598">
        <v>4</v>
      </c>
      <c r="Q598">
        <v>4</v>
      </c>
      <c r="R598">
        <v>2</v>
      </c>
      <c r="S598">
        <v>11</v>
      </c>
      <c r="T598">
        <v>0.5</v>
      </c>
      <c r="U598">
        <v>5</v>
      </c>
      <c r="V598">
        <v>5</v>
      </c>
      <c r="W598">
        <v>4</v>
      </c>
      <c r="X598">
        <v>13</v>
      </c>
      <c r="Y598">
        <v>0.8</v>
      </c>
      <c r="Z598" s="3">
        <v>1</v>
      </c>
      <c r="AA598" s="3">
        <v>1</v>
      </c>
      <c r="AB598" s="3">
        <v>1</v>
      </c>
      <c r="AC598">
        <v>0</v>
      </c>
      <c r="AD598">
        <v>0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>
        <v>0</v>
      </c>
      <c r="AL598" s="3">
        <v>1</v>
      </c>
      <c r="AM598" s="3">
        <v>1</v>
      </c>
      <c r="AN598">
        <v>0</v>
      </c>
      <c r="AO598" s="3">
        <v>1</v>
      </c>
      <c r="AP598">
        <v>0</v>
      </c>
      <c r="AQ598" s="3">
        <v>1</v>
      </c>
      <c r="AR598" s="3">
        <v>1</v>
      </c>
      <c r="AS598" s="3">
        <v>1</v>
      </c>
      <c r="AT598">
        <v>1</v>
      </c>
      <c r="AU598">
        <v>1</v>
      </c>
      <c r="AV598">
        <v>12</v>
      </c>
      <c r="AW598">
        <v>0</v>
      </c>
      <c r="AX598">
        <v>0</v>
      </c>
      <c r="AY598">
        <v>1</v>
      </c>
      <c r="AZ598">
        <v>1</v>
      </c>
      <c r="BA598">
        <v>12</v>
      </c>
      <c r="BB598">
        <v>1</v>
      </c>
      <c r="BC598">
        <v>1</v>
      </c>
      <c r="BD598">
        <v>2</v>
      </c>
      <c r="BE598">
        <v>0</v>
      </c>
      <c r="BF598">
        <v>6</v>
      </c>
      <c r="BG598">
        <v>5</v>
      </c>
      <c r="BH598">
        <v>0</v>
      </c>
      <c r="BI598">
        <v>1</v>
      </c>
      <c r="BJ598">
        <v>0</v>
      </c>
      <c r="BK598">
        <v>10</v>
      </c>
      <c r="BL598">
        <v>1</v>
      </c>
      <c r="BM598">
        <v>1</v>
      </c>
      <c r="BN598" t="s">
        <v>2514</v>
      </c>
    </row>
    <row r="599" spans="1:66" hidden="1" x14ac:dyDescent="0.2">
      <c r="A599" t="s">
        <v>1282</v>
      </c>
      <c r="B599" t="s">
        <v>1289</v>
      </c>
      <c r="C599" t="s">
        <v>631</v>
      </c>
      <c r="D599" t="s">
        <v>92</v>
      </c>
      <c r="E599" t="s">
        <v>93</v>
      </c>
      <c r="F599" t="s">
        <v>94</v>
      </c>
      <c r="G599">
        <v>20</v>
      </c>
      <c r="H599">
        <v>14</v>
      </c>
      <c r="I599">
        <v>74</v>
      </c>
      <c r="J599" t="s">
        <v>95</v>
      </c>
      <c r="K599">
        <v>11</v>
      </c>
      <c r="L599">
        <v>11</v>
      </c>
      <c r="M599">
        <v>9</v>
      </c>
      <c r="N599">
        <v>32</v>
      </c>
      <c r="O599">
        <v>0.81818181818181801</v>
      </c>
      <c r="P599">
        <v>4</v>
      </c>
      <c r="Q599">
        <v>4</v>
      </c>
      <c r="R599">
        <v>2</v>
      </c>
      <c r="S599">
        <v>11</v>
      </c>
      <c r="T599">
        <v>0.5</v>
      </c>
      <c r="U599">
        <v>5</v>
      </c>
      <c r="V599">
        <v>5</v>
      </c>
      <c r="W599">
        <v>3</v>
      </c>
      <c r="X599">
        <v>31</v>
      </c>
      <c r="Y599">
        <v>0.6</v>
      </c>
      <c r="Z599" s="3">
        <v>1</v>
      </c>
      <c r="AA599" s="3">
        <v>1</v>
      </c>
      <c r="AB599" s="3">
        <v>1</v>
      </c>
      <c r="AC599">
        <v>0</v>
      </c>
      <c r="AD599">
        <v>0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>
        <v>0</v>
      </c>
      <c r="AL599" s="3">
        <v>1</v>
      </c>
      <c r="AM599" s="3">
        <v>1</v>
      </c>
      <c r="AN599">
        <v>0</v>
      </c>
      <c r="AO599">
        <v>0</v>
      </c>
      <c r="AP599">
        <v>0</v>
      </c>
      <c r="AQ599" s="3">
        <v>1</v>
      </c>
      <c r="AR599" s="3">
        <v>1</v>
      </c>
      <c r="AS599" s="3">
        <v>1</v>
      </c>
      <c r="AT599">
        <v>1</v>
      </c>
      <c r="AU599">
        <v>1</v>
      </c>
      <c r="AV599">
        <v>12</v>
      </c>
      <c r="AW599">
        <v>0</v>
      </c>
      <c r="AX599">
        <v>0</v>
      </c>
      <c r="AY599">
        <v>1</v>
      </c>
      <c r="AZ599">
        <v>1</v>
      </c>
      <c r="BA599">
        <v>12</v>
      </c>
      <c r="BB599">
        <v>1</v>
      </c>
      <c r="BC599">
        <v>1</v>
      </c>
      <c r="BD599">
        <v>2</v>
      </c>
      <c r="BE599">
        <v>0</v>
      </c>
      <c r="BF599">
        <v>6</v>
      </c>
      <c r="BG599">
        <v>5</v>
      </c>
      <c r="BH599">
        <v>0</v>
      </c>
      <c r="BI599">
        <v>0</v>
      </c>
      <c r="BJ599">
        <v>0</v>
      </c>
      <c r="BK599">
        <v>9</v>
      </c>
      <c r="BL599">
        <v>1</v>
      </c>
      <c r="BM599">
        <v>21</v>
      </c>
      <c r="BN599" t="s">
        <v>2481</v>
      </c>
    </row>
    <row r="600" spans="1:66" hidden="1" x14ac:dyDescent="0.2">
      <c r="A600" t="s">
        <v>1282</v>
      </c>
      <c r="B600" t="s">
        <v>1290</v>
      </c>
      <c r="C600" t="s">
        <v>631</v>
      </c>
      <c r="D600" t="s">
        <v>92</v>
      </c>
      <c r="E600" t="s">
        <v>93</v>
      </c>
      <c r="F600" t="s">
        <v>94</v>
      </c>
      <c r="G600">
        <v>20</v>
      </c>
      <c r="H600">
        <v>15</v>
      </c>
      <c r="I600">
        <v>59</v>
      </c>
      <c r="J600" t="s">
        <v>1288</v>
      </c>
      <c r="K600">
        <v>11</v>
      </c>
      <c r="L600">
        <v>11</v>
      </c>
      <c r="M600">
        <v>9</v>
      </c>
      <c r="N600">
        <v>35</v>
      </c>
      <c r="O600">
        <v>0.81818181818181801</v>
      </c>
      <c r="P600">
        <v>4</v>
      </c>
      <c r="Q600">
        <v>4</v>
      </c>
      <c r="R600">
        <v>2</v>
      </c>
      <c r="S600">
        <v>11</v>
      </c>
      <c r="T600">
        <v>0.5</v>
      </c>
      <c r="U600">
        <v>5</v>
      </c>
      <c r="V600">
        <v>5</v>
      </c>
      <c r="W600">
        <v>4</v>
      </c>
      <c r="X600">
        <v>13</v>
      </c>
      <c r="Y600">
        <v>0.8</v>
      </c>
      <c r="Z600" s="3">
        <v>1</v>
      </c>
      <c r="AA600" s="3">
        <v>1</v>
      </c>
      <c r="AB600" s="3">
        <v>1</v>
      </c>
      <c r="AC600">
        <v>0</v>
      </c>
      <c r="AD600">
        <v>0</v>
      </c>
      <c r="AE600" s="3">
        <v>1</v>
      </c>
      <c r="AF600" s="3">
        <v>1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1</v>
      </c>
      <c r="AM600" s="3">
        <v>1</v>
      </c>
      <c r="AN600">
        <v>0</v>
      </c>
      <c r="AO600" s="3">
        <v>1</v>
      </c>
      <c r="AP600">
        <v>0</v>
      </c>
      <c r="AQ600" s="3">
        <v>1</v>
      </c>
      <c r="AR600" s="3">
        <v>1</v>
      </c>
      <c r="AS600" s="3">
        <v>1</v>
      </c>
      <c r="AT600">
        <v>1</v>
      </c>
      <c r="AU600">
        <v>1</v>
      </c>
      <c r="AV600">
        <v>12</v>
      </c>
      <c r="AW600">
        <v>0</v>
      </c>
      <c r="AX600">
        <v>0</v>
      </c>
      <c r="AY600">
        <v>1</v>
      </c>
      <c r="AZ600">
        <v>1</v>
      </c>
      <c r="BA600">
        <v>12</v>
      </c>
      <c r="BB600">
        <v>1</v>
      </c>
      <c r="BC600">
        <v>4</v>
      </c>
      <c r="BD600">
        <v>2</v>
      </c>
      <c r="BE600">
        <v>0</v>
      </c>
      <c r="BF600">
        <v>6</v>
      </c>
      <c r="BG600">
        <v>5</v>
      </c>
      <c r="BH600">
        <v>0</v>
      </c>
      <c r="BI600">
        <v>1</v>
      </c>
      <c r="BJ600">
        <v>0</v>
      </c>
      <c r="BK600">
        <v>10</v>
      </c>
      <c r="BL600">
        <v>1</v>
      </c>
      <c r="BM600">
        <v>1</v>
      </c>
      <c r="BN600" t="s">
        <v>2514</v>
      </c>
    </row>
    <row r="601" spans="1:66" hidden="1" x14ac:dyDescent="0.2">
      <c r="A601" t="s">
        <v>1282</v>
      </c>
      <c r="B601" t="s">
        <v>1291</v>
      </c>
      <c r="C601" t="s">
        <v>631</v>
      </c>
      <c r="D601" t="s">
        <v>92</v>
      </c>
      <c r="E601" t="s">
        <v>93</v>
      </c>
      <c r="F601" t="s">
        <v>94</v>
      </c>
      <c r="G601">
        <v>20</v>
      </c>
      <c r="H601">
        <v>15</v>
      </c>
      <c r="I601">
        <v>58</v>
      </c>
      <c r="J601" t="s">
        <v>1288</v>
      </c>
      <c r="K601">
        <v>11</v>
      </c>
      <c r="L601">
        <v>11</v>
      </c>
      <c r="M601">
        <v>9</v>
      </c>
      <c r="N601">
        <v>35</v>
      </c>
      <c r="O601">
        <v>0.81818181818181801</v>
      </c>
      <c r="P601">
        <v>4</v>
      </c>
      <c r="Q601">
        <v>4</v>
      </c>
      <c r="R601">
        <v>2</v>
      </c>
      <c r="S601">
        <v>11</v>
      </c>
      <c r="T601">
        <v>0.5</v>
      </c>
      <c r="U601">
        <v>5</v>
      </c>
      <c r="V601">
        <v>5</v>
      </c>
      <c r="W601">
        <v>4</v>
      </c>
      <c r="X601">
        <v>12</v>
      </c>
      <c r="Y601">
        <v>0.8</v>
      </c>
      <c r="Z601" s="3">
        <v>1</v>
      </c>
      <c r="AA601" s="3">
        <v>1</v>
      </c>
      <c r="AB601" s="3">
        <v>1</v>
      </c>
      <c r="AC601">
        <v>0</v>
      </c>
      <c r="AD601">
        <v>0</v>
      </c>
      <c r="AE601" s="3">
        <v>1</v>
      </c>
      <c r="AF601" s="3">
        <v>1</v>
      </c>
      <c r="AG601" s="3">
        <v>1</v>
      </c>
      <c r="AH601" s="3">
        <v>1</v>
      </c>
      <c r="AI601" s="3">
        <v>1</v>
      </c>
      <c r="AJ601" s="3">
        <v>1</v>
      </c>
      <c r="AK601">
        <v>0</v>
      </c>
      <c r="AL601" s="3">
        <v>1</v>
      </c>
      <c r="AM601" s="3">
        <v>1</v>
      </c>
      <c r="AN601">
        <v>0</v>
      </c>
      <c r="AO601" s="3">
        <v>1</v>
      </c>
      <c r="AP601">
        <v>0</v>
      </c>
      <c r="AQ601" s="3">
        <v>1</v>
      </c>
      <c r="AR601" s="3">
        <v>1</v>
      </c>
      <c r="AS601" s="3">
        <v>1</v>
      </c>
      <c r="AT601">
        <v>1</v>
      </c>
      <c r="AU601">
        <v>1</v>
      </c>
      <c r="AV601">
        <v>12</v>
      </c>
      <c r="AW601">
        <v>0</v>
      </c>
      <c r="AX601">
        <v>0</v>
      </c>
      <c r="AY601">
        <v>1</v>
      </c>
      <c r="AZ601">
        <v>1</v>
      </c>
      <c r="BA601">
        <v>12</v>
      </c>
      <c r="BB601">
        <v>1</v>
      </c>
      <c r="BC601">
        <v>4</v>
      </c>
      <c r="BD601">
        <v>2</v>
      </c>
      <c r="BE601">
        <v>0</v>
      </c>
      <c r="BF601">
        <v>6</v>
      </c>
      <c r="BG601">
        <v>5</v>
      </c>
      <c r="BH601">
        <v>0</v>
      </c>
      <c r="BI601">
        <v>1</v>
      </c>
      <c r="BJ601">
        <v>0</v>
      </c>
      <c r="BK601">
        <v>9</v>
      </c>
      <c r="BL601">
        <v>1</v>
      </c>
      <c r="BM601">
        <v>1</v>
      </c>
      <c r="BN601" t="s">
        <v>2514</v>
      </c>
    </row>
    <row r="602" spans="1:66" hidden="1" x14ac:dyDescent="0.2">
      <c r="A602" t="s">
        <v>1282</v>
      </c>
      <c r="B602" t="s">
        <v>1292</v>
      </c>
      <c r="C602" t="s">
        <v>631</v>
      </c>
      <c r="D602" t="s">
        <v>92</v>
      </c>
      <c r="E602" t="s">
        <v>93</v>
      </c>
      <c r="F602" t="s">
        <v>94</v>
      </c>
      <c r="G602">
        <v>20</v>
      </c>
      <c r="H602">
        <v>15</v>
      </c>
      <c r="I602">
        <v>60</v>
      </c>
      <c r="J602" t="s">
        <v>1288</v>
      </c>
      <c r="K602">
        <v>11</v>
      </c>
      <c r="L602">
        <v>11</v>
      </c>
      <c r="M602">
        <v>9</v>
      </c>
      <c r="N602">
        <v>36</v>
      </c>
      <c r="O602">
        <v>0.81818181818181801</v>
      </c>
      <c r="P602">
        <v>4</v>
      </c>
      <c r="Q602">
        <v>4</v>
      </c>
      <c r="R602">
        <v>2</v>
      </c>
      <c r="S602">
        <v>11</v>
      </c>
      <c r="T602">
        <v>0.5</v>
      </c>
      <c r="U602">
        <v>5</v>
      </c>
      <c r="V602">
        <v>5</v>
      </c>
      <c r="W602">
        <v>4</v>
      </c>
      <c r="X602">
        <v>13</v>
      </c>
      <c r="Y602">
        <v>0.8</v>
      </c>
      <c r="Z602" s="3">
        <v>1</v>
      </c>
      <c r="AA602" s="3">
        <v>1</v>
      </c>
      <c r="AB602" s="3">
        <v>1</v>
      </c>
      <c r="AC602">
        <v>0</v>
      </c>
      <c r="AD602">
        <v>0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>
        <v>0</v>
      </c>
      <c r="AL602" s="3">
        <v>1</v>
      </c>
      <c r="AM602" s="3">
        <v>1</v>
      </c>
      <c r="AN602">
        <v>0</v>
      </c>
      <c r="AO602" s="3">
        <v>1</v>
      </c>
      <c r="AP602">
        <v>0</v>
      </c>
      <c r="AQ602" s="3">
        <v>1</v>
      </c>
      <c r="AR602" s="3">
        <v>1</v>
      </c>
      <c r="AS602" s="3">
        <v>1</v>
      </c>
      <c r="AT602">
        <v>1</v>
      </c>
      <c r="AU602">
        <v>1</v>
      </c>
      <c r="AV602">
        <v>12</v>
      </c>
      <c r="AW602">
        <v>0</v>
      </c>
      <c r="AX602">
        <v>0</v>
      </c>
      <c r="AY602">
        <v>1</v>
      </c>
      <c r="AZ602">
        <v>1</v>
      </c>
      <c r="BA602">
        <v>12</v>
      </c>
      <c r="BB602">
        <v>1</v>
      </c>
      <c r="BC602">
        <v>5</v>
      </c>
      <c r="BD602">
        <v>2</v>
      </c>
      <c r="BE602">
        <v>0</v>
      </c>
      <c r="BF602">
        <v>6</v>
      </c>
      <c r="BG602">
        <v>5</v>
      </c>
      <c r="BH602">
        <v>0</v>
      </c>
      <c r="BI602">
        <v>1</v>
      </c>
      <c r="BJ602">
        <v>0</v>
      </c>
      <c r="BK602">
        <v>10</v>
      </c>
      <c r="BL602">
        <v>1</v>
      </c>
      <c r="BM602">
        <v>1</v>
      </c>
      <c r="BN602" t="s">
        <v>2514</v>
      </c>
    </row>
    <row r="603" spans="1:66" hidden="1" x14ac:dyDescent="0.2">
      <c r="A603" t="s">
        <v>1282</v>
      </c>
      <c r="B603" t="s">
        <v>1293</v>
      </c>
      <c r="C603" t="s">
        <v>631</v>
      </c>
      <c r="D603" t="s">
        <v>92</v>
      </c>
      <c r="E603" t="s">
        <v>93</v>
      </c>
      <c r="F603" t="s">
        <v>94</v>
      </c>
      <c r="G603">
        <v>20</v>
      </c>
      <c r="H603">
        <v>15</v>
      </c>
      <c r="I603">
        <v>56</v>
      </c>
      <c r="J603" t="s">
        <v>1288</v>
      </c>
      <c r="K603">
        <v>11</v>
      </c>
      <c r="L603">
        <v>11</v>
      </c>
      <c r="M603">
        <v>9</v>
      </c>
      <c r="N603">
        <v>32</v>
      </c>
      <c r="O603">
        <v>0.81818181818181801</v>
      </c>
      <c r="P603">
        <v>4</v>
      </c>
      <c r="Q603">
        <v>4</v>
      </c>
      <c r="R603">
        <v>2</v>
      </c>
      <c r="S603">
        <v>11</v>
      </c>
      <c r="T603">
        <v>0.5</v>
      </c>
      <c r="U603">
        <v>5</v>
      </c>
      <c r="V603">
        <v>5</v>
      </c>
      <c r="W603">
        <v>4</v>
      </c>
      <c r="X603">
        <v>13</v>
      </c>
      <c r="Y603">
        <v>0.8</v>
      </c>
      <c r="Z603" s="3">
        <v>1</v>
      </c>
      <c r="AA603" s="3">
        <v>1</v>
      </c>
      <c r="AB603" s="3">
        <v>1</v>
      </c>
      <c r="AC603">
        <v>0</v>
      </c>
      <c r="AD603">
        <v>0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 s="3">
        <v>1</v>
      </c>
      <c r="AM603" s="3">
        <v>1</v>
      </c>
      <c r="AN603">
        <v>0</v>
      </c>
      <c r="AO603" s="3">
        <v>1</v>
      </c>
      <c r="AP603">
        <v>0</v>
      </c>
      <c r="AQ603" s="3">
        <v>1</v>
      </c>
      <c r="AR603" s="3">
        <v>1</v>
      </c>
      <c r="AS603" s="3">
        <v>1</v>
      </c>
      <c r="AT603">
        <v>1</v>
      </c>
      <c r="AU603">
        <v>1</v>
      </c>
      <c r="AV603">
        <v>12</v>
      </c>
      <c r="AW603">
        <v>0</v>
      </c>
      <c r="AX603">
        <v>0</v>
      </c>
      <c r="AY603">
        <v>1</v>
      </c>
      <c r="AZ603">
        <v>1</v>
      </c>
      <c r="BA603">
        <v>12</v>
      </c>
      <c r="BB603">
        <v>1</v>
      </c>
      <c r="BC603">
        <v>1</v>
      </c>
      <c r="BD603">
        <v>2</v>
      </c>
      <c r="BE603">
        <v>0</v>
      </c>
      <c r="BF603">
        <v>6</v>
      </c>
      <c r="BG603">
        <v>5</v>
      </c>
      <c r="BH603">
        <v>0</v>
      </c>
      <c r="BI603">
        <v>1</v>
      </c>
      <c r="BJ603">
        <v>0</v>
      </c>
      <c r="BK603">
        <v>10</v>
      </c>
      <c r="BL603">
        <v>1</v>
      </c>
      <c r="BM603">
        <v>1</v>
      </c>
      <c r="BN603" t="s">
        <v>2514</v>
      </c>
    </row>
    <row r="604" spans="1:66" hidden="1" x14ac:dyDescent="0.2">
      <c r="A604" t="s">
        <v>1282</v>
      </c>
      <c r="B604" t="s">
        <v>1294</v>
      </c>
      <c r="C604" t="s">
        <v>631</v>
      </c>
      <c r="D604" t="s">
        <v>92</v>
      </c>
      <c r="E604" t="s">
        <v>93</v>
      </c>
      <c r="F604" t="s">
        <v>94</v>
      </c>
      <c r="G604">
        <v>20</v>
      </c>
      <c r="H604">
        <v>15</v>
      </c>
      <c r="I604">
        <v>57</v>
      </c>
      <c r="J604" t="s">
        <v>1288</v>
      </c>
      <c r="K604">
        <v>11</v>
      </c>
      <c r="L604">
        <v>11</v>
      </c>
      <c r="M604">
        <v>9</v>
      </c>
      <c r="N604">
        <v>33</v>
      </c>
      <c r="O604">
        <v>0.81818181818181801</v>
      </c>
      <c r="P604">
        <v>4</v>
      </c>
      <c r="Q604">
        <v>4</v>
      </c>
      <c r="R604">
        <v>2</v>
      </c>
      <c r="S604">
        <v>11</v>
      </c>
      <c r="T604">
        <v>0.5</v>
      </c>
      <c r="U604">
        <v>5</v>
      </c>
      <c r="V604">
        <v>5</v>
      </c>
      <c r="W604">
        <v>4</v>
      </c>
      <c r="X604">
        <v>13</v>
      </c>
      <c r="Y604">
        <v>0.8</v>
      </c>
      <c r="Z604" s="3">
        <v>1</v>
      </c>
      <c r="AA604" s="3">
        <v>1</v>
      </c>
      <c r="AB604" s="3">
        <v>1</v>
      </c>
      <c r="AC604">
        <v>0</v>
      </c>
      <c r="AD604">
        <v>0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>
        <v>0</v>
      </c>
      <c r="AL604" s="3">
        <v>1</v>
      </c>
      <c r="AM604" s="3">
        <v>1</v>
      </c>
      <c r="AN604">
        <v>0</v>
      </c>
      <c r="AO604" s="3">
        <v>1</v>
      </c>
      <c r="AP604">
        <v>0</v>
      </c>
      <c r="AQ604" s="3">
        <v>1</v>
      </c>
      <c r="AR604" s="3">
        <v>1</v>
      </c>
      <c r="AS604" s="3">
        <v>1</v>
      </c>
      <c r="AT604">
        <v>1</v>
      </c>
      <c r="AU604">
        <v>1</v>
      </c>
      <c r="AV604">
        <v>12</v>
      </c>
      <c r="AW604">
        <v>0</v>
      </c>
      <c r="AX604">
        <v>0</v>
      </c>
      <c r="AY604">
        <v>1</v>
      </c>
      <c r="AZ604">
        <v>1</v>
      </c>
      <c r="BA604">
        <v>12</v>
      </c>
      <c r="BB604">
        <v>1</v>
      </c>
      <c r="BC604">
        <v>2</v>
      </c>
      <c r="BD604">
        <v>2</v>
      </c>
      <c r="BE604">
        <v>0</v>
      </c>
      <c r="BF604">
        <v>6</v>
      </c>
      <c r="BG604">
        <v>5</v>
      </c>
      <c r="BH604">
        <v>0</v>
      </c>
      <c r="BI604">
        <v>1</v>
      </c>
      <c r="BJ604">
        <v>0</v>
      </c>
      <c r="BK604">
        <v>10</v>
      </c>
      <c r="BL604">
        <v>1</v>
      </c>
      <c r="BM604">
        <v>1</v>
      </c>
      <c r="BN604" t="s">
        <v>2514</v>
      </c>
    </row>
    <row r="605" spans="1:66" hidden="1" x14ac:dyDescent="0.2">
      <c r="A605" t="s">
        <v>1282</v>
      </c>
      <c r="B605" t="s">
        <v>1295</v>
      </c>
      <c r="C605" t="s">
        <v>631</v>
      </c>
      <c r="D605" t="s">
        <v>92</v>
      </c>
      <c r="E605" t="s">
        <v>93</v>
      </c>
      <c r="F605" t="s">
        <v>94</v>
      </c>
      <c r="G605">
        <v>20</v>
      </c>
      <c r="H605">
        <v>7</v>
      </c>
      <c r="I605">
        <v>13</v>
      </c>
      <c r="J605" t="s">
        <v>1296</v>
      </c>
      <c r="K605">
        <v>11</v>
      </c>
      <c r="L605">
        <v>11</v>
      </c>
      <c r="M605">
        <v>7</v>
      </c>
      <c r="N605">
        <v>13</v>
      </c>
      <c r="O605">
        <v>0.63636363636363602</v>
      </c>
      <c r="P605">
        <v>4</v>
      </c>
      <c r="Q605">
        <v>4</v>
      </c>
      <c r="R605">
        <v>0</v>
      </c>
      <c r="S605">
        <v>0</v>
      </c>
      <c r="T605">
        <v>0</v>
      </c>
      <c r="U605">
        <v>5</v>
      </c>
      <c r="V605">
        <v>5</v>
      </c>
      <c r="W605">
        <v>0</v>
      </c>
      <c r="X605">
        <v>0</v>
      </c>
      <c r="Y605">
        <v>0</v>
      </c>
      <c r="Z605" s="3">
        <v>1</v>
      </c>
      <c r="AA605" s="3">
        <v>1</v>
      </c>
      <c r="AB605" s="3">
        <v>1</v>
      </c>
      <c r="AC605">
        <v>0</v>
      </c>
      <c r="AD605">
        <v>0</v>
      </c>
      <c r="AE605">
        <v>0</v>
      </c>
      <c r="AF605" s="3">
        <v>1</v>
      </c>
      <c r="AG605" s="3">
        <v>1</v>
      </c>
      <c r="AH605" s="3">
        <v>1</v>
      </c>
      <c r="AI605" s="3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4</v>
      </c>
      <c r="AW605">
        <v>0</v>
      </c>
      <c r="AX605">
        <v>0</v>
      </c>
      <c r="AY605">
        <v>0</v>
      </c>
      <c r="AZ605">
        <v>1</v>
      </c>
      <c r="BA605">
        <v>4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 t="s">
        <v>2515</v>
      </c>
    </row>
    <row r="606" spans="1:66" hidden="1" x14ac:dyDescent="0.2">
      <c r="A606" t="s">
        <v>1282</v>
      </c>
      <c r="B606" t="s">
        <v>1297</v>
      </c>
      <c r="C606" t="s">
        <v>631</v>
      </c>
      <c r="D606" t="s">
        <v>92</v>
      </c>
      <c r="E606" t="s">
        <v>93</v>
      </c>
      <c r="F606" t="s">
        <v>94</v>
      </c>
      <c r="G606">
        <v>20</v>
      </c>
      <c r="H606">
        <v>15</v>
      </c>
      <c r="I606">
        <v>59</v>
      </c>
      <c r="J606" t="s">
        <v>1288</v>
      </c>
      <c r="K606">
        <v>11</v>
      </c>
      <c r="L606">
        <v>11</v>
      </c>
      <c r="M606">
        <v>9</v>
      </c>
      <c r="N606">
        <v>32</v>
      </c>
      <c r="O606">
        <v>0.81818181818181801</v>
      </c>
      <c r="P606">
        <v>4</v>
      </c>
      <c r="Q606">
        <v>4</v>
      </c>
      <c r="R606">
        <v>2</v>
      </c>
      <c r="S606">
        <v>11</v>
      </c>
      <c r="T606">
        <v>0.5</v>
      </c>
      <c r="U606">
        <v>5</v>
      </c>
      <c r="V606">
        <v>5</v>
      </c>
      <c r="W606">
        <v>4</v>
      </c>
      <c r="X606">
        <v>16</v>
      </c>
      <c r="Y606">
        <v>0.8</v>
      </c>
      <c r="Z606" s="3">
        <v>1</v>
      </c>
      <c r="AA606" s="3">
        <v>1</v>
      </c>
      <c r="AB606" s="3">
        <v>1</v>
      </c>
      <c r="AC606">
        <v>0</v>
      </c>
      <c r="AD606">
        <v>0</v>
      </c>
      <c r="AE606" s="3">
        <v>1</v>
      </c>
      <c r="AF606" s="3">
        <v>1</v>
      </c>
      <c r="AG606" s="3">
        <v>1</v>
      </c>
      <c r="AH606" s="3">
        <v>1</v>
      </c>
      <c r="AI606" s="3">
        <v>1</v>
      </c>
      <c r="AJ606" s="3">
        <v>1</v>
      </c>
      <c r="AK606">
        <v>0</v>
      </c>
      <c r="AL606" s="3">
        <v>1</v>
      </c>
      <c r="AM606" s="3">
        <v>1</v>
      </c>
      <c r="AN606">
        <v>0</v>
      </c>
      <c r="AO606" s="3">
        <v>1</v>
      </c>
      <c r="AP606">
        <v>0</v>
      </c>
      <c r="AQ606" s="3">
        <v>1</v>
      </c>
      <c r="AR606" s="3">
        <v>1</v>
      </c>
      <c r="AS606" s="3">
        <v>1</v>
      </c>
      <c r="AT606">
        <v>1</v>
      </c>
      <c r="AU606">
        <v>1</v>
      </c>
      <c r="AV606">
        <v>12</v>
      </c>
      <c r="AW606">
        <v>0</v>
      </c>
      <c r="AX606">
        <v>0</v>
      </c>
      <c r="AY606">
        <v>1</v>
      </c>
      <c r="AZ606">
        <v>1</v>
      </c>
      <c r="BA606">
        <v>12</v>
      </c>
      <c r="BB606">
        <v>1</v>
      </c>
      <c r="BC606">
        <v>1</v>
      </c>
      <c r="BD606">
        <v>2</v>
      </c>
      <c r="BE606">
        <v>0</v>
      </c>
      <c r="BF606">
        <v>6</v>
      </c>
      <c r="BG606">
        <v>5</v>
      </c>
      <c r="BH606">
        <v>0</v>
      </c>
      <c r="BI606">
        <v>1</v>
      </c>
      <c r="BJ606">
        <v>0</v>
      </c>
      <c r="BK606">
        <v>10</v>
      </c>
      <c r="BL606">
        <v>1</v>
      </c>
      <c r="BM606">
        <v>4</v>
      </c>
      <c r="BN606" t="s">
        <v>2514</v>
      </c>
    </row>
    <row r="607" spans="1:66" hidden="1" x14ac:dyDescent="0.2">
      <c r="A607" t="s">
        <v>1282</v>
      </c>
      <c r="B607" t="s">
        <v>1298</v>
      </c>
      <c r="C607" t="s">
        <v>631</v>
      </c>
      <c r="D607" t="s">
        <v>92</v>
      </c>
      <c r="E607" t="s">
        <v>93</v>
      </c>
      <c r="F607" t="s">
        <v>94</v>
      </c>
      <c r="G607">
        <v>20</v>
      </c>
      <c r="H607">
        <v>15</v>
      </c>
      <c r="I607">
        <v>56</v>
      </c>
      <c r="J607" t="s">
        <v>1288</v>
      </c>
      <c r="K607">
        <v>11</v>
      </c>
      <c r="L607">
        <v>11</v>
      </c>
      <c r="M607">
        <v>9</v>
      </c>
      <c r="N607">
        <v>32</v>
      </c>
      <c r="O607">
        <v>0.81818181818181801</v>
      </c>
      <c r="P607">
        <v>4</v>
      </c>
      <c r="Q607">
        <v>4</v>
      </c>
      <c r="R607">
        <v>2</v>
      </c>
      <c r="S607">
        <v>11</v>
      </c>
      <c r="T607">
        <v>0.5</v>
      </c>
      <c r="U607">
        <v>5</v>
      </c>
      <c r="V607">
        <v>5</v>
      </c>
      <c r="W607">
        <v>4</v>
      </c>
      <c r="X607">
        <v>13</v>
      </c>
      <c r="Y607">
        <v>0.8</v>
      </c>
      <c r="Z607" s="3">
        <v>1</v>
      </c>
      <c r="AA607" s="3">
        <v>1</v>
      </c>
      <c r="AB607" s="3">
        <v>1</v>
      </c>
      <c r="AC607">
        <v>0</v>
      </c>
      <c r="AD607">
        <v>0</v>
      </c>
      <c r="AE607" s="3">
        <v>1</v>
      </c>
      <c r="AF607" s="3">
        <v>1</v>
      </c>
      <c r="AG607" s="3">
        <v>1</v>
      </c>
      <c r="AH607" s="3">
        <v>1</v>
      </c>
      <c r="AI607" s="3">
        <v>1</v>
      </c>
      <c r="AJ607" s="3">
        <v>1</v>
      </c>
      <c r="AK607">
        <v>0</v>
      </c>
      <c r="AL607" s="3">
        <v>1</v>
      </c>
      <c r="AM607" s="3">
        <v>1</v>
      </c>
      <c r="AN607">
        <v>0</v>
      </c>
      <c r="AO607" s="3">
        <v>1</v>
      </c>
      <c r="AP607">
        <v>0</v>
      </c>
      <c r="AQ607" s="3">
        <v>1</v>
      </c>
      <c r="AR607" s="3">
        <v>1</v>
      </c>
      <c r="AS607" s="3">
        <v>1</v>
      </c>
      <c r="AT607">
        <v>1</v>
      </c>
      <c r="AU607">
        <v>1</v>
      </c>
      <c r="AV607">
        <v>12</v>
      </c>
      <c r="AW607">
        <v>0</v>
      </c>
      <c r="AX607">
        <v>0</v>
      </c>
      <c r="AY607">
        <v>1</v>
      </c>
      <c r="AZ607">
        <v>1</v>
      </c>
      <c r="BA607">
        <v>12</v>
      </c>
      <c r="BB607">
        <v>1</v>
      </c>
      <c r="BC607">
        <v>1</v>
      </c>
      <c r="BD607">
        <v>2</v>
      </c>
      <c r="BE607">
        <v>0</v>
      </c>
      <c r="BF607">
        <v>6</v>
      </c>
      <c r="BG607">
        <v>5</v>
      </c>
      <c r="BH607">
        <v>0</v>
      </c>
      <c r="BI607">
        <v>1</v>
      </c>
      <c r="BJ607">
        <v>0</v>
      </c>
      <c r="BK607">
        <v>10</v>
      </c>
      <c r="BL607">
        <v>1</v>
      </c>
      <c r="BM607">
        <v>1</v>
      </c>
      <c r="BN607" t="s">
        <v>2514</v>
      </c>
    </row>
    <row r="608" spans="1:66" hidden="1" x14ac:dyDescent="0.2">
      <c r="A608" t="s">
        <v>1282</v>
      </c>
      <c r="B608" t="s">
        <v>1299</v>
      </c>
      <c r="C608" t="s">
        <v>631</v>
      </c>
      <c r="D608" t="s">
        <v>92</v>
      </c>
      <c r="E608" t="s">
        <v>93</v>
      </c>
      <c r="F608" t="s">
        <v>94</v>
      </c>
      <c r="G608">
        <v>20</v>
      </c>
      <c r="H608">
        <v>15</v>
      </c>
      <c r="I608">
        <v>59</v>
      </c>
      <c r="J608" t="s">
        <v>1288</v>
      </c>
      <c r="K608">
        <v>11</v>
      </c>
      <c r="L608">
        <v>11</v>
      </c>
      <c r="M608">
        <v>9</v>
      </c>
      <c r="N608">
        <v>32</v>
      </c>
      <c r="O608">
        <v>0.81818181818181801</v>
      </c>
      <c r="P608">
        <v>4</v>
      </c>
      <c r="Q608">
        <v>4</v>
      </c>
      <c r="R608">
        <v>2</v>
      </c>
      <c r="S608">
        <v>11</v>
      </c>
      <c r="T608">
        <v>0.5</v>
      </c>
      <c r="U608">
        <v>5</v>
      </c>
      <c r="V608">
        <v>5</v>
      </c>
      <c r="W608">
        <v>4</v>
      </c>
      <c r="X608">
        <v>16</v>
      </c>
      <c r="Y608">
        <v>0.8</v>
      </c>
      <c r="Z608" s="3">
        <v>1</v>
      </c>
      <c r="AA608" s="3">
        <v>1</v>
      </c>
      <c r="AB608" s="3">
        <v>1</v>
      </c>
      <c r="AC608">
        <v>0</v>
      </c>
      <c r="AD608">
        <v>0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>
        <v>0</v>
      </c>
      <c r="AL608" s="3">
        <v>1</v>
      </c>
      <c r="AM608" s="3">
        <v>1</v>
      </c>
      <c r="AN608">
        <v>0</v>
      </c>
      <c r="AO608" s="3">
        <v>1</v>
      </c>
      <c r="AP608">
        <v>0</v>
      </c>
      <c r="AQ608" s="3">
        <v>1</v>
      </c>
      <c r="AR608" s="3">
        <v>1</v>
      </c>
      <c r="AS608" s="3">
        <v>1</v>
      </c>
      <c r="AT608">
        <v>1</v>
      </c>
      <c r="AU608">
        <v>1</v>
      </c>
      <c r="AV608">
        <v>12</v>
      </c>
      <c r="AW608">
        <v>0</v>
      </c>
      <c r="AX608">
        <v>0</v>
      </c>
      <c r="AY608">
        <v>1</v>
      </c>
      <c r="AZ608">
        <v>1</v>
      </c>
      <c r="BA608">
        <v>12</v>
      </c>
      <c r="BB608">
        <v>1</v>
      </c>
      <c r="BC608">
        <v>1</v>
      </c>
      <c r="BD608">
        <v>2</v>
      </c>
      <c r="BE608">
        <v>0</v>
      </c>
      <c r="BF608">
        <v>6</v>
      </c>
      <c r="BG608">
        <v>5</v>
      </c>
      <c r="BH608">
        <v>0</v>
      </c>
      <c r="BI608">
        <v>1</v>
      </c>
      <c r="BJ608">
        <v>0</v>
      </c>
      <c r="BK608">
        <v>10</v>
      </c>
      <c r="BL608">
        <v>1</v>
      </c>
      <c r="BM608">
        <v>4</v>
      </c>
      <c r="BN608" t="s">
        <v>2514</v>
      </c>
    </row>
    <row r="609" spans="1:66" hidden="1" x14ac:dyDescent="0.2">
      <c r="A609" t="s">
        <v>1282</v>
      </c>
      <c r="B609" t="s">
        <v>1300</v>
      </c>
      <c r="C609" t="s">
        <v>631</v>
      </c>
      <c r="D609" t="s">
        <v>92</v>
      </c>
      <c r="E609" t="s">
        <v>93</v>
      </c>
      <c r="F609" t="s">
        <v>94</v>
      </c>
      <c r="G609">
        <v>20</v>
      </c>
      <c r="H609">
        <v>15</v>
      </c>
      <c r="I609">
        <v>56</v>
      </c>
      <c r="J609" t="s">
        <v>1288</v>
      </c>
      <c r="K609">
        <v>11</v>
      </c>
      <c r="L609">
        <v>11</v>
      </c>
      <c r="M609">
        <v>9</v>
      </c>
      <c r="N609">
        <v>32</v>
      </c>
      <c r="O609">
        <v>0.81818181818181801</v>
      </c>
      <c r="P609">
        <v>4</v>
      </c>
      <c r="Q609">
        <v>4</v>
      </c>
      <c r="R609">
        <v>2</v>
      </c>
      <c r="S609">
        <v>11</v>
      </c>
      <c r="T609">
        <v>0.5</v>
      </c>
      <c r="U609">
        <v>5</v>
      </c>
      <c r="V609">
        <v>5</v>
      </c>
      <c r="W609">
        <v>4</v>
      </c>
      <c r="X609">
        <v>13</v>
      </c>
      <c r="Y609">
        <v>0.8</v>
      </c>
      <c r="Z609" s="3">
        <v>1</v>
      </c>
      <c r="AA609" s="3">
        <v>1</v>
      </c>
      <c r="AB609" s="3">
        <v>1</v>
      </c>
      <c r="AC609">
        <v>0</v>
      </c>
      <c r="AD609">
        <v>0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>
        <v>0</v>
      </c>
      <c r="AL609" s="3">
        <v>1</v>
      </c>
      <c r="AM609" s="3">
        <v>1</v>
      </c>
      <c r="AN609">
        <v>0</v>
      </c>
      <c r="AO609" s="3">
        <v>1</v>
      </c>
      <c r="AP609">
        <v>0</v>
      </c>
      <c r="AQ609" s="3">
        <v>1</v>
      </c>
      <c r="AR609" s="3">
        <v>1</v>
      </c>
      <c r="AS609" s="3">
        <v>1</v>
      </c>
      <c r="AT609">
        <v>1</v>
      </c>
      <c r="AU609">
        <v>1</v>
      </c>
      <c r="AV609">
        <v>12</v>
      </c>
      <c r="AW609">
        <v>0</v>
      </c>
      <c r="AX609">
        <v>0</v>
      </c>
      <c r="AY609">
        <v>1</v>
      </c>
      <c r="AZ609">
        <v>1</v>
      </c>
      <c r="BA609">
        <v>12</v>
      </c>
      <c r="BB609">
        <v>1</v>
      </c>
      <c r="BC609">
        <v>1</v>
      </c>
      <c r="BD609">
        <v>2</v>
      </c>
      <c r="BE609">
        <v>0</v>
      </c>
      <c r="BF609">
        <v>6</v>
      </c>
      <c r="BG609">
        <v>5</v>
      </c>
      <c r="BH609">
        <v>0</v>
      </c>
      <c r="BI609">
        <v>1</v>
      </c>
      <c r="BJ609">
        <v>0</v>
      </c>
      <c r="BK609">
        <v>10</v>
      </c>
      <c r="BL609">
        <v>1</v>
      </c>
      <c r="BM609">
        <v>1</v>
      </c>
      <c r="BN609" t="s">
        <v>2514</v>
      </c>
    </row>
    <row r="610" spans="1:66" hidden="1" x14ac:dyDescent="0.2">
      <c r="A610" t="s">
        <v>1282</v>
      </c>
      <c r="B610" t="s">
        <v>1301</v>
      </c>
      <c r="C610" t="s">
        <v>631</v>
      </c>
      <c r="D610" t="s">
        <v>92</v>
      </c>
      <c r="E610" t="s">
        <v>93</v>
      </c>
      <c r="F610" t="s">
        <v>94</v>
      </c>
      <c r="G610">
        <v>20</v>
      </c>
      <c r="H610">
        <v>15</v>
      </c>
      <c r="I610">
        <v>58</v>
      </c>
      <c r="J610" t="s">
        <v>1288</v>
      </c>
      <c r="K610">
        <v>11</v>
      </c>
      <c r="L610">
        <v>11</v>
      </c>
      <c r="M610">
        <v>9</v>
      </c>
      <c r="N610">
        <v>32</v>
      </c>
      <c r="O610">
        <v>0.81818181818181801</v>
      </c>
      <c r="P610">
        <v>4</v>
      </c>
      <c r="Q610">
        <v>4</v>
      </c>
      <c r="R610">
        <v>2</v>
      </c>
      <c r="S610">
        <v>11</v>
      </c>
      <c r="T610">
        <v>0.5</v>
      </c>
      <c r="U610">
        <v>5</v>
      </c>
      <c r="V610">
        <v>5</v>
      </c>
      <c r="W610">
        <v>4</v>
      </c>
      <c r="X610">
        <v>15</v>
      </c>
      <c r="Y610">
        <v>0.8</v>
      </c>
      <c r="Z610" s="3">
        <v>1</v>
      </c>
      <c r="AA610" s="3">
        <v>1</v>
      </c>
      <c r="AB610" s="3">
        <v>1</v>
      </c>
      <c r="AC610">
        <v>0</v>
      </c>
      <c r="AD610">
        <v>0</v>
      </c>
      <c r="AE610" s="3">
        <v>1</v>
      </c>
      <c r="AF610" s="3">
        <v>1</v>
      </c>
      <c r="AG610" s="3">
        <v>1</v>
      </c>
      <c r="AH610" s="3">
        <v>1</v>
      </c>
      <c r="AI610" s="3">
        <v>1</v>
      </c>
      <c r="AJ610" s="3">
        <v>1</v>
      </c>
      <c r="AK610">
        <v>0</v>
      </c>
      <c r="AL610" s="3">
        <v>1</v>
      </c>
      <c r="AM610" s="3">
        <v>1</v>
      </c>
      <c r="AN610">
        <v>0</v>
      </c>
      <c r="AO610" s="3">
        <v>1</v>
      </c>
      <c r="AP610">
        <v>0</v>
      </c>
      <c r="AQ610" s="3">
        <v>1</v>
      </c>
      <c r="AR610" s="3">
        <v>1</v>
      </c>
      <c r="AS610" s="3">
        <v>1</v>
      </c>
      <c r="AT610">
        <v>1</v>
      </c>
      <c r="AU610">
        <v>1</v>
      </c>
      <c r="AV610">
        <v>12</v>
      </c>
      <c r="AW610">
        <v>0</v>
      </c>
      <c r="AX610">
        <v>0</v>
      </c>
      <c r="AY610">
        <v>1</v>
      </c>
      <c r="AZ610">
        <v>1</v>
      </c>
      <c r="BA610">
        <v>12</v>
      </c>
      <c r="BB610">
        <v>1</v>
      </c>
      <c r="BC610">
        <v>1</v>
      </c>
      <c r="BD610">
        <v>2</v>
      </c>
      <c r="BE610">
        <v>0</v>
      </c>
      <c r="BF610">
        <v>6</v>
      </c>
      <c r="BG610">
        <v>5</v>
      </c>
      <c r="BH610">
        <v>0</v>
      </c>
      <c r="BI610">
        <v>1</v>
      </c>
      <c r="BJ610">
        <v>0</v>
      </c>
      <c r="BK610">
        <v>10</v>
      </c>
      <c r="BL610">
        <v>1</v>
      </c>
      <c r="BM610">
        <v>3</v>
      </c>
      <c r="BN610" t="s">
        <v>2514</v>
      </c>
    </row>
    <row r="611" spans="1:66" hidden="1" x14ac:dyDescent="0.2">
      <c r="A611" t="s">
        <v>1282</v>
      </c>
      <c r="B611" t="s">
        <v>1302</v>
      </c>
      <c r="C611" t="s">
        <v>631</v>
      </c>
      <c r="D611" t="s">
        <v>92</v>
      </c>
      <c r="E611" t="s">
        <v>93</v>
      </c>
      <c r="F611" t="s">
        <v>94</v>
      </c>
      <c r="G611">
        <v>20</v>
      </c>
      <c r="H611">
        <v>15</v>
      </c>
      <c r="I611">
        <v>56</v>
      </c>
      <c r="J611" t="s">
        <v>1288</v>
      </c>
      <c r="K611">
        <v>11</v>
      </c>
      <c r="L611">
        <v>11</v>
      </c>
      <c r="M611">
        <v>9</v>
      </c>
      <c r="N611">
        <v>32</v>
      </c>
      <c r="O611">
        <v>0.81818181818181801</v>
      </c>
      <c r="P611">
        <v>4</v>
      </c>
      <c r="Q611">
        <v>4</v>
      </c>
      <c r="R611">
        <v>2</v>
      </c>
      <c r="S611">
        <v>11</v>
      </c>
      <c r="T611">
        <v>0.5</v>
      </c>
      <c r="U611">
        <v>5</v>
      </c>
      <c r="V611">
        <v>5</v>
      </c>
      <c r="W611">
        <v>4</v>
      </c>
      <c r="X611">
        <v>13</v>
      </c>
      <c r="Y611">
        <v>0.8</v>
      </c>
      <c r="Z611" s="3">
        <v>1</v>
      </c>
      <c r="AA611" s="3">
        <v>1</v>
      </c>
      <c r="AB611" s="3">
        <v>1</v>
      </c>
      <c r="AC611">
        <v>0</v>
      </c>
      <c r="AD611">
        <v>0</v>
      </c>
      <c r="AE611" s="3">
        <v>1</v>
      </c>
      <c r="AF611" s="3">
        <v>1</v>
      </c>
      <c r="AG611" s="3">
        <v>1</v>
      </c>
      <c r="AH611" s="3">
        <v>1</v>
      </c>
      <c r="AI611" s="3">
        <v>1</v>
      </c>
      <c r="AJ611" s="3">
        <v>1</v>
      </c>
      <c r="AK611">
        <v>0</v>
      </c>
      <c r="AL611" s="3">
        <v>1</v>
      </c>
      <c r="AM611" s="3">
        <v>1</v>
      </c>
      <c r="AN611">
        <v>0</v>
      </c>
      <c r="AO611" s="3">
        <v>1</v>
      </c>
      <c r="AP611">
        <v>0</v>
      </c>
      <c r="AQ611" s="3">
        <v>1</v>
      </c>
      <c r="AR611" s="3">
        <v>1</v>
      </c>
      <c r="AS611" s="3">
        <v>1</v>
      </c>
      <c r="AT611">
        <v>1</v>
      </c>
      <c r="AU611">
        <v>1</v>
      </c>
      <c r="AV611">
        <v>12</v>
      </c>
      <c r="AW611">
        <v>0</v>
      </c>
      <c r="AX611">
        <v>0</v>
      </c>
      <c r="AY611">
        <v>1</v>
      </c>
      <c r="AZ611">
        <v>1</v>
      </c>
      <c r="BA611">
        <v>12</v>
      </c>
      <c r="BB611">
        <v>1</v>
      </c>
      <c r="BC611">
        <v>1</v>
      </c>
      <c r="BD611">
        <v>2</v>
      </c>
      <c r="BE611">
        <v>0</v>
      </c>
      <c r="BF611">
        <v>6</v>
      </c>
      <c r="BG611">
        <v>5</v>
      </c>
      <c r="BH611">
        <v>0</v>
      </c>
      <c r="BI611">
        <v>1</v>
      </c>
      <c r="BJ611">
        <v>0</v>
      </c>
      <c r="BK611">
        <v>10</v>
      </c>
      <c r="BL611">
        <v>1</v>
      </c>
      <c r="BM611">
        <v>1</v>
      </c>
      <c r="BN611" t="s">
        <v>2514</v>
      </c>
    </row>
    <row r="612" spans="1:66" hidden="1" x14ac:dyDescent="0.2">
      <c r="A612" t="s">
        <v>1282</v>
      </c>
      <c r="B612" t="s">
        <v>1303</v>
      </c>
      <c r="C612" t="s">
        <v>631</v>
      </c>
      <c r="D612" t="s">
        <v>92</v>
      </c>
      <c r="E612" t="s">
        <v>93</v>
      </c>
      <c r="F612" t="s">
        <v>94</v>
      </c>
      <c r="G612">
        <v>20</v>
      </c>
      <c r="H612">
        <v>15</v>
      </c>
      <c r="I612">
        <v>56</v>
      </c>
      <c r="J612" t="s">
        <v>1288</v>
      </c>
      <c r="K612">
        <v>11</v>
      </c>
      <c r="L612">
        <v>11</v>
      </c>
      <c r="M612">
        <v>9</v>
      </c>
      <c r="N612">
        <v>32</v>
      </c>
      <c r="O612">
        <v>0.81818181818181801</v>
      </c>
      <c r="P612">
        <v>4</v>
      </c>
      <c r="Q612">
        <v>4</v>
      </c>
      <c r="R612">
        <v>2</v>
      </c>
      <c r="S612">
        <v>11</v>
      </c>
      <c r="T612">
        <v>0.5</v>
      </c>
      <c r="U612">
        <v>5</v>
      </c>
      <c r="V612">
        <v>5</v>
      </c>
      <c r="W612">
        <v>4</v>
      </c>
      <c r="X612">
        <v>13</v>
      </c>
      <c r="Y612">
        <v>0.8</v>
      </c>
      <c r="Z612" s="3">
        <v>1</v>
      </c>
      <c r="AA612" s="3">
        <v>1</v>
      </c>
      <c r="AB612" s="3">
        <v>1</v>
      </c>
      <c r="AC612">
        <v>0</v>
      </c>
      <c r="AD612">
        <v>0</v>
      </c>
      <c r="AE612" s="3">
        <v>1</v>
      </c>
      <c r="AF612" s="3">
        <v>1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1</v>
      </c>
      <c r="AM612" s="3">
        <v>1</v>
      </c>
      <c r="AN612">
        <v>0</v>
      </c>
      <c r="AO612" s="3">
        <v>1</v>
      </c>
      <c r="AP612">
        <v>0</v>
      </c>
      <c r="AQ612" s="3">
        <v>1</v>
      </c>
      <c r="AR612" s="3">
        <v>1</v>
      </c>
      <c r="AS612" s="3">
        <v>1</v>
      </c>
      <c r="AT612">
        <v>1</v>
      </c>
      <c r="AU612">
        <v>1</v>
      </c>
      <c r="AV612">
        <v>12</v>
      </c>
      <c r="AW612">
        <v>0</v>
      </c>
      <c r="AX612">
        <v>0</v>
      </c>
      <c r="AY612">
        <v>1</v>
      </c>
      <c r="AZ612">
        <v>1</v>
      </c>
      <c r="BA612">
        <v>12</v>
      </c>
      <c r="BB612">
        <v>1</v>
      </c>
      <c r="BC612">
        <v>1</v>
      </c>
      <c r="BD612">
        <v>2</v>
      </c>
      <c r="BE612">
        <v>0</v>
      </c>
      <c r="BF612">
        <v>6</v>
      </c>
      <c r="BG612">
        <v>5</v>
      </c>
      <c r="BH612">
        <v>0</v>
      </c>
      <c r="BI612">
        <v>1</v>
      </c>
      <c r="BJ612">
        <v>0</v>
      </c>
      <c r="BK612">
        <v>10</v>
      </c>
      <c r="BL612">
        <v>1</v>
      </c>
      <c r="BM612">
        <v>1</v>
      </c>
      <c r="BN612" t="s">
        <v>2514</v>
      </c>
    </row>
    <row r="613" spans="1:66" hidden="1" x14ac:dyDescent="0.2">
      <c r="A613" t="s">
        <v>1282</v>
      </c>
      <c r="B613" t="s">
        <v>1304</v>
      </c>
      <c r="C613" t="s">
        <v>631</v>
      </c>
      <c r="D613" t="s">
        <v>92</v>
      </c>
      <c r="E613" t="s">
        <v>93</v>
      </c>
      <c r="F613" t="s">
        <v>94</v>
      </c>
      <c r="G613">
        <v>20</v>
      </c>
      <c r="H613">
        <v>15</v>
      </c>
      <c r="I613">
        <v>56</v>
      </c>
      <c r="J613" t="s">
        <v>1288</v>
      </c>
      <c r="K613">
        <v>11</v>
      </c>
      <c r="L613">
        <v>11</v>
      </c>
      <c r="M613">
        <v>9</v>
      </c>
      <c r="N613">
        <v>32</v>
      </c>
      <c r="O613">
        <v>0.81818181818181801</v>
      </c>
      <c r="P613">
        <v>4</v>
      </c>
      <c r="Q613">
        <v>4</v>
      </c>
      <c r="R613">
        <v>2</v>
      </c>
      <c r="S613">
        <v>11</v>
      </c>
      <c r="T613">
        <v>0.5</v>
      </c>
      <c r="U613">
        <v>5</v>
      </c>
      <c r="V613">
        <v>5</v>
      </c>
      <c r="W613">
        <v>4</v>
      </c>
      <c r="X613">
        <v>13</v>
      </c>
      <c r="Y613">
        <v>0.8</v>
      </c>
      <c r="Z613" s="3">
        <v>1</v>
      </c>
      <c r="AA613" s="3">
        <v>1</v>
      </c>
      <c r="AB613" s="3">
        <v>1</v>
      </c>
      <c r="AC613">
        <v>0</v>
      </c>
      <c r="AD613">
        <v>0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>
        <v>0</v>
      </c>
      <c r="AL613" s="3">
        <v>1</v>
      </c>
      <c r="AM613" s="3">
        <v>1</v>
      </c>
      <c r="AN613">
        <v>0</v>
      </c>
      <c r="AO613" s="3">
        <v>1</v>
      </c>
      <c r="AP613">
        <v>0</v>
      </c>
      <c r="AQ613" s="3">
        <v>1</v>
      </c>
      <c r="AR613" s="3">
        <v>1</v>
      </c>
      <c r="AS613" s="3">
        <v>1</v>
      </c>
      <c r="AT613">
        <v>1</v>
      </c>
      <c r="AU613">
        <v>1</v>
      </c>
      <c r="AV613">
        <v>12</v>
      </c>
      <c r="AW613">
        <v>0</v>
      </c>
      <c r="AX613">
        <v>0</v>
      </c>
      <c r="AY613">
        <v>1</v>
      </c>
      <c r="AZ613">
        <v>1</v>
      </c>
      <c r="BA613">
        <v>12</v>
      </c>
      <c r="BB613">
        <v>1</v>
      </c>
      <c r="BC613">
        <v>1</v>
      </c>
      <c r="BD613">
        <v>2</v>
      </c>
      <c r="BE613">
        <v>0</v>
      </c>
      <c r="BF613">
        <v>6</v>
      </c>
      <c r="BG613">
        <v>5</v>
      </c>
      <c r="BH613">
        <v>0</v>
      </c>
      <c r="BI613">
        <v>1</v>
      </c>
      <c r="BJ613">
        <v>0</v>
      </c>
      <c r="BK613">
        <v>10</v>
      </c>
      <c r="BL613">
        <v>1</v>
      </c>
      <c r="BM613">
        <v>1</v>
      </c>
      <c r="BN613" t="s">
        <v>2514</v>
      </c>
    </row>
    <row r="614" spans="1:66" hidden="1" x14ac:dyDescent="0.2">
      <c r="A614" t="s">
        <v>1282</v>
      </c>
      <c r="B614" t="s">
        <v>1305</v>
      </c>
      <c r="C614" t="s">
        <v>631</v>
      </c>
      <c r="D614" t="s">
        <v>92</v>
      </c>
      <c r="E614" t="s">
        <v>93</v>
      </c>
      <c r="F614" t="s">
        <v>94</v>
      </c>
      <c r="G614">
        <v>20</v>
      </c>
      <c r="H614">
        <v>15</v>
      </c>
      <c r="I614">
        <v>56</v>
      </c>
      <c r="J614" t="s">
        <v>1288</v>
      </c>
      <c r="K614">
        <v>11</v>
      </c>
      <c r="L614">
        <v>11</v>
      </c>
      <c r="M614">
        <v>9</v>
      </c>
      <c r="N614">
        <v>32</v>
      </c>
      <c r="O614">
        <v>0.81818181818181801</v>
      </c>
      <c r="P614">
        <v>4</v>
      </c>
      <c r="Q614">
        <v>4</v>
      </c>
      <c r="R614">
        <v>2</v>
      </c>
      <c r="S614">
        <v>11</v>
      </c>
      <c r="T614">
        <v>0.5</v>
      </c>
      <c r="U614">
        <v>5</v>
      </c>
      <c r="V614">
        <v>5</v>
      </c>
      <c r="W614">
        <v>4</v>
      </c>
      <c r="X614">
        <v>13</v>
      </c>
      <c r="Y614">
        <v>0.8</v>
      </c>
      <c r="Z614" s="3">
        <v>1</v>
      </c>
      <c r="AA614" s="3">
        <v>1</v>
      </c>
      <c r="AB614" s="3">
        <v>1</v>
      </c>
      <c r="AC614">
        <v>0</v>
      </c>
      <c r="AD614">
        <v>0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1</v>
      </c>
      <c r="AM614" s="3">
        <v>1</v>
      </c>
      <c r="AN614">
        <v>0</v>
      </c>
      <c r="AO614" s="3">
        <v>1</v>
      </c>
      <c r="AP614">
        <v>0</v>
      </c>
      <c r="AQ614" s="3">
        <v>1</v>
      </c>
      <c r="AR614" s="3">
        <v>1</v>
      </c>
      <c r="AS614" s="3">
        <v>1</v>
      </c>
      <c r="AT614">
        <v>1</v>
      </c>
      <c r="AU614">
        <v>1</v>
      </c>
      <c r="AV614">
        <v>12</v>
      </c>
      <c r="AW614">
        <v>0</v>
      </c>
      <c r="AX614">
        <v>0</v>
      </c>
      <c r="AY614">
        <v>1</v>
      </c>
      <c r="AZ614">
        <v>1</v>
      </c>
      <c r="BA614">
        <v>12</v>
      </c>
      <c r="BB614">
        <v>1</v>
      </c>
      <c r="BC614">
        <v>1</v>
      </c>
      <c r="BD614">
        <v>2</v>
      </c>
      <c r="BE614">
        <v>0</v>
      </c>
      <c r="BF614">
        <v>6</v>
      </c>
      <c r="BG614">
        <v>5</v>
      </c>
      <c r="BH614">
        <v>0</v>
      </c>
      <c r="BI614">
        <v>1</v>
      </c>
      <c r="BJ614">
        <v>0</v>
      </c>
      <c r="BK614">
        <v>10</v>
      </c>
      <c r="BL614">
        <v>1</v>
      </c>
      <c r="BM614">
        <v>1</v>
      </c>
      <c r="BN614" t="s">
        <v>2514</v>
      </c>
    </row>
    <row r="615" spans="1:66" hidden="1" x14ac:dyDescent="0.2">
      <c r="A615" t="s">
        <v>1282</v>
      </c>
      <c r="B615" t="s">
        <v>1306</v>
      </c>
      <c r="C615" t="s">
        <v>631</v>
      </c>
      <c r="D615" t="s">
        <v>92</v>
      </c>
      <c r="E615" t="s">
        <v>93</v>
      </c>
      <c r="F615" t="s">
        <v>94</v>
      </c>
      <c r="G615">
        <v>20</v>
      </c>
      <c r="H615">
        <v>15</v>
      </c>
      <c r="I615">
        <v>56</v>
      </c>
      <c r="J615" t="s">
        <v>1288</v>
      </c>
      <c r="K615">
        <v>11</v>
      </c>
      <c r="L615">
        <v>11</v>
      </c>
      <c r="M615">
        <v>9</v>
      </c>
      <c r="N615">
        <v>32</v>
      </c>
      <c r="O615">
        <v>0.81818181818181801</v>
      </c>
      <c r="P615">
        <v>4</v>
      </c>
      <c r="Q615">
        <v>4</v>
      </c>
      <c r="R615">
        <v>2</v>
      </c>
      <c r="S615">
        <v>11</v>
      </c>
      <c r="T615">
        <v>0.5</v>
      </c>
      <c r="U615">
        <v>5</v>
      </c>
      <c r="V615">
        <v>5</v>
      </c>
      <c r="W615">
        <v>4</v>
      </c>
      <c r="X615">
        <v>13</v>
      </c>
      <c r="Y615">
        <v>0.8</v>
      </c>
      <c r="Z615" s="3">
        <v>1</v>
      </c>
      <c r="AA615" s="3">
        <v>1</v>
      </c>
      <c r="AB615" s="3">
        <v>1</v>
      </c>
      <c r="AC615">
        <v>0</v>
      </c>
      <c r="AD615">
        <v>0</v>
      </c>
      <c r="AE615" s="3">
        <v>1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1</v>
      </c>
      <c r="AM615" s="3">
        <v>1</v>
      </c>
      <c r="AN615">
        <v>0</v>
      </c>
      <c r="AO615" s="3">
        <v>1</v>
      </c>
      <c r="AP615">
        <v>0</v>
      </c>
      <c r="AQ615" s="3">
        <v>1</v>
      </c>
      <c r="AR615" s="3">
        <v>1</v>
      </c>
      <c r="AS615" s="3">
        <v>1</v>
      </c>
      <c r="AT615">
        <v>1</v>
      </c>
      <c r="AU615">
        <v>1</v>
      </c>
      <c r="AV615">
        <v>12</v>
      </c>
      <c r="AW615">
        <v>0</v>
      </c>
      <c r="AX615">
        <v>0</v>
      </c>
      <c r="AY615">
        <v>1</v>
      </c>
      <c r="AZ615">
        <v>1</v>
      </c>
      <c r="BA615">
        <v>12</v>
      </c>
      <c r="BB615">
        <v>1</v>
      </c>
      <c r="BC615">
        <v>1</v>
      </c>
      <c r="BD615">
        <v>2</v>
      </c>
      <c r="BE615">
        <v>0</v>
      </c>
      <c r="BF615">
        <v>6</v>
      </c>
      <c r="BG615">
        <v>5</v>
      </c>
      <c r="BH615">
        <v>0</v>
      </c>
      <c r="BI615">
        <v>1</v>
      </c>
      <c r="BJ615">
        <v>0</v>
      </c>
      <c r="BK615">
        <v>10</v>
      </c>
      <c r="BL615">
        <v>1</v>
      </c>
      <c r="BM615">
        <v>1</v>
      </c>
      <c r="BN615" t="s">
        <v>2514</v>
      </c>
    </row>
    <row r="616" spans="1:66" hidden="1" x14ac:dyDescent="0.2">
      <c r="A616" t="s">
        <v>1282</v>
      </c>
      <c r="B616" t="s">
        <v>1307</v>
      </c>
      <c r="C616" t="s">
        <v>631</v>
      </c>
      <c r="D616" t="s">
        <v>92</v>
      </c>
      <c r="E616" t="s">
        <v>93</v>
      </c>
      <c r="F616" t="s">
        <v>94</v>
      </c>
      <c r="G616">
        <v>20</v>
      </c>
      <c r="H616">
        <v>15</v>
      </c>
      <c r="I616">
        <v>60</v>
      </c>
      <c r="J616" t="s">
        <v>1288</v>
      </c>
      <c r="K616">
        <v>11</v>
      </c>
      <c r="L616">
        <v>11</v>
      </c>
      <c r="M616">
        <v>9</v>
      </c>
      <c r="N616">
        <v>34</v>
      </c>
      <c r="O616">
        <v>0.81818181818181801</v>
      </c>
      <c r="P616">
        <v>4</v>
      </c>
      <c r="Q616">
        <v>4</v>
      </c>
      <c r="R616">
        <v>2</v>
      </c>
      <c r="S616">
        <v>11</v>
      </c>
      <c r="T616">
        <v>0.5</v>
      </c>
      <c r="U616">
        <v>5</v>
      </c>
      <c r="V616">
        <v>5</v>
      </c>
      <c r="W616">
        <v>4</v>
      </c>
      <c r="X616">
        <v>15</v>
      </c>
      <c r="Y616">
        <v>0.8</v>
      </c>
      <c r="Z616" s="3">
        <v>1</v>
      </c>
      <c r="AA616" s="3">
        <v>1</v>
      </c>
      <c r="AB616" s="3">
        <v>1</v>
      </c>
      <c r="AC616">
        <v>0</v>
      </c>
      <c r="AD616">
        <v>0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>
        <v>0</v>
      </c>
      <c r="AL616" s="3">
        <v>1</v>
      </c>
      <c r="AM616" s="3">
        <v>1</v>
      </c>
      <c r="AN616">
        <v>0</v>
      </c>
      <c r="AO616" s="3">
        <v>1</v>
      </c>
      <c r="AP616">
        <v>0</v>
      </c>
      <c r="AQ616" s="3">
        <v>1</v>
      </c>
      <c r="AR616" s="3">
        <v>1</v>
      </c>
      <c r="AS616" s="3">
        <v>1</v>
      </c>
      <c r="AT616">
        <v>1</v>
      </c>
      <c r="AU616">
        <v>1</v>
      </c>
      <c r="AV616">
        <v>12</v>
      </c>
      <c r="AW616">
        <v>0</v>
      </c>
      <c r="AX616">
        <v>0</v>
      </c>
      <c r="AY616">
        <v>1</v>
      </c>
      <c r="AZ616">
        <v>1</v>
      </c>
      <c r="BA616">
        <v>12</v>
      </c>
      <c r="BB616">
        <v>1</v>
      </c>
      <c r="BC616">
        <v>3</v>
      </c>
      <c r="BD616">
        <v>2</v>
      </c>
      <c r="BE616">
        <v>0</v>
      </c>
      <c r="BF616">
        <v>6</v>
      </c>
      <c r="BG616">
        <v>5</v>
      </c>
      <c r="BH616">
        <v>0</v>
      </c>
      <c r="BI616">
        <v>1</v>
      </c>
      <c r="BJ616">
        <v>0</v>
      </c>
      <c r="BK616">
        <v>10</v>
      </c>
      <c r="BL616">
        <v>1</v>
      </c>
      <c r="BM616">
        <v>3</v>
      </c>
      <c r="BN616" t="s">
        <v>2514</v>
      </c>
    </row>
    <row r="617" spans="1:66" hidden="1" x14ac:dyDescent="0.2">
      <c r="A617" t="s">
        <v>1282</v>
      </c>
      <c r="B617" t="s">
        <v>1308</v>
      </c>
      <c r="C617" t="s">
        <v>631</v>
      </c>
      <c r="D617" t="s">
        <v>92</v>
      </c>
      <c r="E617" t="s">
        <v>93</v>
      </c>
      <c r="F617" t="s">
        <v>94</v>
      </c>
      <c r="G617">
        <v>20</v>
      </c>
      <c r="H617">
        <v>15</v>
      </c>
      <c r="I617">
        <v>58</v>
      </c>
      <c r="J617" t="s">
        <v>1288</v>
      </c>
      <c r="K617">
        <v>11</v>
      </c>
      <c r="L617">
        <v>11</v>
      </c>
      <c r="M617">
        <v>9</v>
      </c>
      <c r="N617">
        <v>32</v>
      </c>
      <c r="O617">
        <v>0.81818181818181801</v>
      </c>
      <c r="P617">
        <v>4</v>
      </c>
      <c r="Q617">
        <v>4</v>
      </c>
      <c r="R617">
        <v>2</v>
      </c>
      <c r="S617">
        <v>11</v>
      </c>
      <c r="T617">
        <v>0.5</v>
      </c>
      <c r="U617">
        <v>5</v>
      </c>
      <c r="V617">
        <v>5</v>
      </c>
      <c r="W617">
        <v>4</v>
      </c>
      <c r="X617">
        <v>15</v>
      </c>
      <c r="Y617">
        <v>0.8</v>
      </c>
      <c r="Z617" s="3">
        <v>1</v>
      </c>
      <c r="AA617" s="3">
        <v>1</v>
      </c>
      <c r="AB617" s="3">
        <v>1</v>
      </c>
      <c r="AC617">
        <v>0</v>
      </c>
      <c r="AD617">
        <v>0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>
        <v>0</v>
      </c>
      <c r="AL617" s="3">
        <v>1</v>
      </c>
      <c r="AM617" s="3">
        <v>1</v>
      </c>
      <c r="AN617">
        <v>0</v>
      </c>
      <c r="AO617" s="3">
        <v>1</v>
      </c>
      <c r="AP617">
        <v>0</v>
      </c>
      <c r="AQ617" s="3">
        <v>1</v>
      </c>
      <c r="AR617" s="3">
        <v>1</v>
      </c>
      <c r="AS617" s="3">
        <v>1</v>
      </c>
      <c r="AT617">
        <v>1</v>
      </c>
      <c r="AU617">
        <v>1</v>
      </c>
      <c r="AV617">
        <v>12</v>
      </c>
      <c r="AW617">
        <v>0</v>
      </c>
      <c r="AX617">
        <v>0</v>
      </c>
      <c r="AY617">
        <v>1</v>
      </c>
      <c r="AZ617">
        <v>1</v>
      </c>
      <c r="BA617">
        <v>12</v>
      </c>
      <c r="BB617">
        <v>1</v>
      </c>
      <c r="BC617">
        <v>1</v>
      </c>
      <c r="BD617">
        <v>2</v>
      </c>
      <c r="BE617">
        <v>0</v>
      </c>
      <c r="BF617">
        <v>6</v>
      </c>
      <c r="BG617">
        <v>5</v>
      </c>
      <c r="BH617">
        <v>0</v>
      </c>
      <c r="BI617">
        <v>1</v>
      </c>
      <c r="BJ617">
        <v>0</v>
      </c>
      <c r="BK617">
        <v>10</v>
      </c>
      <c r="BL617">
        <v>1</v>
      </c>
      <c r="BM617">
        <v>3</v>
      </c>
      <c r="BN617" t="s">
        <v>2514</v>
      </c>
    </row>
    <row r="618" spans="1:66" hidden="1" x14ac:dyDescent="0.2">
      <c r="A618" t="s">
        <v>1282</v>
      </c>
      <c r="B618" t="s">
        <v>1309</v>
      </c>
      <c r="C618" t="s">
        <v>631</v>
      </c>
      <c r="D618" t="s">
        <v>92</v>
      </c>
      <c r="E618" t="s">
        <v>93</v>
      </c>
      <c r="F618" t="s">
        <v>94</v>
      </c>
      <c r="G618">
        <v>20</v>
      </c>
      <c r="H618">
        <v>15</v>
      </c>
      <c r="I618">
        <v>59</v>
      </c>
      <c r="J618" t="s">
        <v>1288</v>
      </c>
      <c r="K618">
        <v>11</v>
      </c>
      <c r="L618">
        <v>11</v>
      </c>
      <c r="M618">
        <v>9</v>
      </c>
      <c r="N618">
        <v>32</v>
      </c>
      <c r="O618">
        <v>0.81818181818181801</v>
      </c>
      <c r="P618">
        <v>4</v>
      </c>
      <c r="Q618">
        <v>4</v>
      </c>
      <c r="R618">
        <v>2</v>
      </c>
      <c r="S618">
        <v>11</v>
      </c>
      <c r="T618">
        <v>0.5</v>
      </c>
      <c r="U618">
        <v>5</v>
      </c>
      <c r="V618">
        <v>5</v>
      </c>
      <c r="W618">
        <v>4</v>
      </c>
      <c r="X618">
        <v>16</v>
      </c>
      <c r="Y618">
        <v>0.8</v>
      </c>
      <c r="Z618" s="3">
        <v>1</v>
      </c>
      <c r="AA618" s="3">
        <v>1</v>
      </c>
      <c r="AB618" s="3">
        <v>1</v>
      </c>
      <c r="AC618">
        <v>0</v>
      </c>
      <c r="AD618">
        <v>0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1</v>
      </c>
      <c r="AM618" s="3">
        <v>1</v>
      </c>
      <c r="AN618">
        <v>0</v>
      </c>
      <c r="AO618" s="3">
        <v>1</v>
      </c>
      <c r="AP618">
        <v>0</v>
      </c>
      <c r="AQ618" s="3">
        <v>1</v>
      </c>
      <c r="AR618" s="3">
        <v>1</v>
      </c>
      <c r="AS618" s="3">
        <v>1</v>
      </c>
      <c r="AT618">
        <v>1</v>
      </c>
      <c r="AU618">
        <v>1</v>
      </c>
      <c r="AV618">
        <v>12</v>
      </c>
      <c r="AW618">
        <v>0</v>
      </c>
      <c r="AX618">
        <v>0</v>
      </c>
      <c r="AY618">
        <v>1</v>
      </c>
      <c r="AZ618">
        <v>1</v>
      </c>
      <c r="BA618">
        <v>12</v>
      </c>
      <c r="BB618">
        <v>1</v>
      </c>
      <c r="BC618">
        <v>1</v>
      </c>
      <c r="BD618">
        <v>2</v>
      </c>
      <c r="BE618">
        <v>0</v>
      </c>
      <c r="BF618">
        <v>6</v>
      </c>
      <c r="BG618">
        <v>5</v>
      </c>
      <c r="BH618">
        <v>0</v>
      </c>
      <c r="BI618">
        <v>1</v>
      </c>
      <c r="BJ618">
        <v>0</v>
      </c>
      <c r="BK618">
        <v>10</v>
      </c>
      <c r="BL618">
        <v>1</v>
      </c>
      <c r="BM618">
        <v>4</v>
      </c>
      <c r="BN618" t="s">
        <v>2514</v>
      </c>
    </row>
    <row r="619" spans="1:66" hidden="1" x14ac:dyDescent="0.2">
      <c r="A619" t="s">
        <v>1282</v>
      </c>
      <c r="B619" t="s">
        <v>1310</v>
      </c>
      <c r="C619" t="s">
        <v>631</v>
      </c>
      <c r="D619" t="s">
        <v>92</v>
      </c>
      <c r="E619" t="s">
        <v>93</v>
      </c>
      <c r="F619" t="s">
        <v>94</v>
      </c>
      <c r="G619">
        <v>20</v>
      </c>
      <c r="H619">
        <v>15</v>
      </c>
      <c r="I619">
        <v>56</v>
      </c>
      <c r="J619" t="s">
        <v>1288</v>
      </c>
      <c r="K619">
        <v>11</v>
      </c>
      <c r="L619">
        <v>11</v>
      </c>
      <c r="M619">
        <v>9</v>
      </c>
      <c r="N619">
        <v>32</v>
      </c>
      <c r="O619">
        <v>0.81818181818181801</v>
      </c>
      <c r="P619">
        <v>4</v>
      </c>
      <c r="Q619">
        <v>4</v>
      </c>
      <c r="R619">
        <v>2</v>
      </c>
      <c r="S619">
        <v>11</v>
      </c>
      <c r="T619">
        <v>0.5</v>
      </c>
      <c r="U619">
        <v>5</v>
      </c>
      <c r="V619">
        <v>5</v>
      </c>
      <c r="W619">
        <v>4</v>
      </c>
      <c r="X619">
        <v>13</v>
      </c>
      <c r="Y619">
        <v>0.8</v>
      </c>
      <c r="Z619" s="3">
        <v>1</v>
      </c>
      <c r="AA619" s="3">
        <v>1</v>
      </c>
      <c r="AB619" s="3">
        <v>1</v>
      </c>
      <c r="AC619">
        <v>0</v>
      </c>
      <c r="AD619">
        <v>0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>
        <v>0</v>
      </c>
      <c r="AL619" s="3">
        <v>1</v>
      </c>
      <c r="AM619" s="3">
        <v>1</v>
      </c>
      <c r="AN619">
        <v>0</v>
      </c>
      <c r="AO619" s="3">
        <v>1</v>
      </c>
      <c r="AP619">
        <v>0</v>
      </c>
      <c r="AQ619" s="3">
        <v>1</v>
      </c>
      <c r="AR619" s="3">
        <v>1</v>
      </c>
      <c r="AS619" s="3">
        <v>1</v>
      </c>
      <c r="AT619">
        <v>1</v>
      </c>
      <c r="AU619">
        <v>1</v>
      </c>
      <c r="AV619">
        <v>12</v>
      </c>
      <c r="AW619">
        <v>0</v>
      </c>
      <c r="AX619">
        <v>0</v>
      </c>
      <c r="AY619">
        <v>1</v>
      </c>
      <c r="AZ619">
        <v>1</v>
      </c>
      <c r="BA619">
        <v>12</v>
      </c>
      <c r="BB619">
        <v>1</v>
      </c>
      <c r="BC619">
        <v>1</v>
      </c>
      <c r="BD619">
        <v>2</v>
      </c>
      <c r="BE619">
        <v>0</v>
      </c>
      <c r="BF619">
        <v>6</v>
      </c>
      <c r="BG619">
        <v>5</v>
      </c>
      <c r="BH619">
        <v>0</v>
      </c>
      <c r="BI619">
        <v>1</v>
      </c>
      <c r="BJ619">
        <v>0</v>
      </c>
      <c r="BK619">
        <v>10</v>
      </c>
      <c r="BL619">
        <v>1</v>
      </c>
      <c r="BM619">
        <v>1</v>
      </c>
      <c r="BN619" t="s">
        <v>2514</v>
      </c>
    </row>
    <row r="620" spans="1:66" hidden="1" x14ac:dyDescent="0.2">
      <c r="A620" t="s">
        <v>1282</v>
      </c>
      <c r="B620" t="s">
        <v>1311</v>
      </c>
      <c r="C620" t="s">
        <v>631</v>
      </c>
      <c r="D620" t="s">
        <v>92</v>
      </c>
      <c r="E620" t="s">
        <v>93</v>
      </c>
      <c r="F620" t="s">
        <v>94</v>
      </c>
      <c r="G620">
        <v>20</v>
      </c>
      <c r="H620">
        <v>15</v>
      </c>
      <c r="I620">
        <v>56</v>
      </c>
      <c r="J620" t="s">
        <v>1288</v>
      </c>
      <c r="K620">
        <v>11</v>
      </c>
      <c r="L620">
        <v>11</v>
      </c>
      <c r="M620">
        <v>9</v>
      </c>
      <c r="N620">
        <v>32</v>
      </c>
      <c r="O620">
        <v>0.81818181818181801</v>
      </c>
      <c r="P620">
        <v>4</v>
      </c>
      <c r="Q620">
        <v>4</v>
      </c>
      <c r="R620">
        <v>2</v>
      </c>
      <c r="S620">
        <v>11</v>
      </c>
      <c r="T620">
        <v>0.5</v>
      </c>
      <c r="U620">
        <v>5</v>
      </c>
      <c r="V620">
        <v>5</v>
      </c>
      <c r="W620">
        <v>4</v>
      </c>
      <c r="X620">
        <v>13</v>
      </c>
      <c r="Y620">
        <v>0.8</v>
      </c>
      <c r="Z620" s="3">
        <v>1</v>
      </c>
      <c r="AA620" s="3">
        <v>1</v>
      </c>
      <c r="AB620" s="3">
        <v>1</v>
      </c>
      <c r="AC620">
        <v>0</v>
      </c>
      <c r="AD620">
        <v>0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>
        <v>0</v>
      </c>
      <c r="AL620" s="3">
        <v>1</v>
      </c>
      <c r="AM620" s="3">
        <v>1</v>
      </c>
      <c r="AN620">
        <v>0</v>
      </c>
      <c r="AO620" s="3">
        <v>1</v>
      </c>
      <c r="AP620">
        <v>0</v>
      </c>
      <c r="AQ620" s="3">
        <v>1</v>
      </c>
      <c r="AR620" s="3">
        <v>1</v>
      </c>
      <c r="AS620" s="3">
        <v>1</v>
      </c>
      <c r="AT620">
        <v>1</v>
      </c>
      <c r="AU620">
        <v>1</v>
      </c>
      <c r="AV620">
        <v>12</v>
      </c>
      <c r="AW620">
        <v>0</v>
      </c>
      <c r="AX620">
        <v>0</v>
      </c>
      <c r="AY620">
        <v>1</v>
      </c>
      <c r="AZ620">
        <v>1</v>
      </c>
      <c r="BA620">
        <v>12</v>
      </c>
      <c r="BB620">
        <v>1</v>
      </c>
      <c r="BC620">
        <v>1</v>
      </c>
      <c r="BD620">
        <v>2</v>
      </c>
      <c r="BE620">
        <v>0</v>
      </c>
      <c r="BF620">
        <v>6</v>
      </c>
      <c r="BG620">
        <v>5</v>
      </c>
      <c r="BH620">
        <v>0</v>
      </c>
      <c r="BI620">
        <v>1</v>
      </c>
      <c r="BJ620">
        <v>0</v>
      </c>
      <c r="BK620">
        <v>10</v>
      </c>
      <c r="BL620">
        <v>1</v>
      </c>
      <c r="BM620">
        <v>1</v>
      </c>
      <c r="BN620" t="s">
        <v>2514</v>
      </c>
    </row>
    <row r="621" spans="1:66" hidden="1" x14ac:dyDescent="0.2">
      <c r="A621" t="s">
        <v>1282</v>
      </c>
      <c r="B621" t="s">
        <v>1312</v>
      </c>
      <c r="C621" t="s">
        <v>631</v>
      </c>
      <c r="D621" t="s">
        <v>92</v>
      </c>
      <c r="E621" t="s">
        <v>93</v>
      </c>
      <c r="F621" t="s">
        <v>94</v>
      </c>
      <c r="G621">
        <v>20</v>
      </c>
      <c r="H621">
        <v>15</v>
      </c>
      <c r="I621">
        <v>58</v>
      </c>
      <c r="J621" t="s">
        <v>1288</v>
      </c>
      <c r="K621">
        <v>11</v>
      </c>
      <c r="L621">
        <v>11</v>
      </c>
      <c r="M621">
        <v>9</v>
      </c>
      <c r="N621">
        <v>32</v>
      </c>
      <c r="O621">
        <v>0.81818181818181801</v>
      </c>
      <c r="P621">
        <v>4</v>
      </c>
      <c r="Q621">
        <v>4</v>
      </c>
      <c r="R621">
        <v>2</v>
      </c>
      <c r="S621">
        <v>11</v>
      </c>
      <c r="T621">
        <v>0.5</v>
      </c>
      <c r="U621">
        <v>5</v>
      </c>
      <c r="V621">
        <v>5</v>
      </c>
      <c r="W621">
        <v>4</v>
      </c>
      <c r="X621">
        <v>15</v>
      </c>
      <c r="Y621">
        <v>0.8</v>
      </c>
      <c r="Z621" s="3">
        <v>1</v>
      </c>
      <c r="AA621" s="3">
        <v>1</v>
      </c>
      <c r="AB621" s="3">
        <v>1</v>
      </c>
      <c r="AC621">
        <v>0</v>
      </c>
      <c r="AD621">
        <v>0</v>
      </c>
      <c r="AE621" s="3">
        <v>1</v>
      </c>
      <c r="AF621" s="3">
        <v>1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1</v>
      </c>
      <c r="AM621" s="3">
        <v>1</v>
      </c>
      <c r="AN621">
        <v>0</v>
      </c>
      <c r="AO621" s="3">
        <v>1</v>
      </c>
      <c r="AP621">
        <v>0</v>
      </c>
      <c r="AQ621" s="3">
        <v>1</v>
      </c>
      <c r="AR621" s="3">
        <v>1</v>
      </c>
      <c r="AS621" s="3">
        <v>1</v>
      </c>
      <c r="AT621">
        <v>1</v>
      </c>
      <c r="AU621">
        <v>1</v>
      </c>
      <c r="AV621">
        <v>12</v>
      </c>
      <c r="AW621">
        <v>0</v>
      </c>
      <c r="AX621">
        <v>0</v>
      </c>
      <c r="AY621">
        <v>1</v>
      </c>
      <c r="AZ621">
        <v>1</v>
      </c>
      <c r="BA621">
        <v>12</v>
      </c>
      <c r="BB621">
        <v>1</v>
      </c>
      <c r="BC621">
        <v>1</v>
      </c>
      <c r="BD621">
        <v>2</v>
      </c>
      <c r="BE621">
        <v>0</v>
      </c>
      <c r="BF621">
        <v>6</v>
      </c>
      <c r="BG621">
        <v>5</v>
      </c>
      <c r="BH621">
        <v>0</v>
      </c>
      <c r="BI621">
        <v>1</v>
      </c>
      <c r="BJ621">
        <v>0</v>
      </c>
      <c r="BK621">
        <v>10</v>
      </c>
      <c r="BL621">
        <v>1</v>
      </c>
      <c r="BM621">
        <v>3</v>
      </c>
      <c r="BN621" t="s">
        <v>2514</v>
      </c>
    </row>
    <row r="622" spans="1:66" hidden="1" x14ac:dyDescent="0.2">
      <c r="A622" t="s">
        <v>1282</v>
      </c>
      <c r="B622" t="s">
        <v>1313</v>
      </c>
      <c r="C622" t="s">
        <v>631</v>
      </c>
      <c r="D622" t="s">
        <v>92</v>
      </c>
      <c r="E622" t="s">
        <v>93</v>
      </c>
      <c r="F622" t="s">
        <v>94</v>
      </c>
      <c r="G622">
        <v>20</v>
      </c>
      <c r="H622">
        <v>15</v>
      </c>
      <c r="I622">
        <v>56</v>
      </c>
      <c r="J622" t="s">
        <v>1288</v>
      </c>
      <c r="K622">
        <v>11</v>
      </c>
      <c r="L622">
        <v>11</v>
      </c>
      <c r="M622">
        <v>9</v>
      </c>
      <c r="N622">
        <v>32</v>
      </c>
      <c r="O622">
        <v>0.81818181818181801</v>
      </c>
      <c r="P622">
        <v>4</v>
      </c>
      <c r="Q622">
        <v>4</v>
      </c>
      <c r="R622">
        <v>2</v>
      </c>
      <c r="S622">
        <v>11</v>
      </c>
      <c r="T622">
        <v>0.5</v>
      </c>
      <c r="U622">
        <v>5</v>
      </c>
      <c r="V622">
        <v>5</v>
      </c>
      <c r="W622">
        <v>4</v>
      </c>
      <c r="X622">
        <v>13</v>
      </c>
      <c r="Y622">
        <v>0.8</v>
      </c>
      <c r="Z622" s="3">
        <v>1</v>
      </c>
      <c r="AA622" s="3">
        <v>1</v>
      </c>
      <c r="AB622" s="3">
        <v>1</v>
      </c>
      <c r="AC622">
        <v>0</v>
      </c>
      <c r="AD622">
        <v>0</v>
      </c>
      <c r="AE622" s="3">
        <v>1</v>
      </c>
      <c r="AF622" s="3">
        <v>1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1</v>
      </c>
      <c r="AM622" s="3">
        <v>1</v>
      </c>
      <c r="AN622">
        <v>0</v>
      </c>
      <c r="AO622" s="3">
        <v>1</v>
      </c>
      <c r="AP622">
        <v>0</v>
      </c>
      <c r="AQ622" s="3">
        <v>1</v>
      </c>
      <c r="AR622" s="3">
        <v>1</v>
      </c>
      <c r="AS622" s="3">
        <v>1</v>
      </c>
      <c r="AT622">
        <v>1</v>
      </c>
      <c r="AU622">
        <v>1</v>
      </c>
      <c r="AV622">
        <v>12</v>
      </c>
      <c r="AW622">
        <v>0</v>
      </c>
      <c r="AX622">
        <v>0</v>
      </c>
      <c r="AY622">
        <v>1</v>
      </c>
      <c r="AZ622">
        <v>1</v>
      </c>
      <c r="BA622">
        <v>12</v>
      </c>
      <c r="BB622">
        <v>1</v>
      </c>
      <c r="BC622">
        <v>1</v>
      </c>
      <c r="BD622">
        <v>2</v>
      </c>
      <c r="BE622">
        <v>0</v>
      </c>
      <c r="BF622">
        <v>6</v>
      </c>
      <c r="BG622">
        <v>5</v>
      </c>
      <c r="BH622">
        <v>0</v>
      </c>
      <c r="BI622">
        <v>1</v>
      </c>
      <c r="BJ622">
        <v>0</v>
      </c>
      <c r="BK622">
        <v>10</v>
      </c>
      <c r="BL622">
        <v>1</v>
      </c>
      <c r="BM622">
        <v>1</v>
      </c>
      <c r="BN622" t="s">
        <v>2514</v>
      </c>
    </row>
    <row r="623" spans="1:66" hidden="1" x14ac:dyDescent="0.2">
      <c r="A623" t="s">
        <v>1282</v>
      </c>
      <c r="B623" t="s">
        <v>1314</v>
      </c>
      <c r="C623" t="s">
        <v>631</v>
      </c>
      <c r="D623" t="s">
        <v>92</v>
      </c>
      <c r="E623" t="s">
        <v>93</v>
      </c>
      <c r="F623" t="s">
        <v>94</v>
      </c>
      <c r="G623">
        <v>20</v>
      </c>
      <c r="H623">
        <v>15</v>
      </c>
      <c r="I623">
        <v>58</v>
      </c>
      <c r="J623" t="s">
        <v>1288</v>
      </c>
      <c r="K623">
        <v>11</v>
      </c>
      <c r="L623">
        <v>11</v>
      </c>
      <c r="M623">
        <v>9</v>
      </c>
      <c r="N623">
        <v>32</v>
      </c>
      <c r="O623">
        <v>0.81818181818181801</v>
      </c>
      <c r="P623">
        <v>4</v>
      </c>
      <c r="Q623">
        <v>4</v>
      </c>
      <c r="R623">
        <v>2</v>
      </c>
      <c r="S623">
        <v>11</v>
      </c>
      <c r="T623">
        <v>0.5</v>
      </c>
      <c r="U623">
        <v>5</v>
      </c>
      <c r="V623">
        <v>5</v>
      </c>
      <c r="W623">
        <v>4</v>
      </c>
      <c r="X623">
        <v>15</v>
      </c>
      <c r="Y623">
        <v>0.8</v>
      </c>
      <c r="Z623" s="3">
        <v>1</v>
      </c>
      <c r="AA623" s="3">
        <v>1</v>
      </c>
      <c r="AB623" s="3">
        <v>1</v>
      </c>
      <c r="AC623">
        <v>0</v>
      </c>
      <c r="AD623">
        <v>0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1</v>
      </c>
      <c r="AM623" s="3">
        <v>1</v>
      </c>
      <c r="AN623">
        <v>0</v>
      </c>
      <c r="AO623" s="3">
        <v>1</v>
      </c>
      <c r="AP623">
        <v>0</v>
      </c>
      <c r="AQ623" s="3">
        <v>1</v>
      </c>
      <c r="AR623" s="3">
        <v>1</v>
      </c>
      <c r="AS623" s="3">
        <v>1</v>
      </c>
      <c r="AT623">
        <v>1</v>
      </c>
      <c r="AU623">
        <v>1</v>
      </c>
      <c r="AV623">
        <v>12</v>
      </c>
      <c r="AW623">
        <v>0</v>
      </c>
      <c r="AX623">
        <v>0</v>
      </c>
      <c r="AY623">
        <v>1</v>
      </c>
      <c r="AZ623">
        <v>1</v>
      </c>
      <c r="BA623">
        <v>12</v>
      </c>
      <c r="BB623">
        <v>1</v>
      </c>
      <c r="BC623">
        <v>1</v>
      </c>
      <c r="BD623">
        <v>2</v>
      </c>
      <c r="BE623">
        <v>0</v>
      </c>
      <c r="BF623">
        <v>6</v>
      </c>
      <c r="BG623">
        <v>5</v>
      </c>
      <c r="BH623">
        <v>0</v>
      </c>
      <c r="BI623">
        <v>1</v>
      </c>
      <c r="BJ623">
        <v>0</v>
      </c>
      <c r="BK623">
        <v>10</v>
      </c>
      <c r="BL623">
        <v>1</v>
      </c>
      <c r="BM623">
        <v>3</v>
      </c>
      <c r="BN623" t="s">
        <v>2514</v>
      </c>
    </row>
    <row r="624" spans="1:66" hidden="1" x14ac:dyDescent="0.2">
      <c r="A624" t="s">
        <v>1282</v>
      </c>
      <c r="B624" t="s">
        <v>1315</v>
      </c>
      <c r="C624" t="s">
        <v>631</v>
      </c>
      <c r="D624" t="s">
        <v>92</v>
      </c>
      <c r="E624" t="s">
        <v>93</v>
      </c>
      <c r="F624" t="s">
        <v>94</v>
      </c>
      <c r="G624">
        <v>20</v>
      </c>
      <c r="H624">
        <v>15</v>
      </c>
      <c r="I624">
        <v>56</v>
      </c>
      <c r="J624" t="s">
        <v>1288</v>
      </c>
      <c r="K624">
        <v>11</v>
      </c>
      <c r="L624">
        <v>11</v>
      </c>
      <c r="M624">
        <v>9</v>
      </c>
      <c r="N624">
        <v>32</v>
      </c>
      <c r="O624">
        <v>0.81818181818181801</v>
      </c>
      <c r="P624">
        <v>4</v>
      </c>
      <c r="Q624">
        <v>4</v>
      </c>
      <c r="R624">
        <v>2</v>
      </c>
      <c r="S624">
        <v>11</v>
      </c>
      <c r="T624">
        <v>0.5</v>
      </c>
      <c r="U624">
        <v>5</v>
      </c>
      <c r="V624">
        <v>5</v>
      </c>
      <c r="W624">
        <v>4</v>
      </c>
      <c r="X624">
        <v>13</v>
      </c>
      <c r="Y624">
        <v>0.8</v>
      </c>
      <c r="Z624" s="3">
        <v>1</v>
      </c>
      <c r="AA624" s="3">
        <v>1</v>
      </c>
      <c r="AB624" s="3">
        <v>1</v>
      </c>
      <c r="AC624">
        <v>0</v>
      </c>
      <c r="AD624">
        <v>0</v>
      </c>
      <c r="AE624" s="3">
        <v>1</v>
      </c>
      <c r="AF624" s="3">
        <v>1</v>
      </c>
      <c r="AG624" s="3">
        <v>1</v>
      </c>
      <c r="AH624" s="3">
        <v>1</v>
      </c>
      <c r="AI624" s="3">
        <v>1</v>
      </c>
      <c r="AJ624" s="3">
        <v>1</v>
      </c>
      <c r="AK624">
        <v>0</v>
      </c>
      <c r="AL624" s="3">
        <v>1</v>
      </c>
      <c r="AM624" s="3">
        <v>1</v>
      </c>
      <c r="AN624">
        <v>0</v>
      </c>
      <c r="AO624" s="3">
        <v>1</v>
      </c>
      <c r="AP624">
        <v>0</v>
      </c>
      <c r="AQ624" s="3">
        <v>1</v>
      </c>
      <c r="AR624" s="3">
        <v>1</v>
      </c>
      <c r="AS624" s="3">
        <v>1</v>
      </c>
      <c r="AT624">
        <v>1</v>
      </c>
      <c r="AU624">
        <v>1</v>
      </c>
      <c r="AV624">
        <v>12</v>
      </c>
      <c r="AW624">
        <v>0</v>
      </c>
      <c r="AX624">
        <v>0</v>
      </c>
      <c r="AY624">
        <v>1</v>
      </c>
      <c r="AZ624">
        <v>1</v>
      </c>
      <c r="BA624">
        <v>12</v>
      </c>
      <c r="BB624">
        <v>1</v>
      </c>
      <c r="BC624">
        <v>1</v>
      </c>
      <c r="BD624">
        <v>2</v>
      </c>
      <c r="BE624">
        <v>0</v>
      </c>
      <c r="BF624">
        <v>6</v>
      </c>
      <c r="BG624">
        <v>5</v>
      </c>
      <c r="BH624">
        <v>0</v>
      </c>
      <c r="BI624">
        <v>1</v>
      </c>
      <c r="BJ624">
        <v>0</v>
      </c>
      <c r="BK624">
        <v>10</v>
      </c>
      <c r="BL624">
        <v>1</v>
      </c>
      <c r="BM624">
        <v>1</v>
      </c>
      <c r="BN624" t="s">
        <v>2514</v>
      </c>
    </row>
    <row r="625" spans="1:66" hidden="1" x14ac:dyDescent="0.2">
      <c r="A625" t="s">
        <v>1282</v>
      </c>
      <c r="B625" t="s">
        <v>1316</v>
      </c>
      <c r="C625" t="s">
        <v>631</v>
      </c>
      <c r="D625" t="s">
        <v>92</v>
      </c>
      <c r="E625" t="s">
        <v>93</v>
      </c>
      <c r="F625" t="s">
        <v>94</v>
      </c>
      <c r="G625">
        <v>20</v>
      </c>
      <c r="H625">
        <v>15</v>
      </c>
      <c r="I625">
        <v>58</v>
      </c>
      <c r="J625" t="s">
        <v>1288</v>
      </c>
      <c r="K625">
        <v>11</v>
      </c>
      <c r="L625">
        <v>11</v>
      </c>
      <c r="M625">
        <v>9</v>
      </c>
      <c r="N625">
        <v>32</v>
      </c>
      <c r="O625">
        <v>0.81818181818181801</v>
      </c>
      <c r="P625">
        <v>4</v>
      </c>
      <c r="Q625">
        <v>4</v>
      </c>
      <c r="R625">
        <v>2</v>
      </c>
      <c r="S625">
        <v>11</v>
      </c>
      <c r="T625">
        <v>0.5</v>
      </c>
      <c r="U625">
        <v>5</v>
      </c>
      <c r="V625">
        <v>5</v>
      </c>
      <c r="W625">
        <v>4</v>
      </c>
      <c r="X625">
        <v>15</v>
      </c>
      <c r="Y625">
        <v>0.8</v>
      </c>
      <c r="Z625" s="3">
        <v>1</v>
      </c>
      <c r="AA625" s="3">
        <v>1</v>
      </c>
      <c r="AB625" s="3">
        <v>1</v>
      </c>
      <c r="AC625">
        <v>0</v>
      </c>
      <c r="AD625">
        <v>0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>
        <v>0</v>
      </c>
      <c r="AL625" s="3">
        <v>1</v>
      </c>
      <c r="AM625" s="3">
        <v>1</v>
      </c>
      <c r="AN625">
        <v>0</v>
      </c>
      <c r="AO625" s="3">
        <v>1</v>
      </c>
      <c r="AP625">
        <v>0</v>
      </c>
      <c r="AQ625" s="3">
        <v>1</v>
      </c>
      <c r="AR625" s="3">
        <v>1</v>
      </c>
      <c r="AS625" s="3">
        <v>1</v>
      </c>
      <c r="AT625">
        <v>1</v>
      </c>
      <c r="AU625">
        <v>1</v>
      </c>
      <c r="AV625">
        <v>12</v>
      </c>
      <c r="AW625">
        <v>0</v>
      </c>
      <c r="AX625">
        <v>0</v>
      </c>
      <c r="AY625">
        <v>1</v>
      </c>
      <c r="AZ625">
        <v>1</v>
      </c>
      <c r="BA625">
        <v>12</v>
      </c>
      <c r="BB625">
        <v>1</v>
      </c>
      <c r="BC625">
        <v>1</v>
      </c>
      <c r="BD625">
        <v>2</v>
      </c>
      <c r="BE625">
        <v>0</v>
      </c>
      <c r="BF625">
        <v>6</v>
      </c>
      <c r="BG625">
        <v>5</v>
      </c>
      <c r="BH625">
        <v>0</v>
      </c>
      <c r="BI625">
        <v>1</v>
      </c>
      <c r="BJ625">
        <v>0</v>
      </c>
      <c r="BK625">
        <v>10</v>
      </c>
      <c r="BL625">
        <v>1</v>
      </c>
      <c r="BM625">
        <v>3</v>
      </c>
      <c r="BN625" t="s">
        <v>2514</v>
      </c>
    </row>
    <row r="626" spans="1:66" hidden="1" x14ac:dyDescent="0.2">
      <c r="A626" t="s">
        <v>1282</v>
      </c>
      <c r="B626" t="s">
        <v>1317</v>
      </c>
      <c r="C626" t="s">
        <v>631</v>
      </c>
      <c r="D626" t="s">
        <v>92</v>
      </c>
      <c r="E626" t="s">
        <v>93</v>
      </c>
      <c r="F626" t="s">
        <v>94</v>
      </c>
      <c r="G626">
        <v>20</v>
      </c>
      <c r="H626">
        <v>15</v>
      </c>
      <c r="I626">
        <v>56</v>
      </c>
      <c r="J626" t="s">
        <v>1288</v>
      </c>
      <c r="K626">
        <v>11</v>
      </c>
      <c r="L626">
        <v>11</v>
      </c>
      <c r="M626">
        <v>9</v>
      </c>
      <c r="N626">
        <v>32</v>
      </c>
      <c r="O626">
        <v>0.81818181818181801</v>
      </c>
      <c r="P626">
        <v>4</v>
      </c>
      <c r="Q626">
        <v>4</v>
      </c>
      <c r="R626">
        <v>2</v>
      </c>
      <c r="S626">
        <v>11</v>
      </c>
      <c r="T626">
        <v>0.5</v>
      </c>
      <c r="U626">
        <v>5</v>
      </c>
      <c r="V626">
        <v>5</v>
      </c>
      <c r="W626">
        <v>4</v>
      </c>
      <c r="X626">
        <v>13</v>
      </c>
      <c r="Y626">
        <v>0.8</v>
      </c>
      <c r="Z626" s="3">
        <v>1</v>
      </c>
      <c r="AA626" s="3">
        <v>1</v>
      </c>
      <c r="AB626" s="3">
        <v>1</v>
      </c>
      <c r="AC626">
        <v>0</v>
      </c>
      <c r="AD626">
        <v>0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>
        <v>0</v>
      </c>
      <c r="AL626" s="3">
        <v>1</v>
      </c>
      <c r="AM626" s="3">
        <v>1</v>
      </c>
      <c r="AN626">
        <v>0</v>
      </c>
      <c r="AO626" s="3">
        <v>1</v>
      </c>
      <c r="AP626">
        <v>0</v>
      </c>
      <c r="AQ626" s="3">
        <v>1</v>
      </c>
      <c r="AR626" s="3">
        <v>1</v>
      </c>
      <c r="AS626" s="3">
        <v>1</v>
      </c>
      <c r="AT626">
        <v>1</v>
      </c>
      <c r="AU626">
        <v>1</v>
      </c>
      <c r="AV626">
        <v>12</v>
      </c>
      <c r="AW626">
        <v>0</v>
      </c>
      <c r="AX626">
        <v>0</v>
      </c>
      <c r="AY626">
        <v>1</v>
      </c>
      <c r="AZ626">
        <v>1</v>
      </c>
      <c r="BA626">
        <v>12</v>
      </c>
      <c r="BB626">
        <v>1</v>
      </c>
      <c r="BC626">
        <v>1</v>
      </c>
      <c r="BD626">
        <v>2</v>
      </c>
      <c r="BE626">
        <v>0</v>
      </c>
      <c r="BF626">
        <v>6</v>
      </c>
      <c r="BG626">
        <v>5</v>
      </c>
      <c r="BH626">
        <v>0</v>
      </c>
      <c r="BI626">
        <v>1</v>
      </c>
      <c r="BJ626">
        <v>0</v>
      </c>
      <c r="BK626">
        <v>10</v>
      </c>
      <c r="BL626">
        <v>1</v>
      </c>
      <c r="BM626">
        <v>1</v>
      </c>
      <c r="BN626" t="s">
        <v>2514</v>
      </c>
    </row>
    <row r="627" spans="1:66" hidden="1" x14ac:dyDescent="0.2">
      <c r="A627" t="s">
        <v>1282</v>
      </c>
      <c r="B627" t="s">
        <v>1318</v>
      </c>
      <c r="C627" t="s">
        <v>631</v>
      </c>
      <c r="D627" t="s">
        <v>92</v>
      </c>
      <c r="E627" t="s">
        <v>93</v>
      </c>
      <c r="F627" t="s">
        <v>94</v>
      </c>
      <c r="G627">
        <v>20</v>
      </c>
      <c r="H627">
        <v>15</v>
      </c>
      <c r="I627">
        <v>58</v>
      </c>
      <c r="J627" t="s">
        <v>1288</v>
      </c>
      <c r="K627">
        <v>11</v>
      </c>
      <c r="L627">
        <v>11</v>
      </c>
      <c r="M627">
        <v>9</v>
      </c>
      <c r="N627">
        <v>32</v>
      </c>
      <c r="O627">
        <v>0.81818181818181801</v>
      </c>
      <c r="P627">
        <v>4</v>
      </c>
      <c r="Q627">
        <v>4</v>
      </c>
      <c r="R627">
        <v>2</v>
      </c>
      <c r="S627">
        <v>11</v>
      </c>
      <c r="T627">
        <v>0.5</v>
      </c>
      <c r="U627">
        <v>5</v>
      </c>
      <c r="V627">
        <v>5</v>
      </c>
      <c r="W627">
        <v>4</v>
      </c>
      <c r="X627">
        <v>15</v>
      </c>
      <c r="Y627">
        <v>0.8</v>
      </c>
      <c r="Z627" s="3">
        <v>1</v>
      </c>
      <c r="AA627" s="3">
        <v>1</v>
      </c>
      <c r="AB627" s="3">
        <v>1</v>
      </c>
      <c r="AC627">
        <v>0</v>
      </c>
      <c r="AD627">
        <v>0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1</v>
      </c>
      <c r="AM627" s="3">
        <v>1</v>
      </c>
      <c r="AN627">
        <v>0</v>
      </c>
      <c r="AO627" s="3">
        <v>1</v>
      </c>
      <c r="AP627">
        <v>0</v>
      </c>
      <c r="AQ627" s="3">
        <v>1</v>
      </c>
      <c r="AR627" s="3">
        <v>1</v>
      </c>
      <c r="AS627" s="3">
        <v>1</v>
      </c>
      <c r="AT627">
        <v>1</v>
      </c>
      <c r="AU627">
        <v>1</v>
      </c>
      <c r="AV627">
        <v>12</v>
      </c>
      <c r="AW627">
        <v>0</v>
      </c>
      <c r="AX627">
        <v>0</v>
      </c>
      <c r="AY627">
        <v>1</v>
      </c>
      <c r="AZ627">
        <v>1</v>
      </c>
      <c r="BA627">
        <v>12</v>
      </c>
      <c r="BB627">
        <v>1</v>
      </c>
      <c r="BC627">
        <v>1</v>
      </c>
      <c r="BD627">
        <v>2</v>
      </c>
      <c r="BE627">
        <v>0</v>
      </c>
      <c r="BF627">
        <v>6</v>
      </c>
      <c r="BG627">
        <v>5</v>
      </c>
      <c r="BH627">
        <v>0</v>
      </c>
      <c r="BI627">
        <v>1</v>
      </c>
      <c r="BJ627">
        <v>0</v>
      </c>
      <c r="BK627">
        <v>10</v>
      </c>
      <c r="BL627">
        <v>1</v>
      </c>
      <c r="BM627">
        <v>3</v>
      </c>
      <c r="BN627" t="s">
        <v>2514</v>
      </c>
    </row>
    <row r="628" spans="1:66" hidden="1" x14ac:dyDescent="0.2">
      <c r="A628" t="s">
        <v>1282</v>
      </c>
      <c r="B628" t="s">
        <v>1319</v>
      </c>
      <c r="C628" t="s">
        <v>631</v>
      </c>
      <c r="D628" t="s">
        <v>92</v>
      </c>
      <c r="E628" t="s">
        <v>93</v>
      </c>
      <c r="F628" t="s">
        <v>94</v>
      </c>
      <c r="G628">
        <v>20</v>
      </c>
      <c r="H628">
        <v>15</v>
      </c>
      <c r="I628">
        <v>56</v>
      </c>
      <c r="J628" t="s">
        <v>1288</v>
      </c>
      <c r="K628">
        <v>11</v>
      </c>
      <c r="L628">
        <v>11</v>
      </c>
      <c r="M628">
        <v>9</v>
      </c>
      <c r="N628">
        <v>32</v>
      </c>
      <c r="O628">
        <v>0.81818181818181801</v>
      </c>
      <c r="P628">
        <v>4</v>
      </c>
      <c r="Q628">
        <v>4</v>
      </c>
      <c r="R628">
        <v>2</v>
      </c>
      <c r="S628">
        <v>11</v>
      </c>
      <c r="T628">
        <v>0.5</v>
      </c>
      <c r="U628">
        <v>5</v>
      </c>
      <c r="V628">
        <v>5</v>
      </c>
      <c r="W628">
        <v>4</v>
      </c>
      <c r="X628">
        <v>13</v>
      </c>
      <c r="Y628">
        <v>0.8</v>
      </c>
      <c r="Z628" s="3">
        <v>1</v>
      </c>
      <c r="AA628" s="3">
        <v>1</v>
      </c>
      <c r="AB628" s="3">
        <v>1</v>
      </c>
      <c r="AC628">
        <v>0</v>
      </c>
      <c r="AD628">
        <v>0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>
        <v>0</v>
      </c>
      <c r="AL628" s="3">
        <v>1</v>
      </c>
      <c r="AM628" s="3">
        <v>1</v>
      </c>
      <c r="AN628">
        <v>0</v>
      </c>
      <c r="AO628" s="3">
        <v>1</v>
      </c>
      <c r="AP628">
        <v>0</v>
      </c>
      <c r="AQ628" s="3">
        <v>1</v>
      </c>
      <c r="AR628" s="3">
        <v>1</v>
      </c>
      <c r="AS628" s="3">
        <v>1</v>
      </c>
      <c r="AT628">
        <v>1</v>
      </c>
      <c r="AU628">
        <v>1</v>
      </c>
      <c r="AV628">
        <v>12</v>
      </c>
      <c r="AW628">
        <v>0</v>
      </c>
      <c r="AX628">
        <v>0</v>
      </c>
      <c r="AY628">
        <v>1</v>
      </c>
      <c r="AZ628">
        <v>1</v>
      </c>
      <c r="BA628">
        <v>12</v>
      </c>
      <c r="BB628">
        <v>1</v>
      </c>
      <c r="BC628">
        <v>1</v>
      </c>
      <c r="BD628">
        <v>2</v>
      </c>
      <c r="BE628">
        <v>0</v>
      </c>
      <c r="BF628">
        <v>6</v>
      </c>
      <c r="BG628">
        <v>5</v>
      </c>
      <c r="BH628">
        <v>0</v>
      </c>
      <c r="BI628">
        <v>1</v>
      </c>
      <c r="BJ628">
        <v>0</v>
      </c>
      <c r="BK628">
        <v>10</v>
      </c>
      <c r="BL628">
        <v>1</v>
      </c>
      <c r="BM628">
        <v>1</v>
      </c>
      <c r="BN628" t="s">
        <v>2514</v>
      </c>
    </row>
    <row r="629" spans="1:66" hidden="1" x14ac:dyDescent="0.2">
      <c r="A629" t="s">
        <v>1282</v>
      </c>
      <c r="B629" t="s">
        <v>1320</v>
      </c>
      <c r="C629" t="s">
        <v>631</v>
      </c>
      <c r="D629" t="s">
        <v>92</v>
      </c>
      <c r="E629" t="s">
        <v>93</v>
      </c>
      <c r="F629" t="s">
        <v>94</v>
      </c>
      <c r="G629">
        <v>20</v>
      </c>
      <c r="H629">
        <v>15</v>
      </c>
      <c r="I629">
        <v>59</v>
      </c>
      <c r="J629" t="s">
        <v>1288</v>
      </c>
      <c r="K629">
        <v>11</v>
      </c>
      <c r="L629">
        <v>11</v>
      </c>
      <c r="M629">
        <v>9</v>
      </c>
      <c r="N629">
        <v>32</v>
      </c>
      <c r="O629">
        <v>0.81818181818181801</v>
      </c>
      <c r="P629">
        <v>4</v>
      </c>
      <c r="Q629">
        <v>4</v>
      </c>
      <c r="R629">
        <v>2</v>
      </c>
      <c r="S629">
        <v>11</v>
      </c>
      <c r="T629">
        <v>0.5</v>
      </c>
      <c r="U629">
        <v>5</v>
      </c>
      <c r="V629">
        <v>5</v>
      </c>
      <c r="W629">
        <v>4</v>
      </c>
      <c r="X629">
        <v>16</v>
      </c>
      <c r="Y629">
        <v>0.8</v>
      </c>
      <c r="Z629" s="3">
        <v>1</v>
      </c>
      <c r="AA629" s="3">
        <v>1</v>
      </c>
      <c r="AB629" s="3">
        <v>1</v>
      </c>
      <c r="AC629">
        <v>0</v>
      </c>
      <c r="AD629">
        <v>0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>
        <v>0</v>
      </c>
      <c r="AL629" s="3">
        <v>1</v>
      </c>
      <c r="AM629" s="3">
        <v>1</v>
      </c>
      <c r="AN629">
        <v>0</v>
      </c>
      <c r="AO629" s="3">
        <v>1</v>
      </c>
      <c r="AP629">
        <v>0</v>
      </c>
      <c r="AQ629" s="3">
        <v>1</v>
      </c>
      <c r="AR629" s="3">
        <v>1</v>
      </c>
      <c r="AS629" s="3">
        <v>1</v>
      </c>
      <c r="AT629">
        <v>1</v>
      </c>
      <c r="AU629">
        <v>1</v>
      </c>
      <c r="AV629">
        <v>12</v>
      </c>
      <c r="AW629">
        <v>0</v>
      </c>
      <c r="AX629">
        <v>0</v>
      </c>
      <c r="AY629">
        <v>1</v>
      </c>
      <c r="AZ629">
        <v>1</v>
      </c>
      <c r="BA629">
        <v>12</v>
      </c>
      <c r="BB629">
        <v>1</v>
      </c>
      <c r="BC629">
        <v>1</v>
      </c>
      <c r="BD629">
        <v>2</v>
      </c>
      <c r="BE629">
        <v>0</v>
      </c>
      <c r="BF629">
        <v>6</v>
      </c>
      <c r="BG629">
        <v>5</v>
      </c>
      <c r="BH629">
        <v>0</v>
      </c>
      <c r="BI629">
        <v>1</v>
      </c>
      <c r="BJ629">
        <v>0</v>
      </c>
      <c r="BK629">
        <v>10</v>
      </c>
      <c r="BL629">
        <v>1</v>
      </c>
      <c r="BM629">
        <v>4</v>
      </c>
      <c r="BN629" t="s">
        <v>2514</v>
      </c>
    </row>
    <row r="630" spans="1:66" hidden="1" x14ac:dyDescent="0.2">
      <c r="A630" t="s">
        <v>1282</v>
      </c>
      <c r="B630" t="s">
        <v>1321</v>
      </c>
      <c r="C630" t="s">
        <v>631</v>
      </c>
      <c r="D630" t="s">
        <v>92</v>
      </c>
      <c r="E630" t="s">
        <v>93</v>
      </c>
      <c r="F630" t="s">
        <v>94</v>
      </c>
      <c r="G630">
        <v>20</v>
      </c>
      <c r="H630">
        <v>15</v>
      </c>
      <c r="I630">
        <v>56</v>
      </c>
      <c r="J630" t="s">
        <v>1288</v>
      </c>
      <c r="K630">
        <v>11</v>
      </c>
      <c r="L630">
        <v>11</v>
      </c>
      <c r="M630">
        <v>9</v>
      </c>
      <c r="N630">
        <v>32</v>
      </c>
      <c r="O630">
        <v>0.81818181818181801</v>
      </c>
      <c r="P630">
        <v>4</v>
      </c>
      <c r="Q630">
        <v>4</v>
      </c>
      <c r="R630">
        <v>2</v>
      </c>
      <c r="S630">
        <v>11</v>
      </c>
      <c r="T630">
        <v>0.5</v>
      </c>
      <c r="U630">
        <v>5</v>
      </c>
      <c r="V630">
        <v>5</v>
      </c>
      <c r="W630">
        <v>4</v>
      </c>
      <c r="X630">
        <v>13</v>
      </c>
      <c r="Y630">
        <v>0.8</v>
      </c>
      <c r="Z630" s="3">
        <v>1</v>
      </c>
      <c r="AA630" s="3">
        <v>1</v>
      </c>
      <c r="AB630" s="3">
        <v>1</v>
      </c>
      <c r="AC630">
        <v>0</v>
      </c>
      <c r="AD630">
        <v>0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>
        <v>0</v>
      </c>
      <c r="AL630" s="3">
        <v>1</v>
      </c>
      <c r="AM630" s="3">
        <v>1</v>
      </c>
      <c r="AN630">
        <v>0</v>
      </c>
      <c r="AO630" s="3">
        <v>1</v>
      </c>
      <c r="AP630">
        <v>0</v>
      </c>
      <c r="AQ630" s="3">
        <v>1</v>
      </c>
      <c r="AR630" s="3">
        <v>1</v>
      </c>
      <c r="AS630" s="3">
        <v>1</v>
      </c>
      <c r="AT630">
        <v>1</v>
      </c>
      <c r="AU630">
        <v>1</v>
      </c>
      <c r="AV630">
        <v>12</v>
      </c>
      <c r="AW630">
        <v>0</v>
      </c>
      <c r="AX630">
        <v>0</v>
      </c>
      <c r="AY630">
        <v>1</v>
      </c>
      <c r="AZ630">
        <v>1</v>
      </c>
      <c r="BA630">
        <v>12</v>
      </c>
      <c r="BB630">
        <v>1</v>
      </c>
      <c r="BC630">
        <v>1</v>
      </c>
      <c r="BD630">
        <v>2</v>
      </c>
      <c r="BE630">
        <v>0</v>
      </c>
      <c r="BF630">
        <v>6</v>
      </c>
      <c r="BG630">
        <v>5</v>
      </c>
      <c r="BH630">
        <v>0</v>
      </c>
      <c r="BI630">
        <v>1</v>
      </c>
      <c r="BJ630">
        <v>0</v>
      </c>
      <c r="BK630">
        <v>10</v>
      </c>
      <c r="BL630">
        <v>1</v>
      </c>
      <c r="BM630">
        <v>1</v>
      </c>
      <c r="BN630" t="s">
        <v>2514</v>
      </c>
    </row>
    <row r="631" spans="1:66" hidden="1" x14ac:dyDescent="0.2">
      <c r="A631" t="s">
        <v>1282</v>
      </c>
      <c r="B631" t="s">
        <v>1322</v>
      </c>
      <c r="C631" t="s">
        <v>631</v>
      </c>
      <c r="D631" t="s">
        <v>92</v>
      </c>
      <c r="E631" t="s">
        <v>93</v>
      </c>
      <c r="F631" t="s">
        <v>94</v>
      </c>
      <c r="G631">
        <v>20</v>
      </c>
      <c r="H631">
        <v>15</v>
      </c>
      <c r="I631">
        <v>59</v>
      </c>
      <c r="J631" t="s">
        <v>1288</v>
      </c>
      <c r="K631">
        <v>11</v>
      </c>
      <c r="L631">
        <v>11</v>
      </c>
      <c r="M631">
        <v>9</v>
      </c>
      <c r="N631">
        <v>32</v>
      </c>
      <c r="O631">
        <v>0.81818181818181801</v>
      </c>
      <c r="P631">
        <v>4</v>
      </c>
      <c r="Q631">
        <v>4</v>
      </c>
      <c r="R631">
        <v>2</v>
      </c>
      <c r="S631">
        <v>11</v>
      </c>
      <c r="T631">
        <v>0.5</v>
      </c>
      <c r="U631">
        <v>5</v>
      </c>
      <c r="V631">
        <v>5</v>
      </c>
      <c r="W631">
        <v>4</v>
      </c>
      <c r="X631">
        <v>16</v>
      </c>
      <c r="Y631">
        <v>0.8</v>
      </c>
      <c r="Z631" s="3">
        <v>1</v>
      </c>
      <c r="AA631" s="3">
        <v>1</v>
      </c>
      <c r="AB631" s="3">
        <v>1</v>
      </c>
      <c r="AC631">
        <v>0</v>
      </c>
      <c r="AD631">
        <v>0</v>
      </c>
      <c r="AE631" s="3">
        <v>1</v>
      </c>
      <c r="AF631" s="3">
        <v>1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1</v>
      </c>
      <c r="AM631" s="3">
        <v>1</v>
      </c>
      <c r="AN631">
        <v>0</v>
      </c>
      <c r="AO631" s="3">
        <v>1</v>
      </c>
      <c r="AP631">
        <v>0</v>
      </c>
      <c r="AQ631" s="3">
        <v>1</v>
      </c>
      <c r="AR631" s="3">
        <v>1</v>
      </c>
      <c r="AS631" s="3">
        <v>1</v>
      </c>
      <c r="AT631">
        <v>1</v>
      </c>
      <c r="AU631">
        <v>1</v>
      </c>
      <c r="AV631">
        <v>12</v>
      </c>
      <c r="AW631">
        <v>0</v>
      </c>
      <c r="AX631">
        <v>0</v>
      </c>
      <c r="AY631">
        <v>1</v>
      </c>
      <c r="AZ631">
        <v>1</v>
      </c>
      <c r="BA631">
        <v>12</v>
      </c>
      <c r="BB631">
        <v>1</v>
      </c>
      <c r="BC631">
        <v>1</v>
      </c>
      <c r="BD631">
        <v>2</v>
      </c>
      <c r="BE631">
        <v>0</v>
      </c>
      <c r="BF631">
        <v>6</v>
      </c>
      <c r="BG631">
        <v>5</v>
      </c>
      <c r="BH631">
        <v>0</v>
      </c>
      <c r="BI631">
        <v>1</v>
      </c>
      <c r="BJ631">
        <v>0</v>
      </c>
      <c r="BK631">
        <v>10</v>
      </c>
      <c r="BL631">
        <v>1</v>
      </c>
      <c r="BM631">
        <v>4</v>
      </c>
      <c r="BN631" t="s">
        <v>2514</v>
      </c>
    </row>
    <row r="632" spans="1:66" hidden="1" x14ac:dyDescent="0.2">
      <c r="A632" t="s">
        <v>1282</v>
      </c>
      <c r="B632" t="s">
        <v>1323</v>
      </c>
      <c r="C632" t="s">
        <v>631</v>
      </c>
      <c r="D632" t="s">
        <v>92</v>
      </c>
      <c r="E632" t="s">
        <v>93</v>
      </c>
      <c r="F632" t="s">
        <v>94</v>
      </c>
      <c r="G632">
        <v>20</v>
      </c>
      <c r="H632">
        <v>15</v>
      </c>
      <c r="I632">
        <v>56</v>
      </c>
      <c r="J632" t="s">
        <v>1288</v>
      </c>
      <c r="K632">
        <v>11</v>
      </c>
      <c r="L632">
        <v>11</v>
      </c>
      <c r="M632">
        <v>9</v>
      </c>
      <c r="N632">
        <v>32</v>
      </c>
      <c r="O632">
        <v>0.81818181818181801</v>
      </c>
      <c r="P632">
        <v>4</v>
      </c>
      <c r="Q632">
        <v>4</v>
      </c>
      <c r="R632">
        <v>2</v>
      </c>
      <c r="S632">
        <v>11</v>
      </c>
      <c r="T632">
        <v>0.5</v>
      </c>
      <c r="U632">
        <v>5</v>
      </c>
      <c r="V632">
        <v>5</v>
      </c>
      <c r="W632">
        <v>4</v>
      </c>
      <c r="X632">
        <v>13</v>
      </c>
      <c r="Y632">
        <v>0.8</v>
      </c>
      <c r="Z632" s="3">
        <v>1</v>
      </c>
      <c r="AA632" s="3">
        <v>1</v>
      </c>
      <c r="AB632" s="3">
        <v>1</v>
      </c>
      <c r="AC632">
        <v>0</v>
      </c>
      <c r="AD632">
        <v>0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1</v>
      </c>
      <c r="AM632" s="3">
        <v>1</v>
      </c>
      <c r="AN632">
        <v>0</v>
      </c>
      <c r="AO632" s="3">
        <v>1</v>
      </c>
      <c r="AP632">
        <v>0</v>
      </c>
      <c r="AQ632" s="3">
        <v>1</v>
      </c>
      <c r="AR632" s="3">
        <v>1</v>
      </c>
      <c r="AS632" s="3">
        <v>1</v>
      </c>
      <c r="AT632">
        <v>1</v>
      </c>
      <c r="AU632">
        <v>1</v>
      </c>
      <c r="AV632">
        <v>12</v>
      </c>
      <c r="AW632">
        <v>0</v>
      </c>
      <c r="AX632">
        <v>0</v>
      </c>
      <c r="AY632">
        <v>1</v>
      </c>
      <c r="AZ632">
        <v>1</v>
      </c>
      <c r="BA632">
        <v>12</v>
      </c>
      <c r="BB632">
        <v>1</v>
      </c>
      <c r="BC632">
        <v>1</v>
      </c>
      <c r="BD632">
        <v>2</v>
      </c>
      <c r="BE632">
        <v>0</v>
      </c>
      <c r="BF632">
        <v>6</v>
      </c>
      <c r="BG632">
        <v>5</v>
      </c>
      <c r="BH632">
        <v>0</v>
      </c>
      <c r="BI632">
        <v>1</v>
      </c>
      <c r="BJ632">
        <v>0</v>
      </c>
      <c r="BK632">
        <v>10</v>
      </c>
      <c r="BL632">
        <v>1</v>
      </c>
      <c r="BM632">
        <v>1</v>
      </c>
      <c r="BN632" t="s">
        <v>2514</v>
      </c>
    </row>
    <row r="633" spans="1:66" hidden="1" x14ac:dyDescent="0.2">
      <c r="A633" t="s">
        <v>1282</v>
      </c>
      <c r="B633" t="s">
        <v>1324</v>
      </c>
      <c r="C633" t="s">
        <v>631</v>
      </c>
      <c r="D633" t="s">
        <v>92</v>
      </c>
      <c r="E633" t="s">
        <v>93</v>
      </c>
      <c r="F633" t="s">
        <v>94</v>
      </c>
      <c r="G633">
        <v>20</v>
      </c>
      <c r="H633">
        <v>15</v>
      </c>
      <c r="I633">
        <v>58</v>
      </c>
      <c r="J633" t="s">
        <v>1288</v>
      </c>
      <c r="K633">
        <v>11</v>
      </c>
      <c r="L633">
        <v>11</v>
      </c>
      <c r="M633">
        <v>9</v>
      </c>
      <c r="N633">
        <v>32</v>
      </c>
      <c r="O633">
        <v>0.81818181818181801</v>
      </c>
      <c r="P633">
        <v>4</v>
      </c>
      <c r="Q633">
        <v>4</v>
      </c>
      <c r="R633">
        <v>2</v>
      </c>
      <c r="S633">
        <v>11</v>
      </c>
      <c r="T633">
        <v>0.5</v>
      </c>
      <c r="U633">
        <v>5</v>
      </c>
      <c r="V633">
        <v>5</v>
      </c>
      <c r="W633">
        <v>4</v>
      </c>
      <c r="X633">
        <v>15</v>
      </c>
      <c r="Y633">
        <v>0.8</v>
      </c>
      <c r="Z633" s="3">
        <v>1</v>
      </c>
      <c r="AA633" s="3">
        <v>1</v>
      </c>
      <c r="AB633" s="3">
        <v>1</v>
      </c>
      <c r="AC633">
        <v>0</v>
      </c>
      <c r="AD633">
        <v>0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>
        <v>0</v>
      </c>
      <c r="AL633" s="3">
        <v>1</v>
      </c>
      <c r="AM633" s="3">
        <v>1</v>
      </c>
      <c r="AN633">
        <v>0</v>
      </c>
      <c r="AO633" s="3">
        <v>1</v>
      </c>
      <c r="AP633">
        <v>0</v>
      </c>
      <c r="AQ633" s="3">
        <v>1</v>
      </c>
      <c r="AR633" s="3">
        <v>1</v>
      </c>
      <c r="AS633" s="3">
        <v>1</v>
      </c>
      <c r="AT633">
        <v>1</v>
      </c>
      <c r="AU633">
        <v>1</v>
      </c>
      <c r="AV633">
        <v>12</v>
      </c>
      <c r="AW633">
        <v>0</v>
      </c>
      <c r="AX633">
        <v>0</v>
      </c>
      <c r="AY633">
        <v>1</v>
      </c>
      <c r="AZ633">
        <v>1</v>
      </c>
      <c r="BA633">
        <v>12</v>
      </c>
      <c r="BB633">
        <v>1</v>
      </c>
      <c r="BC633">
        <v>1</v>
      </c>
      <c r="BD633">
        <v>2</v>
      </c>
      <c r="BE633">
        <v>0</v>
      </c>
      <c r="BF633">
        <v>6</v>
      </c>
      <c r="BG633">
        <v>5</v>
      </c>
      <c r="BH633">
        <v>0</v>
      </c>
      <c r="BI633">
        <v>1</v>
      </c>
      <c r="BJ633">
        <v>0</v>
      </c>
      <c r="BK633">
        <v>10</v>
      </c>
      <c r="BL633">
        <v>1</v>
      </c>
      <c r="BM633">
        <v>3</v>
      </c>
      <c r="BN633" t="s">
        <v>2514</v>
      </c>
    </row>
    <row r="634" spans="1:66" hidden="1" x14ac:dyDescent="0.2">
      <c r="A634" t="s">
        <v>1282</v>
      </c>
      <c r="B634" t="s">
        <v>1325</v>
      </c>
      <c r="C634" t="s">
        <v>631</v>
      </c>
      <c r="D634" t="s">
        <v>92</v>
      </c>
      <c r="E634" t="s">
        <v>93</v>
      </c>
      <c r="F634" t="s">
        <v>94</v>
      </c>
      <c r="G634">
        <v>20</v>
      </c>
      <c r="H634">
        <v>15</v>
      </c>
      <c r="I634">
        <v>58</v>
      </c>
      <c r="J634" t="s">
        <v>1288</v>
      </c>
      <c r="K634">
        <v>11</v>
      </c>
      <c r="L634">
        <v>11</v>
      </c>
      <c r="M634">
        <v>9</v>
      </c>
      <c r="N634">
        <v>32</v>
      </c>
      <c r="O634">
        <v>0.81818181818181801</v>
      </c>
      <c r="P634">
        <v>4</v>
      </c>
      <c r="Q634">
        <v>4</v>
      </c>
      <c r="R634">
        <v>2</v>
      </c>
      <c r="S634">
        <v>11</v>
      </c>
      <c r="T634">
        <v>0.5</v>
      </c>
      <c r="U634">
        <v>5</v>
      </c>
      <c r="V634">
        <v>5</v>
      </c>
      <c r="W634">
        <v>4</v>
      </c>
      <c r="X634">
        <v>15</v>
      </c>
      <c r="Y634">
        <v>0.8</v>
      </c>
      <c r="Z634" s="3">
        <v>1</v>
      </c>
      <c r="AA634" s="3">
        <v>1</v>
      </c>
      <c r="AB634" s="3">
        <v>1</v>
      </c>
      <c r="AC634">
        <v>0</v>
      </c>
      <c r="AD634">
        <v>0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1</v>
      </c>
      <c r="AM634" s="3">
        <v>1</v>
      </c>
      <c r="AN634">
        <v>0</v>
      </c>
      <c r="AO634" s="3">
        <v>1</v>
      </c>
      <c r="AP634">
        <v>0</v>
      </c>
      <c r="AQ634" s="3">
        <v>1</v>
      </c>
      <c r="AR634" s="3">
        <v>1</v>
      </c>
      <c r="AS634" s="3">
        <v>1</v>
      </c>
      <c r="AT634">
        <v>1</v>
      </c>
      <c r="AU634">
        <v>1</v>
      </c>
      <c r="AV634">
        <v>12</v>
      </c>
      <c r="AW634">
        <v>0</v>
      </c>
      <c r="AX634">
        <v>0</v>
      </c>
      <c r="AY634">
        <v>1</v>
      </c>
      <c r="AZ634">
        <v>1</v>
      </c>
      <c r="BA634">
        <v>12</v>
      </c>
      <c r="BB634">
        <v>1</v>
      </c>
      <c r="BC634">
        <v>1</v>
      </c>
      <c r="BD634">
        <v>2</v>
      </c>
      <c r="BE634">
        <v>0</v>
      </c>
      <c r="BF634">
        <v>6</v>
      </c>
      <c r="BG634">
        <v>5</v>
      </c>
      <c r="BH634">
        <v>0</v>
      </c>
      <c r="BI634">
        <v>1</v>
      </c>
      <c r="BJ634">
        <v>0</v>
      </c>
      <c r="BK634">
        <v>10</v>
      </c>
      <c r="BL634">
        <v>1</v>
      </c>
      <c r="BM634">
        <v>3</v>
      </c>
      <c r="BN634" t="s">
        <v>2514</v>
      </c>
    </row>
    <row r="635" spans="1:66" hidden="1" x14ac:dyDescent="0.2">
      <c r="A635" t="s">
        <v>1282</v>
      </c>
      <c r="B635" t="s">
        <v>1326</v>
      </c>
      <c r="C635" t="s">
        <v>631</v>
      </c>
      <c r="D635" t="s">
        <v>92</v>
      </c>
      <c r="E635" t="s">
        <v>93</v>
      </c>
      <c r="F635" t="s">
        <v>94</v>
      </c>
      <c r="G635">
        <v>20</v>
      </c>
      <c r="H635">
        <v>15</v>
      </c>
      <c r="I635">
        <v>56</v>
      </c>
      <c r="J635" t="s">
        <v>1288</v>
      </c>
      <c r="K635">
        <v>11</v>
      </c>
      <c r="L635">
        <v>11</v>
      </c>
      <c r="M635">
        <v>9</v>
      </c>
      <c r="N635">
        <v>32</v>
      </c>
      <c r="O635">
        <v>0.81818181818181801</v>
      </c>
      <c r="P635">
        <v>4</v>
      </c>
      <c r="Q635">
        <v>4</v>
      </c>
      <c r="R635">
        <v>2</v>
      </c>
      <c r="S635">
        <v>11</v>
      </c>
      <c r="T635">
        <v>0.5</v>
      </c>
      <c r="U635">
        <v>5</v>
      </c>
      <c r="V635">
        <v>5</v>
      </c>
      <c r="W635">
        <v>4</v>
      </c>
      <c r="X635">
        <v>13</v>
      </c>
      <c r="Y635">
        <v>0.8</v>
      </c>
      <c r="Z635" s="3">
        <v>1</v>
      </c>
      <c r="AA635" s="3">
        <v>1</v>
      </c>
      <c r="AB635" s="3">
        <v>1</v>
      </c>
      <c r="AC635">
        <v>0</v>
      </c>
      <c r="AD635">
        <v>0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>
        <v>0</v>
      </c>
      <c r="AL635" s="3">
        <v>1</v>
      </c>
      <c r="AM635" s="3">
        <v>1</v>
      </c>
      <c r="AN635">
        <v>0</v>
      </c>
      <c r="AO635" s="3">
        <v>1</v>
      </c>
      <c r="AP635">
        <v>0</v>
      </c>
      <c r="AQ635" s="3">
        <v>1</v>
      </c>
      <c r="AR635" s="3">
        <v>1</v>
      </c>
      <c r="AS635" s="3">
        <v>1</v>
      </c>
      <c r="AT635">
        <v>1</v>
      </c>
      <c r="AU635">
        <v>1</v>
      </c>
      <c r="AV635">
        <v>12</v>
      </c>
      <c r="AW635">
        <v>0</v>
      </c>
      <c r="AX635">
        <v>0</v>
      </c>
      <c r="AY635">
        <v>1</v>
      </c>
      <c r="AZ635">
        <v>1</v>
      </c>
      <c r="BA635">
        <v>12</v>
      </c>
      <c r="BB635">
        <v>1</v>
      </c>
      <c r="BC635">
        <v>1</v>
      </c>
      <c r="BD635">
        <v>2</v>
      </c>
      <c r="BE635">
        <v>0</v>
      </c>
      <c r="BF635">
        <v>6</v>
      </c>
      <c r="BG635">
        <v>5</v>
      </c>
      <c r="BH635">
        <v>0</v>
      </c>
      <c r="BI635">
        <v>1</v>
      </c>
      <c r="BJ635">
        <v>0</v>
      </c>
      <c r="BK635">
        <v>10</v>
      </c>
      <c r="BL635">
        <v>1</v>
      </c>
      <c r="BM635">
        <v>1</v>
      </c>
      <c r="BN635" t="s">
        <v>2514</v>
      </c>
    </row>
    <row r="636" spans="1:66" hidden="1" x14ac:dyDescent="0.2">
      <c r="A636" t="s">
        <v>1282</v>
      </c>
      <c r="B636" t="s">
        <v>1327</v>
      </c>
      <c r="C636" t="s">
        <v>631</v>
      </c>
      <c r="D636" t="s">
        <v>92</v>
      </c>
      <c r="E636" t="s">
        <v>93</v>
      </c>
      <c r="F636" t="s">
        <v>94</v>
      </c>
      <c r="G636">
        <v>20</v>
      </c>
      <c r="H636">
        <v>15</v>
      </c>
      <c r="I636">
        <v>56</v>
      </c>
      <c r="J636" t="s">
        <v>1288</v>
      </c>
      <c r="K636">
        <v>11</v>
      </c>
      <c r="L636">
        <v>11</v>
      </c>
      <c r="M636">
        <v>9</v>
      </c>
      <c r="N636">
        <v>32</v>
      </c>
      <c r="O636">
        <v>0.81818181818181801</v>
      </c>
      <c r="P636">
        <v>4</v>
      </c>
      <c r="Q636">
        <v>4</v>
      </c>
      <c r="R636">
        <v>2</v>
      </c>
      <c r="S636">
        <v>11</v>
      </c>
      <c r="T636">
        <v>0.5</v>
      </c>
      <c r="U636">
        <v>5</v>
      </c>
      <c r="V636">
        <v>5</v>
      </c>
      <c r="W636">
        <v>4</v>
      </c>
      <c r="X636">
        <v>13</v>
      </c>
      <c r="Y636">
        <v>0.8</v>
      </c>
      <c r="Z636" s="3">
        <v>1</v>
      </c>
      <c r="AA636" s="3">
        <v>1</v>
      </c>
      <c r="AB636" s="3">
        <v>1</v>
      </c>
      <c r="AC636">
        <v>0</v>
      </c>
      <c r="AD636">
        <v>0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>
        <v>0</v>
      </c>
      <c r="AL636" s="3">
        <v>1</v>
      </c>
      <c r="AM636" s="3">
        <v>1</v>
      </c>
      <c r="AN636">
        <v>0</v>
      </c>
      <c r="AO636" s="3">
        <v>1</v>
      </c>
      <c r="AP636">
        <v>0</v>
      </c>
      <c r="AQ636" s="3">
        <v>1</v>
      </c>
      <c r="AR636" s="3">
        <v>1</v>
      </c>
      <c r="AS636" s="3">
        <v>1</v>
      </c>
      <c r="AT636">
        <v>1</v>
      </c>
      <c r="AU636">
        <v>1</v>
      </c>
      <c r="AV636">
        <v>12</v>
      </c>
      <c r="AW636">
        <v>0</v>
      </c>
      <c r="AX636">
        <v>0</v>
      </c>
      <c r="AY636">
        <v>1</v>
      </c>
      <c r="AZ636">
        <v>1</v>
      </c>
      <c r="BA636">
        <v>12</v>
      </c>
      <c r="BB636">
        <v>1</v>
      </c>
      <c r="BC636">
        <v>1</v>
      </c>
      <c r="BD636">
        <v>2</v>
      </c>
      <c r="BE636">
        <v>0</v>
      </c>
      <c r="BF636">
        <v>6</v>
      </c>
      <c r="BG636">
        <v>5</v>
      </c>
      <c r="BH636">
        <v>0</v>
      </c>
      <c r="BI636">
        <v>1</v>
      </c>
      <c r="BJ636">
        <v>0</v>
      </c>
      <c r="BK636">
        <v>10</v>
      </c>
      <c r="BL636">
        <v>1</v>
      </c>
      <c r="BM636">
        <v>1</v>
      </c>
      <c r="BN636" t="s">
        <v>2514</v>
      </c>
    </row>
    <row r="637" spans="1:66" hidden="1" x14ac:dyDescent="0.2">
      <c r="A637" t="s">
        <v>1282</v>
      </c>
      <c r="B637" t="s">
        <v>1328</v>
      </c>
      <c r="C637" t="s">
        <v>631</v>
      </c>
      <c r="D637" t="s">
        <v>92</v>
      </c>
      <c r="E637" t="s">
        <v>93</v>
      </c>
      <c r="F637" t="s">
        <v>94</v>
      </c>
      <c r="G637">
        <v>20</v>
      </c>
      <c r="H637">
        <v>15</v>
      </c>
      <c r="I637">
        <v>56</v>
      </c>
      <c r="J637" t="s">
        <v>1288</v>
      </c>
      <c r="K637">
        <v>11</v>
      </c>
      <c r="L637">
        <v>11</v>
      </c>
      <c r="M637">
        <v>9</v>
      </c>
      <c r="N637">
        <v>32</v>
      </c>
      <c r="O637">
        <v>0.81818181818181801</v>
      </c>
      <c r="P637">
        <v>4</v>
      </c>
      <c r="Q637">
        <v>4</v>
      </c>
      <c r="R637">
        <v>2</v>
      </c>
      <c r="S637">
        <v>11</v>
      </c>
      <c r="T637">
        <v>0.5</v>
      </c>
      <c r="U637">
        <v>5</v>
      </c>
      <c r="V637">
        <v>5</v>
      </c>
      <c r="W637">
        <v>4</v>
      </c>
      <c r="X637">
        <v>13</v>
      </c>
      <c r="Y637">
        <v>0.8</v>
      </c>
      <c r="Z637" s="3">
        <v>1</v>
      </c>
      <c r="AA637" s="3">
        <v>1</v>
      </c>
      <c r="AB637" s="3">
        <v>1</v>
      </c>
      <c r="AC637">
        <v>0</v>
      </c>
      <c r="AD637">
        <v>0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 s="3">
        <v>1</v>
      </c>
      <c r="AK637">
        <v>0</v>
      </c>
      <c r="AL637" s="3">
        <v>1</v>
      </c>
      <c r="AM637" s="3">
        <v>1</v>
      </c>
      <c r="AN637">
        <v>0</v>
      </c>
      <c r="AO637" s="3">
        <v>1</v>
      </c>
      <c r="AP637">
        <v>0</v>
      </c>
      <c r="AQ637" s="3">
        <v>1</v>
      </c>
      <c r="AR637" s="3">
        <v>1</v>
      </c>
      <c r="AS637" s="3">
        <v>1</v>
      </c>
      <c r="AT637">
        <v>1</v>
      </c>
      <c r="AU637">
        <v>1</v>
      </c>
      <c r="AV637">
        <v>12</v>
      </c>
      <c r="AW637">
        <v>0</v>
      </c>
      <c r="AX637">
        <v>0</v>
      </c>
      <c r="AY637">
        <v>1</v>
      </c>
      <c r="AZ637">
        <v>1</v>
      </c>
      <c r="BA637">
        <v>12</v>
      </c>
      <c r="BB637">
        <v>1</v>
      </c>
      <c r="BC637">
        <v>1</v>
      </c>
      <c r="BD637">
        <v>2</v>
      </c>
      <c r="BE637">
        <v>0</v>
      </c>
      <c r="BF637">
        <v>6</v>
      </c>
      <c r="BG637">
        <v>5</v>
      </c>
      <c r="BH637">
        <v>0</v>
      </c>
      <c r="BI637">
        <v>1</v>
      </c>
      <c r="BJ637">
        <v>0</v>
      </c>
      <c r="BK637">
        <v>10</v>
      </c>
      <c r="BL637">
        <v>1</v>
      </c>
      <c r="BM637">
        <v>1</v>
      </c>
      <c r="BN637" t="s">
        <v>2514</v>
      </c>
    </row>
    <row r="638" spans="1:66" hidden="1" x14ac:dyDescent="0.2">
      <c r="A638" t="s">
        <v>1282</v>
      </c>
      <c r="B638" t="s">
        <v>1329</v>
      </c>
      <c r="C638" t="s">
        <v>631</v>
      </c>
      <c r="D638" t="s">
        <v>92</v>
      </c>
      <c r="E638" t="s">
        <v>93</v>
      </c>
      <c r="F638" t="s">
        <v>94</v>
      </c>
      <c r="G638">
        <v>20</v>
      </c>
      <c r="H638">
        <v>15</v>
      </c>
      <c r="I638">
        <v>59</v>
      </c>
      <c r="J638" t="s">
        <v>1288</v>
      </c>
      <c r="K638">
        <v>11</v>
      </c>
      <c r="L638">
        <v>11</v>
      </c>
      <c r="M638">
        <v>9</v>
      </c>
      <c r="N638">
        <v>32</v>
      </c>
      <c r="O638">
        <v>0.81818181818181801</v>
      </c>
      <c r="P638">
        <v>4</v>
      </c>
      <c r="Q638">
        <v>4</v>
      </c>
      <c r="R638">
        <v>2</v>
      </c>
      <c r="S638">
        <v>11</v>
      </c>
      <c r="T638">
        <v>0.5</v>
      </c>
      <c r="U638">
        <v>5</v>
      </c>
      <c r="V638">
        <v>5</v>
      </c>
      <c r="W638">
        <v>4</v>
      </c>
      <c r="X638">
        <v>16</v>
      </c>
      <c r="Y638">
        <v>0.8</v>
      </c>
      <c r="Z638" s="3">
        <v>1</v>
      </c>
      <c r="AA638" s="3">
        <v>1</v>
      </c>
      <c r="AB638" s="3">
        <v>1</v>
      </c>
      <c r="AC638">
        <v>0</v>
      </c>
      <c r="AD638">
        <v>0</v>
      </c>
      <c r="AE638" s="3">
        <v>1</v>
      </c>
      <c r="AF638" s="3">
        <v>1</v>
      </c>
      <c r="AG638" s="3">
        <v>1</v>
      </c>
      <c r="AH638" s="3">
        <v>1</v>
      </c>
      <c r="AI638" s="3">
        <v>1</v>
      </c>
      <c r="AJ638" s="3">
        <v>1</v>
      </c>
      <c r="AK638">
        <v>0</v>
      </c>
      <c r="AL638" s="3">
        <v>1</v>
      </c>
      <c r="AM638" s="3">
        <v>1</v>
      </c>
      <c r="AN638">
        <v>0</v>
      </c>
      <c r="AO638" s="3">
        <v>1</v>
      </c>
      <c r="AP638">
        <v>0</v>
      </c>
      <c r="AQ638" s="3">
        <v>1</v>
      </c>
      <c r="AR638" s="3">
        <v>1</v>
      </c>
      <c r="AS638" s="3">
        <v>1</v>
      </c>
      <c r="AT638">
        <v>1</v>
      </c>
      <c r="AU638">
        <v>1</v>
      </c>
      <c r="AV638">
        <v>12</v>
      </c>
      <c r="AW638">
        <v>0</v>
      </c>
      <c r="AX638">
        <v>0</v>
      </c>
      <c r="AY638">
        <v>1</v>
      </c>
      <c r="AZ638">
        <v>1</v>
      </c>
      <c r="BA638">
        <v>12</v>
      </c>
      <c r="BB638">
        <v>1</v>
      </c>
      <c r="BC638">
        <v>1</v>
      </c>
      <c r="BD638">
        <v>2</v>
      </c>
      <c r="BE638">
        <v>0</v>
      </c>
      <c r="BF638">
        <v>6</v>
      </c>
      <c r="BG638">
        <v>5</v>
      </c>
      <c r="BH638">
        <v>0</v>
      </c>
      <c r="BI638">
        <v>1</v>
      </c>
      <c r="BJ638">
        <v>0</v>
      </c>
      <c r="BK638">
        <v>10</v>
      </c>
      <c r="BL638">
        <v>1</v>
      </c>
      <c r="BM638">
        <v>4</v>
      </c>
      <c r="BN638" t="s">
        <v>2514</v>
      </c>
    </row>
    <row r="639" spans="1:66" hidden="1" x14ac:dyDescent="0.2">
      <c r="A639" t="s">
        <v>1282</v>
      </c>
      <c r="B639" t="s">
        <v>1330</v>
      </c>
      <c r="C639" t="s">
        <v>631</v>
      </c>
      <c r="D639" t="s">
        <v>92</v>
      </c>
      <c r="E639" t="s">
        <v>93</v>
      </c>
      <c r="F639" t="s">
        <v>94</v>
      </c>
      <c r="G639">
        <v>20</v>
      </c>
      <c r="H639">
        <v>15</v>
      </c>
      <c r="I639">
        <v>59</v>
      </c>
      <c r="J639" t="s">
        <v>1288</v>
      </c>
      <c r="K639">
        <v>11</v>
      </c>
      <c r="L639">
        <v>11</v>
      </c>
      <c r="M639">
        <v>9</v>
      </c>
      <c r="N639">
        <v>32</v>
      </c>
      <c r="O639">
        <v>0.81818181818181801</v>
      </c>
      <c r="P639">
        <v>4</v>
      </c>
      <c r="Q639">
        <v>4</v>
      </c>
      <c r="R639">
        <v>2</v>
      </c>
      <c r="S639">
        <v>11</v>
      </c>
      <c r="T639">
        <v>0.5</v>
      </c>
      <c r="U639">
        <v>5</v>
      </c>
      <c r="V639">
        <v>5</v>
      </c>
      <c r="W639">
        <v>4</v>
      </c>
      <c r="X639">
        <v>16</v>
      </c>
      <c r="Y639">
        <v>0.8</v>
      </c>
      <c r="Z639" s="3">
        <v>1</v>
      </c>
      <c r="AA639" s="3">
        <v>1</v>
      </c>
      <c r="AB639" s="3">
        <v>1</v>
      </c>
      <c r="AC639">
        <v>0</v>
      </c>
      <c r="AD639">
        <v>0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>
        <v>0</v>
      </c>
      <c r="AL639" s="3">
        <v>1</v>
      </c>
      <c r="AM639" s="3">
        <v>1</v>
      </c>
      <c r="AN639">
        <v>0</v>
      </c>
      <c r="AO639" s="3">
        <v>1</v>
      </c>
      <c r="AP639">
        <v>0</v>
      </c>
      <c r="AQ639" s="3">
        <v>1</v>
      </c>
      <c r="AR639" s="3">
        <v>1</v>
      </c>
      <c r="AS639" s="3">
        <v>1</v>
      </c>
      <c r="AT639">
        <v>1</v>
      </c>
      <c r="AU639">
        <v>1</v>
      </c>
      <c r="AV639">
        <v>12</v>
      </c>
      <c r="AW639">
        <v>0</v>
      </c>
      <c r="AX639">
        <v>0</v>
      </c>
      <c r="AY639">
        <v>1</v>
      </c>
      <c r="AZ639">
        <v>1</v>
      </c>
      <c r="BA639">
        <v>12</v>
      </c>
      <c r="BB639">
        <v>1</v>
      </c>
      <c r="BC639">
        <v>1</v>
      </c>
      <c r="BD639">
        <v>2</v>
      </c>
      <c r="BE639">
        <v>0</v>
      </c>
      <c r="BF639">
        <v>6</v>
      </c>
      <c r="BG639">
        <v>5</v>
      </c>
      <c r="BH639">
        <v>0</v>
      </c>
      <c r="BI639">
        <v>1</v>
      </c>
      <c r="BJ639">
        <v>0</v>
      </c>
      <c r="BK639">
        <v>10</v>
      </c>
      <c r="BL639">
        <v>1</v>
      </c>
      <c r="BM639">
        <v>4</v>
      </c>
      <c r="BN639" t="s">
        <v>2514</v>
      </c>
    </row>
    <row r="640" spans="1:66" hidden="1" x14ac:dyDescent="0.2">
      <c r="A640" t="s">
        <v>1282</v>
      </c>
      <c r="B640" t="s">
        <v>1331</v>
      </c>
      <c r="C640" t="s">
        <v>631</v>
      </c>
      <c r="D640" t="s">
        <v>92</v>
      </c>
      <c r="E640" t="s">
        <v>93</v>
      </c>
      <c r="F640" t="s">
        <v>94</v>
      </c>
      <c r="G640">
        <v>20</v>
      </c>
      <c r="H640">
        <v>15</v>
      </c>
      <c r="I640">
        <v>58</v>
      </c>
      <c r="J640" t="s">
        <v>1288</v>
      </c>
      <c r="K640">
        <v>11</v>
      </c>
      <c r="L640">
        <v>11</v>
      </c>
      <c r="M640">
        <v>9</v>
      </c>
      <c r="N640">
        <v>32</v>
      </c>
      <c r="O640">
        <v>0.81818181818181801</v>
      </c>
      <c r="P640">
        <v>4</v>
      </c>
      <c r="Q640">
        <v>4</v>
      </c>
      <c r="R640">
        <v>2</v>
      </c>
      <c r="S640">
        <v>11</v>
      </c>
      <c r="T640">
        <v>0.5</v>
      </c>
      <c r="U640">
        <v>5</v>
      </c>
      <c r="V640">
        <v>5</v>
      </c>
      <c r="W640">
        <v>4</v>
      </c>
      <c r="X640">
        <v>15</v>
      </c>
      <c r="Y640">
        <v>0.8</v>
      </c>
      <c r="Z640" s="3">
        <v>1</v>
      </c>
      <c r="AA640" s="3">
        <v>1</v>
      </c>
      <c r="AB640" s="3">
        <v>1</v>
      </c>
      <c r="AC640">
        <v>0</v>
      </c>
      <c r="AD640">
        <v>0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>
        <v>0</v>
      </c>
      <c r="AL640" s="3">
        <v>1</v>
      </c>
      <c r="AM640" s="3">
        <v>1</v>
      </c>
      <c r="AN640">
        <v>0</v>
      </c>
      <c r="AO640" s="3">
        <v>1</v>
      </c>
      <c r="AP640">
        <v>0</v>
      </c>
      <c r="AQ640" s="3">
        <v>1</v>
      </c>
      <c r="AR640" s="3">
        <v>1</v>
      </c>
      <c r="AS640" s="3">
        <v>1</v>
      </c>
      <c r="AT640">
        <v>1</v>
      </c>
      <c r="AU640">
        <v>1</v>
      </c>
      <c r="AV640">
        <v>12</v>
      </c>
      <c r="AW640">
        <v>0</v>
      </c>
      <c r="AX640">
        <v>0</v>
      </c>
      <c r="AY640">
        <v>1</v>
      </c>
      <c r="AZ640">
        <v>1</v>
      </c>
      <c r="BA640">
        <v>12</v>
      </c>
      <c r="BB640">
        <v>1</v>
      </c>
      <c r="BC640">
        <v>1</v>
      </c>
      <c r="BD640">
        <v>2</v>
      </c>
      <c r="BE640">
        <v>0</v>
      </c>
      <c r="BF640">
        <v>6</v>
      </c>
      <c r="BG640">
        <v>5</v>
      </c>
      <c r="BH640">
        <v>0</v>
      </c>
      <c r="BI640">
        <v>1</v>
      </c>
      <c r="BJ640">
        <v>0</v>
      </c>
      <c r="BK640">
        <v>10</v>
      </c>
      <c r="BL640">
        <v>1</v>
      </c>
      <c r="BM640">
        <v>3</v>
      </c>
      <c r="BN640" t="s">
        <v>2514</v>
      </c>
    </row>
    <row r="641" spans="1:66" hidden="1" x14ac:dyDescent="0.2">
      <c r="A641" t="s">
        <v>1282</v>
      </c>
      <c r="B641" t="s">
        <v>1332</v>
      </c>
      <c r="C641" t="s">
        <v>631</v>
      </c>
      <c r="D641" t="s">
        <v>92</v>
      </c>
      <c r="E641" t="s">
        <v>93</v>
      </c>
      <c r="F641" t="s">
        <v>94</v>
      </c>
      <c r="G641">
        <v>20</v>
      </c>
      <c r="H641">
        <v>15</v>
      </c>
      <c r="I641">
        <v>56</v>
      </c>
      <c r="J641" t="s">
        <v>1288</v>
      </c>
      <c r="K641">
        <v>11</v>
      </c>
      <c r="L641">
        <v>11</v>
      </c>
      <c r="M641">
        <v>9</v>
      </c>
      <c r="N641">
        <v>32</v>
      </c>
      <c r="O641">
        <v>0.81818181818181801</v>
      </c>
      <c r="P641">
        <v>4</v>
      </c>
      <c r="Q641">
        <v>4</v>
      </c>
      <c r="R641">
        <v>2</v>
      </c>
      <c r="S641">
        <v>11</v>
      </c>
      <c r="T641">
        <v>0.5</v>
      </c>
      <c r="U641">
        <v>5</v>
      </c>
      <c r="V641">
        <v>5</v>
      </c>
      <c r="W641">
        <v>4</v>
      </c>
      <c r="X641">
        <v>13</v>
      </c>
      <c r="Y641">
        <v>0.8</v>
      </c>
      <c r="Z641" s="3">
        <v>1</v>
      </c>
      <c r="AA641" s="3">
        <v>1</v>
      </c>
      <c r="AB641" s="3">
        <v>1</v>
      </c>
      <c r="AC641">
        <v>0</v>
      </c>
      <c r="AD641">
        <v>0</v>
      </c>
      <c r="AE641" s="3">
        <v>1</v>
      </c>
      <c r="AF641" s="3">
        <v>1</v>
      </c>
      <c r="AG641" s="3">
        <v>1</v>
      </c>
      <c r="AH641" s="3">
        <v>1</v>
      </c>
      <c r="AI641" s="3">
        <v>1</v>
      </c>
      <c r="AJ641" s="3">
        <v>1</v>
      </c>
      <c r="AK641">
        <v>0</v>
      </c>
      <c r="AL641" s="3">
        <v>1</v>
      </c>
      <c r="AM641" s="3">
        <v>1</v>
      </c>
      <c r="AN641">
        <v>0</v>
      </c>
      <c r="AO641" s="3">
        <v>1</v>
      </c>
      <c r="AP641">
        <v>0</v>
      </c>
      <c r="AQ641" s="3">
        <v>1</v>
      </c>
      <c r="AR641" s="3">
        <v>1</v>
      </c>
      <c r="AS641" s="3">
        <v>1</v>
      </c>
      <c r="AT641">
        <v>1</v>
      </c>
      <c r="AU641">
        <v>1</v>
      </c>
      <c r="AV641">
        <v>12</v>
      </c>
      <c r="AW641">
        <v>0</v>
      </c>
      <c r="AX641">
        <v>0</v>
      </c>
      <c r="AY641">
        <v>1</v>
      </c>
      <c r="AZ641">
        <v>1</v>
      </c>
      <c r="BA641">
        <v>12</v>
      </c>
      <c r="BB641">
        <v>1</v>
      </c>
      <c r="BC641">
        <v>1</v>
      </c>
      <c r="BD641">
        <v>2</v>
      </c>
      <c r="BE641">
        <v>0</v>
      </c>
      <c r="BF641">
        <v>6</v>
      </c>
      <c r="BG641">
        <v>5</v>
      </c>
      <c r="BH641">
        <v>0</v>
      </c>
      <c r="BI641">
        <v>1</v>
      </c>
      <c r="BJ641">
        <v>0</v>
      </c>
      <c r="BK641">
        <v>10</v>
      </c>
      <c r="BL641">
        <v>1</v>
      </c>
      <c r="BM641">
        <v>1</v>
      </c>
      <c r="BN641" t="s">
        <v>2514</v>
      </c>
    </row>
    <row r="642" spans="1:66" hidden="1" x14ac:dyDescent="0.2">
      <c r="A642" t="s">
        <v>1282</v>
      </c>
      <c r="B642" t="s">
        <v>1333</v>
      </c>
      <c r="C642" t="s">
        <v>631</v>
      </c>
      <c r="D642" t="s">
        <v>92</v>
      </c>
      <c r="E642" t="s">
        <v>93</v>
      </c>
      <c r="F642" t="s">
        <v>94</v>
      </c>
      <c r="G642">
        <v>20</v>
      </c>
      <c r="H642">
        <v>15</v>
      </c>
      <c r="I642">
        <v>56</v>
      </c>
      <c r="J642" t="s">
        <v>1288</v>
      </c>
      <c r="K642">
        <v>11</v>
      </c>
      <c r="L642">
        <v>11</v>
      </c>
      <c r="M642">
        <v>9</v>
      </c>
      <c r="N642">
        <v>32</v>
      </c>
      <c r="O642">
        <v>0.81818181818181801</v>
      </c>
      <c r="P642">
        <v>4</v>
      </c>
      <c r="Q642">
        <v>4</v>
      </c>
      <c r="R642">
        <v>2</v>
      </c>
      <c r="S642">
        <v>11</v>
      </c>
      <c r="T642">
        <v>0.5</v>
      </c>
      <c r="U642">
        <v>5</v>
      </c>
      <c r="V642">
        <v>5</v>
      </c>
      <c r="W642">
        <v>4</v>
      </c>
      <c r="X642">
        <v>13</v>
      </c>
      <c r="Y642">
        <v>0.8</v>
      </c>
      <c r="Z642" s="3">
        <v>1</v>
      </c>
      <c r="AA642" s="3">
        <v>1</v>
      </c>
      <c r="AB642" s="3">
        <v>1</v>
      </c>
      <c r="AC642">
        <v>0</v>
      </c>
      <c r="AD642">
        <v>0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>
        <v>0</v>
      </c>
      <c r="AL642" s="3">
        <v>1</v>
      </c>
      <c r="AM642" s="3">
        <v>1</v>
      </c>
      <c r="AN642">
        <v>0</v>
      </c>
      <c r="AO642" s="3">
        <v>1</v>
      </c>
      <c r="AP642">
        <v>0</v>
      </c>
      <c r="AQ642" s="3">
        <v>1</v>
      </c>
      <c r="AR642" s="3">
        <v>1</v>
      </c>
      <c r="AS642" s="3">
        <v>1</v>
      </c>
      <c r="AT642">
        <v>1</v>
      </c>
      <c r="AU642">
        <v>1</v>
      </c>
      <c r="AV642">
        <v>12</v>
      </c>
      <c r="AW642">
        <v>0</v>
      </c>
      <c r="AX642">
        <v>0</v>
      </c>
      <c r="AY642">
        <v>1</v>
      </c>
      <c r="AZ642">
        <v>1</v>
      </c>
      <c r="BA642">
        <v>12</v>
      </c>
      <c r="BB642">
        <v>1</v>
      </c>
      <c r="BC642">
        <v>1</v>
      </c>
      <c r="BD642">
        <v>2</v>
      </c>
      <c r="BE642">
        <v>0</v>
      </c>
      <c r="BF642">
        <v>6</v>
      </c>
      <c r="BG642">
        <v>5</v>
      </c>
      <c r="BH642">
        <v>0</v>
      </c>
      <c r="BI642">
        <v>1</v>
      </c>
      <c r="BJ642">
        <v>0</v>
      </c>
      <c r="BK642">
        <v>10</v>
      </c>
      <c r="BL642">
        <v>1</v>
      </c>
      <c r="BM642">
        <v>1</v>
      </c>
      <c r="BN642" t="s">
        <v>2514</v>
      </c>
    </row>
    <row r="643" spans="1:66" hidden="1" x14ac:dyDescent="0.2">
      <c r="A643" t="s">
        <v>1282</v>
      </c>
      <c r="B643" t="s">
        <v>1334</v>
      </c>
      <c r="C643" t="s">
        <v>631</v>
      </c>
      <c r="D643" t="s">
        <v>92</v>
      </c>
      <c r="E643" t="s">
        <v>93</v>
      </c>
      <c r="F643" t="s">
        <v>94</v>
      </c>
      <c r="G643">
        <v>20</v>
      </c>
      <c r="H643">
        <v>15</v>
      </c>
      <c r="I643">
        <v>58</v>
      </c>
      <c r="J643" t="s">
        <v>1288</v>
      </c>
      <c r="K643">
        <v>11</v>
      </c>
      <c r="L643">
        <v>11</v>
      </c>
      <c r="M643">
        <v>9</v>
      </c>
      <c r="N643">
        <v>32</v>
      </c>
      <c r="O643">
        <v>0.81818181818181801</v>
      </c>
      <c r="P643">
        <v>4</v>
      </c>
      <c r="Q643">
        <v>4</v>
      </c>
      <c r="R643">
        <v>2</v>
      </c>
      <c r="S643">
        <v>11</v>
      </c>
      <c r="T643">
        <v>0.5</v>
      </c>
      <c r="U643">
        <v>5</v>
      </c>
      <c r="V643">
        <v>5</v>
      </c>
      <c r="W643">
        <v>4</v>
      </c>
      <c r="X643">
        <v>15</v>
      </c>
      <c r="Y643">
        <v>0.8</v>
      </c>
      <c r="Z643" s="3">
        <v>1</v>
      </c>
      <c r="AA643" s="3">
        <v>1</v>
      </c>
      <c r="AB643" s="3">
        <v>1</v>
      </c>
      <c r="AC643">
        <v>0</v>
      </c>
      <c r="AD643">
        <v>0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>
        <v>0</v>
      </c>
      <c r="AL643" s="3">
        <v>1</v>
      </c>
      <c r="AM643" s="3">
        <v>1</v>
      </c>
      <c r="AN643">
        <v>0</v>
      </c>
      <c r="AO643" s="3">
        <v>1</v>
      </c>
      <c r="AP643">
        <v>0</v>
      </c>
      <c r="AQ643" s="3">
        <v>1</v>
      </c>
      <c r="AR643" s="3">
        <v>1</v>
      </c>
      <c r="AS643" s="3">
        <v>1</v>
      </c>
      <c r="AT643">
        <v>1</v>
      </c>
      <c r="AU643">
        <v>1</v>
      </c>
      <c r="AV643">
        <v>12</v>
      </c>
      <c r="AW643">
        <v>0</v>
      </c>
      <c r="AX643">
        <v>0</v>
      </c>
      <c r="AY643">
        <v>1</v>
      </c>
      <c r="AZ643">
        <v>1</v>
      </c>
      <c r="BA643">
        <v>12</v>
      </c>
      <c r="BB643">
        <v>1</v>
      </c>
      <c r="BC643">
        <v>1</v>
      </c>
      <c r="BD643">
        <v>2</v>
      </c>
      <c r="BE643">
        <v>0</v>
      </c>
      <c r="BF643">
        <v>6</v>
      </c>
      <c r="BG643">
        <v>5</v>
      </c>
      <c r="BH643">
        <v>0</v>
      </c>
      <c r="BI643">
        <v>1</v>
      </c>
      <c r="BJ643">
        <v>0</v>
      </c>
      <c r="BK643">
        <v>10</v>
      </c>
      <c r="BL643">
        <v>1</v>
      </c>
      <c r="BM643">
        <v>3</v>
      </c>
      <c r="BN643" t="s">
        <v>2514</v>
      </c>
    </row>
    <row r="644" spans="1:66" hidden="1" x14ac:dyDescent="0.2">
      <c r="A644" t="s">
        <v>1282</v>
      </c>
      <c r="B644" t="s">
        <v>1335</v>
      </c>
      <c r="C644" t="s">
        <v>631</v>
      </c>
      <c r="D644" t="s">
        <v>92</v>
      </c>
      <c r="E644" t="s">
        <v>93</v>
      </c>
      <c r="F644" t="s">
        <v>94</v>
      </c>
      <c r="G644">
        <v>20</v>
      </c>
      <c r="H644">
        <v>15</v>
      </c>
      <c r="I644">
        <v>59</v>
      </c>
      <c r="J644" t="s">
        <v>1288</v>
      </c>
      <c r="K644">
        <v>11</v>
      </c>
      <c r="L644">
        <v>11</v>
      </c>
      <c r="M644">
        <v>9</v>
      </c>
      <c r="N644">
        <v>32</v>
      </c>
      <c r="O644">
        <v>0.81818181818181801</v>
      </c>
      <c r="P644">
        <v>4</v>
      </c>
      <c r="Q644">
        <v>4</v>
      </c>
      <c r="R644">
        <v>2</v>
      </c>
      <c r="S644">
        <v>11</v>
      </c>
      <c r="T644">
        <v>0.5</v>
      </c>
      <c r="U644">
        <v>5</v>
      </c>
      <c r="V644">
        <v>5</v>
      </c>
      <c r="W644">
        <v>4</v>
      </c>
      <c r="X644">
        <v>16</v>
      </c>
      <c r="Y644">
        <v>0.8</v>
      </c>
      <c r="Z644" s="3">
        <v>1</v>
      </c>
      <c r="AA644" s="3">
        <v>1</v>
      </c>
      <c r="AB644" s="3">
        <v>1</v>
      </c>
      <c r="AC644">
        <v>0</v>
      </c>
      <c r="AD644">
        <v>0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>
        <v>0</v>
      </c>
      <c r="AL644" s="3">
        <v>1</v>
      </c>
      <c r="AM644" s="3">
        <v>1</v>
      </c>
      <c r="AN644">
        <v>0</v>
      </c>
      <c r="AO644" s="3">
        <v>1</v>
      </c>
      <c r="AP644">
        <v>0</v>
      </c>
      <c r="AQ644" s="3">
        <v>1</v>
      </c>
      <c r="AR644" s="3">
        <v>1</v>
      </c>
      <c r="AS644" s="3">
        <v>1</v>
      </c>
      <c r="AT644">
        <v>1</v>
      </c>
      <c r="AU644">
        <v>1</v>
      </c>
      <c r="AV644">
        <v>12</v>
      </c>
      <c r="AW644">
        <v>0</v>
      </c>
      <c r="AX644">
        <v>0</v>
      </c>
      <c r="AY644">
        <v>1</v>
      </c>
      <c r="AZ644">
        <v>1</v>
      </c>
      <c r="BA644">
        <v>12</v>
      </c>
      <c r="BB644">
        <v>1</v>
      </c>
      <c r="BC644">
        <v>1</v>
      </c>
      <c r="BD644">
        <v>2</v>
      </c>
      <c r="BE644">
        <v>0</v>
      </c>
      <c r="BF644">
        <v>6</v>
      </c>
      <c r="BG644">
        <v>5</v>
      </c>
      <c r="BH644">
        <v>0</v>
      </c>
      <c r="BI644">
        <v>1</v>
      </c>
      <c r="BJ644">
        <v>0</v>
      </c>
      <c r="BK644">
        <v>10</v>
      </c>
      <c r="BL644">
        <v>1</v>
      </c>
      <c r="BM644">
        <v>4</v>
      </c>
      <c r="BN644" t="s">
        <v>2514</v>
      </c>
    </row>
    <row r="645" spans="1:66" hidden="1" x14ac:dyDescent="0.2">
      <c r="A645" t="s">
        <v>1282</v>
      </c>
      <c r="B645" t="s">
        <v>1336</v>
      </c>
      <c r="C645" t="s">
        <v>631</v>
      </c>
      <c r="D645" t="s">
        <v>92</v>
      </c>
      <c r="E645" t="s">
        <v>93</v>
      </c>
      <c r="F645" t="s">
        <v>94</v>
      </c>
      <c r="G645">
        <v>20</v>
      </c>
      <c r="H645">
        <v>15</v>
      </c>
      <c r="I645">
        <v>56</v>
      </c>
      <c r="J645" t="s">
        <v>1288</v>
      </c>
      <c r="K645">
        <v>11</v>
      </c>
      <c r="L645">
        <v>11</v>
      </c>
      <c r="M645">
        <v>9</v>
      </c>
      <c r="N645">
        <v>32</v>
      </c>
      <c r="O645">
        <v>0.81818181818181801</v>
      </c>
      <c r="P645">
        <v>4</v>
      </c>
      <c r="Q645">
        <v>4</v>
      </c>
      <c r="R645">
        <v>2</v>
      </c>
      <c r="S645">
        <v>11</v>
      </c>
      <c r="T645">
        <v>0.5</v>
      </c>
      <c r="U645">
        <v>5</v>
      </c>
      <c r="V645">
        <v>5</v>
      </c>
      <c r="W645">
        <v>4</v>
      </c>
      <c r="X645">
        <v>13</v>
      </c>
      <c r="Y645">
        <v>0.8</v>
      </c>
      <c r="Z645" s="3">
        <v>1</v>
      </c>
      <c r="AA645" s="3">
        <v>1</v>
      </c>
      <c r="AB645" s="3">
        <v>1</v>
      </c>
      <c r="AC645">
        <v>0</v>
      </c>
      <c r="AD645">
        <v>0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>
        <v>0</v>
      </c>
      <c r="AL645" s="3">
        <v>1</v>
      </c>
      <c r="AM645" s="3">
        <v>1</v>
      </c>
      <c r="AN645">
        <v>0</v>
      </c>
      <c r="AO645" s="3">
        <v>1</v>
      </c>
      <c r="AP645">
        <v>0</v>
      </c>
      <c r="AQ645" s="3">
        <v>1</v>
      </c>
      <c r="AR645" s="3">
        <v>1</v>
      </c>
      <c r="AS645" s="3">
        <v>1</v>
      </c>
      <c r="AT645">
        <v>1</v>
      </c>
      <c r="AU645">
        <v>1</v>
      </c>
      <c r="AV645">
        <v>12</v>
      </c>
      <c r="AW645">
        <v>0</v>
      </c>
      <c r="AX645">
        <v>0</v>
      </c>
      <c r="AY645">
        <v>1</v>
      </c>
      <c r="AZ645">
        <v>1</v>
      </c>
      <c r="BA645">
        <v>12</v>
      </c>
      <c r="BB645">
        <v>1</v>
      </c>
      <c r="BC645">
        <v>1</v>
      </c>
      <c r="BD645">
        <v>2</v>
      </c>
      <c r="BE645">
        <v>0</v>
      </c>
      <c r="BF645">
        <v>6</v>
      </c>
      <c r="BG645">
        <v>5</v>
      </c>
      <c r="BH645">
        <v>0</v>
      </c>
      <c r="BI645">
        <v>1</v>
      </c>
      <c r="BJ645">
        <v>0</v>
      </c>
      <c r="BK645">
        <v>10</v>
      </c>
      <c r="BL645">
        <v>1</v>
      </c>
      <c r="BM645">
        <v>1</v>
      </c>
      <c r="BN645" t="s">
        <v>2514</v>
      </c>
    </row>
    <row r="646" spans="1:66" hidden="1" x14ac:dyDescent="0.2">
      <c r="A646" t="s">
        <v>1282</v>
      </c>
      <c r="B646" t="s">
        <v>1337</v>
      </c>
      <c r="C646" t="s">
        <v>631</v>
      </c>
      <c r="D646" t="s">
        <v>92</v>
      </c>
      <c r="E646" t="s">
        <v>93</v>
      </c>
      <c r="F646" t="s">
        <v>94</v>
      </c>
      <c r="G646">
        <v>20</v>
      </c>
      <c r="H646">
        <v>15</v>
      </c>
      <c r="I646">
        <v>56</v>
      </c>
      <c r="J646" t="s">
        <v>1288</v>
      </c>
      <c r="K646">
        <v>11</v>
      </c>
      <c r="L646">
        <v>11</v>
      </c>
      <c r="M646">
        <v>9</v>
      </c>
      <c r="N646">
        <v>32</v>
      </c>
      <c r="O646">
        <v>0.81818181818181801</v>
      </c>
      <c r="P646">
        <v>4</v>
      </c>
      <c r="Q646">
        <v>4</v>
      </c>
      <c r="R646">
        <v>2</v>
      </c>
      <c r="S646">
        <v>11</v>
      </c>
      <c r="T646">
        <v>0.5</v>
      </c>
      <c r="U646">
        <v>5</v>
      </c>
      <c r="V646">
        <v>5</v>
      </c>
      <c r="W646">
        <v>4</v>
      </c>
      <c r="X646">
        <v>13</v>
      </c>
      <c r="Y646">
        <v>0.8</v>
      </c>
      <c r="Z646" s="3">
        <v>1</v>
      </c>
      <c r="AA646" s="3">
        <v>1</v>
      </c>
      <c r="AB646" s="3">
        <v>1</v>
      </c>
      <c r="AC646">
        <v>0</v>
      </c>
      <c r="AD646">
        <v>0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>
        <v>0</v>
      </c>
      <c r="AL646" s="3">
        <v>1</v>
      </c>
      <c r="AM646" s="3">
        <v>1</v>
      </c>
      <c r="AN646">
        <v>0</v>
      </c>
      <c r="AO646" s="3">
        <v>1</v>
      </c>
      <c r="AP646">
        <v>0</v>
      </c>
      <c r="AQ646" s="3">
        <v>1</v>
      </c>
      <c r="AR646" s="3">
        <v>1</v>
      </c>
      <c r="AS646" s="3">
        <v>1</v>
      </c>
      <c r="AT646">
        <v>1</v>
      </c>
      <c r="AU646">
        <v>1</v>
      </c>
      <c r="AV646">
        <v>12</v>
      </c>
      <c r="AW646">
        <v>0</v>
      </c>
      <c r="AX646">
        <v>0</v>
      </c>
      <c r="AY646">
        <v>1</v>
      </c>
      <c r="AZ646">
        <v>1</v>
      </c>
      <c r="BA646">
        <v>12</v>
      </c>
      <c r="BB646">
        <v>1</v>
      </c>
      <c r="BC646">
        <v>1</v>
      </c>
      <c r="BD646">
        <v>2</v>
      </c>
      <c r="BE646">
        <v>0</v>
      </c>
      <c r="BF646">
        <v>6</v>
      </c>
      <c r="BG646">
        <v>5</v>
      </c>
      <c r="BH646">
        <v>0</v>
      </c>
      <c r="BI646">
        <v>1</v>
      </c>
      <c r="BJ646">
        <v>0</v>
      </c>
      <c r="BK646">
        <v>10</v>
      </c>
      <c r="BL646">
        <v>1</v>
      </c>
      <c r="BM646">
        <v>1</v>
      </c>
      <c r="BN646" t="s">
        <v>2514</v>
      </c>
    </row>
    <row r="647" spans="1:66" hidden="1" x14ac:dyDescent="0.2">
      <c r="A647" t="s">
        <v>1282</v>
      </c>
      <c r="B647" t="s">
        <v>1338</v>
      </c>
      <c r="C647" t="s">
        <v>631</v>
      </c>
      <c r="D647" t="s">
        <v>92</v>
      </c>
      <c r="E647" t="s">
        <v>93</v>
      </c>
      <c r="F647" t="s">
        <v>94</v>
      </c>
      <c r="G647">
        <v>20</v>
      </c>
      <c r="H647">
        <v>15</v>
      </c>
      <c r="I647">
        <v>58</v>
      </c>
      <c r="J647" t="s">
        <v>1288</v>
      </c>
      <c r="K647">
        <v>11</v>
      </c>
      <c r="L647">
        <v>11</v>
      </c>
      <c r="M647">
        <v>9</v>
      </c>
      <c r="N647">
        <v>32</v>
      </c>
      <c r="O647">
        <v>0.81818181818181801</v>
      </c>
      <c r="P647">
        <v>4</v>
      </c>
      <c r="Q647">
        <v>4</v>
      </c>
      <c r="R647">
        <v>2</v>
      </c>
      <c r="S647">
        <v>11</v>
      </c>
      <c r="T647">
        <v>0.5</v>
      </c>
      <c r="U647">
        <v>5</v>
      </c>
      <c r="V647">
        <v>5</v>
      </c>
      <c r="W647">
        <v>4</v>
      </c>
      <c r="X647">
        <v>15</v>
      </c>
      <c r="Y647">
        <v>0.8</v>
      </c>
      <c r="Z647" s="3">
        <v>1</v>
      </c>
      <c r="AA647" s="3">
        <v>1</v>
      </c>
      <c r="AB647" s="3">
        <v>1</v>
      </c>
      <c r="AC647">
        <v>0</v>
      </c>
      <c r="AD647">
        <v>0</v>
      </c>
      <c r="AE647" s="3">
        <v>1</v>
      </c>
      <c r="AF647" s="3">
        <v>1</v>
      </c>
      <c r="AG647" s="3">
        <v>1</v>
      </c>
      <c r="AH647" s="3">
        <v>1</v>
      </c>
      <c r="AI647" s="3">
        <v>1</v>
      </c>
      <c r="AJ647" s="3">
        <v>1</v>
      </c>
      <c r="AK647">
        <v>0</v>
      </c>
      <c r="AL647" s="3">
        <v>1</v>
      </c>
      <c r="AM647" s="3">
        <v>1</v>
      </c>
      <c r="AN647">
        <v>0</v>
      </c>
      <c r="AO647" s="3">
        <v>1</v>
      </c>
      <c r="AP647">
        <v>0</v>
      </c>
      <c r="AQ647" s="3">
        <v>1</v>
      </c>
      <c r="AR647" s="3">
        <v>1</v>
      </c>
      <c r="AS647" s="3">
        <v>1</v>
      </c>
      <c r="AT647">
        <v>1</v>
      </c>
      <c r="AU647">
        <v>1</v>
      </c>
      <c r="AV647">
        <v>12</v>
      </c>
      <c r="AW647">
        <v>0</v>
      </c>
      <c r="AX647">
        <v>0</v>
      </c>
      <c r="AY647">
        <v>1</v>
      </c>
      <c r="AZ647">
        <v>1</v>
      </c>
      <c r="BA647">
        <v>12</v>
      </c>
      <c r="BB647">
        <v>1</v>
      </c>
      <c r="BC647">
        <v>1</v>
      </c>
      <c r="BD647">
        <v>2</v>
      </c>
      <c r="BE647">
        <v>0</v>
      </c>
      <c r="BF647">
        <v>6</v>
      </c>
      <c r="BG647">
        <v>5</v>
      </c>
      <c r="BH647">
        <v>0</v>
      </c>
      <c r="BI647">
        <v>1</v>
      </c>
      <c r="BJ647">
        <v>0</v>
      </c>
      <c r="BK647">
        <v>10</v>
      </c>
      <c r="BL647">
        <v>1</v>
      </c>
      <c r="BM647">
        <v>3</v>
      </c>
      <c r="BN647" t="s">
        <v>2514</v>
      </c>
    </row>
    <row r="648" spans="1:66" hidden="1" x14ac:dyDescent="0.2">
      <c r="A648" t="s">
        <v>1282</v>
      </c>
      <c r="B648" t="s">
        <v>1339</v>
      </c>
      <c r="C648" t="s">
        <v>631</v>
      </c>
      <c r="D648" t="s">
        <v>92</v>
      </c>
      <c r="E648" t="s">
        <v>93</v>
      </c>
      <c r="F648" t="s">
        <v>94</v>
      </c>
      <c r="G648">
        <v>20</v>
      </c>
      <c r="H648">
        <v>15</v>
      </c>
      <c r="I648">
        <v>56</v>
      </c>
      <c r="J648" t="s">
        <v>1288</v>
      </c>
      <c r="K648">
        <v>11</v>
      </c>
      <c r="L648">
        <v>11</v>
      </c>
      <c r="M648">
        <v>9</v>
      </c>
      <c r="N648">
        <v>32</v>
      </c>
      <c r="O648">
        <v>0.81818181818181801</v>
      </c>
      <c r="P648">
        <v>4</v>
      </c>
      <c r="Q648">
        <v>4</v>
      </c>
      <c r="R648">
        <v>2</v>
      </c>
      <c r="S648">
        <v>11</v>
      </c>
      <c r="T648">
        <v>0.5</v>
      </c>
      <c r="U648">
        <v>5</v>
      </c>
      <c r="V648">
        <v>5</v>
      </c>
      <c r="W648">
        <v>4</v>
      </c>
      <c r="X648">
        <v>13</v>
      </c>
      <c r="Y648">
        <v>0.8</v>
      </c>
      <c r="Z648" s="3">
        <v>1</v>
      </c>
      <c r="AA648" s="3">
        <v>1</v>
      </c>
      <c r="AB648" s="3">
        <v>1</v>
      </c>
      <c r="AC648">
        <v>0</v>
      </c>
      <c r="AD648">
        <v>0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>
        <v>0</v>
      </c>
      <c r="AL648" s="3">
        <v>1</v>
      </c>
      <c r="AM648" s="3">
        <v>1</v>
      </c>
      <c r="AN648">
        <v>0</v>
      </c>
      <c r="AO648" s="3">
        <v>1</v>
      </c>
      <c r="AP648">
        <v>0</v>
      </c>
      <c r="AQ648" s="3">
        <v>1</v>
      </c>
      <c r="AR648" s="3">
        <v>1</v>
      </c>
      <c r="AS648" s="3">
        <v>1</v>
      </c>
      <c r="AT648">
        <v>1</v>
      </c>
      <c r="AU648">
        <v>1</v>
      </c>
      <c r="AV648">
        <v>12</v>
      </c>
      <c r="AW648">
        <v>0</v>
      </c>
      <c r="AX648">
        <v>0</v>
      </c>
      <c r="AY648">
        <v>1</v>
      </c>
      <c r="AZ648">
        <v>1</v>
      </c>
      <c r="BA648">
        <v>12</v>
      </c>
      <c r="BB648">
        <v>1</v>
      </c>
      <c r="BC648">
        <v>1</v>
      </c>
      <c r="BD648">
        <v>2</v>
      </c>
      <c r="BE648">
        <v>0</v>
      </c>
      <c r="BF648">
        <v>6</v>
      </c>
      <c r="BG648">
        <v>5</v>
      </c>
      <c r="BH648">
        <v>0</v>
      </c>
      <c r="BI648">
        <v>1</v>
      </c>
      <c r="BJ648">
        <v>0</v>
      </c>
      <c r="BK648">
        <v>10</v>
      </c>
      <c r="BL648">
        <v>1</v>
      </c>
      <c r="BM648">
        <v>1</v>
      </c>
      <c r="BN648" t="s">
        <v>2514</v>
      </c>
    </row>
    <row r="649" spans="1:66" hidden="1" x14ac:dyDescent="0.2">
      <c r="A649" t="s">
        <v>1282</v>
      </c>
      <c r="B649" t="s">
        <v>1340</v>
      </c>
      <c r="C649" t="s">
        <v>631</v>
      </c>
      <c r="D649" t="s">
        <v>92</v>
      </c>
      <c r="E649" t="s">
        <v>93</v>
      </c>
      <c r="F649" t="s">
        <v>94</v>
      </c>
      <c r="G649">
        <v>20</v>
      </c>
      <c r="H649">
        <v>15</v>
      </c>
      <c r="I649">
        <v>58</v>
      </c>
      <c r="J649" t="s">
        <v>1288</v>
      </c>
      <c r="K649">
        <v>11</v>
      </c>
      <c r="L649">
        <v>11</v>
      </c>
      <c r="M649">
        <v>9</v>
      </c>
      <c r="N649">
        <v>32</v>
      </c>
      <c r="O649">
        <v>0.81818181818181801</v>
      </c>
      <c r="P649">
        <v>4</v>
      </c>
      <c r="Q649">
        <v>4</v>
      </c>
      <c r="R649">
        <v>2</v>
      </c>
      <c r="S649">
        <v>11</v>
      </c>
      <c r="T649">
        <v>0.5</v>
      </c>
      <c r="U649">
        <v>5</v>
      </c>
      <c r="V649">
        <v>5</v>
      </c>
      <c r="W649">
        <v>4</v>
      </c>
      <c r="X649">
        <v>15</v>
      </c>
      <c r="Y649">
        <v>0.8</v>
      </c>
      <c r="Z649" s="3">
        <v>1</v>
      </c>
      <c r="AA649" s="3">
        <v>1</v>
      </c>
      <c r="AB649" s="3">
        <v>1</v>
      </c>
      <c r="AC649">
        <v>0</v>
      </c>
      <c r="AD649">
        <v>0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>
        <v>0</v>
      </c>
      <c r="AL649" s="3">
        <v>1</v>
      </c>
      <c r="AM649" s="3">
        <v>1</v>
      </c>
      <c r="AN649">
        <v>0</v>
      </c>
      <c r="AO649" s="3">
        <v>1</v>
      </c>
      <c r="AP649">
        <v>0</v>
      </c>
      <c r="AQ649" s="3">
        <v>1</v>
      </c>
      <c r="AR649" s="3">
        <v>1</v>
      </c>
      <c r="AS649" s="3">
        <v>1</v>
      </c>
      <c r="AT649">
        <v>1</v>
      </c>
      <c r="AU649">
        <v>1</v>
      </c>
      <c r="AV649">
        <v>12</v>
      </c>
      <c r="AW649">
        <v>0</v>
      </c>
      <c r="AX649">
        <v>0</v>
      </c>
      <c r="AY649">
        <v>1</v>
      </c>
      <c r="AZ649">
        <v>1</v>
      </c>
      <c r="BA649">
        <v>12</v>
      </c>
      <c r="BB649">
        <v>1</v>
      </c>
      <c r="BC649">
        <v>1</v>
      </c>
      <c r="BD649">
        <v>2</v>
      </c>
      <c r="BE649">
        <v>0</v>
      </c>
      <c r="BF649">
        <v>6</v>
      </c>
      <c r="BG649">
        <v>5</v>
      </c>
      <c r="BH649">
        <v>0</v>
      </c>
      <c r="BI649">
        <v>1</v>
      </c>
      <c r="BJ649">
        <v>0</v>
      </c>
      <c r="BK649">
        <v>10</v>
      </c>
      <c r="BL649">
        <v>1</v>
      </c>
      <c r="BM649">
        <v>3</v>
      </c>
      <c r="BN649" t="s">
        <v>2514</v>
      </c>
    </row>
    <row r="650" spans="1:66" hidden="1" x14ac:dyDescent="0.2">
      <c r="A650" t="s">
        <v>1282</v>
      </c>
      <c r="B650" t="s">
        <v>1341</v>
      </c>
      <c r="C650" t="s">
        <v>631</v>
      </c>
      <c r="D650" t="s">
        <v>92</v>
      </c>
      <c r="E650" t="s">
        <v>93</v>
      </c>
      <c r="F650" t="s">
        <v>94</v>
      </c>
      <c r="G650">
        <v>20</v>
      </c>
      <c r="H650">
        <v>15</v>
      </c>
      <c r="I650">
        <v>56</v>
      </c>
      <c r="J650" t="s">
        <v>1288</v>
      </c>
      <c r="K650">
        <v>11</v>
      </c>
      <c r="L650">
        <v>11</v>
      </c>
      <c r="M650">
        <v>9</v>
      </c>
      <c r="N650">
        <v>32</v>
      </c>
      <c r="O650">
        <v>0.81818181818181801</v>
      </c>
      <c r="P650">
        <v>4</v>
      </c>
      <c r="Q650">
        <v>4</v>
      </c>
      <c r="R650">
        <v>2</v>
      </c>
      <c r="S650">
        <v>11</v>
      </c>
      <c r="T650">
        <v>0.5</v>
      </c>
      <c r="U650">
        <v>5</v>
      </c>
      <c r="V650">
        <v>5</v>
      </c>
      <c r="W650">
        <v>4</v>
      </c>
      <c r="X650">
        <v>13</v>
      </c>
      <c r="Y650">
        <v>0.8</v>
      </c>
      <c r="Z650" s="3">
        <v>1</v>
      </c>
      <c r="AA650" s="3">
        <v>1</v>
      </c>
      <c r="AB650" s="3">
        <v>1</v>
      </c>
      <c r="AC650">
        <v>0</v>
      </c>
      <c r="AD650">
        <v>0</v>
      </c>
      <c r="AE650" s="3">
        <v>1</v>
      </c>
      <c r="AF650" s="3">
        <v>1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1</v>
      </c>
      <c r="AM650" s="3">
        <v>1</v>
      </c>
      <c r="AN650">
        <v>0</v>
      </c>
      <c r="AO650" s="3">
        <v>1</v>
      </c>
      <c r="AP650">
        <v>0</v>
      </c>
      <c r="AQ650" s="3">
        <v>1</v>
      </c>
      <c r="AR650" s="3">
        <v>1</v>
      </c>
      <c r="AS650" s="3">
        <v>1</v>
      </c>
      <c r="AT650">
        <v>1</v>
      </c>
      <c r="AU650">
        <v>1</v>
      </c>
      <c r="AV650">
        <v>12</v>
      </c>
      <c r="AW650">
        <v>0</v>
      </c>
      <c r="AX650">
        <v>0</v>
      </c>
      <c r="AY650">
        <v>1</v>
      </c>
      <c r="AZ650">
        <v>1</v>
      </c>
      <c r="BA650">
        <v>12</v>
      </c>
      <c r="BB650">
        <v>1</v>
      </c>
      <c r="BC650">
        <v>1</v>
      </c>
      <c r="BD650">
        <v>2</v>
      </c>
      <c r="BE650">
        <v>0</v>
      </c>
      <c r="BF650">
        <v>6</v>
      </c>
      <c r="BG650">
        <v>5</v>
      </c>
      <c r="BH650">
        <v>0</v>
      </c>
      <c r="BI650">
        <v>1</v>
      </c>
      <c r="BJ650">
        <v>0</v>
      </c>
      <c r="BK650">
        <v>10</v>
      </c>
      <c r="BL650">
        <v>1</v>
      </c>
      <c r="BM650">
        <v>1</v>
      </c>
      <c r="BN650" t="s">
        <v>2514</v>
      </c>
    </row>
    <row r="651" spans="1:66" hidden="1" x14ac:dyDescent="0.2">
      <c r="A651" t="s">
        <v>1282</v>
      </c>
      <c r="B651" t="s">
        <v>1342</v>
      </c>
      <c r="C651" t="s">
        <v>631</v>
      </c>
      <c r="D651" t="s">
        <v>92</v>
      </c>
      <c r="E651" t="s">
        <v>93</v>
      </c>
      <c r="F651" t="s">
        <v>94</v>
      </c>
      <c r="G651">
        <v>20</v>
      </c>
      <c r="H651">
        <v>15</v>
      </c>
      <c r="I651">
        <v>59</v>
      </c>
      <c r="J651" t="s">
        <v>1288</v>
      </c>
      <c r="K651">
        <v>11</v>
      </c>
      <c r="L651">
        <v>11</v>
      </c>
      <c r="M651">
        <v>9</v>
      </c>
      <c r="N651">
        <v>32</v>
      </c>
      <c r="O651">
        <v>0.81818181818181801</v>
      </c>
      <c r="P651">
        <v>4</v>
      </c>
      <c r="Q651">
        <v>4</v>
      </c>
      <c r="R651">
        <v>2</v>
      </c>
      <c r="S651">
        <v>11</v>
      </c>
      <c r="T651">
        <v>0.5</v>
      </c>
      <c r="U651">
        <v>5</v>
      </c>
      <c r="V651">
        <v>5</v>
      </c>
      <c r="W651">
        <v>4</v>
      </c>
      <c r="X651">
        <v>16</v>
      </c>
      <c r="Y651">
        <v>0.8</v>
      </c>
      <c r="Z651" s="3">
        <v>1</v>
      </c>
      <c r="AA651" s="3">
        <v>1</v>
      </c>
      <c r="AB651" s="3">
        <v>1</v>
      </c>
      <c r="AC651">
        <v>0</v>
      </c>
      <c r="AD651">
        <v>0</v>
      </c>
      <c r="AE651" s="3">
        <v>1</v>
      </c>
      <c r="AF651" s="3">
        <v>1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1</v>
      </c>
      <c r="AM651" s="3">
        <v>1</v>
      </c>
      <c r="AN651">
        <v>0</v>
      </c>
      <c r="AO651" s="3">
        <v>1</v>
      </c>
      <c r="AP651">
        <v>0</v>
      </c>
      <c r="AQ651" s="3">
        <v>1</v>
      </c>
      <c r="AR651" s="3">
        <v>1</v>
      </c>
      <c r="AS651" s="3">
        <v>1</v>
      </c>
      <c r="AT651">
        <v>1</v>
      </c>
      <c r="AU651">
        <v>1</v>
      </c>
      <c r="AV651">
        <v>12</v>
      </c>
      <c r="AW651">
        <v>0</v>
      </c>
      <c r="AX651">
        <v>0</v>
      </c>
      <c r="AY651">
        <v>1</v>
      </c>
      <c r="AZ651">
        <v>1</v>
      </c>
      <c r="BA651">
        <v>12</v>
      </c>
      <c r="BB651">
        <v>1</v>
      </c>
      <c r="BC651">
        <v>1</v>
      </c>
      <c r="BD651">
        <v>2</v>
      </c>
      <c r="BE651">
        <v>0</v>
      </c>
      <c r="BF651">
        <v>6</v>
      </c>
      <c r="BG651">
        <v>5</v>
      </c>
      <c r="BH651">
        <v>0</v>
      </c>
      <c r="BI651">
        <v>1</v>
      </c>
      <c r="BJ651">
        <v>0</v>
      </c>
      <c r="BK651">
        <v>10</v>
      </c>
      <c r="BL651">
        <v>1</v>
      </c>
      <c r="BM651">
        <v>4</v>
      </c>
      <c r="BN651" t="s">
        <v>2514</v>
      </c>
    </row>
    <row r="652" spans="1:66" hidden="1" x14ac:dyDescent="0.2">
      <c r="A652" t="s">
        <v>1282</v>
      </c>
      <c r="B652" t="s">
        <v>1343</v>
      </c>
      <c r="C652" t="s">
        <v>631</v>
      </c>
      <c r="D652" t="s">
        <v>92</v>
      </c>
      <c r="E652" t="s">
        <v>93</v>
      </c>
      <c r="F652" t="s">
        <v>94</v>
      </c>
      <c r="G652">
        <v>20</v>
      </c>
      <c r="H652">
        <v>15</v>
      </c>
      <c r="I652">
        <v>56</v>
      </c>
      <c r="J652" t="s">
        <v>1288</v>
      </c>
      <c r="K652">
        <v>11</v>
      </c>
      <c r="L652">
        <v>11</v>
      </c>
      <c r="M652">
        <v>9</v>
      </c>
      <c r="N652">
        <v>32</v>
      </c>
      <c r="O652">
        <v>0.81818181818181801</v>
      </c>
      <c r="P652">
        <v>4</v>
      </c>
      <c r="Q652">
        <v>4</v>
      </c>
      <c r="R652">
        <v>2</v>
      </c>
      <c r="S652">
        <v>11</v>
      </c>
      <c r="T652">
        <v>0.5</v>
      </c>
      <c r="U652">
        <v>5</v>
      </c>
      <c r="V652">
        <v>5</v>
      </c>
      <c r="W652">
        <v>4</v>
      </c>
      <c r="X652">
        <v>13</v>
      </c>
      <c r="Y652">
        <v>0.8</v>
      </c>
      <c r="Z652" s="3">
        <v>1</v>
      </c>
      <c r="AA652" s="3">
        <v>1</v>
      </c>
      <c r="AB652" s="3">
        <v>1</v>
      </c>
      <c r="AC652">
        <v>0</v>
      </c>
      <c r="AD652">
        <v>0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1</v>
      </c>
      <c r="AM652" s="3">
        <v>1</v>
      </c>
      <c r="AN652">
        <v>0</v>
      </c>
      <c r="AO652" s="3">
        <v>1</v>
      </c>
      <c r="AP652">
        <v>0</v>
      </c>
      <c r="AQ652" s="3">
        <v>1</v>
      </c>
      <c r="AR652" s="3">
        <v>1</v>
      </c>
      <c r="AS652" s="3">
        <v>1</v>
      </c>
      <c r="AT652">
        <v>1</v>
      </c>
      <c r="AU652">
        <v>1</v>
      </c>
      <c r="AV652">
        <v>12</v>
      </c>
      <c r="AW652">
        <v>0</v>
      </c>
      <c r="AX652">
        <v>0</v>
      </c>
      <c r="AY652">
        <v>1</v>
      </c>
      <c r="AZ652">
        <v>1</v>
      </c>
      <c r="BA652">
        <v>12</v>
      </c>
      <c r="BB652">
        <v>1</v>
      </c>
      <c r="BC652">
        <v>1</v>
      </c>
      <c r="BD652">
        <v>2</v>
      </c>
      <c r="BE652">
        <v>0</v>
      </c>
      <c r="BF652">
        <v>6</v>
      </c>
      <c r="BG652">
        <v>5</v>
      </c>
      <c r="BH652">
        <v>0</v>
      </c>
      <c r="BI652">
        <v>1</v>
      </c>
      <c r="BJ652">
        <v>0</v>
      </c>
      <c r="BK652">
        <v>10</v>
      </c>
      <c r="BL652">
        <v>1</v>
      </c>
      <c r="BM652">
        <v>1</v>
      </c>
      <c r="BN652" t="s">
        <v>2514</v>
      </c>
    </row>
    <row r="653" spans="1:66" hidden="1" x14ac:dyDescent="0.2">
      <c r="A653" t="s">
        <v>1282</v>
      </c>
      <c r="B653" t="s">
        <v>1344</v>
      </c>
      <c r="C653" t="s">
        <v>631</v>
      </c>
      <c r="D653" t="s">
        <v>92</v>
      </c>
      <c r="E653" t="s">
        <v>93</v>
      </c>
      <c r="F653" t="s">
        <v>94</v>
      </c>
      <c r="G653">
        <v>20</v>
      </c>
      <c r="H653">
        <v>15</v>
      </c>
      <c r="I653">
        <v>56</v>
      </c>
      <c r="J653" t="s">
        <v>1288</v>
      </c>
      <c r="K653">
        <v>11</v>
      </c>
      <c r="L653">
        <v>11</v>
      </c>
      <c r="M653">
        <v>9</v>
      </c>
      <c r="N653">
        <v>32</v>
      </c>
      <c r="O653">
        <v>0.81818181818181801</v>
      </c>
      <c r="P653">
        <v>4</v>
      </c>
      <c r="Q653">
        <v>4</v>
      </c>
      <c r="R653">
        <v>2</v>
      </c>
      <c r="S653">
        <v>11</v>
      </c>
      <c r="T653">
        <v>0.5</v>
      </c>
      <c r="U653">
        <v>5</v>
      </c>
      <c r="V653">
        <v>5</v>
      </c>
      <c r="W653">
        <v>4</v>
      </c>
      <c r="X653">
        <v>13</v>
      </c>
      <c r="Y653">
        <v>0.8</v>
      </c>
      <c r="Z653" s="3">
        <v>1</v>
      </c>
      <c r="AA653" s="3">
        <v>1</v>
      </c>
      <c r="AB653" s="3">
        <v>1</v>
      </c>
      <c r="AC653">
        <v>0</v>
      </c>
      <c r="AD653">
        <v>0</v>
      </c>
      <c r="AE653" s="3">
        <v>1</v>
      </c>
      <c r="AF653" s="3">
        <v>1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1</v>
      </c>
      <c r="AM653" s="3">
        <v>1</v>
      </c>
      <c r="AN653">
        <v>0</v>
      </c>
      <c r="AO653" s="3">
        <v>1</v>
      </c>
      <c r="AP653">
        <v>0</v>
      </c>
      <c r="AQ653" s="3">
        <v>1</v>
      </c>
      <c r="AR653" s="3">
        <v>1</v>
      </c>
      <c r="AS653" s="3">
        <v>1</v>
      </c>
      <c r="AT653">
        <v>1</v>
      </c>
      <c r="AU653">
        <v>1</v>
      </c>
      <c r="AV653">
        <v>12</v>
      </c>
      <c r="AW653">
        <v>0</v>
      </c>
      <c r="AX653">
        <v>0</v>
      </c>
      <c r="AY653">
        <v>1</v>
      </c>
      <c r="AZ653">
        <v>1</v>
      </c>
      <c r="BA653">
        <v>12</v>
      </c>
      <c r="BB653">
        <v>1</v>
      </c>
      <c r="BC653">
        <v>1</v>
      </c>
      <c r="BD653">
        <v>2</v>
      </c>
      <c r="BE653">
        <v>0</v>
      </c>
      <c r="BF653">
        <v>6</v>
      </c>
      <c r="BG653">
        <v>5</v>
      </c>
      <c r="BH653">
        <v>0</v>
      </c>
      <c r="BI653">
        <v>1</v>
      </c>
      <c r="BJ653">
        <v>0</v>
      </c>
      <c r="BK653">
        <v>10</v>
      </c>
      <c r="BL653">
        <v>1</v>
      </c>
      <c r="BM653">
        <v>1</v>
      </c>
      <c r="BN653" t="s">
        <v>2514</v>
      </c>
    </row>
    <row r="654" spans="1:66" hidden="1" x14ac:dyDescent="0.2">
      <c r="A654" t="s">
        <v>1282</v>
      </c>
      <c r="B654" t="s">
        <v>1345</v>
      </c>
      <c r="C654" t="s">
        <v>631</v>
      </c>
      <c r="D654" t="s">
        <v>92</v>
      </c>
      <c r="E654" t="s">
        <v>93</v>
      </c>
      <c r="F654" t="s">
        <v>94</v>
      </c>
      <c r="G654">
        <v>20</v>
      </c>
      <c r="H654">
        <v>15</v>
      </c>
      <c r="I654">
        <v>58</v>
      </c>
      <c r="J654" t="s">
        <v>1288</v>
      </c>
      <c r="K654">
        <v>11</v>
      </c>
      <c r="L654">
        <v>11</v>
      </c>
      <c r="M654">
        <v>9</v>
      </c>
      <c r="N654">
        <v>32</v>
      </c>
      <c r="O654">
        <v>0.81818181818181801</v>
      </c>
      <c r="P654">
        <v>4</v>
      </c>
      <c r="Q654">
        <v>4</v>
      </c>
      <c r="R654">
        <v>2</v>
      </c>
      <c r="S654">
        <v>11</v>
      </c>
      <c r="T654">
        <v>0.5</v>
      </c>
      <c r="U654">
        <v>5</v>
      </c>
      <c r="V654">
        <v>5</v>
      </c>
      <c r="W654">
        <v>4</v>
      </c>
      <c r="X654">
        <v>15</v>
      </c>
      <c r="Y654">
        <v>0.8</v>
      </c>
      <c r="Z654" s="3">
        <v>1</v>
      </c>
      <c r="AA654" s="3">
        <v>1</v>
      </c>
      <c r="AB654" s="3">
        <v>1</v>
      </c>
      <c r="AC654">
        <v>0</v>
      </c>
      <c r="AD654">
        <v>0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1</v>
      </c>
      <c r="AM654" s="3">
        <v>1</v>
      </c>
      <c r="AN654">
        <v>0</v>
      </c>
      <c r="AO654" s="3">
        <v>1</v>
      </c>
      <c r="AP654">
        <v>0</v>
      </c>
      <c r="AQ654" s="3">
        <v>1</v>
      </c>
      <c r="AR654" s="3">
        <v>1</v>
      </c>
      <c r="AS654" s="3">
        <v>1</v>
      </c>
      <c r="AT654">
        <v>1</v>
      </c>
      <c r="AU654">
        <v>1</v>
      </c>
      <c r="AV654">
        <v>12</v>
      </c>
      <c r="AW654">
        <v>0</v>
      </c>
      <c r="AX654">
        <v>0</v>
      </c>
      <c r="AY654">
        <v>1</v>
      </c>
      <c r="AZ654">
        <v>1</v>
      </c>
      <c r="BA654">
        <v>12</v>
      </c>
      <c r="BB654">
        <v>1</v>
      </c>
      <c r="BC654">
        <v>1</v>
      </c>
      <c r="BD654">
        <v>2</v>
      </c>
      <c r="BE654">
        <v>0</v>
      </c>
      <c r="BF654">
        <v>6</v>
      </c>
      <c r="BG654">
        <v>5</v>
      </c>
      <c r="BH654">
        <v>0</v>
      </c>
      <c r="BI654">
        <v>1</v>
      </c>
      <c r="BJ654">
        <v>0</v>
      </c>
      <c r="BK654">
        <v>10</v>
      </c>
      <c r="BL654">
        <v>1</v>
      </c>
      <c r="BM654">
        <v>3</v>
      </c>
      <c r="BN654" t="s">
        <v>2514</v>
      </c>
    </row>
    <row r="655" spans="1:66" hidden="1" x14ac:dyDescent="0.2">
      <c r="A655" t="s">
        <v>1282</v>
      </c>
      <c r="B655" t="s">
        <v>1346</v>
      </c>
      <c r="C655" t="s">
        <v>631</v>
      </c>
      <c r="D655" t="s">
        <v>92</v>
      </c>
      <c r="E655" t="s">
        <v>93</v>
      </c>
      <c r="F655" t="s">
        <v>94</v>
      </c>
      <c r="G655">
        <v>20</v>
      </c>
      <c r="H655">
        <v>15</v>
      </c>
      <c r="I655">
        <v>56</v>
      </c>
      <c r="J655" t="s">
        <v>1288</v>
      </c>
      <c r="K655">
        <v>11</v>
      </c>
      <c r="L655">
        <v>11</v>
      </c>
      <c r="M655">
        <v>9</v>
      </c>
      <c r="N655">
        <v>32</v>
      </c>
      <c r="O655">
        <v>0.81818181818181801</v>
      </c>
      <c r="P655">
        <v>4</v>
      </c>
      <c r="Q655">
        <v>4</v>
      </c>
      <c r="R655">
        <v>2</v>
      </c>
      <c r="S655">
        <v>11</v>
      </c>
      <c r="T655">
        <v>0.5</v>
      </c>
      <c r="U655">
        <v>5</v>
      </c>
      <c r="V655">
        <v>5</v>
      </c>
      <c r="W655">
        <v>4</v>
      </c>
      <c r="X655">
        <v>13</v>
      </c>
      <c r="Y655">
        <v>0.8</v>
      </c>
      <c r="Z655" s="3">
        <v>1</v>
      </c>
      <c r="AA655" s="3">
        <v>1</v>
      </c>
      <c r="AB655" s="3">
        <v>1</v>
      </c>
      <c r="AC655">
        <v>0</v>
      </c>
      <c r="AD655">
        <v>0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1</v>
      </c>
      <c r="AM655" s="3">
        <v>1</v>
      </c>
      <c r="AN655">
        <v>0</v>
      </c>
      <c r="AO655" s="3">
        <v>1</v>
      </c>
      <c r="AP655">
        <v>0</v>
      </c>
      <c r="AQ655" s="3">
        <v>1</v>
      </c>
      <c r="AR655" s="3">
        <v>1</v>
      </c>
      <c r="AS655" s="3">
        <v>1</v>
      </c>
      <c r="AT655">
        <v>1</v>
      </c>
      <c r="AU655">
        <v>1</v>
      </c>
      <c r="AV655">
        <v>12</v>
      </c>
      <c r="AW655">
        <v>0</v>
      </c>
      <c r="AX655">
        <v>0</v>
      </c>
      <c r="AY655">
        <v>1</v>
      </c>
      <c r="AZ655">
        <v>1</v>
      </c>
      <c r="BA655">
        <v>12</v>
      </c>
      <c r="BB655">
        <v>1</v>
      </c>
      <c r="BC655">
        <v>1</v>
      </c>
      <c r="BD655">
        <v>2</v>
      </c>
      <c r="BE655">
        <v>0</v>
      </c>
      <c r="BF655">
        <v>6</v>
      </c>
      <c r="BG655">
        <v>5</v>
      </c>
      <c r="BH655">
        <v>0</v>
      </c>
      <c r="BI655">
        <v>1</v>
      </c>
      <c r="BJ655">
        <v>0</v>
      </c>
      <c r="BK655">
        <v>10</v>
      </c>
      <c r="BL655">
        <v>1</v>
      </c>
      <c r="BM655">
        <v>1</v>
      </c>
      <c r="BN655" t="s">
        <v>2514</v>
      </c>
    </row>
    <row r="656" spans="1:66" hidden="1" x14ac:dyDescent="0.2">
      <c r="A656" t="s">
        <v>1282</v>
      </c>
      <c r="B656" t="s">
        <v>1347</v>
      </c>
      <c r="C656" t="s">
        <v>631</v>
      </c>
      <c r="D656" t="s">
        <v>92</v>
      </c>
      <c r="E656" t="s">
        <v>93</v>
      </c>
      <c r="F656" t="s">
        <v>94</v>
      </c>
      <c r="G656">
        <v>20</v>
      </c>
      <c r="H656">
        <v>15</v>
      </c>
      <c r="I656">
        <v>56</v>
      </c>
      <c r="J656" t="s">
        <v>1288</v>
      </c>
      <c r="K656">
        <v>11</v>
      </c>
      <c r="L656">
        <v>11</v>
      </c>
      <c r="M656">
        <v>9</v>
      </c>
      <c r="N656">
        <v>32</v>
      </c>
      <c r="O656">
        <v>0.81818181818181801</v>
      </c>
      <c r="P656">
        <v>4</v>
      </c>
      <c r="Q656">
        <v>4</v>
      </c>
      <c r="R656">
        <v>2</v>
      </c>
      <c r="S656">
        <v>11</v>
      </c>
      <c r="T656">
        <v>0.5</v>
      </c>
      <c r="U656">
        <v>5</v>
      </c>
      <c r="V656">
        <v>5</v>
      </c>
      <c r="W656">
        <v>4</v>
      </c>
      <c r="X656">
        <v>13</v>
      </c>
      <c r="Y656">
        <v>0.8</v>
      </c>
      <c r="Z656" s="3">
        <v>1</v>
      </c>
      <c r="AA656" s="3">
        <v>1</v>
      </c>
      <c r="AB656" s="3">
        <v>1</v>
      </c>
      <c r="AC656">
        <v>0</v>
      </c>
      <c r="AD656">
        <v>0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1</v>
      </c>
      <c r="AM656" s="3">
        <v>1</v>
      </c>
      <c r="AN656">
        <v>0</v>
      </c>
      <c r="AO656" s="3">
        <v>1</v>
      </c>
      <c r="AP656">
        <v>0</v>
      </c>
      <c r="AQ656" s="3">
        <v>1</v>
      </c>
      <c r="AR656" s="3">
        <v>1</v>
      </c>
      <c r="AS656" s="3">
        <v>1</v>
      </c>
      <c r="AT656">
        <v>1</v>
      </c>
      <c r="AU656">
        <v>1</v>
      </c>
      <c r="AV656">
        <v>12</v>
      </c>
      <c r="AW656">
        <v>0</v>
      </c>
      <c r="AX656">
        <v>0</v>
      </c>
      <c r="AY656">
        <v>1</v>
      </c>
      <c r="AZ656">
        <v>1</v>
      </c>
      <c r="BA656">
        <v>12</v>
      </c>
      <c r="BB656">
        <v>1</v>
      </c>
      <c r="BC656">
        <v>1</v>
      </c>
      <c r="BD656">
        <v>2</v>
      </c>
      <c r="BE656">
        <v>0</v>
      </c>
      <c r="BF656">
        <v>6</v>
      </c>
      <c r="BG656">
        <v>5</v>
      </c>
      <c r="BH656">
        <v>0</v>
      </c>
      <c r="BI656">
        <v>1</v>
      </c>
      <c r="BJ656">
        <v>0</v>
      </c>
      <c r="BK656">
        <v>10</v>
      </c>
      <c r="BL656">
        <v>1</v>
      </c>
      <c r="BM656">
        <v>1</v>
      </c>
      <c r="BN656" t="s">
        <v>2514</v>
      </c>
    </row>
    <row r="657" spans="1:66" hidden="1" x14ac:dyDescent="0.2">
      <c r="A657" t="s">
        <v>1282</v>
      </c>
      <c r="B657" t="s">
        <v>1348</v>
      </c>
      <c r="C657" t="s">
        <v>631</v>
      </c>
      <c r="D657" t="s">
        <v>92</v>
      </c>
      <c r="E657" t="s">
        <v>93</v>
      </c>
      <c r="F657" t="s">
        <v>94</v>
      </c>
      <c r="G657">
        <v>20</v>
      </c>
      <c r="H657">
        <v>15</v>
      </c>
      <c r="I657">
        <v>57</v>
      </c>
      <c r="J657" t="s">
        <v>1288</v>
      </c>
      <c r="K657">
        <v>11</v>
      </c>
      <c r="L657">
        <v>11</v>
      </c>
      <c r="M657">
        <v>9</v>
      </c>
      <c r="N657">
        <v>33</v>
      </c>
      <c r="O657">
        <v>0.81818181818181801</v>
      </c>
      <c r="P657">
        <v>4</v>
      </c>
      <c r="Q657">
        <v>4</v>
      </c>
      <c r="R657">
        <v>2</v>
      </c>
      <c r="S657">
        <v>11</v>
      </c>
      <c r="T657">
        <v>0.5</v>
      </c>
      <c r="U657">
        <v>5</v>
      </c>
      <c r="V657">
        <v>5</v>
      </c>
      <c r="W657">
        <v>4</v>
      </c>
      <c r="X657">
        <v>13</v>
      </c>
      <c r="Y657">
        <v>0.8</v>
      </c>
      <c r="Z657" s="3">
        <v>1</v>
      </c>
      <c r="AA657" s="3">
        <v>1</v>
      </c>
      <c r="AB657" s="3">
        <v>1</v>
      </c>
      <c r="AC657">
        <v>0</v>
      </c>
      <c r="AD657">
        <v>0</v>
      </c>
      <c r="AE657" s="3">
        <v>1</v>
      </c>
      <c r="AF657" s="3">
        <v>1</v>
      </c>
      <c r="AG657" s="3">
        <v>1</v>
      </c>
      <c r="AH657" s="3">
        <v>1</v>
      </c>
      <c r="AI657" s="3">
        <v>1</v>
      </c>
      <c r="AJ657" s="3">
        <v>1</v>
      </c>
      <c r="AK657">
        <v>0</v>
      </c>
      <c r="AL657" s="3">
        <v>1</v>
      </c>
      <c r="AM657" s="3">
        <v>1</v>
      </c>
      <c r="AN657">
        <v>0</v>
      </c>
      <c r="AO657" s="3">
        <v>1</v>
      </c>
      <c r="AP657">
        <v>0</v>
      </c>
      <c r="AQ657" s="3">
        <v>1</v>
      </c>
      <c r="AR657" s="3">
        <v>1</v>
      </c>
      <c r="AS657" s="3">
        <v>1</v>
      </c>
      <c r="AT657">
        <v>1</v>
      </c>
      <c r="AU657">
        <v>1</v>
      </c>
      <c r="AV657">
        <v>12</v>
      </c>
      <c r="AW657">
        <v>0</v>
      </c>
      <c r="AX657">
        <v>0</v>
      </c>
      <c r="AY657">
        <v>1</v>
      </c>
      <c r="AZ657">
        <v>1</v>
      </c>
      <c r="BA657">
        <v>12</v>
      </c>
      <c r="BB657">
        <v>1</v>
      </c>
      <c r="BC657">
        <v>2</v>
      </c>
      <c r="BD657">
        <v>2</v>
      </c>
      <c r="BE657">
        <v>0</v>
      </c>
      <c r="BF657">
        <v>6</v>
      </c>
      <c r="BG657">
        <v>5</v>
      </c>
      <c r="BH657">
        <v>0</v>
      </c>
      <c r="BI657">
        <v>1</v>
      </c>
      <c r="BJ657">
        <v>0</v>
      </c>
      <c r="BK657">
        <v>10</v>
      </c>
      <c r="BL657">
        <v>1</v>
      </c>
      <c r="BM657">
        <v>1</v>
      </c>
      <c r="BN657" t="s">
        <v>2514</v>
      </c>
    </row>
    <row r="658" spans="1:66" hidden="1" x14ac:dyDescent="0.2">
      <c r="A658" t="s">
        <v>1282</v>
      </c>
      <c r="B658" t="s">
        <v>1349</v>
      </c>
      <c r="C658" t="s">
        <v>631</v>
      </c>
      <c r="D658" t="s">
        <v>92</v>
      </c>
      <c r="E658" t="s">
        <v>93</v>
      </c>
      <c r="F658" t="s">
        <v>94</v>
      </c>
      <c r="G658">
        <v>20</v>
      </c>
      <c r="H658">
        <v>14</v>
      </c>
      <c r="I658">
        <v>74</v>
      </c>
      <c r="J658" t="s">
        <v>95</v>
      </c>
      <c r="K658">
        <v>11</v>
      </c>
      <c r="L658">
        <v>11</v>
      </c>
      <c r="M658">
        <v>9</v>
      </c>
      <c r="N658">
        <v>32</v>
      </c>
      <c r="O658">
        <v>0.81818181818181801</v>
      </c>
      <c r="P658">
        <v>4</v>
      </c>
      <c r="Q658">
        <v>4</v>
      </c>
      <c r="R658">
        <v>2</v>
      </c>
      <c r="S658">
        <v>11</v>
      </c>
      <c r="T658">
        <v>0.5</v>
      </c>
      <c r="U658">
        <v>5</v>
      </c>
      <c r="V658">
        <v>5</v>
      </c>
      <c r="W658">
        <v>3</v>
      </c>
      <c r="X658">
        <v>31</v>
      </c>
      <c r="Y658">
        <v>0.6</v>
      </c>
      <c r="Z658" s="3">
        <v>1</v>
      </c>
      <c r="AA658" s="3">
        <v>1</v>
      </c>
      <c r="AB658" s="3">
        <v>1</v>
      </c>
      <c r="AC658">
        <v>0</v>
      </c>
      <c r="AD658">
        <v>0</v>
      </c>
      <c r="AE658" s="3">
        <v>1</v>
      </c>
      <c r="AF658" s="3">
        <v>1</v>
      </c>
      <c r="AG658" s="3">
        <v>1</v>
      </c>
      <c r="AH658" s="3">
        <v>1</v>
      </c>
      <c r="AI658" s="3">
        <v>1</v>
      </c>
      <c r="AJ658" s="3">
        <v>1</v>
      </c>
      <c r="AK658">
        <v>0</v>
      </c>
      <c r="AL658" s="3">
        <v>1</v>
      </c>
      <c r="AM658" s="3">
        <v>1</v>
      </c>
      <c r="AN658">
        <v>0</v>
      </c>
      <c r="AO658">
        <v>0</v>
      </c>
      <c r="AP658">
        <v>0</v>
      </c>
      <c r="AQ658" s="3">
        <v>1</v>
      </c>
      <c r="AR658" s="3">
        <v>1</v>
      </c>
      <c r="AS658" s="3">
        <v>1</v>
      </c>
      <c r="AT658">
        <v>1</v>
      </c>
      <c r="AU658">
        <v>1</v>
      </c>
      <c r="AV658">
        <v>12</v>
      </c>
      <c r="AW658">
        <v>0</v>
      </c>
      <c r="AX658">
        <v>0</v>
      </c>
      <c r="AY658">
        <v>1</v>
      </c>
      <c r="AZ658">
        <v>1</v>
      </c>
      <c r="BA658">
        <v>12</v>
      </c>
      <c r="BB658">
        <v>1</v>
      </c>
      <c r="BC658">
        <v>1</v>
      </c>
      <c r="BD658">
        <v>2</v>
      </c>
      <c r="BE658">
        <v>0</v>
      </c>
      <c r="BF658">
        <v>6</v>
      </c>
      <c r="BG658">
        <v>5</v>
      </c>
      <c r="BH658">
        <v>0</v>
      </c>
      <c r="BI658">
        <v>0</v>
      </c>
      <c r="BJ658">
        <v>0</v>
      </c>
      <c r="BK658">
        <v>9</v>
      </c>
      <c r="BL658">
        <v>1</v>
      </c>
      <c r="BM658">
        <v>21</v>
      </c>
      <c r="BN658" t="s">
        <v>2481</v>
      </c>
    </row>
    <row r="659" spans="1:66" hidden="1" x14ac:dyDescent="0.2">
      <c r="A659" t="s">
        <v>1282</v>
      </c>
      <c r="B659" t="s">
        <v>1350</v>
      </c>
      <c r="C659" t="s">
        <v>631</v>
      </c>
      <c r="D659" t="s">
        <v>92</v>
      </c>
      <c r="E659" t="s">
        <v>93</v>
      </c>
      <c r="F659" t="s">
        <v>94</v>
      </c>
      <c r="G659">
        <v>20</v>
      </c>
      <c r="H659">
        <v>15</v>
      </c>
      <c r="I659">
        <v>59</v>
      </c>
      <c r="J659" t="s">
        <v>1288</v>
      </c>
      <c r="K659">
        <v>11</v>
      </c>
      <c r="L659">
        <v>11</v>
      </c>
      <c r="M659">
        <v>9</v>
      </c>
      <c r="N659">
        <v>35</v>
      </c>
      <c r="O659">
        <v>0.81818181818181801</v>
      </c>
      <c r="P659">
        <v>4</v>
      </c>
      <c r="Q659">
        <v>4</v>
      </c>
      <c r="R659">
        <v>2</v>
      </c>
      <c r="S659">
        <v>11</v>
      </c>
      <c r="T659">
        <v>0.5</v>
      </c>
      <c r="U659">
        <v>5</v>
      </c>
      <c r="V659">
        <v>5</v>
      </c>
      <c r="W659">
        <v>4</v>
      </c>
      <c r="X659">
        <v>13</v>
      </c>
      <c r="Y659">
        <v>0.8</v>
      </c>
      <c r="Z659" s="3">
        <v>1</v>
      </c>
      <c r="AA659" s="3">
        <v>1</v>
      </c>
      <c r="AB659" s="3">
        <v>1</v>
      </c>
      <c r="AC659">
        <v>0</v>
      </c>
      <c r="AD659">
        <v>0</v>
      </c>
      <c r="AE659" s="3">
        <v>1</v>
      </c>
      <c r="AF659" s="3">
        <v>1</v>
      </c>
      <c r="AG659" s="3">
        <v>1</v>
      </c>
      <c r="AH659" s="3">
        <v>1</v>
      </c>
      <c r="AI659" s="3">
        <v>1</v>
      </c>
      <c r="AJ659" s="3">
        <v>1</v>
      </c>
      <c r="AK659">
        <v>0</v>
      </c>
      <c r="AL659" s="3">
        <v>1</v>
      </c>
      <c r="AM659" s="3">
        <v>1</v>
      </c>
      <c r="AN659">
        <v>0</v>
      </c>
      <c r="AO659" s="3">
        <v>1</v>
      </c>
      <c r="AP659">
        <v>0</v>
      </c>
      <c r="AQ659" s="3">
        <v>1</v>
      </c>
      <c r="AR659" s="3">
        <v>1</v>
      </c>
      <c r="AS659" s="3">
        <v>1</v>
      </c>
      <c r="AT659">
        <v>1</v>
      </c>
      <c r="AU659">
        <v>1</v>
      </c>
      <c r="AV659">
        <v>12</v>
      </c>
      <c r="AW659">
        <v>0</v>
      </c>
      <c r="AX659">
        <v>0</v>
      </c>
      <c r="AY659">
        <v>1</v>
      </c>
      <c r="AZ659">
        <v>1</v>
      </c>
      <c r="BA659">
        <v>12</v>
      </c>
      <c r="BB659">
        <v>1</v>
      </c>
      <c r="BC659">
        <v>4</v>
      </c>
      <c r="BD659">
        <v>2</v>
      </c>
      <c r="BE659">
        <v>0</v>
      </c>
      <c r="BF659">
        <v>6</v>
      </c>
      <c r="BG659">
        <v>5</v>
      </c>
      <c r="BH659">
        <v>0</v>
      </c>
      <c r="BI659">
        <v>1</v>
      </c>
      <c r="BJ659">
        <v>0</v>
      </c>
      <c r="BK659">
        <v>10</v>
      </c>
      <c r="BL659">
        <v>1</v>
      </c>
      <c r="BM659">
        <v>1</v>
      </c>
      <c r="BN659" t="s">
        <v>2514</v>
      </c>
    </row>
    <row r="660" spans="1:66" hidden="1" x14ac:dyDescent="0.2">
      <c r="A660" t="s">
        <v>1282</v>
      </c>
      <c r="B660" t="s">
        <v>1351</v>
      </c>
      <c r="C660" t="s">
        <v>631</v>
      </c>
      <c r="D660" t="s">
        <v>92</v>
      </c>
      <c r="E660" t="s">
        <v>93</v>
      </c>
      <c r="F660" t="s">
        <v>94</v>
      </c>
      <c r="G660">
        <v>20</v>
      </c>
      <c r="H660">
        <v>9</v>
      </c>
      <c r="I660">
        <v>28</v>
      </c>
      <c r="J660" t="s">
        <v>1138</v>
      </c>
      <c r="K660">
        <v>11</v>
      </c>
      <c r="L660">
        <v>11</v>
      </c>
      <c r="M660">
        <v>6</v>
      </c>
      <c r="N660">
        <v>11</v>
      </c>
      <c r="O660">
        <v>0.54545454545454497</v>
      </c>
      <c r="P660">
        <v>4</v>
      </c>
      <c r="Q660">
        <v>4</v>
      </c>
      <c r="R660">
        <v>1</v>
      </c>
      <c r="S660">
        <v>6</v>
      </c>
      <c r="T660">
        <v>0.25</v>
      </c>
      <c r="U660">
        <v>5</v>
      </c>
      <c r="V660">
        <v>5</v>
      </c>
      <c r="W660">
        <v>2</v>
      </c>
      <c r="X660">
        <v>11</v>
      </c>
      <c r="Y660">
        <v>0.4</v>
      </c>
      <c r="Z660" s="3">
        <v>1</v>
      </c>
      <c r="AA660" s="3">
        <v>1</v>
      </c>
      <c r="AB660" s="3">
        <v>1</v>
      </c>
      <c r="AC660">
        <v>0</v>
      </c>
      <c r="AD660">
        <v>0</v>
      </c>
      <c r="AE660">
        <v>0</v>
      </c>
      <c r="AF660" s="3">
        <v>1</v>
      </c>
      <c r="AG660" s="3">
        <v>1</v>
      </c>
      <c r="AH660">
        <v>0</v>
      </c>
      <c r="AI660" s="3">
        <v>1</v>
      </c>
      <c r="AJ660">
        <v>0</v>
      </c>
      <c r="AK660">
        <v>0</v>
      </c>
      <c r="AL660" s="3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 s="3">
        <v>1</v>
      </c>
      <c r="AS660" s="3">
        <v>1</v>
      </c>
      <c r="AT660">
        <v>1</v>
      </c>
      <c r="AU660">
        <v>1</v>
      </c>
      <c r="AV660">
        <v>4</v>
      </c>
      <c r="AW660">
        <v>0</v>
      </c>
      <c r="AX660">
        <v>0</v>
      </c>
      <c r="AY660">
        <v>0</v>
      </c>
      <c r="AZ660">
        <v>1</v>
      </c>
      <c r="BA660">
        <v>3</v>
      </c>
      <c r="BB660">
        <v>0</v>
      </c>
      <c r="BC660">
        <v>1</v>
      </c>
      <c r="BD660">
        <v>0</v>
      </c>
      <c r="BE660">
        <v>0</v>
      </c>
      <c r="BF660">
        <v>6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10</v>
      </c>
      <c r="BN660" t="s">
        <v>808</v>
      </c>
    </row>
    <row r="661" spans="1:66" hidden="1" x14ac:dyDescent="0.2">
      <c r="A661" t="s">
        <v>1282</v>
      </c>
      <c r="B661" t="s">
        <v>1352</v>
      </c>
      <c r="C661" t="s">
        <v>631</v>
      </c>
      <c r="D661" t="s">
        <v>92</v>
      </c>
      <c r="E661" t="s">
        <v>93</v>
      </c>
      <c r="F661" t="s">
        <v>94</v>
      </c>
      <c r="G661">
        <v>20</v>
      </c>
      <c r="H661">
        <v>15</v>
      </c>
      <c r="I661">
        <v>58</v>
      </c>
      <c r="J661" t="s">
        <v>1288</v>
      </c>
      <c r="K661">
        <v>11</v>
      </c>
      <c r="L661">
        <v>11</v>
      </c>
      <c r="M661">
        <v>9</v>
      </c>
      <c r="N661">
        <v>32</v>
      </c>
      <c r="O661">
        <v>0.81818181818181801</v>
      </c>
      <c r="P661">
        <v>4</v>
      </c>
      <c r="Q661">
        <v>4</v>
      </c>
      <c r="R661">
        <v>2</v>
      </c>
      <c r="S661">
        <v>11</v>
      </c>
      <c r="T661">
        <v>0.5</v>
      </c>
      <c r="U661">
        <v>5</v>
      </c>
      <c r="V661">
        <v>5</v>
      </c>
      <c r="W661">
        <v>4</v>
      </c>
      <c r="X661">
        <v>15</v>
      </c>
      <c r="Y661">
        <v>0.8</v>
      </c>
      <c r="Z661" s="3">
        <v>1</v>
      </c>
      <c r="AA661" s="3">
        <v>1</v>
      </c>
      <c r="AB661" s="3">
        <v>1</v>
      </c>
      <c r="AC661">
        <v>0</v>
      </c>
      <c r="AD661">
        <v>0</v>
      </c>
      <c r="AE661" s="3">
        <v>1</v>
      </c>
      <c r="AF661" s="3">
        <v>1</v>
      </c>
      <c r="AG661" s="3">
        <v>1</v>
      </c>
      <c r="AH661" s="3">
        <v>1</v>
      </c>
      <c r="AI661" s="3">
        <v>1</v>
      </c>
      <c r="AJ661" s="3">
        <v>1</v>
      </c>
      <c r="AK661">
        <v>0</v>
      </c>
      <c r="AL661" s="3">
        <v>1</v>
      </c>
      <c r="AM661" s="3">
        <v>1</v>
      </c>
      <c r="AN661">
        <v>0</v>
      </c>
      <c r="AO661" s="3">
        <v>1</v>
      </c>
      <c r="AP661">
        <v>0</v>
      </c>
      <c r="AQ661" s="3">
        <v>1</v>
      </c>
      <c r="AR661" s="3">
        <v>1</v>
      </c>
      <c r="AS661" s="3">
        <v>1</v>
      </c>
      <c r="AT661">
        <v>1</v>
      </c>
      <c r="AU661">
        <v>1</v>
      </c>
      <c r="AV661">
        <v>12</v>
      </c>
      <c r="AW661">
        <v>0</v>
      </c>
      <c r="AX661">
        <v>0</v>
      </c>
      <c r="AY661">
        <v>1</v>
      </c>
      <c r="AZ661">
        <v>1</v>
      </c>
      <c r="BA661">
        <v>12</v>
      </c>
      <c r="BB661">
        <v>1</v>
      </c>
      <c r="BC661">
        <v>1</v>
      </c>
      <c r="BD661">
        <v>2</v>
      </c>
      <c r="BE661">
        <v>0</v>
      </c>
      <c r="BF661">
        <v>6</v>
      </c>
      <c r="BG661">
        <v>5</v>
      </c>
      <c r="BH661">
        <v>0</v>
      </c>
      <c r="BI661">
        <v>1</v>
      </c>
      <c r="BJ661">
        <v>0</v>
      </c>
      <c r="BK661">
        <v>10</v>
      </c>
      <c r="BL661">
        <v>1</v>
      </c>
      <c r="BM661">
        <v>3</v>
      </c>
      <c r="BN661" t="s">
        <v>2514</v>
      </c>
    </row>
    <row r="662" spans="1:66" hidden="1" x14ac:dyDescent="0.2">
      <c r="A662" t="s">
        <v>1282</v>
      </c>
      <c r="B662" t="s">
        <v>1353</v>
      </c>
      <c r="C662" t="s">
        <v>631</v>
      </c>
      <c r="D662" t="s">
        <v>92</v>
      </c>
      <c r="E662" t="s">
        <v>93</v>
      </c>
      <c r="F662" t="s">
        <v>94</v>
      </c>
      <c r="G662">
        <v>20</v>
      </c>
      <c r="H662">
        <v>14</v>
      </c>
      <c r="I662">
        <v>65</v>
      </c>
      <c r="J662" t="s">
        <v>95</v>
      </c>
      <c r="K662">
        <v>11</v>
      </c>
      <c r="L662">
        <v>11</v>
      </c>
      <c r="M662">
        <v>9</v>
      </c>
      <c r="N662">
        <v>37</v>
      </c>
      <c r="O662">
        <v>0.81818181818181801</v>
      </c>
      <c r="P662">
        <v>4</v>
      </c>
      <c r="Q662">
        <v>4</v>
      </c>
      <c r="R662">
        <v>2</v>
      </c>
      <c r="S662">
        <v>11</v>
      </c>
      <c r="T662">
        <v>0.5</v>
      </c>
      <c r="U662">
        <v>5</v>
      </c>
      <c r="V662">
        <v>5</v>
      </c>
      <c r="W662">
        <v>3</v>
      </c>
      <c r="X662">
        <v>17</v>
      </c>
      <c r="Y662">
        <v>0.6</v>
      </c>
      <c r="Z662" s="3">
        <v>1</v>
      </c>
      <c r="AA662" s="3">
        <v>1</v>
      </c>
      <c r="AB662" s="3">
        <v>1</v>
      </c>
      <c r="AC662">
        <v>0</v>
      </c>
      <c r="AD662">
        <v>0</v>
      </c>
      <c r="AE662" s="3">
        <v>1</v>
      </c>
      <c r="AF662" s="3">
        <v>1</v>
      </c>
      <c r="AG662" s="3">
        <v>1</v>
      </c>
      <c r="AH662" s="3">
        <v>1</v>
      </c>
      <c r="AI662" s="3">
        <v>1</v>
      </c>
      <c r="AJ662" s="3">
        <v>1</v>
      </c>
      <c r="AK662">
        <v>0</v>
      </c>
      <c r="AL662" s="3">
        <v>1</v>
      </c>
      <c r="AM662" s="3">
        <v>1</v>
      </c>
      <c r="AN662">
        <v>0</v>
      </c>
      <c r="AO662">
        <v>0</v>
      </c>
      <c r="AP662">
        <v>0</v>
      </c>
      <c r="AQ662" s="3">
        <v>1</v>
      </c>
      <c r="AR662" s="3">
        <v>1</v>
      </c>
      <c r="AS662" s="3">
        <v>1</v>
      </c>
      <c r="AT662">
        <v>1</v>
      </c>
      <c r="AU662">
        <v>1</v>
      </c>
      <c r="AV662">
        <v>12</v>
      </c>
      <c r="AW662">
        <v>0</v>
      </c>
      <c r="AX662">
        <v>0</v>
      </c>
      <c r="AY662">
        <v>1</v>
      </c>
      <c r="AZ662">
        <v>1</v>
      </c>
      <c r="BA662">
        <v>12</v>
      </c>
      <c r="BB662">
        <v>1</v>
      </c>
      <c r="BC662">
        <v>6</v>
      </c>
      <c r="BD662">
        <v>2</v>
      </c>
      <c r="BE662">
        <v>0</v>
      </c>
      <c r="BF662">
        <v>6</v>
      </c>
      <c r="BG662">
        <v>5</v>
      </c>
      <c r="BH662">
        <v>0</v>
      </c>
      <c r="BI662">
        <v>0</v>
      </c>
      <c r="BJ662">
        <v>0</v>
      </c>
      <c r="BK662">
        <v>9</v>
      </c>
      <c r="BL662">
        <v>1</v>
      </c>
      <c r="BM662">
        <v>7</v>
      </c>
      <c r="BN662" t="s">
        <v>2481</v>
      </c>
    </row>
    <row r="663" spans="1:66" hidden="1" x14ac:dyDescent="0.2">
      <c r="A663" t="s">
        <v>1282</v>
      </c>
      <c r="B663" t="s">
        <v>1354</v>
      </c>
      <c r="C663" t="s">
        <v>631</v>
      </c>
      <c r="D663" t="s">
        <v>92</v>
      </c>
      <c r="E663" t="s">
        <v>93</v>
      </c>
      <c r="F663" t="s">
        <v>94</v>
      </c>
      <c r="G663">
        <v>20</v>
      </c>
      <c r="H663">
        <v>15</v>
      </c>
      <c r="I663">
        <v>66</v>
      </c>
      <c r="J663" t="s">
        <v>1288</v>
      </c>
      <c r="K663">
        <v>11</v>
      </c>
      <c r="L663">
        <v>11</v>
      </c>
      <c r="M663">
        <v>9</v>
      </c>
      <c r="N663">
        <v>34</v>
      </c>
      <c r="O663">
        <v>0.81818181818181801</v>
      </c>
      <c r="P663">
        <v>4</v>
      </c>
      <c r="Q663">
        <v>4</v>
      </c>
      <c r="R663">
        <v>2</v>
      </c>
      <c r="S663">
        <v>11</v>
      </c>
      <c r="T663">
        <v>0.5</v>
      </c>
      <c r="U663">
        <v>5</v>
      </c>
      <c r="V663">
        <v>5</v>
      </c>
      <c r="W663">
        <v>4</v>
      </c>
      <c r="X663">
        <v>21</v>
      </c>
      <c r="Y663">
        <v>0.8</v>
      </c>
      <c r="Z663" s="3">
        <v>1</v>
      </c>
      <c r="AA663" s="3">
        <v>1</v>
      </c>
      <c r="AB663" s="3">
        <v>1</v>
      </c>
      <c r="AC663">
        <v>0</v>
      </c>
      <c r="AD663">
        <v>0</v>
      </c>
      <c r="AE663" s="3">
        <v>1</v>
      </c>
      <c r="AF663" s="3">
        <v>1</v>
      </c>
      <c r="AG663" s="3">
        <v>1</v>
      </c>
      <c r="AH663" s="3">
        <v>1</v>
      </c>
      <c r="AI663" s="3">
        <v>1</v>
      </c>
      <c r="AJ663" s="3">
        <v>1</v>
      </c>
      <c r="AK663">
        <v>0</v>
      </c>
      <c r="AL663" s="3">
        <v>1</v>
      </c>
      <c r="AM663" s="3">
        <v>1</v>
      </c>
      <c r="AN663">
        <v>0</v>
      </c>
      <c r="AO663" s="3">
        <v>1</v>
      </c>
      <c r="AP663">
        <v>0</v>
      </c>
      <c r="AQ663" s="3">
        <v>1</v>
      </c>
      <c r="AR663" s="3">
        <v>1</v>
      </c>
      <c r="AS663" s="3">
        <v>1</v>
      </c>
      <c r="AT663">
        <v>1</v>
      </c>
      <c r="AU663">
        <v>1</v>
      </c>
      <c r="AV663">
        <v>12</v>
      </c>
      <c r="AW663">
        <v>0</v>
      </c>
      <c r="AX663">
        <v>0</v>
      </c>
      <c r="AY663">
        <v>1</v>
      </c>
      <c r="AZ663">
        <v>1</v>
      </c>
      <c r="BA663">
        <v>12</v>
      </c>
      <c r="BB663">
        <v>1</v>
      </c>
      <c r="BC663">
        <v>3</v>
      </c>
      <c r="BD663">
        <v>2</v>
      </c>
      <c r="BE663">
        <v>0</v>
      </c>
      <c r="BF663">
        <v>6</v>
      </c>
      <c r="BG663">
        <v>5</v>
      </c>
      <c r="BH663">
        <v>0</v>
      </c>
      <c r="BI663">
        <v>1</v>
      </c>
      <c r="BJ663">
        <v>0</v>
      </c>
      <c r="BK663">
        <v>10</v>
      </c>
      <c r="BL663">
        <v>1</v>
      </c>
      <c r="BM663">
        <v>9</v>
      </c>
      <c r="BN663" t="s">
        <v>2514</v>
      </c>
    </row>
    <row r="664" spans="1:66" hidden="1" x14ac:dyDescent="0.2">
      <c r="A664" t="s">
        <v>1282</v>
      </c>
      <c r="B664" t="s">
        <v>1355</v>
      </c>
      <c r="C664" t="s">
        <v>631</v>
      </c>
      <c r="D664" t="s">
        <v>92</v>
      </c>
      <c r="E664" t="s">
        <v>93</v>
      </c>
      <c r="F664" t="s">
        <v>94</v>
      </c>
      <c r="G664">
        <v>20</v>
      </c>
      <c r="H664">
        <v>15</v>
      </c>
      <c r="I664">
        <v>60</v>
      </c>
      <c r="J664" t="s">
        <v>1288</v>
      </c>
      <c r="K664">
        <v>11</v>
      </c>
      <c r="L664">
        <v>11</v>
      </c>
      <c r="M664">
        <v>9</v>
      </c>
      <c r="N664">
        <v>36</v>
      </c>
      <c r="O664">
        <v>0.81818181818181801</v>
      </c>
      <c r="P664">
        <v>4</v>
      </c>
      <c r="Q664">
        <v>4</v>
      </c>
      <c r="R664">
        <v>2</v>
      </c>
      <c r="S664">
        <v>11</v>
      </c>
      <c r="T664">
        <v>0.5</v>
      </c>
      <c r="U664">
        <v>5</v>
      </c>
      <c r="V664">
        <v>5</v>
      </c>
      <c r="W664">
        <v>4</v>
      </c>
      <c r="X664">
        <v>13</v>
      </c>
      <c r="Y664">
        <v>0.8</v>
      </c>
      <c r="Z664" s="3">
        <v>1</v>
      </c>
      <c r="AA664" s="3">
        <v>1</v>
      </c>
      <c r="AB664" s="3">
        <v>1</v>
      </c>
      <c r="AC664">
        <v>0</v>
      </c>
      <c r="AD664">
        <v>0</v>
      </c>
      <c r="AE664" s="3">
        <v>1</v>
      </c>
      <c r="AF664" s="3">
        <v>1</v>
      </c>
      <c r="AG664" s="3">
        <v>1</v>
      </c>
      <c r="AH664" s="3">
        <v>1</v>
      </c>
      <c r="AI664" s="3">
        <v>1</v>
      </c>
      <c r="AJ664" s="3">
        <v>1</v>
      </c>
      <c r="AK664">
        <v>0</v>
      </c>
      <c r="AL664" s="3">
        <v>1</v>
      </c>
      <c r="AM664" s="3">
        <v>1</v>
      </c>
      <c r="AN664">
        <v>0</v>
      </c>
      <c r="AO664" s="3">
        <v>1</v>
      </c>
      <c r="AP664">
        <v>0</v>
      </c>
      <c r="AQ664" s="3">
        <v>1</v>
      </c>
      <c r="AR664" s="3">
        <v>1</v>
      </c>
      <c r="AS664" s="3">
        <v>1</v>
      </c>
      <c r="AT664">
        <v>1</v>
      </c>
      <c r="AU664">
        <v>1</v>
      </c>
      <c r="AV664">
        <v>12</v>
      </c>
      <c r="AW664">
        <v>0</v>
      </c>
      <c r="AX664">
        <v>0</v>
      </c>
      <c r="AY664">
        <v>1</v>
      </c>
      <c r="AZ664">
        <v>1</v>
      </c>
      <c r="BA664">
        <v>12</v>
      </c>
      <c r="BB664">
        <v>1</v>
      </c>
      <c r="BC664">
        <v>5</v>
      </c>
      <c r="BD664">
        <v>2</v>
      </c>
      <c r="BE664">
        <v>0</v>
      </c>
      <c r="BF664">
        <v>6</v>
      </c>
      <c r="BG664">
        <v>5</v>
      </c>
      <c r="BH664">
        <v>0</v>
      </c>
      <c r="BI664">
        <v>1</v>
      </c>
      <c r="BJ664">
        <v>0</v>
      </c>
      <c r="BK664">
        <v>10</v>
      </c>
      <c r="BL664">
        <v>1</v>
      </c>
      <c r="BM664">
        <v>1</v>
      </c>
      <c r="BN664" t="s">
        <v>2514</v>
      </c>
    </row>
    <row r="665" spans="1:66" hidden="1" x14ac:dyDescent="0.2">
      <c r="A665" t="s">
        <v>1282</v>
      </c>
      <c r="B665" t="s">
        <v>1356</v>
      </c>
      <c r="C665" t="s">
        <v>631</v>
      </c>
      <c r="D665" t="s">
        <v>92</v>
      </c>
      <c r="E665" t="s">
        <v>93</v>
      </c>
      <c r="F665" t="s">
        <v>94</v>
      </c>
      <c r="G665">
        <v>20</v>
      </c>
      <c r="H665">
        <v>14</v>
      </c>
      <c r="I665">
        <v>64</v>
      </c>
      <c r="J665" t="s">
        <v>95</v>
      </c>
      <c r="K665">
        <v>11</v>
      </c>
      <c r="L665">
        <v>11</v>
      </c>
      <c r="M665">
        <v>9</v>
      </c>
      <c r="N665">
        <v>34</v>
      </c>
      <c r="O665">
        <v>0.81818181818181801</v>
      </c>
      <c r="P665">
        <v>4</v>
      </c>
      <c r="Q665">
        <v>4</v>
      </c>
      <c r="R665">
        <v>2</v>
      </c>
      <c r="S665">
        <v>11</v>
      </c>
      <c r="T665">
        <v>0.5</v>
      </c>
      <c r="U665">
        <v>5</v>
      </c>
      <c r="V665">
        <v>5</v>
      </c>
      <c r="W665">
        <v>3</v>
      </c>
      <c r="X665">
        <v>19</v>
      </c>
      <c r="Y665">
        <v>0.6</v>
      </c>
      <c r="Z665" s="3">
        <v>1</v>
      </c>
      <c r="AA665" s="3">
        <v>1</v>
      </c>
      <c r="AB665" s="3">
        <v>1</v>
      </c>
      <c r="AC665">
        <v>0</v>
      </c>
      <c r="AD665">
        <v>0</v>
      </c>
      <c r="AE665" s="3">
        <v>1</v>
      </c>
      <c r="AF665" s="3">
        <v>1</v>
      </c>
      <c r="AG665" s="3">
        <v>1</v>
      </c>
      <c r="AH665" s="3">
        <v>1</v>
      </c>
      <c r="AI665" s="3">
        <v>1</v>
      </c>
      <c r="AJ665" s="3">
        <v>1</v>
      </c>
      <c r="AK665">
        <v>0</v>
      </c>
      <c r="AL665" s="3">
        <v>1</v>
      </c>
      <c r="AM665" s="3">
        <v>1</v>
      </c>
      <c r="AN665">
        <v>0</v>
      </c>
      <c r="AO665">
        <v>0</v>
      </c>
      <c r="AP665">
        <v>0</v>
      </c>
      <c r="AQ665" s="3">
        <v>1</v>
      </c>
      <c r="AR665" s="3">
        <v>1</v>
      </c>
      <c r="AS665" s="3">
        <v>1</v>
      </c>
      <c r="AT665">
        <v>1</v>
      </c>
      <c r="AU665">
        <v>1</v>
      </c>
      <c r="AV665">
        <v>12</v>
      </c>
      <c r="AW665">
        <v>0</v>
      </c>
      <c r="AX665">
        <v>0</v>
      </c>
      <c r="AY665">
        <v>1</v>
      </c>
      <c r="AZ665">
        <v>1</v>
      </c>
      <c r="BA665">
        <v>12</v>
      </c>
      <c r="BB665">
        <v>1</v>
      </c>
      <c r="BC665">
        <v>3</v>
      </c>
      <c r="BD665">
        <v>2</v>
      </c>
      <c r="BE665">
        <v>0</v>
      </c>
      <c r="BF665">
        <v>6</v>
      </c>
      <c r="BG665">
        <v>5</v>
      </c>
      <c r="BH665">
        <v>0</v>
      </c>
      <c r="BI665">
        <v>0</v>
      </c>
      <c r="BJ665">
        <v>0</v>
      </c>
      <c r="BK665">
        <v>9</v>
      </c>
      <c r="BL665">
        <v>1</v>
      </c>
      <c r="BM665">
        <v>9</v>
      </c>
      <c r="BN665" t="s">
        <v>2481</v>
      </c>
    </row>
    <row r="666" spans="1:66" hidden="1" x14ac:dyDescent="0.2">
      <c r="A666" t="s">
        <v>1282</v>
      </c>
      <c r="B666" t="s">
        <v>1357</v>
      </c>
      <c r="C666" t="s">
        <v>631</v>
      </c>
      <c r="D666" t="s">
        <v>92</v>
      </c>
      <c r="E666" t="s">
        <v>93</v>
      </c>
      <c r="F666" t="s">
        <v>94</v>
      </c>
      <c r="G666">
        <v>20</v>
      </c>
      <c r="H666">
        <v>7</v>
      </c>
      <c r="I666">
        <v>13</v>
      </c>
      <c r="J666" t="s">
        <v>1296</v>
      </c>
      <c r="K666">
        <v>11</v>
      </c>
      <c r="L666">
        <v>11</v>
      </c>
      <c r="M666">
        <v>7</v>
      </c>
      <c r="N666">
        <v>13</v>
      </c>
      <c r="O666">
        <v>0.63636363636363602</v>
      </c>
      <c r="P666">
        <v>4</v>
      </c>
      <c r="Q666">
        <v>4</v>
      </c>
      <c r="R666">
        <v>0</v>
      </c>
      <c r="S666">
        <v>0</v>
      </c>
      <c r="T666">
        <v>0</v>
      </c>
      <c r="U666">
        <v>5</v>
      </c>
      <c r="V666">
        <v>5</v>
      </c>
      <c r="W666">
        <v>0</v>
      </c>
      <c r="X666">
        <v>0</v>
      </c>
      <c r="Y666">
        <v>0</v>
      </c>
      <c r="Z666" s="3">
        <v>1</v>
      </c>
      <c r="AA666" s="3">
        <v>1</v>
      </c>
      <c r="AB666" s="3">
        <v>1</v>
      </c>
      <c r="AC666">
        <v>0</v>
      </c>
      <c r="AD666">
        <v>0</v>
      </c>
      <c r="AE666">
        <v>0</v>
      </c>
      <c r="AF666" s="3">
        <v>1</v>
      </c>
      <c r="AG666" s="3">
        <v>1</v>
      </c>
      <c r="AH666" s="3">
        <v>1</v>
      </c>
      <c r="AI666" s="3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4</v>
      </c>
      <c r="AW666">
        <v>0</v>
      </c>
      <c r="AX666">
        <v>0</v>
      </c>
      <c r="AY666">
        <v>0</v>
      </c>
      <c r="AZ666">
        <v>1</v>
      </c>
      <c r="BA666">
        <v>4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 t="s">
        <v>2515</v>
      </c>
    </row>
    <row r="667" spans="1:66" hidden="1" x14ac:dyDescent="0.2">
      <c r="A667" t="s">
        <v>1282</v>
      </c>
      <c r="B667" t="s">
        <v>1358</v>
      </c>
      <c r="C667" t="s">
        <v>631</v>
      </c>
      <c r="D667" t="s">
        <v>92</v>
      </c>
      <c r="E667" t="s">
        <v>93</v>
      </c>
      <c r="F667" t="s">
        <v>94</v>
      </c>
      <c r="G667">
        <v>20</v>
      </c>
      <c r="H667">
        <v>8</v>
      </c>
      <c r="I667">
        <v>21</v>
      </c>
      <c r="J667" t="s">
        <v>1286</v>
      </c>
      <c r="K667">
        <v>11</v>
      </c>
      <c r="L667">
        <v>11</v>
      </c>
      <c r="M667">
        <v>7</v>
      </c>
      <c r="N667">
        <v>15</v>
      </c>
      <c r="O667">
        <v>0.63636363636363602</v>
      </c>
      <c r="P667">
        <v>4</v>
      </c>
      <c r="Q667">
        <v>4</v>
      </c>
      <c r="R667">
        <v>1</v>
      </c>
      <c r="S667">
        <v>6</v>
      </c>
      <c r="T667">
        <v>0.25</v>
      </c>
      <c r="U667">
        <v>5</v>
      </c>
      <c r="V667">
        <v>5</v>
      </c>
      <c r="W667">
        <v>0</v>
      </c>
      <c r="X667">
        <v>0</v>
      </c>
      <c r="Y667">
        <v>0</v>
      </c>
      <c r="Z667" s="3">
        <v>1</v>
      </c>
      <c r="AA667" s="3">
        <v>1</v>
      </c>
      <c r="AB667" s="3">
        <v>1</v>
      </c>
      <c r="AC667">
        <v>0</v>
      </c>
      <c r="AD667">
        <v>0</v>
      </c>
      <c r="AE667">
        <v>0</v>
      </c>
      <c r="AF667" s="3">
        <v>1</v>
      </c>
      <c r="AG667" s="3">
        <v>1</v>
      </c>
      <c r="AH667" s="3">
        <v>1</v>
      </c>
      <c r="AI667" s="3">
        <v>1</v>
      </c>
      <c r="AJ667">
        <v>0</v>
      </c>
      <c r="AK667">
        <v>0</v>
      </c>
      <c r="AL667" s="3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4</v>
      </c>
      <c r="AW667">
        <v>0</v>
      </c>
      <c r="AX667">
        <v>0</v>
      </c>
      <c r="AY667">
        <v>0</v>
      </c>
      <c r="AZ667">
        <v>1</v>
      </c>
      <c r="BA667">
        <v>4</v>
      </c>
      <c r="BB667">
        <v>1</v>
      </c>
      <c r="BC667">
        <v>3</v>
      </c>
      <c r="BD667">
        <v>0</v>
      </c>
      <c r="BE667">
        <v>0</v>
      </c>
      <c r="BF667">
        <v>6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 t="s">
        <v>2513</v>
      </c>
    </row>
    <row r="668" spans="1:66" hidden="1" x14ac:dyDescent="0.2">
      <c r="A668" t="s">
        <v>1282</v>
      </c>
      <c r="B668" t="s">
        <v>1359</v>
      </c>
      <c r="C668" t="s">
        <v>631</v>
      </c>
      <c r="D668" t="s">
        <v>92</v>
      </c>
      <c r="E668" t="s">
        <v>93</v>
      </c>
      <c r="F668" t="s">
        <v>94</v>
      </c>
      <c r="G668">
        <v>20</v>
      </c>
      <c r="H668">
        <v>15</v>
      </c>
      <c r="I668">
        <v>58</v>
      </c>
      <c r="J668" t="s">
        <v>1288</v>
      </c>
      <c r="K668">
        <v>11</v>
      </c>
      <c r="L668">
        <v>11</v>
      </c>
      <c r="M668">
        <v>9</v>
      </c>
      <c r="N668">
        <v>32</v>
      </c>
      <c r="O668">
        <v>0.81818181818181801</v>
      </c>
      <c r="P668">
        <v>4</v>
      </c>
      <c r="Q668">
        <v>4</v>
      </c>
      <c r="R668">
        <v>2</v>
      </c>
      <c r="S668">
        <v>11</v>
      </c>
      <c r="T668">
        <v>0.5</v>
      </c>
      <c r="U668">
        <v>5</v>
      </c>
      <c r="V668">
        <v>5</v>
      </c>
      <c r="W668">
        <v>4</v>
      </c>
      <c r="X668">
        <v>15</v>
      </c>
      <c r="Y668">
        <v>0.8</v>
      </c>
      <c r="Z668" s="3">
        <v>1</v>
      </c>
      <c r="AA668" s="3">
        <v>1</v>
      </c>
      <c r="AB668" s="3">
        <v>1</v>
      </c>
      <c r="AC668">
        <v>0</v>
      </c>
      <c r="AD668">
        <v>0</v>
      </c>
      <c r="AE668" s="3">
        <v>1</v>
      </c>
      <c r="AF668" s="3">
        <v>1</v>
      </c>
      <c r="AG668" s="3">
        <v>1</v>
      </c>
      <c r="AH668" s="3">
        <v>1</v>
      </c>
      <c r="AI668" s="3">
        <v>1</v>
      </c>
      <c r="AJ668" s="3">
        <v>1</v>
      </c>
      <c r="AK668">
        <v>0</v>
      </c>
      <c r="AL668" s="3">
        <v>1</v>
      </c>
      <c r="AM668" s="3">
        <v>1</v>
      </c>
      <c r="AN668">
        <v>0</v>
      </c>
      <c r="AO668" s="3">
        <v>1</v>
      </c>
      <c r="AP668">
        <v>0</v>
      </c>
      <c r="AQ668" s="3">
        <v>1</v>
      </c>
      <c r="AR668" s="3">
        <v>1</v>
      </c>
      <c r="AS668" s="3">
        <v>1</v>
      </c>
      <c r="AT668">
        <v>1</v>
      </c>
      <c r="AU668">
        <v>1</v>
      </c>
      <c r="AV668">
        <v>12</v>
      </c>
      <c r="AW668">
        <v>0</v>
      </c>
      <c r="AX668">
        <v>0</v>
      </c>
      <c r="AY668">
        <v>1</v>
      </c>
      <c r="AZ668">
        <v>1</v>
      </c>
      <c r="BA668">
        <v>12</v>
      </c>
      <c r="BB668">
        <v>1</v>
      </c>
      <c r="BC668">
        <v>1</v>
      </c>
      <c r="BD668">
        <v>2</v>
      </c>
      <c r="BE668">
        <v>0</v>
      </c>
      <c r="BF668">
        <v>6</v>
      </c>
      <c r="BG668">
        <v>5</v>
      </c>
      <c r="BH668">
        <v>0</v>
      </c>
      <c r="BI668">
        <v>1</v>
      </c>
      <c r="BJ668">
        <v>0</v>
      </c>
      <c r="BK668">
        <v>10</v>
      </c>
      <c r="BL668">
        <v>1</v>
      </c>
      <c r="BM668">
        <v>3</v>
      </c>
      <c r="BN668" t="s">
        <v>2514</v>
      </c>
    </row>
    <row r="669" spans="1:66" hidden="1" x14ac:dyDescent="0.2">
      <c r="A669" t="s">
        <v>1282</v>
      </c>
      <c r="B669" t="s">
        <v>1360</v>
      </c>
      <c r="C669" t="s">
        <v>631</v>
      </c>
      <c r="D669" t="s">
        <v>92</v>
      </c>
      <c r="E669" t="s">
        <v>93</v>
      </c>
      <c r="F669" t="s">
        <v>94</v>
      </c>
      <c r="G669">
        <v>20</v>
      </c>
      <c r="H669">
        <v>15</v>
      </c>
      <c r="I669">
        <v>58</v>
      </c>
      <c r="J669" t="s">
        <v>1288</v>
      </c>
      <c r="K669">
        <v>11</v>
      </c>
      <c r="L669">
        <v>11</v>
      </c>
      <c r="M669">
        <v>9</v>
      </c>
      <c r="N669">
        <v>32</v>
      </c>
      <c r="O669">
        <v>0.81818181818181801</v>
      </c>
      <c r="P669">
        <v>4</v>
      </c>
      <c r="Q669">
        <v>4</v>
      </c>
      <c r="R669">
        <v>2</v>
      </c>
      <c r="S669">
        <v>11</v>
      </c>
      <c r="T669">
        <v>0.5</v>
      </c>
      <c r="U669">
        <v>5</v>
      </c>
      <c r="V669">
        <v>5</v>
      </c>
      <c r="W669">
        <v>4</v>
      </c>
      <c r="X669">
        <v>15</v>
      </c>
      <c r="Y669">
        <v>0.8</v>
      </c>
      <c r="Z669" s="3">
        <v>1</v>
      </c>
      <c r="AA669" s="3">
        <v>1</v>
      </c>
      <c r="AB669" s="3">
        <v>1</v>
      </c>
      <c r="AC669">
        <v>0</v>
      </c>
      <c r="AD669">
        <v>0</v>
      </c>
      <c r="AE669" s="3">
        <v>1</v>
      </c>
      <c r="AF669" s="3">
        <v>1</v>
      </c>
      <c r="AG669" s="3">
        <v>1</v>
      </c>
      <c r="AH669" s="3">
        <v>1</v>
      </c>
      <c r="AI669" s="3">
        <v>1</v>
      </c>
      <c r="AJ669" s="3">
        <v>1</v>
      </c>
      <c r="AK669">
        <v>0</v>
      </c>
      <c r="AL669" s="3">
        <v>1</v>
      </c>
      <c r="AM669" s="3">
        <v>1</v>
      </c>
      <c r="AN669">
        <v>0</v>
      </c>
      <c r="AO669" s="3">
        <v>1</v>
      </c>
      <c r="AP669">
        <v>0</v>
      </c>
      <c r="AQ669" s="3">
        <v>1</v>
      </c>
      <c r="AR669" s="3">
        <v>1</v>
      </c>
      <c r="AS669" s="3">
        <v>1</v>
      </c>
      <c r="AT669">
        <v>1</v>
      </c>
      <c r="AU669">
        <v>1</v>
      </c>
      <c r="AV669">
        <v>12</v>
      </c>
      <c r="AW669">
        <v>0</v>
      </c>
      <c r="AX669">
        <v>0</v>
      </c>
      <c r="AY669">
        <v>1</v>
      </c>
      <c r="AZ669">
        <v>1</v>
      </c>
      <c r="BA669">
        <v>12</v>
      </c>
      <c r="BB669">
        <v>1</v>
      </c>
      <c r="BC669">
        <v>1</v>
      </c>
      <c r="BD669">
        <v>2</v>
      </c>
      <c r="BE669">
        <v>0</v>
      </c>
      <c r="BF669">
        <v>6</v>
      </c>
      <c r="BG669">
        <v>5</v>
      </c>
      <c r="BH669">
        <v>0</v>
      </c>
      <c r="BI669">
        <v>1</v>
      </c>
      <c r="BJ669">
        <v>0</v>
      </c>
      <c r="BK669">
        <v>10</v>
      </c>
      <c r="BL669">
        <v>1</v>
      </c>
      <c r="BM669">
        <v>3</v>
      </c>
      <c r="BN669" t="s">
        <v>2514</v>
      </c>
    </row>
    <row r="670" spans="1:66" hidden="1" x14ac:dyDescent="0.2">
      <c r="A670" t="s">
        <v>1282</v>
      </c>
      <c r="B670" t="s">
        <v>1361</v>
      </c>
      <c r="C670" t="s">
        <v>631</v>
      </c>
      <c r="D670" t="s">
        <v>92</v>
      </c>
      <c r="E670" t="s">
        <v>93</v>
      </c>
      <c r="F670" t="s">
        <v>94</v>
      </c>
      <c r="G670">
        <v>20</v>
      </c>
      <c r="H670">
        <v>15</v>
      </c>
      <c r="I670">
        <v>56</v>
      </c>
      <c r="J670" t="s">
        <v>1288</v>
      </c>
      <c r="K670">
        <v>11</v>
      </c>
      <c r="L670">
        <v>11</v>
      </c>
      <c r="M670">
        <v>9</v>
      </c>
      <c r="N670">
        <v>32</v>
      </c>
      <c r="O670">
        <v>0.81818181818181801</v>
      </c>
      <c r="P670">
        <v>4</v>
      </c>
      <c r="Q670">
        <v>4</v>
      </c>
      <c r="R670">
        <v>2</v>
      </c>
      <c r="S670">
        <v>11</v>
      </c>
      <c r="T670">
        <v>0.5</v>
      </c>
      <c r="U670">
        <v>5</v>
      </c>
      <c r="V670">
        <v>5</v>
      </c>
      <c r="W670">
        <v>4</v>
      </c>
      <c r="X670">
        <v>13</v>
      </c>
      <c r="Y670">
        <v>0.8</v>
      </c>
      <c r="Z670" s="3">
        <v>1</v>
      </c>
      <c r="AA670" s="3">
        <v>1</v>
      </c>
      <c r="AB670" s="3">
        <v>1</v>
      </c>
      <c r="AC670">
        <v>0</v>
      </c>
      <c r="AD670">
        <v>0</v>
      </c>
      <c r="AE670" s="3">
        <v>1</v>
      </c>
      <c r="AF670" s="3">
        <v>1</v>
      </c>
      <c r="AG670" s="3">
        <v>1</v>
      </c>
      <c r="AH670" s="3">
        <v>1</v>
      </c>
      <c r="AI670" s="3">
        <v>1</v>
      </c>
      <c r="AJ670" s="3">
        <v>1</v>
      </c>
      <c r="AK670">
        <v>0</v>
      </c>
      <c r="AL670" s="3">
        <v>1</v>
      </c>
      <c r="AM670" s="3">
        <v>1</v>
      </c>
      <c r="AN670">
        <v>0</v>
      </c>
      <c r="AO670" s="3">
        <v>1</v>
      </c>
      <c r="AP670">
        <v>0</v>
      </c>
      <c r="AQ670" s="3">
        <v>1</v>
      </c>
      <c r="AR670" s="3">
        <v>1</v>
      </c>
      <c r="AS670" s="3">
        <v>1</v>
      </c>
      <c r="AT670">
        <v>1</v>
      </c>
      <c r="AU670">
        <v>1</v>
      </c>
      <c r="AV670">
        <v>12</v>
      </c>
      <c r="AW670">
        <v>0</v>
      </c>
      <c r="AX670">
        <v>0</v>
      </c>
      <c r="AY670">
        <v>1</v>
      </c>
      <c r="AZ670">
        <v>1</v>
      </c>
      <c r="BA670">
        <v>12</v>
      </c>
      <c r="BB670">
        <v>1</v>
      </c>
      <c r="BC670">
        <v>1</v>
      </c>
      <c r="BD670">
        <v>2</v>
      </c>
      <c r="BE670">
        <v>0</v>
      </c>
      <c r="BF670">
        <v>6</v>
      </c>
      <c r="BG670">
        <v>5</v>
      </c>
      <c r="BH670">
        <v>0</v>
      </c>
      <c r="BI670">
        <v>1</v>
      </c>
      <c r="BJ670">
        <v>0</v>
      </c>
      <c r="BK670">
        <v>10</v>
      </c>
      <c r="BL670">
        <v>1</v>
      </c>
      <c r="BM670">
        <v>1</v>
      </c>
      <c r="BN670" t="s">
        <v>2514</v>
      </c>
    </row>
    <row r="671" spans="1:66" hidden="1" x14ac:dyDescent="0.2">
      <c r="A671" t="s">
        <v>1282</v>
      </c>
      <c r="B671" t="s">
        <v>1362</v>
      </c>
      <c r="C671" t="s">
        <v>631</v>
      </c>
      <c r="D671" t="s">
        <v>92</v>
      </c>
      <c r="E671" t="s">
        <v>93</v>
      </c>
      <c r="F671" t="s">
        <v>94</v>
      </c>
      <c r="G671">
        <v>20</v>
      </c>
      <c r="H671">
        <v>15</v>
      </c>
      <c r="I671">
        <v>58</v>
      </c>
      <c r="J671" t="s">
        <v>1288</v>
      </c>
      <c r="K671">
        <v>11</v>
      </c>
      <c r="L671">
        <v>11</v>
      </c>
      <c r="M671">
        <v>9</v>
      </c>
      <c r="N671">
        <v>32</v>
      </c>
      <c r="O671">
        <v>0.81818181818181801</v>
      </c>
      <c r="P671">
        <v>4</v>
      </c>
      <c r="Q671">
        <v>4</v>
      </c>
      <c r="R671">
        <v>2</v>
      </c>
      <c r="S671">
        <v>11</v>
      </c>
      <c r="T671">
        <v>0.5</v>
      </c>
      <c r="U671">
        <v>5</v>
      </c>
      <c r="V671">
        <v>5</v>
      </c>
      <c r="W671">
        <v>4</v>
      </c>
      <c r="X671">
        <v>15</v>
      </c>
      <c r="Y671">
        <v>0.8</v>
      </c>
      <c r="Z671" s="3">
        <v>1</v>
      </c>
      <c r="AA671" s="3">
        <v>1</v>
      </c>
      <c r="AB671" s="3">
        <v>1</v>
      </c>
      <c r="AC671">
        <v>0</v>
      </c>
      <c r="AD671">
        <v>0</v>
      </c>
      <c r="AE671" s="3">
        <v>1</v>
      </c>
      <c r="AF671" s="3">
        <v>1</v>
      </c>
      <c r="AG671" s="3">
        <v>1</v>
      </c>
      <c r="AH671" s="3">
        <v>1</v>
      </c>
      <c r="AI671" s="3">
        <v>1</v>
      </c>
      <c r="AJ671" s="3">
        <v>1</v>
      </c>
      <c r="AK671">
        <v>0</v>
      </c>
      <c r="AL671" s="3">
        <v>1</v>
      </c>
      <c r="AM671" s="3">
        <v>1</v>
      </c>
      <c r="AN671">
        <v>0</v>
      </c>
      <c r="AO671" s="3">
        <v>1</v>
      </c>
      <c r="AP671">
        <v>0</v>
      </c>
      <c r="AQ671" s="3">
        <v>1</v>
      </c>
      <c r="AR671" s="3">
        <v>1</v>
      </c>
      <c r="AS671" s="3">
        <v>1</v>
      </c>
      <c r="AT671">
        <v>1</v>
      </c>
      <c r="AU671">
        <v>1</v>
      </c>
      <c r="AV671">
        <v>12</v>
      </c>
      <c r="AW671">
        <v>0</v>
      </c>
      <c r="AX671">
        <v>0</v>
      </c>
      <c r="AY671">
        <v>1</v>
      </c>
      <c r="AZ671">
        <v>1</v>
      </c>
      <c r="BA671">
        <v>12</v>
      </c>
      <c r="BB671">
        <v>1</v>
      </c>
      <c r="BC671">
        <v>1</v>
      </c>
      <c r="BD671">
        <v>2</v>
      </c>
      <c r="BE671">
        <v>0</v>
      </c>
      <c r="BF671">
        <v>6</v>
      </c>
      <c r="BG671">
        <v>5</v>
      </c>
      <c r="BH671">
        <v>0</v>
      </c>
      <c r="BI671">
        <v>1</v>
      </c>
      <c r="BJ671">
        <v>0</v>
      </c>
      <c r="BK671">
        <v>10</v>
      </c>
      <c r="BL671">
        <v>1</v>
      </c>
      <c r="BM671">
        <v>3</v>
      </c>
      <c r="BN671" t="s">
        <v>2514</v>
      </c>
    </row>
    <row r="672" spans="1:66" hidden="1" x14ac:dyDescent="0.2">
      <c r="A672" t="s">
        <v>1282</v>
      </c>
      <c r="B672" t="s">
        <v>1363</v>
      </c>
      <c r="C672" t="s">
        <v>631</v>
      </c>
      <c r="D672" t="s">
        <v>92</v>
      </c>
      <c r="E672" t="s">
        <v>93</v>
      </c>
      <c r="F672" t="s">
        <v>94</v>
      </c>
      <c r="G672">
        <v>20</v>
      </c>
      <c r="H672">
        <v>15</v>
      </c>
      <c r="I672">
        <v>56</v>
      </c>
      <c r="J672" t="s">
        <v>1288</v>
      </c>
      <c r="K672">
        <v>11</v>
      </c>
      <c r="L672">
        <v>11</v>
      </c>
      <c r="M672">
        <v>9</v>
      </c>
      <c r="N672">
        <v>32</v>
      </c>
      <c r="O672">
        <v>0.81818181818181801</v>
      </c>
      <c r="P672">
        <v>4</v>
      </c>
      <c r="Q672">
        <v>4</v>
      </c>
      <c r="R672">
        <v>2</v>
      </c>
      <c r="S672">
        <v>11</v>
      </c>
      <c r="T672">
        <v>0.5</v>
      </c>
      <c r="U672">
        <v>5</v>
      </c>
      <c r="V672">
        <v>5</v>
      </c>
      <c r="W672">
        <v>4</v>
      </c>
      <c r="X672">
        <v>13</v>
      </c>
      <c r="Y672">
        <v>0.8</v>
      </c>
      <c r="Z672" s="3">
        <v>1</v>
      </c>
      <c r="AA672" s="3">
        <v>1</v>
      </c>
      <c r="AB672" s="3">
        <v>1</v>
      </c>
      <c r="AC672">
        <v>0</v>
      </c>
      <c r="AD672">
        <v>0</v>
      </c>
      <c r="AE672" s="3">
        <v>1</v>
      </c>
      <c r="AF672" s="3">
        <v>1</v>
      </c>
      <c r="AG672" s="3">
        <v>1</v>
      </c>
      <c r="AH672" s="3">
        <v>1</v>
      </c>
      <c r="AI672" s="3">
        <v>1</v>
      </c>
      <c r="AJ672" s="3">
        <v>1</v>
      </c>
      <c r="AK672">
        <v>0</v>
      </c>
      <c r="AL672" s="3">
        <v>1</v>
      </c>
      <c r="AM672" s="3">
        <v>1</v>
      </c>
      <c r="AN672">
        <v>0</v>
      </c>
      <c r="AO672" s="3">
        <v>1</v>
      </c>
      <c r="AP672">
        <v>0</v>
      </c>
      <c r="AQ672" s="3">
        <v>1</v>
      </c>
      <c r="AR672" s="3">
        <v>1</v>
      </c>
      <c r="AS672" s="3">
        <v>1</v>
      </c>
      <c r="AT672">
        <v>1</v>
      </c>
      <c r="AU672">
        <v>1</v>
      </c>
      <c r="AV672">
        <v>12</v>
      </c>
      <c r="AW672">
        <v>0</v>
      </c>
      <c r="AX672">
        <v>0</v>
      </c>
      <c r="AY672">
        <v>1</v>
      </c>
      <c r="AZ672">
        <v>1</v>
      </c>
      <c r="BA672">
        <v>12</v>
      </c>
      <c r="BB672">
        <v>1</v>
      </c>
      <c r="BC672">
        <v>1</v>
      </c>
      <c r="BD672">
        <v>2</v>
      </c>
      <c r="BE672">
        <v>0</v>
      </c>
      <c r="BF672">
        <v>6</v>
      </c>
      <c r="BG672">
        <v>5</v>
      </c>
      <c r="BH672">
        <v>0</v>
      </c>
      <c r="BI672">
        <v>1</v>
      </c>
      <c r="BJ672">
        <v>0</v>
      </c>
      <c r="BK672">
        <v>10</v>
      </c>
      <c r="BL672">
        <v>1</v>
      </c>
      <c r="BM672">
        <v>1</v>
      </c>
      <c r="BN672" t="s">
        <v>2514</v>
      </c>
    </row>
    <row r="673" spans="1:66" hidden="1" x14ac:dyDescent="0.2">
      <c r="A673" t="s">
        <v>1282</v>
      </c>
      <c r="B673" t="s">
        <v>1364</v>
      </c>
      <c r="C673" t="s">
        <v>631</v>
      </c>
      <c r="D673" t="s">
        <v>92</v>
      </c>
      <c r="E673" t="s">
        <v>93</v>
      </c>
      <c r="F673" t="s">
        <v>94</v>
      </c>
      <c r="G673">
        <v>20</v>
      </c>
      <c r="H673">
        <v>15</v>
      </c>
      <c r="I673">
        <v>56</v>
      </c>
      <c r="J673" t="s">
        <v>1288</v>
      </c>
      <c r="K673">
        <v>11</v>
      </c>
      <c r="L673">
        <v>11</v>
      </c>
      <c r="M673">
        <v>9</v>
      </c>
      <c r="N673">
        <v>32</v>
      </c>
      <c r="O673">
        <v>0.81818181818181801</v>
      </c>
      <c r="P673">
        <v>4</v>
      </c>
      <c r="Q673">
        <v>4</v>
      </c>
      <c r="R673">
        <v>2</v>
      </c>
      <c r="S673">
        <v>11</v>
      </c>
      <c r="T673">
        <v>0.5</v>
      </c>
      <c r="U673">
        <v>5</v>
      </c>
      <c r="V673">
        <v>5</v>
      </c>
      <c r="W673">
        <v>4</v>
      </c>
      <c r="X673">
        <v>13</v>
      </c>
      <c r="Y673">
        <v>0.8</v>
      </c>
      <c r="Z673" s="3">
        <v>1</v>
      </c>
      <c r="AA673" s="3">
        <v>1</v>
      </c>
      <c r="AB673" s="3">
        <v>1</v>
      </c>
      <c r="AC673">
        <v>0</v>
      </c>
      <c r="AD673">
        <v>0</v>
      </c>
      <c r="AE673" s="3">
        <v>1</v>
      </c>
      <c r="AF673" s="3">
        <v>1</v>
      </c>
      <c r="AG673" s="3">
        <v>1</v>
      </c>
      <c r="AH673" s="3">
        <v>1</v>
      </c>
      <c r="AI673" s="3">
        <v>1</v>
      </c>
      <c r="AJ673" s="3">
        <v>1</v>
      </c>
      <c r="AK673">
        <v>0</v>
      </c>
      <c r="AL673" s="3">
        <v>1</v>
      </c>
      <c r="AM673" s="3">
        <v>1</v>
      </c>
      <c r="AN673">
        <v>0</v>
      </c>
      <c r="AO673" s="3">
        <v>1</v>
      </c>
      <c r="AP673">
        <v>0</v>
      </c>
      <c r="AQ673" s="3">
        <v>1</v>
      </c>
      <c r="AR673" s="3">
        <v>1</v>
      </c>
      <c r="AS673" s="3">
        <v>1</v>
      </c>
      <c r="AT673">
        <v>1</v>
      </c>
      <c r="AU673">
        <v>1</v>
      </c>
      <c r="AV673">
        <v>12</v>
      </c>
      <c r="AW673">
        <v>0</v>
      </c>
      <c r="AX673">
        <v>0</v>
      </c>
      <c r="AY673">
        <v>1</v>
      </c>
      <c r="AZ673">
        <v>1</v>
      </c>
      <c r="BA673">
        <v>12</v>
      </c>
      <c r="BB673">
        <v>1</v>
      </c>
      <c r="BC673">
        <v>1</v>
      </c>
      <c r="BD673">
        <v>2</v>
      </c>
      <c r="BE673">
        <v>0</v>
      </c>
      <c r="BF673">
        <v>6</v>
      </c>
      <c r="BG673">
        <v>5</v>
      </c>
      <c r="BH673">
        <v>0</v>
      </c>
      <c r="BI673">
        <v>1</v>
      </c>
      <c r="BJ673">
        <v>0</v>
      </c>
      <c r="BK673">
        <v>10</v>
      </c>
      <c r="BL673">
        <v>1</v>
      </c>
      <c r="BM673">
        <v>1</v>
      </c>
      <c r="BN673" t="s">
        <v>2514</v>
      </c>
    </row>
    <row r="674" spans="1:66" hidden="1" x14ac:dyDescent="0.2">
      <c r="A674" t="s">
        <v>1282</v>
      </c>
      <c r="B674" t="s">
        <v>1365</v>
      </c>
      <c r="C674" t="s">
        <v>631</v>
      </c>
      <c r="D674" t="s">
        <v>92</v>
      </c>
      <c r="E674" t="s">
        <v>93</v>
      </c>
      <c r="F674" t="s">
        <v>94</v>
      </c>
      <c r="G674">
        <v>20</v>
      </c>
      <c r="H674">
        <v>15</v>
      </c>
      <c r="I674">
        <v>57</v>
      </c>
      <c r="J674" t="s">
        <v>1288</v>
      </c>
      <c r="K674">
        <v>11</v>
      </c>
      <c r="L674">
        <v>11</v>
      </c>
      <c r="M674">
        <v>9</v>
      </c>
      <c r="N674">
        <v>33</v>
      </c>
      <c r="O674">
        <v>0.81818181818181801</v>
      </c>
      <c r="P674">
        <v>4</v>
      </c>
      <c r="Q674">
        <v>4</v>
      </c>
      <c r="R674">
        <v>2</v>
      </c>
      <c r="S674">
        <v>11</v>
      </c>
      <c r="T674">
        <v>0.5</v>
      </c>
      <c r="U674">
        <v>5</v>
      </c>
      <c r="V674">
        <v>5</v>
      </c>
      <c r="W674">
        <v>4</v>
      </c>
      <c r="X674">
        <v>13</v>
      </c>
      <c r="Y674">
        <v>0.8</v>
      </c>
      <c r="Z674" s="3">
        <v>1</v>
      </c>
      <c r="AA674" s="3">
        <v>1</v>
      </c>
      <c r="AB674" s="3">
        <v>1</v>
      </c>
      <c r="AC674">
        <v>0</v>
      </c>
      <c r="AD674">
        <v>0</v>
      </c>
      <c r="AE674" s="3">
        <v>1</v>
      </c>
      <c r="AF674" s="3">
        <v>1</v>
      </c>
      <c r="AG674" s="3">
        <v>1</v>
      </c>
      <c r="AH674" s="3">
        <v>1</v>
      </c>
      <c r="AI674" s="3">
        <v>1</v>
      </c>
      <c r="AJ674" s="3">
        <v>1</v>
      </c>
      <c r="AK674">
        <v>0</v>
      </c>
      <c r="AL674" s="3">
        <v>1</v>
      </c>
      <c r="AM674" s="3">
        <v>1</v>
      </c>
      <c r="AN674">
        <v>0</v>
      </c>
      <c r="AO674" s="3">
        <v>1</v>
      </c>
      <c r="AP674">
        <v>0</v>
      </c>
      <c r="AQ674" s="3">
        <v>1</v>
      </c>
      <c r="AR674" s="3">
        <v>1</v>
      </c>
      <c r="AS674" s="3">
        <v>1</v>
      </c>
      <c r="AT674">
        <v>1</v>
      </c>
      <c r="AU674">
        <v>1</v>
      </c>
      <c r="AV674">
        <v>12</v>
      </c>
      <c r="AW674">
        <v>0</v>
      </c>
      <c r="AX674">
        <v>0</v>
      </c>
      <c r="AY674">
        <v>1</v>
      </c>
      <c r="AZ674">
        <v>1</v>
      </c>
      <c r="BA674">
        <v>12</v>
      </c>
      <c r="BB674">
        <v>1</v>
      </c>
      <c r="BC674">
        <v>2</v>
      </c>
      <c r="BD674">
        <v>2</v>
      </c>
      <c r="BE674">
        <v>0</v>
      </c>
      <c r="BF674">
        <v>6</v>
      </c>
      <c r="BG674">
        <v>5</v>
      </c>
      <c r="BH674">
        <v>0</v>
      </c>
      <c r="BI674">
        <v>1</v>
      </c>
      <c r="BJ674">
        <v>0</v>
      </c>
      <c r="BK674">
        <v>10</v>
      </c>
      <c r="BL674">
        <v>1</v>
      </c>
      <c r="BM674">
        <v>1</v>
      </c>
      <c r="BN674" t="s">
        <v>2514</v>
      </c>
    </row>
    <row r="675" spans="1:66" hidden="1" x14ac:dyDescent="0.2">
      <c r="A675" t="s">
        <v>1282</v>
      </c>
      <c r="B675" t="s">
        <v>1366</v>
      </c>
      <c r="C675" t="s">
        <v>631</v>
      </c>
      <c r="D675" t="s">
        <v>92</v>
      </c>
      <c r="E675" t="s">
        <v>93</v>
      </c>
      <c r="F675" t="s">
        <v>94</v>
      </c>
      <c r="G675">
        <v>20</v>
      </c>
      <c r="H675">
        <v>15</v>
      </c>
      <c r="I675">
        <v>56</v>
      </c>
      <c r="J675" t="s">
        <v>1288</v>
      </c>
      <c r="K675">
        <v>11</v>
      </c>
      <c r="L675">
        <v>11</v>
      </c>
      <c r="M675">
        <v>9</v>
      </c>
      <c r="N675">
        <v>32</v>
      </c>
      <c r="O675">
        <v>0.81818181818181801</v>
      </c>
      <c r="P675">
        <v>4</v>
      </c>
      <c r="Q675">
        <v>4</v>
      </c>
      <c r="R675">
        <v>2</v>
      </c>
      <c r="S675">
        <v>11</v>
      </c>
      <c r="T675">
        <v>0.5</v>
      </c>
      <c r="U675">
        <v>5</v>
      </c>
      <c r="V675">
        <v>5</v>
      </c>
      <c r="W675">
        <v>4</v>
      </c>
      <c r="X675">
        <v>13</v>
      </c>
      <c r="Y675">
        <v>0.8</v>
      </c>
      <c r="Z675" s="3">
        <v>1</v>
      </c>
      <c r="AA675" s="3">
        <v>1</v>
      </c>
      <c r="AB675" s="3">
        <v>1</v>
      </c>
      <c r="AC675">
        <v>0</v>
      </c>
      <c r="AD675">
        <v>0</v>
      </c>
      <c r="AE675" s="3">
        <v>1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>
        <v>0</v>
      </c>
      <c r="AL675" s="3">
        <v>1</v>
      </c>
      <c r="AM675" s="3">
        <v>1</v>
      </c>
      <c r="AN675">
        <v>0</v>
      </c>
      <c r="AO675" s="3">
        <v>1</v>
      </c>
      <c r="AP675">
        <v>0</v>
      </c>
      <c r="AQ675" s="3">
        <v>1</v>
      </c>
      <c r="AR675" s="3">
        <v>1</v>
      </c>
      <c r="AS675" s="3">
        <v>1</v>
      </c>
      <c r="AT675">
        <v>1</v>
      </c>
      <c r="AU675">
        <v>1</v>
      </c>
      <c r="AV675">
        <v>12</v>
      </c>
      <c r="AW675">
        <v>0</v>
      </c>
      <c r="AX675">
        <v>0</v>
      </c>
      <c r="AY675">
        <v>1</v>
      </c>
      <c r="AZ675">
        <v>1</v>
      </c>
      <c r="BA675">
        <v>12</v>
      </c>
      <c r="BB675">
        <v>1</v>
      </c>
      <c r="BC675">
        <v>1</v>
      </c>
      <c r="BD675">
        <v>2</v>
      </c>
      <c r="BE675">
        <v>0</v>
      </c>
      <c r="BF675">
        <v>6</v>
      </c>
      <c r="BG675">
        <v>5</v>
      </c>
      <c r="BH675">
        <v>0</v>
      </c>
      <c r="BI675">
        <v>1</v>
      </c>
      <c r="BJ675">
        <v>0</v>
      </c>
      <c r="BK675">
        <v>10</v>
      </c>
      <c r="BL675">
        <v>1</v>
      </c>
      <c r="BM675">
        <v>1</v>
      </c>
      <c r="BN675" t="s">
        <v>2514</v>
      </c>
    </row>
    <row r="676" spans="1:66" hidden="1" x14ac:dyDescent="0.2">
      <c r="A676" t="s">
        <v>1282</v>
      </c>
      <c r="B676" t="s">
        <v>1367</v>
      </c>
      <c r="C676" t="s">
        <v>631</v>
      </c>
      <c r="D676" t="s">
        <v>92</v>
      </c>
      <c r="E676" t="s">
        <v>93</v>
      </c>
      <c r="F676" t="s">
        <v>94</v>
      </c>
      <c r="G676">
        <v>20</v>
      </c>
      <c r="H676">
        <v>15</v>
      </c>
      <c r="I676">
        <v>59</v>
      </c>
      <c r="J676" t="s">
        <v>1288</v>
      </c>
      <c r="K676">
        <v>11</v>
      </c>
      <c r="L676">
        <v>11</v>
      </c>
      <c r="M676">
        <v>9</v>
      </c>
      <c r="N676">
        <v>32</v>
      </c>
      <c r="O676">
        <v>0.81818181818181801</v>
      </c>
      <c r="P676">
        <v>4</v>
      </c>
      <c r="Q676">
        <v>4</v>
      </c>
      <c r="R676">
        <v>2</v>
      </c>
      <c r="S676">
        <v>11</v>
      </c>
      <c r="T676">
        <v>0.5</v>
      </c>
      <c r="U676">
        <v>5</v>
      </c>
      <c r="V676">
        <v>5</v>
      </c>
      <c r="W676">
        <v>4</v>
      </c>
      <c r="X676">
        <v>16</v>
      </c>
      <c r="Y676">
        <v>0.8</v>
      </c>
      <c r="Z676" s="3">
        <v>1</v>
      </c>
      <c r="AA676" s="3">
        <v>1</v>
      </c>
      <c r="AB676" s="3">
        <v>1</v>
      </c>
      <c r="AC676">
        <v>0</v>
      </c>
      <c r="AD676">
        <v>0</v>
      </c>
      <c r="AE676" s="3">
        <v>1</v>
      </c>
      <c r="AF676" s="3">
        <v>1</v>
      </c>
      <c r="AG676" s="3">
        <v>1</v>
      </c>
      <c r="AH676" s="3">
        <v>1</v>
      </c>
      <c r="AI676" s="3">
        <v>1</v>
      </c>
      <c r="AJ676" s="3">
        <v>1</v>
      </c>
      <c r="AK676">
        <v>0</v>
      </c>
      <c r="AL676" s="3">
        <v>1</v>
      </c>
      <c r="AM676" s="3">
        <v>1</v>
      </c>
      <c r="AN676">
        <v>0</v>
      </c>
      <c r="AO676" s="3">
        <v>1</v>
      </c>
      <c r="AP676">
        <v>0</v>
      </c>
      <c r="AQ676" s="3">
        <v>1</v>
      </c>
      <c r="AR676" s="3">
        <v>1</v>
      </c>
      <c r="AS676" s="3">
        <v>1</v>
      </c>
      <c r="AT676">
        <v>1</v>
      </c>
      <c r="AU676">
        <v>1</v>
      </c>
      <c r="AV676">
        <v>12</v>
      </c>
      <c r="AW676">
        <v>0</v>
      </c>
      <c r="AX676">
        <v>0</v>
      </c>
      <c r="AY676">
        <v>1</v>
      </c>
      <c r="AZ676">
        <v>1</v>
      </c>
      <c r="BA676">
        <v>12</v>
      </c>
      <c r="BB676">
        <v>1</v>
      </c>
      <c r="BC676">
        <v>1</v>
      </c>
      <c r="BD676">
        <v>2</v>
      </c>
      <c r="BE676">
        <v>0</v>
      </c>
      <c r="BF676">
        <v>6</v>
      </c>
      <c r="BG676">
        <v>5</v>
      </c>
      <c r="BH676">
        <v>0</v>
      </c>
      <c r="BI676">
        <v>1</v>
      </c>
      <c r="BJ676">
        <v>0</v>
      </c>
      <c r="BK676">
        <v>10</v>
      </c>
      <c r="BL676">
        <v>1</v>
      </c>
      <c r="BM676">
        <v>4</v>
      </c>
      <c r="BN676" t="s">
        <v>2514</v>
      </c>
    </row>
    <row r="677" spans="1:66" hidden="1" x14ac:dyDescent="0.2">
      <c r="A677" t="s">
        <v>1282</v>
      </c>
      <c r="B677" t="s">
        <v>1368</v>
      </c>
      <c r="C677" t="s">
        <v>631</v>
      </c>
      <c r="D677" t="s">
        <v>92</v>
      </c>
      <c r="E677" t="s">
        <v>93</v>
      </c>
      <c r="F677" t="s">
        <v>94</v>
      </c>
      <c r="G677">
        <v>20</v>
      </c>
      <c r="H677">
        <v>15</v>
      </c>
      <c r="I677">
        <v>56</v>
      </c>
      <c r="J677" t="s">
        <v>1288</v>
      </c>
      <c r="K677">
        <v>11</v>
      </c>
      <c r="L677">
        <v>11</v>
      </c>
      <c r="M677">
        <v>9</v>
      </c>
      <c r="N677">
        <v>32</v>
      </c>
      <c r="O677">
        <v>0.81818181818181801</v>
      </c>
      <c r="P677">
        <v>4</v>
      </c>
      <c r="Q677">
        <v>4</v>
      </c>
      <c r="R677">
        <v>2</v>
      </c>
      <c r="S677">
        <v>11</v>
      </c>
      <c r="T677">
        <v>0.5</v>
      </c>
      <c r="U677">
        <v>5</v>
      </c>
      <c r="V677">
        <v>5</v>
      </c>
      <c r="W677">
        <v>4</v>
      </c>
      <c r="X677">
        <v>13</v>
      </c>
      <c r="Y677">
        <v>0.8</v>
      </c>
      <c r="Z677" s="3">
        <v>1</v>
      </c>
      <c r="AA677" s="3">
        <v>1</v>
      </c>
      <c r="AB677" s="3">
        <v>1</v>
      </c>
      <c r="AC677">
        <v>0</v>
      </c>
      <c r="AD677">
        <v>0</v>
      </c>
      <c r="AE677" s="3">
        <v>1</v>
      </c>
      <c r="AF677" s="3">
        <v>1</v>
      </c>
      <c r="AG677" s="3">
        <v>1</v>
      </c>
      <c r="AH677" s="3">
        <v>1</v>
      </c>
      <c r="AI677" s="3">
        <v>1</v>
      </c>
      <c r="AJ677" s="3">
        <v>1</v>
      </c>
      <c r="AK677">
        <v>0</v>
      </c>
      <c r="AL677" s="3">
        <v>1</v>
      </c>
      <c r="AM677" s="3">
        <v>1</v>
      </c>
      <c r="AN677">
        <v>0</v>
      </c>
      <c r="AO677" s="3">
        <v>1</v>
      </c>
      <c r="AP677">
        <v>0</v>
      </c>
      <c r="AQ677" s="3">
        <v>1</v>
      </c>
      <c r="AR677" s="3">
        <v>1</v>
      </c>
      <c r="AS677" s="3">
        <v>1</v>
      </c>
      <c r="AT677">
        <v>1</v>
      </c>
      <c r="AU677">
        <v>1</v>
      </c>
      <c r="AV677">
        <v>12</v>
      </c>
      <c r="AW677">
        <v>0</v>
      </c>
      <c r="AX677">
        <v>0</v>
      </c>
      <c r="AY677">
        <v>1</v>
      </c>
      <c r="AZ677">
        <v>1</v>
      </c>
      <c r="BA677">
        <v>12</v>
      </c>
      <c r="BB677">
        <v>1</v>
      </c>
      <c r="BC677">
        <v>1</v>
      </c>
      <c r="BD677">
        <v>2</v>
      </c>
      <c r="BE677">
        <v>0</v>
      </c>
      <c r="BF677">
        <v>6</v>
      </c>
      <c r="BG677">
        <v>5</v>
      </c>
      <c r="BH677">
        <v>0</v>
      </c>
      <c r="BI677">
        <v>1</v>
      </c>
      <c r="BJ677">
        <v>0</v>
      </c>
      <c r="BK677">
        <v>10</v>
      </c>
      <c r="BL677">
        <v>1</v>
      </c>
      <c r="BM677">
        <v>1</v>
      </c>
      <c r="BN677" t="s">
        <v>2514</v>
      </c>
    </row>
    <row r="678" spans="1:66" hidden="1" x14ac:dyDescent="0.2">
      <c r="A678" t="s">
        <v>1282</v>
      </c>
      <c r="B678" t="s">
        <v>1369</v>
      </c>
      <c r="C678" t="s">
        <v>631</v>
      </c>
      <c r="D678" t="s">
        <v>92</v>
      </c>
      <c r="E678" t="s">
        <v>93</v>
      </c>
      <c r="F678" t="s">
        <v>94</v>
      </c>
      <c r="G678">
        <v>20</v>
      </c>
      <c r="H678">
        <v>15</v>
      </c>
      <c r="I678">
        <v>59</v>
      </c>
      <c r="J678" t="s">
        <v>1288</v>
      </c>
      <c r="K678">
        <v>11</v>
      </c>
      <c r="L678">
        <v>11</v>
      </c>
      <c r="M678">
        <v>9</v>
      </c>
      <c r="N678">
        <v>32</v>
      </c>
      <c r="O678">
        <v>0.81818181818181801</v>
      </c>
      <c r="P678">
        <v>4</v>
      </c>
      <c r="Q678">
        <v>4</v>
      </c>
      <c r="R678">
        <v>2</v>
      </c>
      <c r="S678">
        <v>11</v>
      </c>
      <c r="T678">
        <v>0.5</v>
      </c>
      <c r="U678">
        <v>5</v>
      </c>
      <c r="V678">
        <v>5</v>
      </c>
      <c r="W678">
        <v>4</v>
      </c>
      <c r="X678">
        <v>16</v>
      </c>
      <c r="Y678">
        <v>0.8</v>
      </c>
      <c r="Z678" s="3">
        <v>1</v>
      </c>
      <c r="AA678" s="3">
        <v>1</v>
      </c>
      <c r="AB678" s="3">
        <v>1</v>
      </c>
      <c r="AC678">
        <v>0</v>
      </c>
      <c r="AD678">
        <v>0</v>
      </c>
      <c r="AE678" s="3">
        <v>1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>
        <v>0</v>
      </c>
      <c r="AL678" s="3">
        <v>1</v>
      </c>
      <c r="AM678" s="3">
        <v>1</v>
      </c>
      <c r="AN678">
        <v>0</v>
      </c>
      <c r="AO678" s="3">
        <v>1</v>
      </c>
      <c r="AP678">
        <v>0</v>
      </c>
      <c r="AQ678" s="3">
        <v>1</v>
      </c>
      <c r="AR678" s="3">
        <v>1</v>
      </c>
      <c r="AS678" s="3">
        <v>1</v>
      </c>
      <c r="AT678">
        <v>1</v>
      </c>
      <c r="AU678">
        <v>1</v>
      </c>
      <c r="AV678">
        <v>12</v>
      </c>
      <c r="AW678">
        <v>0</v>
      </c>
      <c r="AX678">
        <v>0</v>
      </c>
      <c r="AY678">
        <v>1</v>
      </c>
      <c r="AZ678">
        <v>1</v>
      </c>
      <c r="BA678">
        <v>12</v>
      </c>
      <c r="BB678">
        <v>1</v>
      </c>
      <c r="BC678">
        <v>1</v>
      </c>
      <c r="BD678">
        <v>2</v>
      </c>
      <c r="BE678">
        <v>0</v>
      </c>
      <c r="BF678">
        <v>6</v>
      </c>
      <c r="BG678">
        <v>5</v>
      </c>
      <c r="BH678">
        <v>0</v>
      </c>
      <c r="BI678">
        <v>1</v>
      </c>
      <c r="BJ678">
        <v>0</v>
      </c>
      <c r="BK678">
        <v>10</v>
      </c>
      <c r="BL678">
        <v>1</v>
      </c>
      <c r="BM678">
        <v>4</v>
      </c>
      <c r="BN678" t="s">
        <v>2514</v>
      </c>
    </row>
    <row r="679" spans="1:66" hidden="1" x14ac:dyDescent="0.2">
      <c r="A679" t="s">
        <v>1282</v>
      </c>
      <c r="B679" t="s">
        <v>1370</v>
      </c>
      <c r="C679" t="s">
        <v>631</v>
      </c>
      <c r="D679" t="s">
        <v>92</v>
      </c>
      <c r="E679" t="s">
        <v>93</v>
      </c>
      <c r="F679" t="s">
        <v>94</v>
      </c>
      <c r="G679">
        <v>20</v>
      </c>
      <c r="H679">
        <v>15</v>
      </c>
      <c r="I679">
        <v>56</v>
      </c>
      <c r="J679" t="s">
        <v>1288</v>
      </c>
      <c r="K679">
        <v>11</v>
      </c>
      <c r="L679">
        <v>11</v>
      </c>
      <c r="M679">
        <v>9</v>
      </c>
      <c r="N679">
        <v>32</v>
      </c>
      <c r="O679">
        <v>0.81818181818181801</v>
      </c>
      <c r="P679">
        <v>4</v>
      </c>
      <c r="Q679">
        <v>4</v>
      </c>
      <c r="R679">
        <v>2</v>
      </c>
      <c r="S679">
        <v>11</v>
      </c>
      <c r="T679">
        <v>0.5</v>
      </c>
      <c r="U679">
        <v>5</v>
      </c>
      <c r="V679">
        <v>5</v>
      </c>
      <c r="W679">
        <v>4</v>
      </c>
      <c r="X679">
        <v>13</v>
      </c>
      <c r="Y679">
        <v>0.8</v>
      </c>
      <c r="Z679" s="3">
        <v>1</v>
      </c>
      <c r="AA679" s="3">
        <v>1</v>
      </c>
      <c r="AB679" s="3">
        <v>1</v>
      </c>
      <c r="AC679">
        <v>0</v>
      </c>
      <c r="AD679">
        <v>0</v>
      </c>
      <c r="AE679" s="3">
        <v>1</v>
      </c>
      <c r="AF679" s="3">
        <v>1</v>
      </c>
      <c r="AG679" s="3">
        <v>1</v>
      </c>
      <c r="AH679" s="3">
        <v>1</v>
      </c>
      <c r="AI679" s="3">
        <v>1</v>
      </c>
      <c r="AJ679" s="3">
        <v>1</v>
      </c>
      <c r="AK679">
        <v>0</v>
      </c>
      <c r="AL679" s="3">
        <v>1</v>
      </c>
      <c r="AM679" s="3">
        <v>1</v>
      </c>
      <c r="AN679">
        <v>0</v>
      </c>
      <c r="AO679" s="3">
        <v>1</v>
      </c>
      <c r="AP679">
        <v>0</v>
      </c>
      <c r="AQ679" s="3">
        <v>1</v>
      </c>
      <c r="AR679" s="3">
        <v>1</v>
      </c>
      <c r="AS679" s="3">
        <v>1</v>
      </c>
      <c r="AT679">
        <v>1</v>
      </c>
      <c r="AU679">
        <v>1</v>
      </c>
      <c r="AV679">
        <v>12</v>
      </c>
      <c r="AW679">
        <v>0</v>
      </c>
      <c r="AX679">
        <v>0</v>
      </c>
      <c r="AY679">
        <v>1</v>
      </c>
      <c r="AZ679">
        <v>1</v>
      </c>
      <c r="BA679">
        <v>12</v>
      </c>
      <c r="BB679">
        <v>1</v>
      </c>
      <c r="BC679">
        <v>1</v>
      </c>
      <c r="BD679">
        <v>2</v>
      </c>
      <c r="BE679">
        <v>0</v>
      </c>
      <c r="BF679">
        <v>6</v>
      </c>
      <c r="BG679">
        <v>5</v>
      </c>
      <c r="BH679">
        <v>0</v>
      </c>
      <c r="BI679">
        <v>1</v>
      </c>
      <c r="BJ679">
        <v>0</v>
      </c>
      <c r="BK679">
        <v>10</v>
      </c>
      <c r="BL679">
        <v>1</v>
      </c>
      <c r="BM679">
        <v>1</v>
      </c>
      <c r="BN679" t="s">
        <v>2514</v>
      </c>
    </row>
    <row r="680" spans="1:66" hidden="1" x14ac:dyDescent="0.2">
      <c r="A680" t="s">
        <v>1282</v>
      </c>
      <c r="B680" t="s">
        <v>1371</v>
      </c>
      <c r="C680" t="s">
        <v>631</v>
      </c>
      <c r="D680" t="s">
        <v>92</v>
      </c>
      <c r="E680" t="s">
        <v>93</v>
      </c>
      <c r="F680" t="s">
        <v>94</v>
      </c>
      <c r="G680">
        <v>20</v>
      </c>
      <c r="H680">
        <v>15</v>
      </c>
      <c r="I680">
        <v>58</v>
      </c>
      <c r="J680" t="s">
        <v>1288</v>
      </c>
      <c r="K680">
        <v>11</v>
      </c>
      <c r="L680">
        <v>11</v>
      </c>
      <c r="M680">
        <v>9</v>
      </c>
      <c r="N680">
        <v>32</v>
      </c>
      <c r="O680">
        <v>0.81818181818181801</v>
      </c>
      <c r="P680">
        <v>4</v>
      </c>
      <c r="Q680">
        <v>4</v>
      </c>
      <c r="R680">
        <v>2</v>
      </c>
      <c r="S680">
        <v>11</v>
      </c>
      <c r="T680">
        <v>0.5</v>
      </c>
      <c r="U680">
        <v>5</v>
      </c>
      <c r="V680">
        <v>5</v>
      </c>
      <c r="W680">
        <v>4</v>
      </c>
      <c r="X680">
        <v>15</v>
      </c>
      <c r="Y680">
        <v>0.8</v>
      </c>
      <c r="Z680" s="3">
        <v>1</v>
      </c>
      <c r="AA680" s="3">
        <v>1</v>
      </c>
      <c r="AB680" s="3">
        <v>1</v>
      </c>
      <c r="AC680">
        <v>0</v>
      </c>
      <c r="AD680">
        <v>0</v>
      </c>
      <c r="AE680" s="3">
        <v>1</v>
      </c>
      <c r="AF680" s="3">
        <v>1</v>
      </c>
      <c r="AG680" s="3">
        <v>1</v>
      </c>
      <c r="AH680" s="3">
        <v>1</v>
      </c>
      <c r="AI680" s="3">
        <v>1</v>
      </c>
      <c r="AJ680" s="3">
        <v>1</v>
      </c>
      <c r="AK680">
        <v>0</v>
      </c>
      <c r="AL680" s="3">
        <v>1</v>
      </c>
      <c r="AM680" s="3">
        <v>1</v>
      </c>
      <c r="AN680">
        <v>0</v>
      </c>
      <c r="AO680" s="3">
        <v>1</v>
      </c>
      <c r="AP680">
        <v>0</v>
      </c>
      <c r="AQ680" s="3">
        <v>1</v>
      </c>
      <c r="AR680" s="3">
        <v>1</v>
      </c>
      <c r="AS680" s="3">
        <v>1</v>
      </c>
      <c r="AT680">
        <v>1</v>
      </c>
      <c r="AU680">
        <v>1</v>
      </c>
      <c r="AV680">
        <v>12</v>
      </c>
      <c r="AW680">
        <v>0</v>
      </c>
      <c r="AX680">
        <v>0</v>
      </c>
      <c r="AY680">
        <v>1</v>
      </c>
      <c r="AZ680">
        <v>1</v>
      </c>
      <c r="BA680">
        <v>12</v>
      </c>
      <c r="BB680">
        <v>1</v>
      </c>
      <c r="BC680">
        <v>1</v>
      </c>
      <c r="BD680">
        <v>2</v>
      </c>
      <c r="BE680">
        <v>0</v>
      </c>
      <c r="BF680">
        <v>6</v>
      </c>
      <c r="BG680">
        <v>5</v>
      </c>
      <c r="BH680">
        <v>0</v>
      </c>
      <c r="BI680">
        <v>1</v>
      </c>
      <c r="BJ680">
        <v>0</v>
      </c>
      <c r="BK680">
        <v>10</v>
      </c>
      <c r="BL680">
        <v>1</v>
      </c>
      <c r="BM680">
        <v>3</v>
      </c>
      <c r="BN680" t="s">
        <v>2514</v>
      </c>
    </row>
    <row r="681" spans="1:66" hidden="1" x14ac:dyDescent="0.2">
      <c r="A681" t="s">
        <v>1282</v>
      </c>
      <c r="B681" t="s">
        <v>1372</v>
      </c>
      <c r="C681" t="s">
        <v>631</v>
      </c>
      <c r="D681" t="s">
        <v>92</v>
      </c>
      <c r="E681" t="s">
        <v>93</v>
      </c>
      <c r="F681" t="s">
        <v>94</v>
      </c>
      <c r="G681">
        <v>20</v>
      </c>
      <c r="H681">
        <v>15</v>
      </c>
      <c r="I681">
        <v>56</v>
      </c>
      <c r="J681" t="s">
        <v>1288</v>
      </c>
      <c r="K681">
        <v>11</v>
      </c>
      <c r="L681">
        <v>11</v>
      </c>
      <c r="M681">
        <v>9</v>
      </c>
      <c r="N681">
        <v>32</v>
      </c>
      <c r="O681">
        <v>0.81818181818181801</v>
      </c>
      <c r="P681">
        <v>4</v>
      </c>
      <c r="Q681">
        <v>4</v>
      </c>
      <c r="R681">
        <v>2</v>
      </c>
      <c r="S681">
        <v>11</v>
      </c>
      <c r="T681">
        <v>0.5</v>
      </c>
      <c r="U681">
        <v>5</v>
      </c>
      <c r="V681">
        <v>5</v>
      </c>
      <c r="W681">
        <v>4</v>
      </c>
      <c r="X681">
        <v>13</v>
      </c>
      <c r="Y681">
        <v>0.8</v>
      </c>
      <c r="Z681" s="3">
        <v>1</v>
      </c>
      <c r="AA681" s="3">
        <v>1</v>
      </c>
      <c r="AB681" s="3">
        <v>1</v>
      </c>
      <c r="AC681">
        <v>0</v>
      </c>
      <c r="AD681">
        <v>0</v>
      </c>
      <c r="AE681" s="3">
        <v>1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>
        <v>0</v>
      </c>
      <c r="AL681" s="3">
        <v>1</v>
      </c>
      <c r="AM681" s="3">
        <v>1</v>
      </c>
      <c r="AN681">
        <v>0</v>
      </c>
      <c r="AO681" s="3">
        <v>1</v>
      </c>
      <c r="AP681">
        <v>0</v>
      </c>
      <c r="AQ681" s="3">
        <v>1</v>
      </c>
      <c r="AR681" s="3">
        <v>1</v>
      </c>
      <c r="AS681" s="3">
        <v>1</v>
      </c>
      <c r="AT681">
        <v>1</v>
      </c>
      <c r="AU681">
        <v>1</v>
      </c>
      <c r="AV681">
        <v>12</v>
      </c>
      <c r="AW681">
        <v>0</v>
      </c>
      <c r="AX681">
        <v>0</v>
      </c>
      <c r="AY681">
        <v>1</v>
      </c>
      <c r="AZ681">
        <v>1</v>
      </c>
      <c r="BA681">
        <v>12</v>
      </c>
      <c r="BB681">
        <v>1</v>
      </c>
      <c r="BC681">
        <v>1</v>
      </c>
      <c r="BD681">
        <v>2</v>
      </c>
      <c r="BE681">
        <v>0</v>
      </c>
      <c r="BF681">
        <v>6</v>
      </c>
      <c r="BG681">
        <v>5</v>
      </c>
      <c r="BH681">
        <v>0</v>
      </c>
      <c r="BI681">
        <v>1</v>
      </c>
      <c r="BJ681">
        <v>0</v>
      </c>
      <c r="BK681">
        <v>10</v>
      </c>
      <c r="BL681">
        <v>1</v>
      </c>
      <c r="BM681">
        <v>1</v>
      </c>
      <c r="BN681" t="s">
        <v>2514</v>
      </c>
    </row>
    <row r="682" spans="1:66" hidden="1" x14ac:dyDescent="0.2">
      <c r="A682" t="s">
        <v>1282</v>
      </c>
      <c r="B682" t="s">
        <v>1373</v>
      </c>
      <c r="C682" t="s">
        <v>631</v>
      </c>
      <c r="D682" t="s">
        <v>92</v>
      </c>
      <c r="E682" t="s">
        <v>93</v>
      </c>
      <c r="F682" t="s">
        <v>94</v>
      </c>
      <c r="G682">
        <v>20</v>
      </c>
      <c r="H682">
        <v>15</v>
      </c>
      <c r="I682">
        <v>56</v>
      </c>
      <c r="J682" t="s">
        <v>1288</v>
      </c>
      <c r="K682">
        <v>11</v>
      </c>
      <c r="L682">
        <v>11</v>
      </c>
      <c r="M682">
        <v>9</v>
      </c>
      <c r="N682">
        <v>32</v>
      </c>
      <c r="O682">
        <v>0.81818181818181801</v>
      </c>
      <c r="P682">
        <v>4</v>
      </c>
      <c r="Q682">
        <v>4</v>
      </c>
      <c r="R682">
        <v>2</v>
      </c>
      <c r="S682">
        <v>11</v>
      </c>
      <c r="T682">
        <v>0.5</v>
      </c>
      <c r="U682">
        <v>5</v>
      </c>
      <c r="V682">
        <v>5</v>
      </c>
      <c r="W682">
        <v>4</v>
      </c>
      <c r="X682">
        <v>13</v>
      </c>
      <c r="Y682">
        <v>0.8</v>
      </c>
      <c r="Z682" s="3">
        <v>1</v>
      </c>
      <c r="AA682" s="3">
        <v>1</v>
      </c>
      <c r="AB682" s="3">
        <v>1</v>
      </c>
      <c r="AC682">
        <v>0</v>
      </c>
      <c r="AD682">
        <v>0</v>
      </c>
      <c r="AE682" s="3">
        <v>1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>
        <v>0</v>
      </c>
      <c r="AL682" s="3">
        <v>1</v>
      </c>
      <c r="AM682" s="3">
        <v>1</v>
      </c>
      <c r="AN682">
        <v>0</v>
      </c>
      <c r="AO682" s="3">
        <v>1</v>
      </c>
      <c r="AP682">
        <v>0</v>
      </c>
      <c r="AQ682" s="3">
        <v>1</v>
      </c>
      <c r="AR682" s="3">
        <v>1</v>
      </c>
      <c r="AS682" s="3">
        <v>1</v>
      </c>
      <c r="AT682">
        <v>1</v>
      </c>
      <c r="AU682">
        <v>1</v>
      </c>
      <c r="AV682">
        <v>12</v>
      </c>
      <c r="AW682">
        <v>0</v>
      </c>
      <c r="AX682">
        <v>0</v>
      </c>
      <c r="AY682">
        <v>1</v>
      </c>
      <c r="AZ682">
        <v>1</v>
      </c>
      <c r="BA682">
        <v>12</v>
      </c>
      <c r="BB682">
        <v>1</v>
      </c>
      <c r="BC682">
        <v>1</v>
      </c>
      <c r="BD682">
        <v>2</v>
      </c>
      <c r="BE682">
        <v>0</v>
      </c>
      <c r="BF682">
        <v>6</v>
      </c>
      <c r="BG682">
        <v>5</v>
      </c>
      <c r="BH682">
        <v>0</v>
      </c>
      <c r="BI682">
        <v>1</v>
      </c>
      <c r="BJ682">
        <v>0</v>
      </c>
      <c r="BK682">
        <v>10</v>
      </c>
      <c r="BL682">
        <v>1</v>
      </c>
      <c r="BM682">
        <v>1</v>
      </c>
      <c r="BN682" t="s">
        <v>2514</v>
      </c>
    </row>
    <row r="683" spans="1:66" hidden="1" x14ac:dyDescent="0.2">
      <c r="A683" t="s">
        <v>1282</v>
      </c>
      <c r="B683" t="s">
        <v>1374</v>
      </c>
      <c r="C683" t="s">
        <v>631</v>
      </c>
      <c r="D683" t="s">
        <v>92</v>
      </c>
      <c r="E683" t="s">
        <v>93</v>
      </c>
      <c r="F683" t="s">
        <v>94</v>
      </c>
      <c r="G683">
        <v>20</v>
      </c>
      <c r="H683">
        <v>15</v>
      </c>
      <c r="I683">
        <v>56</v>
      </c>
      <c r="J683" t="s">
        <v>1288</v>
      </c>
      <c r="K683">
        <v>11</v>
      </c>
      <c r="L683">
        <v>11</v>
      </c>
      <c r="M683">
        <v>9</v>
      </c>
      <c r="N683">
        <v>32</v>
      </c>
      <c r="O683">
        <v>0.81818181818181801</v>
      </c>
      <c r="P683">
        <v>4</v>
      </c>
      <c r="Q683">
        <v>4</v>
      </c>
      <c r="R683">
        <v>2</v>
      </c>
      <c r="S683">
        <v>11</v>
      </c>
      <c r="T683">
        <v>0.5</v>
      </c>
      <c r="U683">
        <v>5</v>
      </c>
      <c r="V683">
        <v>5</v>
      </c>
      <c r="W683">
        <v>4</v>
      </c>
      <c r="X683">
        <v>13</v>
      </c>
      <c r="Y683">
        <v>0.8</v>
      </c>
      <c r="Z683" s="3">
        <v>1</v>
      </c>
      <c r="AA683" s="3">
        <v>1</v>
      </c>
      <c r="AB683" s="3">
        <v>1</v>
      </c>
      <c r="AC683">
        <v>0</v>
      </c>
      <c r="AD683">
        <v>0</v>
      </c>
      <c r="AE683" s="3">
        <v>1</v>
      </c>
      <c r="AF683" s="3">
        <v>1</v>
      </c>
      <c r="AG683" s="3">
        <v>1</v>
      </c>
      <c r="AH683" s="3">
        <v>1</v>
      </c>
      <c r="AI683" s="3">
        <v>1</v>
      </c>
      <c r="AJ683" s="3">
        <v>1</v>
      </c>
      <c r="AK683">
        <v>0</v>
      </c>
      <c r="AL683" s="3">
        <v>1</v>
      </c>
      <c r="AM683" s="3">
        <v>1</v>
      </c>
      <c r="AN683">
        <v>0</v>
      </c>
      <c r="AO683" s="3">
        <v>1</v>
      </c>
      <c r="AP683">
        <v>0</v>
      </c>
      <c r="AQ683" s="3">
        <v>1</v>
      </c>
      <c r="AR683" s="3">
        <v>1</v>
      </c>
      <c r="AS683" s="3">
        <v>1</v>
      </c>
      <c r="AT683">
        <v>1</v>
      </c>
      <c r="AU683">
        <v>1</v>
      </c>
      <c r="AV683">
        <v>12</v>
      </c>
      <c r="AW683">
        <v>0</v>
      </c>
      <c r="AX683">
        <v>0</v>
      </c>
      <c r="AY683">
        <v>1</v>
      </c>
      <c r="AZ683">
        <v>1</v>
      </c>
      <c r="BA683">
        <v>12</v>
      </c>
      <c r="BB683">
        <v>1</v>
      </c>
      <c r="BC683">
        <v>1</v>
      </c>
      <c r="BD683">
        <v>2</v>
      </c>
      <c r="BE683">
        <v>0</v>
      </c>
      <c r="BF683">
        <v>6</v>
      </c>
      <c r="BG683">
        <v>5</v>
      </c>
      <c r="BH683">
        <v>0</v>
      </c>
      <c r="BI683">
        <v>1</v>
      </c>
      <c r="BJ683">
        <v>0</v>
      </c>
      <c r="BK683">
        <v>10</v>
      </c>
      <c r="BL683">
        <v>1</v>
      </c>
      <c r="BM683">
        <v>1</v>
      </c>
      <c r="BN683" t="s">
        <v>2514</v>
      </c>
    </row>
    <row r="684" spans="1:66" hidden="1" x14ac:dyDescent="0.2">
      <c r="A684" t="s">
        <v>1282</v>
      </c>
      <c r="B684" t="s">
        <v>1375</v>
      </c>
      <c r="C684" t="s">
        <v>631</v>
      </c>
      <c r="D684" t="s">
        <v>92</v>
      </c>
      <c r="E684" t="s">
        <v>93</v>
      </c>
      <c r="F684" t="s">
        <v>94</v>
      </c>
      <c r="G684">
        <v>20</v>
      </c>
      <c r="H684">
        <v>15</v>
      </c>
      <c r="I684">
        <v>58</v>
      </c>
      <c r="J684" t="s">
        <v>1288</v>
      </c>
      <c r="K684">
        <v>11</v>
      </c>
      <c r="L684">
        <v>11</v>
      </c>
      <c r="M684">
        <v>9</v>
      </c>
      <c r="N684">
        <v>32</v>
      </c>
      <c r="O684">
        <v>0.81818181818181801</v>
      </c>
      <c r="P684">
        <v>4</v>
      </c>
      <c r="Q684">
        <v>4</v>
      </c>
      <c r="R684">
        <v>2</v>
      </c>
      <c r="S684">
        <v>11</v>
      </c>
      <c r="T684">
        <v>0.5</v>
      </c>
      <c r="U684">
        <v>5</v>
      </c>
      <c r="V684">
        <v>5</v>
      </c>
      <c r="W684">
        <v>4</v>
      </c>
      <c r="X684">
        <v>15</v>
      </c>
      <c r="Y684">
        <v>0.8</v>
      </c>
      <c r="Z684" s="3">
        <v>1</v>
      </c>
      <c r="AA684" s="3">
        <v>1</v>
      </c>
      <c r="AB684" s="3">
        <v>1</v>
      </c>
      <c r="AC684">
        <v>0</v>
      </c>
      <c r="AD684">
        <v>0</v>
      </c>
      <c r="AE684" s="3">
        <v>1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>
        <v>0</v>
      </c>
      <c r="AL684" s="3">
        <v>1</v>
      </c>
      <c r="AM684" s="3">
        <v>1</v>
      </c>
      <c r="AN684">
        <v>0</v>
      </c>
      <c r="AO684" s="3">
        <v>1</v>
      </c>
      <c r="AP684">
        <v>0</v>
      </c>
      <c r="AQ684" s="3">
        <v>1</v>
      </c>
      <c r="AR684" s="3">
        <v>1</v>
      </c>
      <c r="AS684" s="3">
        <v>1</v>
      </c>
      <c r="AT684">
        <v>1</v>
      </c>
      <c r="AU684">
        <v>1</v>
      </c>
      <c r="AV684">
        <v>12</v>
      </c>
      <c r="AW684">
        <v>0</v>
      </c>
      <c r="AX684">
        <v>0</v>
      </c>
      <c r="AY684">
        <v>1</v>
      </c>
      <c r="AZ684">
        <v>1</v>
      </c>
      <c r="BA684">
        <v>12</v>
      </c>
      <c r="BB684">
        <v>1</v>
      </c>
      <c r="BC684">
        <v>1</v>
      </c>
      <c r="BD684">
        <v>2</v>
      </c>
      <c r="BE684">
        <v>0</v>
      </c>
      <c r="BF684">
        <v>6</v>
      </c>
      <c r="BG684">
        <v>5</v>
      </c>
      <c r="BH684">
        <v>0</v>
      </c>
      <c r="BI684">
        <v>1</v>
      </c>
      <c r="BJ684">
        <v>0</v>
      </c>
      <c r="BK684">
        <v>10</v>
      </c>
      <c r="BL684">
        <v>1</v>
      </c>
      <c r="BM684">
        <v>3</v>
      </c>
      <c r="BN684" t="s">
        <v>2514</v>
      </c>
    </row>
    <row r="685" spans="1:66" hidden="1" x14ac:dyDescent="0.2">
      <c r="A685" t="s">
        <v>1282</v>
      </c>
      <c r="B685" t="s">
        <v>1376</v>
      </c>
      <c r="C685" t="s">
        <v>631</v>
      </c>
      <c r="D685" t="s">
        <v>92</v>
      </c>
      <c r="E685" t="s">
        <v>93</v>
      </c>
      <c r="F685" t="s">
        <v>94</v>
      </c>
      <c r="G685">
        <v>20</v>
      </c>
      <c r="H685">
        <v>15</v>
      </c>
      <c r="I685">
        <v>58</v>
      </c>
      <c r="J685" t="s">
        <v>1288</v>
      </c>
      <c r="K685">
        <v>11</v>
      </c>
      <c r="L685">
        <v>11</v>
      </c>
      <c r="M685">
        <v>9</v>
      </c>
      <c r="N685">
        <v>32</v>
      </c>
      <c r="O685">
        <v>0.81818181818181801</v>
      </c>
      <c r="P685">
        <v>4</v>
      </c>
      <c r="Q685">
        <v>4</v>
      </c>
      <c r="R685">
        <v>2</v>
      </c>
      <c r="S685">
        <v>11</v>
      </c>
      <c r="T685">
        <v>0.5</v>
      </c>
      <c r="U685">
        <v>5</v>
      </c>
      <c r="V685">
        <v>5</v>
      </c>
      <c r="W685">
        <v>4</v>
      </c>
      <c r="X685">
        <v>15</v>
      </c>
      <c r="Y685">
        <v>0.8</v>
      </c>
      <c r="Z685" s="3">
        <v>1</v>
      </c>
      <c r="AA685" s="3">
        <v>1</v>
      </c>
      <c r="AB685" s="3">
        <v>1</v>
      </c>
      <c r="AC685">
        <v>0</v>
      </c>
      <c r="AD685">
        <v>0</v>
      </c>
      <c r="AE685" s="3">
        <v>1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>
        <v>0</v>
      </c>
      <c r="AL685" s="3">
        <v>1</v>
      </c>
      <c r="AM685" s="3">
        <v>1</v>
      </c>
      <c r="AN685">
        <v>0</v>
      </c>
      <c r="AO685" s="3">
        <v>1</v>
      </c>
      <c r="AP685">
        <v>0</v>
      </c>
      <c r="AQ685" s="3">
        <v>1</v>
      </c>
      <c r="AR685" s="3">
        <v>1</v>
      </c>
      <c r="AS685" s="3">
        <v>1</v>
      </c>
      <c r="AT685">
        <v>1</v>
      </c>
      <c r="AU685">
        <v>1</v>
      </c>
      <c r="AV685">
        <v>12</v>
      </c>
      <c r="AW685">
        <v>0</v>
      </c>
      <c r="AX685">
        <v>0</v>
      </c>
      <c r="AY685">
        <v>1</v>
      </c>
      <c r="AZ685">
        <v>1</v>
      </c>
      <c r="BA685">
        <v>12</v>
      </c>
      <c r="BB685">
        <v>1</v>
      </c>
      <c r="BC685">
        <v>1</v>
      </c>
      <c r="BD685">
        <v>2</v>
      </c>
      <c r="BE685">
        <v>0</v>
      </c>
      <c r="BF685">
        <v>6</v>
      </c>
      <c r="BG685">
        <v>5</v>
      </c>
      <c r="BH685">
        <v>0</v>
      </c>
      <c r="BI685">
        <v>1</v>
      </c>
      <c r="BJ685">
        <v>0</v>
      </c>
      <c r="BK685">
        <v>10</v>
      </c>
      <c r="BL685">
        <v>1</v>
      </c>
      <c r="BM685">
        <v>3</v>
      </c>
      <c r="BN685" t="s">
        <v>2514</v>
      </c>
    </row>
    <row r="686" spans="1:66" hidden="1" x14ac:dyDescent="0.2">
      <c r="A686" t="s">
        <v>1282</v>
      </c>
      <c r="B686" t="s">
        <v>1377</v>
      </c>
      <c r="C686" t="s">
        <v>631</v>
      </c>
      <c r="D686" t="s">
        <v>92</v>
      </c>
      <c r="E686" t="s">
        <v>93</v>
      </c>
      <c r="F686" t="s">
        <v>94</v>
      </c>
      <c r="G686">
        <v>20</v>
      </c>
      <c r="H686">
        <v>15</v>
      </c>
      <c r="I686">
        <v>59</v>
      </c>
      <c r="J686" t="s">
        <v>1288</v>
      </c>
      <c r="K686">
        <v>11</v>
      </c>
      <c r="L686">
        <v>11</v>
      </c>
      <c r="M686">
        <v>9</v>
      </c>
      <c r="N686">
        <v>32</v>
      </c>
      <c r="O686">
        <v>0.81818181818181801</v>
      </c>
      <c r="P686">
        <v>4</v>
      </c>
      <c r="Q686">
        <v>4</v>
      </c>
      <c r="R686">
        <v>2</v>
      </c>
      <c r="S686">
        <v>11</v>
      </c>
      <c r="T686">
        <v>0.5</v>
      </c>
      <c r="U686">
        <v>5</v>
      </c>
      <c r="V686">
        <v>5</v>
      </c>
      <c r="W686">
        <v>4</v>
      </c>
      <c r="X686">
        <v>16</v>
      </c>
      <c r="Y686">
        <v>0.8</v>
      </c>
      <c r="Z686" s="3">
        <v>1</v>
      </c>
      <c r="AA686" s="3">
        <v>1</v>
      </c>
      <c r="AB686" s="3">
        <v>1</v>
      </c>
      <c r="AC686">
        <v>0</v>
      </c>
      <c r="AD686">
        <v>0</v>
      </c>
      <c r="AE686" s="3">
        <v>1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>
        <v>0</v>
      </c>
      <c r="AL686" s="3">
        <v>1</v>
      </c>
      <c r="AM686" s="3">
        <v>1</v>
      </c>
      <c r="AN686">
        <v>0</v>
      </c>
      <c r="AO686" s="3">
        <v>1</v>
      </c>
      <c r="AP686">
        <v>0</v>
      </c>
      <c r="AQ686" s="3">
        <v>1</v>
      </c>
      <c r="AR686" s="3">
        <v>1</v>
      </c>
      <c r="AS686" s="3">
        <v>1</v>
      </c>
      <c r="AT686">
        <v>1</v>
      </c>
      <c r="AU686">
        <v>1</v>
      </c>
      <c r="AV686">
        <v>12</v>
      </c>
      <c r="AW686">
        <v>0</v>
      </c>
      <c r="AX686">
        <v>0</v>
      </c>
      <c r="AY686">
        <v>1</v>
      </c>
      <c r="AZ686">
        <v>1</v>
      </c>
      <c r="BA686">
        <v>12</v>
      </c>
      <c r="BB686">
        <v>1</v>
      </c>
      <c r="BC686">
        <v>1</v>
      </c>
      <c r="BD686">
        <v>2</v>
      </c>
      <c r="BE686">
        <v>0</v>
      </c>
      <c r="BF686">
        <v>6</v>
      </c>
      <c r="BG686">
        <v>5</v>
      </c>
      <c r="BH686">
        <v>0</v>
      </c>
      <c r="BI686">
        <v>1</v>
      </c>
      <c r="BJ686">
        <v>0</v>
      </c>
      <c r="BK686">
        <v>10</v>
      </c>
      <c r="BL686">
        <v>1</v>
      </c>
      <c r="BM686">
        <v>4</v>
      </c>
      <c r="BN686" t="s">
        <v>2514</v>
      </c>
    </row>
    <row r="687" spans="1:66" hidden="1" x14ac:dyDescent="0.2">
      <c r="A687" t="s">
        <v>1282</v>
      </c>
      <c r="B687" t="s">
        <v>1378</v>
      </c>
      <c r="C687" t="s">
        <v>631</v>
      </c>
      <c r="D687" t="s">
        <v>92</v>
      </c>
      <c r="E687" t="s">
        <v>93</v>
      </c>
      <c r="F687" t="s">
        <v>94</v>
      </c>
      <c r="G687">
        <v>20</v>
      </c>
      <c r="H687">
        <v>15</v>
      </c>
      <c r="I687">
        <v>56</v>
      </c>
      <c r="J687" t="s">
        <v>1288</v>
      </c>
      <c r="K687">
        <v>11</v>
      </c>
      <c r="L687">
        <v>11</v>
      </c>
      <c r="M687">
        <v>9</v>
      </c>
      <c r="N687">
        <v>32</v>
      </c>
      <c r="O687">
        <v>0.81818181818181801</v>
      </c>
      <c r="P687">
        <v>4</v>
      </c>
      <c r="Q687">
        <v>4</v>
      </c>
      <c r="R687">
        <v>2</v>
      </c>
      <c r="S687">
        <v>11</v>
      </c>
      <c r="T687">
        <v>0.5</v>
      </c>
      <c r="U687">
        <v>5</v>
      </c>
      <c r="V687">
        <v>5</v>
      </c>
      <c r="W687">
        <v>4</v>
      </c>
      <c r="X687">
        <v>13</v>
      </c>
      <c r="Y687">
        <v>0.8</v>
      </c>
      <c r="Z687" s="3">
        <v>1</v>
      </c>
      <c r="AA687" s="3">
        <v>1</v>
      </c>
      <c r="AB687" s="3">
        <v>1</v>
      </c>
      <c r="AC687">
        <v>0</v>
      </c>
      <c r="AD687">
        <v>0</v>
      </c>
      <c r="AE687" s="3">
        <v>1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>
        <v>0</v>
      </c>
      <c r="AL687" s="3">
        <v>1</v>
      </c>
      <c r="AM687" s="3">
        <v>1</v>
      </c>
      <c r="AN687">
        <v>0</v>
      </c>
      <c r="AO687" s="3">
        <v>1</v>
      </c>
      <c r="AP687">
        <v>0</v>
      </c>
      <c r="AQ687" s="3">
        <v>1</v>
      </c>
      <c r="AR687" s="3">
        <v>1</v>
      </c>
      <c r="AS687" s="3">
        <v>1</v>
      </c>
      <c r="AT687">
        <v>1</v>
      </c>
      <c r="AU687">
        <v>1</v>
      </c>
      <c r="AV687">
        <v>12</v>
      </c>
      <c r="AW687">
        <v>0</v>
      </c>
      <c r="AX687">
        <v>0</v>
      </c>
      <c r="AY687">
        <v>1</v>
      </c>
      <c r="AZ687">
        <v>1</v>
      </c>
      <c r="BA687">
        <v>12</v>
      </c>
      <c r="BB687">
        <v>1</v>
      </c>
      <c r="BC687">
        <v>1</v>
      </c>
      <c r="BD687">
        <v>2</v>
      </c>
      <c r="BE687">
        <v>0</v>
      </c>
      <c r="BF687">
        <v>6</v>
      </c>
      <c r="BG687">
        <v>5</v>
      </c>
      <c r="BH687">
        <v>0</v>
      </c>
      <c r="BI687">
        <v>1</v>
      </c>
      <c r="BJ687">
        <v>0</v>
      </c>
      <c r="BK687">
        <v>10</v>
      </c>
      <c r="BL687">
        <v>1</v>
      </c>
      <c r="BM687">
        <v>1</v>
      </c>
      <c r="BN687" t="s">
        <v>2514</v>
      </c>
    </row>
    <row r="688" spans="1:66" hidden="1" x14ac:dyDescent="0.2">
      <c r="A688" t="s">
        <v>1282</v>
      </c>
      <c r="B688" t="s">
        <v>1379</v>
      </c>
      <c r="C688" t="s">
        <v>631</v>
      </c>
      <c r="D688" t="s">
        <v>92</v>
      </c>
      <c r="E688" t="s">
        <v>93</v>
      </c>
      <c r="F688" t="s">
        <v>94</v>
      </c>
      <c r="G688">
        <v>20</v>
      </c>
      <c r="H688">
        <v>15</v>
      </c>
      <c r="I688">
        <v>58</v>
      </c>
      <c r="J688" t="s">
        <v>1288</v>
      </c>
      <c r="K688">
        <v>11</v>
      </c>
      <c r="L688">
        <v>11</v>
      </c>
      <c r="M688">
        <v>9</v>
      </c>
      <c r="N688">
        <v>32</v>
      </c>
      <c r="O688">
        <v>0.81818181818181801</v>
      </c>
      <c r="P688">
        <v>4</v>
      </c>
      <c r="Q688">
        <v>4</v>
      </c>
      <c r="R688">
        <v>2</v>
      </c>
      <c r="S688">
        <v>11</v>
      </c>
      <c r="T688">
        <v>0.5</v>
      </c>
      <c r="U688">
        <v>5</v>
      </c>
      <c r="V688">
        <v>5</v>
      </c>
      <c r="W688">
        <v>4</v>
      </c>
      <c r="X688">
        <v>15</v>
      </c>
      <c r="Y688">
        <v>0.8</v>
      </c>
      <c r="Z688" s="3">
        <v>1</v>
      </c>
      <c r="AA688" s="3">
        <v>1</v>
      </c>
      <c r="AB688" s="3">
        <v>1</v>
      </c>
      <c r="AC688">
        <v>0</v>
      </c>
      <c r="AD688">
        <v>0</v>
      </c>
      <c r="AE688" s="3">
        <v>1</v>
      </c>
      <c r="AF688" s="3">
        <v>1</v>
      </c>
      <c r="AG688" s="3">
        <v>1</v>
      </c>
      <c r="AH688" s="3">
        <v>1</v>
      </c>
      <c r="AI688" s="3">
        <v>1</v>
      </c>
      <c r="AJ688" s="3">
        <v>1</v>
      </c>
      <c r="AK688">
        <v>0</v>
      </c>
      <c r="AL688" s="3">
        <v>1</v>
      </c>
      <c r="AM688" s="3">
        <v>1</v>
      </c>
      <c r="AN688">
        <v>0</v>
      </c>
      <c r="AO688" s="3">
        <v>1</v>
      </c>
      <c r="AP688">
        <v>0</v>
      </c>
      <c r="AQ688" s="3">
        <v>1</v>
      </c>
      <c r="AR688" s="3">
        <v>1</v>
      </c>
      <c r="AS688" s="3">
        <v>1</v>
      </c>
      <c r="AT688">
        <v>1</v>
      </c>
      <c r="AU688">
        <v>1</v>
      </c>
      <c r="AV688">
        <v>12</v>
      </c>
      <c r="AW688">
        <v>0</v>
      </c>
      <c r="AX688">
        <v>0</v>
      </c>
      <c r="AY688">
        <v>1</v>
      </c>
      <c r="AZ688">
        <v>1</v>
      </c>
      <c r="BA688">
        <v>12</v>
      </c>
      <c r="BB688">
        <v>1</v>
      </c>
      <c r="BC688">
        <v>1</v>
      </c>
      <c r="BD688">
        <v>2</v>
      </c>
      <c r="BE688">
        <v>0</v>
      </c>
      <c r="BF688">
        <v>6</v>
      </c>
      <c r="BG688">
        <v>5</v>
      </c>
      <c r="BH688">
        <v>0</v>
      </c>
      <c r="BI688">
        <v>1</v>
      </c>
      <c r="BJ688">
        <v>0</v>
      </c>
      <c r="BK688">
        <v>10</v>
      </c>
      <c r="BL688">
        <v>1</v>
      </c>
      <c r="BM688">
        <v>3</v>
      </c>
      <c r="BN688" t="s">
        <v>2514</v>
      </c>
    </row>
    <row r="689" spans="1:66" hidden="1" x14ac:dyDescent="0.2">
      <c r="A689" t="s">
        <v>1282</v>
      </c>
      <c r="B689" t="s">
        <v>1380</v>
      </c>
      <c r="C689" t="s">
        <v>631</v>
      </c>
      <c r="D689" t="s">
        <v>92</v>
      </c>
      <c r="E689" t="s">
        <v>93</v>
      </c>
      <c r="F689" t="s">
        <v>94</v>
      </c>
      <c r="G689">
        <v>20</v>
      </c>
      <c r="H689">
        <v>15</v>
      </c>
      <c r="I689">
        <v>56</v>
      </c>
      <c r="J689" t="s">
        <v>1288</v>
      </c>
      <c r="K689">
        <v>11</v>
      </c>
      <c r="L689">
        <v>11</v>
      </c>
      <c r="M689">
        <v>9</v>
      </c>
      <c r="N689">
        <v>32</v>
      </c>
      <c r="O689">
        <v>0.81818181818181801</v>
      </c>
      <c r="P689">
        <v>4</v>
      </c>
      <c r="Q689">
        <v>4</v>
      </c>
      <c r="R689">
        <v>2</v>
      </c>
      <c r="S689">
        <v>11</v>
      </c>
      <c r="T689">
        <v>0.5</v>
      </c>
      <c r="U689">
        <v>5</v>
      </c>
      <c r="V689">
        <v>5</v>
      </c>
      <c r="W689">
        <v>4</v>
      </c>
      <c r="X689">
        <v>13</v>
      </c>
      <c r="Y689">
        <v>0.8</v>
      </c>
      <c r="Z689" s="3">
        <v>1</v>
      </c>
      <c r="AA689" s="3">
        <v>1</v>
      </c>
      <c r="AB689" s="3">
        <v>1</v>
      </c>
      <c r="AC689">
        <v>0</v>
      </c>
      <c r="AD689">
        <v>0</v>
      </c>
      <c r="AE689" s="3">
        <v>1</v>
      </c>
      <c r="AF689" s="3">
        <v>1</v>
      </c>
      <c r="AG689" s="3">
        <v>1</v>
      </c>
      <c r="AH689" s="3">
        <v>1</v>
      </c>
      <c r="AI689" s="3">
        <v>1</v>
      </c>
      <c r="AJ689" s="3">
        <v>1</v>
      </c>
      <c r="AK689">
        <v>0</v>
      </c>
      <c r="AL689" s="3">
        <v>1</v>
      </c>
      <c r="AM689" s="3">
        <v>1</v>
      </c>
      <c r="AN689">
        <v>0</v>
      </c>
      <c r="AO689" s="3">
        <v>1</v>
      </c>
      <c r="AP689">
        <v>0</v>
      </c>
      <c r="AQ689" s="3">
        <v>1</v>
      </c>
      <c r="AR689" s="3">
        <v>1</v>
      </c>
      <c r="AS689" s="3">
        <v>1</v>
      </c>
      <c r="AT689">
        <v>1</v>
      </c>
      <c r="AU689">
        <v>1</v>
      </c>
      <c r="AV689">
        <v>12</v>
      </c>
      <c r="AW689">
        <v>0</v>
      </c>
      <c r="AX689">
        <v>0</v>
      </c>
      <c r="AY689">
        <v>1</v>
      </c>
      <c r="AZ689">
        <v>1</v>
      </c>
      <c r="BA689">
        <v>12</v>
      </c>
      <c r="BB689">
        <v>1</v>
      </c>
      <c r="BC689">
        <v>1</v>
      </c>
      <c r="BD689">
        <v>2</v>
      </c>
      <c r="BE689">
        <v>0</v>
      </c>
      <c r="BF689">
        <v>6</v>
      </c>
      <c r="BG689">
        <v>5</v>
      </c>
      <c r="BH689">
        <v>0</v>
      </c>
      <c r="BI689">
        <v>1</v>
      </c>
      <c r="BJ689">
        <v>0</v>
      </c>
      <c r="BK689">
        <v>10</v>
      </c>
      <c r="BL689">
        <v>1</v>
      </c>
      <c r="BM689">
        <v>1</v>
      </c>
      <c r="BN689" t="s">
        <v>2514</v>
      </c>
    </row>
    <row r="690" spans="1:66" hidden="1" x14ac:dyDescent="0.2">
      <c r="A690" t="s">
        <v>1282</v>
      </c>
      <c r="B690" t="s">
        <v>1381</v>
      </c>
      <c r="C690" t="s">
        <v>631</v>
      </c>
      <c r="D690" t="s">
        <v>92</v>
      </c>
      <c r="E690" t="s">
        <v>93</v>
      </c>
      <c r="F690" t="s">
        <v>94</v>
      </c>
      <c r="G690">
        <v>20</v>
      </c>
      <c r="H690">
        <v>15</v>
      </c>
      <c r="I690">
        <v>58</v>
      </c>
      <c r="J690" t="s">
        <v>1288</v>
      </c>
      <c r="K690">
        <v>11</v>
      </c>
      <c r="L690">
        <v>11</v>
      </c>
      <c r="M690">
        <v>9</v>
      </c>
      <c r="N690">
        <v>32</v>
      </c>
      <c r="O690">
        <v>0.81818181818181801</v>
      </c>
      <c r="P690">
        <v>4</v>
      </c>
      <c r="Q690">
        <v>4</v>
      </c>
      <c r="R690">
        <v>2</v>
      </c>
      <c r="S690">
        <v>11</v>
      </c>
      <c r="T690">
        <v>0.5</v>
      </c>
      <c r="U690">
        <v>5</v>
      </c>
      <c r="V690">
        <v>5</v>
      </c>
      <c r="W690">
        <v>4</v>
      </c>
      <c r="X690">
        <v>15</v>
      </c>
      <c r="Y690">
        <v>0.8</v>
      </c>
      <c r="Z690" s="3">
        <v>1</v>
      </c>
      <c r="AA690" s="3">
        <v>1</v>
      </c>
      <c r="AB690" s="3">
        <v>1</v>
      </c>
      <c r="AC690">
        <v>0</v>
      </c>
      <c r="AD690">
        <v>0</v>
      </c>
      <c r="AE690" s="3">
        <v>1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>
        <v>0</v>
      </c>
      <c r="AL690" s="3">
        <v>1</v>
      </c>
      <c r="AM690" s="3">
        <v>1</v>
      </c>
      <c r="AN690">
        <v>0</v>
      </c>
      <c r="AO690" s="3">
        <v>1</v>
      </c>
      <c r="AP690">
        <v>0</v>
      </c>
      <c r="AQ690" s="3">
        <v>1</v>
      </c>
      <c r="AR690" s="3">
        <v>1</v>
      </c>
      <c r="AS690" s="3">
        <v>1</v>
      </c>
      <c r="AT690">
        <v>1</v>
      </c>
      <c r="AU690">
        <v>1</v>
      </c>
      <c r="AV690">
        <v>12</v>
      </c>
      <c r="AW690">
        <v>0</v>
      </c>
      <c r="AX690">
        <v>0</v>
      </c>
      <c r="AY690">
        <v>1</v>
      </c>
      <c r="AZ690">
        <v>1</v>
      </c>
      <c r="BA690">
        <v>12</v>
      </c>
      <c r="BB690">
        <v>1</v>
      </c>
      <c r="BC690">
        <v>1</v>
      </c>
      <c r="BD690">
        <v>2</v>
      </c>
      <c r="BE690">
        <v>0</v>
      </c>
      <c r="BF690">
        <v>6</v>
      </c>
      <c r="BG690">
        <v>5</v>
      </c>
      <c r="BH690">
        <v>0</v>
      </c>
      <c r="BI690">
        <v>1</v>
      </c>
      <c r="BJ690">
        <v>0</v>
      </c>
      <c r="BK690">
        <v>10</v>
      </c>
      <c r="BL690">
        <v>1</v>
      </c>
      <c r="BM690">
        <v>3</v>
      </c>
      <c r="BN690" t="s">
        <v>2514</v>
      </c>
    </row>
    <row r="691" spans="1:66" hidden="1" x14ac:dyDescent="0.2">
      <c r="A691" t="s">
        <v>1282</v>
      </c>
      <c r="B691" t="s">
        <v>1382</v>
      </c>
      <c r="C691" t="s">
        <v>631</v>
      </c>
      <c r="D691" t="s">
        <v>92</v>
      </c>
      <c r="E691" t="s">
        <v>93</v>
      </c>
      <c r="F691" t="s">
        <v>94</v>
      </c>
      <c r="G691">
        <v>20</v>
      </c>
      <c r="H691">
        <v>15</v>
      </c>
      <c r="I691">
        <v>59</v>
      </c>
      <c r="J691" t="s">
        <v>1288</v>
      </c>
      <c r="K691">
        <v>11</v>
      </c>
      <c r="L691">
        <v>11</v>
      </c>
      <c r="M691">
        <v>9</v>
      </c>
      <c r="N691">
        <v>32</v>
      </c>
      <c r="O691">
        <v>0.81818181818181801</v>
      </c>
      <c r="P691">
        <v>4</v>
      </c>
      <c r="Q691">
        <v>4</v>
      </c>
      <c r="R691">
        <v>2</v>
      </c>
      <c r="S691">
        <v>11</v>
      </c>
      <c r="T691">
        <v>0.5</v>
      </c>
      <c r="U691">
        <v>5</v>
      </c>
      <c r="V691">
        <v>5</v>
      </c>
      <c r="W691">
        <v>4</v>
      </c>
      <c r="X691">
        <v>16</v>
      </c>
      <c r="Y691">
        <v>0.8</v>
      </c>
      <c r="Z691" s="3">
        <v>1</v>
      </c>
      <c r="AA691" s="3">
        <v>1</v>
      </c>
      <c r="AB691" s="3">
        <v>1</v>
      </c>
      <c r="AC691">
        <v>0</v>
      </c>
      <c r="AD691">
        <v>0</v>
      </c>
      <c r="AE691" s="3">
        <v>1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>
        <v>0</v>
      </c>
      <c r="AL691" s="3">
        <v>1</v>
      </c>
      <c r="AM691" s="3">
        <v>1</v>
      </c>
      <c r="AN691">
        <v>0</v>
      </c>
      <c r="AO691" s="3">
        <v>1</v>
      </c>
      <c r="AP691">
        <v>0</v>
      </c>
      <c r="AQ691" s="3">
        <v>1</v>
      </c>
      <c r="AR691" s="3">
        <v>1</v>
      </c>
      <c r="AS691" s="3">
        <v>1</v>
      </c>
      <c r="AT691">
        <v>1</v>
      </c>
      <c r="AU691">
        <v>1</v>
      </c>
      <c r="AV691">
        <v>12</v>
      </c>
      <c r="AW691">
        <v>0</v>
      </c>
      <c r="AX691">
        <v>0</v>
      </c>
      <c r="AY691">
        <v>1</v>
      </c>
      <c r="AZ691">
        <v>1</v>
      </c>
      <c r="BA691">
        <v>12</v>
      </c>
      <c r="BB691">
        <v>1</v>
      </c>
      <c r="BC691">
        <v>1</v>
      </c>
      <c r="BD691">
        <v>2</v>
      </c>
      <c r="BE691">
        <v>0</v>
      </c>
      <c r="BF691">
        <v>6</v>
      </c>
      <c r="BG691">
        <v>5</v>
      </c>
      <c r="BH691">
        <v>0</v>
      </c>
      <c r="BI691">
        <v>1</v>
      </c>
      <c r="BJ691">
        <v>0</v>
      </c>
      <c r="BK691">
        <v>10</v>
      </c>
      <c r="BL691">
        <v>1</v>
      </c>
      <c r="BM691">
        <v>4</v>
      </c>
      <c r="BN691" t="s">
        <v>2514</v>
      </c>
    </row>
    <row r="692" spans="1:66" hidden="1" x14ac:dyDescent="0.2">
      <c r="A692" t="s">
        <v>1282</v>
      </c>
      <c r="B692" t="s">
        <v>1383</v>
      </c>
      <c r="C692" t="s">
        <v>631</v>
      </c>
      <c r="D692" t="s">
        <v>92</v>
      </c>
      <c r="E692" t="s">
        <v>93</v>
      </c>
      <c r="F692" t="s">
        <v>94</v>
      </c>
      <c r="G692">
        <v>20</v>
      </c>
      <c r="H692">
        <v>15</v>
      </c>
      <c r="I692">
        <v>58</v>
      </c>
      <c r="J692" t="s">
        <v>1288</v>
      </c>
      <c r="K692">
        <v>11</v>
      </c>
      <c r="L692">
        <v>11</v>
      </c>
      <c r="M692">
        <v>9</v>
      </c>
      <c r="N692">
        <v>34</v>
      </c>
      <c r="O692">
        <v>0.81818181818181801</v>
      </c>
      <c r="P692">
        <v>4</v>
      </c>
      <c r="Q692">
        <v>4</v>
      </c>
      <c r="R692">
        <v>2</v>
      </c>
      <c r="S692">
        <v>11</v>
      </c>
      <c r="T692">
        <v>0.5</v>
      </c>
      <c r="U692">
        <v>5</v>
      </c>
      <c r="V692">
        <v>5</v>
      </c>
      <c r="W692">
        <v>4</v>
      </c>
      <c r="X692">
        <v>13</v>
      </c>
      <c r="Y692">
        <v>0.8</v>
      </c>
      <c r="Z692" s="3">
        <v>1</v>
      </c>
      <c r="AA692" s="3">
        <v>1</v>
      </c>
      <c r="AB692" s="3">
        <v>1</v>
      </c>
      <c r="AC692">
        <v>0</v>
      </c>
      <c r="AD692">
        <v>0</v>
      </c>
      <c r="AE692" s="3">
        <v>1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>
        <v>0</v>
      </c>
      <c r="AL692" s="3">
        <v>1</v>
      </c>
      <c r="AM692" s="3">
        <v>1</v>
      </c>
      <c r="AN692">
        <v>0</v>
      </c>
      <c r="AO692" s="3">
        <v>1</v>
      </c>
      <c r="AP692">
        <v>0</v>
      </c>
      <c r="AQ692" s="3">
        <v>1</v>
      </c>
      <c r="AR692" s="3">
        <v>1</v>
      </c>
      <c r="AS692" s="3">
        <v>1</v>
      </c>
      <c r="AT692">
        <v>1</v>
      </c>
      <c r="AU692">
        <v>1</v>
      </c>
      <c r="AV692">
        <v>12</v>
      </c>
      <c r="AW692">
        <v>0</v>
      </c>
      <c r="AX692">
        <v>0</v>
      </c>
      <c r="AY692">
        <v>1</v>
      </c>
      <c r="AZ692">
        <v>1</v>
      </c>
      <c r="BA692">
        <v>12</v>
      </c>
      <c r="BB692">
        <v>1</v>
      </c>
      <c r="BC692">
        <v>3</v>
      </c>
      <c r="BD692">
        <v>2</v>
      </c>
      <c r="BE692">
        <v>0</v>
      </c>
      <c r="BF692">
        <v>6</v>
      </c>
      <c r="BG692">
        <v>5</v>
      </c>
      <c r="BH692">
        <v>0</v>
      </c>
      <c r="BI692">
        <v>1</v>
      </c>
      <c r="BJ692">
        <v>0</v>
      </c>
      <c r="BK692">
        <v>10</v>
      </c>
      <c r="BL692">
        <v>1</v>
      </c>
      <c r="BM692">
        <v>1</v>
      </c>
      <c r="BN692" t="s">
        <v>2514</v>
      </c>
    </row>
    <row r="693" spans="1:66" hidden="1" x14ac:dyDescent="0.2">
      <c r="A693" t="s">
        <v>1282</v>
      </c>
      <c r="B693" t="s">
        <v>1384</v>
      </c>
      <c r="C693" t="s">
        <v>631</v>
      </c>
      <c r="D693" t="s">
        <v>92</v>
      </c>
      <c r="E693" t="s">
        <v>93</v>
      </c>
      <c r="F693" t="s">
        <v>94</v>
      </c>
      <c r="G693">
        <v>20</v>
      </c>
      <c r="H693">
        <v>15</v>
      </c>
      <c r="I693">
        <v>56</v>
      </c>
      <c r="J693" t="s">
        <v>1288</v>
      </c>
      <c r="K693">
        <v>11</v>
      </c>
      <c r="L693">
        <v>11</v>
      </c>
      <c r="M693">
        <v>9</v>
      </c>
      <c r="N693">
        <v>32</v>
      </c>
      <c r="O693">
        <v>0.81818181818181801</v>
      </c>
      <c r="P693">
        <v>4</v>
      </c>
      <c r="Q693">
        <v>4</v>
      </c>
      <c r="R693">
        <v>2</v>
      </c>
      <c r="S693">
        <v>11</v>
      </c>
      <c r="T693">
        <v>0.5</v>
      </c>
      <c r="U693">
        <v>5</v>
      </c>
      <c r="V693">
        <v>5</v>
      </c>
      <c r="W693">
        <v>4</v>
      </c>
      <c r="X693">
        <v>13</v>
      </c>
      <c r="Y693">
        <v>0.8</v>
      </c>
      <c r="Z693" s="3">
        <v>1</v>
      </c>
      <c r="AA693" s="3">
        <v>1</v>
      </c>
      <c r="AB693" s="3">
        <v>1</v>
      </c>
      <c r="AC693">
        <v>0</v>
      </c>
      <c r="AD693">
        <v>0</v>
      </c>
      <c r="AE693" s="3">
        <v>1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>
        <v>0</v>
      </c>
      <c r="AL693" s="3">
        <v>1</v>
      </c>
      <c r="AM693" s="3">
        <v>1</v>
      </c>
      <c r="AN693">
        <v>0</v>
      </c>
      <c r="AO693" s="3">
        <v>1</v>
      </c>
      <c r="AP693">
        <v>0</v>
      </c>
      <c r="AQ693" s="3">
        <v>1</v>
      </c>
      <c r="AR693" s="3">
        <v>1</v>
      </c>
      <c r="AS693" s="3">
        <v>1</v>
      </c>
      <c r="AT693">
        <v>1</v>
      </c>
      <c r="AU693">
        <v>1</v>
      </c>
      <c r="AV693">
        <v>12</v>
      </c>
      <c r="AW693">
        <v>0</v>
      </c>
      <c r="AX693">
        <v>0</v>
      </c>
      <c r="AY693">
        <v>1</v>
      </c>
      <c r="AZ693">
        <v>1</v>
      </c>
      <c r="BA693">
        <v>12</v>
      </c>
      <c r="BB693">
        <v>1</v>
      </c>
      <c r="BC693">
        <v>1</v>
      </c>
      <c r="BD693">
        <v>2</v>
      </c>
      <c r="BE693">
        <v>0</v>
      </c>
      <c r="BF693">
        <v>6</v>
      </c>
      <c r="BG693">
        <v>5</v>
      </c>
      <c r="BH693">
        <v>0</v>
      </c>
      <c r="BI693">
        <v>1</v>
      </c>
      <c r="BJ693">
        <v>0</v>
      </c>
      <c r="BK693">
        <v>10</v>
      </c>
      <c r="BL693">
        <v>1</v>
      </c>
      <c r="BM693">
        <v>1</v>
      </c>
      <c r="BN693" t="s">
        <v>2514</v>
      </c>
    </row>
    <row r="694" spans="1:66" hidden="1" x14ac:dyDescent="0.2">
      <c r="A694" t="s">
        <v>1282</v>
      </c>
      <c r="B694" t="s">
        <v>1385</v>
      </c>
      <c r="C694" t="s">
        <v>631</v>
      </c>
      <c r="D694" t="s">
        <v>92</v>
      </c>
      <c r="E694" t="s">
        <v>93</v>
      </c>
      <c r="F694" t="s">
        <v>94</v>
      </c>
      <c r="G694">
        <v>20</v>
      </c>
      <c r="H694">
        <v>15</v>
      </c>
      <c r="I694">
        <v>58</v>
      </c>
      <c r="J694" t="s">
        <v>1288</v>
      </c>
      <c r="K694">
        <v>11</v>
      </c>
      <c r="L694">
        <v>11</v>
      </c>
      <c r="M694">
        <v>9</v>
      </c>
      <c r="N694">
        <v>32</v>
      </c>
      <c r="O694">
        <v>0.81818181818181801</v>
      </c>
      <c r="P694">
        <v>4</v>
      </c>
      <c r="Q694">
        <v>4</v>
      </c>
      <c r="R694">
        <v>2</v>
      </c>
      <c r="S694">
        <v>11</v>
      </c>
      <c r="T694">
        <v>0.5</v>
      </c>
      <c r="U694">
        <v>5</v>
      </c>
      <c r="V694">
        <v>5</v>
      </c>
      <c r="W694">
        <v>4</v>
      </c>
      <c r="X694">
        <v>15</v>
      </c>
      <c r="Y694">
        <v>0.8</v>
      </c>
      <c r="Z694" s="3">
        <v>1</v>
      </c>
      <c r="AA694" s="3">
        <v>1</v>
      </c>
      <c r="AB694" s="3">
        <v>1</v>
      </c>
      <c r="AC694">
        <v>0</v>
      </c>
      <c r="AD694">
        <v>0</v>
      </c>
      <c r="AE694" s="3">
        <v>1</v>
      </c>
      <c r="AF694" s="3">
        <v>1</v>
      </c>
      <c r="AG694" s="3">
        <v>1</v>
      </c>
      <c r="AH694" s="3">
        <v>1</v>
      </c>
      <c r="AI694" s="3">
        <v>1</v>
      </c>
      <c r="AJ694" s="3">
        <v>1</v>
      </c>
      <c r="AK694">
        <v>0</v>
      </c>
      <c r="AL694" s="3">
        <v>1</v>
      </c>
      <c r="AM694" s="3">
        <v>1</v>
      </c>
      <c r="AN694">
        <v>0</v>
      </c>
      <c r="AO694" s="3">
        <v>1</v>
      </c>
      <c r="AP694">
        <v>0</v>
      </c>
      <c r="AQ694" s="3">
        <v>1</v>
      </c>
      <c r="AR694" s="3">
        <v>1</v>
      </c>
      <c r="AS694" s="3">
        <v>1</v>
      </c>
      <c r="AT694">
        <v>1</v>
      </c>
      <c r="AU694">
        <v>1</v>
      </c>
      <c r="AV694">
        <v>12</v>
      </c>
      <c r="AW694">
        <v>0</v>
      </c>
      <c r="AX694">
        <v>0</v>
      </c>
      <c r="AY694">
        <v>1</v>
      </c>
      <c r="AZ694">
        <v>1</v>
      </c>
      <c r="BA694">
        <v>12</v>
      </c>
      <c r="BB694">
        <v>1</v>
      </c>
      <c r="BC694">
        <v>1</v>
      </c>
      <c r="BD694">
        <v>2</v>
      </c>
      <c r="BE694">
        <v>0</v>
      </c>
      <c r="BF694">
        <v>6</v>
      </c>
      <c r="BG694">
        <v>5</v>
      </c>
      <c r="BH694">
        <v>0</v>
      </c>
      <c r="BI694">
        <v>1</v>
      </c>
      <c r="BJ694">
        <v>0</v>
      </c>
      <c r="BK694">
        <v>10</v>
      </c>
      <c r="BL694">
        <v>1</v>
      </c>
      <c r="BM694">
        <v>3</v>
      </c>
      <c r="BN694" t="s">
        <v>2514</v>
      </c>
    </row>
    <row r="695" spans="1:66" hidden="1" x14ac:dyDescent="0.2">
      <c r="A695" t="s">
        <v>1282</v>
      </c>
      <c r="B695" t="s">
        <v>1386</v>
      </c>
      <c r="C695" t="s">
        <v>631</v>
      </c>
      <c r="D695" t="s">
        <v>92</v>
      </c>
      <c r="E695" t="s">
        <v>93</v>
      </c>
      <c r="F695" t="s">
        <v>94</v>
      </c>
      <c r="G695">
        <v>20</v>
      </c>
      <c r="H695">
        <v>15</v>
      </c>
      <c r="I695">
        <v>56</v>
      </c>
      <c r="J695" t="s">
        <v>1288</v>
      </c>
      <c r="K695">
        <v>11</v>
      </c>
      <c r="L695">
        <v>11</v>
      </c>
      <c r="M695">
        <v>9</v>
      </c>
      <c r="N695">
        <v>32</v>
      </c>
      <c r="O695">
        <v>0.81818181818181801</v>
      </c>
      <c r="P695">
        <v>4</v>
      </c>
      <c r="Q695">
        <v>4</v>
      </c>
      <c r="R695">
        <v>2</v>
      </c>
      <c r="S695">
        <v>11</v>
      </c>
      <c r="T695">
        <v>0.5</v>
      </c>
      <c r="U695">
        <v>5</v>
      </c>
      <c r="V695">
        <v>5</v>
      </c>
      <c r="W695">
        <v>4</v>
      </c>
      <c r="X695">
        <v>13</v>
      </c>
      <c r="Y695">
        <v>0.8</v>
      </c>
      <c r="Z695" s="3">
        <v>1</v>
      </c>
      <c r="AA695" s="3">
        <v>1</v>
      </c>
      <c r="AB695" s="3">
        <v>1</v>
      </c>
      <c r="AC695">
        <v>0</v>
      </c>
      <c r="AD695">
        <v>0</v>
      </c>
      <c r="AE695" s="3">
        <v>1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>
        <v>0</v>
      </c>
      <c r="AL695" s="3">
        <v>1</v>
      </c>
      <c r="AM695" s="3">
        <v>1</v>
      </c>
      <c r="AN695">
        <v>0</v>
      </c>
      <c r="AO695" s="3">
        <v>1</v>
      </c>
      <c r="AP695">
        <v>0</v>
      </c>
      <c r="AQ695" s="3">
        <v>1</v>
      </c>
      <c r="AR695" s="3">
        <v>1</v>
      </c>
      <c r="AS695" s="3">
        <v>1</v>
      </c>
      <c r="AT695">
        <v>1</v>
      </c>
      <c r="AU695">
        <v>1</v>
      </c>
      <c r="AV695">
        <v>12</v>
      </c>
      <c r="AW695">
        <v>0</v>
      </c>
      <c r="AX695">
        <v>0</v>
      </c>
      <c r="AY695">
        <v>1</v>
      </c>
      <c r="AZ695">
        <v>1</v>
      </c>
      <c r="BA695">
        <v>12</v>
      </c>
      <c r="BB695">
        <v>1</v>
      </c>
      <c r="BC695">
        <v>1</v>
      </c>
      <c r="BD695">
        <v>2</v>
      </c>
      <c r="BE695">
        <v>0</v>
      </c>
      <c r="BF695">
        <v>6</v>
      </c>
      <c r="BG695">
        <v>5</v>
      </c>
      <c r="BH695">
        <v>0</v>
      </c>
      <c r="BI695">
        <v>1</v>
      </c>
      <c r="BJ695">
        <v>0</v>
      </c>
      <c r="BK695">
        <v>10</v>
      </c>
      <c r="BL695">
        <v>1</v>
      </c>
      <c r="BM695">
        <v>1</v>
      </c>
      <c r="BN695" t="s">
        <v>2514</v>
      </c>
    </row>
    <row r="696" spans="1:66" hidden="1" x14ac:dyDescent="0.2">
      <c r="A696" t="s">
        <v>1282</v>
      </c>
      <c r="B696" t="s">
        <v>1387</v>
      </c>
      <c r="C696" t="s">
        <v>631</v>
      </c>
      <c r="D696" t="s">
        <v>92</v>
      </c>
      <c r="E696" t="s">
        <v>93</v>
      </c>
      <c r="F696" t="s">
        <v>94</v>
      </c>
      <c r="G696">
        <v>20</v>
      </c>
      <c r="H696">
        <v>15</v>
      </c>
      <c r="I696">
        <v>60</v>
      </c>
      <c r="J696" t="s">
        <v>1288</v>
      </c>
      <c r="K696">
        <v>11</v>
      </c>
      <c r="L696">
        <v>11</v>
      </c>
      <c r="M696">
        <v>9</v>
      </c>
      <c r="N696">
        <v>36</v>
      </c>
      <c r="O696">
        <v>0.81818181818181801</v>
      </c>
      <c r="P696">
        <v>4</v>
      </c>
      <c r="Q696">
        <v>4</v>
      </c>
      <c r="R696">
        <v>2</v>
      </c>
      <c r="S696">
        <v>11</v>
      </c>
      <c r="T696">
        <v>0.5</v>
      </c>
      <c r="U696">
        <v>5</v>
      </c>
      <c r="V696">
        <v>5</v>
      </c>
      <c r="W696">
        <v>4</v>
      </c>
      <c r="X696">
        <v>13</v>
      </c>
      <c r="Y696">
        <v>0.8</v>
      </c>
      <c r="Z696" s="3">
        <v>1</v>
      </c>
      <c r="AA696" s="3">
        <v>1</v>
      </c>
      <c r="AB696" s="3">
        <v>1</v>
      </c>
      <c r="AC696">
        <v>0</v>
      </c>
      <c r="AD696">
        <v>0</v>
      </c>
      <c r="AE696" s="3">
        <v>1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>
        <v>0</v>
      </c>
      <c r="AL696" s="3">
        <v>1</v>
      </c>
      <c r="AM696" s="3">
        <v>1</v>
      </c>
      <c r="AN696">
        <v>0</v>
      </c>
      <c r="AO696" s="3">
        <v>1</v>
      </c>
      <c r="AP696">
        <v>0</v>
      </c>
      <c r="AQ696" s="3">
        <v>1</v>
      </c>
      <c r="AR696" s="3">
        <v>1</v>
      </c>
      <c r="AS696" s="3">
        <v>1</v>
      </c>
      <c r="AT696">
        <v>1</v>
      </c>
      <c r="AU696">
        <v>1</v>
      </c>
      <c r="AV696">
        <v>12</v>
      </c>
      <c r="AW696">
        <v>0</v>
      </c>
      <c r="AX696">
        <v>0</v>
      </c>
      <c r="AY696">
        <v>1</v>
      </c>
      <c r="AZ696">
        <v>1</v>
      </c>
      <c r="BA696">
        <v>12</v>
      </c>
      <c r="BB696">
        <v>1</v>
      </c>
      <c r="BC696">
        <v>5</v>
      </c>
      <c r="BD696">
        <v>2</v>
      </c>
      <c r="BE696">
        <v>0</v>
      </c>
      <c r="BF696">
        <v>6</v>
      </c>
      <c r="BG696">
        <v>5</v>
      </c>
      <c r="BH696">
        <v>0</v>
      </c>
      <c r="BI696">
        <v>1</v>
      </c>
      <c r="BJ696">
        <v>0</v>
      </c>
      <c r="BK696">
        <v>10</v>
      </c>
      <c r="BL696">
        <v>1</v>
      </c>
      <c r="BM696">
        <v>1</v>
      </c>
      <c r="BN696" t="s">
        <v>2514</v>
      </c>
    </row>
    <row r="697" spans="1:66" hidden="1" x14ac:dyDescent="0.2">
      <c r="A697" t="s">
        <v>1282</v>
      </c>
      <c r="B697" t="s">
        <v>1388</v>
      </c>
      <c r="C697" t="s">
        <v>631</v>
      </c>
      <c r="D697" t="s">
        <v>92</v>
      </c>
      <c r="E697" t="s">
        <v>93</v>
      </c>
      <c r="F697" t="s">
        <v>94</v>
      </c>
      <c r="G697">
        <v>20</v>
      </c>
      <c r="H697">
        <v>15</v>
      </c>
      <c r="I697">
        <v>58</v>
      </c>
      <c r="J697" t="s">
        <v>1288</v>
      </c>
      <c r="K697">
        <v>11</v>
      </c>
      <c r="L697">
        <v>11</v>
      </c>
      <c r="M697">
        <v>9</v>
      </c>
      <c r="N697">
        <v>32</v>
      </c>
      <c r="O697">
        <v>0.81818181818181801</v>
      </c>
      <c r="P697">
        <v>4</v>
      </c>
      <c r="Q697">
        <v>4</v>
      </c>
      <c r="R697">
        <v>2</v>
      </c>
      <c r="S697">
        <v>11</v>
      </c>
      <c r="T697">
        <v>0.5</v>
      </c>
      <c r="U697">
        <v>5</v>
      </c>
      <c r="V697">
        <v>5</v>
      </c>
      <c r="W697">
        <v>4</v>
      </c>
      <c r="X697">
        <v>15</v>
      </c>
      <c r="Y697">
        <v>0.8</v>
      </c>
      <c r="Z697" s="3">
        <v>1</v>
      </c>
      <c r="AA697" s="3">
        <v>1</v>
      </c>
      <c r="AB697" s="3">
        <v>1</v>
      </c>
      <c r="AC697">
        <v>0</v>
      </c>
      <c r="AD697">
        <v>0</v>
      </c>
      <c r="AE697" s="3">
        <v>1</v>
      </c>
      <c r="AF697" s="3">
        <v>1</v>
      </c>
      <c r="AG697" s="3">
        <v>1</v>
      </c>
      <c r="AH697" s="3">
        <v>1</v>
      </c>
      <c r="AI697" s="3">
        <v>1</v>
      </c>
      <c r="AJ697" s="3">
        <v>1</v>
      </c>
      <c r="AK697">
        <v>0</v>
      </c>
      <c r="AL697" s="3">
        <v>1</v>
      </c>
      <c r="AM697" s="3">
        <v>1</v>
      </c>
      <c r="AN697">
        <v>0</v>
      </c>
      <c r="AO697" s="3">
        <v>1</v>
      </c>
      <c r="AP697">
        <v>0</v>
      </c>
      <c r="AQ697" s="3">
        <v>1</v>
      </c>
      <c r="AR697" s="3">
        <v>1</v>
      </c>
      <c r="AS697" s="3">
        <v>1</v>
      </c>
      <c r="AT697">
        <v>1</v>
      </c>
      <c r="AU697">
        <v>1</v>
      </c>
      <c r="AV697">
        <v>12</v>
      </c>
      <c r="AW697">
        <v>0</v>
      </c>
      <c r="AX697">
        <v>0</v>
      </c>
      <c r="AY697">
        <v>1</v>
      </c>
      <c r="AZ697">
        <v>1</v>
      </c>
      <c r="BA697">
        <v>12</v>
      </c>
      <c r="BB697">
        <v>1</v>
      </c>
      <c r="BC697">
        <v>1</v>
      </c>
      <c r="BD697">
        <v>2</v>
      </c>
      <c r="BE697">
        <v>0</v>
      </c>
      <c r="BF697">
        <v>6</v>
      </c>
      <c r="BG697">
        <v>5</v>
      </c>
      <c r="BH697">
        <v>0</v>
      </c>
      <c r="BI697">
        <v>1</v>
      </c>
      <c r="BJ697">
        <v>0</v>
      </c>
      <c r="BK697">
        <v>10</v>
      </c>
      <c r="BL697">
        <v>1</v>
      </c>
      <c r="BM697">
        <v>3</v>
      </c>
      <c r="BN697" t="s">
        <v>2514</v>
      </c>
    </row>
    <row r="698" spans="1:66" hidden="1" x14ac:dyDescent="0.2">
      <c r="A698" t="s">
        <v>1282</v>
      </c>
      <c r="B698" t="s">
        <v>1389</v>
      </c>
      <c r="C698" t="s">
        <v>631</v>
      </c>
      <c r="D698" t="s">
        <v>92</v>
      </c>
      <c r="E698" t="s">
        <v>93</v>
      </c>
      <c r="F698" t="s">
        <v>94</v>
      </c>
      <c r="G698">
        <v>20</v>
      </c>
      <c r="H698">
        <v>7</v>
      </c>
      <c r="I698">
        <v>13</v>
      </c>
      <c r="J698" t="s">
        <v>1296</v>
      </c>
      <c r="K698">
        <v>11</v>
      </c>
      <c r="L698">
        <v>11</v>
      </c>
      <c r="M698">
        <v>7</v>
      </c>
      <c r="N698">
        <v>13</v>
      </c>
      <c r="O698">
        <v>0.63636363636363602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>
        <v>0</v>
      </c>
      <c r="AD698">
        <v>0</v>
      </c>
      <c r="AE698">
        <v>0</v>
      </c>
      <c r="AF698" s="3">
        <v>1</v>
      </c>
      <c r="AG698" s="3">
        <v>1</v>
      </c>
      <c r="AH698" s="3">
        <v>1</v>
      </c>
      <c r="AI698" s="3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4</v>
      </c>
      <c r="AW698">
        <v>0</v>
      </c>
      <c r="AX698">
        <v>0</v>
      </c>
      <c r="AY698">
        <v>0</v>
      </c>
      <c r="AZ698">
        <v>1</v>
      </c>
      <c r="BA698">
        <v>4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">
        <v>2515</v>
      </c>
    </row>
    <row r="699" spans="1:66" hidden="1" x14ac:dyDescent="0.2">
      <c r="A699" t="s">
        <v>1282</v>
      </c>
      <c r="B699" t="s">
        <v>1390</v>
      </c>
      <c r="C699" t="s">
        <v>631</v>
      </c>
      <c r="D699" t="s">
        <v>92</v>
      </c>
      <c r="E699" t="s">
        <v>93</v>
      </c>
      <c r="F699" t="s">
        <v>94</v>
      </c>
      <c r="G699">
        <v>20</v>
      </c>
      <c r="H699">
        <v>15</v>
      </c>
      <c r="I699">
        <v>56</v>
      </c>
      <c r="J699" t="s">
        <v>1288</v>
      </c>
      <c r="K699">
        <v>11</v>
      </c>
      <c r="L699">
        <v>11</v>
      </c>
      <c r="M699">
        <v>9</v>
      </c>
      <c r="N699">
        <v>32</v>
      </c>
      <c r="O699">
        <v>0.81818181818181801</v>
      </c>
      <c r="P699">
        <v>4</v>
      </c>
      <c r="Q699">
        <v>4</v>
      </c>
      <c r="R699">
        <v>2</v>
      </c>
      <c r="S699">
        <v>11</v>
      </c>
      <c r="T699">
        <v>0.5</v>
      </c>
      <c r="U699">
        <v>5</v>
      </c>
      <c r="V699">
        <v>5</v>
      </c>
      <c r="W699">
        <v>4</v>
      </c>
      <c r="X699">
        <v>13</v>
      </c>
      <c r="Y699">
        <v>0.8</v>
      </c>
      <c r="Z699" s="3">
        <v>1</v>
      </c>
      <c r="AA699" s="3">
        <v>1</v>
      </c>
      <c r="AB699" s="3">
        <v>1</v>
      </c>
      <c r="AC699">
        <v>0</v>
      </c>
      <c r="AD699">
        <v>0</v>
      </c>
      <c r="AE699" s="3">
        <v>1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>
        <v>0</v>
      </c>
      <c r="AL699" s="3">
        <v>1</v>
      </c>
      <c r="AM699" s="3">
        <v>1</v>
      </c>
      <c r="AN699">
        <v>0</v>
      </c>
      <c r="AO699" s="3">
        <v>1</v>
      </c>
      <c r="AP699">
        <v>0</v>
      </c>
      <c r="AQ699" s="3">
        <v>1</v>
      </c>
      <c r="AR699" s="3">
        <v>1</v>
      </c>
      <c r="AS699" s="3">
        <v>1</v>
      </c>
      <c r="AT699">
        <v>1</v>
      </c>
      <c r="AU699">
        <v>1</v>
      </c>
      <c r="AV699">
        <v>12</v>
      </c>
      <c r="AW699">
        <v>0</v>
      </c>
      <c r="AX699">
        <v>0</v>
      </c>
      <c r="AY699">
        <v>1</v>
      </c>
      <c r="AZ699">
        <v>1</v>
      </c>
      <c r="BA699">
        <v>12</v>
      </c>
      <c r="BB699">
        <v>1</v>
      </c>
      <c r="BC699">
        <v>1</v>
      </c>
      <c r="BD699">
        <v>2</v>
      </c>
      <c r="BE699">
        <v>0</v>
      </c>
      <c r="BF699">
        <v>6</v>
      </c>
      <c r="BG699">
        <v>5</v>
      </c>
      <c r="BH699">
        <v>0</v>
      </c>
      <c r="BI699">
        <v>1</v>
      </c>
      <c r="BJ699">
        <v>0</v>
      </c>
      <c r="BK699">
        <v>10</v>
      </c>
      <c r="BL699">
        <v>1</v>
      </c>
      <c r="BM699">
        <v>1</v>
      </c>
      <c r="BN699" t="s">
        <v>2514</v>
      </c>
    </row>
    <row r="700" spans="1:66" hidden="1" x14ac:dyDescent="0.2">
      <c r="A700" t="s">
        <v>1282</v>
      </c>
      <c r="B700" t="s">
        <v>1391</v>
      </c>
      <c r="C700" t="s">
        <v>631</v>
      </c>
      <c r="D700" t="s">
        <v>92</v>
      </c>
      <c r="E700" t="s">
        <v>93</v>
      </c>
      <c r="F700" t="s">
        <v>94</v>
      </c>
      <c r="G700">
        <v>20</v>
      </c>
      <c r="H700">
        <v>15</v>
      </c>
      <c r="I700">
        <v>56</v>
      </c>
      <c r="J700" t="s">
        <v>1288</v>
      </c>
      <c r="K700">
        <v>11</v>
      </c>
      <c r="L700">
        <v>11</v>
      </c>
      <c r="M700">
        <v>9</v>
      </c>
      <c r="N700">
        <v>32</v>
      </c>
      <c r="O700">
        <v>0.81818181818181801</v>
      </c>
      <c r="P700">
        <v>4</v>
      </c>
      <c r="Q700">
        <v>4</v>
      </c>
      <c r="R700">
        <v>2</v>
      </c>
      <c r="S700">
        <v>11</v>
      </c>
      <c r="T700">
        <v>0.5</v>
      </c>
      <c r="U700">
        <v>5</v>
      </c>
      <c r="V700">
        <v>5</v>
      </c>
      <c r="W700">
        <v>4</v>
      </c>
      <c r="X700">
        <v>13</v>
      </c>
      <c r="Y700">
        <v>0.8</v>
      </c>
      <c r="Z700" s="3">
        <v>1</v>
      </c>
      <c r="AA700" s="3">
        <v>1</v>
      </c>
      <c r="AB700" s="3">
        <v>1</v>
      </c>
      <c r="AC700">
        <v>0</v>
      </c>
      <c r="AD700">
        <v>0</v>
      </c>
      <c r="AE700" s="3">
        <v>1</v>
      </c>
      <c r="AF700" s="3">
        <v>1</v>
      </c>
      <c r="AG700" s="3">
        <v>1</v>
      </c>
      <c r="AH700" s="3">
        <v>1</v>
      </c>
      <c r="AI700" s="3">
        <v>1</v>
      </c>
      <c r="AJ700" s="3">
        <v>1</v>
      </c>
      <c r="AK700">
        <v>0</v>
      </c>
      <c r="AL700" s="3">
        <v>1</v>
      </c>
      <c r="AM700" s="3">
        <v>1</v>
      </c>
      <c r="AN700">
        <v>0</v>
      </c>
      <c r="AO700" s="3">
        <v>1</v>
      </c>
      <c r="AP700">
        <v>0</v>
      </c>
      <c r="AQ700" s="3">
        <v>1</v>
      </c>
      <c r="AR700" s="3">
        <v>1</v>
      </c>
      <c r="AS700" s="3">
        <v>1</v>
      </c>
      <c r="AT700">
        <v>1</v>
      </c>
      <c r="AU700">
        <v>1</v>
      </c>
      <c r="AV700">
        <v>12</v>
      </c>
      <c r="AW700">
        <v>0</v>
      </c>
      <c r="AX700">
        <v>0</v>
      </c>
      <c r="AY700">
        <v>1</v>
      </c>
      <c r="AZ700">
        <v>1</v>
      </c>
      <c r="BA700">
        <v>12</v>
      </c>
      <c r="BB700">
        <v>1</v>
      </c>
      <c r="BC700">
        <v>1</v>
      </c>
      <c r="BD700">
        <v>2</v>
      </c>
      <c r="BE700">
        <v>0</v>
      </c>
      <c r="BF700">
        <v>6</v>
      </c>
      <c r="BG700">
        <v>5</v>
      </c>
      <c r="BH700">
        <v>0</v>
      </c>
      <c r="BI700">
        <v>1</v>
      </c>
      <c r="BJ700">
        <v>0</v>
      </c>
      <c r="BK700">
        <v>10</v>
      </c>
      <c r="BL700">
        <v>1</v>
      </c>
      <c r="BM700">
        <v>1</v>
      </c>
      <c r="BN700" t="s">
        <v>2514</v>
      </c>
    </row>
    <row r="701" spans="1:66" hidden="1" x14ac:dyDescent="0.2">
      <c r="A701" t="s">
        <v>1282</v>
      </c>
      <c r="B701" t="s">
        <v>1392</v>
      </c>
      <c r="C701" t="s">
        <v>631</v>
      </c>
      <c r="D701" t="s">
        <v>92</v>
      </c>
      <c r="E701" t="s">
        <v>93</v>
      </c>
      <c r="F701" t="s">
        <v>94</v>
      </c>
      <c r="G701">
        <v>20</v>
      </c>
      <c r="H701">
        <v>15</v>
      </c>
      <c r="I701">
        <v>56</v>
      </c>
      <c r="J701" t="s">
        <v>1288</v>
      </c>
      <c r="K701">
        <v>11</v>
      </c>
      <c r="L701">
        <v>11</v>
      </c>
      <c r="M701">
        <v>9</v>
      </c>
      <c r="N701">
        <v>32</v>
      </c>
      <c r="O701">
        <v>0.81818181818181801</v>
      </c>
      <c r="P701">
        <v>4</v>
      </c>
      <c r="Q701">
        <v>4</v>
      </c>
      <c r="R701">
        <v>2</v>
      </c>
      <c r="S701">
        <v>11</v>
      </c>
      <c r="T701">
        <v>0.5</v>
      </c>
      <c r="U701">
        <v>5</v>
      </c>
      <c r="V701">
        <v>5</v>
      </c>
      <c r="W701">
        <v>4</v>
      </c>
      <c r="X701">
        <v>13</v>
      </c>
      <c r="Y701">
        <v>0.8</v>
      </c>
      <c r="Z701" s="3">
        <v>1</v>
      </c>
      <c r="AA701" s="3">
        <v>1</v>
      </c>
      <c r="AB701" s="3">
        <v>1</v>
      </c>
      <c r="AC701">
        <v>0</v>
      </c>
      <c r="AD701">
        <v>0</v>
      </c>
      <c r="AE701" s="3">
        <v>1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>
        <v>0</v>
      </c>
      <c r="AL701" s="3">
        <v>1</v>
      </c>
      <c r="AM701" s="3">
        <v>1</v>
      </c>
      <c r="AN701">
        <v>0</v>
      </c>
      <c r="AO701" s="3">
        <v>1</v>
      </c>
      <c r="AP701">
        <v>0</v>
      </c>
      <c r="AQ701" s="3">
        <v>1</v>
      </c>
      <c r="AR701" s="3">
        <v>1</v>
      </c>
      <c r="AS701" s="3">
        <v>1</v>
      </c>
      <c r="AT701">
        <v>1</v>
      </c>
      <c r="AU701">
        <v>1</v>
      </c>
      <c r="AV701">
        <v>12</v>
      </c>
      <c r="AW701">
        <v>0</v>
      </c>
      <c r="AX701">
        <v>0</v>
      </c>
      <c r="AY701">
        <v>1</v>
      </c>
      <c r="AZ701">
        <v>1</v>
      </c>
      <c r="BA701">
        <v>12</v>
      </c>
      <c r="BB701">
        <v>1</v>
      </c>
      <c r="BC701">
        <v>1</v>
      </c>
      <c r="BD701">
        <v>2</v>
      </c>
      <c r="BE701">
        <v>0</v>
      </c>
      <c r="BF701">
        <v>6</v>
      </c>
      <c r="BG701">
        <v>5</v>
      </c>
      <c r="BH701">
        <v>0</v>
      </c>
      <c r="BI701">
        <v>1</v>
      </c>
      <c r="BJ701">
        <v>0</v>
      </c>
      <c r="BK701">
        <v>10</v>
      </c>
      <c r="BL701">
        <v>1</v>
      </c>
      <c r="BM701">
        <v>1</v>
      </c>
      <c r="BN701" t="s">
        <v>2514</v>
      </c>
    </row>
    <row r="702" spans="1:66" hidden="1" x14ac:dyDescent="0.2">
      <c r="A702" t="s">
        <v>1282</v>
      </c>
      <c r="B702" t="s">
        <v>1393</v>
      </c>
      <c r="C702" t="s">
        <v>631</v>
      </c>
      <c r="D702" t="s">
        <v>92</v>
      </c>
      <c r="E702" t="s">
        <v>93</v>
      </c>
      <c r="F702" t="s">
        <v>94</v>
      </c>
      <c r="G702">
        <v>20</v>
      </c>
      <c r="H702">
        <v>14</v>
      </c>
      <c r="I702">
        <v>65</v>
      </c>
      <c r="J702" t="s">
        <v>95</v>
      </c>
      <c r="K702">
        <v>11</v>
      </c>
      <c r="L702">
        <v>11</v>
      </c>
      <c r="M702">
        <v>9</v>
      </c>
      <c r="N702">
        <v>37</v>
      </c>
      <c r="O702">
        <v>0.81818181818181801</v>
      </c>
      <c r="P702">
        <v>4</v>
      </c>
      <c r="Q702">
        <v>4</v>
      </c>
      <c r="R702">
        <v>2</v>
      </c>
      <c r="S702">
        <v>11</v>
      </c>
      <c r="T702">
        <v>0.5</v>
      </c>
      <c r="U702">
        <v>5</v>
      </c>
      <c r="V702">
        <v>5</v>
      </c>
      <c r="W702">
        <v>3</v>
      </c>
      <c r="X702">
        <v>17</v>
      </c>
      <c r="Y702">
        <v>0.6</v>
      </c>
      <c r="Z702" s="3">
        <v>1</v>
      </c>
      <c r="AA702" s="3">
        <v>1</v>
      </c>
      <c r="AB702" s="3">
        <v>1</v>
      </c>
      <c r="AC702">
        <v>0</v>
      </c>
      <c r="AD702">
        <v>0</v>
      </c>
      <c r="AE702" s="3">
        <v>1</v>
      </c>
      <c r="AF702" s="3">
        <v>1</v>
      </c>
      <c r="AG702" s="3">
        <v>1</v>
      </c>
      <c r="AH702" s="3">
        <v>1</v>
      </c>
      <c r="AI702" s="3">
        <v>1</v>
      </c>
      <c r="AJ702" s="3">
        <v>1</v>
      </c>
      <c r="AK702">
        <v>0</v>
      </c>
      <c r="AL702" s="3">
        <v>1</v>
      </c>
      <c r="AM702" s="3">
        <v>1</v>
      </c>
      <c r="AN702">
        <v>0</v>
      </c>
      <c r="AO702">
        <v>0</v>
      </c>
      <c r="AP702">
        <v>0</v>
      </c>
      <c r="AQ702" s="3">
        <v>1</v>
      </c>
      <c r="AR702" s="3">
        <v>1</v>
      </c>
      <c r="AS702" s="3">
        <v>1</v>
      </c>
      <c r="AT702">
        <v>1</v>
      </c>
      <c r="AU702">
        <v>1</v>
      </c>
      <c r="AV702">
        <v>12</v>
      </c>
      <c r="AW702">
        <v>0</v>
      </c>
      <c r="AX702">
        <v>0</v>
      </c>
      <c r="AY702">
        <v>1</v>
      </c>
      <c r="AZ702">
        <v>1</v>
      </c>
      <c r="BA702">
        <v>12</v>
      </c>
      <c r="BB702">
        <v>1</v>
      </c>
      <c r="BC702">
        <v>6</v>
      </c>
      <c r="BD702">
        <v>2</v>
      </c>
      <c r="BE702">
        <v>0</v>
      </c>
      <c r="BF702">
        <v>6</v>
      </c>
      <c r="BG702">
        <v>5</v>
      </c>
      <c r="BH702">
        <v>0</v>
      </c>
      <c r="BI702">
        <v>0</v>
      </c>
      <c r="BJ702">
        <v>0</v>
      </c>
      <c r="BK702">
        <v>9</v>
      </c>
      <c r="BL702">
        <v>1</v>
      </c>
      <c r="BM702">
        <v>7</v>
      </c>
      <c r="BN702" t="s">
        <v>2481</v>
      </c>
    </row>
    <row r="703" spans="1:66" hidden="1" x14ac:dyDescent="0.2">
      <c r="A703" t="s">
        <v>1282</v>
      </c>
      <c r="B703" t="s">
        <v>1394</v>
      </c>
      <c r="C703" t="s">
        <v>631</v>
      </c>
      <c r="D703" t="s">
        <v>92</v>
      </c>
      <c r="E703" t="s">
        <v>93</v>
      </c>
      <c r="F703" t="s">
        <v>94</v>
      </c>
      <c r="G703">
        <v>20</v>
      </c>
      <c r="H703">
        <v>15</v>
      </c>
      <c r="I703">
        <v>56</v>
      </c>
      <c r="J703" t="s">
        <v>1288</v>
      </c>
      <c r="K703">
        <v>11</v>
      </c>
      <c r="L703">
        <v>11</v>
      </c>
      <c r="M703">
        <v>9</v>
      </c>
      <c r="N703">
        <v>32</v>
      </c>
      <c r="O703">
        <v>0.81818181818181801</v>
      </c>
      <c r="P703">
        <v>4</v>
      </c>
      <c r="Q703">
        <v>4</v>
      </c>
      <c r="R703">
        <v>2</v>
      </c>
      <c r="S703">
        <v>11</v>
      </c>
      <c r="T703">
        <v>0.5</v>
      </c>
      <c r="U703">
        <v>5</v>
      </c>
      <c r="V703">
        <v>5</v>
      </c>
      <c r="W703">
        <v>4</v>
      </c>
      <c r="X703">
        <v>13</v>
      </c>
      <c r="Y703">
        <v>0.8</v>
      </c>
      <c r="Z703" s="3">
        <v>1</v>
      </c>
      <c r="AA703" s="3">
        <v>1</v>
      </c>
      <c r="AB703" s="3">
        <v>1</v>
      </c>
      <c r="AC703">
        <v>0</v>
      </c>
      <c r="AD703">
        <v>0</v>
      </c>
      <c r="AE703" s="3">
        <v>1</v>
      </c>
      <c r="AF703" s="3">
        <v>1</v>
      </c>
      <c r="AG703" s="3">
        <v>1</v>
      </c>
      <c r="AH703" s="3">
        <v>1</v>
      </c>
      <c r="AI703" s="3">
        <v>1</v>
      </c>
      <c r="AJ703" s="3">
        <v>1</v>
      </c>
      <c r="AK703">
        <v>0</v>
      </c>
      <c r="AL703" s="3">
        <v>1</v>
      </c>
      <c r="AM703" s="3">
        <v>1</v>
      </c>
      <c r="AN703">
        <v>0</v>
      </c>
      <c r="AO703" s="3">
        <v>1</v>
      </c>
      <c r="AP703">
        <v>0</v>
      </c>
      <c r="AQ703" s="3">
        <v>1</v>
      </c>
      <c r="AR703" s="3">
        <v>1</v>
      </c>
      <c r="AS703" s="3">
        <v>1</v>
      </c>
      <c r="AT703">
        <v>1</v>
      </c>
      <c r="AU703">
        <v>1</v>
      </c>
      <c r="AV703">
        <v>12</v>
      </c>
      <c r="AW703">
        <v>0</v>
      </c>
      <c r="AX703">
        <v>0</v>
      </c>
      <c r="AY703">
        <v>1</v>
      </c>
      <c r="AZ703">
        <v>1</v>
      </c>
      <c r="BA703">
        <v>12</v>
      </c>
      <c r="BB703">
        <v>1</v>
      </c>
      <c r="BC703">
        <v>1</v>
      </c>
      <c r="BD703">
        <v>2</v>
      </c>
      <c r="BE703">
        <v>0</v>
      </c>
      <c r="BF703">
        <v>6</v>
      </c>
      <c r="BG703">
        <v>5</v>
      </c>
      <c r="BH703">
        <v>0</v>
      </c>
      <c r="BI703">
        <v>1</v>
      </c>
      <c r="BJ703">
        <v>0</v>
      </c>
      <c r="BK703">
        <v>10</v>
      </c>
      <c r="BL703">
        <v>1</v>
      </c>
      <c r="BM703">
        <v>1</v>
      </c>
      <c r="BN703" t="s">
        <v>2514</v>
      </c>
    </row>
    <row r="704" spans="1:66" x14ac:dyDescent="0.2">
      <c r="A704" t="s">
        <v>1915</v>
      </c>
      <c r="B704" t="s">
        <v>1916</v>
      </c>
      <c r="C704" t="s">
        <v>631</v>
      </c>
      <c r="D704" t="s">
        <v>92</v>
      </c>
      <c r="E704" t="s">
        <v>93</v>
      </c>
      <c r="F704" t="s">
        <v>94</v>
      </c>
      <c r="G704">
        <v>20</v>
      </c>
      <c r="H704">
        <v>13</v>
      </c>
      <c r="I704">
        <v>397</v>
      </c>
      <c r="J704" t="s">
        <v>1172</v>
      </c>
      <c r="K704">
        <v>11</v>
      </c>
      <c r="L704">
        <v>11</v>
      </c>
      <c r="M704">
        <v>8</v>
      </c>
      <c r="N704">
        <v>21</v>
      </c>
      <c r="O704">
        <v>0.72727272727272696</v>
      </c>
      <c r="P704">
        <v>4</v>
      </c>
      <c r="Q704">
        <v>4</v>
      </c>
      <c r="R704">
        <v>3</v>
      </c>
      <c r="S704">
        <v>367</v>
      </c>
      <c r="T704">
        <v>0.75</v>
      </c>
      <c r="U704">
        <v>5</v>
      </c>
      <c r="V704">
        <v>5</v>
      </c>
      <c r="W704">
        <v>2</v>
      </c>
      <c r="X704">
        <v>9</v>
      </c>
      <c r="Y704">
        <v>0.4</v>
      </c>
      <c r="Z704" s="3">
        <v>1</v>
      </c>
      <c r="AA704" s="3">
        <v>1</v>
      </c>
      <c r="AB704" s="3">
        <v>1</v>
      </c>
      <c r="AC704">
        <v>0</v>
      </c>
      <c r="AD704">
        <v>0</v>
      </c>
      <c r="AE704" s="3">
        <v>1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 s="3">
        <v>1</v>
      </c>
      <c r="AL704" s="3">
        <v>1</v>
      </c>
      <c r="AM704" s="3">
        <v>1</v>
      </c>
      <c r="AN704">
        <v>0</v>
      </c>
      <c r="AO704">
        <v>0</v>
      </c>
      <c r="AP704" s="3">
        <v>1</v>
      </c>
      <c r="AQ704" s="3">
        <v>1</v>
      </c>
      <c r="AR704">
        <v>0</v>
      </c>
      <c r="AS704">
        <v>0</v>
      </c>
      <c r="AT704">
        <v>1</v>
      </c>
      <c r="AU704">
        <v>1</v>
      </c>
      <c r="AV704">
        <v>3</v>
      </c>
      <c r="AW704">
        <v>0</v>
      </c>
      <c r="AX704">
        <v>0</v>
      </c>
      <c r="AY704">
        <v>3</v>
      </c>
      <c r="AZ704">
        <v>0</v>
      </c>
      <c r="BA704">
        <v>3</v>
      </c>
      <c r="BB704">
        <v>1</v>
      </c>
      <c r="BC704">
        <v>7</v>
      </c>
      <c r="BD704">
        <v>2</v>
      </c>
      <c r="BE704">
        <v>356</v>
      </c>
      <c r="BF704">
        <v>6</v>
      </c>
      <c r="BG704">
        <v>5</v>
      </c>
      <c r="BH704">
        <v>0</v>
      </c>
      <c r="BI704">
        <v>0</v>
      </c>
      <c r="BJ704">
        <v>2</v>
      </c>
      <c r="BK704">
        <v>7</v>
      </c>
      <c r="BL704">
        <v>0</v>
      </c>
      <c r="BM704">
        <v>0</v>
      </c>
      <c r="BN704" t="s">
        <v>2511</v>
      </c>
    </row>
    <row r="705" spans="1:66" x14ac:dyDescent="0.2">
      <c r="A705" t="s">
        <v>1915</v>
      </c>
      <c r="B705" t="s">
        <v>1917</v>
      </c>
      <c r="C705" t="s">
        <v>631</v>
      </c>
      <c r="D705" t="s">
        <v>92</v>
      </c>
      <c r="E705" t="s">
        <v>93</v>
      </c>
      <c r="F705" t="s">
        <v>94</v>
      </c>
      <c r="G705">
        <v>20</v>
      </c>
      <c r="H705">
        <v>13</v>
      </c>
      <c r="I705">
        <v>834</v>
      </c>
      <c r="J705" t="s">
        <v>1172</v>
      </c>
      <c r="K705">
        <v>11</v>
      </c>
      <c r="L705">
        <v>11</v>
      </c>
      <c r="M705">
        <v>8</v>
      </c>
      <c r="N705">
        <v>22</v>
      </c>
      <c r="O705">
        <v>0.72727272727272696</v>
      </c>
      <c r="P705">
        <v>4</v>
      </c>
      <c r="Q705">
        <v>4</v>
      </c>
      <c r="R705">
        <v>3</v>
      </c>
      <c r="S705">
        <v>803</v>
      </c>
      <c r="T705">
        <v>0.75</v>
      </c>
      <c r="U705">
        <v>5</v>
      </c>
      <c r="V705">
        <v>5</v>
      </c>
      <c r="W705">
        <v>2</v>
      </c>
      <c r="X705">
        <v>9</v>
      </c>
      <c r="Y705">
        <v>0.4</v>
      </c>
      <c r="Z705" s="3">
        <v>1</v>
      </c>
      <c r="AA705" s="3">
        <v>1</v>
      </c>
      <c r="AB705" s="3">
        <v>1</v>
      </c>
      <c r="AC705">
        <v>0</v>
      </c>
      <c r="AD705">
        <v>0</v>
      </c>
      <c r="AE705" s="3">
        <v>1</v>
      </c>
      <c r="AF705">
        <v>0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>
        <v>0</v>
      </c>
      <c r="AP705" s="3">
        <v>1</v>
      </c>
      <c r="AQ705" s="3">
        <v>1</v>
      </c>
      <c r="AR705">
        <v>0</v>
      </c>
      <c r="AS705">
        <v>0</v>
      </c>
      <c r="AT705">
        <v>1</v>
      </c>
      <c r="AU705">
        <v>1</v>
      </c>
      <c r="AV705">
        <v>3</v>
      </c>
      <c r="AW705">
        <v>0</v>
      </c>
      <c r="AX705">
        <v>0</v>
      </c>
      <c r="AY705">
        <v>3</v>
      </c>
      <c r="AZ705">
        <v>0</v>
      </c>
      <c r="BA705">
        <v>3</v>
      </c>
      <c r="BB705">
        <v>1</v>
      </c>
      <c r="BC705">
        <v>8</v>
      </c>
      <c r="BD705">
        <v>2</v>
      </c>
      <c r="BE705">
        <v>792</v>
      </c>
      <c r="BF705">
        <v>6</v>
      </c>
      <c r="BG705">
        <v>5</v>
      </c>
      <c r="BH705">
        <v>0</v>
      </c>
      <c r="BI705">
        <v>0</v>
      </c>
      <c r="BJ705">
        <v>2</v>
      </c>
      <c r="BK705">
        <v>7</v>
      </c>
      <c r="BL705">
        <v>0</v>
      </c>
      <c r="BM705">
        <v>0</v>
      </c>
      <c r="BN705" t="s">
        <v>2511</v>
      </c>
    </row>
    <row r="706" spans="1:66" x14ac:dyDescent="0.2">
      <c r="A706" t="s">
        <v>1915</v>
      </c>
      <c r="B706" t="s">
        <v>1918</v>
      </c>
      <c r="C706" t="s">
        <v>631</v>
      </c>
      <c r="D706" t="s">
        <v>92</v>
      </c>
      <c r="E706" t="s">
        <v>93</v>
      </c>
      <c r="F706" t="s">
        <v>94</v>
      </c>
      <c r="G706">
        <v>20</v>
      </c>
      <c r="H706">
        <v>13</v>
      </c>
      <c r="I706">
        <v>331</v>
      </c>
      <c r="J706" t="s">
        <v>1172</v>
      </c>
      <c r="K706">
        <v>11</v>
      </c>
      <c r="L706">
        <v>11</v>
      </c>
      <c r="M706">
        <v>8</v>
      </c>
      <c r="N706">
        <v>19</v>
      </c>
      <c r="O706">
        <v>0.72727272727272696</v>
      </c>
      <c r="P706">
        <v>4</v>
      </c>
      <c r="Q706">
        <v>4</v>
      </c>
      <c r="R706">
        <v>3</v>
      </c>
      <c r="S706">
        <v>303</v>
      </c>
      <c r="T706">
        <v>0.75</v>
      </c>
      <c r="U706">
        <v>5</v>
      </c>
      <c r="V706">
        <v>5</v>
      </c>
      <c r="W706">
        <v>2</v>
      </c>
      <c r="X706">
        <v>9</v>
      </c>
      <c r="Y706">
        <v>0.4</v>
      </c>
      <c r="Z706" s="3">
        <v>1</v>
      </c>
      <c r="AA706" s="3">
        <v>1</v>
      </c>
      <c r="AB706" s="3">
        <v>1</v>
      </c>
      <c r="AC706">
        <v>0</v>
      </c>
      <c r="AD706">
        <v>0</v>
      </c>
      <c r="AE706" s="3">
        <v>1</v>
      </c>
      <c r="AF706">
        <v>0</v>
      </c>
      <c r="AG706" s="3">
        <v>1</v>
      </c>
      <c r="AH706" s="3">
        <v>1</v>
      </c>
      <c r="AI706" s="3">
        <v>1</v>
      </c>
      <c r="AJ706" s="3">
        <v>1</v>
      </c>
      <c r="AK706" s="3">
        <v>1</v>
      </c>
      <c r="AL706" s="3">
        <v>1</v>
      </c>
      <c r="AM706" s="3">
        <v>1</v>
      </c>
      <c r="AN706">
        <v>0</v>
      </c>
      <c r="AO706">
        <v>0</v>
      </c>
      <c r="AP706" s="3">
        <v>1</v>
      </c>
      <c r="AQ706" s="3">
        <v>1</v>
      </c>
      <c r="AR706">
        <v>0</v>
      </c>
      <c r="AS706">
        <v>0</v>
      </c>
      <c r="AT706">
        <v>1</v>
      </c>
      <c r="AU706">
        <v>1</v>
      </c>
      <c r="AV706">
        <v>3</v>
      </c>
      <c r="AW706">
        <v>0</v>
      </c>
      <c r="AX706">
        <v>0</v>
      </c>
      <c r="AY706">
        <v>3</v>
      </c>
      <c r="AZ706">
        <v>0</v>
      </c>
      <c r="BA706">
        <v>3</v>
      </c>
      <c r="BB706">
        <v>1</v>
      </c>
      <c r="BC706">
        <v>5</v>
      </c>
      <c r="BD706">
        <v>2</v>
      </c>
      <c r="BE706">
        <v>292</v>
      </c>
      <c r="BF706">
        <v>6</v>
      </c>
      <c r="BG706">
        <v>5</v>
      </c>
      <c r="BH706">
        <v>0</v>
      </c>
      <c r="BI706">
        <v>0</v>
      </c>
      <c r="BJ706">
        <v>2</v>
      </c>
      <c r="BK706">
        <v>7</v>
      </c>
      <c r="BL706">
        <v>0</v>
      </c>
      <c r="BM706">
        <v>0</v>
      </c>
      <c r="BN706" t="s">
        <v>2511</v>
      </c>
    </row>
    <row r="707" spans="1:66" x14ac:dyDescent="0.2">
      <c r="A707" t="s">
        <v>1915</v>
      </c>
      <c r="B707" t="s">
        <v>1919</v>
      </c>
      <c r="C707" t="s">
        <v>631</v>
      </c>
      <c r="D707" t="s">
        <v>92</v>
      </c>
      <c r="E707" t="s">
        <v>93</v>
      </c>
      <c r="F707" t="s">
        <v>94</v>
      </c>
      <c r="G707">
        <v>20</v>
      </c>
      <c r="H707">
        <v>13</v>
      </c>
      <c r="I707">
        <v>440</v>
      </c>
      <c r="J707" t="s">
        <v>1172</v>
      </c>
      <c r="K707">
        <v>11</v>
      </c>
      <c r="L707">
        <v>11</v>
      </c>
      <c r="M707">
        <v>8</v>
      </c>
      <c r="N707">
        <v>18</v>
      </c>
      <c r="O707">
        <v>0.72727272727272696</v>
      </c>
      <c r="P707">
        <v>4</v>
      </c>
      <c r="Q707">
        <v>4</v>
      </c>
      <c r="R707">
        <v>3</v>
      </c>
      <c r="S707">
        <v>413</v>
      </c>
      <c r="T707">
        <v>0.75</v>
      </c>
      <c r="U707">
        <v>5</v>
      </c>
      <c r="V707">
        <v>5</v>
      </c>
      <c r="W707">
        <v>2</v>
      </c>
      <c r="X707">
        <v>9</v>
      </c>
      <c r="Y707">
        <v>0.4</v>
      </c>
      <c r="Z707" s="3">
        <v>1</v>
      </c>
      <c r="AA707" s="3">
        <v>1</v>
      </c>
      <c r="AB707" s="3">
        <v>1</v>
      </c>
      <c r="AC707">
        <v>0</v>
      </c>
      <c r="AD707">
        <v>0</v>
      </c>
      <c r="AE707" s="3">
        <v>1</v>
      </c>
      <c r="AF707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1</v>
      </c>
      <c r="AL707" s="3">
        <v>1</v>
      </c>
      <c r="AM707" s="3">
        <v>1</v>
      </c>
      <c r="AN707">
        <v>0</v>
      </c>
      <c r="AO707">
        <v>0</v>
      </c>
      <c r="AP707" s="3">
        <v>1</v>
      </c>
      <c r="AQ707" s="3">
        <v>1</v>
      </c>
      <c r="AR707">
        <v>0</v>
      </c>
      <c r="AS707">
        <v>0</v>
      </c>
      <c r="AT707">
        <v>1</v>
      </c>
      <c r="AU707">
        <v>1</v>
      </c>
      <c r="AV707">
        <v>3</v>
      </c>
      <c r="AW707">
        <v>0</v>
      </c>
      <c r="AX707">
        <v>0</v>
      </c>
      <c r="AY707">
        <v>3</v>
      </c>
      <c r="AZ707">
        <v>0</v>
      </c>
      <c r="BA707">
        <v>3</v>
      </c>
      <c r="BB707">
        <v>1</v>
      </c>
      <c r="BC707">
        <v>4</v>
      </c>
      <c r="BD707">
        <v>2</v>
      </c>
      <c r="BE707">
        <v>402</v>
      </c>
      <c r="BF707">
        <v>6</v>
      </c>
      <c r="BG707">
        <v>5</v>
      </c>
      <c r="BH707">
        <v>0</v>
      </c>
      <c r="BI707">
        <v>0</v>
      </c>
      <c r="BJ707">
        <v>2</v>
      </c>
      <c r="BK707">
        <v>7</v>
      </c>
      <c r="BL707">
        <v>0</v>
      </c>
      <c r="BM707">
        <v>0</v>
      </c>
      <c r="BN707" t="s">
        <v>2511</v>
      </c>
    </row>
    <row r="708" spans="1:66" x14ac:dyDescent="0.2">
      <c r="A708" t="s">
        <v>1915</v>
      </c>
      <c r="B708" t="s">
        <v>1920</v>
      </c>
      <c r="C708" t="s">
        <v>631</v>
      </c>
      <c r="D708" t="s">
        <v>92</v>
      </c>
      <c r="E708" t="s">
        <v>93</v>
      </c>
      <c r="F708" t="s">
        <v>94</v>
      </c>
      <c r="G708">
        <v>20</v>
      </c>
      <c r="H708">
        <v>13</v>
      </c>
      <c r="I708">
        <v>424</v>
      </c>
      <c r="J708" t="s">
        <v>1172</v>
      </c>
      <c r="K708">
        <v>11</v>
      </c>
      <c r="L708">
        <v>11</v>
      </c>
      <c r="M708">
        <v>8</v>
      </c>
      <c r="N708">
        <v>22</v>
      </c>
      <c r="O708">
        <v>0.72727272727272696</v>
      </c>
      <c r="P708">
        <v>4</v>
      </c>
      <c r="Q708">
        <v>4</v>
      </c>
      <c r="R708">
        <v>3</v>
      </c>
      <c r="S708">
        <v>393</v>
      </c>
      <c r="T708">
        <v>0.75</v>
      </c>
      <c r="U708">
        <v>5</v>
      </c>
      <c r="V708">
        <v>5</v>
      </c>
      <c r="W708">
        <v>2</v>
      </c>
      <c r="X708">
        <v>9</v>
      </c>
      <c r="Y708">
        <v>0.4</v>
      </c>
      <c r="Z708" s="3">
        <v>1</v>
      </c>
      <c r="AA708" s="3">
        <v>1</v>
      </c>
      <c r="AB708" s="3">
        <v>1</v>
      </c>
      <c r="AC708">
        <v>0</v>
      </c>
      <c r="AD708">
        <v>0</v>
      </c>
      <c r="AE708" s="3">
        <v>1</v>
      </c>
      <c r="AF708">
        <v>0</v>
      </c>
      <c r="AG708" s="3">
        <v>1</v>
      </c>
      <c r="AH708" s="3">
        <v>1</v>
      </c>
      <c r="AI708" s="3">
        <v>1</v>
      </c>
      <c r="AJ708" s="3">
        <v>1</v>
      </c>
      <c r="AK708" s="3">
        <v>1</v>
      </c>
      <c r="AL708" s="3">
        <v>1</v>
      </c>
      <c r="AM708" s="3">
        <v>1</v>
      </c>
      <c r="AN708">
        <v>0</v>
      </c>
      <c r="AO708">
        <v>0</v>
      </c>
      <c r="AP708" s="3">
        <v>1</v>
      </c>
      <c r="AQ708" s="3">
        <v>1</v>
      </c>
      <c r="AR708">
        <v>0</v>
      </c>
      <c r="AS708">
        <v>0</v>
      </c>
      <c r="AT708">
        <v>1</v>
      </c>
      <c r="AU708">
        <v>1</v>
      </c>
      <c r="AV708">
        <v>3</v>
      </c>
      <c r="AW708">
        <v>0</v>
      </c>
      <c r="AX708">
        <v>0</v>
      </c>
      <c r="AY708">
        <v>3</v>
      </c>
      <c r="AZ708">
        <v>0</v>
      </c>
      <c r="BA708">
        <v>3</v>
      </c>
      <c r="BB708">
        <v>1</v>
      </c>
      <c r="BC708">
        <v>8</v>
      </c>
      <c r="BD708">
        <v>2</v>
      </c>
      <c r="BE708">
        <v>382</v>
      </c>
      <c r="BF708">
        <v>6</v>
      </c>
      <c r="BG708">
        <v>5</v>
      </c>
      <c r="BH708">
        <v>0</v>
      </c>
      <c r="BI708">
        <v>0</v>
      </c>
      <c r="BJ708">
        <v>2</v>
      </c>
      <c r="BK708">
        <v>7</v>
      </c>
      <c r="BL708">
        <v>0</v>
      </c>
      <c r="BM708">
        <v>0</v>
      </c>
      <c r="BN708" t="s">
        <v>2511</v>
      </c>
    </row>
    <row r="709" spans="1:66" x14ac:dyDescent="0.2">
      <c r="A709" t="s">
        <v>1915</v>
      </c>
      <c r="B709" t="s">
        <v>1921</v>
      </c>
      <c r="C709" t="s">
        <v>631</v>
      </c>
      <c r="D709" t="s">
        <v>92</v>
      </c>
      <c r="E709" t="s">
        <v>93</v>
      </c>
      <c r="F709" t="s">
        <v>94</v>
      </c>
      <c r="G709">
        <v>20</v>
      </c>
      <c r="H709">
        <v>13</v>
      </c>
      <c r="I709">
        <v>14973</v>
      </c>
      <c r="J709" t="s">
        <v>1172</v>
      </c>
      <c r="K709">
        <v>11</v>
      </c>
      <c r="L709">
        <v>11</v>
      </c>
      <c r="M709">
        <v>8</v>
      </c>
      <c r="N709">
        <v>29</v>
      </c>
      <c r="O709">
        <v>0.72727272727272696</v>
      </c>
      <c r="P709">
        <v>4</v>
      </c>
      <c r="Q709">
        <v>4</v>
      </c>
      <c r="R709">
        <v>3</v>
      </c>
      <c r="S709">
        <v>14935</v>
      </c>
      <c r="T709">
        <v>0.75</v>
      </c>
      <c r="U709">
        <v>5</v>
      </c>
      <c r="V709">
        <v>5</v>
      </c>
      <c r="W709">
        <v>2</v>
      </c>
      <c r="X709">
        <v>9</v>
      </c>
      <c r="Y709">
        <v>0.4</v>
      </c>
      <c r="Z709" s="3">
        <v>1</v>
      </c>
      <c r="AA709" s="3">
        <v>1</v>
      </c>
      <c r="AB709" s="3">
        <v>1</v>
      </c>
      <c r="AC709">
        <v>0</v>
      </c>
      <c r="AD709">
        <v>0</v>
      </c>
      <c r="AE709" s="3">
        <v>1</v>
      </c>
      <c r="AF709">
        <v>0</v>
      </c>
      <c r="AG709" s="3">
        <v>1</v>
      </c>
      <c r="AH709" s="3">
        <v>1</v>
      </c>
      <c r="AI709" s="3">
        <v>1</v>
      </c>
      <c r="AJ709" s="3">
        <v>1</v>
      </c>
      <c r="AK709" s="3">
        <v>1</v>
      </c>
      <c r="AL709" s="3">
        <v>1</v>
      </c>
      <c r="AM709" s="3">
        <v>1</v>
      </c>
      <c r="AN709">
        <v>0</v>
      </c>
      <c r="AO709">
        <v>0</v>
      </c>
      <c r="AP709" s="3">
        <v>1</v>
      </c>
      <c r="AQ709" s="3">
        <v>1</v>
      </c>
      <c r="AR709">
        <v>0</v>
      </c>
      <c r="AS709">
        <v>0</v>
      </c>
      <c r="AT709">
        <v>1</v>
      </c>
      <c r="AU709">
        <v>1</v>
      </c>
      <c r="AV709">
        <v>10</v>
      </c>
      <c r="AW709">
        <v>0</v>
      </c>
      <c r="AX709">
        <v>0</v>
      </c>
      <c r="AY709">
        <v>3</v>
      </c>
      <c r="AZ709">
        <v>0</v>
      </c>
      <c r="BA709">
        <v>3</v>
      </c>
      <c r="BB709">
        <v>1</v>
      </c>
      <c r="BC709">
        <v>8</v>
      </c>
      <c r="BD709">
        <v>2</v>
      </c>
      <c r="BE709">
        <v>14924</v>
      </c>
      <c r="BF709">
        <v>6</v>
      </c>
      <c r="BG709">
        <v>5</v>
      </c>
      <c r="BH709">
        <v>0</v>
      </c>
      <c r="BI709">
        <v>0</v>
      </c>
      <c r="BJ709">
        <v>2</v>
      </c>
      <c r="BK709">
        <v>7</v>
      </c>
      <c r="BL709">
        <v>0</v>
      </c>
      <c r="BM709">
        <v>0</v>
      </c>
      <c r="BN709" t="s">
        <v>2511</v>
      </c>
    </row>
    <row r="710" spans="1:66" x14ac:dyDescent="0.2">
      <c r="A710" t="s">
        <v>1915</v>
      </c>
      <c r="B710" t="s">
        <v>1922</v>
      </c>
      <c r="C710" t="s">
        <v>631</v>
      </c>
      <c r="D710" t="s">
        <v>92</v>
      </c>
      <c r="E710" t="s">
        <v>93</v>
      </c>
      <c r="F710" t="s">
        <v>94</v>
      </c>
      <c r="G710">
        <v>20</v>
      </c>
      <c r="H710">
        <v>13</v>
      </c>
      <c r="I710">
        <v>822</v>
      </c>
      <c r="J710" t="s">
        <v>1172</v>
      </c>
      <c r="K710">
        <v>11</v>
      </c>
      <c r="L710">
        <v>11</v>
      </c>
      <c r="M710">
        <v>8</v>
      </c>
      <c r="N710">
        <v>20</v>
      </c>
      <c r="O710">
        <v>0.72727272727272696</v>
      </c>
      <c r="P710">
        <v>4</v>
      </c>
      <c r="Q710">
        <v>4</v>
      </c>
      <c r="R710">
        <v>3</v>
      </c>
      <c r="S710">
        <v>793</v>
      </c>
      <c r="T710">
        <v>0.75</v>
      </c>
      <c r="U710">
        <v>5</v>
      </c>
      <c r="V710">
        <v>5</v>
      </c>
      <c r="W710">
        <v>2</v>
      </c>
      <c r="X710">
        <v>9</v>
      </c>
      <c r="Y710">
        <v>0.4</v>
      </c>
      <c r="Z710" s="3">
        <v>1</v>
      </c>
      <c r="AA710" s="3">
        <v>1</v>
      </c>
      <c r="AB710" s="3">
        <v>1</v>
      </c>
      <c r="AC710">
        <v>0</v>
      </c>
      <c r="AD710">
        <v>0</v>
      </c>
      <c r="AE710" s="3">
        <v>1</v>
      </c>
      <c r="AF710">
        <v>0</v>
      </c>
      <c r="AG710" s="3">
        <v>1</v>
      </c>
      <c r="AH710" s="3">
        <v>1</v>
      </c>
      <c r="AI710" s="3">
        <v>1</v>
      </c>
      <c r="AJ710" s="3">
        <v>1</v>
      </c>
      <c r="AK710" s="3">
        <v>1</v>
      </c>
      <c r="AL710" s="3">
        <v>1</v>
      </c>
      <c r="AM710" s="3">
        <v>1</v>
      </c>
      <c r="AN710">
        <v>0</v>
      </c>
      <c r="AO710">
        <v>0</v>
      </c>
      <c r="AP710" s="3">
        <v>1</v>
      </c>
      <c r="AQ710" s="3">
        <v>1</v>
      </c>
      <c r="AR710">
        <v>0</v>
      </c>
      <c r="AS710">
        <v>0</v>
      </c>
      <c r="AT710">
        <v>1</v>
      </c>
      <c r="AU710">
        <v>1</v>
      </c>
      <c r="AV710">
        <v>3</v>
      </c>
      <c r="AW710">
        <v>0</v>
      </c>
      <c r="AX710">
        <v>0</v>
      </c>
      <c r="AY710">
        <v>3</v>
      </c>
      <c r="AZ710">
        <v>0</v>
      </c>
      <c r="BA710">
        <v>3</v>
      </c>
      <c r="BB710">
        <v>1</v>
      </c>
      <c r="BC710">
        <v>6</v>
      </c>
      <c r="BD710">
        <v>2</v>
      </c>
      <c r="BE710">
        <v>782</v>
      </c>
      <c r="BF710">
        <v>6</v>
      </c>
      <c r="BG710">
        <v>5</v>
      </c>
      <c r="BH710">
        <v>0</v>
      </c>
      <c r="BI710">
        <v>0</v>
      </c>
      <c r="BJ710">
        <v>2</v>
      </c>
      <c r="BK710">
        <v>7</v>
      </c>
      <c r="BL710">
        <v>0</v>
      </c>
      <c r="BM710">
        <v>0</v>
      </c>
      <c r="BN710" t="s">
        <v>2511</v>
      </c>
    </row>
    <row r="711" spans="1:66" x14ac:dyDescent="0.2">
      <c r="A711" t="s">
        <v>1915</v>
      </c>
      <c r="B711" t="s">
        <v>1923</v>
      </c>
      <c r="C711" t="s">
        <v>631</v>
      </c>
      <c r="D711" t="s">
        <v>92</v>
      </c>
      <c r="E711" t="s">
        <v>93</v>
      </c>
      <c r="F711" t="s">
        <v>94</v>
      </c>
      <c r="G711">
        <v>20</v>
      </c>
      <c r="H711">
        <v>13</v>
      </c>
      <c r="I711">
        <v>450</v>
      </c>
      <c r="J711" t="s">
        <v>1172</v>
      </c>
      <c r="K711">
        <v>11</v>
      </c>
      <c r="L711">
        <v>11</v>
      </c>
      <c r="M711">
        <v>8</v>
      </c>
      <c r="N711">
        <v>20</v>
      </c>
      <c r="O711">
        <v>0.72727272727272696</v>
      </c>
      <c r="P711">
        <v>4</v>
      </c>
      <c r="Q711">
        <v>4</v>
      </c>
      <c r="R711">
        <v>3</v>
      </c>
      <c r="S711">
        <v>421</v>
      </c>
      <c r="T711">
        <v>0.75</v>
      </c>
      <c r="U711">
        <v>5</v>
      </c>
      <c r="V711">
        <v>5</v>
      </c>
      <c r="W711">
        <v>2</v>
      </c>
      <c r="X711">
        <v>9</v>
      </c>
      <c r="Y711">
        <v>0.4</v>
      </c>
      <c r="Z711" s="3">
        <v>1</v>
      </c>
      <c r="AA711" s="3">
        <v>1</v>
      </c>
      <c r="AB711" s="3">
        <v>1</v>
      </c>
      <c r="AC711">
        <v>0</v>
      </c>
      <c r="AD711">
        <v>0</v>
      </c>
      <c r="AE711" s="3">
        <v>1</v>
      </c>
      <c r="AF711">
        <v>0</v>
      </c>
      <c r="AG711" s="3">
        <v>1</v>
      </c>
      <c r="AH711" s="3">
        <v>1</v>
      </c>
      <c r="AI711" s="3">
        <v>1</v>
      </c>
      <c r="AJ711" s="3">
        <v>1</v>
      </c>
      <c r="AK711" s="3">
        <v>1</v>
      </c>
      <c r="AL711" s="3">
        <v>1</v>
      </c>
      <c r="AM711" s="3">
        <v>1</v>
      </c>
      <c r="AN711">
        <v>0</v>
      </c>
      <c r="AO711">
        <v>0</v>
      </c>
      <c r="AP711" s="3">
        <v>1</v>
      </c>
      <c r="AQ711" s="3">
        <v>1</v>
      </c>
      <c r="AR711">
        <v>0</v>
      </c>
      <c r="AS711">
        <v>0</v>
      </c>
      <c r="AT711">
        <v>1</v>
      </c>
      <c r="AU711">
        <v>1</v>
      </c>
      <c r="AV711">
        <v>3</v>
      </c>
      <c r="AW711">
        <v>0</v>
      </c>
      <c r="AX711">
        <v>0</v>
      </c>
      <c r="AY711">
        <v>3</v>
      </c>
      <c r="AZ711">
        <v>0</v>
      </c>
      <c r="BA711">
        <v>3</v>
      </c>
      <c r="BB711">
        <v>1</v>
      </c>
      <c r="BC711">
        <v>6</v>
      </c>
      <c r="BD711">
        <v>2</v>
      </c>
      <c r="BE711">
        <v>410</v>
      </c>
      <c r="BF711">
        <v>6</v>
      </c>
      <c r="BG711">
        <v>5</v>
      </c>
      <c r="BH711">
        <v>0</v>
      </c>
      <c r="BI711">
        <v>0</v>
      </c>
      <c r="BJ711">
        <v>2</v>
      </c>
      <c r="BK711">
        <v>7</v>
      </c>
      <c r="BL711">
        <v>0</v>
      </c>
      <c r="BM711">
        <v>0</v>
      </c>
      <c r="BN711" t="s">
        <v>2511</v>
      </c>
    </row>
    <row r="712" spans="1:66" x14ac:dyDescent="0.2">
      <c r="A712" t="s">
        <v>1915</v>
      </c>
      <c r="B712" t="s">
        <v>1924</v>
      </c>
      <c r="C712" t="s">
        <v>631</v>
      </c>
      <c r="D712" t="s">
        <v>92</v>
      </c>
      <c r="E712" t="s">
        <v>93</v>
      </c>
      <c r="F712" t="s">
        <v>94</v>
      </c>
      <c r="G712">
        <v>20</v>
      </c>
      <c r="H712">
        <v>13</v>
      </c>
      <c r="I712">
        <v>530</v>
      </c>
      <c r="J712" t="s">
        <v>1172</v>
      </c>
      <c r="K712">
        <v>11</v>
      </c>
      <c r="L712">
        <v>11</v>
      </c>
      <c r="M712">
        <v>8</v>
      </c>
      <c r="N712">
        <v>22</v>
      </c>
      <c r="O712">
        <v>0.72727272727272696</v>
      </c>
      <c r="P712">
        <v>4</v>
      </c>
      <c r="Q712">
        <v>4</v>
      </c>
      <c r="R712">
        <v>3</v>
      </c>
      <c r="S712">
        <v>499</v>
      </c>
      <c r="T712">
        <v>0.75</v>
      </c>
      <c r="U712">
        <v>5</v>
      </c>
      <c r="V712">
        <v>5</v>
      </c>
      <c r="W712">
        <v>2</v>
      </c>
      <c r="X712">
        <v>9</v>
      </c>
      <c r="Y712">
        <v>0.4</v>
      </c>
      <c r="Z712" s="3">
        <v>1</v>
      </c>
      <c r="AA712" s="3">
        <v>1</v>
      </c>
      <c r="AB712" s="3">
        <v>1</v>
      </c>
      <c r="AC712">
        <v>0</v>
      </c>
      <c r="AD712">
        <v>0</v>
      </c>
      <c r="AE712" s="3">
        <v>1</v>
      </c>
      <c r="AF712">
        <v>0</v>
      </c>
      <c r="AG712" s="3">
        <v>1</v>
      </c>
      <c r="AH712" s="3">
        <v>1</v>
      </c>
      <c r="AI712" s="3">
        <v>1</v>
      </c>
      <c r="AJ712" s="3">
        <v>1</v>
      </c>
      <c r="AK712" s="3">
        <v>1</v>
      </c>
      <c r="AL712" s="3">
        <v>1</v>
      </c>
      <c r="AM712" s="3">
        <v>1</v>
      </c>
      <c r="AN712">
        <v>0</v>
      </c>
      <c r="AO712">
        <v>0</v>
      </c>
      <c r="AP712" s="3">
        <v>1</v>
      </c>
      <c r="AQ712" s="3">
        <v>1</v>
      </c>
      <c r="AR712">
        <v>0</v>
      </c>
      <c r="AS712">
        <v>0</v>
      </c>
      <c r="AT712">
        <v>1</v>
      </c>
      <c r="AU712">
        <v>1</v>
      </c>
      <c r="AV712">
        <v>3</v>
      </c>
      <c r="AW712">
        <v>0</v>
      </c>
      <c r="AX712">
        <v>0</v>
      </c>
      <c r="AY712">
        <v>3</v>
      </c>
      <c r="AZ712">
        <v>0</v>
      </c>
      <c r="BA712">
        <v>3</v>
      </c>
      <c r="BB712">
        <v>1</v>
      </c>
      <c r="BC712">
        <v>8</v>
      </c>
      <c r="BD712">
        <v>2</v>
      </c>
      <c r="BE712">
        <v>488</v>
      </c>
      <c r="BF712">
        <v>6</v>
      </c>
      <c r="BG712">
        <v>5</v>
      </c>
      <c r="BH712">
        <v>0</v>
      </c>
      <c r="BI712">
        <v>0</v>
      </c>
      <c r="BJ712">
        <v>2</v>
      </c>
      <c r="BK712">
        <v>7</v>
      </c>
      <c r="BL712">
        <v>0</v>
      </c>
      <c r="BM712">
        <v>0</v>
      </c>
      <c r="BN712" t="s">
        <v>2511</v>
      </c>
    </row>
    <row r="713" spans="1:66" x14ac:dyDescent="0.2">
      <c r="A713" t="s">
        <v>1915</v>
      </c>
      <c r="B713" t="s">
        <v>1925</v>
      </c>
      <c r="C713" t="s">
        <v>631</v>
      </c>
      <c r="D713" t="s">
        <v>92</v>
      </c>
      <c r="E713" t="s">
        <v>93</v>
      </c>
      <c r="F713" t="s">
        <v>94</v>
      </c>
      <c r="G713">
        <v>20</v>
      </c>
      <c r="H713">
        <v>13</v>
      </c>
      <c r="I713">
        <v>293</v>
      </c>
      <c r="J713" t="s">
        <v>1172</v>
      </c>
      <c r="K713">
        <v>11</v>
      </c>
      <c r="L713">
        <v>11</v>
      </c>
      <c r="M713">
        <v>8</v>
      </c>
      <c r="N713">
        <v>23</v>
      </c>
      <c r="O713">
        <v>0.72727272727272696</v>
      </c>
      <c r="P713">
        <v>4</v>
      </c>
      <c r="Q713">
        <v>4</v>
      </c>
      <c r="R713">
        <v>3</v>
      </c>
      <c r="S713">
        <v>261</v>
      </c>
      <c r="T713">
        <v>0.75</v>
      </c>
      <c r="U713">
        <v>5</v>
      </c>
      <c r="V713">
        <v>5</v>
      </c>
      <c r="W713">
        <v>2</v>
      </c>
      <c r="X713">
        <v>9</v>
      </c>
      <c r="Y713">
        <v>0.4</v>
      </c>
      <c r="Z713" s="3">
        <v>1</v>
      </c>
      <c r="AA713" s="3">
        <v>1</v>
      </c>
      <c r="AB713" s="3">
        <v>1</v>
      </c>
      <c r="AC713">
        <v>0</v>
      </c>
      <c r="AD713">
        <v>0</v>
      </c>
      <c r="AE713" s="3">
        <v>1</v>
      </c>
      <c r="AF713">
        <v>0</v>
      </c>
      <c r="AG713" s="3">
        <v>1</v>
      </c>
      <c r="AH713" s="3">
        <v>1</v>
      </c>
      <c r="AI713" s="3">
        <v>1</v>
      </c>
      <c r="AJ713" s="3">
        <v>1</v>
      </c>
      <c r="AK713" s="3">
        <v>1</v>
      </c>
      <c r="AL713" s="3">
        <v>1</v>
      </c>
      <c r="AM713" s="3">
        <v>1</v>
      </c>
      <c r="AN713">
        <v>0</v>
      </c>
      <c r="AO713">
        <v>0</v>
      </c>
      <c r="AP713" s="3">
        <v>1</v>
      </c>
      <c r="AQ713" s="3">
        <v>1</v>
      </c>
      <c r="AR713">
        <v>0</v>
      </c>
      <c r="AS713">
        <v>0</v>
      </c>
      <c r="AT713">
        <v>1</v>
      </c>
      <c r="AU713">
        <v>1</v>
      </c>
      <c r="AV713">
        <v>3</v>
      </c>
      <c r="AW713">
        <v>0</v>
      </c>
      <c r="AX713">
        <v>0</v>
      </c>
      <c r="AY713">
        <v>3</v>
      </c>
      <c r="AZ713">
        <v>0</v>
      </c>
      <c r="BA713">
        <v>3</v>
      </c>
      <c r="BB713">
        <v>1</v>
      </c>
      <c r="BC713">
        <v>9</v>
      </c>
      <c r="BD713">
        <v>2</v>
      </c>
      <c r="BE713">
        <v>250</v>
      </c>
      <c r="BF713">
        <v>6</v>
      </c>
      <c r="BG713">
        <v>5</v>
      </c>
      <c r="BH713">
        <v>0</v>
      </c>
      <c r="BI713">
        <v>0</v>
      </c>
      <c r="BJ713">
        <v>2</v>
      </c>
      <c r="BK713">
        <v>7</v>
      </c>
      <c r="BL713">
        <v>0</v>
      </c>
      <c r="BM713">
        <v>0</v>
      </c>
      <c r="BN713" t="s">
        <v>2511</v>
      </c>
    </row>
    <row r="714" spans="1:66" x14ac:dyDescent="0.2">
      <c r="A714" t="s">
        <v>1915</v>
      </c>
      <c r="B714" t="s">
        <v>1926</v>
      </c>
      <c r="C714" t="s">
        <v>631</v>
      </c>
      <c r="D714" t="s">
        <v>92</v>
      </c>
      <c r="E714" t="s">
        <v>93</v>
      </c>
      <c r="F714" t="s">
        <v>94</v>
      </c>
      <c r="G714">
        <v>20</v>
      </c>
      <c r="H714">
        <v>13</v>
      </c>
      <c r="I714">
        <v>245</v>
      </c>
      <c r="J714" t="s">
        <v>1172</v>
      </c>
      <c r="K714">
        <v>11</v>
      </c>
      <c r="L714">
        <v>11</v>
      </c>
      <c r="M714">
        <v>8</v>
      </c>
      <c r="N714">
        <v>23</v>
      </c>
      <c r="O714">
        <v>0.72727272727272696</v>
      </c>
      <c r="P714">
        <v>4</v>
      </c>
      <c r="Q714">
        <v>4</v>
      </c>
      <c r="R714">
        <v>3</v>
      </c>
      <c r="S714">
        <v>213</v>
      </c>
      <c r="T714">
        <v>0.75</v>
      </c>
      <c r="U714">
        <v>5</v>
      </c>
      <c r="V714">
        <v>5</v>
      </c>
      <c r="W714">
        <v>2</v>
      </c>
      <c r="X714">
        <v>9</v>
      </c>
      <c r="Y714">
        <v>0.4</v>
      </c>
      <c r="Z714" s="3">
        <v>1</v>
      </c>
      <c r="AA714" s="3">
        <v>1</v>
      </c>
      <c r="AB714" s="3">
        <v>1</v>
      </c>
      <c r="AC714">
        <v>0</v>
      </c>
      <c r="AD714">
        <v>0</v>
      </c>
      <c r="AE714" s="3">
        <v>1</v>
      </c>
      <c r="AF714">
        <v>0</v>
      </c>
      <c r="AG714" s="3">
        <v>1</v>
      </c>
      <c r="AH714" s="3">
        <v>1</v>
      </c>
      <c r="AI714" s="3">
        <v>1</v>
      </c>
      <c r="AJ714" s="3">
        <v>1</v>
      </c>
      <c r="AK714" s="3">
        <v>1</v>
      </c>
      <c r="AL714" s="3">
        <v>1</v>
      </c>
      <c r="AM714" s="3">
        <v>1</v>
      </c>
      <c r="AN714">
        <v>0</v>
      </c>
      <c r="AO714">
        <v>0</v>
      </c>
      <c r="AP714" s="3">
        <v>1</v>
      </c>
      <c r="AQ714" s="3">
        <v>1</v>
      </c>
      <c r="AR714">
        <v>0</v>
      </c>
      <c r="AS714">
        <v>0</v>
      </c>
      <c r="AT714">
        <v>1</v>
      </c>
      <c r="AU714">
        <v>1</v>
      </c>
      <c r="AV714">
        <v>3</v>
      </c>
      <c r="AW714">
        <v>0</v>
      </c>
      <c r="AX714">
        <v>0</v>
      </c>
      <c r="AY714">
        <v>3</v>
      </c>
      <c r="AZ714">
        <v>0</v>
      </c>
      <c r="BA714">
        <v>3</v>
      </c>
      <c r="BB714">
        <v>1</v>
      </c>
      <c r="BC714">
        <v>9</v>
      </c>
      <c r="BD714">
        <v>2</v>
      </c>
      <c r="BE714">
        <v>202</v>
      </c>
      <c r="BF714">
        <v>6</v>
      </c>
      <c r="BG714">
        <v>5</v>
      </c>
      <c r="BH714">
        <v>0</v>
      </c>
      <c r="BI714">
        <v>0</v>
      </c>
      <c r="BJ714">
        <v>2</v>
      </c>
      <c r="BK714">
        <v>7</v>
      </c>
      <c r="BL714">
        <v>0</v>
      </c>
      <c r="BM714">
        <v>0</v>
      </c>
      <c r="BN714" t="s">
        <v>2511</v>
      </c>
    </row>
    <row r="715" spans="1:66" x14ac:dyDescent="0.2">
      <c r="A715" t="s">
        <v>1915</v>
      </c>
      <c r="B715" t="s">
        <v>1927</v>
      </c>
      <c r="C715" t="s">
        <v>631</v>
      </c>
      <c r="D715" t="s">
        <v>92</v>
      </c>
      <c r="E715" t="s">
        <v>93</v>
      </c>
      <c r="F715" t="s">
        <v>94</v>
      </c>
      <c r="G715">
        <v>20</v>
      </c>
      <c r="H715">
        <v>13</v>
      </c>
      <c r="I715">
        <v>205</v>
      </c>
      <c r="J715" t="s">
        <v>1172</v>
      </c>
      <c r="K715">
        <v>11</v>
      </c>
      <c r="L715">
        <v>11</v>
      </c>
      <c r="M715">
        <v>8</v>
      </c>
      <c r="N715">
        <v>21</v>
      </c>
      <c r="O715">
        <v>0.72727272727272696</v>
      </c>
      <c r="P715">
        <v>4</v>
      </c>
      <c r="Q715">
        <v>4</v>
      </c>
      <c r="R715">
        <v>3</v>
      </c>
      <c r="S715">
        <v>175</v>
      </c>
      <c r="T715">
        <v>0.75</v>
      </c>
      <c r="U715">
        <v>5</v>
      </c>
      <c r="V715">
        <v>5</v>
      </c>
      <c r="W715">
        <v>2</v>
      </c>
      <c r="X715">
        <v>9</v>
      </c>
      <c r="Y715">
        <v>0.4</v>
      </c>
      <c r="Z715" s="3">
        <v>1</v>
      </c>
      <c r="AA715" s="3">
        <v>1</v>
      </c>
      <c r="AB715" s="3">
        <v>1</v>
      </c>
      <c r="AC715">
        <v>0</v>
      </c>
      <c r="AD715">
        <v>0</v>
      </c>
      <c r="AE715" s="3">
        <v>1</v>
      </c>
      <c r="AF715">
        <v>0</v>
      </c>
      <c r="AG715" s="3">
        <v>1</v>
      </c>
      <c r="AH715" s="3">
        <v>1</v>
      </c>
      <c r="AI715" s="3">
        <v>1</v>
      </c>
      <c r="AJ715" s="3">
        <v>1</v>
      </c>
      <c r="AK715" s="3">
        <v>1</v>
      </c>
      <c r="AL715" s="3">
        <v>1</v>
      </c>
      <c r="AM715" s="3">
        <v>1</v>
      </c>
      <c r="AN715">
        <v>0</v>
      </c>
      <c r="AO715">
        <v>0</v>
      </c>
      <c r="AP715" s="3">
        <v>1</v>
      </c>
      <c r="AQ715" s="3">
        <v>1</v>
      </c>
      <c r="AR715">
        <v>0</v>
      </c>
      <c r="AS715">
        <v>0</v>
      </c>
      <c r="AT715">
        <v>1</v>
      </c>
      <c r="AU715">
        <v>1</v>
      </c>
      <c r="AV715">
        <v>3</v>
      </c>
      <c r="AW715">
        <v>0</v>
      </c>
      <c r="AX715">
        <v>0</v>
      </c>
      <c r="AY715">
        <v>3</v>
      </c>
      <c r="AZ715">
        <v>0</v>
      </c>
      <c r="BA715">
        <v>3</v>
      </c>
      <c r="BB715">
        <v>1</v>
      </c>
      <c r="BC715">
        <v>7</v>
      </c>
      <c r="BD715">
        <v>2</v>
      </c>
      <c r="BE715">
        <v>164</v>
      </c>
      <c r="BF715">
        <v>6</v>
      </c>
      <c r="BG715">
        <v>5</v>
      </c>
      <c r="BH715">
        <v>0</v>
      </c>
      <c r="BI715">
        <v>0</v>
      </c>
      <c r="BJ715">
        <v>2</v>
      </c>
      <c r="BK715">
        <v>7</v>
      </c>
      <c r="BL715">
        <v>0</v>
      </c>
      <c r="BM715">
        <v>0</v>
      </c>
      <c r="BN715" t="s">
        <v>2511</v>
      </c>
    </row>
    <row r="716" spans="1:66" x14ac:dyDescent="0.2">
      <c r="A716" t="s">
        <v>1915</v>
      </c>
      <c r="B716" t="s">
        <v>1928</v>
      </c>
      <c r="C716" t="s">
        <v>631</v>
      </c>
      <c r="D716" t="s">
        <v>92</v>
      </c>
      <c r="E716" t="s">
        <v>93</v>
      </c>
      <c r="F716" t="s">
        <v>94</v>
      </c>
      <c r="G716">
        <v>20</v>
      </c>
      <c r="H716">
        <v>13</v>
      </c>
      <c r="I716">
        <v>759</v>
      </c>
      <c r="J716" t="s">
        <v>1172</v>
      </c>
      <c r="K716">
        <v>11</v>
      </c>
      <c r="L716">
        <v>11</v>
      </c>
      <c r="M716">
        <v>8</v>
      </c>
      <c r="N716">
        <v>23</v>
      </c>
      <c r="O716">
        <v>0.72727272727272696</v>
      </c>
      <c r="P716">
        <v>4</v>
      </c>
      <c r="Q716">
        <v>4</v>
      </c>
      <c r="R716">
        <v>3</v>
      </c>
      <c r="S716">
        <v>727</v>
      </c>
      <c r="T716">
        <v>0.75</v>
      </c>
      <c r="U716">
        <v>5</v>
      </c>
      <c r="V716">
        <v>5</v>
      </c>
      <c r="W716">
        <v>2</v>
      </c>
      <c r="X716">
        <v>9</v>
      </c>
      <c r="Y716">
        <v>0.4</v>
      </c>
      <c r="Z716" s="3">
        <v>1</v>
      </c>
      <c r="AA716" s="3">
        <v>1</v>
      </c>
      <c r="AB716" s="3">
        <v>1</v>
      </c>
      <c r="AC716">
        <v>0</v>
      </c>
      <c r="AD716">
        <v>0</v>
      </c>
      <c r="AE716" s="3">
        <v>1</v>
      </c>
      <c r="AF716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1</v>
      </c>
      <c r="AL716" s="3">
        <v>1</v>
      </c>
      <c r="AM716" s="3">
        <v>1</v>
      </c>
      <c r="AN716">
        <v>0</v>
      </c>
      <c r="AO716">
        <v>0</v>
      </c>
      <c r="AP716" s="3">
        <v>1</v>
      </c>
      <c r="AQ716" s="3">
        <v>1</v>
      </c>
      <c r="AR716">
        <v>0</v>
      </c>
      <c r="AS716">
        <v>0</v>
      </c>
      <c r="AT716">
        <v>1</v>
      </c>
      <c r="AU716">
        <v>1</v>
      </c>
      <c r="AV716">
        <v>3</v>
      </c>
      <c r="AW716">
        <v>0</v>
      </c>
      <c r="AX716">
        <v>0</v>
      </c>
      <c r="AY716">
        <v>3</v>
      </c>
      <c r="AZ716">
        <v>0</v>
      </c>
      <c r="BA716">
        <v>3</v>
      </c>
      <c r="BB716">
        <v>1</v>
      </c>
      <c r="BC716">
        <v>9</v>
      </c>
      <c r="BD716">
        <v>2</v>
      </c>
      <c r="BE716">
        <v>716</v>
      </c>
      <c r="BF716">
        <v>6</v>
      </c>
      <c r="BG716">
        <v>5</v>
      </c>
      <c r="BH716">
        <v>0</v>
      </c>
      <c r="BI716">
        <v>0</v>
      </c>
      <c r="BJ716">
        <v>2</v>
      </c>
      <c r="BK716">
        <v>7</v>
      </c>
      <c r="BL716">
        <v>0</v>
      </c>
      <c r="BM716">
        <v>0</v>
      </c>
      <c r="BN716" t="s">
        <v>2511</v>
      </c>
    </row>
    <row r="717" spans="1:66" x14ac:dyDescent="0.2">
      <c r="A717" t="s">
        <v>1915</v>
      </c>
      <c r="B717" t="s">
        <v>1929</v>
      </c>
      <c r="C717" t="s">
        <v>631</v>
      </c>
      <c r="D717" t="s">
        <v>92</v>
      </c>
      <c r="E717" t="s">
        <v>93</v>
      </c>
      <c r="F717" t="s">
        <v>94</v>
      </c>
      <c r="G717">
        <v>20</v>
      </c>
      <c r="H717">
        <v>13</v>
      </c>
      <c r="I717">
        <v>717</v>
      </c>
      <c r="J717" t="s">
        <v>1172</v>
      </c>
      <c r="K717">
        <v>11</v>
      </c>
      <c r="L717">
        <v>11</v>
      </c>
      <c r="M717">
        <v>8</v>
      </c>
      <c r="N717">
        <v>23</v>
      </c>
      <c r="O717">
        <v>0.72727272727272696</v>
      </c>
      <c r="P717">
        <v>4</v>
      </c>
      <c r="Q717">
        <v>4</v>
      </c>
      <c r="R717">
        <v>3</v>
      </c>
      <c r="S717">
        <v>685</v>
      </c>
      <c r="T717">
        <v>0.75</v>
      </c>
      <c r="U717">
        <v>5</v>
      </c>
      <c r="V717">
        <v>5</v>
      </c>
      <c r="W717">
        <v>2</v>
      </c>
      <c r="X717">
        <v>9</v>
      </c>
      <c r="Y717">
        <v>0.4</v>
      </c>
      <c r="Z717" s="3">
        <v>1</v>
      </c>
      <c r="AA717" s="3">
        <v>1</v>
      </c>
      <c r="AB717" s="3">
        <v>1</v>
      </c>
      <c r="AC717">
        <v>0</v>
      </c>
      <c r="AD717">
        <v>0</v>
      </c>
      <c r="AE717" s="3">
        <v>1</v>
      </c>
      <c r="AF717">
        <v>0</v>
      </c>
      <c r="AG717" s="3">
        <v>1</v>
      </c>
      <c r="AH717" s="3">
        <v>1</v>
      </c>
      <c r="AI717" s="3">
        <v>1</v>
      </c>
      <c r="AJ717" s="3">
        <v>1</v>
      </c>
      <c r="AK717" s="3">
        <v>1</v>
      </c>
      <c r="AL717" s="3">
        <v>1</v>
      </c>
      <c r="AM717" s="3">
        <v>1</v>
      </c>
      <c r="AN717">
        <v>0</v>
      </c>
      <c r="AO717">
        <v>0</v>
      </c>
      <c r="AP717" s="3">
        <v>1</v>
      </c>
      <c r="AQ717" s="3">
        <v>1</v>
      </c>
      <c r="AR717">
        <v>0</v>
      </c>
      <c r="AS717">
        <v>0</v>
      </c>
      <c r="AT717">
        <v>1</v>
      </c>
      <c r="AU717">
        <v>1</v>
      </c>
      <c r="AV717">
        <v>3</v>
      </c>
      <c r="AW717">
        <v>0</v>
      </c>
      <c r="AX717">
        <v>0</v>
      </c>
      <c r="AY717">
        <v>3</v>
      </c>
      <c r="AZ717">
        <v>0</v>
      </c>
      <c r="BA717">
        <v>3</v>
      </c>
      <c r="BB717">
        <v>1</v>
      </c>
      <c r="BC717">
        <v>9</v>
      </c>
      <c r="BD717">
        <v>2</v>
      </c>
      <c r="BE717">
        <v>674</v>
      </c>
      <c r="BF717">
        <v>6</v>
      </c>
      <c r="BG717">
        <v>5</v>
      </c>
      <c r="BH717">
        <v>0</v>
      </c>
      <c r="BI717">
        <v>0</v>
      </c>
      <c r="BJ717">
        <v>2</v>
      </c>
      <c r="BK717">
        <v>7</v>
      </c>
      <c r="BL717">
        <v>0</v>
      </c>
      <c r="BM717">
        <v>0</v>
      </c>
      <c r="BN717" t="s">
        <v>2511</v>
      </c>
    </row>
    <row r="718" spans="1:66" x14ac:dyDescent="0.2">
      <c r="A718" t="s">
        <v>1915</v>
      </c>
      <c r="B718" t="s">
        <v>1930</v>
      </c>
      <c r="C718" t="s">
        <v>631</v>
      </c>
      <c r="D718" t="s">
        <v>92</v>
      </c>
      <c r="E718" t="s">
        <v>93</v>
      </c>
      <c r="F718" t="s">
        <v>94</v>
      </c>
      <c r="G718">
        <v>20</v>
      </c>
      <c r="H718">
        <v>13</v>
      </c>
      <c r="I718">
        <v>478</v>
      </c>
      <c r="J718" t="s">
        <v>1172</v>
      </c>
      <c r="K718">
        <v>11</v>
      </c>
      <c r="L718">
        <v>11</v>
      </c>
      <c r="M718">
        <v>8</v>
      </c>
      <c r="N718">
        <v>22</v>
      </c>
      <c r="O718">
        <v>0.72727272727272696</v>
      </c>
      <c r="P718">
        <v>4</v>
      </c>
      <c r="Q718">
        <v>4</v>
      </c>
      <c r="R718">
        <v>3</v>
      </c>
      <c r="S718">
        <v>447</v>
      </c>
      <c r="T718">
        <v>0.75</v>
      </c>
      <c r="U718">
        <v>5</v>
      </c>
      <c r="V718">
        <v>5</v>
      </c>
      <c r="W718">
        <v>2</v>
      </c>
      <c r="X718">
        <v>9</v>
      </c>
      <c r="Y718">
        <v>0.4</v>
      </c>
      <c r="Z718" s="3">
        <v>1</v>
      </c>
      <c r="AA718" s="3">
        <v>1</v>
      </c>
      <c r="AB718" s="3">
        <v>1</v>
      </c>
      <c r="AC718">
        <v>0</v>
      </c>
      <c r="AD718">
        <v>0</v>
      </c>
      <c r="AE718" s="3">
        <v>1</v>
      </c>
      <c r="AF718">
        <v>0</v>
      </c>
      <c r="AG718" s="3">
        <v>1</v>
      </c>
      <c r="AH718" s="3">
        <v>1</v>
      </c>
      <c r="AI718" s="3">
        <v>1</v>
      </c>
      <c r="AJ718" s="3">
        <v>1</v>
      </c>
      <c r="AK718" s="3">
        <v>1</v>
      </c>
      <c r="AL718" s="3">
        <v>1</v>
      </c>
      <c r="AM718" s="3">
        <v>1</v>
      </c>
      <c r="AN718">
        <v>0</v>
      </c>
      <c r="AO718">
        <v>0</v>
      </c>
      <c r="AP718" s="3">
        <v>1</v>
      </c>
      <c r="AQ718" s="3">
        <v>1</v>
      </c>
      <c r="AR718">
        <v>0</v>
      </c>
      <c r="AS718">
        <v>0</v>
      </c>
      <c r="AT718">
        <v>1</v>
      </c>
      <c r="AU718">
        <v>1</v>
      </c>
      <c r="AV718">
        <v>3</v>
      </c>
      <c r="AW718">
        <v>0</v>
      </c>
      <c r="AX718">
        <v>0</v>
      </c>
      <c r="AY718">
        <v>3</v>
      </c>
      <c r="AZ718">
        <v>0</v>
      </c>
      <c r="BA718">
        <v>3</v>
      </c>
      <c r="BB718">
        <v>1</v>
      </c>
      <c r="BC718">
        <v>8</v>
      </c>
      <c r="BD718">
        <v>2</v>
      </c>
      <c r="BE718">
        <v>436</v>
      </c>
      <c r="BF718">
        <v>6</v>
      </c>
      <c r="BG718">
        <v>5</v>
      </c>
      <c r="BH718">
        <v>0</v>
      </c>
      <c r="BI718">
        <v>0</v>
      </c>
      <c r="BJ718">
        <v>2</v>
      </c>
      <c r="BK718">
        <v>7</v>
      </c>
      <c r="BL718">
        <v>0</v>
      </c>
      <c r="BM718">
        <v>0</v>
      </c>
      <c r="BN718" t="s">
        <v>2511</v>
      </c>
    </row>
    <row r="719" spans="1:66" x14ac:dyDescent="0.2">
      <c r="A719" t="s">
        <v>1915</v>
      </c>
      <c r="B719" t="s">
        <v>1931</v>
      </c>
      <c r="C719" t="s">
        <v>631</v>
      </c>
      <c r="D719" t="s">
        <v>92</v>
      </c>
      <c r="E719" t="s">
        <v>93</v>
      </c>
      <c r="F719" t="s">
        <v>94</v>
      </c>
      <c r="G719">
        <v>20</v>
      </c>
      <c r="H719">
        <v>13</v>
      </c>
      <c r="I719">
        <v>1176</v>
      </c>
      <c r="J719" t="s">
        <v>1172</v>
      </c>
      <c r="K719">
        <v>11</v>
      </c>
      <c r="L719">
        <v>11</v>
      </c>
      <c r="M719">
        <v>8</v>
      </c>
      <c r="N719">
        <v>22</v>
      </c>
      <c r="O719">
        <v>0.72727272727272696</v>
      </c>
      <c r="P719">
        <v>4</v>
      </c>
      <c r="Q719">
        <v>4</v>
      </c>
      <c r="R719">
        <v>3</v>
      </c>
      <c r="S719">
        <v>1145</v>
      </c>
      <c r="T719">
        <v>0.75</v>
      </c>
      <c r="U719">
        <v>5</v>
      </c>
      <c r="V719">
        <v>5</v>
      </c>
      <c r="W719">
        <v>2</v>
      </c>
      <c r="X719">
        <v>9</v>
      </c>
      <c r="Y719">
        <v>0.4</v>
      </c>
      <c r="Z719" s="3">
        <v>1</v>
      </c>
      <c r="AA719" s="3">
        <v>1</v>
      </c>
      <c r="AB719" s="3">
        <v>1</v>
      </c>
      <c r="AC719">
        <v>0</v>
      </c>
      <c r="AD719">
        <v>0</v>
      </c>
      <c r="AE719" s="3">
        <v>1</v>
      </c>
      <c r="AF719">
        <v>0</v>
      </c>
      <c r="AG719" s="3">
        <v>1</v>
      </c>
      <c r="AH719" s="3">
        <v>1</v>
      </c>
      <c r="AI719" s="3">
        <v>1</v>
      </c>
      <c r="AJ719" s="3">
        <v>1</v>
      </c>
      <c r="AK719" s="3">
        <v>1</v>
      </c>
      <c r="AL719" s="3">
        <v>1</v>
      </c>
      <c r="AM719" s="3">
        <v>1</v>
      </c>
      <c r="AN719">
        <v>0</v>
      </c>
      <c r="AO719">
        <v>0</v>
      </c>
      <c r="AP719" s="3">
        <v>1</v>
      </c>
      <c r="AQ719" s="3">
        <v>1</v>
      </c>
      <c r="AR719">
        <v>0</v>
      </c>
      <c r="AS719">
        <v>0</v>
      </c>
      <c r="AT719">
        <v>1</v>
      </c>
      <c r="AU719">
        <v>1</v>
      </c>
      <c r="AV719">
        <v>3</v>
      </c>
      <c r="AW719">
        <v>0</v>
      </c>
      <c r="AX719">
        <v>0</v>
      </c>
      <c r="AY719">
        <v>3</v>
      </c>
      <c r="AZ719">
        <v>0</v>
      </c>
      <c r="BA719">
        <v>3</v>
      </c>
      <c r="BB719">
        <v>1</v>
      </c>
      <c r="BC719">
        <v>8</v>
      </c>
      <c r="BD719">
        <v>2</v>
      </c>
      <c r="BE719">
        <v>1134</v>
      </c>
      <c r="BF719">
        <v>6</v>
      </c>
      <c r="BG719">
        <v>5</v>
      </c>
      <c r="BH719">
        <v>0</v>
      </c>
      <c r="BI719">
        <v>0</v>
      </c>
      <c r="BJ719">
        <v>2</v>
      </c>
      <c r="BK719">
        <v>7</v>
      </c>
      <c r="BL719">
        <v>0</v>
      </c>
      <c r="BM719">
        <v>0</v>
      </c>
      <c r="BN719" t="s">
        <v>2511</v>
      </c>
    </row>
    <row r="720" spans="1:66" x14ac:dyDescent="0.2">
      <c r="A720" t="s">
        <v>1915</v>
      </c>
      <c r="B720" t="s">
        <v>1932</v>
      </c>
      <c r="C720" t="s">
        <v>631</v>
      </c>
      <c r="D720" t="s">
        <v>92</v>
      </c>
      <c r="E720" t="s">
        <v>93</v>
      </c>
      <c r="F720" t="s">
        <v>94</v>
      </c>
      <c r="G720">
        <v>20</v>
      </c>
      <c r="H720">
        <v>13</v>
      </c>
      <c r="I720">
        <v>307</v>
      </c>
      <c r="J720" t="s">
        <v>1172</v>
      </c>
      <c r="K720">
        <v>11</v>
      </c>
      <c r="L720">
        <v>11</v>
      </c>
      <c r="M720">
        <v>8</v>
      </c>
      <c r="N720">
        <v>21</v>
      </c>
      <c r="O720">
        <v>0.72727272727272696</v>
      </c>
      <c r="P720">
        <v>4</v>
      </c>
      <c r="Q720">
        <v>4</v>
      </c>
      <c r="R720">
        <v>3</v>
      </c>
      <c r="S720">
        <v>277</v>
      </c>
      <c r="T720">
        <v>0.75</v>
      </c>
      <c r="U720">
        <v>5</v>
      </c>
      <c r="V720">
        <v>5</v>
      </c>
      <c r="W720">
        <v>2</v>
      </c>
      <c r="X720">
        <v>9</v>
      </c>
      <c r="Y720">
        <v>0.4</v>
      </c>
      <c r="Z720" s="3">
        <v>1</v>
      </c>
      <c r="AA720" s="3">
        <v>1</v>
      </c>
      <c r="AB720" s="3">
        <v>1</v>
      </c>
      <c r="AC720">
        <v>0</v>
      </c>
      <c r="AD720">
        <v>0</v>
      </c>
      <c r="AE720" s="3">
        <v>1</v>
      </c>
      <c r="AF720">
        <v>0</v>
      </c>
      <c r="AG720" s="3">
        <v>1</v>
      </c>
      <c r="AH720" s="3">
        <v>1</v>
      </c>
      <c r="AI720" s="3">
        <v>1</v>
      </c>
      <c r="AJ720" s="3">
        <v>1</v>
      </c>
      <c r="AK720" s="3">
        <v>1</v>
      </c>
      <c r="AL720" s="3">
        <v>1</v>
      </c>
      <c r="AM720" s="3">
        <v>1</v>
      </c>
      <c r="AN720">
        <v>0</v>
      </c>
      <c r="AO720">
        <v>0</v>
      </c>
      <c r="AP720" s="3">
        <v>1</v>
      </c>
      <c r="AQ720" s="3">
        <v>1</v>
      </c>
      <c r="AR720">
        <v>0</v>
      </c>
      <c r="AS720">
        <v>0</v>
      </c>
      <c r="AT720">
        <v>1</v>
      </c>
      <c r="AU720">
        <v>1</v>
      </c>
      <c r="AV720">
        <v>3</v>
      </c>
      <c r="AW720">
        <v>0</v>
      </c>
      <c r="AX720">
        <v>0</v>
      </c>
      <c r="AY720">
        <v>3</v>
      </c>
      <c r="AZ720">
        <v>0</v>
      </c>
      <c r="BA720">
        <v>3</v>
      </c>
      <c r="BB720">
        <v>1</v>
      </c>
      <c r="BC720">
        <v>7</v>
      </c>
      <c r="BD720">
        <v>2</v>
      </c>
      <c r="BE720">
        <v>266</v>
      </c>
      <c r="BF720">
        <v>6</v>
      </c>
      <c r="BG720">
        <v>5</v>
      </c>
      <c r="BH720">
        <v>0</v>
      </c>
      <c r="BI720">
        <v>0</v>
      </c>
      <c r="BJ720">
        <v>2</v>
      </c>
      <c r="BK720">
        <v>7</v>
      </c>
      <c r="BL720">
        <v>0</v>
      </c>
      <c r="BM720">
        <v>0</v>
      </c>
      <c r="BN720" t="s">
        <v>2511</v>
      </c>
    </row>
    <row r="721" spans="1:66" x14ac:dyDescent="0.2">
      <c r="A721" t="s">
        <v>1915</v>
      </c>
      <c r="B721" t="s">
        <v>1933</v>
      </c>
      <c r="C721" t="s">
        <v>631</v>
      </c>
      <c r="D721" t="s">
        <v>92</v>
      </c>
      <c r="E721" t="s">
        <v>93</v>
      </c>
      <c r="F721" t="s">
        <v>94</v>
      </c>
      <c r="G721">
        <v>20</v>
      </c>
      <c r="H721">
        <v>13</v>
      </c>
      <c r="I721">
        <v>689</v>
      </c>
      <c r="J721" t="s">
        <v>1172</v>
      </c>
      <c r="K721">
        <v>11</v>
      </c>
      <c r="L721">
        <v>11</v>
      </c>
      <c r="M721">
        <v>8</v>
      </c>
      <c r="N721">
        <v>23</v>
      </c>
      <c r="O721">
        <v>0.72727272727272696</v>
      </c>
      <c r="P721">
        <v>4</v>
      </c>
      <c r="Q721">
        <v>4</v>
      </c>
      <c r="R721">
        <v>3</v>
      </c>
      <c r="S721">
        <v>657</v>
      </c>
      <c r="T721">
        <v>0.75</v>
      </c>
      <c r="U721">
        <v>5</v>
      </c>
      <c r="V721">
        <v>5</v>
      </c>
      <c r="W721">
        <v>2</v>
      </c>
      <c r="X721">
        <v>9</v>
      </c>
      <c r="Y721">
        <v>0.4</v>
      </c>
      <c r="Z721" s="3">
        <v>1</v>
      </c>
      <c r="AA721" s="3">
        <v>1</v>
      </c>
      <c r="AB721" s="3">
        <v>1</v>
      </c>
      <c r="AC721">
        <v>0</v>
      </c>
      <c r="AD721">
        <v>0</v>
      </c>
      <c r="AE721" s="3">
        <v>1</v>
      </c>
      <c r="AF721">
        <v>0</v>
      </c>
      <c r="AG721" s="3">
        <v>1</v>
      </c>
      <c r="AH721" s="3">
        <v>1</v>
      </c>
      <c r="AI721" s="3">
        <v>1</v>
      </c>
      <c r="AJ721" s="3">
        <v>1</v>
      </c>
      <c r="AK721" s="3">
        <v>1</v>
      </c>
      <c r="AL721" s="3">
        <v>1</v>
      </c>
      <c r="AM721" s="3">
        <v>1</v>
      </c>
      <c r="AN721">
        <v>0</v>
      </c>
      <c r="AO721">
        <v>0</v>
      </c>
      <c r="AP721" s="3">
        <v>1</v>
      </c>
      <c r="AQ721" s="3">
        <v>1</v>
      </c>
      <c r="AR721">
        <v>0</v>
      </c>
      <c r="AS721">
        <v>0</v>
      </c>
      <c r="AT721">
        <v>1</v>
      </c>
      <c r="AU721">
        <v>1</v>
      </c>
      <c r="AV721">
        <v>3</v>
      </c>
      <c r="AW721">
        <v>0</v>
      </c>
      <c r="AX721">
        <v>0</v>
      </c>
      <c r="AY721">
        <v>3</v>
      </c>
      <c r="AZ721">
        <v>0</v>
      </c>
      <c r="BA721">
        <v>3</v>
      </c>
      <c r="BB721">
        <v>1</v>
      </c>
      <c r="BC721">
        <v>9</v>
      </c>
      <c r="BD721">
        <v>2</v>
      </c>
      <c r="BE721">
        <v>646</v>
      </c>
      <c r="BF721">
        <v>6</v>
      </c>
      <c r="BG721">
        <v>5</v>
      </c>
      <c r="BH721">
        <v>0</v>
      </c>
      <c r="BI721">
        <v>0</v>
      </c>
      <c r="BJ721">
        <v>2</v>
      </c>
      <c r="BK721">
        <v>7</v>
      </c>
      <c r="BL721">
        <v>0</v>
      </c>
      <c r="BM721">
        <v>0</v>
      </c>
      <c r="BN721" t="s">
        <v>2511</v>
      </c>
    </row>
    <row r="722" spans="1:66" x14ac:dyDescent="0.2">
      <c r="A722" t="s">
        <v>1915</v>
      </c>
      <c r="B722" t="s">
        <v>1934</v>
      </c>
      <c r="C722" t="s">
        <v>631</v>
      </c>
      <c r="D722" t="s">
        <v>92</v>
      </c>
      <c r="E722" t="s">
        <v>93</v>
      </c>
      <c r="F722" t="s">
        <v>94</v>
      </c>
      <c r="G722">
        <v>20</v>
      </c>
      <c r="H722">
        <v>13</v>
      </c>
      <c r="I722">
        <v>322</v>
      </c>
      <c r="J722" t="s">
        <v>1172</v>
      </c>
      <c r="K722">
        <v>11</v>
      </c>
      <c r="L722">
        <v>11</v>
      </c>
      <c r="M722">
        <v>8</v>
      </c>
      <c r="N722">
        <v>20</v>
      </c>
      <c r="O722">
        <v>0.72727272727272696</v>
      </c>
      <c r="P722">
        <v>4</v>
      </c>
      <c r="Q722">
        <v>4</v>
      </c>
      <c r="R722">
        <v>3</v>
      </c>
      <c r="S722">
        <v>293</v>
      </c>
      <c r="T722">
        <v>0.75</v>
      </c>
      <c r="U722">
        <v>5</v>
      </c>
      <c r="V722">
        <v>5</v>
      </c>
      <c r="W722">
        <v>2</v>
      </c>
      <c r="X722">
        <v>9</v>
      </c>
      <c r="Y722">
        <v>0.4</v>
      </c>
      <c r="Z722" s="3">
        <v>1</v>
      </c>
      <c r="AA722" s="3">
        <v>1</v>
      </c>
      <c r="AB722" s="3">
        <v>1</v>
      </c>
      <c r="AC722">
        <v>0</v>
      </c>
      <c r="AD722">
        <v>0</v>
      </c>
      <c r="AE722" s="3">
        <v>1</v>
      </c>
      <c r="AF722">
        <v>0</v>
      </c>
      <c r="AG722" s="3">
        <v>1</v>
      </c>
      <c r="AH722" s="3">
        <v>1</v>
      </c>
      <c r="AI722" s="3">
        <v>1</v>
      </c>
      <c r="AJ722" s="3">
        <v>1</v>
      </c>
      <c r="AK722" s="3">
        <v>1</v>
      </c>
      <c r="AL722" s="3">
        <v>1</v>
      </c>
      <c r="AM722" s="3">
        <v>1</v>
      </c>
      <c r="AN722">
        <v>0</v>
      </c>
      <c r="AO722">
        <v>0</v>
      </c>
      <c r="AP722" s="3">
        <v>1</v>
      </c>
      <c r="AQ722" s="3">
        <v>1</v>
      </c>
      <c r="AR722">
        <v>0</v>
      </c>
      <c r="AS722">
        <v>0</v>
      </c>
      <c r="AT722">
        <v>1</v>
      </c>
      <c r="AU722">
        <v>1</v>
      </c>
      <c r="AV722">
        <v>3</v>
      </c>
      <c r="AW722">
        <v>0</v>
      </c>
      <c r="AX722">
        <v>0</v>
      </c>
      <c r="AY722">
        <v>3</v>
      </c>
      <c r="AZ722">
        <v>0</v>
      </c>
      <c r="BA722">
        <v>3</v>
      </c>
      <c r="BB722">
        <v>1</v>
      </c>
      <c r="BC722">
        <v>6</v>
      </c>
      <c r="BD722">
        <v>2</v>
      </c>
      <c r="BE722">
        <v>282</v>
      </c>
      <c r="BF722">
        <v>6</v>
      </c>
      <c r="BG722">
        <v>5</v>
      </c>
      <c r="BH722">
        <v>0</v>
      </c>
      <c r="BI722">
        <v>0</v>
      </c>
      <c r="BJ722">
        <v>2</v>
      </c>
      <c r="BK722">
        <v>7</v>
      </c>
      <c r="BL722">
        <v>0</v>
      </c>
      <c r="BM722">
        <v>0</v>
      </c>
      <c r="BN722" t="s">
        <v>2511</v>
      </c>
    </row>
    <row r="723" spans="1:66" x14ac:dyDescent="0.2">
      <c r="A723" t="s">
        <v>1915</v>
      </c>
      <c r="B723" t="s">
        <v>1935</v>
      </c>
      <c r="C723" t="s">
        <v>631</v>
      </c>
      <c r="D723" t="s">
        <v>92</v>
      </c>
      <c r="E723" t="s">
        <v>93</v>
      </c>
      <c r="F723" t="s">
        <v>94</v>
      </c>
      <c r="G723">
        <v>20</v>
      </c>
      <c r="H723">
        <v>13</v>
      </c>
      <c r="I723">
        <v>173</v>
      </c>
      <c r="J723" t="s">
        <v>1172</v>
      </c>
      <c r="K723">
        <v>11</v>
      </c>
      <c r="L723">
        <v>11</v>
      </c>
      <c r="M723">
        <v>8</v>
      </c>
      <c r="N723">
        <v>17</v>
      </c>
      <c r="O723">
        <v>0.72727272727272696</v>
      </c>
      <c r="P723">
        <v>4</v>
      </c>
      <c r="Q723">
        <v>4</v>
      </c>
      <c r="R723">
        <v>3</v>
      </c>
      <c r="S723">
        <v>147</v>
      </c>
      <c r="T723">
        <v>0.75</v>
      </c>
      <c r="U723">
        <v>5</v>
      </c>
      <c r="V723">
        <v>5</v>
      </c>
      <c r="W723">
        <v>2</v>
      </c>
      <c r="X723">
        <v>9</v>
      </c>
      <c r="Y723">
        <v>0.4</v>
      </c>
      <c r="Z723" s="3">
        <v>1</v>
      </c>
      <c r="AA723" s="3">
        <v>1</v>
      </c>
      <c r="AB723" s="3">
        <v>1</v>
      </c>
      <c r="AC723">
        <v>0</v>
      </c>
      <c r="AD723">
        <v>0</v>
      </c>
      <c r="AE723" s="3">
        <v>1</v>
      </c>
      <c r="AF723">
        <v>0</v>
      </c>
      <c r="AG723" s="3">
        <v>1</v>
      </c>
      <c r="AH723" s="3">
        <v>1</v>
      </c>
      <c r="AI723" s="3">
        <v>1</v>
      </c>
      <c r="AJ723" s="3">
        <v>1</v>
      </c>
      <c r="AK723" s="3">
        <v>1</v>
      </c>
      <c r="AL723" s="3">
        <v>1</v>
      </c>
      <c r="AM723" s="3">
        <v>1</v>
      </c>
      <c r="AN723">
        <v>0</v>
      </c>
      <c r="AO723">
        <v>0</v>
      </c>
      <c r="AP723" s="3">
        <v>1</v>
      </c>
      <c r="AQ723" s="3">
        <v>1</v>
      </c>
      <c r="AR723">
        <v>0</v>
      </c>
      <c r="AS723">
        <v>0</v>
      </c>
      <c r="AT723">
        <v>1</v>
      </c>
      <c r="AU723">
        <v>1</v>
      </c>
      <c r="AV723">
        <v>3</v>
      </c>
      <c r="AW723">
        <v>0</v>
      </c>
      <c r="AX723">
        <v>0</v>
      </c>
      <c r="AY723">
        <v>3</v>
      </c>
      <c r="AZ723">
        <v>0</v>
      </c>
      <c r="BA723">
        <v>3</v>
      </c>
      <c r="BB723">
        <v>1</v>
      </c>
      <c r="BC723">
        <v>3</v>
      </c>
      <c r="BD723">
        <v>2</v>
      </c>
      <c r="BE723">
        <v>136</v>
      </c>
      <c r="BF723">
        <v>6</v>
      </c>
      <c r="BG723">
        <v>5</v>
      </c>
      <c r="BH723">
        <v>0</v>
      </c>
      <c r="BI723">
        <v>0</v>
      </c>
      <c r="BJ723">
        <v>2</v>
      </c>
      <c r="BK723">
        <v>7</v>
      </c>
      <c r="BL723">
        <v>0</v>
      </c>
      <c r="BM723">
        <v>0</v>
      </c>
      <c r="BN723" t="s">
        <v>2511</v>
      </c>
    </row>
    <row r="724" spans="1:66" x14ac:dyDescent="0.2">
      <c r="A724" t="s">
        <v>1915</v>
      </c>
      <c r="B724" t="s">
        <v>1936</v>
      </c>
      <c r="C724" t="s">
        <v>631</v>
      </c>
      <c r="D724" t="s">
        <v>92</v>
      </c>
      <c r="E724" t="s">
        <v>93</v>
      </c>
      <c r="F724" t="s">
        <v>94</v>
      </c>
      <c r="G724">
        <v>20</v>
      </c>
      <c r="H724">
        <v>13</v>
      </c>
      <c r="I724">
        <v>422</v>
      </c>
      <c r="J724" t="s">
        <v>1172</v>
      </c>
      <c r="K724">
        <v>11</v>
      </c>
      <c r="L724">
        <v>11</v>
      </c>
      <c r="M724">
        <v>8</v>
      </c>
      <c r="N724">
        <v>22</v>
      </c>
      <c r="O724">
        <v>0.72727272727272696</v>
      </c>
      <c r="P724">
        <v>4</v>
      </c>
      <c r="Q724">
        <v>4</v>
      </c>
      <c r="R724">
        <v>3</v>
      </c>
      <c r="S724">
        <v>391</v>
      </c>
      <c r="T724">
        <v>0.75</v>
      </c>
      <c r="U724">
        <v>5</v>
      </c>
      <c r="V724">
        <v>5</v>
      </c>
      <c r="W724">
        <v>2</v>
      </c>
      <c r="X724">
        <v>9</v>
      </c>
      <c r="Y724">
        <v>0.4</v>
      </c>
      <c r="Z724" s="3">
        <v>1</v>
      </c>
      <c r="AA724" s="3">
        <v>1</v>
      </c>
      <c r="AB724" s="3">
        <v>1</v>
      </c>
      <c r="AC724">
        <v>0</v>
      </c>
      <c r="AD724">
        <v>0</v>
      </c>
      <c r="AE724" s="3">
        <v>1</v>
      </c>
      <c r="AF724">
        <v>0</v>
      </c>
      <c r="AG724" s="3">
        <v>1</v>
      </c>
      <c r="AH724" s="3">
        <v>1</v>
      </c>
      <c r="AI724" s="3">
        <v>1</v>
      </c>
      <c r="AJ724" s="3">
        <v>1</v>
      </c>
      <c r="AK724" s="3">
        <v>1</v>
      </c>
      <c r="AL724" s="3">
        <v>1</v>
      </c>
      <c r="AM724" s="3">
        <v>1</v>
      </c>
      <c r="AN724">
        <v>0</v>
      </c>
      <c r="AO724">
        <v>0</v>
      </c>
      <c r="AP724" s="3">
        <v>1</v>
      </c>
      <c r="AQ724" s="3">
        <v>1</v>
      </c>
      <c r="AR724">
        <v>0</v>
      </c>
      <c r="AS724">
        <v>0</v>
      </c>
      <c r="AT724">
        <v>1</v>
      </c>
      <c r="AU724">
        <v>1</v>
      </c>
      <c r="AV724">
        <v>3</v>
      </c>
      <c r="AW724">
        <v>0</v>
      </c>
      <c r="AX724">
        <v>0</v>
      </c>
      <c r="AY724">
        <v>3</v>
      </c>
      <c r="AZ724">
        <v>0</v>
      </c>
      <c r="BA724">
        <v>3</v>
      </c>
      <c r="BB724">
        <v>1</v>
      </c>
      <c r="BC724">
        <v>8</v>
      </c>
      <c r="BD724">
        <v>2</v>
      </c>
      <c r="BE724">
        <v>380</v>
      </c>
      <c r="BF724">
        <v>6</v>
      </c>
      <c r="BG724">
        <v>5</v>
      </c>
      <c r="BH724">
        <v>0</v>
      </c>
      <c r="BI724">
        <v>0</v>
      </c>
      <c r="BJ724">
        <v>2</v>
      </c>
      <c r="BK724">
        <v>7</v>
      </c>
      <c r="BL724">
        <v>0</v>
      </c>
      <c r="BM724">
        <v>0</v>
      </c>
      <c r="BN724" t="s">
        <v>2511</v>
      </c>
    </row>
    <row r="725" spans="1:66" x14ac:dyDescent="0.2">
      <c r="A725" t="s">
        <v>1915</v>
      </c>
      <c r="B725" t="s">
        <v>1937</v>
      </c>
      <c r="C725" t="s">
        <v>631</v>
      </c>
      <c r="D725" t="s">
        <v>92</v>
      </c>
      <c r="E725" t="s">
        <v>93</v>
      </c>
      <c r="F725" t="s">
        <v>94</v>
      </c>
      <c r="G725">
        <v>20</v>
      </c>
      <c r="H725">
        <v>13</v>
      </c>
      <c r="I725">
        <v>515</v>
      </c>
      <c r="J725" t="s">
        <v>1172</v>
      </c>
      <c r="K725">
        <v>11</v>
      </c>
      <c r="L725">
        <v>11</v>
      </c>
      <c r="M725">
        <v>8</v>
      </c>
      <c r="N725">
        <v>17</v>
      </c>
      <c r="O725">
        <v>0.72727272727272696</v>
      </c>
      <c r="P725">
        <v>4</v>
      </c>
      <c r="Q725">
        <v>4</v>
      </c>
      <c r="R725">
        <v>3</v>
      </c>
      <c r="S725">
        <v>489</v>
      </c>
      <c r="T725">
        <v>0.75</v>
      </c>
      <c r="U725">
        <v>5</v>
      </c>
      <c r="V725">
        <v>5</v>
      </c>
      <c r="W725">
        <v>2</v>
      </c>
      <c r="X725">
        <v>9</v>
      </c>
      <c r="Y725">
        <v>0.4</v>
      </c>
      <c r="Z725" s="3">
        <v>1</v>
      </c>
      <c r="AA725" s="3">
        <v>1</v>
      </c>
      <c r="AB725" s="3">
        <v>1</v>
      </c>
      <c r="AC725">
        <v>0</v>
      </c>
      <c r="AD725">
        <v>0</v>
      </c>
      <c r="AE725" s="3">
        <v>1</v>
      </c>
      <c r="AF725">
        <v>0</v>
      </c>
      <c r="AG725" s="3">
        <v>1</v>
      </c>
      <c r="AH725" s="3">
        <v>1</v>
      </c>
      <c r="AI725" s="3">
        <v>1</v>
      </c>
      <c r="AJ725" s="3">
        <v>1</v>
      </c>
      <c r="AK725" s="3">
        <v>1</v>
      </c>
      <c r="AL725" s="3">
        <v>1</v>
      </c>
      <c r="AM725" s="3">
        <v>1</v>
      </c>
      <c r="AN725">
        <v>0</v>
      </c>
      <c r="AO725">
        <v>0</v>
      </c>
      <c r="AP725" s="3">
        <v>1</v>
      </c>
      <c r="AQ725" s="3">
        <v>1</v>
      </c>
      <c r="AR725">
        <v>0</v>
      </c>
      <c r="AS725">
        <v>0</v>
      </c>
      <c r="AT725">
        <v>1</v>
      </c>
      <c r="AU725">
        <v>1</v>
      </c>
      <c r="AV725">
        <v>3</v>
      </c>
      <c r="AW725">
        <v>0</v>
      </c>
      <c r="AX725">
        <v>0</v>
      </c>
      <c r="AY725">
        <v>3</v>
      </c>
      <c r="AZ725">
        <v>0</v>
      </c>
      <c r="BA725">
        <v>3</v>
      </c>
      <c r="BB725">
        <v>1</v>
      </c>
      <c r="BC725">
        <v>3</v>
      </c>
      <c r="BD725">
        <v>2</v>
      </c>
      <c r="BE725">
        <v>478</v>
      </c>
      <c r="BF725">
        <v>6</v>
      </c>
      <c r="BG725">
        <v>5</v>
      </c>
      <c r="BH725">
        <v>0</v>
      </c>
      <c r="BI725">
        <v>0</v>
      </c>
      <c r="BJ725">
        <v>2</v>
      </c>
      <c r="BK725">
        <v>7</v>
      </c>
      <c r="BL725">
        <v>0</v>
      </c>
      <c r="BM725">
        <v>0</v>
      </c>
      <c r="BN725" t="s">
        <v>2511</v>
      </c>
    </row>
    <row r="726" spans="1:66" x14ac:dyDescent="0.2">
      <c r="A726" t="s">
        <v>1915</v>
      </c>
      <c r="B726" t="s">
        <v>1938</v>
      </c>
      <c r="C726" t="s">
        <v>631</v>
      </c>
      <c r="D726" t="s">
        <v>92</v>
      </c>
      <c r="E726" t="s">
        <v>93</v>
      </c>
      <c r="F726" t="s">
        <v>94</v>
      </c>
      <c r="G726">
        <v>20</v>
      </c>
      <c r="H726">
        <v>13</v>
      </c>
      <c r="I726">
        <v>161</v>
      </c>
      <c r="J726" t="s">
        <v>1172</v>
      </c>
      <c r="K726">
        <v>11</v>
      </c>
      <c r="L726">
        <v>11</v>
      </c>
      <c r="M726">
        <v>8</v>
      </c>
      <c r="N726">
        <v>17</v>
      </c>
      <c r="O726">
        <v>0.72727272727272696</v>
      </c>
      <c r="P726">
        <v>4</v>
      </c>
      <c r="Q726">
        <v>4</v>
      </c>
      <c r="R726">
        <v>3</v>
      </c>
      <c r="S726">
        <v>135</v>
      </c>
      <c r="T726">
        <v>0.75</v>
      </c>
      <c r="U726">
        <v>5</v>
      </c>
      <c r="V726">
        <v>5</v>
      </c>
      <c r="W726">
        <v>2</v>
      </c>
      <c r="X726">
        <v>9</v>
      </c>
      <c r="Y726">
        <v>0.4</v>
      </c>
      <c r="Z726" s="3">
        <v>1</v>
      </c>
      <c r="AA726" s="3">
        <v>1</v>
      </c>
      <c r="AB726" s="3">
        <v>1</v>
      </c>
      <c r="AC726">
        <v>0</v>
      </c>
      <c r="AD726">
        <v>0</v>
      </c>
      <c r="AE726" s="3">
        <v>1</v>
      </c>
      <c r="AF726">
        <v>0</v>
      </c>
      <c r="AG726" s="3">
        <v>1</v>
      </c>
      <c r="AH726" s="3">
        <v>1</v>
      </c>
      <c r="AI726" s="3">
        <v>1</v>
      </c>
      <c r="AJ726" s="3">
        <v>1</v>
      </c>
      <c r="AK726" s="3">
        <v>1</v>
      </c>
      <c r="AL726" s="3">
        <v>1</v>
      </c>
      <c r="AM726" s="3">
        <v>1</v>
      </c>
      <c r="AN726">
        <v>0</v>
      </c>
      <c r="AO726">
        <v>0</v>
      </c>
      <c r="AP726" s="3">
        <v>1</v>
      </c>
      <c r="AQ726" s="3">
        <v>1</v>
      </c>
      <c r="AR726">
        <v>0</v>
      </c>
      <c r="AS726">
        <v>0</v>
      </c>
      <c r="AT726">
        <v>1</v>
      </c>
      <c r="AU726">
        <v>1</v>
      </c>
      <c r="AV726">
        <v>3</v>
      </c>
      <c r="AW726">
        <v>0</v>
      </c>
      <c r="AX726">
        <v>0</v>
      </c>
      <c r="AY726">
        <v>3</v>
      </c>
      <c r="AZ726">
        <v>0</v>
      </c>
      <c r="BA726">
        <v>3</v>
      </c>
      <c r="BB726">
        <v>1</v>
      </c>
      <c r="BC726">
        <v>3</v>
      </c>
      <c r="BD726">
        <v>2</v>
      </c>
      <c r="BE726">
        <v>124</v>
      </c>
      <c r="BF726">
        <v>6</v>
      </c>
      <c r="BG726">
        <v>5</v>
      </c>
      <c r="BH726">
        <v>0</v>
      </c>
      <c r="BI726">
        <v>0</v>
      </c>
      <c r="BJ726">
        <v>2</v>
      </c>
      <c r="BK726">
        <v>7</v>
      </c>
      <c r="BL726">
        <v>0</v>
      </c>
      <c r="BM726">
        <v>0</v>
      </c>
      <c r="BN726" t="s">
        <v>2511</v>
      </c>
    </row>
    <row r="727" spans="1:66" x14ac:dyDescent="0.2">
      <c r="A727" t="s">
        <v>1915</v>
      </c>
      <c r="B727" t="s">
        <v>1939</v>
      </c>
      <c r="C727" t="s">
        <v>631</v>
      </c>
      <c r="D727" t="s">
        <v>92</v>
      </c>
      <c r="E727" t="s">
        <v>93</v>
      </c>
      <c r="F727" t="s">
        <v>94</v>
      </c>
      <c r="G727">
        <v>20</v>
      </c>
      <c r="H727">
        <v>13</v>
      </c>
      <c r="I727">
        <v>382</v>
      </c>
      <c r="J727" t="s">
        <v>1172</v>
      </c>
      <c r="K727">
        <v>11</v>
      </c>
      <c r="L727">
        <v>11</v>
      </c>
      <c r="M727">
        <v>8</v>
      </c>
      <c r="N727">
        <v>22</v>
      </c>
      <c r="O727">
        <v>0.72727272727272696</v>
      </c>
      <c r="P727">
        <v>4</v>
      </c>
      <c r="Q727">
        <v>4</v>
      </c>
      <c r="R727">
        <v>3</v>
      </c>
      <c r="S727">
        <v>351</v>
      </c>
      <c r="T727">
        <v>0.75</v>
      </c>
      <c r="U727">
        <v>5</v>
      </c>
      <c r="V727">
        <v>5</v>
      </c>
      <c r="W727">
        <v>2</v>
      </c>
      <c r="X727">
        <v>9</v>
      </c>
      <c r="Y727">
        <v>0.4</v>
      </c>
      <c r="Z727" s="3">
        <v>1</v>
      </c>
      <c r="AA727" s="3">
        <v>1</v>
      </c>
      <c r="AB727" s="3">
        <v>1</v>
      </c>
      <c r="AC727">
        <v>0</v>
      </c>
      <c r="AD727">
        <v>0</v>
      </c>
      <c r="AE727" s="3">
        <v>1</v>
      </c>
      <c r="AF727">
        <v>0</v>
      </c>
      <c r="AG727" s="3">
        <v>1</v>
      </c>
      <c r="AH727" s="3">
        <v>1</v>
      </c>
      <c r="AI727" s="3">
        <v>1</v>
      </c>
      <c r="AJ727" s="3">
        <v>1</v>
      </c>
      <c r="AK727" s="3">
        <v>1</v>
      </c>
      <c r="AL727" s="3">
        <v>1</v>
      </c>
      <c r="AM727" s="3">
        <v>1</v>
      </c>
      <c r="AN727">
        <v>0</v>
      </c>
      <c r="AO727">
        <v>0</v>
      </c>
      <c r="AP727" s="3">
        <v>1</v>
      </c>
      <c r="AQ727" s="3">
        <v>1</v>
      </c>
      <c r="AR727">
        <v>0</v>
      </c>
      <c r="AS727">
        <v>0</v>
      </c>
      <c r="AT727">
        <v>1</v>
      </c>
      <c r="AU727">
        <v>1</v>
      </c>
      <c r="AV727">
        <v>3</v>
      </c>
      <c r="AW727">
        <v>0</v>
      </c>
      <c r="AX727">
        <v>0</v>
      </c>
      <c r="AY727">
        <v>3</v>
      </c>
      <c r="AZ727">
        <v>0</v>
      </c>
      <c r="BA727">
        <v>3</v>
      </c>
      <c r="BB727">
        <v>1</v>
      </c>
      <c r="BC727">
        <v>8</v>
      </c>
      <c r="BD727">
        <v>2</v>
      </c>
      <c r="BE727">
        <v>340</v>
      </c>
      <c r="BF727">
        <v>6</v>
      </c>
      <c r="BG727">
        <v>5</v>
      </c>
      <c r="BH727">
        <v>0</v>
      </c>
      <c r="BI727">
        <v>0</v>
      </c>
      <c r="BJ727">
        <v>2</v>
      </c>
      <c r="BK727">
        <v>7</v>
      </c>
      <c r="BL727">
        <v>0</v>
      </c>
      <c r="BM727">
        <v>0</v>
      </c>
      <c r="BN727" t="s">
        <v>2511</v>
      </c>
    </row>
    <row r="728" spans="1:66" x14ac:dyDescent="0.2">
      <c r="A728" t="s">
        <v>1915</v>
      </c>
      <c r="B728" t="s">
        <v>1940</v>
      </c>
      <c r="C728" t="s">
        <v>631</v>
      </c>
      <c r="D728" t="s">
        <v>92</v>
      </c>
      <c r="E728" t="s">
        <v>93</v>
      </c>
      <c r="F728" t="s">
        <v>94</v>
      </c>
      <c r="G728">
        <v>20</v>
      </c>
      <c r="H728">
        <v>13</v>
      </c>
      <c r="I728">
        <v>1367</v>
      </c>
      <c r="J728" t="s">
        <v>1172</v>
      </c>
      <c r="K728">
        <v>11</v>
      </c>
      <c r="L728">
        <v>11</v>
      </c>
      <c r="M728">
        <v>8</v>
      </c>
      <c r="N728">
        <v>23</v>
      </c>
      <c r="O728">
        <v>0.72727272727272696</v>
      </c>
      <c r="P728">
        <v>4</v>
      </c>
      <c r="Q728">
        <v>4</v>
      </c>
      <c r="R728">
        <v>3</v>
      </c>
      <c r="S728">
        <v>1335</v>
      </c>
      <c r="T728">
        <v>0.75</v>
      </c>
      <c r="U728">
        <v>5</v>
      </c>
      <c r="V728">
        <v>5</v>
      </c>
      <c r="W728">
        <v>2</v>
      </c>
      <c r="X728">
        <v>9</v>
      </c>
      <c r="Y728">
        <v>0.4</v>
      </c>
      <c r="Z728" s="3">
        <v>1</v>
      </c>
      <c r="AA728" s="3">
        <v>1</v>
      </c>
      <c r="AB728" s="3">
        <v>1</v>
      </c>
      <c r="AC728">
        <v>0</v>
      </c>
      <c r="AD728">
        <v>0</v>
      </c>
      <c r="AE728" s="3">
        <v>1</v>
      </c>
      <c r="AF728">
        <v>0</v>
      </c>
      <c r="AG728" s="3">
        <v>1</v>
      </c>
      <c r="AH728" s="3">
        <v>1</v>
      </c>
      <c r="AI728" s="3">
        <v>1</v>
      </c>
      <c r="AJ728" s="3">
        <v>1</v>
      </c>
      <c r="AK728" s="3">
        <v>1</v>
      </c>
      <c r="AL728" s="3">
        <v>1</v>
      </c>
      <c r="AM728" s="3">
        <v>1</v>
      </c>
      <c r="AN728">
        <v>0</v>
      </c>
      <c r="AO728">
        <v>0</v>
      </c>
      <c r="AP728" s="3">
        <v>1</v>
      </c>
      <c r="AQ728" s="3">
        <v>1</v>
      </c>
      <c r="AR728">
        <v>0</v>
      </c>
      <c r="AS728">
        <v>0</v>
      </c>
      <c r="AT728">
        <v>1</v>
      </c>
      <c r="AU728">
        <v>1</v>
      </c>
      <c r="AV728">
        <v>3</v>
      </c>
      <c r="AW728">
        <v>0</v>
      </c>
      <c r="AX728">
        <v>0</v>
      </c>
      <c r="AY728">
        <v>3</v>
      </c>
      <c r="AZ728">
        <v>0</v>
      </c>
      <c r="BA728">
        <v>3</v>
      </c>
      <c r="BB728">
        <v>1</v>
      </c>
      <c r="BC728">
        <v>9</v>
      </c>
      <c r="BD728">
        <v>2</v>
      </c>
      <c r="BE728">
        <v>1324</v>
      </c>
      <c r="BF728">
        <v>6</v>
      </c>
      <c r="BG728">
        <v>5</v>
      </c>
      <c r="BH728">
        <v>0</v>
      </c>
      <c r="BI728">
        <v>0</v>
      </c>
      <c r="BJ728">
        <v>2</v>
      </c>
      <c r="BK728">
        <v>7</v>
      </c>
      <c r="BL728">
        <v>0</v>
      </c>
      <c r="BM728">
        <v>0</v>
      </c>
      <c r="BN728" t="s">
        <v>2511</v>
      </c>
    </row>
    <row r="729" spans="1:66" x14ac:dyDescent="0.2">
      <c r="A729" t="s">
        <v>1915</v>
      </c>
      <c r="B729" t="s">
        <v>1941</v>
      </c>
      <c r="C729" t="s">
        <v>631</v>
      </c>
      <c r="D729" t="s">
        <v>92</v>
      </c>
      <c r="E729" t="s">
        <v>93</v>
      </c>
      <c r="F729" t="s">
        <v>94</v>
      </c>
      <c r="G729">
        <v>20</v>
      </c>
      <c r="H729">
        <v>13</v>
      </c>
      <c r="I729">
        <v>260</v>
      </c>
      <c r="J729" t="s">
        <v>1172</v>
      </c>
      <c r="K729">
        <v>11</v>
      </c>
      <c r="L729">
        <v>11</v>
      </c>
      <c r="M729">
        <v>8</v>
      </c>
      <c r="N729">
        <v>20</v>
      </c>
      <c r="O729">
        <v>0.72727272727272696</v>
      </c>
      <c r="P729">
        <v>4</v>
      </c>
      <c r="Q729">
        <v>4</v>
      </c>
      <c r="R729">
        <v>3</v>
      </c>
      <c r="S729">
        <v>231</v>
      </c>
      <c r="T729">
        <v>0.75</v>
      </c>
      <c r="U729">
        <v>5</v>
      </c>
      <c r="V729">
        <v>5</v>
      </c>
      <c r="W729">
        <v>2</v>
      </c>
      <c r="X729">
        <v>9</v>
      </c>
      <c r="Y729">
        <v>0.4</v>
      </c>
      <c r="Z729" s="3">
        <v>1</v>
      </c>
      <c r="AA729" s="3">
        <v>1</v>
      </c>
      <c r="AB729" s="3">
        <v>1</v>
      </c>
      <c r="AC729">
        <v>0</v>
      </c>
      <c r="AD729">
        <v>0</v>
      </c>
      <c r="AE729" s="3">
        <v>1</v>
      </c>
      <c r="AF729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1</v>
      </c>
      <c r="AL729" s="3">
        <v>1</v>
      </c>
      <c r="AM729" s="3">
        <v>1</v>
      </c>
      <c r="AN729">
        <v>0</v>
      </c>
      <c r="AO729">
        <v>0</v>
      </c>
      <c r="AP729" s="3">
        <v>1</v>
      </c>
      <c r="AQ729" s="3">
        <v>1</v>
      </c>
      <c r="AR729">
        <v>0</v>
      </c>
      <c r="AS729">
        <v>0</v>
      </c>
      <c r="AT729">
        <v>1</v>
      </c>
      <c r="AU729">
        <v>1</v>
      </c>
      <c r="AV729">
        <v>3</v>
      </c>
      <c r="AW729">
        <v>0</v>
      </c>
      <c r="AX729">
        <v>0</v>
      </c>
      <c r="AY729">
        <v>3</v>
      </c>
      <c r="AZ729">
        <v>0</v>
      </c>
      <c r="BA729">
        <v>3</v>
      </c>
      <c r="BB729">
        <v>1</v>
      </c>
      <c r="BC729">
        <v>6</v>
      </c>
      <c r="BD729">
        <v>2</v>
      </c>
      <c r="BE729">
        <v>220</v>
      </c>
      <c r="BF729">
        <v>6</v>
      </c>
      <c r="BG729">
        <v>5</v>
      </c>
      <c r="BH729">
        <v>0</v>
      </c>
      <c r="BI729">
        <v>0</v>
      </c>
      <c r="BJ729">
        <v>2</v>
      </c>
      <c r="BK729">
        <v>7</v>
      </c>
      <c r="BL729">
        <v>0</v>
      </c>
      <c r="BM729">
        <v>0</v>
      </c>
      <c r="BN729" t="s">
        <v>2511</v>
      </c>
    </row>
    <row r="730" spans="1:66" x14ac:dyDescent="0.2">
      <c r="A730" t="s">
        <v>1915</v>
      </c>
      <c r="B730" t="s">
        <v>1942</v>
      </c>
      <c r="C730" t="s">
        <v>631</v>
      </c>
      <c r="D730" t="s">
        <v>92</v>
      </c>
      <c r="E730" t="s">
        <v>93</v>
      </c>
      <c r="F730" t="s">
        <v>94</v>
      </c>
      <c r="G730">
        <v>20</v>
      </c>
      <c r="H730">
        <v>13</v>
      </c>
      <c r="I730">
        <v>1367</v>
      </c>
      <c r="J730" t="s">
        <v>1172</v>
      </c>
      <c r="K730">
        <v>11</v>
      </c>
      <c r="L730">
        <v>11</v>
      </c>
      <c r="M730">
        <v>8</v>
      </c>
      <c r="N730">
        <v>23</v>
      </c>
      <c r="O730">
        <v>0.72727272727272696</v>
      </c>
      <c r="P730">
        <v>4</v>
      </c>
      <c r="Q730">
        <v>4</v>
      </c>
      <c r="R730">
        <v>3</v>
      </c>
      <c r="S730">
        <v>1335</v>
      </c>
      <c r="T730">
        <v>0.75</v>
      </c>
      <c r="U730">
        <v>5</v>
      </c>
      <c r="V730">
        <v>5</v>
      </c>
      <c r="W730">
        <v>2</v>
      </c>
      <c r="X730">
        <v>9</v>
      </c>
      <c r="Y730">
        <v>0.4</v>
      </c>
      <c r="Z730" s="3">
        <v>1</v>
      </c>
      <c r="AA730" s="3">
        <v>1</v>
      </c>
      <c r="AB730" s="3">
        <v>1</v>
      </c>
      <c r="AC730">
        <v>0</v>
      </c>
      <c r="AD730">
        <v>0</v>
      </c>
      <c r="AE730" s="3">
        <v>1</v>
      </c>
      <c r="AF730">
        <v>0</v>
      </c>
      <c r="AG730" s="3">
        <v>1</v>
      </c>
      <c r="AH730" s="3">
        <v>1</v>
      </c>
      <c r="AI730" s="3">
        <v>1</v>
      </c>
      <c r="AJ730" s="3">
        <v>1</v>
      </c>
      <c r="AK730" s="3">
        <v>1</v>
      </c>
      <c r="AL730" s="3">
        <v>1</v>
      </c>
      <c r="AM730" s="3">
        <v>1</v>
      </c>
      <c r="AN730">
        <v>0</v>
      </c>
      <c r="AO730">
        <v>0</v>
      </c>
      <c r="AP730" s="3">
        <v>1</v>
      </c>
      <c r="AQ730" s="3">
        <v>1</v>
      </c>
      <c r="AR730">
        <v>0</v>
      </c>
      <c r="AS730">
        <v>0</v>
      </c>
      <c r="AT730">
        <v>1</v>
      </c>
      <c r="AU730">
        <v>1</v>
      </c>
      <c r="AV730">
        <v>3</v>
      </c>
      <c r="AW730">
        <v>0</v>
      </c>
      <c r="AX730">
        <v>0</v>
      </c>
      <c r="AY730">
        <v>3</v>
      </c>
      <c r="AZ730">
        <v>0</v>
      </c>
      <c r="BA730">
        <v>3</v>
      </c>
      <c r="BB730">
        <v>1</v>
      </c>
      <c r="BC730">
        <v>9</v>
      </c>
      <c r="BD730">
        <v>2</v>
      </c>
      <c r="BE730">
        <v>1324</v>
      </c>
      <c r="BF730">
        <v>6</v>
      </c>
      <c r="BG730">
        <v>5</v>
      </c>
      <c r="BH730">
        <v>0</v>
      </c>
      <c r="BI730">
        <v>0</v>
      </c>
      <c r="BJ730">
        <v>2</v>
      </c>
      <c r="BK730">
        <v>7</v>
      </c>
      <c r="BL730">
        <v>0</v>
      </c>
      <c r="BM730">
        <v>0</v>
      </c>
      <c r="BN730" t="s">
        <v>2511</v>
      </c>
    </row>
    <row r="731" spans="1:66" x14ac:dyDescent="0.2">
      <c r="A731" t="s">
        <v>1915</v>
      </c>
      <c r="B731" t="s">
        <v>1943</v>
      </c>
      <c r="C731" t="s">
        <v>631</v>
      </c>
      <c r="D731" t="s">
        <v>92</v>
      </c>
      <c r="E731" t="s">
        <v>93</v>
      </c>
      <c r="F731" t="s">
        <v>94</v>
      </c>
      <c r="G731">
        <v>20</v>
      </c>
      <c r="H731">
        <v>13</v>
      </c>
      <c r="I731">
        <v>212</v>
      </c>
      <c r="J731" t="s">
        <v>1172</v>
      </c>
      <c r="K731">
        <v>11</v>
      </c>
      <c r="L731">
        <v>11</v>
      </c>
      <c r="M731">
        <v>8</v>
      </c>
      <c r="N731">
        <v>18</v>
      </c>
      <c r="O731">
        <v>0.72727272727272696</v>
      </c>
      <c r="P731">
        <v>4</v>
      </c>
      <c r="Q731">
        <v>4</v>
      </c>
      <c r="R731">
        <v>3</v>
      </c>
      <c r="S731">
        <v>185</v>
      </c>
      <c r="T731">
        <v>0.75</v>
      </c>
      <c r="U731">
        <v>5</v>
      </c>
      <c r="V731">
        <v>5</v>
      </c>
      <c r="W731">
        <v>2</v>
      </c>
      <c r="X731">
        <v>9</v>
      </c>
      <c r="Y731">
        <v>0.4</v>
      </c>
      <c r="Z731" s="3">
        <v>1</v>
      </c>
      <c r="AA731" s="3">
        <v>1</v>
      </c>
      <c r="AB731" s="3">
        <v>1</v>
      </c>
      <c r="AC731">
        <v>0</v>
      </c>
      <c r="AD731">
        <v>0</v>
      </c>
      <c r="AE731" s="3">
        <v>1</v>
      </c>
      <c r="AF731">
        <v>0</v>
      </c>
      <c r="AG731" s="3">
        <v>1</v>
      </c>
      <c r="AH731" s="3">
        <v>1</v>
      </c>
      <c r="AI731" s="3">
        <v>1</v>
      </c>
      <c r="AJ731" s="3">
        <v>1</v>
      </c>
      <c r="AK731" s="3">
        <v>1</v>
      </c>
      <c r="AL731" s="3">
        <v>1</v>
      </c>
      <c r="AM731" s="3">
        <v>1</v>
      </c>
      <c r="AN731">
        <v>0</v>
      </c>
      <c r="AO731">
        <v>0</v>
      </c>
      <c r="AP731" s="3">
        <v>1</v>
      </c>
      <c r="AQ731" s="3">
        <v>1</v>
      </c>
      <c r="AR731">
        <v>0</v>
      </c>
      <c r="AS731">
        <v>0</v>
      </c>
      <c r="AT731">
        <v>1</v>
      </c>
      <c r="AU731">
        <v>1</v>
      </c>
      <c r="AV731">
        <v>3</v>
      </c>
      <c r="AW731">
        <v>0</v>
      </c>
      <c r="AX731">
        <v>0</v>
      </c>
      <c r="AY731">
        <v>3</v>
      </c>
      <c r="AZ731">
        <v>0</v>
      </c>
      <c r="BA731">
        <v>3</v>
      </c>
      <c r="BB731">
        <v>1</v>
      </c>
      <c r="BC731">
        <v>4</v>
      </c>
      <c r="BD731">
        <v>2</v>
      </c>
      <c r="BE731">
        <v>174</v>
      </c>
      <c r="BF731">
        <v>6</v>
      </c>
      <c r="BG731">
        <v>5</v>
      </c>
      <c r="BH731">
        <v>0</v>
      </c>
      <c r="BI731">
        <v>0</v>
      </c>
      <c r="BJ731">
        <v>2</v>
      </c>
      <c r="BK731">
        <v>7</v>
      </c>
      <c r="BL731">
        <v>0</v>
      </c>
      <c r="BM731">
        <v>0</v>
      </c>
      <c r="BN731" t="s">
        <v>2511</v>
      </c>
    </row>
    <row r="732" spans="1:66" x14ac:dyDescent="0.2">
      <c r="A732" t="s">
        <v>1915</v>
      </c>
      <c r="B732" t="s">
        <v>1944</v>
      </c>
      <c r="C732" t="s">
        <v>631</v>
      </c>
      <c r="D732" t="s">
        <v>92</v>
      </c>
      <c r="E732" t="s">
        <v>93</v>
      </c>
      <c r="F732" t="s">
        <v>94</v>
      </c>
      <c r="G732">
        <v>20</v>
      </c>
      <c r="H732">
        <v>13</v>
      </c>
      <c r="I732">
        <v>176</v>
      </c>
      <c r="J732" t="s">
        <v>1172</v>
      </c>
      <c r="K732">
        <v>11</v>
      </c>
      <c r="L732">
        <v>11</v>
      </c>
      <c r="M732">
        <v>8</v>
      </c>
      <c r="N732">
        <v>22</v>
      </c>
      <c r="O732">
        <v>0.72727272727272696</v>
      </c>
      <c r="P732">
        <v>4</v>
      </c>
      <c r="Q732">
        <v>4</v>
      </c>
      <c r="R732">
        <v>3</v>
      </c>
      <c r="S732">
        <v>145</v>
      </c>
      <c r="T732">
        <v>0.75</v>
      </c>
      <c r="U732">
        <v>5</v>
      </c>
      <c r="V732">
        <v>5</v>
      </c>
      <c r="W732">
        <v>2</v>
      </c>
      <c r="X732">
        <v>9</v>
      </c>
      <c r="Y732">
        <v>0.4</v>
      </c>
      <c r="Z732" s="3">
        <v>1</v>
      </c>
      <c r="AA732" s="3">
        <v>1</v>
      </c>
      <c r="AB732" s="3">
        <v>1</v>
      </c>
      <c r="AC732">
        <v>0</v>
      </c>
      <c r="AD732">
        <v>0</v>
      </c>
      <c r="AE732" s="3">
        <v>1</v>
      </c>
      <c r="AF732">
        <v>0</v>
      </c>
      <c r="AG732" s="3">
        <v>1</v>
      </c>
      <c r="AH732" s="3">
        <v>1</v>
      </c>
      <c r="AI732" s="3">
        <v>1</v>
      </c>
      <c r="AJ732" s="3">
        <v>1</v>
      </c>
      <c r="AK732" s="3">
        <v>1</v>
      </c>
      <c r="AL732" s="3">
        <v>1</v>
      </c>
      <c r="AM732" s="3">
        <v>1</v>
      </c>
      <c r="AN732">
        <v>0</v>
      </c>
      <c r="AO732">
        <v>0</v>
      </c>
      <c r="AP732" s="3">
        <v>1</v>
      </c>
      <c r="AQ732" s="3">
        <v>1</v>
      </c>
      <c r="AR732">
        <v>0</v>
      </c>
      <c r="AS732">
        <v>0</v>
      </c>
      <c r="AT732">
        <v>1</v>
      </c>
      <c r="AU732">
        <v>1</v>
      </c>
      <c r="AV732">
        <v>3</v>
      </c>
      <c r="AW732">
        <v>0</v>
      </c>
      <c r="AX732">
        <v>0</v>
      </c>
      <c r="AY732">
        <v>3</v>
      </c>
      <c r="AZ732">
        <v>0</v>
      </c>
      <c r="BA732">
        <v>3</v>
      </c>
      <c r="BB732">
        <v>1</v>
      </c>
      <c r="BC732">
        <v>8</v>
      </c>
      <c r="BD732">
        <v>2</v>
      </c>
      <c r="BE732">
        <v>134</v>
      </c>
      <c r="BF732">
        <v>6</v>
      </c>
      <c r="BG732">
        <v>5</v>
      </c>
      <c r="BH732">
        <v>0</v>
      </c>
      <c r="BI732">
        <v>0</v>
      </c>
      <c r="BJ732">
        <v>2</v>
      </c>
      <c r="BK732">
        <v>7</v>
      </c>
      <c r="BL732">
        <v>0</v>
      </c>
      <c r="BM732">
        <v>0</v>
      </c>
      <c r="BN732" t="s">
        <v>2511</v>
      </c>
    </row>
    <row r="733" spans="1:66" x14ac:dyDescent="0.2">
      <c r="A733" t="s">
        <v>1915</v>
      </c>
      <c r="B733" t="s">
        <v>1945</v>
      </c>
      <c r="C733" t="s">
        <v>631</v>
      </c>
      <c r="D733" t="s">
        <v>92</v>
      </c>
      <c r="E733" t="s">
        <v>93</v>
      </c>
      <c r="F733" t="s">
        <v>94</v>
      </c>
      <c r="G733">
        <v>20</v>
      </c>
      <c r="H733">
        <v>13</v>
      </c>
      <c r="I733">
        <v>421</v>
      </c>
      <c r="J733" t="s">
        <v>1172</v>
      </c>
      <c r="K733">
        <v>11</v>
      </c>
      <c r="L733">
        <v>11</v>
      </c>
      <c r="M733">
        <v>8</v>
      </c>
      <c r="N733">
        <v>23</v>
      </c>
      <c r="O733">
        <v>0.72727272727272696</v>
      </c>
      <c r="P733">
        <v>4</v>
      </c>
      <c r="Q733">
        <v>4</v>
      </c>
      <c r="R733">
        <v>3</v>
      </c>
      <c r="S733">
        <v>389</v>
      </c>
      <c r="T733">
        <v>0.75</v>
      </c>
      <c r="U733">
        <v>5</v>
      </c>
      <c r="V733">
        <v>5</v>
      </c>
      <c r="W733">
        <v>2</v>
      </c>
      <c r="X733">
        <v>9</v>
      </c>
      <c r="Y733">
        <v>0.4</v>
      </c>
      <c r="Z733" s="3">
        <v>1</v>
      </c>
      <c r="AA733" s="3">
        <v>1</v>
      </c>
      <c r="AB733" s="3">
        <v>1</v>
      </c>
      <c r="AC733">
        <v>0</v>
      </c>
      <c r="AD733">
        <v>0</v>
      </c>
      <c r="AE733" s="3">
        <v>1</v>
      </c>
      <c r="AF733">
        <v>0</v>
      </c>
      <c r="AG733" s="3">
        <v>1</v>
      </c>
      <c r="AH733" s="3">
        <v>1</v>
      </c>
      <c r="AI733" s="3">
        <v>1</v>
      </c>
      <c r="AJ733" s="3">
        <v>1</v>
      </c>
      <c r="AK733" s="3">
        <v>1</v>
      </c>
      <c r="AL733" s="3">
        <v>1</v>
      </c>
      <c r="AM733" s="3">
        <v>1</v>
      </c>
      <c r="AN733">
        <v>0</v>
      </c>
      <c r="AO733">
        <v>0</v>
      </c>
      <c r="AP733" s="3">
        <v>1</v>
      </c>
      <c r="AQ733" s="3">
        <v>1</v>
      </c>
      <c r="AR733">
        <v>0</v>
      </c>
      <c r="AS733">
        <v>0</v>
      </c>
      <c r="AT733">
        <v>1</v>
      </c>
      <c r="AU733">
        <v>1</v>
      </c>
      <c r="AV733">
        <v>3</v>
      </c>
      <c r="AW733">
        <v>0</v>
      </c>
      <c r="AX733">
        <v>0</v>
      </c>
      <c r="AY733">
        <v>3</v>
      </c>
      <c r="AZ733">
        <v>0</v>
      </c>
      <c r="BA733">
        <v>3</v>
      </c>
      <c r="BB733">
        <v>1</v>
      </c>
      <c r="BC733">
        <v>9</v>
      </c>
      <c r="BD733">
        <v>2</v>
      </c>
      <c r="BE733">
        <v>378</v>
      </c>
      <c r="BF733">
        <v>6</v>
      </c>
      <c r="BG733">
        <v>5</v>
      </c>
      <c r="BH733">
        <v>0</v>
      </c>
      <c r="BI733">
        <v>0</v>
      </c>
      <c r="BJ733">
        <v>2</v>
      </c>
      <c r="BK733">
        <v>7</v>
      </c>
      <c r="BL733">
        <v>0</v>
      </c>
      <c r="BM733">
        <v>0</v>
      </c>
      <c r="BN733" t="s">
        <v>2511</v>
      </c>
    </row>
    <row r="734" spans="1:66" x14ac:dyDescent="0.2">
      <c r="A734" t="s">
        <v>1915</v>
      </c>
      <c r="B734" t="s">
        <v>1946</v>
      </c>
      <c r="C734" t="s">
        <v>631</v>
      </c>
      <c r="D734" t="s">
        <v>92</v>
      </c>
      <c r="E734" t="s">
        <v>93</v>
      </c>
      <c r="F734" t="s">
        <v>94</v>
      </c>
      <c r="G734">
        <v>20</v>
      </c>
      <c r="H734">
        <v>13</v>
      </c>
      <c r="I734">
        <v>63</v>
      </c>
      <c r="J734" t="s">
        <v>1172</v>
      </c>
      <c r="K734">
        <v>11</v>
      </c>
      <c r="L734">
        <v>11</v>
      </c>
      <c r="M734">
        <v>8</v>
      </c>
      <c r="N734">
        <v>17</v>
      </c>
      <c r="O734">
        <v>0.72727272727272696</v>
      </c>
      <c r="P734">
        <v>4</v>
      </c>
      <c r="Q734">
        <v>4</v>
      </c>
      <c r="R734">
        <v>3</v>
      </c>
      <c r="S734">
        <v>37</v>
      </c>
      <c r="T734">
        <v>0.75</v>
      </c>
      <c r="U734">
        <v>5</v>
      </c>
      <c r="V734">
        <v>5</v>
      </c>
      <c r="W734">
        <v>2</v>
      </c>
      <c r="X734">
        <v>9</v>
      </c>
      <c r="Y734">
        <v>0.4</v>
      </c>
      <c r="Z734" s="3">
        <v>1</v>
      </c>
      <c r="AA734" s="3">
        <v>1</v>
      </c>
      <c r="AB734" s="3">
        <v>1</v>
      </c>
      <c r="AC734">
        <v>0</v>
      </c>
      <c r="AD734">
        <v>0</v>
      </c>
      <c r="AE734" s="3">
        <v>1</v>
      </c>
      <c r="AF734">
        <v>0</v>
      </c>
      <c r="AG734" s="3">
        <v>1</v>
      </c>
      <c r="AH734" s="3">
        <v>1</v>
      </c>
      <c r="AI734" s="3">
        <v>1</v>
      </c>
      <c r="AJ734" s="3">
        <v>1</v>
      </c>
      <c r="AK734" s="3">
        <v>1</v>
      </c>
      <c r="AL734" s="3">
        <v>1</v>
      </c>
      <c r="AM734" s="3">
        <v>1</v>
      </c>
      <c r="AN734">
        <v>0</v>
      </c>
      <c r="AO734">
        <v>0</v>
      </c>
      <c r="AP734" s="3">
        <v>1</v>
      </c>
      <c r="AQ734" s="3">
        <v>1</v>
      </c>
      <c r="AR734">
        <v>0</v>
      </c>
      <c r="AS734">
        <v>0</v>
      </c>
      <c r="AT734">
        <v>1</v>
      </c>
      <c r="AU734">
        <v>1</v>
      </c>
      <c r="AV734">
        <v>3</v>
      </c>
      <c r="AW734">
        <v>0</v>
      </c>
      <c r="AX734">
        <v>0</v>
      </c>
      <c r="AY734">
        <v>3</v>
      </c>
      <c r="AZ734">
        <v>0</v>
      </c>
      <c r="BA734">
        <v>3</v>
      </c>
      <c r="BB734">
        <v>1</v>
      </c>
      <c r="BC734">
        <v>3</v>
      </c>
      <c r="BD734">
        <v>2</v>
      </c>
      <c r="BE734">
        <v>26</v>
      </c>
      <c r="BF734">
        <v>6</v>
      </c>
      <c r="BG734">
        <v>5</v>
      </c>
      <c r="BH734">
        <v>0</v>
      </c>
      <c r="BI734">
        <v>0</v>
      </c>
      <c r="BJ734">
        <v>2</v>
      </c>
      <c r="BK734">
        <v>7</v>
      </c>
      <c r="BL734">
        <v>0</v>
      </c>
      <c r="BM734">
        <v>0</v>
      </c>
      <c r="BN734" t="s">
        <v>2511</v>
      </c>
    </row>
    <row r="735" spans="1:66" x14ac:dyDescent="0.2">
      <c r="A735" t="s">
        <v>1915</v>
      </c>
      <c r="B735" t="s">
        <v>1947</v>
      </c>
      <c r="C735" t="s">
        <v>631</v>
      </c>
      <c r="D735" t="s">
        <v>92</v>
      </c>
      <c r="E735" t="s">
        <v>93</v>
      </c>
      <c r="F735" t="s">
        <v>94</v>
      </c>
      <c r="G735">
        <v>20</v>
      </c>
      <c r="H735">
        <v>13</v>
      </c>
      <c r="I735">
        <v>645</v>
      </c>
      <c r="J735" t="s">
        <v>1172</v>
      </c>
      <c r="K735">
        <v>11</v>
      </c>
      <c r="L735">
        <v>11</v>
      </c>
      <c r="M735">
        <v>8</v>
      </c>
      <c r="N735">
        <v>17</v>
      </c>
      <c r="O735">
        <v>0.72727272727272696</v>
      </c>
      <c r="P735">
        <v>4</v>
      </c>
      <c r="Q735">
        <v>4</v>
      </c>
      <c r="R735">
        <v>3</v>
      </c>
      <c r="S735">
        <v>619</v>
      </c>
      <c r="T735">
        <v>0.75</v>
      </c>
      <c r="U735">
        <v>5</v>
      </c>
      <c r="V735">
        <v>5</v>
      </c>
      <c r="W735">
        <v>2</v>
      </c>
      <c r="X735">
        <v>9</v>
      </c>
      <c r="Y735">
        <v>0.4</v>
      </c>
      <c r="Z735" s="3">
        <v>1</v>
      </c>
      <c r="AA735" s="3">
        <v>1</v>
      </c>
      <c r="AB735" s="3">
        <v>1</v>
      </c>
      <c r="AC735">
        <v>0</v>
      </c>
      <c r="AD735">
        <v>0</v>
      </c>
      <c r="AE735" s="3">
        <v>1</v>
      </c>
      <c r="AF735">
        <v>0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 s="3">
        <v>1</v>
      </c>
      <c r="AM735" s="3">
        <v>1</v>
      </c>
      <c r="AN735">
        <v>0</v>
      </c>
      <c r="AO735">
        <v>0</v>
      </c>
      <c r="AP735" s="3">
        <v>1</v>
      </c>
      <c r="AQ735" s="3">
        <v>1</v>
      </c>
      <c r="AR735">
        <v>0</v>
      </c>
      <c r="AS735">
        <v>0</v>
      </c>
      <c r="AT735">
        <v>1</v>
      </c>
      <c r="AU735">
        <v>1</v>
      </c>
      <c r="AV735">
        <v>3</v>
      </c>
      <c r="AW735">
        <v>0</v>
      </c>
      <c r="AX735">
        <v>0</v>
      </c>
      <c r="AY735">
        <v>3</v>
      </c>
      <c r="AZ735">
        <v>0</v>
      </c>
      <c r="BA735">
        <v>3</v>
      </c>
      <c r="BB735">
        <v>1</v>
      </c>
      <c r="BC735">
        <v>3</v>
      </c>
      <c r="BD735">
        <v>2</v>
      </c>
      <c r="BE735">
        <v>608</v>
      </c>
      <c r="BF735">
        <v>6</v>
      </c>
      <c r="BG735">
        <v>5</v>
      </c>
      <c r="BH735">
        <v>0</v>
      </c>
      <c r="BI735">
        <v>0</v>
      </c>
      <c r="BJ735">
        <v>2</v>
      </c>
      <c r="BK735">
        <v>7</v>
      </c>
      <c r="BL735">
        <v>0</v>
      </c>
      <c r="BM735">
        <v>0</v>
      </c>
      <c r="BN735" t="s">
        <v>2511</v>
      </c>
    </row>
    <row r="736" spans="1:66" x14ac:dyDescent="0.2">
      <c r="A736" t="s">
        <v>1915</v>
      </c>
      <c r="B736" t="s">
        <v>1948</v>
      </c>
      <c r="C736" t="s">
        <v>631</v>
      </c>
      <c r="D736" t="s">
        <v>92</v>
      </c>
      <c r="E736" t="s">
        <v>93</v>
      </c>
      <c r="F736" t="s">
        <v>94</v>
      </c>
      <c r="G736">
        <v>20</v>
      </c>
      <c r="H736">
        <v>13</v>
      </c>
      <c r="I736">
        <v>285</v>
      </c>
      <c r="J736" t="s">
        <v>1172</v>
      </c>
      <c r="K736">
        <v>11</v>
      </c>
      <c r="L736">
        <v>11</v>
      </c>
      <c r="M736">
        <v>8</v>
      </c>
      <c r="N736">
        <v>19</v>
      </c>
      <c r="O736">
        <v>0.72727272727272696</v>
      </c>
      <c r="P736">
        <v>4</v>
      </c>
      <c r="Q736">
        <v>4</v>
      </c>
      <c r="R736">
        <v>3</v>
      </c>
      <c r="S736">
        <v>257</v>
      </c>
      <c r="T736">
        <v>0.75</v>
      </c>
      <c r="U736">
        <v>5</v>
      </c>
      <c r="V736">
        <v>5</v>
      </c>
      <c r="W736">
        <v>2</v>
      </c>
      <c r="X736">
        <v>9</v>
      </c>
      <c r="Y736">
        <v>0.4</v>
      </c>
      <c r="Z736" s="3">
        <v>1</v>
      </c>
      <c r="AA736" s="3">
        <v>1</v>
      </c>
      <c r="AB736" s="3">
        <v>1</v>
      </c>
      <c r="AC736">
        <v>0</v>
      </c>
      <c r="AD736">
        <v>0</v>
      </c>
      <c r="AE736" s="3">
        <v>1</v>
      </c>
      <c r="AF736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1</v>
      </c>
      <c r="AL736" s="3">
        <v>1</v>
      </c>
      <c r="AM736" s="3">
        <v>1</v>
      </c>
      <c r="AN736">
        <v>0</v>
      </c>
      <c r="AO736">
        <v>0</v>
      </c>
      <c r="AP736" s="3">
        <v>1</v>
      </c>
      <c r="AQ736" s="3">
        <v>1</v>
      </c>
      <c r="AR736">
        <v>0</v>
      </c>
      <c r="AS736">
        <v>0</v>
      </c>
      <c r="AT736">
        <v>1</v>
      </c>
      <c r="AU736">
        <v>1</v>
      </c>
      <c r="AV736">
        <v>3</v>
      </c>
      <c r="AW736">
        <v>0</v>
      </c>
      <c r="AX736">
        <v>0</v>
      </c>
      <c r="AY736">
        <v>3</v>
      </c>
      <c r="AZ736">
        <v>0</v>
      </c>
      <c r="BA736">
        <v>3</v>
      </c>
      <c r="BB736">
        <v>1</v>
      </c>
      <c r="BC736">
        <v>5</v>
      </c>
      <c r="BD736">
        <v>2</v>
      </c>
      <c r="BE736">
        <v>246</v>
      </c>
      <c r="BF736">
        <v>6</v>
      </c>
      <c r="BG736">
        <v>5</v>
      </c>
      <c r="BH736">
        <v>0</v>
      </c>
      <c r="BI736">
        <v>0</v>
      </c>
      <c r="BJ736">
        <v>2</v>
      </c>
      <c r="BK736">
        <v>7</v>
      </c>
      <c r="BL736">
        <v>0</v>
      </c>
      <c r="BM736">
        <v>0</v>
      </c>
      <c r="BN736" t="s">
        <v>2511</v>
      </c>
    </row>
    <row r="737" spans="1:66" x14ac:dyDescent="0.2">
      <c r="A737" t="s">
        <v>1915</v>
      </c>
      <c r="B737" t="s">
        <v>1949</v>
      </c>
      <c r="C737" t="s">
        <v>631</v>
      </c>
      <c r="D737" t="s">
        <v>92</v>
      </c>
      <c r="E737" t="s">
        <v>93</v>
      </c>
      <c r="F737" t="s">
        <v>94</v>
      </c>
      <c r="G737">
        <v>20</v>
      </c>
      <c r="H737">
        <v>13</v>
      </c>
      <c r="I737">
        <v>631</v>
      </c>
      <c r="J737" t="s">
        <v>1172</v>
      </c>
      <c r="K737">
        <v>11</v>
      </c>
      <c r="L737">
        <v>11</v>
      </c>
      <c r="M737">
        <v>8</v>
      </c>
      <c r="N737">
        <v>23</v>
      </c>
      <c r="O737">
        <v>0.72727272727272696</v>
      </c>
      <c r="P737">
        <v>4</v>
      </c>
      <c r="Q737">
        <v>4</v>
      </c>
      <c r="R737">
        <v>3</v>
      </c>
      <c r="S737">
        <v>599</v>
      </c>
      <c r="T737">
        <v>0.75</v>
      </c>
      <c r="U737">
        <v>5</v>
      </c>
      <c r="V737">
        <v>5</v>
      </c>
      <c r="W737">
        <v>2</v>
      </c>
      <c r="X737">
        <v>9</v>
      </c>
      <c r="Y737">
        <v>0.4</v>
      </c>
      <c r="Z737" s="3">
        <v>1</v>
      </c>
      <c r="AA737" s="3">
        <v>1</v>
      </c>
      <c r="AB737" s="3">
        <v>1</v>
      </c>
      <c r="AC737">
        <v>0</v>
      </c>
      <c r="AD737">
        <v>0</v>
      </c>
      <c r="AE737" s="3">
        <v>1</v>
      </c>
      <c r="AF737">
        <v>0</v>
      </c>
      <c r="AG737" s="3">
        <v>1</v>
      </c>
      <c r="AH737" s="3">
        <v>1</v>
      </c>
      <c r="AI737" s="3">
        <v>1</v>
      </c>
      <c r="AJ737" s="3">
        <v>1</v>
      </c>
      <c r="AK737" s="3">
        <v>1</v>
      </c>
      <c r="AL737" s="3">
        <v>1</v>
      </c>
      <c r="AM737" s="3">
        <v>1</v>
      </c>
      <c r="AN737">
        <v>0</v>
      </c>
      <c r="AO737">
        <v>0</v>
      </c>
      <c r="AP737" s="3">
        <v>1</v>
      </c>
      <c r="AQ737" s="3">
        <v>1</v>
      </c>
      <c r="AR737">
        <v>0</v>
      </c>
      <c r="AS737">
        <v>0</v>
      </c>
      <c r="AT737">
        <v>1</v>
      </c>
      <c r="AU737">
        <v>1</v>
      </c>
      <c r="AV737">
        <v>3</v>
      </c>
      <c r="AW737">
        <v>0</v>
      </c>
      <c r="AX737">
        <v>0</v>
      </c>
      <c r="AY737">
        <v>3</v>
      </c>
      <c r="AZ737">
        <v>0</v>
      </c>
      <c r="BA737">
        <v>3</v>
      </c>
      <c r="BB737">
        <v>1</v>
      </c>
      <c r="BC737">
        <v>9</v>
      </c>
      <c r="BD737">
        <v>2</v>
      </c>
      <c r="BE737">
        <v>588</v>
      </c>
      <c r="BF737">
        <v>6</v>
      </c>
      <c r="BG737">
        <v>5</v>
      </c>
      <c r="BH737">
        <v>0</v>
      </c>
      <c r="BI737">
        <v>0</v>
      </c>
      <c r="BJ737">
        <v>2</v>
      </c>
      <c r="BK737">
        <v>7</v>
      </c>
      <c r="BL737">
        <v>0</v>
      </c>
      <c r="BM737">
        <v>0</v>
      </c>
      <c r="BN737" t="s">
        <v>2511</v>
      </c>
    </row>
    <row r="738" spans="1:66" x14ac:dyDescent="0.2">
      <c r="A738" t="s">
        <v>1915</v>
      </c>
      <c r="B738" t="s">
        <v>1950</v>
      </c>
      <c r="C738" t="s">
        <v>631</v>
      </c>
      <c r="D738" t="s">
        <v>92</v>
      </c>
      <c r="E738" t="s">
        <v>93</v>
      </c>
      <c r="F738" t="s">
        <v>94</v>
      </c>
      <c r="G738">
        <v>20</v>
      </c>
      <c r="H738">
        <v>13</v>
      </c>
      <c r="I738">
        <v>325</v>
      </c>
      <c r="J738" t="s">
        <v>1172</v>
      </c>
      <c r="K738">
        <v>11</v>
      </c>
      <c r="L738">
        <v>11</v>
      </c>
      <c r="M738">
        <v>8</v>
      </c>
      <c r="N738">
        <v>23</v>
      </c>
      <c r="O738">
        <v>0.72727272727272696</v>
      </c>
      <c r="P738">
        <v>4</v>
      </c>
      <c r="Q738">
        <v>4</v>
      </c>
      <c r="R738">
        <v>3</v>
      </c>
      <c r="S738">
        <v>293</v>
      </c>
      <c r="T738">
        <v>0.75</v>
      </c>
      <c r="U738">
        <v>5</v>
      </c>
      <c r="V738">
        <v>5</v>
      </c>
      <c r="W738">
        <v>2</v>
      </c>
      <c r="X738">
        <v>9</v>
      </c>
      <c r="Y738">
        <v>0.4</v>
      </c>
      <c r="Z738" s="3">
        <v>1</v>
      </c>
      <c r="AA738" s="3">
        <v>1</v>
      </c>
      <c r="AB738" s="3">
        <v>1</v>
      </c>
      <c r="AC738">
        <v>0</v>
      </c>
      <c r="AD738">
        <v>0</v>
      </c>
      <c r="AE738" s="3">
        <v>1</v>
      </c>
      <c r="AF738">
        <v>0</v>
      </c>
      <c r="AG738" s="3">
        <v>1</v>
      </c>
      <c r="AH738" s="3">
        <v>1</v>
      </c>
      <c r="AI738" s="3">
        <v>1</v>
      </c>
      <c r="AJ738" s="3">
        <v>1</v>
      </c>
      <c r="AK738" s="3">
        <v>1</v>
      </c>
      <c r="AL738" s="3">
        <v>1</v>
      </c>
      <c r="AM738" s="3">
        <v>1</v>
      </c>
      <c r="AN738">
        <v>0</v>
      </c>
      <c r="AO738">
        <v>0</v>
      </c>
      <c r="AP738" s="3">
        <v>1</v>
      </c>
      <c r="AQ738" s="3">
        <v>1</v>
      </c>
      <c r="AR738">
        <v>0</v>
      </c>
      <c r="AS738">
        <v>0</v>
      </c>
      <c r="AT738">
        <v>1</v>
      </c>
      <c r="AU738">
        <v>1</v>
      </c>
      <c r="AV738">
        <v>3</v>
      </c>
      <c r="AW738">
        <v>0</v>
      </c>
      <c r="AX738">
        <v>0</v>
      </c>
      <c r="AY738">
        <v>3</v>
      </c>
      <c r="AZ738">
        <v>0</v>
      </c>
      <c r="BA738">
        <v>3</v>
      </c>
      <c r="BB738">
        <v>1</v>
      </c>
      <c r="BC738">
        <v>9</v>
      </c>
      <c r="BD738">
        <v>2</v>
      </c>
      <c r="BE738">
        <v>282</v>
      </c>
      <c r="BF738">
        <v>6</v>
      </c>
      <c r="BG738">
        <v>5</v>
      </c>
      <c r="BH738">
        <v>0</v>
      </c>
      <c r="BI738">
        <v>0</v>
      </c>
      <c r="BJ738">
        <v>2</v>
      </c>
      <c r="BK738">
        <v>7</v>
      </c>
      <c r="BL738">
        <v>0</v>
      </c>
      <c r="BM738">
        <v>0</v>
      </c>
      <c r="BN738" t="s">
        <v>2511</v>
      </c>
    </row>
    <row r="739" spans="1:66" x14ac:dyDescent="0.2">
      <c r="A739" t="s">
        <v>1915</v>
      </c>
      <c r="B739" t="s">
        <v>1951</v>
      </c>
      <c r="C739" t="s">
        <v>631</v>
      </c>
      <c r="D739" t="s">
        <v>92</v>
      </c>
      <c r="E739" t="s">
        <v>93</v>
      </c>
      <c r="F739" t="s">
        <v>94</v>
      </c>
      <c r="G739">
        <v>20</v>
      </c>
      <c r="H739">
        <v>13</v>
      </c>
      <c r="I739">
        <v>98</v>
      </c>
      <c r="J739" t="s">
        <v>1172</v>
      </c>
      <c r="K739">
        <v>11</v>
      </c>
      <c r="L739">
        <v>11</v>
      </c>
      <c r="M739">
        <v>8</v>
      </c>
      <c r="N739">
        <v>18</v>
      </c>
      <c r="O739">
        <v>0.72727272727272696</v>
      </c>
      <c r="P739">
        <v>4</v>
      </c>
      <c r="Q739">
        <v>4</v>
      </c>
      <c r="R739">
        <v>3</v>
      </c>
      <c r="S739">
        <v>71</v>
      </c>
      <c r="T739">
        <v>0.75</v>
      </c>
      <c r="U739">
        <v>5</v>
      </c>
      <c r="V739">
        <v>5</v>
      </c>
      <c r="W739">
        <v>2</v>
      </c>
      <c r="X739">
        <v>9</v>
      </c>
      <c r="Y739">
        <v>0.4</v>
      </c>
      <c r="Z739" s="3">
        <v>1</v>
      </c>
      <c r="AA739" s="3">
        <v>1</v>
      </c>
      <c r="AB739" s="3">
        <v>1</v>
      </c>
      <c r="AC739">
        <v>0</v>
      </c>
      <c r="AD739">
        <v>0</v>
      </c>
      <c r="AE739" s="3">
        <v>1</v>
      </c>
      <c r="AF739">
        <v>0</v>
      </c>
      <c r="AG739" s="3">
        <v>1</v>
      </c>
      <c r="AH739" s="3">
        <v>1</v>
      </c>
      <c r="AI739" s="3">
        <v>1</v>
      </c>
      <c r="AJ739" s="3">
        <v>1</v>
      </c>
      <c r="AK739" s="3">
        <v>1</v>
      </c>
      <c r="AL739" s="3">
        <v>1</v>
      </c>
      <c r="AM739" s="3">
        <v>1</v>
      </c>
      <c r="AN739">
        <v>0</v>
      </c>
      <c r="AO739">
        <v>0</v>
      </c>
      <c r="AP739" s="3">
        <v>1</v>
      </c>
      <c r="AQ739" s="3">
        <v>1</v>
      </c>
      <c r="AR739">
        <v>0</v>
      </c>
      <c r="AS739">
        <v>0</v>
      </c>
      <c r="AT739">
        <v>1</v>
      </c>
      <c r="AU739">
        <v>1</v>
      </c>
      <c r="AV739">
        <v>3</v>
      </c>
      <c r="AW739">
        <v>0</v>
      </c>
      <c r="AX739">
        <v>0</v>
      </c>
      <c r="AY739">
        <v>3</v>
      </c>
      <c r="AZ739">
        <v>0</v>
      </c>
      <c r="BA739">
        <v>3</v>
      </c>
      <c r="BB739">
        <v>1</v>
      </c>
      <c r="BC739">
        <v>4</v>
      </c>
      <c r="BD739">
        <v>2</v>
      </c>
      <c r="BE739">
        <v>60</v>
      </c>
      <c r="BF739">
        <v>6</v>
      </c>
      <c r="BG739">
        <v>5</v>
      </c>
      <c r="BH739">
        <v>0</v>
      </c>
      <c r="BI739">
        <v>0</v>
      </c>
      <c r="BJ739">
        <v>2</v>
      </c>
      <c r="BK739">
        <v>7</v>
      </c>
      <c r="BL739">
        <v>0</v>
      </c>
      <c r="BM739">
        <v>0</v>
      </c>
      <c r="BN739" t="s">
        <v>2511</v>
      </c>
    </row>
    <row r="740" spans="1:66" x14ac:dyDescent="0.2">
      <c r="A740" t="s">
        <v>1915</v>
      </c>
      <c r="B740" t="s">
        <v>1952</v>
      </c>
      <c r="C740" t="s">
        <v>631</v>
      </c>
      <c r="D740" t="s">
        <v>92</v>
      </c>
      <c r="E740" t="s">
        <v>93</v>
      </c>
      <c r="F740" t="s">
        <v>94</v>
      </c>
      <c r="G740">
        <v>20</v>
      </c>
      <c r="H740">
        <v>13</v>
      </c>
      <c r="I740">
        <v>1239</v>
      </c>
      <c r="J740" t="s">
        <v>1172</v>
      </c>
      <c r="K740">
        <v>11</v>
      </c>
      <c r="L740">
        <v>11</v>
      </c>
      <c r="M740">
        <v>8</v>
      </c>
      <c r="N740">
        <v>23</v>
      </c>
      <c r="O740">
        <v>0.72727272727272696</v>
      </c>
      <c r="P740">
        <v>4</v>
      </c>
      <c r="Q740">
        <v>4</v>
      </c>
      <c r="R740">
        <v>3</v>
      </c>
      <c r="S740">
        <v>1207</v>
      </c>
      <c r="T740">
        <v>0.75</v>
      </c>
      <c r="U740">
        <v>5</v>
      </c>
      <c r="V740">
        <v>5</v>
      </c>
      <c r="W740">
        <v>2</v>
      </c>
      <c r="X740">
        <v>9</v>
      </c>
      <c r="Y740">
        <v>0.4</v>
      </c>
      <c r="Z740" s="3">
        <v>1</v>
      </c>
      <c r="AA740" s="3">
        <v>1</v>
      </c>
      <c r="AB740" s="3">
        <v>1</v>
      </c>
      <c r="AC740">
        <v>0</v>
      </c>
      <c r="AD740">
        <v>0</v>
      </c>
      <c r="AE740" s="3">
        <v>1</v>
      </c>
      <c r="AF740">
        <v>0</v>
      </c>
      <c r="AG740" s="3">
        <v>1</v>
      </c>
      <c r="AH740" s="3">
        <v>1</v>
      </c>
      <c r="AI740" s="3">
        <v>1</v>
      </c>
      <c r="AJ740" s="3">
        <v>1</v>
      </c>
      <c r="AK740" s="3">
        <v>1</v>
      </c>
      <c r="AL740" s="3">
        <v>1</v>
      </c>
      <c r="AM740" s="3">
        <v>1</v>
      </c>
      <c r="AN740">
        <v>0</v>
      </c>
      <c r="AO740">
        <v>0</v>
      </c>
      <c r="AP740" s="3">
        <v>1</v>
      </c>
      <c r="AQ740" s="3">
        <v>1</v>
      </c>
      <c r="AR740">
        <v>0</v>
      </c>
      <c r="AS740">
        <v>0</v>
      </c>
      <c r="AT740">
        <v>1</v>
      </c>
      <c r="AU740">
        <v>1</v>
      </c>
      <c r="AV740">
        <v>3</v>
      </c>
      <c r="AW740">
        <v>0</v>
      </c>
      <c r="AX740">
        <v>0</v>
      </c>
      <c r="AY740">
        <v>3</v>
      </c>
      <c r="AZ740">
        <v>0</v>
      </c>
      <c r="BA740">
        <v>3</v>
      </c>
      <c r="BB740">
        <v>1</v>
      </c>
      <c r="BC740">
        <v>9</v>
      </c>
      <c r="BD740">
        <v>2</v>
      </c>
      <c r="BE740">
        <v>1196</v>
      </c>
      <c r="BF740">
        <v>6</v>
      </c>
      <c r="BG740">
        <v>5</v>
      </c>
      <c r="BH740">
        <v>0</v>
      </c>
      <c r="BI740">
        <v>0</v>
      </c>
      <c r="BJ740">
        <v>2</v>
      </c>
      <c r="BK740">
        <v>7</v>
      </c>
      <c r="BL740">
        <v>0</v>
      </c>
      <c r="BM740">
        <v>0</v>
      </c>
      <c r="BN740" t="s">
        <v>2511</v>
      </c>
    </row>
    <row r="741" spans="1:66" x14ac:dyDescent="0.2">
      <c r="A741" t="s">
        <v>1915</v>
      </c>
      <c r="B741" t="s">
        <v>1953</v>
      </c>
      <c r="C741" t="s">
        <v>631</v>
      </c>
      <c r="D741" t="s">
        <v>92</v>
      </c>
      <c r="E741" t="s">
        <v>93</v>
      </c>
      <c r="F741" t="s">
        <v>94</v>
      </c>
      <c r="G741">
        <v>20</v>
      </c>
      <c r="H741">
        <v>13</v>
      </c>
      <c r="I741">
        <v>544</v>
      </c>
      <c r="J741" t="s">
        <v>1172</v>
      </c>
      <c r="K741">
        <v>11</v>
      </c>
      <c r="L741">
        <v>11</v>
      </c>
      <c r="M741">
        <v>8</v>
      </c>
      <c r="N741">
        <v>22</v>
      </c>
      <c r="O741">
        <v>0.72727272727272696</v>
      </c>
      <c r="P741">
        <v>4</v>
      </c>
      <c r="Q741">
        <v>4</v>
      </c>
      <c r="R741">
        <v>3</v>
      </c>
      <c r="S741">
        <v>513</v>
      </c>
      <c r="T741">
        <v>0.75</v>
      </c>
      <c r="U741">
        <v>5</v>
      </c>
      <c r="V741">
        <v>5</v>
      </c>
      <c r="W741">
        <v>2</v>
      </c>
      <c r="X741">
        <v>9</v>
      </c>
      <c r="Y741">
        <v>0.4</v>
      </c>
      <c r="Z741" s="3">
        <v>1</v>
      </c>
      <c r="AA741" s="3">
        <v>1</v>
      </c>
      <c r="AB741" s="3">
        <v>1</v>
      </c>
      <c r="AC741">
        <v>0</v>
      </c>
      <c r="AD741">
        <v>0</v>
      </c>
      <c r="AE741" s="3">
        <v>1</v>
      </c>
      <c r="AF741">
        <v>0</v>
      </c>
      <c r="AG741" s="3">
        <v>1</v>
      </c>
      <c r="AH741" s="3">
        <v>1</v>
      </c>
      <c r="AI741" s="3">
        <v>1</v>
      </c>
      <c r="AJ741" s="3">
        <v>1</v>
      </c>
      <c r="AK741" s="3">
        <v>1</v>
      </c>
      <c r="AL741" s="3">
        <v>1</v>
      </c>
      <c r="AM741" s="3">
        <v>1</v>
      </c>
      <c r="AN741">
        <v>0</v>
      </c>
      <c r="AO741">
        <v>0</v>
      </c>
      <c r="AP741" s="3">
        <v>1</v>
      </c>
      <c r="AQ741" s="3">
        <v>1</v>
      </c>
      <c r="AR741">
        <v>0</v>
      </c>
      <c r="AS741">
        <v>0</v>
      </c>
      <c r="AT741">
        <v>1</v>
      </c>
      <c r="AU741">
        <v>1</v>
      </c>
      <c r="AV741">
        <v>3</v>
      </c>
      <c r="AW741">
        <v>0</v>
      </c>
      <c r="AX741">
        <v>0</v>
      </c>
      <c r="AY741">
        <v>3</v>
      </c>
      <c r="AZ741">
        <v>0</v>
      </c>
      <c r="BA741">
        <v>3</v>
      </c>
      <c r="BB741">
        <v>1</v>
      </c>
      <c r="BC741">
        <v>8</v>
      </c>
      <c r="BD741">
        <v>2</v>
      </c>
      <c r="BE741">
        <v>502</v>
      </c>
      <c r="BF741">
        <v>6</v>
      </c>
      <c r="BG741">
        <v>5</v>
      </c>
      <c r="BH741">
        <v>0</v>
      </c>
      <c r="BI741">
        <v>0</v>
      </c>
      <c r="BJ741">
        <v>2</v>
      </c>
      <c r="BK741">
        <v>7</v>
      </c>
      <c r="BL741">
        <v>0</v>
      </c>
      <c r="BM741">
        <v>0</v>
      </c>
      <c r="BN741" t="s">
        <v>2511</v>
      </c>
    </row>
    <row r="742" spans="1:66" x14ac:dyDescent="0.2">
      <c r="A742" t="s">
        <v>1915</v>
      </c>
      <c r="B742" t="s">
        <v>1954</v>
      </c>
      <c r="C742" t="s">
        <v>631</v>
      </c>
      <c r="D742" t="s">
        <v>92</v>
      </c>
      <c r="E742" t="s">
        <v>93</v>
      </c>
      <c r="F742" t="s">
        <v>94</v>
      </c>
      <c r="G742">
        <v>20</v>
      </c>
      <c r="H742">
        <v>13</v>
      </c>
      <c r="I742">
        <v>487</v>
      </c>
      <c r="J742" t="s">
        <v>1172</v>
      </c>
      <c r="K742">
        <v>11</v>
      </c>
      <c r="L742">
        <v>11</v>
      </c>
      <c r="M742">
        <v>8</v>
      </c>
      <c r="N742">
        <v>19</v>
      </c>
      <c r="O742">
        <v>0.72727272727272696</v>
      </c>
      <c r="P742">
        <v>4</v>
      </c>
      <c r="Q742">
        <v>4</v>
      </c>
      <c r="R742">
        <v>3</v>
      </c>
      <c r="S742">
        <v>459</v>
      </c>
      <c r="T742">
        <v>0.75</v>
      </c>
      <c r="U742">
        <v>5</v>
      </c>
      <c r="V742">
        <v>5</v>
      </c>
      <c r="W742">
        <v>2</v>
      </c>
      <c r="X742">
        <v>9</v>
      </c>
      <c r="Y742">
        <v>0.4</v>
      </c>
      <c r="Z742" s="3">
        <v>1</v>
      </c>
      <c r="AA742" s="3">
        <v>1</v>
      </c>
      <c r="AB742" s="3">
        <v>1</v>
      </c>
      <c r="AC742">
        <v>0</v>
      </c>
      <c r="AD742">
        <v>0</v>
      </c>
      <c r="AE742" s="3">
        <v>1</v>
      </c>
      <c r="AF742">
        <v>0</v>
      </c>
      <c r="AG742" s="3">
        <v>1</v>
      </c>
      <c r="AH742" s="3">
        <v>1</v>
      </c>
      <c r="AI742" s="3">
        <v>1</v>
      </c>
      <c r="AJ742" s="3">
        <v>1</v>
      </c>
      <c r="AK742" s="3">
        <v>1</v>
      </c>
      <c r="AL742" s="3">
        <v>1</v>
      </c>
      <c r="AM742" s="3">
        <v>1</v>
      </c>
      <c r="AN742">
        <v>0</v>
      </c>
      <c r="AO742">
        <v>0</v>
      </c>
      <c r="AP742" s="3">
        <v>1</v>
      </c>
      <c r="AQ742" s="3">
        <v>1</v>
      </c>
      <c r="AR742">
        <v>0</v>
      </c>
      <c r="AS742">
        <v>0</v>
      </c>
      <c r="AT742">
        <v>1</v>
      </c>
      <c r="AU742">
        <v>1</v>
      </c>
      <c r="AV742">
        <v>3</v>
      </c>
      <c r="AW742">
        <v>0</v>
      </c>
      <c r="AX742">
        <v>0</v>
      </c>
      <c r="AY742">
        <v>3</v>
      </c>
      <c r="AZ742">
        <v>0</v>
      </c>
      <c r="BA742">
        <v>3</v>
      </c>
      <c r="BB742">
        <v>1</v>
      </c>
      <c r="BC742">
        <v>5</v>
      </c>
      <c r="BD742">
        <v>2</v>
      </c>
      <c r="BE742">
        <v>448</v>
      </c>
      <c r="BF742">
        <v>6</v>
      </c>
      <c r="BG742">
        <v>5</v>
      </c>
      <c r="BH742">
        <v>0</v>
      </c>
      <c r="BI742">
        <v>0</v>
      </c>
      <c r="BJ742">
        <v>2</v>
      </c>
      <c r="BK742">
        <v>7</v>
      </c>
      <c r="BL742">
        <v>0</v>
      </c>
      <c r="BM742">
        <v>0</v>
      </c>
      <c r="BN742" t="s">
        <v>2511</v>
      </c>
    </row>
    <row r="743" spans="1:66" x14ac:dyDescent="0.2">
      <c r="A743" t="s">
        <v>1915</v>
      </c>
      <c r="B743" t="s">
        <v>1955</v>
      </c>
      <c r="C743" t="s">
        <v>631</v>
      </c>
      <c r="D743" t="s">
        <v>92</v>
      </c>
      <c r="E743" t="s">
        <v>93</v>
      </c>
      <c r="F743" t="s">
        <v>94</v>
      </c>
      <c r="G743">
        <v>20</v>
      </c>
      <c r="H743">
        <v>13</v>
      </c>
      <c r="I743">
        <v>659</v>
      </c>
      <c r="J743" t="s">
        <v>1172</v>
      </c>
      <c r="K743">
        <v>11</v>
      </c>
      <c r="L743">
        <v>11</v>
      </c>
      <c r="M743">
        <v>8</v>
      </c>
      <c r="N743">
        <v>23</v>
      </c>
      <c r="O743">
        <v>0.72727272727272696</v>
      </c>
      <c r="P743">
        <v>4</v>
      </c>
      <c r="Q743">
        <v>4</v>
      </c>
      <c r="R743">
        <v>3</v>
      </c>
      <c r="S743">
        <v>627</v>
      </c>
      <c r="T743">
        <v>0.75</v>
      </c>
      <c r="U743">
        <v>5</v>
      </c>
      <c r="V743">
        <v>5</v>
      </c>
      <c r="W743">
        <v>2</v>
      </c>
      <c r="X743">
        <v>9</v>
      </c>
      <c r="Y743">
        <v>0.4</v>
      </c>
      <c r="Z743" s="3">
        <v>1</v>
      </c>
      <c r="AA743" s="3">
        <v>1</v>
      </c>
      <c r="AB743" s="3">
        <v>1</v>
      </c>
      <c r="AC743">
        <v>0</v>
      </c>
      <c r="AD743">
        <v>0</v>
      </c>
      <c r="AE743" s="3">
        <v>1</v>
      </c>
      <c r="AF743">
        <v>0</v>
      </c>
      <c r="AG743" s="3">
        <v>1</v>
      </c>
      <c r="AH743" s="3">
        <v>1</v>
      </c>
      <c r="AI743" s="3">
        <v>1</v>
      </c>
      <c r="AJ743" s="3">
        <v>1</v>
      </c>
      <c r="AK743" s="3">
        <v>1</v>
      </c>
      <c r="AL743" s="3">
        <v>1</v>
      </c>
      <c r="AM743" s="3">
        <v>1</v>
      </c>
      <c r="AN743">
        <v>0</v>
      </c>
      <c r="AO743">
        <v>0</v>
      </c>
      <c r="AP743" s="3">
        <v>1</v>
      </c>
      <c r="AQ743" s="3">
        <v>1</v>
      </c>
      <c r="AR743">
        <v>0</v>
      </c>
      <c r="AS743">
        <v>0</v>
      </c>
      <c r="AT743">
        <v>1</v>
      </c>
      <c r="AU743">
        <v>1</v>
      </c>
      <c r="AV743">
        <v>3</v>
      </c>
      <c r="AW743">
        <v>0</v>
      </c>
      <c r="AX743">
        <v>0</v>
      </c>
      <c r="AY743">
        <v>3</v>
      </c>
      <c r="AZ743">
        <v>0</v>
      </c>
      <c r="BA743">
        <v>3</v>
      </c>
      <c r="BB743">
        <v>1</v>
      </c>
      <c r="BC743">
        <v>9</v>
      </c>
      <c r="BD743">
        <v>2</v>
      </c>
      <c r="BE743">
        <v>616</v>
      </c>
      <c r="BF743">
        <v>6</v>
      </c>
      <c r="BG743">
        <v>5</v>
      </c>
      <c r="BH743">
        <v>0</v>
      </c>
      <c r="BI743">
        <v>0</v>
      </c>
      <c r="BJ743">
        <v>2</v>
      </c>
      <c r="BK743">
        <v>7</v>
      </c>
      <c r="BL743">
        <v>0</v>
      </c>
      <c r="BM743">
        <v>0</v>
      </c>
      <c r="BN743" t="s">
        <v>2511</v>
      </c>
    </row>
    <row r="744" spans="1:66" x14ac:dyDescent="0.2">
      <c r="A744" t="s">
        <v>1915</v>
      </c>
      <c r="B744" t="s">
        <v>1956</v>
      </c>
      <c r="C744" t="s">
        <v>631</v>
      </c>
      <c r="D744" t="s">
        <v>92</v>
      </c>
      <c r="E744" t="s">
        <v>93</v>
      </c>
      <c r="F744" t="s">
        <v>94</v>
      </c>
      <c r="G744">
        <v>20</v>
      </c>
      <c r="H744">
        <v>13</v>
      </c>
      <c r="I744">
        <v>757</v>
      </c>
      <c r="J744" t="s">
        <v>1172</v>
      </c>
      <c r="K744">
        <v>11</v>
      </c>
      <c r="L744">
        <v>11</v>
      </c>
      <c r="M744">
        <v>8</v>
      </c>
      <c r="N744">
        <v>23</v>
      </c>
      <c r="O744">
        <v>0.72727272727272696</v>
      </c>
      <c r="P744">
        <v>4</v>
      </c>
      <c r="Q744">
        <v>4</v>
      </c>
      <c r="R744">
        <v>3</v>
      </c>
      <c r="S744">
        <v>725</v>
      </c>
      <c r="T744">
        <v>0.75</v>
      </c>
      <c r="U744">
        <v>5</v>
      </c>
      <c r="V744">
        <v>5</v>
      </c>
      <c r="W744">
        <v>2</v>
      </c>
      <c r="X744">
        <v>9</v>
      </c>
      <c r="Y744">
        <v>0.4</v>
      </c>
      <c r="Z744" s="3">
        <v>1</v>
      </c>
      <c r="AA744" s="3">
        <v>1</v>
      </c>
      <c r="AB744" s="3">
        <v>1</v>
      </c>
      <c r="AC744">
        <v>0</v>
      </c>
      <c r="AD744">
        <v>0</v>
      </c>
      <c r="AE744" s="3">
        <v>1</v>
      </c>
      <c r="AF744">
        <v>0</v>
      </c>
      <c r="AG744" s="3">
        <v>1</v>
      </c>
      <c r="AH744" s="3">
        <v>1</v>
      </c>
      <c r="AI744" s="3">
        <v>1</v>
      </c>
      <c r="AJ744" s="3">
        <v>1</v>
      </c>
      <c r="AK744" s="3">
        <v>1</v>
      </c>
      <c r="AL744" s="3">
        <v>1</v>
      </c>
      <c r="AM744" s="3">
        <v>1</v>
      </c>
      <c r="AN744">
        <v>0</v>
      </c>
      <c r="AO744">
        <v>0</v>
      </c>
      <c r="AP744" s="3">
        <v>1</v>
      </c>
      <c r="AQ744" s="3">
        <v>1</v>
      </c>
      <c r="AR744">
        <v>0</v>
      </c>
      <c r="AS744">
        <v>0</v>
      </c>
      <c r="AT744">
        <v>1</v>
      </c>
      <c r="AU744">
        <v>1</v>
      </c>
      <c r="AV744">
        <v>3</v>
      </c>
      <c r="AW744">
        <v>0</v>
      </c>
      <c r="AX744">
        <v>0</v>
      </c>
      <c r="AY744">
        <v>3</v>
      </c>
      <c r="AZ744">
        <v>0</v>
      </c>
      <c r="BA744">
        <v>3</v>
      </c>
      <c r="BB744">
        <v>1</v>
      </c>
      <c r="BC744">
        <v>9</v>
      </c>
      <c r="BD744">
        <v>2</v>
      </c>
      <c r="BE744">
        <v>714</v>
      </c>
      <c r="BF744">
        <v>6</v>
      </c>
      <c r="BG744">
        <v>5</v>
      </c>
      <c r="BH744">
        <v>0</v>
      </c>
      <c r="BI744">
        <v>0</v>
      </c>
      <c r="BJ744">
        <v>2</v>
      </c>
      <c r="BK744">
        <v>7</v>
      </c>
      <c r="BL744">
        <v>0</v>
      </c>
      <c r="BM744">
        <v>0</v>
      </c>
      <c r="BN744" t="s">
        <v>2511</v>
      </c>
    </row>
    <row r="745" spans="1:66" x14ac:dyDescent="0.2">
      <c r="A745" t="s">
        <v>1915</v>
      </c>
      <c r="B745" t="s">
        <v>1957</v>
      </c>
      <c r="C745" t="s">
        <v>631</v>
      </c>
      <c r="D745" t="s">
        <v>92</v>
      </c>
      <c r="E745" t="s">
        <v>93</v>
      </c>
      <c r="F745" t="s">
        <v>94</v>
      </c>
      <c r="G745">
        <v>20</v>
      </c>
      <c r="H745">
        <v>13</v>
      </c>
      <c r="I745">
        <v>315</v>
      </c>
      <c r="J745" t="s">
        <v>1172</v>
      </c>
      <c r="K745">
        <v>11</v>
      </c>
      <c r="L745">
        <v>11</v>
      </c>
      <c r="M745">
        <v>8</v>
      </c>
      <c r="N745">
        <v>23</v>
      </c>
      <c r="O745">
        <v>0.72727272727272696</v>
      </c>
      <c r="P745">
        <v>4</v>
      </c>
      <c r="Q745">
        <v>4</v>
      </c>
      <c r="R745">
        <v>3</v>
      </c>
      <c r="S745">
        <v>283</v>
      </c>
      <c r="T745">
        <v>0.75</v>
      </c>
      <c r="U745">
        <v>5</v>
      </c>
      <c r="V745">
        <v>5</v>
      </c>
      <c r="W745">
        <v>2</v>
      </c>
      <c r="X745">
        <v>9</v>
      </c>
      <c r="Y745">
        <v>0.4</v>
      </c>
      <c r="Z745" s="3">
        <v>1</v>
      </c>
      <c r="AA745" s="3">
        <v>1</v>
      </c>
      <c r="AB745" s="3">
        <v>1</v>
      </c>
      <c r="AC745">
        <v>0</v>
      </c>
      <c r="AD745">
        <v>0</v>
      </c>
      <c r="AE745" s="3">
        <v>1</v>
      </c>
      <c r="AF745">
        <v>0</v>
      </c>
      <c r="AG745" s="3">
        <v>1</v>
      </c>
      <c r="AH745" s="3">
        <v>1</v>
      </c>
      <c r="AI745" s="3">
        <v>1</v>
      </c>
      <c r="AJ745" s="3">
        <v>1</v>
      </c>
      <c r="AK745" s="3">
        <v>1</v>
      </c>
      <c r="AL745" s="3">
        <v>1</v>
      </c>
      <c r="AM745" s="3">
        <v>1</v>
      </c>
      <c r="AN745">
        <v>0</v>
      </c>
      <c r="AO745">
        <v>0</v>
      </c>
      <c r="AP745" s="3">
        <v>1</v>
      </c>
      <c r="AQ745" s="3">
        <v>1</v>
      </c>
      <c r="AR745">
        <v>0</v>
      </c>
      <c r="AS745">
        <v>0</v>
      </c>
      <c r="AT745">
        <v>1</v>
      </c>
      <c r="AU745">
        <v>1</v>
      </c>
      <c r="AV745">
        <v>3</v>
      </c>
      <c r="AW745">
        <v>0</v>
      </c>
      <c r="AX745">
        <v>0</v>
      </c>
      <c r="AY745">
        <v>3</v>
      </c>
      <c r="AZ745">
        <v>0</v>
      </c>
      <c r="BA745">
        <v>3</v>
      </c>
      <c r="BB745">
        <v>1</v>
      </c>
      <c r="BC745">
        <v>9</v>
      </c>
      <c r="BD745">
        <v>2</v>
      </c>
      <c r="BE745">
        <v>272</v>
      </c>
      <c r="BF745">
        <v>6</v>
      </c>
      <c r="BG745">
        <v>5</v>
      </c>
      <c r="BH745">
        <v>0</v>
      </c>
      <c r="BI745">
        <v>0</v>
      </c>
      <c r="BJ745">
        <v>2</v>
      </c>
      <c r="BK745">
        <v>7</v>
      </c>
      <c r="BL745">
        <v>0</v>
      </c>
      <c r="BM745">
        <v>0</v>
      </c>
      <c r="BN745" t="s">
        <v>2511</v>
      </c>
    </row>
    <row r="746" spans="1:66" x14ac:dyDescent="0.2">
      <c r="A746" t="s">
        <v>1915</v>
      </c>
      <c r="B746" t="s">
        <v>1958</v>
      </c>
      <c r="C746" t="s">
        <v>631</v>
      </c>
      <c r="D746" t="s">
        <v>92</v>
      </c>
      <c r="E746" t="s">
        <v>93</v>
      </c>
      <c r="F746" t="s">
        <v>94</v>
      </c>
      <c r="G746">
        <v>20</v>
      </c>
      <c r="H746">
        <v>13</v>
      </c>
      <c r="I746">
        <v>147</v>
      </c>
      <c r="J746" t="s">
        <v>1172</v>
      </c>
      <c r="K746">
        <v>11</v>
      </c>
      <c r="L746">
        <v>11</v>
      </c>
      <c r="M746">
        <v>8</v>
      </c>
      <c r="N746">
        <v>17</v>
      </c>
      <c r="O746">
        <v>0.72727272727272696</v>
      </c>
      <c r="P746">
        <v>4</v>
      </c>
      <c r="Q746">
        <v>4</v>
      </c>
      <c r="R746">
        <v>3</v>
      </c>
      <c r="S746">
        <v>121</v>
      </c>
      <c r="T746">
        <v>0.75</v>
      </c>
      <c r="U746">
        <v>5</v>
      </c>
      <c r="V746">
        <v>5</v>
      </c>
      <c r="W746">
        <v>2</v>
      </c>
      <c r="X746">
        <v>9</v>
      </c>
      <c r="Y746">
        <v>0.4</v>
      </c>
      <c r="Z746" s="3">
        <v>1</v>
      </c>
      <c r="AA746" s="3">
        <v>1</v>
      </c>
      <c r="AB746" s="3">
        <v>1</v>
      </c>
      <c r="AC746">
        <v>0</v>
      </c>
      <c r="AD746">
        <v>0</v>
      </c>
      <c r="AE746" s="3">
        <v>1</v>
      </c>
      <c r="AF746">
        <v>0</v>
      </c>
      <c r="AG746" s="3">
        <v>1</v>
      </c>
      <c r="AH746" s="3">
        <v>1</v>
      </c>
      <c r="AI746" s="3">
        <v>1</v>
      </c>
      <c r="AJ746" s="3">
        <v>1</v>
      </c>
      <c r="AK746" s="3">
        <v>1</v>
      </c>
      <c r="AL746" s="3">
        <v>1</v>
      </c>
      <c r="AM746" s="3">
        <v>1</v>
      </c>
      <c r="AN746">
        <v>0</v>
      </c>
      <c r="AO746">
        <v>0</v>
      </c>
      <c r="AP746" s="3">
        <v>1</v>
      </c>
      <c r="AQ746" s="3">
        <v>1</v>
      </c>
      <c r="AR746">
        <v>0</v>
      </c>
      <c r="AS746">
        <v>0</v>
      </c>
      <c r="AT746">
        <v>1</v>
      </c>
      <c r="AU746">
        <v>1</v>
      </c>
      <c r="AV746">
        <v>3</v>
      </c>
      <c r="AW746">
        <v>0</v>
      </c>
      <c r="AX746">
        <v>0</v>
      </c>
      <c r="AY746">
        <v>3</v>
      </c>
      <c r="AZ746">
        <v>0</v>
      </c>
      <c r="BA746">
        <v>3</v>
      </c>
      <c r="BB746">
        <v>1</v>
      </c>
      <c r="BC746">
        <v>3</v>
      </c>
      <c r="BD746">
        <v>2</v>
      </c>
      <c r="BE746">
        <v>110</v>
      </c>
      <c r="BF746">
        <v>6</v>
      </c>
      <c r="BG746">
        <v>5</v>
      </c>
      <c r="BH746">
        <v>0</v>
      </c>
      <c r="BI746">
        <v>0</v>
      </c>
      <c r="BJ746">
        <v>2</v>
      </c>
      <c r="BK746">
        <v>7</v>
      </c>
      <c r="BL746">
        <v>0</v>
      </c>
      <c r="BM746">
        <v>0</v>
      </c>
      <c r="BN746" t="s">
        <v>2511</v>
      </c>
    </row>
    <row r="747" spans="1:66" x14ac:dyDescent="0.2">
      <c r="A747" t="s">
        <v>1915</v>
      </c>
      <c r="B747" t="s">
        <v>1959</v>
      </c>
      <c r="C747" t="s">
        <v>631</v>
      </c>
      <c r="D747" t="s">
        <v>92</v>
      </c>
      <c r="E747" t="s">
        <v>93</v>
      </c>
      <c r="F747" t="s">
        <v>94</v>
      </c>
      <c r="G747">
        <v>20</v>
      </c>
      <c r="H747">
        <v>13</v>
      </c>
      <c r="I747">
        <v>808</v>
      </c>
      <c r="J747" t="s">
        <v>1172</v>
      </c>
      <c r="K747">
        <v>11</v>
      </c>
      <c r="L747">
        <v>11</v>
      </c>
      <c r="M747">
        <v>8</v>
      </c>
      <c r="N747">
        <v>22</v>
      </c>
      <c r="O747">
        <v>0.72727272727272696</v>
      </c>
      <c r="P747">
        <v>4</v>
      </c>
      <c r="Q747">
        <v>4</v>
      </c>
      <c r="R747">
        <v>3</v>
      </c>
      <c r="S747">
        <v>777</v>
      </c>
      <c r="T747">
        <v>0.75</v>
      </c>
      <c r="U747">
        <v>5</v>
      </c>
      <c r="V747">
        <v>5</v>
      </c>
      <c r="W747">
        <v>2</v>
      </c>
      <c r="X747">
        <v>9</v>
      </c>
      <c r="Y747">
        <v>0.4</v>
      </c>
      <c r="Z747" s="3">
        <v>1</v>
      </c>
      <c r="AA747" s="3">
        <v>1</v>
      </c>
      <c r="AB747" s="3">
        <v>1</v>
      </c>
      <c r="AC747">
        <v>0</v>
      </c>
      <c r="AD747">
        <v>0</v>
      </c>
      <c r="AE747" s="3">
        <v>1</v>
      </c>
      <c r="AF747">
        <v>0</v>
      </c>
      <c r="AG747" s="3">
        <v>1</v>
      </c>
      <c r="AH747" s="3">
        <v>1</v>
      </c>
      <c r="AI747" s="3">
        <v>1</v>
      </c>
      <c r="AJ747" s="3">
        <v>1</v>
      </c>
      <c r="AK747" s="3">
        <v>1</v>
      </c>
      <c r="AL747" s="3">
        <v>1</v>
      </c>
      <c r="AM747" s="3">
        <v>1</v>
      </c>
      <c r="AN747">
        <v>0</v>
      </c>
      <c r="AO747">
        <v>0</v>
      </c>
      <c r="AP747" s="3">
        <v>1</v>
      </c>
      <c r="AQ747" s="3">
        <v>1</v>
      </c>
      <c r="AR747">
        <v>0</v>
      </c>
      <c r="AS747">
        <v>0</v>
      </c>
      <c r="AT747">
        <v>1</v>
      </c>
      <c r="AU747">
        <v>1</v>
      </c>
      <c r="AV747">
        <v>3</v>
      </c>
      <c r="AW747">
        <v>0</v>
      </c>
      <c r="AX747">
        <v>0</v>
      </c>
      <c r="AY747">
        <v>3</v>
      </c>
      <c r="AZ747">
        <v>0</v>
      </c>
      <c r="BA747">
        <v>3</v>
      </c>
      <c r="BB747">
        <v>1</v>
      </c>
      <c r="BC747">
        <v>8</v>
      </c>
      <c r="BD747">
        <v>2</v>
      </c>
      <c r="BE747">
        <v>766</v>
      </c>
      <c r="BF747">
        <v>6</v>
      </c>
      <c r="BG747">
        <v>5</v>
      </c>
      <c r="BH747">
        <v>0</v>
      </c>
      <c r="BI747">
        <v>0</v>
      </c>
      <c r="BJ747">
        <v>2</v>
      </c>
      <c r="BK747">
        <v>7</v>
      </c>
      <c r="BL747">
        <v>0</v>
      </c>
      <c r="BM747">
        <v>0</v>
      </c>
      <c r="BN747" t="s">
        <v>2511</v>
      </c>
    </row>
    <row r="748" spans="1:66" x14ac:dyDescent="0.2">
      <c r="A748" t="s">
        <v>1915</v>
      </c>
      <c r="B748" t="s">
        <v>1960</v>
      </c>
      <c r="C748" t="s">
        <v>631</v>
      </c>
      <c r="D748" t="s">
        <v>92</v>
      </c>
      <c r="E748" t="s">
        <v>93</v>
      </c>
      <c r="F748" t="s">
        <v>94</v>
      </c>
      <c r="G748">
        <v>20</v>
      </c>
      <c r="H748">
        <v>13</v>
      </c>
      <c r="I748">
        <v>196</v>
      </c>
      <c r="J748" t="s">
        <v>1172</v>
      </c>
      <c r="K748">
        <v>11</v>
      </c>
      <c r="L748">
        <v>11</v>
      </c>
      <c r="M748">
        <v>8</v>
      </c>
      <c r="N748">
        <v>20</v>
      </c>
      <c r="O748">
        <v>0.72727272727272696</v>
      </c>
      <c r="P748">
        <v>4</v>
      </c>
      <c r="Q748">
        <v>4</v>
      </c>
      <c r="R748">
        <v>3</v>
      </c>
      <c r="S748">
        <v>167</v>
      </c>
      <c r="T748">
        <v>0.75</v>
      </c>
      <c r="U748">
        <v>5</v>
      </c>
      <c r="V748">
        <v>5</v>
      </c>
      <c r="W748">
        <v>2</v>
      </c>
      <c r="X748">
        <v>9</v>
      </c>
      <c r="Y748">
        <v>0.4</v>
      </c>
      <c r="Z748" s="3">
        <v>1</v>
      </c>
      <c r="AA748" s="3">
        <v>1</v>
      </c>
      <c r="AB748" s="3">
        <v>1</v>
      </c>
      <c r="AC748">
        <v>0</v>
      </c>
      <c r="AD748">
        <v>0</v>
      </c>
      <c r="AE748" s="3">
        <v>1</v>
      </c>
      <c r="AF748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 s="3">
        <v>1</v>
      </c>
      <c r="AM748" s="3">
        <v>1</v>
      </c>
      <c r="AN748">
        <v>0</v>
      </c>
      <c r="AO748">
        <v>0</v>
      </c>
      <c r="AP748" s="3">
        <v>1</v>
      </c>
      <c r="AQ748" s="3">
        <v>1</v>
      </c>
      <c r="AR748">
        <v>0</v>
      </c>
      <c r="AS748">
        <v>0</v>
      </c>
      <c r="AT748">
        <v>1</v>
      </c>
      <c r="AU748">
        <v>1</v>
      </c>
      <c r="AV748">
        <v>3</v>
      </c>
      <c r="AW748">
        <v>0</v>
      </c>
      <c r="AX748">
        <v>0</v>
      </c>
      <c r="AY748">
        <v>3</v>
      </c>
      <c r="AZ748">
        <v>0</v>
      </c>
      <c r="BA748">
        <v>3</v>
      </c>
      <c r="BB748">
        <v>1</v>
      </c>
      <c r="BC748">
        <v>6</v>
      </c>
      <c r="BD748">
        <v>2</v>
      </c>
      <c r="BE748">
        <v>156</v>
      </c>
      <c r="BF748">
        <v>6</v>
      </c>
      <c r="BG748">
        <v>5</v>
      </c>
      <c r="BH748">
        <v>0</v>
      </c>
      <c r="BI748">
        <v>0</v>
      </c>
      <c r="BJ748">
        <v>2</v>
      </c>
      <c r="BK748">
        <v>7</v>
      </c>
      <c r="BL748">
        <v>0</v>
      </c>
      <c r="BM748">
        <v>0</v>
      </c>
      <c r="BN748" t="s">
        <v>2511</v>
      </c>
    </row>
    <row r="749" spans="1:66" x14ac:dyDescent="0.2">
      <c r="A749" t="s">
        <v>1915</v>
      </c>
      <c r="B749" t="s">
        <v>1961</v>
      </c>
      <c r="C749" t="s">
        <v>631</v>
      </c>
      <c r="D749" t="s">
        <v>92</v>
      </c>
      <c r="E749" t="s">
        <v>93</v>
      </c>
      <c r="F749" t="s">
        <v>94</v>
      </c>
      <c r="G749">
        <v>20</v>
      </c>
      <c r="H749">
        <v>13</v>
      </c>
      <c r="I749">
        <v>142</v>
      </c>
      <c r="J749" t="s">
        <v>1172</v>
      </c>
      <c r="K749">
        <v>11</v>
      </c>
      <c r="L749">
        <v>11</v>
      </c>
      <c r="M749">
        <v>8</v>
      </c>
      <c r="N749">
        <v>20</v>
      </c>
      <c r="O749">
        <v>0.72727272727272696</v>
      </c>
      <c r="P749">
        <v>4</v>
      </c>
      <c r="Q749">
        <v>4</v>
      </c>
      <c r="R749">
        <v>3</v>
      </c>
      <c r="S749">
        <v>113</v>
      </c>
      <c r="T749">
        <v>0.75</v>
      </c>
      <c r="U749">
        <v>5</v>
      </c>
      <c r="V749">
        <v>5</v>
      </c>
      <c r="W749">
        <v>2</v>
      </c>
      <c r="X749">
        <v>9</v>
      </c>
      <c r="Y749">
        <v>0.4</v>
      </c>
      <c r="Z749" s="3">
        <v>1</v>
      </c>
      <c r="AA749" s="3">
        <v>1</v>
      </c>
      <c r="AB749" s="3">
        <v>1</v>
      </c>
      <c r="AC749">
        <v>0</v>
      </c>
      <c r="AD749">
        <v>0</v>
      </c>
      <c r="AE749" s="3">
        <v>1</v>
      </c>
      <c r="AF749">
        <v>0</v>
      </c>
      <c r="AG749" s="3">
        <v>1</v>
      </c>
      <c r="AH749" s="3">
        <v>1</v>
      </c>
      <c r="AI749" s="3">
        <v>1</v>
      </c>
      <c r="AJ749" s="3">
        <v>1</v>
      </c>
      <c r="AK749" s="3">
        <v>1</v>
      </c>
      <c r="AL749" s="3">
        <v>1</v>
      </c>
      <c r="AM749" s="3">
        <v>1</v>
      </c>
      <c r="AN749">
        <v>0</v>
      </c>
      <c r="AO749">
        <v>0</v>
      </c>
      <c r="AP749" s="3">
        <v>1</v>
      </c>
      <c r="AQ749" s="3">
        <v>1</v>
      </c>
      <c r="AR749">
        <v>0</v>
      </c>
      <c r="AS749">
        <v>0</v>
      </c>
      <c r="AT749">
        <v>1</v>
      </c>
      <c r="AU749">
        <v>1</v>
      </c>
      <c r="AV749">
        <v>3</v>
      </c>
      <c r="AW749">
        <v>0</v>
      </c>
      <c r="AX749">
        <v>0</v>
      </c>
      <c r="AY749">
        <v>3</v>
      </c>
      <c r="AZ749">
        <v>0</v>
      </c>
      <c r="BA749">
        <v>3</v>
      </c>
      <c r="BB749">
        <v>1</v>
      </c>
      <c r="BC749">
        <v>6</v>
      </c>
      <c r="BD749">
        <v>2</v>
      </c>
      <c r="BE749">
        <v>102</v>
      </c>
      <c r="BF749">
        <v>6</v>
      </c>
      <c r="BG749">
        <v>5</v>
      </c>
      <c r="BH749">
        <v>0</v>
      </c>
      <c r="BI749">
        <v>0</v>
      </c>
      <c r="BJ749">
        <v>2</v>
      </c>
      <c r="BK749">
        <v>7</v>
      </c>
      <c r="BL749">
        <v>0</v>
      </c>
      <c r="BM749">
        <v>0</v>
      </c>
      <c r="BN749" t="s">
        <v>2511</v>
      </c>
    </row>
    <row r="750" spans="1:66" x14ac:dyDescent="0.2">
      <c r="A750" t="s">
        <v>1915</v>
      </c>
      <c r="B750" t="s">
        <v>1962</v>
      </c>
      <c r="C750" t="s">
        <v>631</v>
      </c>
      <c r="D750" t="s">
        <v>92</v>
      </c>
      <c r="E750" t="s">
        <v>93</v>
      </c>
      <c r="F750" t="s">
        <v>94</v>
      </c>
      <c r="G750">
        <v>20</v>
      </c>
      <c r="H750">
        <v>13</v>
      </c>
      <c r="I750">
        <v>134</v>
      </c>
      <c r="J750" t="s">
        <v>1172</v>
      </c>
      <c r="K750">
        <v>11</v>
      </c>
      <c r="L750">
        <v>11</v>
      </c>
      <c r="M750">
        <v>8</v>
      </c>
      <c r="N750">
        <v>22</v>
      </c>
      <c r="O750">
        <v>0.72727272727272696</v>
      </c>
      <c r="P750">
        <v>4</v>
      </c>
      <c r="Q750">
        <v>4</v>
      </c>
      <c r="R750">
        <v>3</v>
      </c>
      <c r="S750">
        <v>103</v>
      </c>
      <c r="T750">
        <v>0.75</v>
      </c>
      <c r="U750">
        <v>5</v>
      </c>
      <c r="V750">
        <v>5</v>
      </c>
      <c r="W750">
        <v>2</v>
      </c>
      <c r="X750">
        <v>9</v>
      </c>
      <c r="Y750">
        <v>0.4</v>
      </c>
      <c r="Z750" s="3">
        <v>1</v>
      </c>
      <c r="AA750" s="3">
        <v>1</v>
      </c>
      <c r="AB750" s="3">
        <v>1</v>
      </c>
      <c r="AC750">
        <v>0</v>
      </c>
      <c r="AD750">
        <v>0</v>
      </c>
      <c r="AE750" s="3">
        <v>1</v>
      </c>
      <c r="AF750">
        <v>0</v>
      </c>
      <c r="AG750" s="3">
        <v>1</v>
      </c>
      <c r="AH750" s="3">
        <v>1</v>
      </c>
      <c r="AI750" s="3">
        <v>1</v>
      </c>
      <c r="AJ750" s="3">
        <v>1</v>
      </c>
      <c r="AK750" s="3">
        <v>1</v>
      </c>
      <c r="AL750" s="3">
        <v>1</v>
      </c>
      <c r="AM750" s="3">
        <v>1</v>
      </c>
      <c r="AN750">
        <v>0</v>
      </c>
      <c r="AO750">
        <v>0</v>
      </c>
      <c r="AP750" s="3">
        <v>1</v>
      </c>
      <c r="AQ750" s="3">
        <v>1</v>
      </c>
      <c r="AR750">
        <v>0</v>
      </c>
      <c r="AS750">
        <v>0</v>
      </c>
      <c r="AT750">
        <v>1</v>
      </c>
      <c r="AU750">
        <v>1</v>
      </c>
      <c r="AV750">
        <v>3</v>
      </c>
      <c r="AW750">
        <v>0</v>
      </c>
      <c r="AX750">
        <v>0</v>
      </c>
      <c r="AY750">
        <v>3</v>
      </c>
      <c r="AZ750">
        <v>0</v>
      </c>
      <c r="BA750">
        <v>3</v>
      </c>
      <c r="BB750">
        <v>1</v>
      </c>
      <c r="BC750">
        <v>8</v>
      </c>
      <c r="BD750">
        <v>2</v>
      </c>
      <c r="BE750">
        <v>92</v>
      </c>
      <c r="BF750">
        <v>6</v>
      </c>
      <c r="BG750">
        <v>5</v>
      </c>
      <c r="BH750">
        <v>0</v>
      </c>
      <c r="BI750">
        <v>0</v>
      </c>
      <c r="BJ750">
        <v>2</v>
      </c>
      <c r="BK750">
        <v>7</v>
      </c>
      <c r="BL750">
        <v>0</v>
      </c>
      <c r="BM750">
        <v>0</v>
      </c>
      <c r="BN750" t="s">
        <v>2511</v>
      </c>
    </row>
    <row r="751" spans="1:66" x14ac:dyDescent="0.2">
      <c r="A751" t="s">
        <v>1915</v>
      </c>
      <c r="B751" t="s">
        <v>1963</v>
      </c>
      <c r="C751" t="s">
        <v>631</v>
      </c>
      <c r="D751" t="s">
        <v>92</v>
      </c>
      <c r="E751" t="s">
        <v>93</v>
      </c>
      <c r="F751" t="s">
        <v>94</v>
      </c>
      <c r="G751">
        <v>20</v>
      </c>
      <c r="H751">
        <v>13</v>
      </c>
      <c r="I751">
        <v>671</v>
      </c>
      <c r="J751" t="s">
        <v>1172</v>
      </c>
      <c r="K751">
        <v>11</v>
      </c>
      <c r="L751">
        <v>11</v>
      </c>
      <c r="M751">
        <v>8</v>
      </c>
      <c r="N751">
        <v>23</v>
      </c>
      <c r="O751">
        <v>0.72727272727272696</v>
      </c>
      <c r="P751">
        <v>4</v>
      </c>
      <c r="Q751">
        <v>4</v>
      </c>
      <c r="R751">
        <v>3</v>
      </c>
      <c r="S751">
        <v>639</v>
      </c>
      <c r="T751">
        <v>0.75</v>
      </c>
      <c r="U751">
        <v>5</v>
      </c>
      <c r="V751">
        <v>5</v>
      </c>
      <c r="W751">
        <v>2</v>
      </c>
      <c r="X751">
        <v>9</v>
      </c>
      <c r="Y751">
        <v>0.4</v>
      </c>
      <c r="Z751" s="3">
        <v>1</v>
      </c>
      <c r="AA751" s="3">
        <v>1</v>
      </c>
      <c r="AB751" s="3">
        <v>1</v>
      </c>
      <c r="AC751">
        <v>0</v>
      </c>
      <c r="AD751">
        <v>0</v>
      </c>
      <c r="AE751" s="3">
        <v>1</v>
      </c>
      <c r="AF751">
        <v>0</v>
      </c>
      <c r="AG751" s="3">
        <v>1</v>
      </c>
      <c r="AH751" s="3">
        <v>1</v>
      </c>
      <c r="AI751" s="3">
        <v>1</v>
      </c>
      <c r="AJ751" s="3">
        <v>1</v>
      </c>
      <c r="AK751" s="3">
        <v>1</v>
      </c>
      <c r="AL751" s="3">
        <v>1</v>
      </c>
      <c r="AM751" s="3">
        <v>1</v>
      </c>
      <c r="AN751">
        <v>0</v>
      </c>
      <c r="AO751">
        <v>0</v>
      </c>
      <c r="AP751" s="3">
        <v>1</v>
      </c>
      <c r="AQ751" s="3">
        <v>1</v>
      </c>
      <c r="AR751">
        <v>0</v>
      </c>
      <c r="AS751">
        <v>0</v>
      </c>
      <c r="AT751">
        <v>1</v>
      </c>
      <c r="AU751">
        <v>1</v>
      </c>
      <c r="AV751">
        <v>3</v>
      </c>
      <c r="AW751">
        <v>0</v>
      </c>
      <c r="AX751">
        <v>0</v>
      </c>
      <c r="AY751">
        <v>3</v>
      </c>
      <c r="AZ751">
        <v>0</v>
      </c>
      <c r="BA751">
        <v>3</v>
      </c>
      <c r="BB751">
        <v>1</v>
      </c>
      <c r="BC751">
        <v>9</v>
      </c>
      <c r="BD751">
        <v>2</v>
      </c>
      <c r="BE751">
        <v>628</v>
      </c>
      <c r="BF751">
        <v>6</v>
      </c>
      <c r="BG751">
        <v>5</v>
      </c>
      <c r="BH751">
        <v>0</v>
      </c>
      <c r="BI751">
        <v>0</v>
      </c>
      <c r="BJ751">
        <v>2</v>
      </c>
      <c r="BK751">
        <v>7</v>
      </c>
      <c r="BL751">
        <v>0</v>
      </c>
      <c r="BM751">
        <v>0</v>
      </c>
      <c r="BN751" t="s">
        <v>2511</v>
      </c>
    </row>
    <row r="752" spans="1:66" x14ac:dyDescent="0.2">
      <c r="A752" t="s">
        <v>1915</v>
      </c>
      <c r="B752" t="s">
        <v>1964</v>
      </c>
      <c r="C752" t="s">
        <v>631</v>
      </c>
      <c r="D752" t="s">
        <v>92</v>
      </c>
      <c r="E752" t="s">
        <v>93</v>
      </c>
      <c r="F752" t="s">
        <v>94</v>
      </c>
      <c r="G752">
        <v>20</v>
      </c>
      <c r="H752">
        <v>13</v>
      </c>
      <c r="I752">
        <v>237</v>
      </c>
      <c r="J752" t="s">
        <v>1172</v>
      </c>
      <c r="K752">
        <v>11</v>
      </c>
      <c r="L752">
        <v>11</v>
      </c>
      <c r="M752">
        <v>8</v>
      </c>
      <c r="N752">
        <v>23</v>
      </c>
      <c r="O752">
        <v>0.72727272727272696</v>
      </c>
      <c r="P752">
        <v>4</v>
      </c>
      <c r="Q752">
        <v>4</v>
      </c>
      <c r="R752">
        <v>3</v>
      </c>
      <c r="S752">
        <v>205</v>
      </c>
      <c r="T752">
        <v>0.75</v>
      </c>
      <c r="U752">
        <v>5</v>
      </c>
      <c r="V752">
        <v>5</v>
      </c>
      <c r="W752">
        <v>2</v>
      </c>
      <c r="X752">
        <v>9</v>
      </c>
      <c r="Y752">
        <v>0.4</v>
      </c>
      <c r="Z752" s="3">
        <v>1</v>
      </c>
      <c r="AA752" s="3">
        <v>1</v>
      </c>
      <c r="AB752" s="3">
        <v>1</v>
      </c>
      <c r="AC752">
        <v>0</v>
      </c>
      <c r="AD752">
        <v>0</v>
      </c>
      <c r="AE752" s="3">
        <v>1</v>
      </c>
      <c r="AF752">
        <v>0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 s="3">
        <v>1</v>
      </c>
      <c r="AM752" s="3">
        <v>1</v>
      </c>
      <c r="AN752">
        <v>0</v>
      </c>
      <c r="AO752">
        <v>0</v>
      </c>
      <c r="AP752" s="3">
        <v>1</v>
      </c>
      <c r="AQ752" s="3">
        <v>1</v>
      </c>
      <c r="AR752">
        <v>0</v>
      </c>
      <c r="AS752">
        <v>0</v>
      </c>
      <c r="AT752">
        <v>1</v>
      </c>
      <c r="AU752">
        <v>1</v>
      </c>
      <c r="AV752">
        <v>3</v>
      </c>
      <c r="AW752">
        <v>0</v>
      </c>
      <c r="AX752">
        <v>0</v>
      </c>
      <c r="AY752">
        <v>3</v>
      </c>
      <c r="AZ752">
        <v>0</v>
      </c>
      <c r="BA752">
        <v>3</v>
      </c>
      <c r="BB752">
        <v>1</v>
      </c>
      <c r="BC752">
        <v>9</v>
      </c>
      <c r="BD752">
        <v>2</v>
      </c>
      <c r="BE752">
        <v>194</v>
      </c>
      <c r="BF752">
        <v>6</v>
      </c>
      <c r="BG752">
        <v>5</v>
      </c>
      <c r="BH752">
        <v>0</v>
      </c>
      <c r="BI752">
        <v>0</v>
      </c>
      <c r="BJ752">
        <v>2</v>
      </c>
      <c r="BK752">
        <v>7</v>
      </c>
      <c r="BL752">
        <v>0</v>
      </c>
      <c r="BM752">
        <v>0</v>
      </c>
      <c r="BN752" t="s">
        <v>2511</v>
      </c>
    </row>
    <row r="753" spans="1:66" x14ac:dyDescent="0.2">
      <c r="A753" t="s">
        <v>1915</v>
      </c>
      <c r="B753" t="s">
        <v>1965</v>
      </c>
      <c r="C753" t="s">
        <v>631</v>
      </c>
      <c r="D753" t="s">
        <v>92</v>
      </c>
      <c r="E753" t="s">
        <v>93</v>
      </c>
      <c r="F753" t="s">
        <v>94</v>
      </c>
      <c r="G753">
        <v>20</v>
      </c>
      <c r="H753">
        <v>13</v>
      </c>
      <c r="I753">
        <v>555</v>
      </c>
      <c r="J753" t="s">
        <v>1172</v>
      </c>
      <c r="K753">
        <v>11</v>
      </c>
      <c r="L753">
        <v>11</v>
      </c>
      <c r="M753">
        <v>8</v>
      </c>
      <c r="N753">
        <v>23</v>
      </c>
      <c r="O753">
        <v>0.72727272727272696</v>
      </c>
      <c r="P753">
        <v>4</v>
      </c>
      <c r="Q753">
        <v>4</v>
      </c>
      <c r="R753">
        <v>3</v>
      </c>
      <c r="S753">
        <v>523</v>
      </c>
      <c r="T753">
        <v>0.75</v>
      </c>
      <c r="U753">
        <v>5</v>
      </c>
      <c r="V753">
        <v>5</v>
      </c>
      <c r="W753">
        <v>2</v>
      </c>
      <c r="X753">
        <v>9</v>
      </c>
      <c r="Y753">
        <v>0.4</v>
      </c>
      <c r="Z753" s="3">
        <v>1</v>
      </c>
      <c r="AA753" s="3">
        <v>1</v>
      </c>
      <c r="AB753" s="3">
        <v>1</v>
      </c>
      <c r="AC753">
        <v>0</v>
      </c>
      <c r="AD753">
        <v>0</v>
      </c>
      <c r="AE753" s="3">
        <v>1</v>
      </c>
      <c r="AF753">
        <v>0</v>
      </c>
      <c r="AG753" s="3">
        <v>1</v>
      </c>
      <c r="AH753" s="3">
        <v>1</v>
      </c>
      <c r="AI753" s="3">
        <v>1</v>
      </c>
      <c r="AJ753" s="3">
        <v>1</v>
      </c>
      <c r="AK753" s="3">
        <v>1</v>
      </c>
      <c r="AL753" s="3">
        <v>1</v>
      </c>
      <c r="AM753" s="3">
        <v>1</v>
      </c>
      <c r="AN753">
        <v>0</v>
      </c>
      <c r="AO753">
        <v>0</v>
      </c>
      <c r="AP753" s="3">
        <v>1</v>
      </c>
      <c r="AQ753" s="3">
        <v>1</v>
      </c>
      <c r="AR753">
        <v>0</v>
      </c>
      <c r="AS753">
        <v>0</v>
      </c>
      <c r="AT753">
        <v>1</v>
      </c>
      <c r="AU753">
        <v>1</v>
      </c>
      <c r="AV753">
        <v>3</v>
      </c>
      <c r="AW753">
        <v>0</v>
      </c>
      <c r="AX753">
        <v>0</v>
      </c>
      <c r="AY753">
        <v>3</v>
      </c>
      <c r="AZ753">
        <v>0</v>
      </c>
      <c r="BA753">
        <v>3</v>
      </c>
      <c r="BB753">
        <v>1</v>
      </c>
      <c r="BC753">
        <v>9</v>
      </c>
      <c r="BD753">
        <v>2</v>
      </c>
      <c r="BE753">
        <v>512</v>
      </c>
      <c r="BF753">
        <v>6</v>
      </c>
      <c r="BG753">
        <v>5</v>
      </c>
      <c r="BH753">
        <v>0</v>
      </c>
      <c r="BI753">
        <v>0</v>
      </c>
      <c r="BJ753">
        <v>2</v>
      </c>
      <c r="BK753">
        <v>7</v>
      </c>
      <c r="BL753">
        <v>0</v>
      </c>
      <c r="BM753">
        <v>0</v>
      </c>
      <c r="BN753" t="s">
        <v>2511</v>
      </c>
    </row>
    <row r="754" spans="1:66" x14ac:dyDescent="0.2">
      <c r="A754" t="s">
        <v>1915</v>
      </c>
      <c r="B754" t="s">
        <v>1966</v>
      </c>
      <c r="C754" t="s">
        <v>631</v>
      </c>
      <c r="D754" t="s">
        <v>92</v>
      </c>
      <c r="E754" t="s">
        <v>93</v>
      </c>
      <c r="F754" t="s">
        <v>94</v>
      </c>
      <c r="G754">
        <v>20</v>
      </c>
      <c r="H754">
        <v>13</v>
      </c>
      <c r="I754">
        <v>276</v>
      </c>
      <c r="J754" t="s">
        <v>1172</v>
      </c>
      <c r="K754">
        <v>11</v>
      </c>
      <c r="L754">
        <v>11</v>
      </c>
      <c r="M754">
        <v>8</v>
      </c>
      <c r="N754">
        <v>22</v>
      </c>
      <c r="O754">
        <v>0.72727272727272696</v>
      </c>
      <c r="P754">
        <v>4</v>
      </c>
      <c r="Q754">
        <v>4</v>
      </c>
      <c r="R754">
        <v>3</v>
      </c>
      <c r="S754">
        <v>245</v>
      </c>
      <c r="T754">
        <v>0.75</v>
      </c>
      <c r="U754">
        <v>5</v>
      </c>
      <c r="V754">
        <v>5</v>
      </c>
      <c r="W754">
        <v>2</v>
      </c>
      <c r="X754">
        <v>9</v>
      </c>
      <c r="Y754">
        <v>0.4</v>
      </c>
      <c r="Z754" s="3">
        <v>1</v>
      </c>
      <c r="AA754" s="3">
        <v>1</v>
      </c>
      <c r="AB754" s="3">
        <v>1</v>
      </c>
      <c r="AC754">
        <v>0</v>
      </c>
      <c r="AD754">
        <v>0</v>
      </c>
      <c r="AE754" s="3">
        <v>1</v>
      </c>
      <c r="AF754">
        <v>0</v>
      </c>
      <c r="AG754" s="3">
        <v>1</v>
      </c>
      <c r="AH754" s="3">
        <v>1</v>
      </c>
      <c r="AI754" s="3">
        <v>1</v>
      </c>
      <c r="AJ754" s="3">
        <v>1</v>
      </c>
      <c r="AK754" s="3">
        <v>1</v>
      </c>
      <c r="AL754" s="3">
        <v>1</v>
      </c>
      <c r="AM754" s="3">
        <v>1</v>
      </c>
      <c r="AN754">
        <v>0</v>
      </c>
      <c r="AO754">
        <v>0</v>
      </c>
      <c r="AP754" s="3">
        <v>1</v>
      </c>
      <c r="AQ754" s="3">
        <v>1</v>
      </c>
      <c r="AR754">
        <v>0</v>
      </c>
      <c r="AS754">
        <v>0</v>
      </c>
      <c r="AT754">
        <v>1</v>
      </c>
      <c r="AU754">
        <v>1</v>
      </c>
      <c r="AV754">
        <v>3</v>
      </c>
      <c r="AW754">
        <v>0</v>
      </c>
      <c r="AX754">
        <v>0</v>
      </c>
      <c r="AY754">
        <v>3</v>
      </c>
      <c r="AZ754">
        <v>0</v>
      </c>
      <c r="BA754">
        <v>3</v>
      </c>
      <c r="BB754">
        <v>1</v>
      </c>
      <c r="BC754">
        <v>8</v>
      </c>
      <c r="BD754">
        <v>2</v>
      </c>
      <c r="BE754">
        <v>234</v>
      </c>
      <c r="BF754">
        <v>6</v>
      </c>
      <c r="BG754">
        <v>5</v>
      </c>
      <c r="BH754">
        <v>0</v>
      </c>
      <c r="BI754">
        <v>0</v>
      </c>
      <c r="BJ754">
        <v>2</v>
      </c>
      <c r="BK754">
        <v>7</v>
      </c>
      <c r="BL754">
        <v>0</v>
      </c>
      <c r="BM754">
        <v>0</v>
      </c>
      <c r="BN754" t="s">
        <v>2511</v>
      </c>
    </row>
    <row r="755" spans="1:66" x14ac:dyDescent="0.2">
      <c r="A755" t="s">
        <v>1915</v>
      </c>
      <c r="B755" t="s">
        <v>1967</v>
      </c>
      <c r="C755" t="s">
        <v>631</v>
      </c>
      <c r="D755" t="s">
        <v>92</v>
      </c>
      <c r="E755" t="s">
        <v>93</v>
      </c>
      <c r="F755" t="s">
        <v>94</v>
      </c>
      <c r="G755">
        <v>20</v>
      </c>
      <c r="H755">
        <v>13</v>
      </c>
      <c r="I755">
        <v>203</v>
      </c>
      <c r="J755" t="s">
        <v>1172</v>
      </c>
      <c r="K755">
        <v>11</v>
      </c>
      <c r="L755">
        <v>11</v>
      </c>
      <c r="M755">
        <v>8</v>
      </c>
      <c r="N755">
        <v>21</v>
      </c>
      <c r="O755">
        <v>0.72727272727272696</v>
      </c>
      <c r="P755">
        <v>4</v>
      </c>
      <c r="Q755">
        <v>4</v>
      </c>
      <c r="R755">
        <v>3</v>
      </c>
      <c r="S755">
        <v>173</v>
      </c>
      <c r="T755">
        <v>0.75</v>
      </c>
      <c r="U755">
        <v>5</v>
      </c>
      <c r="V755">
        <v>5</v>
      </c>
      <c r="W755">
        <v>2</v>
      </c>
      <c r="X755">
        <v>9</v>
      </c>
      <c r="Y755">
        <v>0.4</v>
      </c>
      <c r="Z755" s="3">
        <v>1</v>
      </c>
      <c r="AA755" s="3">
        <v>1</v>
      </c>
      <c r="AB755" s="3">
        <v>1</v>
      </c>
      <c r="AC755">
        <v>0</v>
      </c>
      <c r="AD755">
        <v>0</v>
      </c>
      <c r="AE755" s="3">
        <v>1</v>
      </c>
      <c r="AF755">
        <v>0</v>
      </c>
      <c r="AG755" s="3">
        <v>1</v>
      </c>
      <c r="AH755" s="3">
        <v>1</v>
      </c>
      <c r="AI755" s="3">
        <v>1</v>
      </c>
      <c r="AJ755" s="3">
        <v>1</v>
      </c>
      <c r="AK755" s="3">
        <v>1</v>
      </c>
      <c r="AL755" s="3">
        <v>1</v>
      </c>
      <c r="AM755" s="3">
        <v>1</v>
      </c>
      <c r="AN755">
        <v>0</v>
      </c>
      <c r="AO755">
        <v>0</v>
      </c>
      <c r="AP755" s="3">
        <v>1</v>
      </c>
      <c r="AQ755" s="3">
        <v>1</v>
      </c>
      <c r="AR755">
        <v>0</v>
      </c>
      <c r="AS755">
        <v>0</v>
      </c>
      <c r="AT755">
        <v>1</v>
      </c>
      <c r="AU755">
        <v>1</v>
      </c>
      <c r="AV755">
        <v>3</v>
      </c>
      <c r="AW755">
        <v>0</v>
      </c>
      <c r="AX755">
        <v>0</v>
      </c>
      <c r="AY755">
        <v>3</v>
      </c>
      <c r="AZ755">
        <v>0</v>
      </c>
      <c r="BA755">
        <v>3</v>
      </c>
      <c r="BB755">
        <v>1</v>
      </c>
      <c r="BC755">
        <v>7</v>
      </c>
      <c r="BD755">
        <v>2</v>
      </c>
      <c r="BE755">
        <v>162</v>
      </c>
      <c r="BF755">
        <v>6</v>
      </c>
      <c r="BG755">
        <v>5</v>
      </c>
      <c r="BH755">
        <v>0</v>
      </c>
      <c r="BI755">
        <v>0</v>
      </c>
      <c r="BJ755">
        <v>2</v>
      </c>
      <c r="BK755">
        <v>7</v>
      </c>
      <c r="BL755">
        <v>0</v>
      </c>
      <c r="BM755">
        <v>0</v>
      </c>
      <c r="BN755" t="s">
        <v>2511</v>
      </c>
    </row>
    <row r="756" spans="1:66" x14ac:dyDescent="0.2">
      <c r="A756" t="s">
        <v>1915</v>
      </c>
      <c r="B756" t="s">
        <v>1968</v>
      </c>
      <c r="C756" t="s">
        <v>631</v>
      </c>
      <c r="D756" t="s">
        <v>92</v>
      </c>
      <c r="E756" t="s">
        <v>93</v>
      </c>
      <c r="F756" t="s">
        <v>94</v>
      </c>
      <c r="G756">
        <v>20</v>
      </c>
      <c r="H756">
        <v>13</v>
      </c>
      <c r="I756">
        <v>161</v>
      </c>
      <c r="J756" t="s">
        <v>1172</v>
      </c>
      <c r="K756">
        <v>11</v>
      </c>
      <c r="L756">
        <v>11</v>
      </c>
      <c r="M756">
        <v>8</v>
      </c>
      <c r="N756">
        <v>17</v>
      </c>
      <c r="O756">
        <v>0.72727272727272696</v>
      </c>
      <c r="P756">
        <v>4</v>
      </c>
      <c r="Q756">
        <v>4</v>
      </c>
      <c r="R756">
        <v>3</v>
      </c>
      <c r="S756">
        <v>135</v>
      </c>
      <c r="T756">
        <v>0.75</v>
      </c>
      <c r="U756">
        <v>5</v>
      </c>
      <c r="V756">
        <v>5</v>
      </c>
      <c r="W756">
        <v>2</v>
      </c>
      <c r="X756">
        <v>9</v>
      </c>
      <c r="Y756">
        <v>0.4</v>
      </c>
      <c r="Z756" s="3">
        <v>1</v>
      </c>
      <c r="AA756" s="3">
        <v>1</v>
      </c>
      <c r="AB756" s="3">
        <v>1</v>
      </c>
      <c r="AC756">
        <v>0</v>
      </c>
      <c r="AD756">
        <v>0</v>
      </c>
      <c r="AE756" s="3">
        <v>1</v>
      </c>
      <c r="AF756">
        <v>0</v>
      </c>
      <c r="AG756" s="3">
        <v>1</v>
      </c>
      <c r="AH756" s="3">
        <v>1</v>
      </c>
      <c r="AI756" s="3">
        <v>1</v>
      </c>
      <c r="AJ756" s="3">
        <v>1</v>
      </c>
      <c r="AK756" s="3">
        <v>1</v>
      </c>
      <c r="AL756" s="3">
        <v>1</v>
      </c>
      <c r="AM756" s="3">
        <v>1</v>
      </c>
      <c r="AN756">
        <v>0</v>
      </c>
      <c r="AO756">
        <v>0</v>
      </c>
      <c r="AP756" s="3">
        <v>1</v>
      </c>
      <c r="AQ756" s="3">
        <v>1</v>
      </c>
      <c r="AR756">
        <v>0</v>
      </c>
      <c r="AS756">
        <v>0</v>
      </c>
      <c r="AT756">
        <v>1</v>
      </c>
      <c r="AU756">
        <v>1</v>
      </c>
      <c r="AV756">
        <v>3</v>
      </c>
      <c r="AW756">
        <v>0</v>
      </c>
      <c r="AX756">
        <v>0</v>
      </c>
      <c r="AY756">
        <v>3</v>
      </c>
      <c r="AZ756">
        <v>0</v>
      </c>
      <c r="BA756">
        <v>3</v>
      </c>
      <c r="BB756">
        <v>1</v>
      </c>
      <c r="BC756">
        <v>3</v>
      </c>
      <c r="BD756">
        <v>2</v>
      </c>
      <c r="BE756">
        <v>124</v>
      </c>
      <c r="BF756">
        <v>6</v>
      </c>
      <c r="BG756">
        <v>5</v>
      </c>
      <c r="BH756">
        <v>0</v>
      </c>
      <c r="BI756">
        <v>0</v>
      </c>
      <c r="BJ756">
        <v>2</v>
      </c>
      <c r="BK756">
        <v>7</v>
      </c>
      <c r="BL756">
        <v>0</v>
      </c>
      <c r="BM756">
        <v>0</v>
      </c>
      <c r="BN756" t="s">
        <v>2511</v>
      </c>
    </row>
    <row r="757" spans="1:66" x14ac:dyDescent="0.2">
      <c r="A757" t="s">
        <v>1915</v>
      </c>
      <c r="B757" t="s">
        <v>1969</v>
      </c>
      <c r="C757" t="s">
        <v>631</v>
      </c>
      <c r="D757" t="s">
        <v>92</v>
      </c>
      <c r="E757" t="s">
        <v>93</v>
      </c>
      <c r="F757" t="s">
        <v>94</v>
      </c>
      <c r="G757">
        <v>20</v>
      </c>
      <c r="H757">
        <v>13</v>
      </c>
      <c r="I757">
        <v>389</v>
      </c>
      <c r="J757" t="s">
        <v>1172</v>
      </c>
      <c r="K757">
        <v>11</v>
      </c>
      <c r="L757">
        <v>11</v>
      </c>
      <c r="M757">
        <v>8</v>
      </c>
      <c r="N757">
        <v>19</v>
      </c>
      <c r="O757">
        <v>0.72727272727272696</v>
      </c>
      <c r="P757">
        <v>4</v>
      </c>
      <c r="Q757">
        <v>4</v>
      </c>
      <c r="R757">
        <v>3</v>
      </c>
      <c r="S757">
        <v>361</v>
      </c>
      <c r="T757">
        <v>0.75</v>
      </c>
      <c r="U757">
        <v>5</v>
      </c>
      <c r="V757">
        <v>5</v>
      </c>
      <c r="W757">
        <v>2</v>
      </c>
      <c r="X757">
        <v>9</v>
      </c>
      <c r="Y757">
        <v>0.4</v>
      </c>
      <c r="Z757" s="3">
        <v>1</v>
      </c>
      <c r="AA757" s="3">
        <v>1</v>
      </c>
      <c r="AB757" s="3">
        <v>1</v>
      </c>
      <c r="AC757">
        <v>0</v>
      </c>
      <c r="AD757">
        <v>0</v>
      </c>
      <c r="AE757" s="3">
        <v>1</v>
      </c>
      <c r="AF757">
        <v>0</v>
      </c>
      <c r="AG757" s="3">
        <v>1</v>
      </c>
      <c r="AH757" s="3">
        <v>1</v>
      </c>
      <c r="AI757" s="3">
        <v>1</v>
      </c>
      <c r="AJ757" s="3">
        <v>1</v>
      </c>
      <c r="AK757" s="3">
        <v>1</v>
      </c>
      <c r="AL757" s="3">
        <v>1</v>
      </c>
      <c r="AM757" s="3">
        <v>1</v>
      </c>
      <c r="AN757">
        <v>0</v>
      </c>
      <c r="AO757">
        <v>0</v>
      </c>
      <c r="AP757" s="3">
        <v>1</v>
      </c>
      <c r="AQ757" s="3">
        <v>1</v>
      </c>
      <c r="AR757">
        <v>0</v>
      </c>
      <c r="AS757">
        <v>0</v>
      </c>
      <c r="AT757">
        <v>1</v>
      </c>
      <c r="AU757">
        <v>1</v>
      </c>
      <c r="AV757">
        <v>3</v>
      </c>
      <c r="AW757">
        <v>0</v>
      </c>
      <c r="AX757">
        <v>0</v>
      </c>
      <c r="AY757">
        <v>3</v>
      </c>
      <c r="AZ757">
        <v>0</v>
      </c>
      <c r="BA757">
        <v>3</v>
      </c>
      <c r="BB757">
        <v>1</v>
      </c>
      <c r="BC757">
        <v>5</v>
      </c>
      <c r="BD757">
        <v>2</v>
      </c>
      <c r="BE757">
        <v>350</v>
      </c>
      <c r="BF757">
        <v>6</v>
      </c>
      <c r="BG757">
        <v>5</v>
      </c>
      <c r="BH757">
        <v>0</v>
      </c>
      <c r="BI757">
        <v>0</v>
      </c>
      <c r="BJ757">
        <v>2</v>
      </c>
      <c r="BK757">
        <v>7</v>
      </c>
      <c r="BL757">
        <v>0</v>
      </c>
      <c r="BM757">
        <v>0</v>
      </c>
      <c r="BN757" t="s">
        <v>2511</v>
      </c>
    </row>
    <row r="758" spans="1:66" x14ac:dyDescent="0.2">
      <c r="A758" t="s">
        <v>1915</v>
      </c>
      <c r="B758" t="s">
        <v>1970</v>
      </c>
      <c r="C758" t="s">
        <v>631</v>
      </c>
      <c r="D758" t="s">
        <v>92</v>
      </c>
      <c r="E758" t="s">
        <v>93</v>
      </c>
      <c r="F758" t="s">
        <v>94</v>
      </c>
      <c r="G758">
        <v>20</v>
      </c>
      <c r="H758">
        <v>13</v>
      </c>
      <c r="I758">
        <v>317</v>
      </c>
      <c r="J758" t="s">
        <v>1172</v>
      </c>
      <c r="K758">
        <v>11</v>
      </c>
      <c r="L758">
        <v>11</v>
      </c>
      <c r="M758">
        <v>8</v>
      </c>
      <c r="N758">
        <v>23</v>
      </c>
      <c r="O758">
        <v>0.72727272727272696</v>
      </c>
      <c r="P758">
        <v>4</v>
      </c>
      <c r="Q758">
        <v>4</v>
      </c>
      <c r="R758">
        <v>3</v>
      </c>
      <c r="S758">
        <v>285</v>
      </c>
      <c r="T758">
        <v>0.75</v>
      </c>
      <c r="U758">
        <v>5</v>
      </c>
      <c r="V758">
        <v>5</v>
      </c>
      <c r="W758">
        <v>2</v>
      </c>
      <c r="X758">
        <v>9</v>
      </c>
      <c r="Y758">
        <v>0.4</v>
      </c>
      <c r="Z758" s="3">
        <v>1</v>
      </c>
      <c r="AA758" s="3">
        <v>1</v>
      </c>
      <c r="AB758" s="3">
        <v>1</v>
      </c>
      <c r="AC758">
        <v>0</v>
      </c>
      <c r="AD758">
        <v>0</v>
      </c>
      <c r="AE758" s="3">
        <v>1</v>
      </c>
      <c r="AF758">
        <v>0</v>
      </c>
      <c r="AG758" s="3">
        <v>1</v>
      </c>
      <c r="AH758" s="3">
        <v>1</v>
      </c>
      <c r="AI758" s="3">
        <v>1</v>
      </c>
      <c r="AJ758" s="3">
        <v>1</v>
      </c>
      <c r="AK758" s="3">
        <v>1</v>
      </c>
      <c r="AL758" s="3">
        <v>1</v>
      </c>
      <c r="AM758" s="3">
        <v>1</v>
      </c>
      <c r="AN758">
        <v>0</v>
      </c>
      <c r="AO758">
        <v>0</v>
      </c>
      <c r="AP758" s="3">
        <v>1</v>
      </c>
      <c r="AQ758" s="3">
        <v>1</v>
      </c>
      <c r="AR758">
        <v>0</v>
      </c>
      <c r="AS758">
        <v>0</v>
      </c>
      <c r="AT758">
        <v>1</v>
      </c>
      <c r="AU758">
        <v>1</v>
      </c>
      <c r="AV758">
        <v>3</v>
      </c>
      <c r="AW758">
        <v>0</v>
      </c>
      <c r="AX758">
        <v>0</v>
      </c>
      <c r="AY758">
        <v>3</v>
      </c>
      <c r="AZ758">
        <v>0</v>
      </c>
      <c r="BA758">
        <v>3</v>
      </c>
      <c r="BB758">
        <v>1</v>
      </c>
      <c r="BC758">
        <v>9</v>
      </c>
      <c r="BD758">
        <v>2</v>
      </c>
      <c r="BE758">
        <v>274</v>
      </c>
      <c r="BF758">
        <v>6</v>
      </c>
      <c r="BG758">
        <v>5</v>
      </c>
      <c r="BH758">
        <v>0</v>
      </c>
      <c r="BI758">
        <v>0</v>
      </c>
      <c r="BJ758">
        <v>2</v>
      </c>
      <c r="BK758">
        <v>7</v>
      </c>
      <c r="BL758">
        <v>0</v>
      </c>
      <c r="BM758">
        <v>0</v>
      </c>
      <c r="BN758" t="s">
        <v>2511</v>
      </c>
    </row>
    <row r="759" spans="1:66" x14ac:dyDescent="0.2">
      <c r="A759" t="s">
        <v>1915</v>
      </c>
      <c r="B759" t="s">
        <v>1971</v>
      </c>
      <c r="C759" t="s">
        <v>631</v>
      </c>
      <c r="D759" t="s">
        <v>92</v>
      </c>
      <c r="E759" t="s">
        <v>93</v>
      </c>
      <c r="F759" t="s">
        <v>94</v>
      </c>
      <c r="G759">
        <v>20</v>
      </c>
      <c r="H759">
        <v>13</v>
      </c>
      <c r="I759">
        <v>504</v>
      </c>
      <c r="J759" t="s">
        <v>1172</v>
      </c>
      <c r="K759">
        <v>11</v>
      </c>
      <c r="L759">
        <v>11</v>
      </c>
      <c r="M759">
        <v>8</v>
      </c>
      <c r="N759">
        <v>18</v>
      </c>
      <c r="O759">
        <v>0.72727272727272696</v>
      </c>
      <c r="P759">
        <v>4</v>
      </c>
      <c r="Q759">
        <v>4</v>
      </c>
      <c r="R759">
        <v>3</v>
      </c>
      <c r="S759">
        <v>477</v>
      </c>
      <c r="T759">
        <v>0.75</v>
      </c>
      <c r="U759">
        <v>5</v>
      </c>
      <c r="V759">
        <v>5</v>
      </c>
      <c r="W759">
        <v>2</v>
      </c>
      <c r="X759">
        <v>9</v>
      </c>
      <c r="Y759">
        <v>0.4</v>
      </c>
      <c r="Z759" s="3">
        <v>1</v>
      </c>
      <c r="AA759" s="3">
        <v>1</v>
      </c>
      <c r="AB759" s="3">
        <v>1</v>
      </c>
      <c r="AC759">
        <v>0</v>
      </c>
      <c r="AD759">
        <v>0</v>
      </c>
      <c r="AE759" s="3">
        <v>1</v>
      </c>
      <c r="AF759">
        <v>0</v>
      </c>
      <c r="AG759" s="3">
        <v>1</v>
      </c>
      <c r="AH759" s="3">
        <v>1</v>
      </c>
      <c r="AI759" s="3">
        <v>1</v>
      </c>
      <c r="AJ759" s="3">
        <v>1</v>
      </c>
      <c r="AK759" s="3">
        <v>1</v>
      </c>
      <c r="AL759" s="3">
        <v>1</v>
      </c>
      <c r="AM759" s="3">
        <v>1</v>
      </c>
      <c r="AN759">
        <v>0</v>
      </c>
      <c r="AO759">
        <v>0</v>
      </c>
      <c r="AP759" s="3">
        <v>1</v>
      </c>
      <c r="AQ759" s="3">
        <v>1</v>
      </c>
      <c r="AR759">
        <v>0</v>
      </c>
      <c r="AS759">
        <v>0</v>
      </c>
      <c r="AT759">
        <v>1</v>
      </c>
      <c r="AU759">
        <v>1</v>
      </c>
      <c r="AV759">
        <v>3</v>
      </c>
      <c r="AW759">
        <v>0</v>
      </c>
      <c r="AX759">
        <v>0</v>
      </c>
      <c r="AY759">
        <v>3</v>
      </c>
      <c r="AZ759">
        <v>0</v>
      </c>
      <c r="BA759">
        <v>3</v>
      </c>
      <c r="BB759">
        <v>1</v>
      </c>
      <c r="BC759">
        <v>4</v>
      </c>
      <c r="BD759">
        <v>2</v>
      </c>
      <c r="BE759">
        <v>466</v>
      </c>
      <c r="BF759">
        <v>6</v>
      </c>
      <c r="BG759">
        <v>5</v>
      </c>
      <c r="BH759">
        <v>0</v>
      </c>
      <c r="BI759">
        <v>0</v>
      </c>
      <c r="BJ759">
        <v>2</v>
      </c>
      <c r="BK759">
        <v>7</v>
      </c>
      <c r="BL759">
        <v>0</v>
      </c>
      <c r="BM759">
        <v>0</v>
      </c>
      <c r="BN759" t="s">
        <v>2511</v>
      </c>
    </row>
    <row r="760" spans="1:66" x14ac:dyDescent="0.2">
      <c r="A760" t="s">
        <v>1915</v>
      </c>
      <c r="B760" t="s">
        <v>1972</v>
      </c>
      <c r="C760" t="s">
        <v>631</v>
      </c>
      <c r="D760" t="s">
        <v>92</v>
      </c>
      <c r="E760" t="s">
        <v>93</v>
      </c>
      <c r="F760" t="s">
        <v>94</v>
      </c>
      <c r="G760">
        <v>20</v>
      </c>
      <c r="H760">
        <v>13</v>
      </c>
      <c r="I760">
        <v>156</v>
      </c>
      <c r="J760" t="s">
        <v>1172</v>
      </c>
      <c r="K760">
        <v>11</v>
      </c>
      <c r="L760">
        <v>11</v>
      </c>
      <c r="M760">
        <v>8</v>
      </c>
      <c r="N760">
        <v>22</v>
      </c>
      <c r="O760">
        <v>0.72727272727272696</v>
      </c>
      <c r="P760">
        <v>4</v>
      </c>
      <c r="Q760">
        <v>4</v>
      </c>
      <c r="R760">
        <v>3</v>
      </c>
      <c r="S760">
        <v>125</v>
      </c>
      <c r="T760">
        <v>0.75</v>
      </c>
      <c r="U760">
        <v>5</v>
      </c>
      <c r="V760">
        <v>5</v>
      </c>
      <c r="W760">
        <v>2</v>
      </c>
      <c r="X760">
        <v>9</v>
      </c>
      <c r="Y760">
        <v>0.4</v>
      </c>
      <c r="Z760" s="3">
        <v>1</v>
      </c>
      <c r="AA760" s="3">
        <v>1</v>
      </c>
      <c r="AB760" s="3">
        <v>1</v>
      </c>
      <c r="AC760">
        <v>0</v>
      </c>
      <c r="AD760">
        <v>0</v>
      </c>
      <c r="AE760" s="3">
        <v>1</v>
      </c>
      <c r="AF760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1</v>
      </c>
      <c r="AL760" s="3">
        <v>1</v>
      </c>
      <c r="AM760" s="3">
        <v>1</v>
      </c>
      <c r="AN760">
        <v>0</v>
      </c>
      <c r="AO760">
        <v>0</v>
      </c>
      <c r="AP760" s="3">
        <v>1</v>
      </c>
      <c r="AQ760" s="3">
        <v>1</v>
      </c>
      <c r="AR760">
        <v>0</v>
      </c>
      <c r="AS760">
        <v>0</v>
      </c>
      <c r="AT760">
        <v>1</v>
      </c>
      <c r="AU760">
        <v>1</v>
      </c>
      <c r="AV760">
        <v>3</v>
      </c>
      <c r="AW760">
        <v>0</v>
      </c>
      <c r="AX760">
        <v>0</v>
      </c>
      <c r="AY760">
        <v>3</v>
      </c>
      <c r="AZ760">
        <v>0</v>
      </c>
      <c r="BA760">
        <v>3</v>
      </c>
      <c r="BB760">
        <v>1</v>
      </c>
      <c r="BC760">
        <v>8</v>
      </c>
      <c r="BD760">
        <v>2</v>
      </c>
      <c r="BE760">
        <v>114</v>
      </c>
      <c r="BF760">
        <v>6</v>
      </c>
      <c r="BG760">
        <v>5</v>
      </c>
      <c r="BH760">
        <v>0</v>
      </c>
      <c r="BI760">
        <v>0</v>
      </c>
      <c r="BJ760">
        <v>2</v>
      </c>
      <c r="BK760">
        <v>7</v>
      </c>
      <c r="BL760">
        <v>0</v>
      </c>
      <c r="BM760">
        <v>0</v>
      </c>
      <c r="BN760" t="s">
        <v>2511</v>
      </c>
    </row>
    <row r="761" spans="1:66" x14ac:dyDescent="0.2">
      <c r="A761" t="s">
        <v>1915</v>
      </c>
      <c r="B761" t="s">
        <v>1973</v>
      </c>
      <c r="C761" t="s">
        <v>631</v>
      </c>
      <c r="D761" t="s">
        <v>92</v>
      </c>
      <c r="E761" t="s">
        <v>93</v>
      </c>
      <c r="F761" t="s">
        <v>94</v>
      </c>
      <c r="G761">
        <v>20</v>
      </c>
      <c r="H761">
        <v>13</v>
      </c>
      <c r="I761">
        <v>402</v>
      </c>
      <c r="J761" t="s">
        <v>1172</v>
      </c>
      <c r="K761">
        <v>11</v>
      </c>
      <c r="L761">
        <v>11</v>
      </c>
      <c r="M761">
        <v>8</v>
      </c>
      <c r="N761">
        <v>20</v>
      </c>
      <c r="O761">
        <v>0.72727272727272696</v>
      </c>
      <c r="P761">
        <v>4</v>
      </c>
      <c r="Q761">
        <v>4</v>
      </c>
      <c r="R761">
        <v>3</v>
      </c>
      <c r="S761">
        <v>373</v>
      </c>
      <c r="T761">
        <v>0.75</v>
      </c>
      <c r="U761">
        <v>5</v>
      </c>
      <c r="V761">
        <v>5</v>
      </c>
      <c r="W761">
        <v>2</v>
      </c>
      <c r="X761">
        <v>9</v>
      </c>
      <c r="Y761">
        <v>0.4</v>
      </c>
      <c r="Z761" s="3">
        <v>1</v>
      </c>
      <c r="AA761" s="3">
        <v>1</v>
      </c>
      <c r="AB761" s="3">
        <v>1</v>
      </c>
      <c r="AC761">
        <v>0</v>
      </c>
      <c r="AD761">
        <v>0</v>
      </c>
      <c r="AE761" s="3">
        <v>1</v>
      </c>
      <c r="AF761">
        <v>0</v>
      </c>
      <c r="AG761" s="3">
        <v>1</v>
      </c>
      <c r="AH761" s="3">
        <v>1</v>
      </c>
      <c r="AI761" s="3">
        <v>1</v>
      </c>
      <c r="AJ761" s="3">
        <v>1</v>
      </c>
      <c r="AK761" s="3">
        <v>1</v>
      </c>
      <c r="AL761" s="3">
        <v>1</v>
      </c>
      <c r="AM761" s="3">
        <v>1</v>
      </c>
      <c r="AN761">
        <v>0</v>
      </c>
      <c r="AO761">
        <v>0</v>
      </c>
      <c r="AP761" s="3">
        <v>1</v>
      </c>
      <c r="AQ761" s="3">
        <v>1</v>
      </c>
      <c r="AR761">
        <v>0</v>
      </c>
      <c r="AS761">
        <v>0</v>
      </c>
      <c r="AT761">
        <v>1</v>
      </c>
      <c r="AU761">
        <v>1</v>
      </c>
      <c r="AV761">
        <v>3</v>
      </c>
      <c r="AW761">
        <v>0</v>
      </c>
      <c r="AX761">
        <v>0</v>
      </c>
      <c r="AY761">
        <v>3</v>
      </c>
      <c r="AZ761">
        <v>0</v>
      </c>
      <c r="BA761">
        <v>3</v>
      </c>
      <c r="BB761">
        <v>1</v>
      </c>
      <c r="BC761">
        <v>6</v>
      </c>
      <c r="BD761">
        <v>2</v>
      </c>
      <c r="BE761">
        <v>362</v>
      </c>
      <c r="BF761">
        <v>6</v>
      </c>
      <c r="BG761">
        <v>5</v>
      </c>
      <c r="BH761">
        <v>0</v>
      </c>
      <c r="BI761">
        <v>0</v>
      </c>
      <c r="BJ761">
        <v>2</v>
      </c>
      <c r="BK761">
        <v>7</v>
      </c>
      <c r="BL761">
        <v>0</v>
      </c>
      <c r="BM761">
        <v>0</v>
      </c>
      <c r="BN761" t="s">
        <v>2511</v>
      </c>
    </row>
    <row r="762" spans="1:66" x14ac:dyDescent="0.2">
      <c r="A762" t="s">
        <v>1915</v>
      </c>
      <c r="B762" t="s">
        <v>1974</v>
      </c>
      <c r="C762" t="s">
        <v>631</v>
      </c>
      <c r="D762" t="s">
        <v>92</v>
      </c>
      <c r="E762" t="s">
        <v>93</v>
      </c>
      <c r="F762" t="s">
        <v>94</v>
      </c>
      <c r="G762">
        <v>20</v>
      </c>
      <c r="H762">
        <v>13</v>
      </c>
      <c r="I762">
        <v>1817</v>
      </c>
      <c r="J762" t="s">
        <v>1172</v>
      </c>
      <c r="K762">
        <v>11</v>
      </c>
      <c r="L762">
        <v>11</v>
      </c>
      <c r="M762">
        <v>8</v>
      </c>
      <c r="N762">
        <v>23</v>
      </c>
      <c r="O762">
        <v>0.72727272727272696</v>
      </c>
      <c r="P762">
        <v>4</v>
      </c>
      <c r="Q762">
        <v>4</v>
      </c>
      <c r="R762">
        <v>3</v>
      </c>
      <c r="S762">
        <v>1785</v>
      </c>
      <c r="T762">
        <v>0.75</v>
      </c>
      <c r="U762">
        <v>5</v>
      </c>
      <c r="V762">
        <v>5</v>
      </c>
      <c r="W762">
        <v>2</v>
      </c>
      <c r="X762">
        <v>9</v>
      </c>
      <c r="Y762">
        <v>0.4</v>
      </c>
      <c r="Z762" s="3">
        <v>1</v>
      </c>
      <c r="AA762" s="3">
        <v>1</v>
      </c>
      <c r="AB762" s="3">
        <v>1</v>
      </c>
      <c r="AC762">
        <v>0</v>
      </c>
      <c r="AD762">
        <v>0</v>
      </c>
      <c r="AE762" s="3">
        <v>1</v>
      </c>
      <c r="AF762">
        <v>0</v>
      </c>
      <c r="AG762" s="3">
        <v>1</v>
      </c>
      <c r="AH762" s="3">
        <v>1</v>
      </c>
      <c r="AI762" s="3">
        <v>1</v>
      </c>
      <c r="AJ762" s="3">
        <v>1</v>
      </c>
      <c r="AK762" s="3">
        <v>1</v>
      </c>
      <c r="AL762" s="3">
        <v>1</v>
      </c>
      <c r="AM762" s="3">
        <v>1</v>
      </c>
      <c r="AN762">
        <v>0</v>
      </c>
      <c r="AO762">
        <v>0</v>
      </c>
      <c r="AP762" s="3">
        <v>1</v>
      </c>
      <c r="AQ762" s="3">
        <v>1</v>
      </c>
      <c r="AR762">
        <v>0</v>
      </c>
      <c r="AS762">
        <v>0</v>
      </c>
      <c r="AT762">
        <v>1</v>
      </c>
      <c r="AU762">
        <v>1</v>
      </c>
      <c r="AV762">
        <v>3</v>
      </c>
      <c r="AW762">
        <v>0</v>
      </c>
      <c r="AX762">
        <v>0</v>
      </c>
      <c r="AY762">
        <v>3</v>
      </c>
      <c r="AZ762">
        <v>0</v>
      </c>
      <c r="BA762">
        <v>3</v>
      </c>
      <c r="BB762">
        <v>1</v>
      </c>
      <c r="BC762">
        <v>9</v>
      </c>
      <c r="BD762">
        <v>2</v>
      </c>
      <c r="BE762">
        <v>1774</v>
      </c>
      <c r="BF762">
        <v>6</v>
      </c>
      <c r="BG762">
        <v>5</v>
      </c>
      <c r="BH762">
        <v>0</v>
      </c>
      <c r="BI762">
        <v>0</v>
      </c>
      <c r="BJ762">
        <v>2</v>
      </c>
      <c r="BK762">
        <v>7</v>
      </c>
      <c r="BL762">
        <v>0</v>
      </c>
      <c r="BM762">
        <v>0</v>
      </c>
      <c r="BN762" t="s">
        <v>2511</v>
      </c>
    </row>
    <row r="763" spans="1:66" x14ac:dyDescent="0.2">
      <c r="A763" t="s">
        <v>1915</v>
      </c>
      <c r="B763" t="s">
        <v>1975</v>
      </c>
      <c r="C763" t="s">
        <v>631</v>
      </c>
      <c r="D763" t="s">
        <v>92</v>
      </c>
      <c r="E763" t="s">
        <v>93</v>
      </c>
      <c r="F763" t="s">
        <v>94</v>
      </c>
      <c r="G763">
        <v>20</v>
      </c>
      <c r="H763">
        <v>13</v>
      </c>
      <c r="I763">
        <v>1646</v>
      </c>
      <c r="J763" t="s">
        <v>1172</v>
      </c>
      <c r="K763">
        <v>11</v>
      </c>
      <c r="L763">
        <v>11</v>
      </c>
      <c r="M763">
        <v>8</v>
      </c>
      <c r="N763">
        <v>20</v>
      </c>
      <c r="O763">
        <v>0.72727272727272696</v>
      </c>
      <c r="P763">
        <v>4</v>
      </c>
      <c r="Q763">
        <v>4</v>
      </c>
      <c r="R763">
        <v>3</v>
      </c>
      <c r="S763">
        <v>1617</v>
      </c>
      <c r="T763">
        <v>0.75</v>
      </c>
      <c r="U763">
        <v>5</v>
      </c>
      <c r="V763">
        <v>5</v>
      </c>
      <c r="W763">
        <v>2</v>
      </c>
      <c r="X763">
        <v>9</v>
      </c>
      <c r="Y763">
        <v>0.4</v>
      </c>
      <c r="Z763" s="3">
        <v>1</v>
      </c>
      <c r="AA763" s="3">
        <v>1</v>
      </c>
      <c r="AB763" s="3">
        <v>1</v>
      </c>
      <c r="AC763">
        <v>0</v>
      </c>
      <c r="AD763">
        <v>0</v>
      </c>
      <c r="AE763" s="3">
        <v>1</v>
      </c>
      <c r="AF763">
        <v>0</v>
      </c>
      <c r="AG763" s="3">
        <v>1</v>
      </c>
      <c r="AH763" s="3">
        <v>1</v>
      </c>
      <c r="AI763" s="3">
        <v>1</v>
      </c>
      <c r="AJ763" s="3">
        <v>1</v>
      </c>
      <c r="AK763" s="3">
        <v>1</v>
      </c>
      <c r="AL763" s="3">
        <v>1</v>
      </c>
      <c r="AM763" s="3">
        <v>1</v>
      </c>
      <c r="AN763">
        <v>0</v>
      </c>
      <c r="AO763">
        <v>0</v>
      </c>
      <c r="AP763" s="3">
        <v>1</v>
      </c>
      <c r="AQ763" s="3">
        <v>1</v>
      </c>
      <c r="AR763">
        <v>0</v>
      </c>
      <c r="AS763">
        <v>0</v>
      </c>
      <c r="AT763">
        <v>1</v>
      </c>
      <c r="AU763">
        <v>1</v>
      </c>
      <c r="AV763">
        <v>3</v>
      </c>
      <c r="AW763">
        <v>0</v>
      </c>
      <c r="AX763">
        <v>0</v>
      </c>
      <c r="AY763">
        <v>3</v>
      </c>
      <c r="AZ763">
        <v>0</v>
      </c>
      <c r="BA763">
        <v>3</v>
      </c>
      <c r="BB763">
        <v>1</v>
      </c>
      <c r="BC763">
        <v>6</v>
      </c>
      <c r="BD763">
        <v>2</v>
      </c>
      <c r="BE763">
        <v>1606</v>
      </c>
      <c r="BF763">
        <v>6</v>
      </c>
      <c r="BG763">
        <v>5</v>
      </c>
      <c r="BH763">
        <v>0</v>
      </c>
      <c r="BI763">
        <v>0</v>
      </c>
      <c r="BJ763">
        <v>2</v>
      </c>
      <c r="BK763">
        <v>7</v>
      </c>
      <c r="BL763">
        <v>0</v>
      </c>
      <c r="BM763">
        <v>0</v>
      </c>
      <c r="BN763" t="s">
        <v>2511</v>
      </c>
    </row>
    <row r="764" spans="1:66" x14ac:dyDescent="0.2">
      <c r="A764" t="s">
        <v>1915</v>
      </c>
      <c r="B764" t="s">
        <v>1976</v>
      </c>
      <c r="C764" t="s">
        <v>631</v>
      </c>
      <c r="D764" t="s">
        <v>92</v>
      </c>
      <c r="E764" t="s">
        <v>93</v>
      </c>
      <c r="F764" t="s">
        <v>94</v>
      </c>
      <c r="G764">
        <v>20</v>
      </c>
      <c r="H764">
        <v>13</v>
      </c>
      <c r="I764">
        <v>757</v>
      </c>
      <c r="J764" t="s">
        <v>1172</v>
      </c>
      <c r="K764">
        <v>11</v>
      </c>
      <c r="L764">
        <v>11</v>
      </c>
      <c r="M764">
        <v>8</v>
      </c>
      <c r="N764">
        <v>23</v>
      </c>
      <c r="O764">
        <v>0.72727272727272696</v>
      </c>
      <c r="P764">
        <v>4</v>
      </c>
      <c r="Q764">
        <v>4</v>
      </c>
      <c r="R764">
        <v>3</v>
      </c>
      <c r="S764">
        <v>725</v>
      </c>
      <c r="T764">
        <v>0.75</v>
      </c>
      <c r="U764">
        <v>5</v>
      </c>
      <c r="V764">
        <v>5</v>
      </c>
      <c r="W764">
        <v>2</v>
      </c>
      <c r="X764">
        <v>9</v>
      </c>
      <c r="Y764">
        <v>0.4</v>
      </c>
      <c r="Z764" s="3">
        <v>1</v>
      </c>
      <c r="AA764" s="3">
        <v>1</v>
      </c>
      <c r="AB764" s="3">
        <v>1</v>
      </c>
      <c r="AC764">
        <v>0</v>
      </c>
      <c r="AD764">
        <v>0</v>
      </c>
      <c r="AE764" s="3">
        <v>1</v>
      </c>
      <c r="AF764">
        <v>0</v>
      </c>
      <c r="AG764" s="3">
        <v>1</v>
      </c>
      <c r="AH764" s="3">
        <v>1</v>
      </c>
      <c r="AI764" s="3">
        <v>1</v>
      </c>
      <c r="AJ764" s="3">
        <v>1</v>
      </c>
      <c r="AK764" s="3">
        <v>1</v>
      </c>
      <c r="AL764" s="3">
        <v>1</v>
      </c>
      <c r="AM764" s="3">
        <v>1</v>
      </c>
      <c r="AN764">
        <v>0</v>
      </c>
      <c r="AO764">
        <v>0</v>
      </c>
      <c r="AP764" s="3">
        <v>1</v>
      </c>
      <c r="AQ764" s="3">
        <v>1</v>
      </c>
      <c r="AR764">
        <v>0</v>
      </c>
      <c r="AS764">
        <v>0</v>
      </c>
      <c r="AT764">
        <v>1</v>
      </c>
      <c r="AU764">
        <v>1</v>
      </c>
      <c r="AV764">
        <v>3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1</v>
      </c>
      <c r="BC764">
        <v>9</v>
      </c>
      <c r="BD764">
        <v>2</v>
      </c>
      <c r="BE764">
        <v>714</v>
      </c>
      <c r="BF764">
        <v>6</v>
      </c>
      <c r="BG764">
        <v>5</v>
      </c>
      <c r="BH764">
        <v>0</v>
      </c>
      <c r="BI764">
        <v>0</v>
      </c>
      <c r="BJ764">
        <v>2</v>
      </c>
      <c r="BK764">
        <v>7</v>
      </c>
      <c r="BL764">
        <v>0</v>
      </c>
      <c r="BM764">
        <v>0</v>
      </c>
      <c r="BN764" t="s">
        <v>2511</v>
      </c>
    </row>
    <row r="765" spans="1:66" x14ac:dyDescent="0.2">
      <c r="A765" t="s">
        <v>1915</v>
      </c>
      <c r="B765" t="s">
        <v>1977</v>
      </c>
      <c r="C765" t="s">
        <v>631</v>
      </c>
      <c r="D765" t="s">
        <v>92</v>
      </c>
      <c r="E765" t="s">
        <v>93</v>
      </c>
      <c r="F765" t="s">
        <v>94</v>
      </c>
      <c r="G765">
        <v>20</v>
      </c>
      <c r="H765">
        <v>13</v>
      </c>
      <c r="I765">
        <v>129</v>
      </c>
      <c r="J765" t="s">
        <v>1172</v>
      </c>
      <c r="K765">
        <v>11</v>
      </c>
      <c r="L765">
        <v>11</v>
      </c>
      <c r="M765">
        <v>8</v>
      </c>
      <c r="N765">
        <v>17</v>
      </c>
      <c r="O765">
        <v>0.72727272727272696</v>
      </c>
      <c r="P765">
        <v>4</v>
      </c>
      <c r="Q765">
        <v>4</v>
      </c>
      <c r="R765">
        <v>3</v>
      </c>
      <c r="S765">
        <v>103</v>
      </c>
      <c r="T765">
        <v>0.75</v>
      </c>
      <c r="U765">
        <v>5</v>
      </c>
      <c r="V765">
        <v>5</v>
      </c>
      <c r="W765">
        <v>2</v>
      </c>
      <c r="X765">
        <v>9</v>
      </c>
      <c r="Y765">
        <v>0.4</v>
      </c>
      <c r="Z765" s="3">
        <v>1</v>
      </c>
      <c r="AA765" s="3">
        <v>1</v>
      </c>
      <c r="AB765" s="3">
        <v>1</v>
      </c>
      <c r="AC765">
        <v>0</v>
      </c>
      <c r="AD765">
        <v>0</v>
      </c>
      <c r="AE765" s="3">
        <v>1</v>
      </c>
      <c r="AF765">
        <v>0</v>
      </c>
      <c r="AG765" s="3">
        <v>1</v>
      </c>
      <c r="AH765" s="3">
        <v>1</v>
      </c>
      <c r="AI765" s="3">
        <v>1</v>
      </c>
      <c r="AJ765" s="3">
        <v>1</v>
      </c>
      <c r="AK765" s="3">
        <v>1</v>
      </c>
      <c r="AL765" s="3">
        <v>1</v>
      </c>
      <c r="AM765" s="3">
        <v>1</v>
      </c>
      <c r="AN765">
        <v>0</v>
      </c>
      <c r="AO765">
        <v>0</v>
      </c>
      <c r="AP765" s="3">
        <v>1</v>
      </c>
      <c r="AQ765" s="3">
        <v>1</v>
      </c>
      <c r="AR765">
        <v>0</v>
      </c>
      <c r="AS765">
        <v>0</v>
      </c>
      <c r="AT765">
        <v>1</v>
      </c>
      <c r="AU765">
        <v>1</v>
      </c>
      <c r="AV765">
        <v>3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1</v>
      </c>
      <c r="BC765">
        <v>3</v>
      </c>
      <c r="BD765">
        <v>2</v>
      </c>
      <c r="BE765">
        <v>92</v>
      </c>
      <c r="BF765">
        <v>6</v>
      </c>
      <c r="BG765">
        <v>5</v>
      </c>
      <c r="BH765">
        <v>0</v>
      </c>
      <c r="BI765">
        <v>0</v>
      </c>
      <c r="BJ765">
        <v>2</v>
      </c>
      <c r="BK765">
        <v>7</v>
      </c>
      <c r="BL765">
        <v>0</v>
      </c>
      <c r="BM765">
        <v>0</v>
      </c>
      <c r="BN765" t="s">
        <v>2511</v>
      </c>
    </row>
    <row r="766" spans="1:66" x14ac:dyDescent="0.2">
      <c r="A766" t="s">
        <v>1915</v>
      </c>
      <c r="B766" t="s">
        <v>1978</v>
      </c>
      <c r="C766" t="s">
        <v>631</v>
      </c>
      <c r="D766" t="s">
        <v>92</v>
      </c>
      <c r="E766" t="s">
        <v>93</v>
      </c>
      <c r="F766" t="s">
        <v>94</v>
      </c>
      <c r="G766">
        <v>20</v>
      </c>
      <c r="H766">
        <v>13</v>
      </c>
      <c r="I766">
        <v>659</v>
      </c>
      <c r="J766" t="s">
        <v>1172</v>
      </c>
      <c r="K766">
        <v>11</v>
      </c>
      <c r="L766">
        <v>11</v>
      </c>
      <c r="M766">
        <v>8</v>
      </c>
      <c r="N766">
        <v>23</v>
      </c>
      <c r="O766">
        <v>0.72727272727272696</v>
      </c>
      <c r="P766">
        <v>4</v>
      </c>
      <c r="Q766">
        <v>4</v>
      </c>
      <c r="R766">
        <v>3</v>
      </c>
      <c r="S766">
        <v>627</v>
      </c>
      <c r="T766">
        <v>0.75</v>
      </c>
      <c r="U766">
        <v>5</v>
      </c>
      <c r="V766">
        <v>5</v>
      </c>
      <c r="W766">
        <v>2</v>
      </c>
      <c r="X766">
        <v>9</v>
      </c>
      <c r="Y766">
        <v>0.4</v>
      </c>
      <c r="Z766" s="3">
        <v>1</v>
      </c>
      <c r="AA766" s="3">
        <v>1</v>
      </c>
      <c r="AB766" s="3">
        <v>1</v>
      </c>
      <c r="AC766">
        <v>0</v>
      </c>
      <c r="AD766">
        <v>0</v>
      </c>
      <c r="AE766" s="3">
        <v>1</v>
      </c>
      <c r="AF766">
        <v>0</v>
      </c>
      <c r="AG766" s="3">
        <v>1</v>
      </c>
      <c r="AH766" s="3">
        <v>1</v>
      </c>
      <c r="AI766" s="3">
        <v>1</v>
      </c>
      <c r="AJ766" s="3">
        <v>1</v>
      </c>
      <c r="AK766" s="3">
        <v>1</v>
      </c>
      <c r="AL766" s="3">
        <v>1</v>
      </c>
      <c r="AM766" s="3">
        <v>1</v>
      </c>
      <c r="AN766">
        <v>0</v>
      </c>
      <c r="AO766">
        <v>0</v>
      </c>
      <c r="AP766" s="3">
        <v>1</v>
      </c>
      <c r="AQ766" s="3">
        <v>1</v>
      </c>
      <c r="AR766">
        <v>0</v>
      </c>
      <c r="AS766">
        <v>0</v>
      </c>
      <c r="AT766">
        <v>1</v>
      </c>
      <c r="AU766">
        <v>1</v>
      </c>
      <c r="AV766">
        <v>3</v>
      </c>
      <c r="AW766">
        <v>0</v>
      </c>
      <c r="AX766">
        <v>0</v>
      </c>
      <c r="AY766">
        <v>3</v>
      </c>
      <c r="AZ766">
        <v>0</v>
      </c>
      <c r="BA766">
        <v>3</v>
      </c>
      <c r="BB766">
        <v>1</v>
      </c>
      <c r="BC766">
        <v>9</v>
      </c>
      <c r="BD766">
        <v>2</v>
      </c>
      <c r="BE766">
        <v>616</v>
      </c>
      <c r="BF766">
        <v>6</v>
      </c>
      <c r="BG766">
        <v>5</v>
      </c>
      <c r="BH766">
        <v>0</v>
      </c>
      <c r="BI766">
        <v>0</v>
      </c>
      <c r="BJ766">
        <v>2</v>
      </c>
      <c r="BK766">
        <v>7</v>
      </c>
      <c r="BL766">
        <v>0</v>
      </c>
      <c r="BM766">
        <v>0</v>
      </c>
      <c r="BN766" t="s">
        <v>2511</v>
      </c>
    </row>
    <row r="767" spans="1:66" x14ac:dyDescent="0.2">
      <c r="A767" t="s">
        <v>1915</v>
      </c>
      <c r="B767" t="s">
        <v>1979</v>
      </c>
      <c r="C767" t="s">
        <v>631</v>
      </c>
      <c r="D767" t="s">
        <v>92</v>
      </c>
      <c r="E767" t="s">
        <v>93</v>
      </c>
      <c r="F767" t="s">
        <v>94</v>
      </c>
      <c r="G767">
        <v>20</v>
      </c>
      <c r="H767">
        <v>13</v>
      </c>
      <c r="I767">
        <v>1105</v>
      </c>
      <c r="J767" t="s">
        <v>1172</v>
      </c>
      <c r="K767">
        <v>11</v>
      </c>
      <c r="L767">
        <v>11</v>
      </c>
      <c r="M767">
        <v>8</v>
      </c>
      <c r="N767">
        <v>23</v>
      </c>
      <c r="O767">
        <v>0.72727272727272696</v>
      </c>
      <c r="P767">
        <v>4</v>
      </c>
      <c r="Q767">
        <v>4</v>
      </c>
      <c r="R767">
        <v>3</v>
      </c>
      <c r="S767">
        <v>1073</v>
      </c>
      <c r="T767">
        <v>0.75</v>
      </c>
      <c r="U767">
        <v>5</v>
      </c>
      <c r="V767">
        <v>5</v>
      </c>
      <c r="W767">
        <v>2</v>
      </c>
      <c r="X767">
        <v>9</v>
      </c>
      <c r="Y767">
        <v>0.4</v>
      </c>
      <c r="Z767" s="3">
        <v>1</v>
      </c>
      <c r="AA767" s="3">
        <v>1</v>
      </c>
      <c r="AB767" s="3">
        <v>1</v>
      </c>
      <c r="AC767">
        <v>0</v>
      </c>
      <c r="AD767">
        <v>0</v>
      </c>
      <c r="AE767" s="3">
        <v>1</v>
      </c>
      <c r="AF767">
        <v>0</v>
      </c>
      <c r="AG767" s="3">
        <v>1</v>
      </c>
      <c r="AH767" s="3">
        <v>1</v>
      </c>
      <c r="AI767" s="3">
        <v>1</v>
      </c>
      <c r="AJ767" s="3">
        <v>1</v>
      </c>
      <c r="AK767" s="3">
        <v>1</v>
      </c>
      <c r="AL767" s="3">
        <v>1</v>
      </c>
      <c r="AM767" s="3">
        <v>1</v>
      </c>
      <c r="AN767">
        <v>0</v>
      </c>
      <c r="AO767">
        <v>0</v>
      </c>
      <c r="AP767" s="3">
        <v>1</v>
      </c>
      <c r="AQ767" s="3">
        <v>1</v>
      </c>
      <c r="AR767">
        <v>0</v>
      </c>
      <c r="AS767">
        <v>0</v>
      </c>
      <c r="AT767">
        <v>1</v>
      </c>
      <c r="AU767">
        <v>1</v>
      </c>
      <c r="AV767">
        <v>3</v>
      </c>
      <c r="AW767">
        <v>0</v>
      </c>
      <c r="AX767">
        <v>0</v>
      </c>
      <c r="AY767">
        <v>3</v>
      </c>
      <c r="AZ767">
        <v>0</v>
      </c>
      <c r="BA767">
        <v>3</v>
      </c>
      <c r="BB767">
        <v>1</v>
      </c>
      <c r="BC767">
        <v>9</v>
      </c>
      <c r="BD767">
        <v>2</v>
      </c>
      <c r="BE767">
        <v>1062</v>
      </c>
      <c r="BF767">
        <v>6</v>
      </c>
      <c r="BG767">
        <v>5</v>
      </c>
      <c r="BH767">
        <v>0</v>
      </c>
      <c r="BI767">
        <v>0</v>
      </c>
      <c r="BJ767">
        <v>2</v>
      </c>
      <c r="BK767">
        <v>7</v>
      </c>
      <c r="BL767">
        <v>0</v>
      </c>
      <c r="BM767">
        <v>0</v>
      </c>
      <c r="BN767" t="s">
        <v>2511</v>
      </c>
    </row>
    <row r="768" spans="1:66" x14ac:dyDescent="0.2">
      <c r="A768" t="s">
        <v>1915</v>
      </c>
      <c r="B768" t="s">
        <v>1980</v>
      </c>
      <c r="C768" t="s">
        <v>631</v>
      </c>
      <c r="D768" t="s">
        <v>92</v>
      </c>
      <c r="E768" t="s">
        <v>93</v>
      </c>
      <c r="F768" t="s">
        <v>94</v>
      </c>
      <c r="G768">
        <v>20</v>
      </c>
      <c r="H768">
        <v>13</v>
      </c>
      <c r="I768">
        <v>481</v>
      </c>
      <c r="J768" t="s">
        <v>1172</v>
      </c>
      <c r="K768">
        <v>11</v>
      </c>
      <c r="L768">
        <v>11</v>
      </c>
      <c r="M768">
        <v>8</v>
      </c>
      <c r="N768">
        <v>21</v>
      </c>
      <c r="O768">
        <v>0.72727272727272696</v>
      </c>
      <c r="P768">
        <v>4</v>
      </c>
      <c r="Q768">
        <v>4</v>
      </c>
      <c r="R768">
        <v>3</v>
      </c>
      <c r="S768">
        <v>451</v>
      </c>
      <c r="T768">
        <v>0.75</v>
      </c>
      <c r="U768">
        <v>5</v>
      </c>
      <c r="V768">
        <v>5</v>
      </c>
      <c r="W768">
        <v>2</v>
      </c>
      <c r="X768">
        <v>9</v>
      </c>
      <c r="Y768">
        <v>0.4</v>
      </c>
      <c r="Z768" s="3">
        <v>1</v>
      </c>
      <c r="AA768" s="3">
        <v>1</v>
      </c>
      <c r="AB768" s="3">
        <v>1</v>
      </c>
      <c r="AC768">
        <v>0</v>
      </c>
      <c r="AD768">
        <v>0</v>
      </c>
      <c r="AE768" s="3">
        <v>1</v>
      </c>
      <c r="AF768">
        <v>0</v>
      </c>
      <c r="AG768" s="3">
        <v>1</v>
      </c>
      <c r="AH768" s="3">
        <v>1</v>
      </c>
      <c r="AI768" s="3">
        <v>1</v>
      </c>
      <c r="AJ768" s="3">
        <v>1</v>
      </c>
      <c r="AK768" s="3">
        <v>1</v>
      </c>
      <c r="AL768" s="3">
        <v>1</v>
      </c>
      <c r="AM768" s="3">
        <v>1</v>
      </c>
      <c r="AN768">
        <v>0</v>
      </c>
      <c r="AO768">
        <v>0</v>
      </c>
      <c r="AP768" s="3">
        <v>1</v>
      </c>
      <c r="AQ768" s="3">
        <v>1</v>
      </c>
      <c r="AR768">
        <v>0</v>
      </c>
      <c r="AS768">
        <v>0</v>
      </c>
      <c r="AT768">
        <v>1</v>
      </c>
      <c r="AU768">
        <v>1</v>
      </c>
      <c r="AV768">
        <v>3</v>
      </c>
      <c r="AW768">
        <v>0</v>
      </c>
      <c r="AX768">
        <v>0</v>
      </c>
      <c r="AY768">
        <v>3</v>
      </c>
      <c r="AZ768">
        <v>0</v>
      </c>
      <c r="BA768">
        <v>3</v>
      </c>
      <c r="BB768">
        <v>1</v>
      </c>
      <c r="BC768">
        <v>7</v>
      </c>
      <c r="BD768">
        <v>2</v>
      </c>
      <c r="BE768">
        <v>440</v>
      </c>
      <c r="BF768">
        <v>6</v>
      </c>
      <c r="BG768">
        <v>5</v>
      </c>
      <c r="BH768">
        <v>0</v>
      </c>
      <c r="BI768">
        <v>0</v>
      </c>
      <c r="BJ768">
        <v>2</v>
      </c>
      <c r="BK768">
        <v>7</v>
      </c>
      <c r="BL768">
        <v>0</v>
      </c>
      <c r="BM768">
        <v>0</v>
      </c>
      <c r="BN768" t="s">
        <v>2511</v>
      </c>
    </row>
    <row r="769" spans="1:66" x14ac:dyDescent="0.2">
      <c r="A769" t="s">
        <v>1915</v>
      </c>
      <c r="B769" t="s">
        <v>1981</v>
      </c>
      <c r="C769" t="s">
        <v>631</v>
      </c>
      <c r="D769" t="s">
        <v>92</v>
      </c>
      <c r="E769" t="s">
        <v>93</v>
      </c>
      <c r="F769" t="s">
        <v>94</v>
      </c>
      <c r="G769">
        <v>20</v>
      </c>
      <c r="H769">
        <v>13</v>
      </c>
      <c r="I769">
        <v>177</v>
      </c>
      <c r="J769" t="s">
        <v>1172</v>
      </c>
      <c r="K769">
        <v>11</v>
      </c>
      <c r="L769">
        <v>11</v>
      </c>
      <c r="M769">
        <v>8</v>
      </c>
      <c r="N769">
        <v>17</v>
      </c>
      <c r="O769">
        <v>0.72727272727272696</v>
      </c>
      <c r="P769">
        <v>4</v>
      </c>
      <c r="Q769">
        <v>4</v>
      </c>
      <c r="R769">
        <v>3</v>
      </c>
      <c r="S769">
        <v>151</v>
      </c>
      <c r="T769">
        <v>0.75</v>
      </c>
      <c r="U769">
        <v>5</v>
      </c>
      <c r="V769">
        <v>5</v>
      </c>
      <c r="W769">
        <v>2</v>
      </c>
      <c r="X769">
        <v>9</v>
      </c>
      <c r="Y769">
        <v>0.4</v>
      </c>
      <c r="Z769" s="3">
        <v>1</v>
      </c>
      <c r="AA769" s="3">
        <v>1</v>
      </c>
      <c r="AB769" s="3">
        <v>1</v>
      </c>
      <c r="AC769">
        <v>0</v>
      </c>
      <c r="AD769">
        <v>0</v>
      </c>
      <c r="AE769" s="3">
        <v>1</v>
      </c>
      <c r="AF769">
        <v>0</v>
      </c>
      <c r="AG769" s="3">
        <v>1</v>
      </c>
      <c r="AH769" s="3">
        <v>1</v>
      </c>
      <c r="AI769" s="3">
        <v>1</v>
      </c>
      <c r="AJ769" s="3">
        <v>1</v>
      </c>
      <c r="AK769" s="3">
        <v>1</v>
      </c>
      <c r="AL769" s="3">
        <v>1</v>
      </c>
      <c r="AM769" s="3">
        <v>1</v>
      </c>
      <c r="AN769">
        <v>0</v>
      </c>
      <c r="AO769">
        <v>0</v>
      </c>
      <c r="AP769" s="3">
        <v>1</v>
      </c>
      <c r="AQ769" s="3">
        <v>1</v>
      </c>
      <c r="AR769">
        <v>0</v>
      </c>
      <c r="AS769">
        <v>0</v>
      </c>
      <c r="AT769">
        <v>1</v>
      </c>
      <c r="AU769">
        <v>1</v>
      </c>
      <c r="AV769">
        <v>3</v>
      </c>
      <c r="AW769">
        <v>0</v>
      </c>
      <c r="AX769">
        <v>0</v>
      </c>
      <c r="AY769">
        <v>3</v>
      </c>
      <c r="AZ769">
        <v>0</v>
      </c>
      <c r="BA769">
        <v>3</v>
      </c>
      <c r="BB769">
        <v>1</v>
      </c>
      <c r="BC769">
        <v>3</v>
      </c>
      <c r="BD769">
        <v>2</v>
      </c>
      <c r="BE769">
        <v>140</v>
      </c>
      <c r="BF769">
        <v>6</v>
      </c>
      <c r="BG769">
        <v>5</v>
      </c>
      <c r="BH769">
        <v>0</v>
      </c>
      <c r="BI769">
        <v>0</v>
      </c>
      <c r="BJ769">
        <v>2</v>
      </c>
      <c r="BK769">
        <v>7</v>
      </c>
      <c r="BL769">
        <v>0</v>
      </c>
      <c r="BM769">
        <v>0</v>
      </c>
      <c r="BN769" t="s">
        <v>2511</v>
      </c>
    </row>
    <row r="770" spans="1:66" x14ac:dyDescent="0.2">
      <c r="A770" t="s">
        <v>1915</v>
      </c>
      <c r="B770" t="s">
        <v>1982</v>
      </c>
      <c r="C770" t="s">
        <v>631</v>
      </c>
      <c r="D770" t="s">
        <v>92</v>
      </c>
      <c r="E770" t="s">
        <v>93</v>
      </c>
      <c r="F770" t="s">
        <v>94</v>
      </c>
      <c r="G770">
        <v>20</v>
      </c>
      <c r="H770">
        <v>13</v>
      </c>
      <c r="I770">
        <v>425</v>
      </c>
      <c r="J770" t="s">
        <v>1172</v>
      </c>
      <c r="K770">
        <v>11</v>
      </c>
      <c r="L770">
        <v>11</v>
      </c>
      <c r="M770">
        <v>8</v>
      </c>
      <c r="N770">
        <v>23</v>
      </c>
      <c r="O770">
        <v>0.72727272727272696</v>
      </c>
      <c r="P770">
        <v>4</v>
      </c>
      <c r="Q770">
        <v>4</v>
      </c>
      <c r="R770">
        <v>3</v>
      </c>
      <c r="S770">
        <v>393</v>
      </c>
      <c r="T770">
        <v>0.75</v>
      </c>
      <c r="U770">
        <v>5</v>
      </c>
      <c r="V770">
        <v>5</v>
      </c>
      <c r="W770">
        <v>2</v>
      </c>
      <c r="X770">
        <v>9</v>
      </c>
      <c r="Y770">
        <v>0.4</v>
      </c>
      <c r="Z770" s="3">
        <v>1</v>
      </c>
      <c r="AA770" s="3">
        <v>1</v>
      </c>
      <c r="AB770" s="3">
        <v>1</v>
      </c>
      <c r="AC770">
        <v>0</v>
      </c>
      <c r="AD770">
        <v>0</v>
      </c>
      <c r="AE770" s="3">
        <v>1</v>
      </c>
      <c r="AF770">
        <v>0</v>
      </c>
      <c r="AG770" s="3">
        <v>1</v>
      </c>
      <c r="AH770" s="3">
        <v>1</v>
      </c>
      <c r="AI770" s="3">
        <v>1</v>
      </c>
      <c r="AJ770" s="3">
        <v>1</v>
      </c>
      <c r="AK770" s="3">
        <v>1</v>
      </c>
      <c r="AL770" s="3">
        <v>1</v>
      </c>
      <c r="AM770" s="3">
        <v>1</v>
      </c>
      <c r="AN770">
        <v>0</v>
      </c>
      <c r="AO770">
        <v>0</v>
      </c>
      <c r="AP770" s="3">
        <v>1</v>
      </c>
      <c r="AQ770" s="3">
        <v>1</v>
      </c>
      <c r="AR770">
        <v>0</v>
      </c>
      <c r="AS770">
        <v>0</v>
      </c>
      <c r="AT770">
        <v>1</v>
      </c>
      <c r="AU770">
        <v>1</v>
      </c>
      <c r="AV770">
        <v>3</v>
      </c>
      <c r="AW770">
        <v>0</v>
      </c>
      <c r="AX770">
        <v>0</v>
      </c>
      <c r="AY770">
        <v>3</v>
      </c>
      <c r="AZ770">
        <v>0</v>
      </c>
      <c r="BA770">
        <v>3</v>
      </c>
      <c r="BB770">
        <v>1</v>
      </c>
      <c r="BC770">
        <v>9</v>
      </c>
      <c r="BD770">
        <v>2</v>
      </c>
      <c r="BE770">
        <v>382</v>
      </c>
      <c r="BF770">
        <v>6</v>
      </c>
      <c r="BG770">
        <v>5</v>
      </c>
      <c r="BH770">
        <v>0</v>
      </c>
      <c r="BI770">
        <v>0</v>
      </c>
      <c r="BJ770">
        <v>2</v>
      </c>
      <c r="BK770">
        <v>7</v>
      </c>
      <c r="BL770">
        <v>0</v>
      </c>
      <c r="BM770">
        <v>0</v>
      </c>
      <c r="BN770" t="s">
        <v>2511</v>
      </c>
    </row>
    <row r="771" spans="1:66" x14ac:dyDescent="0.2">
      <c r="A771" t="s">
        <v>1915</v>
      </c>
      <c r="B771" t="s">
        <v>1983</v>
      </c>
      <c r="C771" t="s">
        <v>631</v>
      </c>
      <c r="D771" t="s">
        <v>92</v>
      </c>
      <c r="E771" t="s">
        <v>93</v>
      </c>
      <c r="F771" t="s">
        <v>94</v>
      </c>
      <c r="G771">
        <v>20</v>
      </c>
      <c r="H771">
        <v>13</v>
      </c>
      <c r="I771">
        <v>882</v>
      </c>
      <c r="J771" t="s">
        <v>1172</v>
      </c>
      <c r="K771">
        <v>11</v>
      </c>
      <c r="L771">
        <v>11</v>
      </c>
      <c r="M771">
        <v>8</v>
      </c>
      <c r="N771">
        <v>20</v>
      </c>
      <c r="O771">
        <v>0.72727272727272696</v>
      </c>
      <c r="P771">
        <v>4</v>
      </c>
      <c r="Q771">
        <v>4</v>
      </c>
      <c r="R771">
        <v>3</v>
      </c>
      <c r="S771">
        <v>853</v>
      </c>
      <c r="T771">
        <v>0.75</v>
      </c>
      <c r="U771">
        <v>5</v>
      </c>
      <c r="V771">
        <v>5</v>
      </c>
      <c r="W771">
        <v>2</v>
      </c>
      <c r="X771">
        <v>9</v>
      </c>
      <c r="Y771">
        <v>0.4</v>
      </c>
      <c r="Z771" s="3">
        <v>1</v>
      </c>
      <c r="AA771" s="3">
        <v>1</v>
      </c>
      <c r="AB771" s="3">
        <v>1</v>
      </c>
      <c r="AC771">
        <v>0</v>
      </c>
      <c r="AD771">
        <v>0</v>
      </c>
      <c r="AE771" s="3">
        <v>1</v>
      </c>
      <c r="AF771">
        <v>0</v>
      </c>
      <c r="AG771" s="3">
        <v>1</v>
      </c>
      <c r="AH771" s="3">
        <v>1</v>
      </c>
      <c r="AI771" s="3">
        <v>1</v>
      </c>
      <c r="AJ771" s="3">
        <v>1</v>
      </c>
      <c r="AK771" s="3">
        <v>1</v>
      </c>
      <c r="AL771" s="3">
        <v>1</v>
      </c>
      <c r="AM771" s="3">
        <v>1</v>
      </c>
      <c r="AN771">
        <v>0</v>
      </c>
      <c r="AO771">
        <v>0</v>
      </c>
      <c r="AP771" s="3">
        <v>1</v>
      </c>
      <c r="AQ771" s="3">
        <v>1</v>
      </c>
      <c r="AR771">
        <v>0</v>
      </c>
      <c r="AS771">
        <v>0</v>
      </c>
      <c r="AT771">
        <v>1</v>
      </c>
      <c r="AU771">
        <v>1</v>
      </c>
      <c r="AV771">
        <v>3</v>
      </c>
      <c r="AW771">
        <v>0</v>
      </c>
      <c r="AX771">
        <v>0</v>
      </c>
      <c r="AY771">
        <v>3</v>
      </c>
      <c r="AZ771">
        <v>0</v>
      </c>
      <c r="BA771">
        <v>3</v>
      </c>
      <c r="BB771">
        <v>1</v>
      </c>
      <c r="BC771">
        <v>6</v>
      </c>
      <c r="BD771">
        <v>2</v>
      </c>
      <c r="BE771">
        <v>842</v>
      </c>
      <c r="BF771">
        <v>6</v>
      </c>
      <c r="BG771">
        <v>5</v>
      </c>
      <c r="BH771">
        <v>0</v>
      </c>
      <c r="BI771">
        <v>0</v>
      </c>
      <c r="BJ771">
        <v>2</v>
      </c>
      <c r="BK771">
        <v>7</v>
      </c>
      <c r="BL771">
        <v>0</v>
      </c>
      <c r="BM771">
        <v>0</v>
      </c>
      <c r="BN771" t="s">
        <v>2511</v>
      </c>
    </row>
    <row r="772" spans="1:66" x14ac:dyDescent="0.2">
      <c r="A772" t="s">
        <v>1915</v>
      </c>
      <c r="B772" t="s">
        <v>1984</v>
      </c>
      <c r="C772" t="s">
        <v>631</v>
      </c>
      <c r="D772" t="s">
        <v>92</v>
      </c>
      <c r="E772" t="s">
        <v>93</v>
      </c>
      <c r="F772" t="s">
        <v>94</v>
      </c>
      <c r="G772">
        <v>20</v>
      </c>
      <c r="H772">
        <v>13</v>
      </c>
      <c r="I772">
        <v>615</v>
      </c>
      <c r="J772" t="s">
        <v>1172</v>
      </c>
      <c r="K772">
        <v>11</v>
      </c>
      <c r="L772">
        <v>11</v>
      </c>
      <c r="M772">
        <v>8</v>
      </c>
      <c r="N772">
        <v>23</v>
      </c>
      <c r="O772">
        <v>0.72727272727272696</v>
      </c>
      <c r="P772">
        <v>4</v>
      </c>
      <c r="Q772">
        <v>4</v>
      </c>
      <c r="R772">
        <v>3</v>
      </c>
      <c r="S772">
        <v>583</v>
      </c>
      <c r="T772">
        <v>0.75</v>
      </c>
      <c r="U772">
        <v>5</v>
      </c>
      <c r="V772">
        <v>5</v>
      </c>
      <c r="W772">
        <v>2</v>
      </c>
      <c r="X772">
        <v>9</v>
      </c>
      <c r="Y772">
        <v>0.4</v>
      </c>
      <c r="Z772" s="3">
        <v>1</v>
      </c>
      <c r="AA772" s="3">
        <v>1</v>
      </c>
      <c r="AB772" s="3">
        <v>1</v>
      </c>
      <c r="AC772">
        <v>0</v>
      </c>
      <c r="AD772">
        <v>0</v>
      </c>
      <c r="AE772" s="3">
        <v>1</v>
      </c>
      <c r="AF772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1</v>
      </c>
      <c r="AL772" s="3">
        <v>1</v>
      </c>
      <c r="AM772" s="3">
        <v>1</v>
      </c>
      <c r="AN772">
        <v>0</v>
      </c>
      <c r="AO772">
        <v>0</v>
      </c>
      <c r="AP772" s="3">
        <v>1</v>
      </c>
      <c r="AQ772" s="3">
        <v>1</v>
      </c>
      <c r="AR772">
        <v>0</v>
      </c>
      <c r="AS772">
        <v>0</v>
      </c>
      <c r="AT772">
        <v>1</v>
      </c>
      <c r="AU772">
        <v>1</v>
      </c>
      <c r="AV772">
        <v>3</v>
      </c>
      <c r="AW772">
        <v>0</v>
      </c>
      <c r="AX772">
        <v>0</v>
      </c>
      <c r="AY772">
        <v>3</v>
      </c>
      <c r="AZ772">
        <v>0</v>
      </c>
      <c r="BA772">
        <v>3</v>
      </c>
      <c r="BB772">
        <v>1</v>
      </c>
      <c r="BC772">
        <v>9</v>
      </c>
      <c r="BD772">
        <v>2</v>
      </c>
      <c r="BE772">
        <v>572</v>
      </c>
      <c r="BF772">
        <v>6</v>
      </c>
      <c r="BG772">
        <v>5</v>
      </c>
      <c r="BH772">
        <v>0</v>
      </c>
      <c r="BI772">
        <v>0</v>
      </c>
      <c r="BJ772">
        <v>2</v>
      </c>
      <c r="BK772">
        <v>7</v>
      </c>
      <c r="BL772">
        <v>0</v>
      </c>
      <c r="BM772">
        <v>0</v>
      </c>
      <c r="BN772" t="s">
        <v>2511</v>
      </c>
    </row>
    <row r="773" spans="1:66" x14ac:dyDescent="0.2">
      <c r="A773" t="s">
        <v>1915</v>
      </c>
      <c r="B773" t="s">
        <v>1985</v>
      </c>
      <c r="C773" t="s">
        <v>631</v>
      </c>
      <c r="D773" t="s">
        <v>92</v>
      </c>
      <c r="E773" t="s">
        <v>93</v>
      </c>
      <c r="F773" t="s">
        <v>94</v>
      </c>
      <c r="G773">
        <v>20</v>
      </c>
      <c r="H773">
        <v>13</v>
      </c>
      <c r="I773">
        <v>209</v>
      </c>
      <c r="J773" t="s">
        <v>1172</v>
      </c>
      <c r="K773">
        <v>11</v>
      </c>
      <c r="L773">
        <v>11</v>
      </c>
      <c r="M773">
        <v>8</v>
      </c>
      <c r="N773">
        <v>19</v>
      </c>
      <c r="O773">
        <v>0.72727272727272696</v>
      </c>
      <c r="P773">
        <v>4</v>
      </c>
      <c r="Q773">
        <v>4</v>
      </c>
      <c r="R773">
        <v>3</v>
      </c>
      <c r="S773">
        <v>181</v>
      </c>
      <c r="T773">
        <v>0.75</v>
      </c>
      <c r="U773">
        <v>5</v>
      </c>
      <c r="V773">
        <v>5</v>
      </c>
      <c r="W773">
        <v>2</v>
      </c>
      <c r="X773">
        <v>9</v>
      </c>
      <c r="Y773">
        <v>0.4</v>
      </c>
      <c r="Z773" s="3">
        <v>1</v>
      </c>
      <c r="AA773" s="3">
        <v>1</v>
      </c>
      <c r="AB773" s="3">
        <v>1</v>
      </c>
      <c r="AC773">
        <v>0</v>
      </c>
      <c r="AD773">
        <v>0</v>
      </c>
      <c r="AE773" s="3">
        <v>1</v>
      </c>
      <c r="AF773">
        <v>0</v>
      </c>
      <c r="AG773" s="3">
        <v>1</v>
      </c>
      <c r="AH773" s="3">
        <v>1</v>
      </c>
      <c r="AI773" s="3">
        <v>1</v>
      </c>
      <c r="AJ773" s="3">
        <v>1</v>
      </c>
      <c r="AK773" s="3">
        <v>1</v>
      </c>
      <c r="AL773" s="3">
        <v>1</v>
      </c>
      <c r="AM773" s="3">
        <v>1</v>
      </c>
      <c r="AN773">
        <v>0</v>
      </c>
      <c r="AO773">
        <v>0</v>
      </c>
      <c r="AP773" s="3">
        <v>1</v>
      </c>
      <c r="AQ773" s="3">
        <v>1</v>
      </c>
      <c r="AR773">
        <v>0</v>
      </c>
      <c r="AS773">
        <v>0</v>
      </c>
      <c r="AT773">
        <v>1</v>
      </c>
      <c r="AU773">
        <v>1</v>
      </c>
      <c r="AV773">
        <v>3</v>
      </c>
      <c r="AW773">
        <v>0</v>
      </c>
      <c r="AX773">
        <v>0</v>
      </c>
      <c r="AY773">
        <v>3</v>
      </c>
      <c r="AZ773">
        <v>0</v>
      </c>
      <c r="BA773">
        <v>3</v>
      </c>
      <c r="BB773">
        <v>1</v>
      </c>
      <c r="BC773">
        <v>5</v>
      </c>
      <c r="BD773">
        <v>2</v>
      </c>
      <c r="BE773">
        <v>170</v>
      </c>
      <c r="BF773">
        <v>6</v>
      </c>
      <c r="BG773">
        <v>5</v>
      </c>
      <c r="BH773">
        <v>0</v>
      </c>
      <c r="BI773">
        <v>0</v>
      </c>
      <c r="BJ773">
        <v>2</v>
      </c>
      <c r="BK773">
        <v>7</v>
      </c>
      <c r="BL773">
        <v>0</v>
      </c>
      <c r="BM773">
        <v>0</v>
      </c>
      <c r="BN773" t="s">
        <v>2511</v>
      </c>
    </row>
    <row r="774" spans="1:66" x14ac:dyDescent="0.2">
      <c r="A774" t="s">
        <v>1915</v>
      </c>
      <c r="B774" t="s">
        <v>1986</v>
      </c>
      <c r="C774" t="s">
        <v>631</v>
      </c>
      <c r="D774" t="s">
        <v>92</v>
      </c>
      <c r="E774" t="s">
        <v>93</v>
      </c>
      <c r="F774" t="s">
        <v>94</v>
      </c>
      <c r="G774">
        <v>20</v>
      </c>
      <c r="H774">
        <v>13</v>
      </c>
      <c r="I774">
        <v>631</v>
      </c>
      <c r="J774" t="s">
        <v>1172</v>
      </c>
      <c r="K774">
        <v>11</v>
      </c>
      <c r="L774">
        <v>11</v>
      </c>
      <c r="M774">
        <v>8</v>
      </c>
      <c r="N774">
        <v>17</v>
      </c>
      <c r="O774">
        <v>0.72727272727272696</v>
      </c>
      <c r="P774">
        <v>4</v>
      </c>
      <c r="Q774">
        <v>4</v>
      </c>
      <c r="R774">
        <v>3</v>
      </c>
      <c r="S774">
        <v>605</v>
      </c>
      <c r="T774">
        <v>0.75</v>
      </c>
      <c r="U774">
        <v>5</v>
      </c>
      <c r="V774">
        <v>5</v>
      </c>
      <c r="W774">
        <v>2</v>
      </c>
      <c r="X774">
        <v>9</v>
      </c>
      <c r="Y774">
        <v>0.4</v>
      </c>
      <c r="Z774" s="3">
        <v>1</v>
      </c>
      <c r="AA774" s="3">
        <v>1</v>
      </c>
      <c r="AB774" s="3">
        <v>1</v>
      </c>
      <c r="AC774">
        <v>0</v>
      </c>
      <c r="AD774">
        <v>0</v>
      </c>
      <c r="AE774" s="3">
        <v>1</v>
      </c>
      <c r="AF774">
        <v>0</v>
      </c>
      <c r="AG774" s="3">
        <v>1</v>
      </c>
      <c r="AH774" s="3">
        <v>1</v>
      </c>
      <c r="AI774" s="3">
        <v>1</v>
      </c>
      <c r="AJ774" s="3">
        <v>1</v>
      </c>
      <c r="AK774" s="3">
        <v>1</v>
      </c>
      <c r="AL774" s="3">
        <v>1</v>
      </c>
      <c r="AM774" s="3">
        <v>1</v>
      </c>
      <c r="AN774">
        <v>0</v>
      </c>
      <c r="AO774">
        <v>0</v>
      </c>
      <c r="AP774" s="3">
        <v>1</v>
      </c>
      <c r="AQ774" s="3">
        <v>1</v>
      </c>
      <c r="AR774">
        <v>0</v>
      </c>
      <c r="AS774">
        <v>0</v>
      </c>
      <c r="AT774">
        <v>1</v>
      </c>
      <c r="AU774">
        <v>1</v>
      </c>
      <c r="AV774">
        <v>3</v>
      </c>
      <c r="AW774">
        <v>0</v>
      </c>
      <c r="AX774">
        <v>0</v>
      </c>
      <c r="AY774">
        <v>3</v>
      </c>
      <c r="AZ774">
        <v>0</v>
      </c>
      <c r="BA774">
        <v>3</v>
      </c>
      <c r="BB774">
        <v>1</v>
      </c>
      <c r="BC774">
        <v>3</v>
      </c>
      <c r="BD774">
        <v>2</v>
      </c>
      <c r="BE774">
        <v>594</v>
      </c>
      <c r="BF774">
        <v>6</v>
      </c>
      <c r="BG774">
        <v>5</v>
      </c>
      <c r="BH774">
        <v>0</v>
      </c>
      <c r="BI774">
        <v>0</v>
      </c>
      <c r="BJ774">
        <v>2</v>
      </c>
      <c r="BK774">
        <v>7</v>
      </c>
      <c r="BL774">
        <v>0</v>
      </c>
      <c r="BM774">
        <v>0</v>
      </c>
      <c r="BN774" t="s">
        <v>2511</v>
      </c>
    </row>
    <row r="775" spans="1:66" x14ac:dyDescent="0.2">
      <c r="A775" t="s">
        <v>1915</v>
      </c>
      <c r="B775" t="s">
        <v>1987</v>
      </c>
      <c r="C775" t="s">
        <v>631</v>
      </c>
      <c r="D775" t="s">
        <v>92</v>
      </c>
      <c r="E775" t="s">
        <v>93</v>
      </c>
      <c r="F775" t="s">
        <v>94</v>
      </c>
      <c r="G775">
        <v>20</v>
      </c>
      <c r="H775">
        <v>13</v>
      </c>
      <c r="I775">
        <v>1695</v>
      </c>
      <c r="J775" t="s">
        <v>1172</v>
      </c>
      <c r="K775">
        <v>11</v>
      </c>
      <c r="L775">
        <v>11</v>
      </c>
      <c r="M775">
        <v>8</v>
      </c>
      <c r="N775">
        <v>21</v>
      </c>
      <c r="O775">
        <v>0.72727272727272696</v>
      </c>
      <c r="P775">
        <v>4</v>
      </c>
      <c r="Q775">
        <v>4</v>
      </c>
      <c r="R775">
        <v>3</v>
      </c>
      <c r="S775">
        <v>1665</v>
      </c>
      <c r="T775">
        <v>0.75</v>
      </c>
      <c r="U775">
        <v>5</v>
      </c>
      <c r="V775">
        <v>5</v>
      </c>
      <c r="W775">
        <v>2</v>
      </c>
      <c r="X775">
        <v>9</v>
      </c>
      <c r="Y775">
        <v>0.4</v>
      </c>
      <c r="Z775" s="3">
        <v>1</v>
      </c>
      <c r="AA775" s="3">
        <v>1</v>
      </c>
      <c r="AB775" s="3">
        <v>1</v>
      </c>
      <c r="AC775">
        <v>0</v>
      </c>
      <c r="AD775">
        <v>0</v>
      </c>
      <c r="AE775" s="3">
        <v>1</v>
      </c>
      <c r="AF775">
        <v>0</v>
      </c>
      <c r="AG775" s="3">
        <v>1</v>
      </c>
      <c r="AH775" s="3">
        <v>1</v>
      </c>
      <c r="AI775" s="3">
        <v>1</v>
      </c>
      <c r="AJ775" s="3">
        <v>1</v>
      </c>
      <c r="AK775" s="3">
        <v>1</v>
      </c>
      <c r="AL775" s="3">
        <v>1</v>
      </c>
      <c r="AM775" s="3">
        <v>1</v>
      </c>
      <c r="AN775">
        <v>0</v>
      </c>
      <c r="AO775">
        <v>0</v>
      </c>
      <c r="AP775" s="3">
        <v>1</v>
      </c>
      <c r="AQ775" s="3">
        <v>1</v>
      </c>
      <c r="AR775">
        <v>0</v>
      </c>
      <c r="AS775">
        <v>0</v>
      </c>
      <c r="AT775">
        <v>1</v>
      </c>
      <c r="AU775">
        <v>1</v>
      </c>
      <c r="AV775">
        <v>3</v>
      </c>
      <c r="AW775">
        <v>0</v>
      </c>
      <c r="AX775">
        <v>0</v>
      </c>
      <c r="AY775">
        <v>3</v>
      </c>
      <c r="AZ775">
        <v>0</v>
      </c>
      <c r="BA775">
        <v>3</v>
      </c>
      <c r="BB775">
        <v>1</v>
      </c>
      <c r="BC775">
        <v>7</v>
      </c>
      <c r="BD775">
        <v>2</v>
      </c>
      <c r="BE775">
        <v>1654</v>
      </c>
      <c r="BF775">
        <v>6</v>
      </c>
      <c r="BG775">
        <v>5</v>
      </c>
      <c r="BH775">
        <v>0</v>
      </c>
      <c r="BI775">
        <v>0</v>
      </c>
      <c r="BJ775">
        <v>2</v>
      </c>
      <c r="BK775">
        <v>7</v>
      </c>
      <c r="BL775">
        <v>0</v>
      </c>
      <c r="BM775">
        <v>0</v>
      </c>
      <c r="BN775" t="s">
        <v>2511</v>
      </c>
    </row>
    <row r="776" spans="1:66" x14ac:dyDescent="0.2">
      <c r="A776" t="s">
        <v>1915</v>
      </c>
      <c r="B776" t="s">
        <v>1988</v>
      </c>
      <c r="C776" t="s">
        <v>631</v>
      </c>
      <c r="D776" t="s">
        <v>92</v>
      </c>
      <c r="E776" t="s">
        <v>93</v>
      </c>
      <c r="F776" t="s">
        <v>94</v>
      </c>
      <c r="G776">
        <v>20</v>
      </c>
      <c r="H776">
        <v>13</v>
      </c>
      <c r="I776">
        <v>104</v>
      </c>
      <c r="J776" t="s">
        <v>1172</v>
      </c>
      <c r="K776">
        <v>11</v>
      </c>
      <c r="L776">
        <v>11</v>
      </c>
      <c r="M776">
        <v>8</v>
      </c>
      <c r="N776">
        <v>22</v>
      </c>
      <c r="O776">
        <v>0.72727272727272696</v>
      </c>
      <c r="P776">
        <v>4</v>
      </c>
      <c r="Q776">
        <v>4</v>
      </c>
      <c r="R776">
        <v>3</v>
      </c>
      <c r="S776">
        <v>73</v>
      </c>
      <c r="T776">
        <v>0.75</v>
      </c>
      <c r="U776">
        <v>5</v>
      </c>
      <c r="V776">
        <v>5</v>
      </c>
      <c r="W776">
        <v>2</v>
      </c>
      <c r="X776">
        <v>9</v>
      </c>
      <c r="Y776">
        <v>0.4</v>
      </c>
      <c r="Z776" s="3">
        <v>1</v>
      </c>
      <c r="AA776" s="3">
        <v>1</v>
      </c>
      <c r="AB776" s="3">
        <v>1</v>
      </c>
      <c r="AC776">
        <v>0</v>
      </c>
      <c r="AD776">
        <v>0</v>
      </c>
      <c r="AE776" s="3">
        <v>1</v>
      </c>
      <c r="AF776">
        <v>0</v>
      </c>
      <c r="AG776" s="3">
        <v>1</v>
      </c>
      <c r="AH776" s="3">
        <v>1</v>
      </c>
      <c r="AI776" s="3">
        <v>1</v>
      </c>
      <c r="AJ776" s="3">
        <v>1</v>
      </c>
      <c r="AK776" s="3">
        <v>1</v>
      </c>
      <c r="AL776" s="3">
        <v>1</v>
      </c>
      <c r="AM776" s="3">
        <v>1</v>
      </c>
      <c r="AN776">
        <v>0</v>
      </c>
      <c r="AO776">
        <v>0</v>
      </c>
      <c r="AP776" s="3">
        <v>1</v>
      </c>
      <c r="AQ776" s="3">
        <v>1</v>
      </c>
      <c r="AR776">
        <v>0</v>
      </c>
      <c r="AS776">
        <v>0</v>
      </c>
      <c r="AT776">
        <v>1</v>
      </c>
      <c r="AU776">
        <v>1</v>
      </c>
      <c r="AV776">
        <v>3</v>
      </c>
      <c r="AW776">
        <v>0</v>
      </c>
      <c r="AX776">
        <v>0</v>
      </c>
      <c r="AY776">
        <v>3</v>
      </c>
      <c r="AZ776">
        <v>0</v>
      </c>
      <c r="BA776">
        <v>3</v>
      </c>
      <c r="BB776">
        <v>1</v>
      </c>
      <c r="BC776">
        <v>8</v>
      </c>
      <c r="BD776">
        <v>2</v>
      </c>
      <c r="BE776">
        <v>62</v>
      </c>
      <c r="BF776">
        <v>6</v>
      </c>
      <c r="BG776">
        <v>5</v>
      </c>
      <c r="BH776">
        <v>0</v>
      </c>
      <c r="BI776">
        <v>0</v>
      </c>
      <c r="BJ776">
        <v>2</v>
      </c>
      <c r="BK776">
        <v>7</v>
      </c>
      <c r="BL776">
        <v>0</v>
      </c>
      <c r="BM776">
        <v>0</v>
      </c>
      <c r="BN776" t="s">
        <v>2511</v>
      </c>
    </row>
    <row r="777" spans="1:66" x14ac:dyDescent="0.2">
      <c r="A777" t="s">
        <v>1915</v>
      </c>
      <c r="B777" t="s">
        <v>1989</v>
      </c>
      <c r="C777" t="s">
        <v>631</v>
      </c>
      <c r="D777" t="s">
        <v>92</v>
      </c>
      <c r="E777" t="s">
        <v>93</v>
      </c>
      <c r="F777" t="s">
        <v>94</v>
      </c>
      <c r="G777">
        <v>20</v>
      </c>
      <c r="H777">
        <v>13</v>
      </c>
      <c r="I777">
        <v>149</v>
      </c>
      <c r="J777" t="s">
        <v>1172</v>
      </c>
      <c r="K777">
        <v>11</v>
      </c>
      <c r="L777">
        <v>11</v>
      </c>
      <c r="M777">
        <v>8</v>
      </c>
      <c r="N777">
        <v>17</v>
      </c>
      <c r="O777">
        <v>0.72727272727272696</v>
      </c>
      <c r="P777">
        <v>4</v>
      </c>
      <c r="Q777">
        <v>4</v>
      </c>
      <c r="R777">
        <v>3</v>
      </c>
      <c r="S777">
        <v>123</v>
      </c>
      <c r="T777">
        <v>0.75</v>
      </c>
      <c r="U777">
        <v>5</v>
      </c>
      <c r="V777">
        <v>5</v>
      </c>
      <c r="W777">
        <v>2</v>
      </c>
      <c r="X777">
        <v>9</v>
      </c>
      <c r="Y777">
        <v>0.4</v>
      </c>
      <c r="Z777" s="3">
        <v>1</v>
      </c>
      <c r="AA777" s="3">
        <v>1</v>
      </c>
      <c r="AB777" s="3">
        <v>1</v>
      </c>
      <c r="AC777">
        <v>0</v>
      </c>
      <c r="AD777">
        <v>0</v>
      </c>
      <c r="AE777" s="3">
        <v>1</v>
      </c>
      <c r="AF777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1</v>
      </c>
      <c r="AL777" s="3">
        <v>1</v>
      </c>
      <c r="AM777" s="3">
        <v>1</v>
      </c>
      <c r="AN777">
        <v>0</v>
      </c>
      <c r="AO777">
        <v>0</v>
      </c>
      <c r="AP777" s="3">
        <v>1</v>
      </c>
      <c r="AQ777" s="3">
        <v>1</v>
      </c>
      <c r="AR777">
        <v>0</v>
      </c>
      <c r="AS777">
        <v>0</v>
      </c>
      <c r="AT777">
        <v>1</v>
      </c>
      <c r="AU777">
        <v>1</v>
      </c>
      <c r="AV777">
        <v>3</v>
      </c>
      <c r="AW777">
        <v>0</v>
      </c>
      <c r="AX777">
        <v>0</v>
      </c>
      <c r="AY777">
        <v>3</v>
      </c>
      <c r="AZ777">
        <v>0</v>
      </c>
      <c r="BA777">
        <v>3</v>
      </c>
      <c r="BB777">
        <v>1</v>
      </c>
      <c r="BC777">
        <v>3</v>
      </c>
      <c r="BD777">
        <v>2</v>
      </c>
      <c r="BE777">
        <v>112</v>
      </c>
      <c r="BF777">
        <v>6</v>
      </c>
      <c r="BG777">
        <v>5</v>
      </c>
      <c r="BH777">
        <v>0</v>
      </c>
      <c r="BI777">
        <v>0</v>
      </c>
      <c r="BJ777">
        <v>2</v>
      </c>
      <c r="BK777">
        <v>7</v>
      </c>
      <c r="BL777">
        <v>0</v>
      </c>
      <c r="BM777">
        <v>0</v>
      </c>
      <c r="BN777" t="s">
        <v>2511</v>
      </c>
    </row>
    <row r="778" spans="1:66" x14ac:dyDescent="0.2">
      <c r="A778" t="s">
        <v>1915</v>
      </c>
      <c r="B778" t="s">
        <v>1990</v>
      </c>
      <c r="C778" t="s">
        <v>631</v>
      </c>
      <c r="D778" t="s">
        <v>92</v>
      </c>
      <c r="E778" t="s">
        <v>93</v>
      </c>
      <c r="F778" t="s">
        <v>94</v>
      </c>
      <c r="G778">
        <v>20</v>
      </c>
      <c r="H778">
        <v>13</v>
      </c>
      <c r="I778">
        <v>701</v>
      </c>
      <c r="J778" t="s">
        <v>1172</v>
      </c>
      <c r="K778">
        <v>11</v>
      </c>
      <c r="L778">
        <v>11</v>
      </c>
      <c r="M778">
        <v>8</v>
      </c>
      <c r="N778">
        <v>23</v>
      </c>
      <c r="O778">
        <v>0.72727272727272696</v>
      </c>
      <c r="P778">
        <v>4</v>
      </c>
      <c r="Q778">
        <v>4</v>
      </c>
      <c r="R778">
        <v>3</v>
      </c>
      <c r="S778">
        <v>669</v>
      </c>
      <c r="T778">
        <v>0.75</v>
      </c>
      <c r="U778">
        <v>5</v>
      </c>
      <c r="V778">
        <v>5</v>
      </c>
      <c r="W778">
        <v>2</v>
      </c>
      <c r="X778">
        <v>9</v>
      </c>
      <c r="Y778">
        <v>0.4</v>
      </c>
      <c r="Z778" s="3">
        <v>1</v>
      </c>
      <c r="AA778" s="3">
        <v>1</v>
      </c>
      <c r="AB778" s="3">
        <v>1</v>
      </c>
      <c r="AC778">
        <v>0</v>
      </c>
      <c r="AD778">
        <v>0</v>
      </c>
      <c r="AE778" s="3">
        <v>1</v>
      </c>
      <c r="AF778">
        <v>0</v>
      </c>
      <c r="AG778" s="3">
        <v>1</v>
      </c>
      <c r="AH778" s="3">
        <v>1</v>
      </c>
      <c r="AI778" s="3">
        <v>1</v>
      </c>
      <c r="AJ778" s="3">
        <v>1</v>
      </c>
      <c r="AK778" s="3">
        <v>1</v>
      </c>
      <c r="AL778" s="3">
        <v>1</v>
      </c>
      <c r="AM778" s="3">
        <v>1</v>
      </c>
      <c r="AN778">
        <v>0</v>
      </c>
      <c r="AO778">
        <v>0</v>
      </c>
      <c r="AP778" s="3">
        <v>1</v>
      </c>
      <c r="AQ778" s="3">
        <v>1</v>
      </c>
      <c r="AR778">
        <v>0</v>
      </c>
      <c r="AS778">
        <v>0</v>
      </c>
      <c r="AT778">
        <v>1</v>
      </c>
      <c r="AU778">
        <v>1</v>
      </c>
      <c r="AV778">
        <v>3</v>
      </c>
      <c r="AW778">
        <v>0</v>
      </c>
      <c r="AX778">
        <v>0</v>
      </c>
      <c r="AY778">
        <v>3</v>
      </c>
      <c r="AZ778">
        <v>0</v>
      </c>
      <c r="BA778">
        <v>3</v>
      </c>
      <c r="BB778">
        <v>1</v>
      </c>
      <c r="BC778">
        <v>9</v>
      </c>
      <c r="BD778">
        <v>2</v>
      </c>
      <c r="BE778">
        <v>658</v>
      </c>
      <c r="BF778">
        <v>6</v>
      </c>
      <c r="BG778">
        <v>5</v>
      </c>
      <c r="BH778">
        <v>0</v>
      </c>
      <c r="BI778">
        <v>0</v>
      </c>
      <c r="BJ778">
        <v>2</v>
      </c>
      <c r="BK778">
        <v>7</v>
      </c>
      <c r="BL778">
        <v>0</v>
      </c>
      <c r="BM778">
        <v>0</v>
      </c>
      <c r="BN778" t="s">
        <v>2511</v>
      </c>
    </row>
    <row r="779" spans="1:66" x14ac:dyDescent="0.2">
      <c r="A779" t="s">
        <v>1915</v>
      </c>
      <c r="B779" t="s">
        <v>1991</v>
      </c>
      <c r="C779" t="s">
        <v>631</v>
      </c>
      <c r="D779" t="s">
        <v>92</v>
      </c>
      <c r="E779" t="s">
        <v>93</v>
      </c>
      <c r="F779" t="s">
        <v>94</v>
      </c>
      <c r="G779">
        <v>20</v>
      </c>
      <c r="H779">
        <v>13</v>
      </c>
      <c r="I779">
        <v>495</v>
      </c>
      <c r="J779" t="s">
        <v>1172</v>
      </c>
      <c r="K779">
        <v>11</v>
      </c>
      <c r="L779">
        <v>11</v>
      </c>
      <c r="M779">
        <v>8</v>
      </c>
      <c r="N779">
        <v>21</v>
      </c>
      <c r="O779">
        <v>0.72727272727272696</v>
      </c>
      <c r="P779">
        <v>4</v>
      </c>
      <c r="Q779">
        <v>4</v>
      </c>
      <c r="R779">
        <v>3</v>
      </c>
      <c r="S779">
        <v>465</v>
      </c>
      <c r="T779">
        <v>0.75</v>
      </c>
      <c r="U779">
        <v>5</v>
      </c>
      <c r="V779">
        <v>5</v>
      </c>
      <c r="W779">
        <v>2</v>
      </c>
      <c r="X779">
        <v>9</v>
      </c>
      <c r="Y779">
        <v>0.4</v>
      </c>
      <c r="Z779" s="3">
        <v>1</v>
      </c>
      <c r="AA779" s="3">
        <v>1</v>
      </c>
      <c r="AB779" s="3">
        <v>1</v>
      </c>
      <c r="AC779">
        <v>0</v>
      </c>
      <c r="AD779">
        <v>0</v>
      </c>
      <c r="AE779" s="3">
        <v>1</v>
      </c>
      <c r="AF779">
        <v>0</v>
      </c>
      <c r="AG779" s="3">
        <v>1</v>
      </c>
      <c r="AH779" s="3">
        <v>1</v>
      </c>
      <c r="AI779" s="3">
        <v>1</v>
      </c>
      <c r="AJ779" s="3">
        <v>1</v>
      </c>
      <c r="AK779" s="3">
        <v>1</v>
      </c>
      <c r="AL779" s="3">
        <v>1</v>
      </c>
      <c r="AM779" s="3">
        <v>1</v>
      </c>
      <c r="AN779">
        <v>0</v>
      </c>
      <c r="AO779">
        <v>0</v>
      </c>
      <c r="AP779" s="3">
        <v>1</v>
      </c>
      <c r="AQ779" s="3">
        <v>1</v>
      </c>
      <c r="AR779">
        <v>0</v>
      </c>
      <c r="AS779">
        <v>0</v>
      </c>
      <c r="AT779">
        <v>1</v>
      </c>
      <c r="AU779">
        <v>1</v>
      </c>
      <c r="AV779">
        <v>3</v>
      </c>
      <c r="AW779">
        <v>0</v>
      </c>
      <c r="AX779">
        <v>0</v>
      </c>
      <c r="AY779">
        <v>3</v>
      </c>
      <c r="AZ779">
        <v>0</v>
      </c>
      <c r="BA779">
        <v>3</v>
      </c>
      <c r="BB779">
        <v>1</v>
      </c>
      <c r="BC779">
        <v>7</v>
      </c>
      <c r="BD779">
        <v>2</v>
      </c>
      <c r="BE779">
        <v>454</v>
      </c>
      <c r="BF779">
        <v>6</v>
      </c>
      <c r="BG779">
        <v>5</v>
      </c>
      <c r="BH779">
        <v>0</v>
      </c>
      <c r="BI779">
        <v>0</v>
      </c>
      <c r="BJ779">
        <v>2</v>
      </c>
      <c r="BK779">
        <v>7</v>
      </c>
      <c r="BL779">
        <v>0</v>
      </c>
      <c r="BM779">
        <v>0</v>
      </c>
      <c r="BN779" t="s">
        <v>2511</v>
      </c>
    </row>
    <row r="780" spans="1:66" x14ac:dyDescent="0.2">
      <c r="A780" t="s">
        <v>1915</v>
      </c>
      <c r="B780" t="s">
        <v>1992</v>
      </c>
      <c r="C780" t="s">
        <v>631</v>
      </c>
      <c r="D780" t="s">
        <v>92</v>
      </c>
      <c r="E780" t="s">
        <v>93</v>
      </c>
      <c r="F780" t="s">
        <v>94</v>
      </c>
      <c r="G780">
        <v>20</v>
      </c>
      <c r="H780">
        <v>13</v>
      </c>
      <c r="I780">
        <v>231</v>
      </c>
      <c r="J780" t="s">
        <v>1172</v>
      </c>
      <c r="K780">
        <v>11</v>
      </c>
      <c r="L780">
        <v>11</v>
      </c>
      <c r="M780">
        <v>8</v>
      </c>
      <c r="N780">
        <v>23</v>
      </c>
      <c r="O780">
        <v>0.72727272727272696</v>
      </c>
      <c r="P780">
        <v>4</v>
      </c>
      <c r="Q780">
        <v>4</v>
      </c>
      <c r="R780">
        <v>3</v>
      </c>
      <c r="S780">
        <v>199</v>
      </c>
      <c r="T780">
        <v>0.75</v>
      </c>
      <c r="U780">
        <v>5</v>
      </c>
      <c r="V780">
        <v>5</v>
      </c>
      <c r="W780">
        <v>2</v>
      </c>
      <c r="X780">
        <v>9</v>
      </c>
      <c r="Y780">
        <v>0.4</v>
      </c>
      <c r="Z780" s="3">
        <v>1</v>
      </c>
      <c r="AA780" s="3">
        <v>1</v>
      </c>
      <c r="AB780" s="3">
        <v>1</v>
      </c>
      <c r="AC780">
        <v>0</v>
      </c>
      <c r="AD780">
        <v>0</v>
      </c>
      <c r="AE780" s="3">
        <v>1</v>
      </c>
      <c r="AF780">
        <v>0</v>
      </c>
      <c r="AG780" s="3">
        <v>1</v>
      </c>
      <c r="AH780" s="3">
        <v>1</v>
      </c>
      <c r="AI780" s="3">
        <v>1</v>
      </c>
      <c r="AJ780" s="3">
        <v>1</v>
      </c>
      <c r="AK780" s="3">
        <v>1</v>
      </c>
      <c r="AL780" s="3">
        <v>1</v>
      </c>
      <c r="AM780" s="3">
        <v>1</v>
      </c>
      <c r="AN780">
        <v>0</v>
      </c>
      <c r="AO780">
        <v>0</v>
      </c>
      <c r="AP780" s="3">
        <v>1</v>
      </c>
      <c r="AQ780" s="3">
        <v>1</v>
      </c>
      <c r="AR780">
        <v>0</v>
      </c>
      <c r="AS780">
        <v>0</v>
      </c>
      <c r="AT780">
        <v>1</v>
      </c>
      <c r="AU780">
        <v>1</v>
      </c>
      <c r="AV780">
        <v>3</v>
      </c>
      <c r="AW780">
        <v>0</v>
      </c>
      <c r="AX780">
        <v>0</v>
      </c>
      <c r="AY780">
        <v>3</v>
      </c>
      <c r="AZ780">
        <v>0</v>
      </c>
      <c r="BA780">
        <v>3</v>
      </c>
      <c r="BB780">
        <v>1</v>
      </c>
      <c r="BC780">
        <v>9</v>
      </c>
      <c r="BD780">
        <v>2</v>
      </c>
      <c r="BE780">
        <v>188</v>
      </c>
      <c r="BF780">
        <v>6</v>
      </c>
      <c r="BG780">
        <v>5</v>
      </c>
      <c r="BH780">
        <v>0</v>
      </c>
      <c r="BI780">
        <v>0</v>
      </c>
      <c r="BJ780">
        <v>2</v>
      </c>
      <c r="BK780">
        <v>7</v>
      </c>
      <c r="BL780">
        <v>0</v>
      </c>
      <c r="BM780">
        <v>0</v>
      </c>
      <c r="BN780" t="s">
        <v>2511</v>
      </c>
    </row>
    <row r="781" spans="1:66" x14ac:dyDescent="0.2">
      <c r="A781" t="s">
        <v>1915</v>
      </c>
      <c r="B781" t="s">
        <v>1993</v>
      </c>
      <c r="C781" t="s">
        <v>631</v>
      </c>
      <c r="D781" t="s">
        <v>92</v>
      </c>
      <c r="E781" t="s">
        <v>93</v>
      </c>
      <c r="F781" t="s">
        <v>94</v>
      </c>
      <c r="G781">
        <v>20</v>
      </c>
      <c r="H781">
        <v>13</v>
      </c>
      <c r="I781">
        <v>578</v>
      </c>
      <c r="J781" t="s">
        <v>1172</v>
      </c>
      <c r="K781">
        <v>11</v>
      </c>
      <c r="L781">
        <v>11</v>
      </c>
      <c r="M781">
        <v>8</v>
      </c>
      <c r="N781">
        <v>22</v>
      </c>
      <c r="O781">
        <v>0.72727272727272696</v>
      </c>
      <c r="P781">
        <v>4</v>
      </c>
      <c r="Q781">
        <v>4</v>
      </c>
      <c r="R781">
        <v>3</v>
      </c>
      <c r="S781">
        <v>547</v>
      </c>
      <c r="T781">
        <v>0.75</v>
      </c>
      <c r="U781">
        <v>5</v>
      </c>
      <c r="V781">
        <v>5</v>
      </c>
      <c r="W781">
        <v>2</v>
      </c>
      <c r="X781">
        <v>9</v>
      </c>
      <c r="Y781">
        <v>0.4</v>
      </c>
      <c r="Z781" s="3">
        <v>1</v>
      </c>
      <c r="AA781" s="3">
        <v>1</v>
      </c>
      <c r="AB781" s="3">
        <v>1</v>
      </c>
      <c r="AC781">
        <v>0</v>
      </c>
      <c r="AD781">
        <v>0</v>
      </c>
      <c r="AE781" s="3">
        <v>1</v>
      </c>
      <c r="AF781">
        <v>0</v>
      </c>
      <c r="AG781" s="3">
        <v>1</v>
      </c>
      <c r="AH781" s="3">
        <v>1</v>
      </c>
      <c r="AI781" s="3">
        <v>1</v>
      </c>
      <c r="AJ781" s="3">
        <v>1</v>
      </c>
      <c r="AK781" s="3">
        <v>1</v>
      </c>
      <c r="AL781" s="3">
        <v>1</v>
      </c>
      <c r="AM781" s="3">
        <v>1</v>
      </c>
      <c r="AN781">
        <v>0</v>
      </c>
      <c r="AO781">
        <v>0</v>
      </c>
      <c r="AP781" s="3">
        <v>1</v>
      </c>
      <c r="AQ781" s="3">
        <v>1</v>
      </c>
      <c r="AR781">
        <v>0</v>
      </c>
      <c r="AS781">
        <v>0</v>
      </c>
      <c r="AT781">
        <v>1</v>
      </c>
      <c r="AU781">
        <v>1</v>
      </c>
      <c r="AV781">
        <v>3</v>
      </c>
      <c r="AW781">
        <v>0</v>
      </c>
      <c r="AX781">
        <v>0</v>
      </c>
      <c r="AY781">
        <v>3</v>
      </c>
      <c r="AZ781">
        <v>0</v>
      </c>
      <c r="BA781">
        <v>3</v>
      </c>
      <c r="BB781">
        <v>1</v>
      </c>
      <c r="BC781">
        <v>8</v>
      </c>
      <c r="BD781">
        <v>2</v>
      </c>
      <c r="BE781">
        <v>536</v>
      </c>
      <c r="BF781">
        <v>6</v>
      </c>
      <c r="BG781">
        <v>5</v>
      </c>
      <c r="BH781">
        <v>0</v>
      </c>
      <c r="BI781">
        <v>0</v>
      </c>
      <c r="BJ781">
        <v>2</v>
      </c>
      <c r="BK781">
        <v>7</v>
      </c>
      <c r="BL781">
        <v>0</v>
      </c>
      <c r="BM781">
        <v>0</v>
      </c>
      <c r="BN781" t="s">
        <v>2511</v>
      </c>
    </row>
    <row r="782" spans="1:66" x14ac:dyDescent="0.2">
      <c r="A782" t="s">
        <v>1915</v>
      </c>
      <c r="B782" t="s">
        <v>1994</v>
      </c>
      <c r="C782" t="s">
        <v>631</v>
      </c>
      <c r="D782" t="s">
        <v>92</v>
      </c>
      <c r="E782" t="s">
        <v>93</v>
      </c>
      <c r="F782" t="s">
        <v>94</v>
      </c>
      <c r="G782">
        <v>20</v>
      </c>
      <c r="H782">
        <v>13</v>
      </c>
      <c r="I782">
        <v>325</v>
      </c>
      <c r="J782" t="s">
        <v>1172</v>
      </c>
      <c r="K782">
        <v>11</v>
      </c>
      <c r="L782">
        <v>11</v>
      </c>
      <c r="M782">
        <v>8</v>
      </c>
      <c r="N782">
        <v>23</v>
      </c>
      <c r="O782">
        <v>0.72727272727272696</v>
      </c>
      <c r="P782">
        <v>4</v>
      </c>
      <c r="Q782">
        <v>4</v>
      </c>
      <c r="R782">
        <v>3</v>
      </c>
      <c r="S782">
        <v>293</v>
      </c>
      <c r="T782">
        <v>0.75</v>
      </c>
      <c r="U782">
        <v>5</v>
      </c>
      <c r="V782">
        <v>5</v>
      </c>
      <c r="W782">
        <v>2</v>
      </c>
      <c r="X782">
        <v>9</v>
      </c>
      <c r="Y782">
        <v>0.4</v>
      </c>
      <c r="Z782" s="3">
        <v>1</v>
      </c>
      <c r="AA782" s="3">
        <v>1</v>
      </c>
      <c r="AB782" s="3">
        <v>1</v>
      </c>
      <c r="AC782">
        <v>0</v>
      </c>
      <c r="AD782">
        <v>0</v>
      </c>
      <c r="AE782" s="3">
        <v>1</v>
      </c>
      <c r="AF782">
        <v>0</v>
      </c>
      <c r="AG782" s="3">
        <v>1</v>
      </c>
      <c r="AH782" s="3">
        <v>1</v>
      </c>
      <c r="AI782" s="3">
        <v>1</v>
      </c>
      <c r="AJ782" s="3">
        <v>1</v>
      </c>
      <c r="AK782" s="3">
        <v>1</v>
      </c>
      <c r="AL782" s="3">
        <v>1</v>
      </c>
      <c r="AM782" s="3">
        <v>1</v>
      </c>
      <c r="AN782">
        <v>0</v>
      </c>
      <c r="AO782">
        <v>0</v>
      </c>
      <c r="AP782" s="3">
        <v>1</v>
      </c>
      <c r="AQ782" s="3">
        <v>1</v>
      </c>
      <c r="AR782">
        <v>0</v>
      </c>
      <c r="AS782">
        <v>0</v>
      </c>
      <c r="AT782">
        <v>1</v>
      </c>
      <c r="AU782">
        <v>1</v>
      </c>
      <c r="AV782">
        <v>3</v>
      </c>
      <c r="AW782">
        <v>0</v>
      </c>
      <c r="AX782">
        <v>0</v>
      </c>
      <c r="AY782">
        <v>3</v>
      </c>
      <c r="AZ782">
        <v>0</v>
      </c>
      <c r="BA782">
        <v>3</v>
      </c>
      <c r="BB782">
        <v>1</v>
      </c>
      <c r="BC782">
        <v>9</v>
      </c>
      <c r="BD782">
        <v>2</v>
      </c>
      <c r="BE782">
        <v>282</v>
      </c>
      <c r="BF782">
        <v>6</v>
      </c>
      <c r="BG782">
        <v>5</v>
      </c>
      <c r="BH782">
        <v>0</v>
      </c>
      <c r="BI782">
        <v>0</v>
      </c>
      <c r="BJ782">
        <v>2</v>
      </c>
      <c r="BK782">
        <v>7</v>
      </c>
      <c r="BL782">
        <v>0</v>
      </c>
      <c r="BM782">
        <v>0</v>
      </c>
      <c r="BN782" t="s">
        <v>2511</v>
      </c>
    </row>
    <row r="783" spans="1:66" x14ac:dyDescent="0.2">
      <c r="A783" t="s">
        <v>1915</v>
      </c>
      <c r="B783" t="s">
        <v>1995</v>
      </c>
      <c r="C783" t="s">
        <v>631</v>
      </c>
      <c r="D783" t="s">
        <v>92</v>
      </c>
      <c r="E783" t="s">
        <v>93</v>
      </c>
      <c r="F783" t="s">
        <v>94</v>
      </c>
      <c r="G783">
        <v>20</v>
      </c>
      <c r="H783">
        <v>13</v>
      </c>
      <c r="I783">
        <v>256</v>
      </c>
      <c r="J783" t="s">
        <v>1172</v>
      </c>
      <c r="K783">
        <v>11</v>
      </c>
      <c r="L783">
        <v>11</v>
      </c>
      <c r="M783">
        <v>8</v>
      </c>
      <c r="N783">
        <v>22</v>
      </c>
      <c r="O783">
        <v>0.72727272727272696</v>
      </c>
      <c r="P783">
        <v>4</v>
      </c>
      <c r="Q783">
        <v>4</v>
      </c>
      <c r="R783">
        <v>3</v>
      </c>
      <c r="S783">
        <v>225</v>
      </c>
      <c r="T783">
        <v>0.75</v>
      </c>
      <c r="U783">
        <v>5</v>
      </c>
      <c r="V783">
        <v>5</v>
      </c>
      <c r="W783">
        <v>2</v>
      </c>
      <c r="X783">
        <v>9</v>
      </c>
      <c r="Y783">
        <v>0.4</v>
      </c>
      <c r="Z783" s="3">
        <v>1</v>
      </c>
      <c r="AA783" s="3">
        <v>1</v>
      </c>
      <c r="AB783" s="3">
        <v>1</v>
      </c>
      <c r="AC783">
        <v>0</v>
      </c>
      <c r="AD783">
        <v>0</v>
      </c>
      <c r="AE783" s="3">
        <v>1</v>
      </c>
      <c r="AF783">
        <v>0</v>
      </c>
      <c r="AG783" s="3">
        <v>1</v>
      </c>
      <c r="AH783" s="3">
        <v>1</v>
      </c>
      <c r="AI783" s="3">
        <v>1</v>
      </c>
      <c r="AJ783" s="3">
        <v>1</v>
      </c>
      <c r="AK783" s="3">
        <v>1</v>
      </c>
      <c r="AL783" s="3">
        <v>1</v>
      </c>
      <c r="AM783" s="3">
        <v>1</v>
      </c>
      <c r="AN783">
        <v>0</v>
      </c>
      <c r="AO783">
        <v>0</v>
      </c>
      <c r="AP783" s="3">
        <v>1</v>
      </c>
      <c r="AQ783" s="3">
        <v>1</v>
      </c>
      <c r="AR783">
        <v>0</v>
      </c>
      <c r="AS783">
        <v>0</v>
      </c>
      <c r="AT783">
        <v>1</v>
      </c>
      <c r="AU783">
        <v>1</v>
      </c>
      <c r="AV783">
        <v>3</v>
      </c>
      <c r="AW783">
        <v>0</v>
      </c>
      <c r="AX783">
        <v>0</v>
      </c>
      <c r="AY783">
        <v>3</v>
      </c>
      <c r="AZ783">
        <v>0</v>
      </c>
      <c r="BA783">
        <v>3</v>
      </c>
      <c r="BB783">
        <v>1</v>
      </c>
      <c r="BC783">
        <v>8</v>
      </c>
      <c r="BD783">
        <v>2</v>
      </c>
      <c r="BE783">
        <v>214</v>
      </c>
      <c r="BF783">
        <v>6</v>
      </c>
      <c r="BG783">
        <v>5</v>
      </c>
      <c r="BH783">
        <v>0</v>
      </c>
      <c r="BI783">
        <v>0</v>
      </c>
      <c r="BJ783">
        <v>2</v>
      </c>
      <c r="BK783">
        <v>7</v>
      </c>
      <c r="BL783">
        <v>0</v>
      </c>
      <c r="BM783">
        <v>0</v>
      </c>
      <c r="BN783" t="s">
        <v>2511</v>
      </c>
    </row>
    <row r="784" spans="1:66" x14ac:dyDescent="0.2">
      <c r="A784" t="s">
        <v>1915</v>
      </c>
      <c r="B784" t="s">
        <v>1996</v>
      </c>
      <c r="C784" t="s">
        <v>631</v>
      </c>
      <c r="D784" t="s">
        <v>92</v>
      </c>
      <c r="E784" t="s">
        <v>93</v>
      </c>
      <c r="F784" t="s">
        <v>94</v>
      </c>
      <c r="G784">
        <v>20</v>
      </c>
      <c r="H784">
        <v>13</v>
      </c>
      <c r="I784">
        <v>581</v>
      </c>
      <c r="J784" t="s">
        <v>1172</v>
      </c>
      <c r="K784">
        <v>11</v>
      </c>
      <c r="L784">
        <v>11</v>
      </c>
      <c r="M784">
        <v>8</v>
      </c>
      <c r="N784">
        <v>23</v>
      </c>
      <c r="O784">
        <v>0.72727272727272696</v>
      </c>
      <c r="P784">
        <v>4</v>
      </c>
      <c r="Q784">
        <v>4</v>
      </c>
      <c r="R784">
        <v>3</v>
      </c>
      <c r="S784">
        <v>549</v>
      </c>
      <c r="T784">
        <v>0.75</v>
      </c>
      <c r="U784">
        <v>5</v>
      </c>
      <c r="V784">
        <v>5</v>
      </c>
      <c r="W784">
        <v>2</v>
      </c>
      <c r="X784">
        <v>9</v>
      </c>
      <c r="Y784">
        <v>0.4</v>
      </c>
      <c r="Z784" s="3">
        <v>1</v>
      </c>
      <c r="AA784" s="3">
        <v>1</v>
      </c>
      <c r="AB784" s="3">
        <v>1</v>
      </c>
      <c r="AC784">
        <v>0</v>
      </c>
      <c r="AD784">
        <v>0</v>
      </c>
      <c r="AE784" s="3">
        <v>1</v>
      </c>
      <c r="AF784">
        <v>0</v>
      </c>
      <c r="AG784" s="3">
        <v>1</v>
      </c>
      <c r="AH784" s="3">
        <v>1</v>
      </c>
      <c r="AI784" s="3">
        <v>1</v>
      </c>
      <c r="AJ784" s="3">
        <v>1</v>
      </c>
      <c r="AK784" s="3">
        <v>1</v>
      </c>
      <c r="AL784" s="3">
        <v>1</v>
      </c>
      <c r="AM784" s="3">
        <v>1</v>
      </c>
      <c r="AN784">
        <v>0</v>
      </c>
      <c r="AO784">
        <v>0</v>
      </c>
      <c r="AP784" s="3">
        <v>1</v>
      </c>
      <c r="AQ784" s="3">
        <v>1</v>
      </c>
      <c r="AR784">
        <v>0</v>
      </c>
      <c r="AS784">
        <v>0</v>
      </c>
      <c r="AT784">
        <v>1</v>
      </c>
      <c r="AU784">
        <v>1</v>
      </c>
      <c r="AV784">
        <v>3</v>
      </c>
      <c r="AW784">
        <v>0</v>
      </c>
      <c r="AX784">
        <v>0</v>
      </c>
      <c r="AY784">
        <v>3</v>
      </c>
      <c r="AZ784">
        <v>0</v>
      </c>
      <c r="BA784">
        <v>3</v>
      </c>
      <c r="BB784">
        <v>1</v>
      </c>
      <c r="BC784">
        <v>9</v>
      </c>
      <c r="BD784">
        <v>2</v>
      </c>
      <c r="BE784">
        <v>538</v>
      </c>
      <c r="BF784">
        <v>6</v>
      </c>
      <c r="BG784">
        <v>5</v>
      </c>
      <c r="BH784">
        <v>0</v>
      </c>
      <c r="BI784">
        <v>0</v>
      </c>
      <c r="BJ784">
        <v>2</v>
      </c>
      <c r="BK784">
        <v>7</v>
      </c>
      <c r="BL784">
        <v>0</v>
      </c>
      <c r="BM784">
        <v>0</v>
      </c>
      <c r="BN784" t="s">
        <v>2511</v>
      </c>
    </row>
    <row r="785" spans="1:66" x14ac:dyDescent="0.2">
      <c r="A785" t="s">
        <v>1915</v>
      </c>
      <c r="B785" t="s">
        <v>1997</v>
      </c>
      <c r="C785" t="s">
        <v>631</v>
      </c>
      <c r="D785" t="s">
        <v>92</v>
      </c>
      <c r="E785" t="s">
        <v>93</v>
      </c>
      <c r="F785" t="s">
        <v>94</v>
      </c>
      <c r="G785">
        <v>20</v>
      </c>
      <c r="H785">
        <v>13</v>
      </c>
      <c r="I785">
        <v>487</v>
      </c>
      <c r="J785" t="s">
        <v>1172</v>
      </c>
      <c r="K785">
        <v>11</v>
      </c>
      <c r="L785">
        <v>11</v>
      </c>
      <c r="M785">
        <v>8</v>
      </c>
      <c r="N785">
        <v>19</v>
      </c>
      <c r="O785">
        <v>0.72727272727272696</v>
      </c>
      <c r="P785">
        <v>4</v>
      </c>
      <c r="Q785">
        <v>4</v>
      </c>
      <c r="R785">
        <v>3</v>
      </c>
      <c r="S785">
        <v>459</v>
      </c>
      <c r="T785">
        <v>0.75</v>
      </c>
      <c r="U785">
        <v>5</v>
      </c>
      <c r="V785">
        <v>5</v>
      </c>
      <c r="W785">
        <v>2</v>
      </c>
      <c r="X785">
        <v>9</v>
      </c>
      <c r="Y785">
        <v>0.4</v>
      </c>
      <c r="Z785" s="3">
        <v>1</v>
      </c>
      <c r="AA785" s="3">
        <v>1</v>
      </c>
      <c r="AB785" s="3">
        <v>1</v>
      </c>
      <c r="AC785">
        <v>0</v>
      </c>
      <c r="AD785">
        <v>0</v>
      </c>
      <c r="AE785" s="3">
        <v>1</v>
      </c>
      <c r="AF785">
        <v>0</v>
      </c>
      <c r="AG785" s="3">
        <v>1</v>
      </c>
      <c r="AH785" s="3">
        <v>1</v>
      </c>
      <c r="AI785" s="3">
        <v>1</v>
      </c>
      <c r="AJ785" s="3">
        <v>1</v>
      </c>
      <c r="AK785" s="3">
        <v>1</v>
      </c>
      <c r="AL785" s="3">
        <v>1</v>
      </c>
      <c r="AM785" s="3">
        <v>1</v>
      </c>
      <c r="AN785">
        <v>0</v>
      </c>
      <c r="AO785">
        <v>0</v>
      </c>
      <c r="AP785" s="3">
        <v>1</v>
      </c>
      <c r="AQ785" s="3">
        <v>1</v>
      </c>
      <c r="AR785">
        <v>0</v>
      </c>
      <c r="AS785">
        <v>0</v>
      </c>
      <c r="AT785">
        <v>1</v>
      </c>
      <c r="AU785">
        <v>1</v>
      </c>
      <c r="AV785">
        <v>3</v>
      </c>
      <c r="AW785">
        <v>0</v>
      </c>
      <c r="AX785">
        <v>0</v>
      </c>
      <c r="AY785">
        <v>3</v>
      </c>
      <c r="AZ785">
        <v>0</v>
      </c>
      <c r="BA785">
        <v>3</v>
      </c>
      <c r="BB785">
        <v>1</v>
      </c>
      <c r="BC785">
        <v>5</v>
      </c>
      <c r="BD785">
        <v>2</v>
      </c>
      <c r="BE785">
        <v>448</v>
      </c>
      <c r="BF785">
        <v>6</v>
      </c>
      <c r="BG785">
        <v>5</v>
      </c>
      <c r="BH785">
        <v>0</v>
      </c>
      <c r="BI785">
        <v>0</v>
      </c>
      <c r="BJ785">
        <v>2</v>
      </c>
      <c r="BK785">
        <v>7</v>
      </c>
      <c r="BL785">
        <v>0</v>
      </c>
      <c r="BM785">
        <v>0</v>
      </c>
      <c r="BN785" t="s">
        <v>2511</v>
      </c>
    </row>
    <row r="786" spans="1:66" x14ac:dyDescent="0.2">
      <c r="A786" t="s">
        <v>1915</v>
      </c>
      <c r="B786" t="s">
        <v>1998</v>
      </c>
      <c r="C786" t="s">
        <v>631</v>
      </c>
      <c r="D786" t="s">
        <v>92</v>
      </c>
      <c r="E786" t="s">
        <v>93</v>
      </c>
      <c r="F786" t="s">
        <v>94</v>
      </c>
      <c r="G786">
        <v>20</v>
      </c>
      <c r="H786">
        <v>13</v>
      </c>
      <c r="I786">
        <v>107</v>
      </c>
      <c r="J786" t="s">
        <v>1172</v>
      </c>
      <c r="K786">
        <v>11</v>
      </c>
      <c r="L786">
        <v>11</v>
      </c>
      <c r="M786">
        <v>8</v>
      </c>
      <c r="N786">
        <v>23</v>
      </c>
      <c r="O786">
        <v>0.72727272727272696</v>
      </c>
      <c r="P786">
        <v>4</v>
      </c>
      <c r="Q786">
        <v>4</v>
      </c>
      <c r="R786">
        <v>3</v>
      </c>
      <c r="S786">
        <v>75</v>
      </c>
      <c r="T786">
        <v>0.75</v>
      </c>
      <c r="U786">
        <v>5</v>
      </c>
      <c r="V786">
        <v>5</v>
      </c>
      <c r="W786">
        <v>2</v>
      </c>
      <c r="X786">
        <v>9</v>
      </c>
      <c r="Y786">
        <v>0.4</v>
      </c>
      <c r="Z786" s="3">
        <v>1</v>
      </c>
      <c r="AA786" s="3">
        <v>1</v>
      </c>
      <c r="AB786" s="3">
        <v>1</v>
      </c>
      <c r="AC786">
        <v>0</v>
      </c>
      <c r="AD786">
        <v>0</v>
      </c>
      <c r="AE786" s="3">
        <v>1</v>
      </c>
      <c r="AF786">
        <v>0</v>
      </c>
      <c r="AG786" s="3">
        <v>1</v>
      </c>
      <c r="AH786" s="3">
        <v>1</v>
      </c>
      <c r="AI786" s="3">
        <v>1</v>
      </c>
      <c r="AJ786" s="3">
        <v>1</v>
      </c>
      <c r="AK786" s="3">
        <v>1</v>
      </c>
      <c r="AL786" s="3">
        <v>1</v>
      </c>
      <c r="AM786" s="3">
        <v>1</v>
      </c>
      <c r="AN786">
        <v>0</v>
      </c>
      <c r="AO786">
        <v>0</v>
      </c>
      <c r="AP786" s="3">
        <v>1</v>
      </c>
      <c r="AQ786" s="3">
        <v>1</v>
      </c>
      <c r="AR786">
        <v>0</v>
      </c>
      <c r="AS786">
        <v>0</v>
      </c>
      <c r="AT786">
        <v>1</v>
      </c>
      <c r="AU786">
        <v>1</v>
      </c>
      <c r="AV786">
        <v>3</v>
      </c>
      <c r="AW786">
        <v>0</v>
      </c>
      <c r="AX786">
        <v>0</v>
      </c>
      <c r="AY786">
        <v>3</v>
      </c>
      <c r="AZ786">
        <v>0</v>
      </c>
      <c r="BA786">
        <v>3</v>
      </c>
      <c r="BB786">
        <v>1</v>
      </c>
      <c r="BC786">
        <v>9</v>
      </c>
      <c r="BD786">
        <v>2</v>
      </c>
      <c r="BE786">
        <v>64</v>
      </c>
      <c r="BF786">
        <v>6</v>
      </c>
      <c r="BG786">
        <v>5</v>
      </c>
      <c r="BH786">
        <v>0</v>
      </c>
      <c r="BI786">
        <v>0</v>
      </c>
      <c r="BJ786">
        <v>2</v>
      </c>
      <c r="BK786">
        <v>7</v>
      </c>
      <c r="BL786">
        <v>0</v>
      </c>
      <c r="BM786">
        <v>0</v>
      </c>
      <c r="BN786" t="s">
        <v>2511</v>
      </c>
    </row>
    <row r="787" spans="1:66" x14ac:dyDescent="0.2">
      <c r="A787" t="s">
        <v>1915</v>
      </c>
      <c r="B787" t="s">
        <v>1999</v>
      </c>
      <c r="C787" t="s">
        <v>631</v>
      </c>
      <c r="D787" t="s">
        <v>92</v>
      </c>
      <c r="E787" t="s">
        <v>93</v>
      </c>
      <c r="F787" t="s">
        <v>94</v>
      </c>
      <c r="G787">
        <v>20</v>
      </c>
      <c r="H787">
        <v>13</v>
      </c>
      <c r="I787">
        <v>217</v>
      </c>
      <c r="J787" t="s">
        <v>1172</v>
      </c>
      <c r="K787">
        <v>11</v>
      </c>
      <c r="L787">
        <v>11</v>
      </c>
      <c r="M787">
        <v>8</v>
      </c>
      <c r="N787">
        <v>19</v>
      </c>
      <c r="O787">
        <v>0.72727272727272696</v>
      </c>
      <c r="P787">
        <v>4</v>
      </c>
      <c r="Q787">
        <v>4</v>
      </c>
      <c r="R787">
        <v>3</v>
      </c>
      <c r="S787">
        <v>189</v>
      </c>
      <c r="T787">
        <v>0.75</v>
      </c>
      <c r="U787">
        <v>5</v>
      </c>
      <c r="V787">
        <v>5</v>
      </c>
      <c r="W787">
        <v>2</v>
      </c>
      <c r="X787">
        <v>9</v>
      </c>
      <c r="Y787">
        <v>0.4</v>
      </c>
      <c r="Z787" s="3">
        <v>1</v>
      </c>
      <c r="AA787" s="3">
        <v>1</v>
      </c>
      <c r="AB787" s="3">
        <v>1</v>
      </c>
      <c r="AC787">
        <v>0</v>
      </c>
      <c r="AD787">
        <v>0</v>
      </c>
      <c r="AE787" s="3">
        <v>1</v>
      </c>
      <c r="AF787">
        <v>0</v>
      </c>
      <c r="AG787" s="3">
        <v>1</v>
      </c>
      <c r="AH787" s="3">
        <v>1</v>
      </c>
      <c r="AI787" s="3">
        <v>1</v>
      </c>
      <c r="AJ787" s="3">
        <v>1</v>
      </c>
      <c r="AK787" s="3">
        <v>1</v>
      </c>
      <c r="AL787" s="3">
        <v>1</v>
      </c>
      <c r="AM787" s="3">
        <v>1</v>
      </c>
      <c r="AN787">
        <v>0</v>
      </c>
      <c r="AO787">
        <v>0</v>
      </c>
      <c r="AP787" s="3">
        <v>1</v>
      </c>
      <c r="AQ787" s="3">
        <v>1</v>
      </c>
      <c r="AR787">
        <v>0</v>
      </c>
      <c r="AS787">
        <v>0</v>
      </c>
      <c r="AT787">
        <v>1</v>
      </c>
      <c r="AU787">
        <v>1</v>
      </c>
      <c r="AV787">
        <v>3</v>
      </c>
      <c r="AW787">
        <v>0</v>
      </c>
      <c r="AX787">
        <v>0</v>
      </c>
      <c r="AY787">
        <v>3</v>
      </c>
      <c r="AZ787">
        <v>0</v>
      </c>
      <c r="BA787">
        <v>3</v>
      </c>
      <c r="BB787">
        <v>1</v>
      </c>
      <c r="BC787">
        <v>5</v>
      </c>
      <c r="BD787">
        <v>2</v>
      </c>
      <c r="BE787">
        <v>178</v>
      </c>
      <c r="BF787">
        <v>6</v>
      </c>
      <c r="BG787">
        <v>5</v>
      </c>
      <c r="BH787">
        <v>0</v>
      </c>
      <c r="BI787">
        <v>0</v>
      </c>
      <c r="BJ787">
        <v>2</v>
      </c>
      <c r="BK787">
        <v>7</v>
      </c>
      <c r="BL787">
        <v>0</v>
      </c>
      <c r="BM787">
        <v>0</v>
      </c>
      <c r="BN787" t="s">
        <v>2511</v>
      </c>
    </row>
    <row r="788" spans="1:66" x14ac:dyDescent="0.2">
      <c r="A788" t="s">
        <v>1915</v>
      </c>
      <c r="B788" t="s">
        <v>2000</v>
      </c>
      <c r="C788" t="s">
        <v>631</v>
      </c>
      <c r="D788" t="s">
        <v>92</v>
      </c>
      <c r="E788" t="s">
        <v>93</v>
      </c>
      <c r="F788" t="s">
        <v>94</v>
      </c>
      <c r="G788">
        <v>20</v>
      </c>
      <c r="H788">
        <v>13</v>
      </c>
      <c r="I788">
        <v>359</v>
      </c>
      <c r="J788" t="s">
        <v>1172</v>
      </c>
      <c r="K788">
        <v>11</v>
      </c>
      <c r="L788">
        <v>11</v>
      </c>
      <c r="M788">
        <v>8</v>
      </c>
      <c r="N788">
        <v>17</v>
      </c>
      <c r="O788">
        <v>0.72727272727272696</v>
      </c>
      <c r="P788">
        <v>4</v>
      </c>
      <c r="Q788">
        <v>4</v>
      </c>
      <c r="R788">
        <v>3</v>
      </c>
      <c r="S788">
        <v>333</v>
      </c>
      <c r="T788">
        <v>0.75</v>
      </c>
      <c r="U788">
        <v>5</v>
      </c>
      <c r="V788">
        <v>5</v>
      </c>
      <c r="W788">
        <v>2</v>
      </c>
      <c r="X788">
        <v>9</v>
      </c>
      <c r="Y788">
        <v>0.4</v>
      </c>
      <c r="Z788" s="3">
        <v>1</v>
      </c>
      <c r="AA788" s="3">
        <v>1</v>
      </c>
      <c r="AB788" s="3">
        <v>1</v>
      </c>
      <c r="AC788">
        <v>0</v>
      </c>
      <c r="AD788">
        <v>0</v>
      </c>
      <c r="AE788" s="3">
        <v>1</v>
      </c>
      <c r="AF788">
        <v>0</v>
      </c>
      <c r="AG788" s="3">
        <v>1</v>
      </c>
      <c r="AH788" s="3">
        <v>1</v>
      </c>
      <c r="AI788" s="3">
        <v>1</v>
      </c>
      <c r="AJ788" s="3">
        <v>1</v>
      </c>
      <c r="AK788" s="3">
        <v>1</v>
      </c>
      <c r="AL788" s="3">
        <v>1</v>
      </c>
      <c r="AM788" s="3">
        <v>1</v>
      </c>
      <c r="AN788">
        <v>0</v>
      </c>
      <c r="AO788">
        <v>0</v>
      </c>
      <c r="AP788" s="3">
        <v>1</v>
      </c>
      <c r="AQ788" s="3">
        <v>1</v>
      </c>
      <c r="AR788">
        <v>0</v>
      </c>
      <c r="AS788">
        <v>0</v>
      </c>
      <c r="AT788">
        <v>1</v>
      </c>
      <c r="AU788">
        <v>1</v>
      </c>
      <c r="AV788">
        <v>3</v>
      </c>
      <c r="AW788">
        <v>0</v>
      </c>
      <c r="AX788">
        <v>0</v>
      </c>
      <c r="AY788">
        <v>3</v>
      </c>
      <c r="AZ788">
        <v>0</v>
      </c>
      <c r="BA788">
        <v>3</v>
      </c>
      <c r="BB788">
        <v>1</v>
      </c>
      <c r="BC788">
        <v>3</v>
      </c>
      <c r="BD788">
        <v>2</v>
      </c>
      <c r="BE788">
        <v>322</v>
      </c>
      <c r="BF788">
        <v>6</v>
      </c>
      <c r="BG788">
        <v>5</v>
      </c>
      <c r="BH788">
        <v>0</v>
      </c>
      <c r="BI788">
        <v>0</v>
      </c>
      <c r="BJ788">
        <v>2</v>
      </c>
      <c r="BK788">
        <v>7</v>
      </c>
      <c r="BL788">
        <v>0</v>
      </c>
      <c r="BM788">
        <v>0</v>
      </c>
      <c r="BN788" t="s">
        <v>2511</v>
      </c>
    </row>
    <row r="789" spans="1:66" x14ac:dyDescent="0.2">
      <c r="A789" t="s">
        <v>1915</v>
      </c>
      <c r="B789" t="s">
        <v>2001</v>
      </c>
      <c r="C789" t="s">
        <v>631</v>
      </c>
      <c r="D789" t="s">
        <v>92</v>
      </c>
      <c r="E789" t="s">
        <v>93</v>
      </c>
      <c r="F789" t="s">
        <v>94</v>
      </c>
      <c r="G789">
        <v>20</v>
      </c>
      <c r="H789">
        <v>13</v>
      </c>
      <c r="I789">
        <v>1172</v>
      </c>
      <c r="J789" t="s">
        <v>1172</v>
      </c>
      <c r="K789">
        <v>11</v>
      </c>
      <c r="L789">
        <v>11</v>
      </c>
      <c r="M789">
        <v>8</v>
      </c>
      <c r="N789">
        <v>18</v>
      </c>
      <c r="O789">
        <v>0.72727272727272696</v>
      </c>
      <c r="P789">
        <v>4</v>
      </c>
      <c r="Q789">
        <v>4</v>
      </c>
      <c r="R789">
        <v>3</v>
      </c>
      <c r="S789">
        <v>1145</v>
      </c>
      <c r="T789">
        <v>0.75</v>
      </c>
      <c r="U789">
        <v>5</v>
      </c>
      <c r="V789">
        <v>5</v>
      </c>
      <c r="W789">
        <v>2</v>
      </c>
      <c r="X789">
        <v>9</v>
      </c>
      <c r="Y789">
        <v>0.4</v>
      </c>
      <c r="Z789" s="3">
        <v>1</v>
      </c>
      <c r="AA789" s="3">
        <v>1</v>
      </c>
      <c r="AB789" s="3">
        <v>1</v>
      </c>
      <c r="AC789">
        <v>0</v>
      </c>
      <c r="AD789">
        <v>0</v>
      </c>
      <c r="AE789" s="3">
        <v>1</v>
      </c>
      <c r="AF789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1</v>
      </c>
      <c r="AL789" s="3">
        <v>1</v>
      </c>
      <c r="AM789" s="3">
        <v>1</v>
      </c>
      <c r="AN789">
        <v>0</v>
      </c>
      <c r="AO789">
        <v>0</v>
      </c>
      <c r="AP789" s="3">
        <v>1</v>
      </c>
      <c r="AQ789" s="3">
        <v>1</v>
      </c>
      <c r="AR789">
        <v>0</v>
      </c>
      <c r="AS789">
        <v>0</v>
      </c>
      <c r="AT789">
        <v>1</v>
      </c>
      <c r="AU789">
        <v>1</v>
      </c>
      <c r="AV789">
        <v>3</v>
      </c>
      <c r="AW789">
        <v>0</v>
      </c>
      <c r="AX789">
        <v>0</v>
      </c>
      <c r="AY789">
        <v>3</v>
      </c>
      <c r="AZ789">
        <v>0</v>
      </c>
      <c r="BA789">
        <v>3</v>
      </c>
      <c r="BB789">
        <v>1</v>
      </c>
      <c r="BC789">
        <v>4</v>
      </c>
      <c r="BD789">
        <v>2</v>
      </c>
      <c r="BE789">
        <v>1134</v>
      </c>
      <c r="BF789">
        <v>6</v>
      </c>
      <c r="BG789">
        <v>5</v>
      </c>
      <c r="BH789">
        <v>0</v>
      </c>
      <c r="BI789">
        <v>0</v>
      </c>
      <c r="BJ789">
        <v>2</v>
      </c>
      <c r="BK789">
        <v>7</v>
      </c>
      <c r="BL789">
        <v>0</v>
      </c>
      <c r="BM789">
        <v>0</v>
      </c>
      <c r="BN789" t="s">
        <v>2511</v>
      </c>
    </row>
    <row r="790" spans="1:66" x14ac:dyDescent="0.2">
      <c r="A790" t="s">
        <v>1915</v>
      </c>
      <c r="B790" t="s">
        <v>2002</v>
      </c>
      <c r="C790" t="s">
        <v>631</v>
      </c>
      <c r="D790" t="s">
        <v>92</v>
      </c>
      <c r="E790" t="s">
        <v>93</v>
      </c>
      <c r="F790" t="s">
        <v>94</v>
      </c>
      <c r="G790">
        <v>20</v>
      </c>
      <c r="H790">
        <v>13</v>
      </c>
      <c r="I790">
        <v>671</v>
      </c>
      <c r="J790" t="s">
        <v>1172</v>
      </c>
      <c r="K790">
        <v>11</v>
      </c>
      <c r="L790">
        <v>11</v>
      </c>
      <c r="M790">
        <v>8</v>
      </c>
      <c r="N790">
        <v>23</v>
      </c>
      <c r="O790">
        <v>0.72727272727272696</v>
      </c>
      <c r="P790">
        <v>4</v>
      </c>
      <c r="Q790">
        <v>4</v>
      </c>
      <c r="R790">
        <v>3</v>
      </c>
      <c r="S790">
        <v>639</v>
      </c>
      <c r="T790">
        <v>0.75</v>
      </c>
      <c r="U790">
        <v>5</v>
      </c>
      <c r="V790">
        <v>5</v>
      </c>
      <c r="W790">
        <v>2</v>
      </c>
      <c r="X790">
        <v>9</v>
      </c>
      <c r="Y790">
        <v>0.4</v>
      </c>
      <c r="Z790" s="3">
        <v>1</v>
      </c>
      <c r="AA790" s="3">
        <v>1</v>
      </c>
      <c r="AB790" s="3">
        <v>1</v>
      </c>
      <c r="AC790">
        <v>0</v>
      </c>
      <c r="AD790">
        <v>0</v>
      </c>
      <c r="AE790" s="3">
        <v>1</v>
      </c>
      <c r="AF790">
        <v>0</v>
      </c>
      <c r="AG790" s="3">
        <v>1</v>
      </c>
      <c r="AH790" s="3">
        <v>1</v>
      </c>
      <c r="AI790" s="3">
        <v>1</v>
      </c>
      <c r="AJ790" s="3">
        <v>1</v>
      </c>
      <c r="AK790" s="3">
        <v>1</v>
      </c>
      <c r="AL790" s="3">
        <v>1</v>
      </c>
      <c r="AM790" s="3">
        <v>1</v>
      </c>
      <c r="AN790">
        <v>0</v>
      </c>
      <c r="AO790">
        <v>0</v>
      </c>
      <c r="AP790" s="3">
        <v>1</v>
      </c>
      <c r="AQ790" s="3">
        <v>1</v>
      </c>
      <c r="AR790">
        <v>0</v>
      </c>
      <c r="AS790">
        <v>0</v>
      </c>
      <c r="AT790">
        <v>1</v>
      </c>
      <c r="AU790">
        <v>1</v>
      </c>
      <c r="AV790">
        <v>3</v>
      </c>
      <c r="AW790">
        <v>0</v>
      </c>
      <c r="AX790">
        <v>0</v>
      </c>
      <c r="AY790">
        <v>3</v>
      </c>
      <c r="AZ790">
        <v>0</v>
      </c>
      <c r="BA790">
        <v>3</v>
      </c>
      <c r="BB790">
        <v>1</v>
      </c>
      <c r="BC790">
        <v>9</v>
      </c>
      <c r="BD790">
        <v>2</v>
      </c>
      <c r="BE790">
        <v>628</v>
      </c>
      <c r="BF790">
        <v>6</v>
      </c>
      <c r="BG790">
        <v>5</v>
      </c>
      <c r="BH790">
        <v>0</v>
      </c>
      <c r="BI790">
        <v>0</v>
      </c>
      <c r="BJ790">
        <v>2</v>
      </c>
      <c r="BK790">
        <v>7</v>
      </c>
      <c r="BL790">
        <v>0</v>
      </c>
      <c r="BM790">
        <v>0</v>
      </c>
      <c r="BN790" t="s">
        <v>2511</v>
      </c>
    </row>
    <row r="791" spans="1:66" x14ac:dyDescent="0.2">
      <c r="A791" t="s">
        <v>1915</v>
      </c>
      <c r="B791" t="s">
        <v>2003</v>
      </c>
      <c r="C791" t="s">
        <v>631</v>
      </c>
      <c r="D791" t="s">
        <v>92</v>
      </c>
      <c r="E791" t="s">
        <v>93</v>
      </c>
      <c r="F791" t="s">
        <v>94</v>
      </c>
      <c r="G791">
        <v>20</v>
      </c>
      <c r="H791">
        <v>13</v>
      </c>
      <c r="I791">
        <v>1003</v>
      </c>
      <c r="J791" t="s">
        <v>1172</v>
      </c>
      <c r="K791">
        <v>11</v>
      </c>
      <c r="L791">
        <v>11</v>
      </c>
      <c r="M791">
        <v>8</v>
      </c>
      <c r="N791">
        <v>21</v>
      </c>
      <c r="O791">
        <v>0.72727272727272696</v>
      </c>
      <c r="P791">
        <v>4</v>
      </c>
      <c r="Q791">
        <v>4</v>
      </c>
      <c r="R791">
        <v>3</v>
      </c>
      <c r="S791">
        <v>973</v>
      </c>
      <c r="T791">
        <v>0.75</v>
      </c>
      <c r="U791">
        <v>5</v>
      </c>
      <c r="V791">
        <v>5</v>
      </c>
      <c r="W791">
        <v>2</v>
      </c>
      <c r="X791">
        <v>9</v>
      </c>
      <c r="Y791">
        <v>0.4</v>
      </c>
      <c r="Z791" s="3">
        <v>1</v>
      </c>
      <c r="AA791" s="3">
        <v>1</v>
      </c>
      <c r="AB791" s="3">
        <v>1</v>
      </c>
      <c r="AC791">
        <v>0</v>
      </c>
      <c r="AD791">
        <v>0</v>
      </c>
      <c r="AE791" s="3">
        <v>1</v>
      </c>
      <c r="AF791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1</v>
      </c>
      <c r="AL791" s="3">
        <v>1</v>
      </c>
      <c r="AM791" s="3">
        <v>1</v>
      </c>
      <c r="AN791">
        <v>0</v>
      </c>
      <c r="AO791">
        <v>0</v>
      </c>
      <c r="AP791" s="3">
        <v>1</v>
      </c>
      <c r="AQ791" s="3">
        <v>1</v>
      </c>
      <c r="AR791">
        <v>0</v>
      </c>
      <c r="AS791">
        <v>0</v>
      </c>
      <c r="AT791">
        <v>1</v>
      </c>
      <c r="AU791">
        <v>1</v>
      </c>
      <c r="AV791">
        <v>3</v>
      </c>
      <c r="AW791">
        <v>0</v>
      </c>
      <c r="AX791">
        <v>0</v>
      </c>
      <c r="AY791">
        <v>3</v>
      </c>
      <c r="AZ791">
        <v>0</v>
      </c>
      <c r="BA791">
        <v>3</v>
      </c>
      <c r="BB791">
        <v>1</v>
      </c>
      <c r="BC791">
        <v>7</v>
      </c>
      <c r="BD791">
        <v>2</v>
      </c>
      <c r="BE791">
        <v>962</v>
      </c>
      <c r="BF791">
        <v>6</v>
      </c>
      <c r="BG791">
        <v>5</v>
      </c>
      <c r="BH791">
        <v>0</v>
      </c>
      <c r="BI791">
        <v>0</v>
      </c>
      <c r="BJ791">
        <v>2</v>
      </c>
      <c r="BK791">
        <v>7</v>
      </c>
      <c r="BL791">
        <v>0</v>
      </c>
      <c r="BM791">
        <v>0</v>
      </c>
      <c r="BN791" t="s">
        <v>2511</v>
      </c>
    </row>
    <row r="792" spans="1:66" x14ac:dyDescent="0.2">
      <c r="A792" t="s">
        <v>1915</v>
      </c>
      <c r="B792" t="s">
        <v>2004</v>
      </c>
      <c r="C792" t="s">
        <v>631</v>
      </c>
      <c r="D792" t="s">
        <v>92</v>
      </c>
      <c r="E792" t="s">
        <v>93</v>
      </c>
      <c r="F792" t="s">
        <v>94</v>
      </c>
      <c r="G792">
        <v>20</v>
      </c>
      <c r="H792">
        <v>13</v>
      </c>
      <c r="I792">
        <v>1299</v>
      </c>
      <c r="J792" t="s">
        <v>1172</v>
      </c>
      <c r="K792">
        <v>11</v>
      </c>
      <c r="L792">
        <v>11</v>
      </c>
      <c r="M792">
        <v>8</v>
      </c>
      <c r="N792">
        <v>23</v>
      </c>
      <c r="O792">
        <v>0.72727272727272696</v>
      </c>
      <c r="P792">
        <v>4</v>
      </c>
      <c r="Q792">
        <v>4</v>
      </c>
      <c r="R792">
        <v>3</v>
      </c>
      <c r="S792">
        <v>1267</v>
      </c>
      <c r="T792">
        <v>0.75</v>
      </c>
      <c r="U792">
        <v>5</v>
      </c>
      <c r="V792">
        <v>5</v>
      </c>
      <c r="W792">
        <v>2</v>
      </c>
      <c r="X792">
        <v>9</v>
      </c>
      <c r="Y792">
        <v>0.4</v>
      </c>
      <c r="Z792" s="3">
        <v>1</v>
      </c>
      <c r="AA792" s="3">
        <v>1</v>
      </c>
      <c r="AB792" s="3">
        <v>1</v>
      </c>
      <c r="AC792">
        <v>0</v>
      </c>
      <c r="AD792">
        <v>0</v>
      </c>
      <c r="AE792" s="3">
        <v>1</v>
      </c>
      <c r="AF792">
        <v>0</v>
      </c>
      <c r="AG792" s="3">
        <v>1</v>
      </c>
      <c r="AH792" s="3">
        <v>1</v>
      </c>
      <c r="AI792" s="3">
        <v>1</v>
      </c>
      <c r="AJ792" s="3">
        <v>1</v>
      </c>
      <c r="AK792" s="3">
        <v>1</v>
      </c>
      <c r="AL792" s="3">
        <v>1</v>
      </c>
      <c r="AM792" s="3">
        <v>1</v>
      </c>
      <c r="AN792">
        <v>0</v>
      </c>
      <c r="AO792">
        <v>0</v>
      </c>
      <c r="AP792" s="3">
        <v>1</v>
      </c>
      <c r="AQ792" s="3">
        <v>1</v>
      </c>
      <c r="AR792">
        <v>0</v>
      </c>
      <c r="AS792">
        <v>0</v>
      </c>
      <c r="AT792">
        <v>1</v>
      </c>
      <c r="AU792">
        <v>1</v>
      </c>
      <c r="AV792">
        <v>3</v>
      </c>
      <c r="AW792">
        <v>0</v>
      </c>
      <c r="AX792">
        <v>0</v>
      </c>
      <c r="AY792">
        <v>3</v>
      </c>
      <c r="AZ792">
        <v>0</v>
      </c>
      <c r="BA792">
        <v>3</v>
      </c>
      <c r="BB792">
        <v>1</v>
      </c>
      <c r="BC792">
        <v>9</v>
      </c>
      <c r="BD792">
        <v>2</v>
      </c>
      <c r="BE792">
        <v>1256</v>
      </c>
      <c r="BF792">
        <v>6</v>
      </c>
      <c r="BG792">
        <v>5</v>
      </c>
      <c r="BH792">
        <v>0</v>
      </c>
      <c r="BI792">
        <v>0</v>
      </c>
      <c r="BJ792">
        <v>2</v>
      </c>
      <c r="BK792">
        <v>7</v>
      </c>
      <c r="BL792">
        <v>0</v>
      </c>
      <c r="BM792">
        <v>0</v>
      </c>
      <c r="BN792" t="s">
        <v>2511</v>
      </c>
    </row>
    <row r="793" spans="1:66" x14ac:dyDescent="0.2">
      <c r="A793" t="s">
        <v>1915</v>
      </c>
      <c r="B793" t="s">
        <v>2005</v>
      </c>
      <c r="C793" t="s">
        <v>631</v>
      </c>
      <c r="D793" t="s">
        <v>92</v>
      </c>
      <c r="E793" t="s">
        <v>93</v>
      </c>
      <c r="F793" t="s">
        <v>94</v>
      </c>
      <c r="G793">
        <v>20</v>
      </c>
      <c r="H793">
        <v>13</v>
      </c>
      <c r="I793">
        <v>1307</v>
      </c>
      <c r="J793" t="s">
        <v>1172</v>
      </c>
      <c r="K793">
        <v>11</v>
      </c>
      <c r="L793">
        <v>11</v>
      </c>
      <c r="M793">
        <v>8</v>
      </c>
      <c r="N793">
        <v>21</v>
      </c>
      <c r="O793">
        <v>0.72727272727272696</v>
      </c>
      <c r="P793">
        <v>4</v>
      </c>
      <c r="Q793">
        <v>4</v>
      </c>
      <c r="R793">
        <v>3</v>
      </c>
      <c r="S793">
        <v>1277</v>
      </c>
      <c r="T793">
        <v>0.75</v>
      </c>
      <c r="U793">
        <v>5</v>
      </c>
      <c r="V793">
        <v>5</v>
      </c>
      <c r="W793">
        <v>2</v>
      </c>
      <c r="X793">
        <v>9</v>
      </c>
      <c r="Y793">
        <v>0.4</v>
      </c>
      <c r="Z793" s="3">
        <v>1</v>
      </c>
      <c r="AA793" s="3">
        <v>1</v>
      </c>
      <c r="AB793" s="3">
        <v>1</v>
      </c>
      <c r="AC793">
        <v>0</v>
      </c>
      <c r="AD793">
        <v>0</v>
      </c>
      <c r="AE793" s="3">
        <v>1</v>
      </c>
      <c r="AF793">
        <v>0</v>
      </c>
      <c r="AG793" s="3">
        <v>1</v>
      </c>
      <c r="AH793" s="3">
        <v>1</v>
      </c>
      <c r="AI793" s="3">
        <v>1</v>
      </c>
      <c r="AJ793" s="3">
        <v>1</v>
      </c>
      <c r="AK793" s="3">
        <v>1</v>
      </c>
      <c r="AL793" s="3">
        <v>1</v>
      </c>
      <c r="AM793" s="3">
        <v>1</v>
      </c>
      <c r="AN793">
        <v>0</v>
      </c>
      <c r="AO793">
        <v>0</v>
      </c>
      <c r="AP793" s="3">
        <v>1</v>
      </c>
      <c r="AQ793" s="3">
        <v>1</v>
      </c>
      <c r="AR793">
        <v>0</v>
      </c>
      <c r="AS793">
        <v>0</v>
      </c>
      <c r="AT793">
        <v>1</v>
      </c>
      <c r="AU793">
        <v>1</v>
      </c>
      <c r="AV793">
        <v>3</v>
      </c>
      <c r="AW793">
        <v>0</v>
      </c>
      <c r="AX793">
        <v>0</v>
      </c>
      <c r="AY793">
        <v>3</v>
      </c>
      <c r="AZ793">
        <v>0</v>
      </c>
      <c r="BA793">
        <v>3</v>
      </c>
      <c r="BB793">
        <v>1</v>
      </c>
      <c r="BC793">
        <v>7</v>
      </c>
      <c r="BD793">
        <v>2</v>
      </c>
      <c r="BE793">
        <v>1266</v>
      </c>
      <c r="BF793">
        <v>6</v>
      </c>
      <c r="BG793">
        <v>5</v>
      </c>
      <c r="BH793">
        <v>0</v>
      </c>
      <c r="BI793">
        <v>0</v>
      </c>
      <c r="BJ793">
        <v>2</v>
      </c>
      <c r="BK793">
        <v>7</v>
      </c>
      <c r="BL793">
        <v>0</v>
      </c>
      <c r="BM793">
        <v>0</v>
      </c>
      <c r="BN793" t="s">
        <v>2511</v>
      </c>
    </row>
    <row r="794" spans="1:66" x14ac:dyDescent="0.2">
      <c r="A794" t="s">
        <v>1915</v>
      </c>
      <c r="B794" t="s">
        <v>2006</v>
      </c>
      <c r="C794" t="s">
        <v>631</v>
      </c>
      <c r="D794" t="s">
        <v>92</v>
      </c>
      <c r="E794" t="s">
        <v>93</v>
      </c>
      <c r="F794" t="s">
        <v>94</v>
      </c>
      <c r="G794">
        <v>20</v>
      </c>
      <c r="H794">
        <v>13</v>
      </c>
      <c r="I794">
        <v>204</v>
      </c>
      <c r="J794" t="s">
        <v>1172</v>
      </c>
      <c r="K794">
        <v>11</v>
      </c>
      <c r="L794">
        <v>11</v>
      </c>
      <c r="M794">
        <v>8</v>
      </c>
      <c r="N794">
        <v>20</v>
      </c>
      <c r="O794">
        <v>0.72727272727272696</v>
      </c>
      <c r="P794">
        <v>4</v>
      </c>
      <c r="Q794">
        <v>4</v>
      </c>
      <c r="R794">
        <v>3</v>
      </c>
      <c r="S794">
        <v>175</v>
      </c>
      <c r="T794">
        <v>0.75</v>
      </c>
      <c r="U794">
        <v>5</v>
      </c>
      <c r="V794">
        <v>5</v>
      </c>
      <c r="W794">
        <v>2</v>
      </c>
      <c r="X794">
        <v>9</v>
      </c>
      <c r="Y794">
        <v>0.4</v>
      </c>
      <c r="Z794" s="3">
        <v>1</v>
      </c>
      <c r="AA794" s="3">
        <v>1</v>
      </c>
      <c r="AB794" s="3">
        <v>1</v>
      </c>
      <c r="AC794">
        <v>0</v>
      </c>
      <c r="AD794">
        <v>0</v>
      </c>
      <c r="AE794" s="3">
        <v>1</v>
      </c>
      <c r="AF794">
        <v>0</v>
      </c>
      <c r="AG794" s="3">
        <v>1</v>
      </c>
      <c r="AH794" s="3">
        <v>1</v>
      </c>
      <c r="AI794" s="3">
        <v>1</v>
      </c>
      <c r="AJ794" s="3">
        <v>1</v>
      </c>
      <c r="AK794" s="3">
        <v>1</v>
      </c>
      <c r="AL794" s="3">
        <v>1</v>
      </c>
      <c r="AM794" s="3">
        <v>1</v>
      </c>
      <c r="AN794">
        <v>0</v>
      </c>
      <c r="AO794">
        <v>0</v>
      </c>
      <c r="AP794" s="3">
        <v>1</v>
      </c>
      <c r="AQ794" s="3">
        <v>1</v>
      </c>
      <c r="AR794">
        <v>0</v>
      </c>
      <c r="AS794">
        <v>0</v>
      </c>
      <c r="AT794">
        <v>1</v>
      </c>
      <c r="AU794">
        <v>1</v>
      </c>
      <c r="AV794">
        <v>3</v>
      </c>
      <c r="AW794">
        <v>0</v>
      </c>
      <c r="AX794">
        <v>0</v>
      </c>
      <c r="AY794">
        <v>3</v>
      </c>
      <c r="AZ794">
        <v>0</v>
      </c>
      <c r="BA794">
        <v>3</v>
      </c>
      <c r="BB794">
        <v>1</v>
      </c>
      <c r="BC794">
        <v>6</v>
      </c>
      <c r="BD794">
        <v>2</v>
      </c>
      <c r="BE794">
        <v>164</v>
      </c>
      <c r="BF794">
        <v>6</v>
      </c>
      <c r="BG794">
        <v>5</v>
      </c>
      <c r="BH794">
        <v>0</v>
      </c>
      <c r="BI794">
        <v>0</v>
      </c>
      <c r="BJ794">
        <v>2</v>
      </c>
      <c r="BK794">
        <v>7</v>
      </c>
      <c r="BL794">
        <v>0</v>
      </c>
      <c r="BM794">
        <v>0</v>
      </c>
      <c r="BN794" t="s">
        <v>2511</v>
      </c>
    </row>
    <row r="795" spans="1:66" x14ac:dyDescent="0.2">
      <c r="A795" t="s">
        <v>1915</v>
      </c>
      <c r="B795" t="s">
        <v>2007</v>
      </c>
      <c r="C795" t="s">
        <v>631</v>
      </c>
      <c r="D795" t="s">
        <v>92</v>
      </c>
      <c r="E795" t="s">
        <v>93</v>
      </c>
      <c r="F795" t="s">
        <v>94</v>
      </c>
      <c r="G795">
        <v>20</v>
      </c>
      <c r="H795">
        <v>13</v>
      </c>
      <c r="I795">
        <v>866</v>
      </c>
      <c r="J795" t="s">
        <v>1172</v>
      </c>
      <c r="K795">
        <v>11</v>
      </c>
      <c r="L795">
        <v>11</v>
      </c>
      <c r="M795">
        <v>8</v>
      </c>
      <c r="N795">
        <v>22</v>
      </c>
      <c r="O795">
        <v>0.72727272727272696</v>
      </c>
      <c r="P795">
        <v>4</v>
      </c>
      <c r="Q795">
        <v>4</v>
      </c>
      <c r="R795">
        <v>3</v>
      </c>
      <c r="S795">
        <v>835</v>
      </c>
      <c r="T795">
        <v>0.75</v>
      </c>
      <c r="U795">
        <v>5</v>
      </c>
      <c r="V795">
        <v>5</v>
      </c>
      <c r="W795">
        <v>2</v>
      </c>
      <c r="X795">
        <v>9</v>
      </c>
      <c r="Y795">
        <v>0.4</v>
      </c>
      <c r="Z795" s="3">
        <v>1</v>
      </c>
      <c r="AA795" s="3">
        <v>1</v>
      </c>
      <c r="AB795" s="3">
        <v>1</v>
      </c>
      <c r="AC795">
        <v>0</v>
      </c>
      <c r="AD795">
        <v>0</v>
      </c>
      <c r="AE795" s="3">
        <v>1</v>
      </c>
      <c r="AF795">
        <v>0</v>
      </c>
      <c r="AG795" s="3">
        <v>1</v>
      </c>
      <c r="AH795" s="3">
        <v>1</v>
      </c>
      <c r="AI795" s="3">
        <v>1</v>
      </c>
      <c r="AJ795" s="3">
        <v>1</v>
      </c>
      <c r="AK795" s="3">
        <v>1</v>
      </c>
      <c r="AL795" s="3">
        <v>1</v>
      </c>
      <c r="AM795" s="3">
        <v>1</v>
      </c>
      <c r="AN795">
        <v>0</v>
      </c>
      <c r="AO795">
        <v>0</v>
      </c>
      <c r="AP795" s="3">
        <v>1</v>
      </c>
      <c r="AQ795" s="3">
        <v>1</v>
      </c>
      <c r="AR795">
        <v>0</v>
      </c>
      <c r="AS795">
        <v>0</v>
      </c>
      <c r="AT795">
        <v>1</v>
      </c>
      <c r="AU795">
        <v>1</v>
      </c>
      <c r="AV795">
        <v>3</v>
      </c>
      <c r="AW795">
        <v>0</v>
      </c>
      <c r="AX795">
        <v>0</v>
      </c>
      <c r="AY795">
        <v>3</v>
      </c>
      <c r="AZ795">
        <v>0</v>
      </c>
      <c r="BA795">
        <v>3</v>
      </c>
      <c r="BB795">
        <v>1</v>
      </c>
      <c r="BC795">
        <v>8</v>
      </c>
      <c r="BD795">
        <v>2</v>
      </c>
      <c r="BE795">
        <v>824</v>
      </c>
      <c r="BF795">
        <v>6</v>
      </c>
      <c r="BG795">
        <v>5</v>
      </c>
      <c r="BH795">
        <v>0</v>
      </c>
      <c r="BI795">
        <v>0</v>
      </c>
      <c r="BJ795">
        <v>2</v>
      </c>
      <c r="BK795">
        <v>7</v>
      </c>
      <c r="BL795">
        <v>0</v>
      </c>
      <c r="BM795">
        <v>0</v>
      </c>
      <c r="BN795" t="s">
        <v>2511</v>
      </c>
    </row>
    <row r="796" spans="1:66" x14ac:dyDescent="0.2">
      <c r="A796" t="s">
        <v>1915</v>
      </c>
      <c r="B796" t="s">
        <v>2008</v>
      </c>
      <c r="C796" t="s">
        <v>631</v>
      </c>
      <c r="D796" t="s">
        <v>92</v>
      </c>
      <c r="E796" t="s">
        <v>93</v>
      </c>
      <c r="F796" t="s">
        <v>94</v>
      </c>
      <c r="G796">
        <v>20</v>
      </c>
      <c r="H796">
        <v>13</v>
      </c>
      <c r="I796">
        <v>89</v>
      </c>
      <c r="J796" t="s">
        <v>1172</v>
      </c>
      <c r="K796">
        <v>11</v>
      </c>
      <c r="L796">
        <v>11</v>
      </c>
      <c r="M796">
        <v>8</v>
      </c>
      <c r="N796">
        <v>21</v>
      </c>
      <c r="O796">
        <v>0.72727272727272696</v>
      </c>
      <c r="P796">
        <v>4</v>
      </c>
      <c r="Q796">
        <v>4</v>
      </c>
      <c r="R796">
        <v>3</v>
      </c>
      <c r="S796">
        <v>59</v>
      </c>
      <c r="T796">
        <v>0.75</v>
      </c>
      <c r="U796">
        <v>5</v>
      </c>
      <c r="V796">
        <v>5</v>
      </c>
      <c r="W796">
        <v>2</v>
      </c>
      <c r="X796">
        <v>9</v>
      </c>
      <c r="Y796">
        <v>0.4</v>
      </c>
      <c r="Z796" s="3">
        <v>1</v>
      </c>
      <c r="AA796" s="3">
        <v>1</v>
      </c>
      <c r="AB796" s="3">
        <v>1</v>
      </c>
      <c r="AC796">
        <v>0</v>
      </c>
      <c r="AD796">
        <v>0</v>
      </c>
      <c r="AE796" s="3">
        <v>1</v>
      </c>
      <c r="AF796">
        <v>0</v>
      </c>
      <c r="AG796" s="3">
        <v>1</v>
      </c>
      <c r="AH796" s="3">
        <v>1</v>
      </c>
      <c r="AI796" s="3">
        <v>1</v>
      </c>
      <c r="AJ796" s="3">
        <v>1</v>
      </c>
      <c r="AK796" s="3">
        <v>1</v>
      </c>
      <c r="AL796" s="3">
        <v>1</v>
      </c>
      <c r="AM796" s="3">
        <v>1</v>
      </c>
      <c r="AN796">
        <v>0</v>
      </c>
      <c r="AO796">
        <v>0</v>
      </c>
      <c r="AP796" s="3">
        <v>1</v>
      </c>
      <c r="AQ796" s="3">
        <v>1</v>
      </c>
      <c r="AR796">
        <v>0</v>
      </c>
      <c r="AS796">
        <v>0</v>
      </c>
      <c r="AT796">
        <v>1</v>
      </c>
      <c r="AU796">
        <v>1</v>
      </c>
      <c r="AV796">
        <v>3</v>
      </c>
      <c r="AW796">
        <v>0</v>
      </c>
      <c r="AX796">
        <v>0</v>
      </c>
      <c r="AY796">
        <v>3</v>
      </c>
      <c r="AZ796">
        <v>0</v>
      </c>
      <c r="BA796">
        <v>3</v>
      </c>
      <c r="BB796">
        <v>1</v>
      </c>
      <c r="BC796">
        <v>7</v>
      </c>
      <c r="BD796">
        <v>2</v>
      </c>
      <c r="BE796">
        <v>48</v>
      </c>
      <c r="BF796">
        <v>6</v>
      </c>
      <c r="BG796">
        <v>5</v>
      </c>
      <c r="BH796">
        <v>0</v>
      </c>
      <c r="BI796">
        <v>0</v>
      </c>
      <c r="BJ796">
        <v>2</v>
      </c>
      <c r="BK796">
        <v>7</v>
      </c>
      <c r="BL796">
        <v>0</v>
      </c>
      <c r="BM796">
        <v>0</v>
      </c>
      <c r="BN796" t="s">
        <v>2511</v>
      </c>
    </row>
    <row r="797" spans="1:66" x14ac:dyDescent="0.2">
      <c r="A797" t="s">
        <v>1915</v>
      </c>
      <c r="B797" t="s">
        <v>2009</v>
      </c>
      <c r="C797" t="s">
        <v>631</v>
      </c>
      <c r="D797" t="s">
        <v>92</v>
      </c>
      <c r="E797" t="s">
        <v>93</v>
      </c>
      <c r="F797" t="s">
        <v>94</v>
      </c>
      <c r="G797">
        <v>20</v>
      </c>
      <c r="H797">
        <v>13</v>
      </c>
      <c r="I797">
        <v>525</v>
      </c>
      <c r="J797" t="s">
        <v>1172</v>
      </c>
      <c r="K797">
        <v>11</v>
      </c>
      <c r="L797">
        <v>11</v>
      </c>
      <c r="M797">
        <v>8</v>
      </c>
      <c r="N797">
        <v>19</v>
      </c>
      <c r="O797">
        <v>0.72727272727272696</v>
      </c>
      <c r="P797">
        <v>4</v>
      </c>
      <c r="Q797">
        <v>4</v>
      </c>
      <c r="R797">
        <v>3</v>
      </c>
      <c r="S797">
        <v>497</v>
      </c>
      <c r="T797">
        <v>0.75</v>
      </c>
      <c r="U797">
        <v>5</v>
      </c>
      <c r="V797">
        <v>5</v>
      </c>
      <c r="W797">
        <v>2</v>
      </c>
      <c r="X797">
        <v>9</v>
      </c>
      <c r="Y797">
        <v>0.4</v>
      </c>
      <c r="Z797" s="3">
        <v>1</v>
      </c>
      <c r="AA797" s="3">
        <v>1</v>
      </c>
      <c r="AB797" s="3">
        <v>1</v>
      </c>
      <c r="AC797">
        <v>0</v>
      </c>
      <c r="AD797">
        <v>0</v>
      </c>
      <c r="AE797" s="3">
        <v>1</v>
      </c>
      <c r="AF797">
        <v>0</v>
      </c>
      <c r="AG797" s="3">
        <v>1</v>
      </c>
      <c r="AH797" s="3">
        <v>1</v>
      </c>
      <c r="AI797" s="3">
        <v>1</v>
      </c>
      <c r="AJ797" s="3">
        <v>1</v>
      </c>
      <c r="AK797" s="3">
        <v>1</v>
      </c>
      <c r="AL797" s="3">
        <v>1</v>
      </c>
      <c r="AM797" s="3">
        <v>1</v>
      </c>
      <c r="AN797">
        <v>0</v>
      </c>
      <c r="AO797">
        <v>0</v>
      </c>
      <c r="AP797" s="3">
        <v>1</v>
      </c>
      <c r="AQ797" s="3">
        <v>1</v>
      </c>
      <c r="AR797">
        <v>0</v>
      </c>
      <c r="AS797">
        <v>0</v>
      </c>
      <c r="AT797">
        <v>1</v>
      </c>
      <c r="AU797">
        <v>1</v>
      </c>
      <c r="AV797">
        <v>3</v>
      </c>
      <c r="AW797">
        <v>0</v>
      </c>
      <c r="AX797">
        <v>0</v>
      </c>
      <c r="AY797">
        <v>3</v>
      </c>
      <c r="AZ797">
        <v>0</v>
      </c>
      <c r="BA797">
        <v>3</v>
      </c>
      <c r="BB797">
        <v>1</v>
      </c>
      <c r="BC797">
        <v>5</v>
      </c>
      <c r="BD797">
        <v>2</v>
      </c>
      <c r="BE797">
        <v>486</v>
      </c>
      <c r="BF797">
        <v>6</v>
      </c>
      <c r="BG797">
        <v>5</v>
      </c>
      <c r="BH797">
        <v>0</v>
      </c>
      <c r="BI797">
        <v>0</v>
      </c>
      <c r="BJ797">
        <v>2</v>
      </c>
      <c r="BK797">
        <v>7</v>
      </c>
      <c r="BL797">
        <v>0</v>
      </c>
      <c r="BM797">
        <v>0</v>
      </c>
      <c r="BN797" t="s">
        <v>2511</v>
      </c>
    </row>
    <row r="798" spans="1:66" x14ac:dyDescent="0.2">
      <c r="A798" t="s">
        <v>1915</v>
      </c>
      <c r="B798" t="s">
        <v>2010</v>
      </c>
      <c r="C798" t="s">
        <v>631</v>
      </c>
      <c r="D798" t="s">
        <v>92</v>
      </c>
      <c r="E798" t="s">
        <v>93</v>
      </c>
      <c r="F798" t="s">
        <v>94</v>
      </c>
      <c r="G798">
        <v>20</v>
      </c>
      <c r="H798">
        <v>13</v>
      </c>
      <c r="I798">
        <v>133</v>
      </c>
      <c r="J798" t="s">
        <v>1172</v>
      </c>
      <c r="K798">
        <v>11</v>
      </c>
      <c r="L798">
        <v>11</v>
      </c>
      <c r="M798">
        <v>8</v>
      </c>
      <c r="N798">
        <v>17</v>
      </c>
      <c r="O798">
        <v>0.72727272727272696</v>
      </c>
      <c r="P798">
        <v>4</v>
      </c>
      <c r="Q798">
        <v>4</v>
      </c>
      <c r="R798">
        <v>3</v>
      </c>
      <c r="S798">
        <v>107</v>
      </c>
      <c r="T798">
        <v>0.75</v>
      </c>
      <c r="U798">
        <v>5</v>
      </c>
      <c r="V798">
        <v>5</v>
      </c>
      <c r="W798">
        <v>2</v>
      </c>
      <c r="X798">
        <v>9</v>
      </c>
      <c r="Y798">
        <v>0.4</v>
      </c>
      <c r="Z798" s="3">
        <v>1</v>
      </c>
      <c r="AA798" s="3">
        <v>1</v>
      </c>
      <c r="AB798" s="3">
        <v>1</v>
      </c>
      <c r="AC798">
        <v>0</v>
      </c>
      <c r="AD798">
        <v>0</v>
      </c>
      <c r="AE798" s="3">
        <v>1</v>
      </c>
      <c r="AF798">
        <v>0</v>
      </c>
      <c r="AG798" s="3">
        <v>1</v>
      </c>
      <c r="AH798" s="3">
        <v>1</v>
      </c>
      <c r="AI798" s="3">
        <v>1</v>
      </c>
      <c r="AJ798" s="3">
        <v>1</v>
      </c>
      <c r="AK798" s="3">
        <v>1</v>
      </c>
      <c r="AL798" s="3">
        <v>1</v>
      </c>
      <c r="AM798" s="3">
        <v>1</v>
      </c>
      <c r="AN798">
        <v>0</v>
      </c>
      <c r="AO798">
        <v>0</v>
      </c>
      <c r="AP798" s="3">
        <v>1</v>
      </c>
      <c r="AQ798" s="3">
        <v>1</v>
      </c>
      <c r="AR798">
        <v>0</v>
      </c>
      <c r="AS798">
        <v>0</v>
      </c>
      <c r="AT798">
        <v>1</v>
      </c>
      <c r="AU798">
        <v>1</v>
      </c>
      <c r="AV798">
        <v>3</v>
      </c>
      <c r="AW798">
        <v>0</v>
      </c>
      <c r="AX798">
        <v>0</v>
      </c>
      <c r="AY798">
        <v>3</v>
      </c>
      <c r="AZ798">
        <v>0</v>
      </c>
      <c r="BA798">
        <v>3</v>
      </c>
      <c r="BB798">
        <v>1</v>
      </c>
      <c r="BC798">
        <v>3</v>
      </c>
      <c r="BD798">
        <v>2</v>
      </c>
      <c r="BE798">
        <v>96</v>
      </c>
      <c r="BF798">
        <v>6</v>
      </c>
      <c r="BG798">
        <v>5</v>
      </c>
      <c r="BH798">
        <v>0</v>
      </c>
      <c r="BI798">
        <v>0</v>
      </c>
      <c r="BJ798">
        <v>2</v>
      </c>
      <c r="BK798">
        <v>7</v>
      </c>
      <c r="BL798">
        <v>0</v>
      </c>
      <c r="BM798">
        <v>0</v>
      </c>
      <c r="BN798" t="s">
        <v>2511</v>
      </c>
    </row>
    <row r="799" spans="1:66" x14ac:dyDescent="0.2">
      <c r="A799" t="s">
        <v>1915</v>
      </c>
      <c r="B799" t="s">
        <v>2011</v>
      </c>
      <c r="C799" t="s">
        <v>631</v>
      </c>
      <c r="D799" t="s">
        <v>92</v>
      </c>
      <c r="E799" t="s">
        <v>93</v>
      </c>
      <c r="F799" t="s">
        <v>94</v>
      </c>
      <c r="G799">
        <v>20</v>
      </c>
      <c r="H799">
        <v>13</v>
      </c>
      <c r="I799">
        <v>331</v>
      </c>
      <c r="J799" t="s">
        <v>1172</v>
      </c>
      <c r="K799">
        <v>11</v>
      </c>
      <c r="L799">
        <v>11</v>
      </c>
      <c r="M799">
        <v>8</v>
      </c>
      <c r="N799">
        <v>21</v>
      </c>
      <c r="O799">
        <v>0.72727272727272696</v>
      </c>
      <c r="P799">
        <v>4</v>
      </c>
      <c r="Q799">
        <v>4</v>
      </c>
      <c r="R799">
        <v>3</v>
      </c>
      <c r="S799">
        <v>301</v>
      </c>
      <c r="T799">
        <v>0.75</v>
      </c>
      <c r="U799">
        <v>5</v>
      </c>
      <c r="V799">
        <v>5</v>
      </c>
      <c r="W799">
        <v>2</v>
      </c>
      <c r="X799">
        <v>9</v>
      </c>
      <c r="Y799">
        <v>0.4</v>
      </c>
      <c r="Z799" s="3">
        <v>1</v>
      </c>
      <c r="AA799" s="3">
        <v>1</v>
      </c>
      <c r="AB799" s="3">
        <v>1</v>
      </c>
      <c r="AC799">
        <v>0</v>
      </c>
      <c r="AD799">
        <v>0</v>
      </c>
      <c r="AE799" s="3">
        <v>1</v>
      </c>
      <c r="AF799">
        <v>0</v>
      </c>
      <c r="AG799" s="3">
        <v>1</v>
      </c>
      <c r="AH799" s="3">
        <v>1</v>
      </c>
      <c r="AI799" s="3">
        <v>1</v>
      </c>
      <c r="AJ799" s="3">
        <v>1</v>
      </c>
      <c r="AK799" s="3">
        <v>1</v>
      </c>
      <c r="AL799" s="3">
        <v>1</v>
      </c>
      <c r="AM799" s="3">
        <v>1</v>
      </c>
      <c r="AN799">
        <v>0</v>
      </c>
      <c r="AO799">
        <v>0</v>
      </c>
      <c r="AP799" s="3">
        <v>1</v>
      </c>
      <c r="AQ799" s="3">
        <v>1</v>
      </c>
      <c r="AR799">
        <v>0</v>
      </c>
      <c r="AS799">
        <v>0</v>
      </c>
      <c r="AT799">
        <v>1</v>
      </c>
      <c r="AU799">
        <v>1</v>
      </c>
      <c r="AV799">
        <v>3</v>
      </c>
      <c r="AW799">
        <v>0</v>
      </c>
      <c r="AX799">
        <v>0</v>
      </c>
      <c r="AY799">
        <v>3</v>
      </c>
      <c r="AZ799">
        <v>0</v>
      </c>
      <c r="BA799">
        <v>3</v>
      </c>
      <c r="BB799">
        <v>1</v>
      </c>
      <c r="BC799">
        <v>7</v>
      </c>
      <c r="BD799">
        <v>2</v>
      </c>
      <c r="BE799">
        <v>290</v>
      </c>
      <c r="BF799">
        <v>6</v>
      </c>
      <c r="BG799">
        <v>5</v>
      </c>
      <c r="BH799">
        <v>0</v>
      </c>
      <c r="BI799">
        <v>0</v>
      </c>
      <c r="BJ799">
        <v>2</v>
      </c>
      <c r="BK799">
        <v>7</v>
      </c>
      <c r="BL799">
        <v>0</v>
      </c>
      <c r="BM799">
        <v>0</v>
      </c>
      <c r="BN799" t="s">
        <v>2511</v>
      </c>
    </row>
    <row r="800" spans="1:66" x14ac:dyDescent="0.2">
      <c r="A800" t="s">
        <v>1915</v>
      </c>
      <c r="B800" t="s">
        <v>2012</v>
      </c>
      <c r="C800" t="s">
        <v>631</v>
      </c>
      <c r="D800" t="s">
        <v>92</v>
      </c>
      <c r="E800" t="s">
        <v>93</v>
      </c>
      <c r="F800" t="s">
        <v>94</v>
      </c>
      <c r="G800">
        <v>20</v>
      </c>
      <c r="H800">
        <v>13</v>
      </c>
      <c r="I800">
        <v>167</v>
      </c>
      <c r="J800" t="s">
        <v>1172</v>
      </c>
      <c r="K800">
        <v>11</v>
      </c>
      <c r="L800">
        <v>11</v>
      </c>
      <c r="M800">
        <v>8</v>
      </c>
      <c r="N800">
        <v>19</v>
      </c>
      <c r="O800">
        <v>0.72727272727272696</v>
      </c>
      <c r="P800">
        <v>4</v>
      </c>
      <c r="Q800">
        <v>4</v>
      </c>
      <c r="R800">
        <v>3</v>
      </c>
      <c r="S800">
        <v>139</v>
      </c>
      <c r="T800">
        <v>0.75</v>
      </c>
      <c r="U800">
        <v>5</v>
      </c>
      <c r="V800">
        <v>5</v>
      </c>
      <c r="W800">
        <v>2</v>
      </c>
      <c r="X800">
        <v>9</v>
      </c>
      <c r="Y800">
        <v>0.4</v>
      </c>
      <c r="Z800" s="3">
        <v>1</v>
      </c>
      <c r="AA800" s="3">
        <v>1</v>
      </c>
      <c r="AB800" s="3">
        <v>1</v>
      </c>
      <c r="AC800">
        <v>0</v>
      </c>
      <c r="AD800">
        <v>0</v>
      </c>
      <c r="AE800" s="3">
        <v>1</v>
      </c>
      <c r="AF800">
        <v>0</v>
      </c>
      <c r="AG800" s="3">
        <v>1</v>
      </c>
      <c r="AH800" s="3">
        <v>1</v>
      </c>
      <c r="AI800" s="3">
        <v>1</v>
      </c>
      <c r="AJ800" s="3">
        <v>1</v>
      </c>
      <c r="AK800" s="3">
        <v>1</v>
      </c>
      <c r="AL800" s="3">
        <v>1</v>
      </c>
      <c r="AM800" s="3">
        <v>1</v>
      </c>
      <c r="AN800">
        <v>0</v>
      </c>
      <c r="AO800">
        <v>0</v>
      </c>
      <c r="AP800" s="3">
        <v>1</v>
      </c>
      <c r="AQ800" s="3">
        <v>1</v>
      </c>
      <c r="AR800">
        <v>0</v>
      </c>
      <c r="AS800">
        <v>0</v>
      </c>
      <c r="AT800">
        <v>1</v>
      </c>
      <c r="AU800">
        <v>1</v>
      </c>
      <c r="AV800">
        <v>3</v>
      </c>
      <c r="AW800">
        <v>0</v>
      </c>
      <c r="AX800">
        <v>0</v>
      </c>
      <c r="AY800">
        <v>3</v>
      </c>
      <c r="AZ800">
        <v>0</v>
      </c>
      <c r="BA800">
        <v>3</v>
      </c>
      <c r="BB800">
        <v>1</v>
      </c>
      <c r="BC800">
        <v>5</v>
      </c>
      <c r="BD800">
        <v>2</v>
      </c>
      <c r="BE800">
        <v>128</v>
      </c>
      <c r="BF800">
        <v>6</v>
      </c>
      <c r="BG800">
        <v>5</v>
      </c>
      <c r="BH800">
        <v>0</v>
      </c>
      <c r="BI800">
        <v>0</v>
      </c>
      <c r="BJ800">
        <v>2</v>
      </c>
      <c r="BK800">
        <v>7</v>
      </c>
      <c r="BL800">
        <v>0</v>
      </c>
      <c r="BM800">
        <v>0</v>
      </c>
      <c r="BN800" t="s">
        <v>2511</v>
      </c>
    </row>
    <row r="801" spans="1:66" x14ac:dyDescent="0.2">
      <c r="A801" t="s">
        <v>1915</v>
      </c>
      <c r="B801" t="s">
        <v>2013</v>
      </c>
      <c r="C801" t="s">
        <v>631</v>
      </c>
      <c r="D801" t="s">
        <v>92</v>
      </c>
      <c r="E801" t="s">
        <v>93</v>
      </c>
      <c r="F801" t="s">
        <v>94</v>
      </c>
      <c r="G801">
        <v>20</v>
      </c>
      <c r="H801">
        <v>13</v>
      </c>
      <c r="I801">
        <v>1079</v>
      </c>
      <c r="J801" t="s">
        <v>1172</v>
      </c>
      <c r="K801">
        <v>11</v>
      </c>
      <c r="L801">
        <v>11</v>
      </c>
      <c r="M801">
        <v>8</v>
      </c>
      <c r="N801">
        <v>23</v>
      </c>
      <c r="O801">
        <v>0.72727272727272696</v>
      </c>
      <c r="P801">
        <v>4</v>
      </c>
      <c r="Q801">
        <v>4</v>
      </c>
      <c r="R801">
        <v>3</v>
      </c>
      <c r="S801">
        <v>1047</v>
      </c>
      <c r="T801">
        <v>0.75</v>
      </c>
      <c r="U801">
        <v>5</v>
      </c>
      <c r="V801">
        <v>5</v>
      </c>
      <c r="W801">
        <v>2</v>
      </c>
      <c r="X801">
        <v>9</v>
      </c>
      <c r="Y801">
        <v>0.4</v>
      </c>
      <c r="Z801" s="3">
        <v>1</v>
      </c>
      <c r="AA801" s="3">
        <v>1</v>
      </c>
      <c r="AB801" s="3">
        <v>1</v>
      </c>
      <c r="AC801">
        <v>0</v>
      </c>
      <c r="AD801">
        <v>0</v>
      </c>
      <c r="AE801" s="3">
        <v>1</v>
      </c>
      <c r="AF801">
        <v>0</v>
      </c>
      <c r="AG801" s="3">
        <v>1</v>
      </c>
      <c r="AH801" s="3">
        <v>1</v>
      </c>
      <c r="AI801" s="3">
        <v>1</v>
      </c>
      <c r="AJ801" s="3">
        <v>1</v>
      </c>
      <c r="AK801" s="3">
        <v>1</v>
      </c>
      <c r="AL801" s="3">
        <v>1</v>
      </c>
      <c r="AM801" s="3">
        <v>1</v>
      </c>
      <c r="AN801">
        <v>0</v>
      </c>
      <c r="AO801">
        <v>0</v>
      </c>
      <c r="AP801" s="3">
        <v>1</v>
      </c>
      <c r="AQ801" s="3">
        <v>1</v>
      </c>
      <c r="AR801">
        <v>0</v>
      </c>
      <c r="AS801">
        <v>0</v>
      </c>
      <c r="AT801">
        <v>1</v>
      </c>
      <c r="AU801">
        <v>1</v>
      </c>
      <c r="AV801">
        <v>3</v>
      </c>
      <c r="AW801">
        <v>0</v>
      </c>
      <c r="AX801">
        <v>0</v>
      </c>
      <c r="AY801">
        <v>3</v>
      </c>
      <c r="AZ801">
        <v>0</v>
      </c>
      <c r="BA801">
        <v>3</v>
      </c>
      <c r="BB801">
        <v>1</v>
      </c>
      <c r="BC801">
        <v>9</v>
      </c>
      <c r="BD801">
        <v>2</v>
      </c>
      <c r="BE801">
        <v>1036</v>
      </c>
      <c r="BF801">
        <v>6</v>
      </c>
      <c r="BG801">
        <v>5</v>
      </c>
      <c r="BH801">
        <v>0</v>
      </c>
      <c r="BI801">
        <v>0</v>
      </c>
      <c r="BJ801">
        <v>2</v>
      </c>
      <c r="BK801">
        <v>7</v>
      </c>
      <c r="BL801">
        <v>0</v>
      </c>
      <c r="BM801">
        <v>0</v>
      </c>
      <c r="BN801" t="s">
        <v>2511</v>
      </c>
    </row>
    <row r="802" spans="1:66" x14ac:dyDescent="0.2">
      <c r="A802" t="s">
        <v>1915</v>
      </c>
      <c r="B802" t="s">
        <v>2014</v>
      </c>
      <c r="C802" t="s">
        <v>631</v>
      </c>
      <c r="D802" t="s">
        <v>92</v>
      </c>
      <c r="E802" t="s">
        <v>93</v>
      </c>
      <c r="F802" t="s">
        <v>94</v>
      </c>
      <c r="G802">
        <v>20</v>
      </c>
      <c r="H802">
        <v>13</v>
      </c>
      <c r="I802">
        <v>239</v>
      </c>
      <c r="J802" t="s">
        <v>1172</v>
      </c>
      <c r="K802">
        <v>11</v>
      </c>
      <c r="L802">
        <v>11</v>
      </c>
      <c r="M802">
        <v>8</v>
      </c>
      <c r="N802">
        <v>19</v>
      </c>
      <c r="O802">
        <v>0.72727272727272696</v>
      </c>
      <c r="P802">
        <v>4</v>
      </c>
      <c r="Q802">
        <v>4</v>
      </c>
      <c r="R802">
        <v>3</v>
      </c>
      <c r="S802">
        <v>211</v>
      </c>
      <c r="T802">
        <v>0.75</v>
      </c>
      <c r="U802">
        <v>5</v>
      </c>
      <c r="V802">
        <v>5</v>
      </c>
      <c r="W802">
        <v>2</v>
      </c>
      <c r="X802">
        <v>9</v>
      </c>
      <c r="Y802">
        <v>0.4</v>
      </c>
      <c r="Z802" s="3">
        <v>1</v>
      </c>
      <c r="AA802" s="3">
        <v>1</v>
      </c>
      <c r="AB802" s="3">
        <v>1</v>
      </c>
      <c r="AC802">
        <v>0</v>
      </c>
      <c r="AD802">
        <v>0</v>
      </c>
      <c r="AE802" s="3">
        <v>1</v>
      </c>
      <c r="AF802">
        <v>0</v>
      </c>
      <c r="AG802" s="3">
        <v>1</v>
      </c>
      <c r="AH802" s="3">
        <v>1</v>
      </c>
      <c r="AI802" s="3">
        <v>1</v>
      </c>
      <c r="AJ802" s="3">
        <v>1</v>
      </c>
      <c r="AK802" s="3">
        <v>1</v>
      </c>
      <c r="AL802" s="3">
        <v>1</v>
      </c>
      <c r="AM802" s="3">
        <v>1</v>
      </c>
      <c r="AN802">
        <v>0</v>
      </c>
      <c r="AO802">
        <v>0</v>
      </c>
      <c r="AP802" s="3">
        <v>1</v>
      </c>
      <c r="AQ802" s="3">
        <v>1</v>
      </c>
      <c r="AR802">
        <v>0</v>
      </c>
      <c r="AS802">
        <v>0</v>
      </c>
      <c r="AT802">
        <v>1</v>
      </c>
      <c r="AU802">
        <v>1</v>
      </c>
      <c r="AV802">
        <v>3</v>
      </c>
      <c r="AW802">
        <v>0</v>
      </c>
      <c r="AX802">
        <v>0</v>
      </c>
      <c r="AY802">
        <v>3</v>
      </c>
      <c r="AZ802">
        <v>0</v>
      </c>
      <c r="BA802">
        <v>3</v>
      </c>
      <c r="BB802">
        <v>1</v>
      </c>
      <c r="BC802">
        <v>5</v>
      </c>
      <c r="BD802">
        <v>2</v>
      </c>
      <c r="BE802">
        <v>200</v>
      </c>
      <c r="BF802">
        <v>6</v>
      </c>
      <c r="BG802">
        <v>5</v>
      </c>
      <c r="BH802">
        <v>0</v>
      </c>
      <c r="BI802">
        <v>0</v>
      </c>
      <c r="BJ802">
        <v>2</v>
      </c>
      <c r="BK802">
        <v>7</v>
      </c>
      <c r="BL802">
        <v>0</v>
      </c>
      <c r="BM802">
        <v>0</v>
      </c>
      <c r="BN802" t="s">
        <v>2511</v>
      </c>
    </row>
    <row r="803" spans="1:66" x14ac:dyDescent="0.2">
      <c r="A803" t="s">
        <v>1915</v>
      </c>
      <c r="B803" t="s">
        <v>2015</v>
      </c>
      <c r="C803" t="s">
        <v>631</v>
      </c>
      <c r="D803" t="s">
        <v>92</v>
      </c>
      <c r="E803" t="s">
        <v>93</v>
      </c>
      <c r="F803" t="s">
        <v>94</v>
      </c>
      <c r="G803">
        <v>20</v>
      </c>
      <c r="H803">
        <v>13</v>
      </c>
      <c r="I803">
        <v>406</v>
      </c>
      <c r="J803" t="s">
        <v>1172</v>
      </c>
      <c r="K803">
        <v>11</v>
      </c>
      <c r="L803">
        <v>11</v>
      </c>
      <c r="M803">
        <v>8</v>
      </c>
      <c r="N803">
        <v>22</v>
      </c>
      <c r="O803">
        <v>0.72727272727272696</v>
      </c>
      <c r="P803">
        <v>4</v>
      </c>
      <c r="Q803">
        <v>4</v>
      </c>
      <c r="R803">
        <v>3</v>
      </c>
      <c r="S803">
        <v>375</v>
      </c>
      <c r="T803">
        <v>0.75</v>
      </c>
      <c r="U803">
        <v>5</v>
      </c>
      <c r="V803">
        <v>5</v>
      </c>
      <c r="W803">
        <v>2</v>
      </c>
      <c r="X803">
        <v>9</v>
      </c>
      <c r="Y803">
        <v>0.4</v>
      </c>
      <c r="Z803" s="3">
        <v>1</v>
      </c>
      <c r="AA803" s="3">
        <v>1</v>
      </c>
      <c r="AB803" s="3">
        <v>1</v>
      </c>
      <c r="AC803">
        <v>0</v>
      </c>
      <c r="AD803">
        <v>0</v>
      </c>
      <c r="AE803" s="3">
        <v>1</v>
      </c>
      <c r="AF803">
        <v>0</v>
      </c>
      <c r="AG803" s="3">
        <v>1</v>
      </c>
      <c r="AH803" s="3">
        <v>1</v>
      </c>
      <c r="AI803" s="3">
        <v>1</v>
      </c>
      <c r="AJ803" s="3">
        <v>1</v>
      </c>
      <c r="AK803" s="3">
        <v>1</v>
      </c>
      <c r="AL803" s="3">
        <v>1</v>
      </c>
      <c r="AM803" s="3">
        <v>1</v>
      </c>
      <c r="AN803">
        <v>0</v>
      </c>
      <c r="AO803">
        <v>0</v>
      </c>
      <c r="AP803" s="3">
        <v>1</v>
      </c>
      <c r="AQ803" s="3">
        <v>1</v>
      </c>
      <c r="AR803">
        <v>0</v>
      </c>
      <c r="AS803">
        <v>0</v>
      </c>
      <c r="AT803">
        <v>1</v>
      </c>
      <c r="AU803">
        <v>1</v>
      </c>
      <c r="AV803">
        <v>3</v>
      </c>
      <c r="AW803">
        <v>0</v>
      </c>
      <c r="AX803">
        <v>0</v>
      </c>
      <c r="AY803">
        <v>3</v>
      </c>
      <c r="AZ803">
        <v>0</v>
      </c>
      <c r="BA803">
        <v>3</v>
      </c>
      <c r="BB803">
        <v>1</v>
      </c>
      <c r="BC803">
        <v>8</v>
      </c>
      <c r="BD803">
        <v>2</v>
      </c>
      <c r="BE803">
        <v>364</v>
      </c>
      <c r="BF803">
        <v>6</v>
      </c>
      <c r="BG803">
        <v>5</v>
      </c>
      <c r="BH803">
        <v>0</v>
      </c>
      <c r="BI803">
        <v>0</v>
      </c>
      <c r="BJ803">
        <v>2</v>
      </c>
      <c r="BK803">
        <v>7</v>
      </c>
      <c r="BL803">
        <v>0</v>
      </c>
      <c r="BM803">
        <v>0</v>
      </c>
      <c r="BN803" t="s">
        <v>2511</v>
      </c>
    </row>
    <row r="804" spans="1:66" x14ac:dyDescent="0.2">
      <c r="A804" t="s">
        <v>1915</v>
      </c>
      <c r="B804" t="s">
        <v>2016</v>
      </c>
      <c r="C804" t="s">
        <v>631</v>
      </c>
      <c r="D804" t="s">
        <v>92</v>
      </c>
      <c r="E804" t="s">
        <v>93</v>
      </c>
      <c r="F804" t="s">
        <v>94</v>
      </c>
      <c r="G804">
        <v>20</v>
      </c>
      <c r="H804">
        <v>13</v>
      </c>
      <c r="I804">
        <v>1231</v>
      </c>
      <c r="J804" t="s">
        <v>1172</v>
      </c>
      <c r="K804">
        <v>11</v>
      </c>
      <c r="L804">
        <v>11</v>
      </c>
      <c r="M804">
        <v>8</v>
      </c>
      <c r="N804">
        <v>21</v>
      </c>
      <c r="O804">
        <v>0.72727272727272696</v>
      </c>
      <c r="P804">
        <v>4</v>
      </c>
      <c r="Q804">
        <v>4</v>
      </c>
      <c r="R804">
        <v>3</v>
      </c>
      <c r="S804">
        <v>1201</v>
      </c>
      <c r="T804">
        <v>0.75</v>
      </c>
      <c r="U804">
        <v>5</v>
      </c>
      <c r="V804">
        <v>5</v>
      </c>
      <c r="W804">
        <v>2</v>
      </c>
      <c r="X804">
        <v>9</v>
      </c>
      <c r="Y804">
        <v>0.4</v>
      </c>
      <c r="Z804" s="3">
        <v>1</v>
      </c>
      <c r="AA804" s="3">
        <v>1</v>
      </c>
      <c r="AB804" s="3">
        <v>1</v>
      </c>
      <c r="AC804">
        <v>0</v>
      </c>
      <c r="AD804">
        <v>0</v>
      </c>
      <c r="AE804" s="3">
        <v>1</v>
      </c>
      <c r="AF804">
        <v>0</v>
      </c>
      <c r="AG804" s="3">
        <v>1</v>
      </c>
      <c r="AH804" s="3">
        <v>1</v>
      </c>
      <c r="AI804" s="3">
        <v>1</v>
      </c>
      <c r="AJ804" s="3">
        <v>1</v>
      </c>
      <c r="AK804" s="3">
        <v>1</v>
      </c>
      <c r="AL804" s="3">
        <v>1</v>
      </c>
      <c r="AM804" s="3">
        <v>1</v>
      </c>
      <c r="AN804">
        <v>0</v>
      </c>
      <c r="AO804">
        <v>0</v>
      </c>
      <c r="AP804" s="3">
        <v>1</v>
      </c>
      <c r="AQ804" s="3">
        <v>1</v>
      </c>
      <c r="AR804">
        <v>0</v>
      </c>
      <c r="AS804">
        <v>0</v>
      </c>
      <c r="AT804">
        <v>1</v>
      </c>
      <c r="AU804">
        <v>1</v>
      </c>
      <c r="AV804">
        <v>3</v>
      </c>
      <c r="AW804">
        <v>0</v>
      </c>
      <c r="AX804">
        <v>0</v>
      </c>
      <c r="AY804">
        <v>3</v>
      </c>
      <c r="AZ804">
        <v>0</v>
      </c>
      <c r="BA804">
        <v>3</v>
      </c>
      <c r="BB804">
        <v>1</v>
      </c>
      <c r="BC804">
        <v>7</v>
      </c>
      <c r="BD804">
        <v>2</v>
      </c>
      <c r="BE804">
        <v>1190</v>
      </c>
      <c r="BF804">
        <v>6</v>
      </c>
      <c r="BG804">
        <v>5</v>
      </c>
      <c r="BH804">
        <v>0</v>
      </c>
      <c r="BI804">
        <v>0</v>
      </c>
      <c r="BJ804">
        <v>2</v>
      </c>
      <c r="BK804">
        <v>7</v>
      </c>
      <c r="BL804">
        <v>0</v>
      </c>
      <c r="BM804">
        <v>0</v>
      </c>
      <c r="BN804" t="s">
        <v>2511</v>
      </c>
    </row>
    <row r="805" spans="1:66" x14ac:dyDescent="0.2">
      <c r="A805" t="s">
        <v>1915</v>
      </c>
      <c r="B805" t="s">
        <v>2017</v>
      </c>
      <c r="C805" t="s">
        <v>631</v>
      </c>
      <c r="D805" t="s">
        <v>92</v>
      </c>
      <c r="E805" t="s">
        <v>93</v>
      </c>
      <c r="F805" t="s">
        <v>94</v>
      </c>
      <c r="G805">
        <v>20</v>
      </c>
      <c r="H805">
        <v>13</v>
      </c>
      <c r="I805">
        <v>92</v>
      </c>
      <c r="J805" t="s">
        <v>1172</v>
      </c>
      <c r="K805">
        <v>11</v>
      </c>
      <c r="L805">
        <v>11</v>
      </c>
      <c r="M805">
        <v>8</v>
      </c>
      <c r="N805">
        <v>20</v>
      </c>
      <c r="O805">
        <v>0.72727272727272696</v>
      </c>
      <c r="P805">
        <v>4</v>
      </c>
      <c r="Q805">
        <v>4</v>
      </c>
      <c r="R805">
        <v>3</v>
      </c>
      <c r="S805">
        <v>63</v>
      </c>
      <c r="T805">
        <v>0.75</v>
      </c>
      <c r="U805">
        <v>5</v>
      </c>
      <c r="V805">
        <v>5</v>
      </c>
      <c r="W805">
        <v>2</v>
      </c>
      <c r="X805">
        <v>9</v>
      </c>
      <c r="Y805">
        <v>0.4</v>
      </c>
      <c r="Z805" s="3">
        <v>1</v>
      </c>
      <c r="AA805" s="3">
        <v>1</v>
      </c>
      <c r="AB805" s="3">
        <v>1</v>
      </c>
      <c r="AC805">
        <v>0</v>
      </c>
      <c r="AD805">
        <v>0</v>
      </c>
      <c r="AE805" s="3">
        <v>1</v>
      </c>
      <c r="AF805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1</v>
      </c>
      <c r="AL805" s="3">
        <v>1</v>
      </c>
      <c r="AM805" s="3">
        <v>1</v>
      </c>
      <c r="AN805">
        <v>0</v>
      </c>
      <c r="AO805">
        <v>0</v>
      </c>
      <c r="AP805" s="3">
        <v>1</v>
      </c>
      <c r="AQ805" s="3">
        <v>1</v>
      </c>
      <c r="AR805">
        <v>0</v>
      </c>
      <c r="AS805">
        <v>0</v>
      </c>
      <c r="AT805">
        <v>1</v>
      </c>
      <c r="AU805">
        <v>1</v>
      </c>
      <c r="AV805">
        <v>3</v>
      </c>
      <c r="AW805">
        <v>0</v>
      </c>
      <c r="AX805">
        <v>0</v>
      </c>
      <c r="AY805">
        <v>3</v>
      </c>
      <c r="AZ805">
        <v>0</v>
      </c>
      <c r="BA805">
        <v>3</v>
      </c>
      <c r="BB805">
        <v>1</v>
      </c>
      <c r="BC805">
        <v>6</v>
      </c>
      <c r="BD805">
        <v>2</v>
      </c>
      <c r="BE805">
        <v>52</v>
      </c>
      <c r="BF805">
        <v>6</v>
      </c>
      <c r="BG805">
        <v>5</v>
      </c>
      <c r="BH805">
        <v>0</v>
      </c>
      <c r="BI805">
        <v>0</v>
      </c>
      <c r="BJ805">
        <v>2</v>
      </c>
      <c r="BK805">
        <v>7</v>
      </c>
      <c r="BL805">
        <v>0</v>
      </c>
      <c r="BM805">
        <v>0</v>
      </c>
      <c r="BN805" t="s">
        <v>2511</v>
      </c>
    </row>
    <row r="806" spans="1:66" x14ac:dyDescent="0.2">
      <c r="A806" t="s">
        <v>1915</v>
      </c>
      <c r="B806" t="s">
        <v>2018</v>
      </c>
      <c r="C806" t="s">
        <v>631</v>
      </c>
      <c r="D806" t="s">
        <v>92</v>
      </c>
      <c r="E806" t="s">
        <v>93</v>
      </c>
      <c r="F806" t="s">
        <v>94</v>
      </c>
      <c r="G806">
        <v>20</v>
      </c>
      <c r="H806">
        <v>13</v>
      </c>
      <c r="I806">
        <v>181</v>
      </c>
      <c r="J806" t="s">
        <v>1172</v>
      </c>
      <c r="K806">
        <v>11</v>
      </c>
      <c r="L806">
        <v>11</v>
      </c>
      <c r="M806">
        <v>8</v>
      </c>
      <c r="N806">
        <v>17</v>
      </c>
      <c r="O806">
        <v>0.72727272727272696</v>
      </c>
      <c r="P806">
        <v>4</v>
      </c>
      <c r="Q806">
        <v>4</v>
      </c>
      <c r="R806">
        <v>3</v>
      </c>
      <c r="S806">
        <v>155</v>
      </c>
      <c r="T806">
        <v>0.75</v>
      </c>
      <c r="U806">
        <v>5</v>
      </c>
      <c r="V806">
        <v>5</v>
      </c>
      <c r="W806">
        <v>2</v>
      </c>
      <c r="X806">
        <v>9</v>
      </c>
      <c r="Y806">
        <v>0.4</v>
      </c>
      <c r="Z806" s="3">
        <v>1</v>
      </c>
      <c r="AA806" s="3">
        <v>1</v>
      </c>
      <c r="AB806" s="3">
        <v>1</v>
      </c>
      <c r="AC806">
        <v>0</v>
      </c>
      <c r="AD806">
        <v>0</v>
      </c>
      <c r="AE806" s="3">
        <v>1</v>
      </c>
      <c r="AF806">
        <v>0</v>
      </c>
      <c r="AG806" s="3">
        <v>1</v>
      </c>
      <c r="AH806" s="3">
        <v>1</v>
      </c>
      <c r="AI806" s="3">
        <v>1</v>
      </c>
      <c r="AJ806" s="3">
        <v>1</v>
      </c>
      <c r="AK806" s="3">
        <v>1</v>
      </c>
      <c r="AL806" s="3">
        <v>1</v>
      </c>
      <c r="AM806" s="3">
        <v>1</v>
      </c>
      <c r="AN806">
        <v>0</v>
      </c>
      <c r="AO806">
        <v>0</v>
      </c>
      <c r="AP806" s="3">
        <v>1</v>
      </c>
      <c r="AQ806" s="3">
        <v>1</v>
      </c>
      <c r="AR806">
        <v>0</v>
      </c>
      <c r="AS806">
        <v>0</v>
      </c>
      <c r="AT806">
        <v>1</v>
      </c>
      <c r="AU806">
        <v>1</v>
      </c>
      <c r="AV806">
        <v>3</v>
      </c>
      <c r="AW806">
        <v>0</v>
      </c>
      <c r="AX806">
        <v>0</v>
      </c>
      <c r="AY806">
        <v>3</v>
      </c>
      <c r="AZ806">
        <v>0</v>
      </c>
      <c r="BA806">
        <v>3</v>
      </c>
      <c r="BB806">
        <v>1</v>
      </c>
      <c r="BC806">
        <v>3</v>
      </c>
      <c r="BD806">
        <v>2</v>
      </c>
      <c r="BE806">
        <v>144</v>
      </c>
      <c r="BF806">
        <v>6</v>
      </c>
      <c r="BG806">
        <v>5</v>
      </c>
      <c r="BH806">
        <v>0</v>
      </c>
      <c r="BI806">
        <v>0</v>
      </c>
      <c r="BJ806">
        <v>2</v>
      </c>
      <c r="BK806">
        <v>7</v>
      </c>
      <c r="BL806">
        <v>0</v>
      </c>
      <c r="BM806">
        <v>0</v>
      </c>
      <c r="BN806" t="s">
        <v>2511</v>
      </c>
    </row>
    <row r="807" spans="1:66" x14ac:dyDescent="0.2">
      <c r="A807" t="s">
        <v>1915</v>
      </c>
      <c r="B807" t="s">
        <v>2019</v>
      </c>
      <c r="C807" t="s">
        <v>631</v>
      </c>
      <c r="D807" t="s">
        <v>92</v>
      </c>
      <c r="E807" t="s">
        <v>93</v>
      </c>
      <c r="F807" t="s">
        <v>94</v>
      </c>
      <c r="G807">
        <v>20</v>
      </c>
      <c r="H807">
        <v>13</v>
      </c>
      <c r="I807">
        <v>243</v>
      </c>
      <c r="J807" t="s">
        <v>1172</v>
      </c>
      <c r="K807">
        <v>11</v>
      </c>
      <c r="L807">
        <v>11</v>
      </c>
      <c r="M807">
        <v>8</v>
      </c>
      <c r="N807">
        <v>17</v>
      </c>
      <c r="O807">
        <v>0.72727272727272696</v>
      </c>
      <c r="P807">
        <v>4</v>
      </c>
      <c r="Q807">
        <v>4</v>
      </c>
      <c r="R807">
        <v>3</v>
      </c>
      <c r="S807">
        <v>217</v>
      </c>
      <c r="T807">
        <v>0.75</v>
      </c>
      <c r="U807">
        <v>5</v>
      </c>
      <c r="V807">
        <v>5</v>
      </c>
      <c r="W807">
        <v>2</v>
      </c>
      <c r="X807">
        <v>9</v>
      </c>
      <c r="Y807">
        <v>0.4</v>
      </c>
      <c r="Z807" s="3">
        <v>1</v>
      </c>
      <c r="AA807" s="3">
        <v>1</v>
      </c>
      <c r="AB807" s="3">
        <v>1</v>
      </c>
      <c r="AC807">
        <v>0</v>
      </c>
      <c r="AD807">
        <v>0</v>
      </c>
      <c r="AE807" s="3">
        <v>1</v>
      </c>
      <c r="AF807">
        <v>0</v>
      </c>
      <c r="AG807" s="3">
        <v>1</v>
      </c>
      <c r="AH807" s="3">
        <v>1</v>
      </c>
      <c r="AI807" s="3">
        <v>1</v>
      </c>
      <c r="AJ807" s="3">
        <v>1</v>
      </c>
      <c r="AK807" s="3">
        <v>1</v>
      </c>
      <c r="AL807" s="3">
        <v>1</v>
      </c>
      <c r="AM807" s="3">
        <v>1</v>
      </c>
      <c r="AN807">
        <v>0</v>
      </c>
      <c r="AO807">
        <v>0</v>
      </c>
      <c r="AP807" s="3">
        <v>1</v>
      </c>
      <c r="AQ807" s="3">
        <v>1</v>
      </c>
      <c r="AR807">
        <v>0</v>
      </c>
      <c r="AS807">
        <v>0</v>
      </c>
      <c r="AT807">
        <v>1</v>
      </c>
      <c r="AU807">
        <v>1</v>
      </c>
      <c r="AV807">
        <v>3</v>
      </c>
      <c r="AW807">
        <v>0</v>
      </c>
      <c r="AX807">
        <v>0</v>
      </c>
      <c r="AY807">
        <v>3</v>
      </c>
      <c r="AZ807">
        <v>0</v>
      </c>
      <c r="BA807">
        <v>3</v>
      </c>
      <c r="BB807">
        <v>1</v>
      </c>
      <c r="BC807">
        <v>3</v>
      </c>
      <c r="BD807">
        <v>2</v>
      </c>
      <c r="BE807">
        <v>206</v>
      </c>
      <c r="BF807">
        <v>6</v>
      </c>
      <c r="BG807">
        <v>5</v>
      </c>
      <c r="BH807">
        <v>0</v>
      </c>
      <c r="BI807">
        <v>0</v>
      </c>
      <c r="BJ807">
        <v>2</v>
      </c>
      <c r="BK807">
        <v>7</v>
      </c>
      <c r="BL807">
        <v>0</v>
      </c>
      <c r="BM807">
        <v>0</v>
      </c>
      <c r="BN807" t="s">
        <v>2511</v>
      </c>
    </row>
    <row r="808" spans="1:66" x14ac:dyDescent="0.2">
      <c r="A808" t="s">
        <v>1915</v>
      </c>
      <c r="B808" t="s">
        <v>2020</v>
      </c>
      <c r="C808" t="s">
        <v>631</v>
      </c>
      <c r="D808" t="s">
        <v>92</v>
      </c>
      <c r="E808" t="s">
        <v>93</v>
      </c>
      <c r="F808" t="s">
        <v>94</v>
      </c>
      <c r="G808">
        <v>20</v>
      </c>
      <c r="H808">
        <v>13</v>
      </c>
      <c r="I808">
        <v>387</v>
      </c>
      <c r="J808" t="s">
        <v>1172</v>
      </c>
      <c r="K808">
        <v>11</v>
      </c>
      <c r="L808">
        <v>11</v>
      </c>
      <c r="M808">
        <v>8</v>
      </c>
      <c r="N808">
        <v>23</v>
      </c>
      <c r="O808">
        <v>0.72727272727272696</v>
      </c>
      <c r="P808">
        <v>4</v>
      </c>
      <c r="Q808">
        <v>4</v>
      </c>
      <c r="R808">
        <v>3</v>
      </c>
      <c r="S808">
        <v>355</v>
      </c>
      <c r="T808">
        <v>0.75</v>
      </c>
      <c r="U808">
        <v>5</v>
      </c>
      <c r="V808">
        <v>5</v>
      </c>
      <c r="W808">
        <v>2</v>
      </c>
      <c r="X808">
        <v>9</v>
      </c>
      <c r="Y808">
        <v>0.4</v>
      </c>
      <c r="Z808" s="3">
        <v>1</v>
      </c>
      <c r="AA808" s="3">
        <v>1</v>
      </c>
      <c r="AB808" s="3">
        <v>1</v>
      </c>
      <c r="AC808">
        <v>0</v>
      </c>
      <c r="AD808">
        <v>0</v>
      </c>
      <c r="AE808" s="3">
        <v>1</v>
      </c>
      <c r="AF808">
        <v>0</v>
      </c>
      <c r="AG808" s="3">
        <v>1</v>
      </c>
      <c r="AH808" s="3">
        <v>1</v>
      </c>
      <c r="AI808" s="3">
        <v>1</v>
      </c>
      <c r="AJ808" s="3">
        <v>1</v>
      </c>
      <c r="AK808" s="3">
        <v>1</v>
      </c>
      <c r="AL808" s="3">
        <v>1</v>
      </c>
      <c r="AM808" s="3">
        <v>1</v>
      </c>
      <c r="AN808">
        <v>0</v>
      </c>
      <c r="AO808">
        <v>0</v>
      </c>
      <c r="AP808" s="3">
        <v>1</v>
      </c>
      <c r="AQ808" s="3">
        <v>1</v>
      </c>
      <c r="AR808">
        <v>0</v>
      </c>
      <c r="AS808">
        <v>0</v>
      </c>
      <c r="AT808">
        <v>1</v>
      </c>
      <c r="AU808">
        <v>1</v>
      </c>
      <c r="AV808">
        <v>3</v>
      </c>
      <c r="AW808">
        <v>0</v>
      </c>
      <c r="AX808">
        <v>0</v>
      </c>
      <c r="AY808">
        <v>3</v>
      </c>
      <c r="AZ808">
        <v>0</v>
      </c>
      <c r="BA808">
        <v>3</v>
      </c>
      <c r="BB808">
        <v>1</v>
      </c>
      <c r="BC808">
        <v>9</v>
      </c>
      <c r="BD808">
        <v>2</v>
      </c>
      <c r="BE808">
        <v>344</v>
      </c>
      <c r="BF808">
        <v>6</v>
      </c>
      <c r="BG808">
        <v>5</v>
      </c>
      <c r="BH808">
        <v>0</v>
      </c>
      <c r="BI808">
        <v>0</v>
      </c>
      <c r="BJ808">
        <v>2</v>
      </c>
      <c r="BK808">
        <v>7</v>
      </c>
      <c r="BL808">
        <v>0</v>
      </c>
      <c r="BM808">
        <v>0</v>
      </c>
      <c r="BN808" t="s">
        <v>2511</v>
      </c>
    </row>
    <row r="809" spans="1:66" x14ac:dyDescent="0.2">
      <c r="A809" t="s">
        <v>1915</v>
      </c>
      <c r="B809" t="s">
        <v>2021</v>
      </c>
      <c r="C809" t="s">
        <v>631</v>
      </c>
      <c r="D809" t="s">
        <v>92</v>
      </c>
      <c r="E809" t="s">
        <v>93</v>
      </c>
      <c r="F809" t="s">
        <v>94</v>
      </c>
      <c r="G809">
        <v>20</v>
      </c>
      <c r="H809">
        <v>13</v>
      </c>
      <c r="I809">
        <v>749</v>
      </c>
      <c r="J809" t="s">
        <v>1172</v>
      </c>
      <c r="K809">
        <v>11</v>
      </c>
      <c r="L809">
        <v>11</v>
      </c>
      <c r="M809">
        <v>8</v>
      </c>
      <c r="N809">
        <v>23</v>
      </c>
      <c r="O809">
        <v>0.72727272727272696</v>
      </c>
      <c r="P809">
        <v>4</v>
      </c>
      <c r="Q809">
        <v>4</v>
      </c>
      <c r="R809">
        <v>3</v>
      </c>
      <c r="S809">
        <v>717</v>
      </c>
      <c r="T809">
        <v>0.75</v>
      </c>
      <c r="U809">
        <v>5</v>
      </c>
      <c r="V809">
        <v>5</v>
      </c>
      <c r="W809">
        <v>2</v>
      </c>
      <c r="X809">
        <v>9</v>
      </c>
      <c r="Y809">
        <v>0.4</v>
      </c>
      <c r="Z809" s="3">
        <v>1</v>
      </c>
      <c r="AA809" s="3">
        <v>1</v>
      </c>
      <c r="AB809" s="3">
        <v>1</v>
      </c>
      <c r="AC809">
        <v>0</v>
      </c>
      <c r="AD809">
        <v>0</v>
      </c>
      <c r="AE809" s="3">
        <v>1</v>
      </c>
      <c r="AF809">
        <v>0</v>
      </c>
      <c r="AG809" s="3">
        <v>1</v>
      </c>
      <c r="AH809" s="3">
        <v>1</v>
      </c>
      <c r="AI809" s="3">
        <v>1</v>
      </c>
      <c r="AJ809" s="3">
        <v>1</v>
      </c>
      <c r="AK809" s="3">
        <v>1</v>
      </c>
      <c r="AL809" s="3">
        <v>1</v>
      </c>
      <c r="AM809" s="3">
        <v>1</v>
      </c>
      <c r="AN809">
        <v>0</v>
      </c>
      <c r="AO809">
        <v>0</v>
      </c>
      <c r="AP809" s="3">
        <v>1</v>
      </c>
      <c r="AQ809" s="3">
        <v>1</v>
      </c>
      <c r="AR809">
        <v>0</v>
      </c>
      <c r="AS809">
        <v>0</v>
      </c>
      <c r="AT809">
        <v>1</v>
      </c>
      <c r="AU809">
        <v>1</v>
      </c>
      <c r="AV809">
        <v>3</v>
      </c>
      <c r="AW809">
        <v>0</v>
      </c>
      <c r="AX809">
        <v>0</v>
      </c>
      <c r="AY809">
        <v>3</v>
      </c>
      <c r="AZ809">
        <v>0</v>
      </c>
      <c r="BA809">
        <v>3</v>
      </c>
      <c r="BB809">
        <v>1</v>
      </c>
      <c r="BC809">
        <v>9</v>
      </c>
      <c r="BD809">
        <v>2</v>
      </c>
      <c r="BE809">
        <v>706</v>
      </c>
      <c r="BF809">
        <v>6</v>
      </c>
      <c r="BG809">
        <v>5</v>
      </c>
      <c r="BH809">
        <v>0</v>
      </c>
      <c r="BI809">
        <v>0</v>
      </c>
      <c r="BJ809">
        <v>2</v>
      </c>
      <c r="BK809">
        <v>7</v>
      </c>
      <c r="BL809">
        <v>0</v>
      </c>
      <c r="BM809">
        <v>0</v>
      </c>
      <c r="BN809" t="s">
        <v>2511</v>
      </c>
    </row>
    <row r="810" spans="1:66" x14ac:dyDescent="0.2">
      <c r="A810" t="s">
        <v>1915</v>
      </c>
      <c r="B810" t="s">
        <v>2022</v>
      </c>
      <c r="C810" t="s">
        <v>631</v>
      </c>
      <c r="D810" t="s">
        <v>92</v>
      </c>
      <c r="E810" t="s">
        <v>93</v>
      </c>
      <c r="F810" t="s">
        <v>94</v>
      </c>
      <c r="G810">
        <v>20</v>
      </c>
      <c r="H810">
        <v>13</v>
      </c>
      <c r="I810">
        <v>466</v>
      </c>
      <c r="J810" t="s">
        <v>1172</v>
      </c>
      <c r="K810">
        <v>11</v>
      </c>
      <c r="L810">
        <v>11</v>
      </c>
      <c r="M810">
        <v>8</v>
      </c>
      <c r="N810">
        <v>18</v>
      </c>
      <c r="O810">
        <v>0.72727272727272696</v>
      </c>
      <c r="P810">
        <v>4</v>
      </c>
      <c r="Q810">
        <v>4</v>
      </c>
      <c r="R810">
        <v>3</v>
      </c>
      <c r="S810">
        <v>439</v>
      </c>
      <c r="T810">
        <v>0.75</v>
      </c>
      <c r="U810">
        <v>5</v>
      </c>
      <c r="V810">
        <v>5</v>
      </c>
      <c r="W810">
        <v>2</v>
      </c>
      <c r="X810">
        <v>9</v>
      </c>
      <c r="Y810">
        <v>0.4</v>
      </c>
      <c r="Z810" s="3">
        <v>1</v>
      </c>
      <c r="AA810" s="3">
        <v>1</v>
      </c>
      <c r="AB810" s="3">
        <v>1</v>
      </c>
      <c r="AC810">
        <v>0</v>
      </c>
      <c r="AD810">
        <v>0</v>
      </c>
      <c r="AE810" s="3">
        <v>1</v>
      </c>
      <c r="AF810">
        <v>0</v>
      </c>
      <c r="AG810" s="3">
        <v>1</v>
      </c>
      <c r="AH810" s="3">
        <v>1</v>
      </c>
      <c r="AI810" s="3">
        <v>1</v>
      </c>
      <c r="AJ810" s="3">
        <v>1</v>
      </c>
      <c r="AK810" s="3">
        <v>1</v>
      </c>
      <c r="AL810" s="3">
        <v>1</v>
      </c>
      <c r="AM810" s="3">
        <v>1</v>
      </c>
      <c r="AN810">
        <v>0</v>
      </c>
      <c r="AO810">
        <v>0</v>
      </c>
      <c r="AP810" s="3">
        <v>1</v>
      </c>
      <c r="AQ810" s="3">
        <v>1</v>
      </c>
      <c r="AR810">
        <v>0</v>
      </c>
      <c r="AS810">
        <v>0</v>
      </c>
      <c r="AT810">
        <v>1</v>
      </c>
      <c r="AU810">
        <v>1</v>
      </c>
      <c r="AV810">
        <v>3</v>
      </c>
      <c r="AW810">
        <v>0</v>
      </c>
      <c r="AX810">
        <v>0</v>
      </c>
      <c r="AY810">
        <v>3</v>
      </c>
      <c r="AZ810">
        <v>0</v>
      </c>
      <c r="BA810">
        <v>3</v>
      </c>
      <c r="BB810">
        <v>1</v>
      </c>
      <c r="BC810">
        <v>4</v>
      </c>
      <c r="BD810">
        <v>2</v>
      </c>
      <c r="BE810">
        <v>428</v>
      </c>
      <c r="BF810">
        <v>6</v>
      </c>
      <c r="BG810">
        <v>5</v>
      </c>
      <c r="BH810">
        <v>0</v>
      </c>
      <c r="BI810">
        <v>0</v>
      </c>
      <c r="BJ810">
        <v>2</v>
      </c>
      <c r="BK810">
        <v>7</v>
      </c>
      <c r="BL810">
        <v>0</v>
      </c>
      <c r="BM810">
        <v>0</v>
      </c>
      <c r="BN810" t="s">
        <v>2511</v>
      </c>
    </row>
    <row r="811" spans="1:66" x14ac:dyDescent="0.2">
      <c r="A811" t="s">
        <v>1915</v>
      </c>
      <c r="B811" t="s">
        <v>2023</v>
      </c>
      <c r="C811" t="s">
        <v>631</v>
      </c>
      <c r="D811" t="s">
        <v>92</v>
      </c>
      <c r="E811" t="s">
        <v>93</v>
      </c>
      <c r="F811" t="s">
        <v>94</v>
      </c>
      <c r="G811">
        <v>20</v>
      </c>
      <c r="H811">
        <v>13</v>
      </c>
      <c r="I811">
        <v>265</v>
      </c>
      <c r="J811" t="s">
        <v>1172</v>
      </c>
      <c r="K811">
        <v>11</v>
      </c>
      <c r="L811">
        <v>11</v>
      </c>
      <c r="M811">
        <v>8</v>
      </c>
      <c r="N811">
        <v>21</v>
      </c>
      <c r="O811">
        <v>0.72727272727272696</v>
      </c>
      <c r="P811">
        <v>4</v>
      </c>
      <c r="Q811">
        <v>4</v>
      </c>
      <c r="R811">
        <v>3</v>
      </c>
      <c r="S811">
        <v>235</v>
      </c>
      <c r="T811">
        <v>0.75</v>
      </c>
      <c r="U811">
        <v>5</v>
      </c>
      <c r="V811">
        <v>5</v>
      </c>
      <c r="W811">
        <v>2</v>
      </c>
      <c r="X811">
        <v>9</v>
      </c>
      <c r="Y811">
        <v>0.4</v>
      </c>
      <c r="Z811" s="3">
        <v>1</v>
      </c>
      <c r="AA811" s="3">
        <v>1</v>
      </c>
      <c r="AB811" s="3">
        <v>1</v>
      </c>
      <c r="AC811">
        <v>0</v>
      </c>
      <c r="AD811">
        <v>0</v>
      </c>
      <c r="AE811" s="3">
        <v>1</v>
      </c>
      <c r="AF811">
        <v>0</v>
      </c>
      <c r="AG811" s="3">
        <v>1</v>
      </c>
      <c r="AH811" s="3">
        <v>1</v>
      </c>
      <c r="AI811" s="3">
        <v>1</v>
      </c>
      <c r="AJ811" s="3">
        <v>1</v>
      </c>
      <c r="AK811" s="3">
        <v>1</v>
      </c>
      <c r="AL811" s="3">
        <v>1</v>
      </c>
      <c r="AM811" s="3">
        <v>1</v>
      </c>
      <c r="AN811">
        <v>0</v>
      </c>
      <c r="AO811">
        <v>0</v>
      </c>
      <c r="AP811" s="3">
        <v>1</v>
      </c>
      <c r="AQ811" s="3">
        <v>1</v>
      </c>
      <c r="AR811">
        <v>0</v>
      </c>
      <c r="AS811">
        <v>0</v>
      </c>
      <c r="AT811">
        <v>1</v>
      </c>
      <c r="AU811">
        <v>1</v>
      </c>
      <c r="AV811">
        <v>3</v>
      </c>
      <c r="AW811">
        <v>0</v>
      </c>
      <c r="AX811">
        <v>0</v>
      </c>
      <c r="AY811">
        <v>3</v>
      </c>
      <c r="AZ811">
        <v>0</v>
      </c>
      <c r="BA811">
        <v>3</v>
      </c>
      <c r="BB811">
        <v>1</v>
      </c>
      <c r="BC811">
        <v>7</v>
      </c>
      <c r="BD811">
        <v>2</v>
      </c>
      <c r="BE811">
        <v>224</v>
      </c>
      <c r="BF811">
        <v>6</v>
      </c>
      <c r="BG811">
        <v>5</v>
      </c>
      <c r="BH811">
        <v>0</v>
      </c>
      <c r="BI811">
        <v>0</v>
      </c>
      <c r="BJ811">
        <v>2</v>
      </c>
      <c r="BK811">
        <v>7</v>
      </c>
      <c r="BL811">
        <v>0</v>
      </c>
      <c r="BM811">
        <v>0</v>
      </c>
      <c r="BN811" t="s">
        <v>2511</v>
      </c>
    </row>
    <row r="812" spans="1:66" x14ac:dyDescent="0.2">
      <c r="A812" t="s">
        <v>1915</v>
      </c>
      <c r="B812" t="s">
        <v>2024</v>
      </c>
      <c r="C812" t="s">
        <v>631</v>
      </c>
      <c r="D812" t="s">
        <v>92</v>
      </c>
      <c r="E812" t="s">
        <v>93</v>
      </c>
      <c r="F812" t="s">
        <v>94</v>
      </c>
      <c r="G812">
        <v>20</v>
      </c>
      <c r="H812">
        <v>13</v>
      </c>
      <c r="I812">
        <v>627</v>
      </c>
      <c r="J812" t="s">
        <v>1172</v>
      </c>
      <c r="K812">
        <v>11</v>
      </c>
      <c r="L812">
        <v>11</v>
      </c>
      <c r="M812">
        <v>8</v>
      </c>
      <c r="N812">
        <v>17</v>
      </c>
      <c r="O812">
        <v>0.72727272727272696</v>
      </c>
      <c r="P812">
        <v>4</v>
      </c>
      <c r="Q812">
        <v>4</v>
      </c>
      <c r="R812">
        <v>3</v>
      </c>
      <c r="S812">
        <v>601</v>
      </c>
      <c r="T812">
        <v>0.75</v>
      </c>
      <c r="U812">
        <v>5</v>
      </c>
      <c r="V812">
        <v>5</v>
      </c>
      <c r="W812">
        <v>2</v>
      </c>
      <c r="X812">
        <v>9</v>
      </c>
      <c r="Y812">
        <v>0.4</v>
      </c>
      <c r="Z812" s="3">
        <v>1</v>
      </c>
      <c r="AA812" s="3">
        <v>1</v>
      </c>
      <c r="AB812" s="3">
        <v>1</v>
      </c>
      <c r="AC812">
        <v>0</v>
      </c>
      <c r="AD812">
        <v>0</v>
      </c>
      <c r="AE812" s="3">
        <v>1</v>
      </c>
      <c r="AF812">
        <v>0</v>
      </c>
      <c r="AG812" s="3">
        <v>1</v>
      </c>
      <c r="AH812" s="3">
        <v>1</v>
      </c>
      <c r="AI812" s="3">
        <v>1</v>
      </c>
      <c r="AJ812" s="3">
        <v>1</v>
      </c>
      <c r="AK812" s="3">
        <v>1</v>
      </c>
      <c r="AL812" s="3">
        <v>1</v>
      </c>
      <c r="AM812" s="3">
        <v>1</v>
      </c>
      <c r="AN812">
        <v>0</v>
      </c>
      <c r="AO812">
        <v>0</v>
      </c>
      <c r="AP812" s="3">
        <v>1</v>
      </c>
      <c r="AQ812" s="3">
        <v>1</v>
      </c>
      <c r="AR812">
        <v>0</v>
      </c>
      <c r="AS812">
        <v>0</v>
      </c>
      <c r="AT812">
        <v>1</v>
      </c>
      <c r="AU812">
        <v>1</v>
      </c>
      <c r="AV812">
        <v>3</v>
      </c>
      <c r="AW812">
        <v>0</v>
      </c>
      <c r="AX812">
        <v>0</v>
      </c>
      <c r="AY812">
        <v>3</v>
      </c>
      <c r="AZ812">
        <v>0</v>
      </c>
      <c r="BA812">
        <v>3</v>
      </c>
      <c r="BB812">
        <v>1</v>
      </c>
      <c r="BC812">
        <v>3</v>
      </c>
      <c r="BD812">
        <v>2</v>
      </c>
      <c r="BE812">
        <v>590</v>
      </c>
      <c r="BF812">
        <v>6</v>
      </c>
      <c r="BG812">
        <v>5</v>
      </c>
      <c r="BH812">
        <v>0</v>
      </c>
      <c r="BI812">
        <v>0</v>
      </c>
      <c r="BJ812">
        <v>2</v>
      </c>
      <c r="BK812">
        <v>7</v>
      </c>
      <c r="BL812">
        <v>0</v>
      </c>
      <c r="BM812">
        <v>0</v>
      </c>
      <c r="BN812" t="s">
        <v>2511</v>
      </c>
    </row>
    <row r="813" spans="1:66" x14ac:dyDescent="0.2">
      <c r="A813" t="s">
        <v>1915</v>
      </c>
      <c r="B813" t="s">
        <v>2025</v>
      </c>
      <c r="C813" t="s">
        <v>631</v>
      </c>
      <c r="D813" t="s">
        <v>92</v>
      </c>
      <c r="E813" t="s">
        <v>93</v>
      </c>
      <c r="F813" t="s">
        <v>94</v>
      </c>
      <c r="G813">
        <v>20</v>
      </c>
      <c r="H813">
        <v>13</v>
      </c>
      <c r="I813">
        <v>600</v>
      </c>
      <c r="J813" t="s">
        <v>1172</v>
      </c>
      <c r="K813">
        <v>11</v>
      </c>
      <c r="L813">
        <v>11</v>
      </c>
      <c r="M813">
        <v>8</v>
      </c>
      <c r="N813">
        <v>18</v>
      </c>
      <c r="O813">
        <v>0.72727272727272696</v>
      </c>
      <c r="P813">
        <v>4</v>
      </c>
      <c r="Q813">
        <v>4</v>
      </c>
      <c r="R813">
        <v>3</v>
      </c>
      <c r="S813">
        <v>573</v>
      </c>
      <c r="T813">
        <v>0.75</v>
      </c>
      <c r="U813">
        <v>5</v>
      </c>
      <c r="V813">
        <v>5</v>
      </c>
      <c r="W813">
        <v>2</v>
      </c>
      <c r="X813">
        <v>9</v>
      </c>
      <c r="Y813">
        <v>0.4</v>
      </c>
      <c r="Z813" s="3">
        <v>1</v>
      </c>
      <c r="AA813" s="3">
        <v>1</v>
      </c>
      <c r="AB813" s="3">
        <v>1</v>
      </c>
      <c r="AC813">
        <v>0</v>
      </c>
      <c r="AD813">
        <v>0</v>
      </c>
      <c r="AE813" s="3">
        <v>1</v>
      </c>
      <c r="AF813">
        <v>0</v>
      </c>
      <c r="AG813" s="3">
        <v>1</v>
      </c>
      <c r="AH813" s="3">
        <v>1</v>
      </c>
      <c r="AI813" s="3">
        <v>1</v>
      </c>
      <c r="AJ813" s="3">
        <v>1</v>
      </c>
      <c r="AK813" s="3">
        <v>1</v>
      </c>
      <c r="AL813" s="3">
        <v>1</v>
      </c>
      <c r="AM813" s="3">
        <v>1</v>
      </c>
      <c r="AN813">
        <v>0</v>
      </c>
      <c r="AO813">
        <v>0</v>
      </c>
      <c r="AP813" s="3">
        <v>1</v>
      </c>
      <c r="AQ813" s="3">
        <v>1</v>
      </c>
      <c r="AR813">
        <v>0</v>
      </c>
      <c r="AS813">
        <v>0</v>
      </c>
      <c r="AT813">
        <v>1</v>
      </c>
      <c r="AU813">
        <v>1</v>
      </c>
      <c r="AV813">
        <v>3</v>
      </c>
      <c r="AW813">
        <v>0</v>
      </c>
      <c r="AX813">
        <v>0</v>
      </c>
      <c r="AY813">
        <v>3</v>
      </c>
      <c r="AZ813">
        <v>0</v>
      </c>
      <c r="BA813">
        <v>3</v>
      </c>
      <c r="BB813">
        <v>1</v>
      </c>
      <c r="BC813">
        <v>4</v>
      </c>
      <c r="BD813">
        <v>2</v>
      </c>
      <c r="BE813">
        <v>562</v>
      </c>
      <c r="BF813">
        <v>6</v>
      </c>
      <c r="BG813">
        <v>5</v>
      </c>
      <c r="BH813">
        <v>0</v>
      </c>
      <c r="BI813">
        <v>0</v>
      </c>
      <c r="BJ813">
        <v>2</v>
      </c>
      <c r="BK813">
        <v>7</v>
      </c>
      <c r="BL813">
        <v>0</v>
      </c>
      <c r="BM813">
        <v>0</v>
      </c>
      <c r="BN813" t="s">
        <v>2511</v>
      </c>
    </row>
    <row r="814" spans="1:66" x14ac:dyDescent="0.2">
      <c r="A814" t="s">
        <v>1915</v>
      </c>
      <c r="B814" t="s">
        <v>2026</v>
      </c>
      <c r="C814" t="s">
        <v>631</v>
      </c>
      <c r="D814" t="s">
        <v>92</v>
      </c>
      <c r="E814" t="s">
        <v>93</v>
      </c>
      <c r="F814" t="s">
        <v>94</v>
      </c>
      <c r="G814">
        <v>20</v>
      </c>
      <c r="H814">
        <v>13</v>
      </c>
      <c r="I814">
        <v>289</v>
      </c>
      <c r="J814" t="s">
        <v>1172</v>
      </c>
      <c r="K814">
        <v>11</v>
      </c>
      <c r="L814">
        <v>11</v>
      </c>
      <c r="M814">
        <v>8</v>
      </c>
      <c r="N814">
        <v>21</v>
      </c>
      <c r="O814">
        <v>0.72727272727272696</v>
      </c>
      <c r="P814">
        <v>4</v>
      </c>
      <c r="Q814">
        <v>4</v>
      </c>
      <c r="R814">
        <v>3</v>
      </c>
      <c r="S814">
        <v>259</v>
      </c>
      <c r="T814">
        <v>0.75</v>
      </c>
      <c r="U814">
        <v>5</v>
      </c>
      <c r="V814">
        <v>5</v>
      </c>
      <c r="W814">
        <v>2</v>
      </c>
      <c r="X814">
        <v>9</v>
      </c>
      <c r="Y814">
        <v>0.4</v>
      </c>
      <c r="Z814" s="3">
        <v>1</v>
      </c>
      <c r="AA814" s="3">
        <v>1</v>
      </c>
      <c r="AB814" s="3">
        <v>1</v>
      </c>
      <c r="AC814">
        <v>0</v>
      </c>
      <c r="AD814">
        <v>0</v>
      </c>
      <c r="AE814" s="3">
        <v>1</v>
      </c>
      <c r="AF814">
        <v>0</v>
      </c>
      <c r="AG814" s="3">
        <v>1</v>
      </c>
      <c r="AH814" s="3">
        <v>1</v>
      </c>
      <c r="AI814" s="3">
        <v>1</v>
      </c>
      <c r="AJ814" s="3">
        <v>1</v>
      </c>
      <c r="AK814" s="3">
        <v>1</v>
      </c>
      <c r="AL814" s="3">
        <v>1</v>
      </c>
      <c r="AM814" s="3">
        <v>1</v>
      </c>
      <c r="AN814">
        <v>0</v>
      </c>
      <c r="AO814">
        <v>0</v>
      </c>
      <c r="AP814" s="3">
        <v>1</v>
      </c>
      <c r="AQ814" s="3">
        <v>1</v>
      </c>
      <c r="AR814">
        <v>0</v>
      </c>
      <c r="AS814">
        <v>0</v>
      </c>
      <c r="AT814">
        <v>1</v>
      </c>
      <c r="AU814">
        <v>1</v>
      </c>
      <c r="AV814">
        <v>3</v>
      </c>
      <c r="AW814">
        <v>0</v>
      </c>
      <c r="AX814">
        <v>0</v>
      </c>
      <c r="AY814">
        <v>3</v>
      </c>
      <c r="AZ814">
        <v>0</v>
      </c>
      <c r="BA814">
        <v>3</v>
      </c>
      <c r="BB814">
        <v>1</v>
      </c>
      <c r="BC814">
        <v>7</v>
      </c>
      <c r="BD814">
        <v>2</v>
      </c>
      <c r="BE814">
        <v>248</v>
      </c>
      <c r="BF814">
        <v>6</v>
      </c>
      <c r="BG814">
        <v>5</v>
      </c>
      <c r="BH814">
        <v>0</v>
      </c>
      <c r="BI814">
        <v>0</v>
      </c>
      <c r="BJ814">
        <v>2</v>
      </c>
      <c r="BK814">
        <v>7</v>
      </c>
      <c r="BL814">
        <v>0</v>
      </c>
      <c r="BM814">
        <v>0</v>
      </c>
      <c r="BN814" t="s">
        <v>2511</v>
      </c>
    </row>
    <row r="815" spans="1:66" x14ac:dyDescent="0.2">
      <c r="A815" t="s">
        <v>1915</v>
      </c>
      <c r="B815" t="s">
        <v>2027</v>
      </c>
      <c r="C815" t="s">
        <v>631</v>
      </c>
      <c r="D815" t="s">
        <v>92</v>
      </c>
      <c r="E815" t="s">
        <v>93</v>
      </c>
      <c r="F815" t="s">
        <v>94</v>
      </c>
      <c r="G815">
        <v>20</v>
      </c>
      <c r="H815">
        <v>13</v>
      </c>
      <c r="I815">
        <v>148</v>
      </c>
      <c r="J815" t="s">
        <v>1172</v>
      </c>
      <c r="K815">
        <v>11</v>
      </c>
      <c r="L815">
        <v>11</v>
      </c>
      <c r="M815">
        <v>8</v>
      </c>
      <c r="N815">
        <v>20</v>
      </c>
      <c r="O815">
        <v>0.72727272727272696</v>
      </c>
      <c r="P815">
        <v>4</v>
      </c>
      <c r="Q815">
        <v>4</v>
      </c>
      <c r="R815">
        <v>3</v>
      </c>
      <c r="S815">
        <v>119</v>
      </c>
      <c r="T815">
        <v>0.75</v>
      </c>
      <c r="U815">
        <v>5</v>
      </c>
      <c r="V815">
        <v>5</v>
      </c>
      <c r="W815">
        <v>2</v>
      </c>
      <c r="X815">
        <v>9</v>
      </c>
      <c r="Y815">
        <v>0.4</v>
      </c>
      <c r="Z815" s="3">
        <v>1</v>
      </c>
      <c r="AA815" s="3">
        <v>1</v>
      </c>
      <c r="AB815" s="3">
        <v>1</v>
      </c>
      <c r="AC815">
        <v>0</v>
      </c>
      <c r="AD815">
        <v>0</v>
      </c>
      <c r="AE815" s="3">
        <v>1</v>
      </c>
      <c r="AF815">
        <v>0</v>
      </c>
      <c r="AG815" s="3">
        <v>1</v>
      </c>
      <c r="AH815" s="3">
        <v>1</v>
      </c>
      <c r="AI815" s="3">
        <v>1</v>
      </c>
      <c r="AJ815" s="3">
        <v>1</v>
      </c>
      <c r="AK815" s="3">
        <v>1</v>
      </c>
      <c r="AL815" s="3">
        <v>1</v>
      </c>
      <c r="AM815" s="3">
        <v>1</v>
      </c>
      <c r="AN815">
        <v>0</v>
      </c>
      <c r="AO815">
        <v>0</v>
      </c>
      <c r="AP815" s="3">
        <v>1</v>
      </c>
      <c r="AQ815" s="3">
        <v>1</v>
      </c>
      <c r="AR815">
        <v>0</v>
      </c>
      <c r="AS815">
        <v>0</v>
      </c>
      <c r="AT815">
        <v>1</v>
      </c>
      <c r="AU815">
        <v>1</v>
      </c>
      <c r="AV815">
        <v>3</v>
      </c>
      <c r="AW815">
        <v>0</v>
      </c>
      <c r="AX815">
        <v>0</v>
      </c>
      <c r="AY815">
        <v>3</v>
      </c>
      <c r="AZ815">
        <v>0</v>
      </c>
      <c r="BA815">
        <v>3</v>
      </c>
      <c r="BB815">
        <v>1</v>
      </c>
      <c r="BC815">
        <v>6</v>
      </c>
      <c r="BD815">
        <v>2</v>
      </c>
      <c r="BE815">
        <v>108</v>
      </c>
      <c r="BF815">
        <v>6</v>
      </c>
      <c r="BG815">
        <v>5</v>
      </c>
      <c r="BH815">
        <v>0</v>
      </c>
      <c r="BI815">
        <v>0</v>
      </c>
      <c r="BJ815">
        <v>2</v>
      </c>
      <c r="BK815">
        <v>7</v>
      </c>
      <c r="BL815">
        <v>0</v>
      </c>
      <c r="BM815">
        <v>0</v>
      </c>
      <c r="BN815" t="s">
        <v>2511</v>
      </c>
    </row>
    <row r="816" spans="1:66" x14ac:dyDescent="0.2">
      <c r="A816" t="s">
        <v>1915</v>
      </c>
      <c r="B816" t="s">
        <v>2028</v>
      </c>
      <c r="C816" t="s">
        <v>631</v>
      </c>
      <c r="D816" t="s">
        <v>92</v>
      </c>
      <c r="E816" t="s">
        <v>93</v>
      </c>
      <c r="F816" t="s">
        <v>94</v>
      </c>
      <c r="G816">
        <v>20</v>
      </c>
      <c r="H816">
        <v>13</v>
      </c>
      <c r="I816">
        <v>720</v>
      </c>
      <c r="J816" t="s">
        <v>1172</v>
      </c>
      <c r="K816">
        <v>11</v>
      </c>
      <c r="L816">
        <v>11</v>
      </c>
      <c r="M816">
        <v>8</v>
      </c>
      <c r="N816">
        <v>22</v>
      </c>
      <c r="O816">
        <v>0.72727272727272696</v>
      </c>
      <c r="P816">
        <v>4</v>
      </c>
      <c r="Q816">
        <v>4</v>
      </c>
      <c r="R816">
        <v>3</v>
      </c>
      <c r="S816">
        <v>689</v>
      </c>
      <c r="T816">
        <v>0.75</v>
      </c>
      <c r="U816">
        <v>5</v>
      </c>
      <c r="V816">
        <v>5</v>
      </c>
      <c r="W816">
        <v>2</v>
      </c>
      <c r="X816">
        <v>9</v>
      </c>
      <c r="Y816">
        <v>0.4</v>
      </c>
      <c r="Z816" s="3">
        <v>1</v>
      </c>
      <c r="AA816" s="3">
        <v>1</v>
      </c>
      <c r="AB816" s="3">
        <v>1</v>
      </c>
      <c r="AC816">
        <v>0</v>
      </c>
      <c r="AD816">
        <v>0</v>
      </c>
      <c r="AE816" s="3">
        <v>1</v>
      </c>
      <c r="AF816">
        <v>0</v>
      </c>
      <c r="AG816" s="3">
        <v>1</v>
      </c>
      <c r="AH816" s="3">
        <v>1</v>
      </c>
      <c r="AI816" s="3">
        <v>1</v>
      </c>
      <c r="AJ816" s="3">
        <v>1</v>
      </c>
      <c r="AK816" s="3">
        <v>1</v>
      </c>
      <c r="AL816" s="3">
        <v>1</v>
      </c>
      <c r="AM816" s="3">
        <v>1</v>
      </c>
      <c r="AN816">
        <v>0</v>
      </c>
      <c r="AO816">
        <v>0</v>
      </c>
      <c r="AP816" s="3">
        <v>1</v>
      </c>
      <c r="AQ816" s="3">
        <v>1</v>
      </c>
      <c r="AR816">
        <v>0</v>
      </c>
      <c r="AS816">
        <v>0</v>
      </c>
      <c r="AT816">
        <v>1</v>
      </c>
      <c r="AU816">
        <v>1</v>
      </c>
      <c r="AV816">
        <v>3</v>
      </c>
      <c r="AW816">
        <v>0</v>
      </c>
      <c r="AX816">
        <v>0</v>
      </c>
      <c r="AY816">
        <v>3</v>
      </c>
      <c r="AZ816">
        <v>0</v>
      </c>
      <c r="BA816">
        <v>3</v>
      </c>
      <c r="BB816">
        <v>1</v>
      </c>
      <c r="BC816">
        <v>8</v>
      </c>
      <c r="BD816">
        <v>2</v>
      </c>
      <c r="BE816">
        <v>678</v>
      </c>
      <c r="BF816">
        <v>6</v>
      </c>
      <c r="BG816">
        <v>5</v>
      </c>
      <c r="BH816">
        <v>0</v>
      </c>
      <c r="BI816">
        <v>0</v>
      </c>
      <c r="BJ816">
        <v>2</v>
      </c>
      <c r="BK816">
        <v>7</v>
      </c>
      <c r="BL816">
        <v>0</v>
      </c>
      <c r="BM816">
        <v>0</v>
      </c>
      <c r="BN816" t="s">
        <v>2511</v>
      </c>
    </row>
    <row r="817" spans="1:66" x14ac:dyDescent="0.2">
      <c r="A817" t="s">
        <v>1915</v>
      </c>
      <c r="B817" t="s">
        <v>2029</v>
      </c>
      <c r="C817" t="s">
        <v>631</v>
      </c>
      <c r="D817" t="s">
        <v>92</v>
      </c>
      <c r="E817" t="s">
        <v>93</v>
      </c>
      <c r="F817" t="s">
        <v>94</v>
      </c>
      <c r="G817">
        <v>20</v>
      </c>
      <c r="H817">
        <v>13</v>
      </c>
      <c r="I817">
        <v>276</v>
      </c>
      <c r="J817" t="s">
        <v>1172</v>
      </c>
      <c r="K817">
        <v>11</v>
      </c>
      <c r="L817">
        <v>11</v>
      </c>
      <c r="M817">
        <v>8</v>
      </c>
      <c r="N817">
        <v>22</v>
      </c>
      <c r="O817">
        <v>0.72727272727272696</v>
      </c>
      <c r="P817">
        <v>4</v>
      </c>
      <c r="Q817">
        <v>4</v>
      </c>
      <c r="R817">
        <v>3</v>
      </c>
      <c r="S817">
        <v>245</v>
      </c>
      <c r="T817">
        <v>0.75</v>
      </c>
      <c r="U817">
        <v>5</v>
      </c>
      <c r="V817">
        <v>5</v>
      </c>
      <c r="W817">
        <v>2</v>
      </c>
      <c r="X817">
        <v>9</v>
      </c>
      <c r="Y817">
        <v>0.4</v>
      </c>
      <c r="Z817" s="3">
        <v>1</v>
      </c>
      <c r="AA817" s="3">
        <v>1</v>
      </c>
      <c r="AB817" s="3">
        <v>1</v>
      </c>
      <c r="AC817">
        <v>0</v>
      </c>
      <c r="AD817">
        <v>0</v>
      </c>
      <c r="AE817" s="3">
        <v>1</v>
      </c>
      <c r="AF817">
        <v>0</v>
      </c>
      <c r="AG817" s="3">
        <v>1</v>
      </c>
      <c r="AH817" s="3">
        <v>1</v>
      </c>
      <c r="AI817" s="3">
        <v>1</v>
      </c>
      <c r="AJ817" s="3">
        <v>1</v>
      </c>
      <c r="AK817" s="3">
        <v>1</v>
      </c>
      <c r="AL817" s="3">
        <v>1</v>
      </c>
      <c r="AM817" s="3">
        <v>1</v>
      </c>
      <c r="AN817">
        <v>0</v>
      </c>
      <c r="AO817">
        <v>0</v>
      </c>
      <c r="AP817" s="3">
        <v>1</v>
      </c>
      <c r="AQ817" s="3">
        <v>1</v>
      </c>
      <c r="AR817">
        <v>0</v>
      </c>
      <c r="AS817">
        <v>0</v>
      </c>
      <c r="AT817">
        <v>1</v>
      </c>
      <c r="AU817">
        <v>1</v>
      </c>
      <c r="AV817">
        <v>3</v>
      </c>
      <c r="AW817">
        <v>0</v>
      </c>
      <c r="AX817">
        <v>0</v>
      </c>
      <c r="AY817">
        <v>3</v>
      </c>
      <c r="AZ817">
        <v>0</v>
      </c>
      <c r="BA817">
        <v>3</v>
      </c>
      <c r="BB817">
        <v>1</v>
      </c>
      <c r="BC817">
        <v>8</v>
      </c>
      <c r="BD817">
        <v>2</v>
      </c>
      <c r="BE817">
        <v>234</v>
      </c>
      <c r="BF817">
        <v>6</v>
      </c>
      <c r="BG817">
        <v>5</v>
      </c>
      <c r="BH817">
        <v>0</v>
      </c>
      <c r="BI817">
        <v>0</v>
      </c>
      <c r="BJ817">
        <v>2</v>
      </c>
      <c r="BK817">
        <v>7</v>
      </c>
      <c r="BL817">
        <v>0</v>
      </c>
      <c r="BM817">
        <v>0</v>
      </c>
      <c r="BN817" t="s">
        <v>2511</v>
      </c>
    </row>
    <row r="818" spans="1:66" x14ac:dyDescent="0.2">
      <c r="A818" t="s">
        <v>1915</v>
      </c>
      <c r="B818" t="s">
        <v>2030</v>
      </c>
      <c r="C818" t="s">
        <v>631</v>
      </c>
      <c r="D818" t="s">
        <v>92</v>
      </c>
      <c r="E818" t="s">
        <v>93</v>
      </c>
      <c r="F818" t="s">
        <v>94</v>
      </c>
      <c r="G818">
        <v>20</v>
      </c>
      <c r="H818">
        <v>13</v>
      </c>
      <c r="I818">
        <v>341</v>
      </c>
      <c r="J818" t="s">
        <v>1172</v>
      </c>
      <c r="K818">
        <v>11</v>
      </c>
      <c r="L818">
        <v>11</v>
      </c>
      <c r="M818">
        <v>8</v>
      </c>
      <c r="N818">
        <v>19</v>
      </c>
      <c r="O818">
        <v>0.72727272727272696</v>
      </c>
      <c r="P818">
        <v>4</v>
      </c>
      <c r="Q818">
        <v>4</v>
      </c>
      <c r="R818">
        <v>3</v>
      </c>
      <c r="S818">
        <v>313</v>
      </c>
      <c r="T818">
        <v>0.75</v>
      </c>
      <c r="U818">
        <v>5</v>
      </c>
      <c r="V818">
        <v>5</v>
      </c>
      <c r="W818">
        <v>2</v>
      </c>
      <c r="X818">
        <v>9</v>
      </c>
      <c r="Y818">
        <v>0.4</v>
      </c>
      <c r="Z818" s="3">
        <v>1</v>
      </c>
      <c r="AA818" s="3">
        <v>1</v>
      </c>
      <c r="AB818" s="3">
        <v>1</v>
      </c>
      <c r="AC818">
        <v>0</v>
      </c>
      <c r="AD818">
        <v>0</v>
      </c>
      <c r="AE818" s="3">
        <v>1</v>
      </c>
      <c r="AF818">
        <v>0</v>
      </c>
      <c r="AG818" s="3">
        <v>1</v>
      </c>
      <c r="AH818" s="3">
        <v>1</v>
      </c>
      <c r="AI818" s="3">
        <v>1</v>
      </c>
      <c r="AJ818" s="3">
        <v>1</v>
      </c>
      <c r="AK818" s="3">
        <v>1</v>
      </c>
      <c r="AL818" s="3">
        <v>1</v>
      </c>
      <c r="AM818" s="3">
        <v>1</v>
      </c>
      <c r="AN818">
        <v>0</v>
      </c>
      <c r="AO818">
        <v>0</v>
      </c>
      <c r="AP818" s="3">
        <v>1</v>
      </c>
      <c r="AQ818" s="3">
        <v>1</v>
      </c>
      <c r="AR818">
        <v>0</v>
      </c>
      <c r="AS818">
        <v>0</v>
      </c>
      <c r="AT818">
        <v>1</v>
      </c>
      <c r="AU818">
        <v>1</v>
      </c>
      <c r="AV818">
        <v>3</v>
      </c>
      <c r="AW818">
        <v>0</v>
      </c>
      <c r="AX818">
        <v>0</v>
      </c>
      <c r="AY818">
        <v>3</v>
      </c>
      <c r="AZ818">
        <v>0</v>
      </c>
      <c r="BA818">
        <v>3</v>
      </c>
      <c r="BB818">
        <v>1</v>
      </c>
      <c r="BC818">
        <v>5</v>
      </c>
      <c r="BD818">
        <v>2</v>
      </c>
      <c r="BE818">
        <v>302</v>
      </c>
      <c r="BF818">
        <v>6</v>
      </c>
      <c r="BG818">
        <v>5</v>
      </c>
      <c r="BH818">
        <v>0</v>
      </c>
      <c r="BI818">
        <v>0</v>
      </c>
      <c r="BJ818">
        <v>2</v>
      </c>
      <c r="BK818">
        <v>7</v>
      </c>
      <c r="BL818">
        <v>0</v>
      </c>
      <c r="BM818">
        <v>0</v>
      </c>
      <c r="BN818" t="s">
        <v>2511</v>
      </c>
    </row>
    <row r="819" spans="1:66" x14ac:dyDescent="0.2">
      <c r="A819" t="s">
        <v>1915</v>
      </c>
      <c r="B819" t="s">
        <v>2031</v>
      </c>
      <c r="C819" t="s">
        <v>631</v>
      </c>
      <c r="D819" t="s">
        <v>92</v>
      </c>
      <c r="E819" t="s">
        <v>93</v>
      </c>
      <c r="F819" t="s">
        <v>94</v>
      </c>
      <c r="G819">
        <v>20</v>
      </c>
      <c r="H819">
        <v>13</v>
      </c>
      <c r="I819">
        <v>557</v>
      </c>
      <c r="J819" t="s">
        <v>1172</v>
      </c>
      <c r="K819">
        <v>11</v>
      </c>
      <c r="L819">
        <v>11</v>
      </c>
      <c r="M819">
        <v>8</v>
      </c>
      <c r="N819">
        <v>23</v>
      </c>
      <c r="O819">
        <v>0.72727272727272696</v>
      </c>
      <c r="P819">
        <v>4</v>
      </c>
      <c r="Q819">
        <v>4</v>
      </c>
      <c r="R819">
        <v>3</v>
      </c>
      <c r="S819">
        <v>525</v>
      </c>
      <c r="T819">
        <v>0.75</v>
      </c>
      <c r="U819">
        <v>5</v>
      </c>
      <c r="V819">
        <v>5</v>
      </c>
      <c r="W819">
        <v>2</v>
      </c>
      <c r="X819">
        <v>9</v>
      </c>
      <c r="Y819">
        <v>0.4</v>
      </c>
      <c r="Z819" s="3">
        <v>1</v>
      </c>
      <c r="AA819" s="3">
        <v>1</v>
      </c>
      <c r="AB819" s="3">
        <v>1</v>
      </c>
      <c r="AC819">
        <v>0</v>
      </c>
      <c r="AD819">
        <v>0</v>
      </c>
      <c r="AE819" s="3">
        <v>1</v>
      </c>
      <c r="AF819">
        <v>0</v>
      </c>
      <c r="AG819" s="3">
        <v>1</v>
      </c>
      <c r="AH819" s="3">
        <v>1</v>
      </c>
      <c r="AI819" s="3">
        <v>1</v>
      </c>
      <c r="AJ819" s="3">
        <v>1</v>
      </c>
      <c r="AK819" s="3">
        <v>1</v>
      </c>
      <c r="AL819" s="3">
        <v>1</v>
      </c>
      <c r="AM819" s="3">
        <v>1</v>
      </c>
      <c r="AN819">
        <v>0</v>
      </c>
      <c r="AO819">
        <v>0</v>
      </c>
      <c r="AP819" s="3">
        <v>1</v>
      </c>
      <c r="AQ819" s="3">
        <v>1</v>
      </c>
      <c r="AR819">
        <v>0</v>
      </c>
      <c r="AS819">
        <v>0</v>
      </c>
      <c r="AT819">
        <v>1</v>
      </c>
      <c r="AU819">
        <v>1</v>
      </c>
      <c r="AV819">
        <v>3</v>
      </c>
      <c r="AW819">
        <v>0</v>
      </c>
      <c r="AX819">
        <v>0</v>
      </c>
      <c r="AY819">
        <v>3</v>
      </c>
      <c r="AZ819">
        <v>0</v>
      </c>
      <c r="BA819">
        <v>3</v>
      </c>
      <c r="BB819">
        <v>1</v>
      </c>
      <c r="BC819">
        <v>9</v>
      </c>
      <c r="BD819">
        <v>2</v>
      </c>
      <c r="BE819">
        <v>514</v>
      </c>
      <c r="BF819">
        <v>6</v>
      </c>
      <c r="BG819">
        <v>5</v>
      </c>
      <c r="BH819">
        <v>0</v>
      </c>
      <c r="BI819">
        <v>0</v>
      </c>
      <c r="BJ819">
        <v>2</v>
      </c>
      <c r="BK819">
        <v>7</v>
      </c>
      <c r="BL819">
        <v>0</v>
      </c>
      <c r="BM819">
        <v>0</v>
      </c>
      <c r="BN819" t="s">
        <v>2511</v>
      </c>
    </row>
    <row r="820" spans="1:66" x14ac:dyDescent="0.2">
      <c r="A820" t="s">
        <v>1915</v>
      </c>
      <c r="B820" t="s">
        <v>2032</v>
      </c>
      <c r="C820" t="s">
        <v>631</v>
      </c>
      <c r="D820" t="s">
        <v>92</v>
      </c>
      <c r="E820" t="s">
        <v>93</v>
      </c>
      <c r="F820" t="s">
        <v>94</v>
      </c>
      <c r="G820">
        <v>20</v>
      </c>
      <c r="H820">
        <v>13</v>
      </c>
      <c r="I820">
        <v>611</v>
      </c>
      <c r="J820" t="s">
        <v>1172</v>
      </c>
      <c r="K820">
        <v>11</v>
      </c>
      <c r="L820">
        <v>11</v>
      </c>
      <c r="M820">
        <v>8</v>
      </c>
      <c r="N820">
        <v>17</v>
      </c>
      <c r="O820">
        <v>0.72727272727272696</v>
      </c>
      <c r="P820">
        <v>4</v>
      </c>
      <c r="Q820">
        <v>4</v>
      </c>
      <c r="R820">
        <v>3</v>
      </c>
      <c r="S820">
        <v>585</v>
      </c>
      <c r="T820">
        <v>0.75</v>
      </c>
      <c r="U820">
        <v>5</v>
      </c>
      <c r="V820">
        <v>5</v>
      </c>
      <c r="W820">
        <v>2</v>
      </c>
      <c r="X820">
        <v>9</v>
      </c>
      <c r="Y820">
        <v>0.4</v>
      </c>
      <c r="Z820" s="3">
        <v>1</v>
      </c>
      <c r="AA820" s="3">
        <v>1</v>
      </c>
      <c r="AB820" s="3">
        <v>1</v>
      </c>
      <c r="AC820">
        <v>0</v>
      </c>
      <c r="AD820">
        <v>0</v>
      </c>
      <c r="AE820" s="3">
        <v>1</v>
      </c>
      <c r="AF820">
        <v>0</v>
      </c>
      <c r="AG820" s="3">
        <v>1</v>
      </c>
      <c r="AH820" s="3">
        <v>1</v>
      </c>
      <c r="AI820" s="3">
        <v>1</v>
      </c>
      <c r="AJ820" s="3">
        <v>1</v>
      </c>
      <c r="AK820" s="3">
        <v>1</v>
      </c>
      <c r="AL820" s="3">
        <v>1</v>
      </c>
      <c r="AM820" s="3">
        <v>1</v>
      </c>
      <c r="AN820">
        <v>0</v>
      </c>
      <c r="AO820">
        <v>0</v>
      </c>
      <c r="AP820" s="3">
        <v>1</v>
      </c>
      <c r="AQ820" s="3">
        <v>1</v>
      </c>
      <c r="AR820">
        <v>0</v>
      </c>
      <c r="AS820">
        <v>0</v>
      </c>
      <c r="AT820">
        <v>1</v>
      </c>
      <c r="AU820">
        <v>1</v>
      </c>
      <c r="AV820">
        <v>3</v>
      </c>
      <c r="AW820">
        <v>0</v>
      </c>
      <c r="AX820">
        <v>0</v>
      </c>
      <c r="AY820">
        <v>3</v>
      </c>
      <c r="AZ820">
        <v>0</v>
      </c>
      <c r="BA820">
        <v>3</v>
      </c>
      <c r="BB820">
        <v>1</v>
      </c>
      <c r="BC820">
        <v>3</v>
      </c>
      <c r="BD820">
        <v>2</v>
      </c>
      <c r="BE820">
        <v>574</v>
      </c>
      <c r="BF820">
        <v>6</v>
      </c>
      <c r="BG820">
        <v>5</v>
      </c>
      <c r="BH820">
        <v>0</v>
      </c>
      <c r="BI820">
        <v>0</v>
      </c>
      <c r="BJ820">
        <v>2</v>
      </c>
      <c r="BK820">
        <v>7</v>
      </c>
      <c r="BL820">
        <v>0</v>
      </c>
      <c r="BM820">
        <v>0</v>
      </c>
      <c r="BN820" t="s">
        <v>2511</v>
      </c>
    </row>
    <row r="821" spans="1:66" x14ac:dyDescent="0.2">
      <c r="A821" t="s">
        <v>1915</v>
      </c>
      <c r="B821" t="s">
        <v>2033</v>
      </c>
      <c r="C821" t="s">
        <v>631</v>
      </c>
      <c r="D821" t="s">
        <v>92</v>
      </c>
      <c r="E821" t="s">
        <v>93</v>
      </c>
      <c r="F821" t="s">
        <v>94</v>
      </c>
      <c r="G821">
        <v>20</v>
      </c>
      <c r="H821">
        <v>13</v>
      </c>
      <c r="I821">
        <v>243</v>
      </c>
      <c r="J821" t="s">
        <v>1172</v>
      </c>
      <c r="K821">
        <v>11</v>
      </c>
      <c r="L821">
        <v>11</v>
      </c>
      <c r="M821">
        <v>8</v>
      </c>
      <c r="N821">
        <v>17</v>
      </c>
      <c r="O821">
        <v>0.72727272727272696</v>
      </c>
      <c r="P821">
        <v>4</v>
      </c>
      <c r="Q821">
        <v>4</v>
      </c>
      <c r="R821">
        <v>3</v>
      </c>
      <c r="S821">
        <v>217</v>
      </c>
      <c r="T821">
        <v>0.75</v>
      </c>
      <c r="U821">
        <v>5</v>
      </c>
      <c r="V821">
        <v>5</v>
      </c>
      <c r="W821">
        <v>2</v>
      </c>
      <c r="X821">
        <v>9</v>
      </c>
      <c r="Y821">
        <v>0.4</v>
      </c>
      <c r="Z821" s="3">
        <v>1</v>
      </c>
      <c r="AA821" s="3">
        <v>1</v>
      </c>
      <c r="AB821" s="3">
        <v>1</v>
      </c>
      <c r="AC821">
        <v>0</v>
      </c>
      <c r="AD821">
        <v>0</v>
      </c>
      <c r="AE821" s="3">
        <v>1</v>
      </c>
      <c r="AF821">
        <v>0</v>
      </c>
      <c r="AG821" s="3">
        <v>1</v>
      </c>
      <c r="AH821" s="3">
        <v>1</v>
      </c>
      <c r="AI821" s="3">
        <v>1</v>
      </c>
      <c r="AJ821" s="3">
        <v>1</v>
      </c>
      <c r="AK821" s="3">
        <v>1</v>
      </c>
      <c r="AL821" s="3">
        <v>1</v>
      </c>
      <c r="AM821" s="3">
        <v>1</v>
      </c>
      <c r="AN821">
        <v>0</v>
      </c>
      <c r="AO821">
        <v>0</v>
      </c>
      <c r="AP821" s="3">
        <v>1</v>
      </c>
      <c r="AQ821" s="3">
        <v>1</v>
      </c>
      <c r="AR821">
        <v>0</v>
      </c>
      <c r="AS821">
        <v>0</v>
      </c>
      <c r="AT821">
        <v>1</v>
      </c>
      <c r="AU821">
        <v>1</v>
      </c>
      <c r="AV821">
        <v>3</v>
      </c>
      <c r="AW821">
        <v>0</v>
      </c>
      <c r="AX821">
        <v>0</v>
      </c>
      <c r="AY821">
        <v>3</v>
      </c>
      <c r="AZ821">
        <v>0</v>
      </c>
      <c r="BA821">
        <v>3</v>
      </c>
      <c r="BB821">
        <v>1</v>
      </c>
      <c r="BC821">
        <v>3</v>
      </c>
      <c r="BD821">
        <v>2</v>
      </c>
      <c r="BE821">
        <v>206</v>
      </c>
      <c r="BF821">
        <v>6</v>
      </c>
      <c r="BG821">
        <v>5</v>
      </c>
      <c r="BH821">
        <v>0</v>
      </c>
      <c r="BI821">
        <v>0</v>
      </c>
      <c r="BJ821">
        <v>2</v>
      </c>
      <c r="BK821">
        <v>7</v>
      </c>
      <c r="BL821">
        <v>0</v>
      </c>
      <c r="BM821">
        <v>0</v>
      </c>
      <c r="BN821" t="s">
        <v>2511</v>
      </c>
    </row>
    <row r="822" spans="1:66" x14ac:dyDescent="0.2">
      <c r="A822" t="s">
        <v>1915</v>
      </c>
      <c r="B822" t="s">
        <v>2034</v>
      </c>
      <c r="C822" t="s">
        <v>631</v>
      </c>
      <c r="D822" t="s">
        <v>92</v>
      </c>
      <c r="E822" t="s">
        <v>93</v>
      </c>
      <c r="F822" t="s">
        <v>94</v>
      </c>
      <c r="G822">
        <v>20</v>
      </c>
      <c r="H822">
        <v>13</v>
      </c>
      <c r="I822">
        <v>107</v>
      </c>
      <c r="J822" t="s">
        <v>1172</v>
      </c>
      <c r="K822">
        <v>11</v>
      </c>
      <c r="L822">
        <v>11</v>
      </c>
      <c r="M822">
        <v>8</v>
      </c>
      <c r="N822">
        <v>23</v>
      </c>
      <c r="O822">
        <v>0.72727272727272696</v>
      </c>
      <c r="P822">
        <v>4</v>
      </c>
      <c r="Q822">
        <v>4</v>
      </c>
      <c r="R822">
        <v>3</v>
      </c>
      <c r="S822">
        <v>75</v>
      </c>
      <c r="T822">
        <v>0.75</v>
      </c>
      <c r="U822">
        <v>5</v>
      </c>
      <c r="V822">
        <v>5</v>
      </c>
      <c r="W822">
        <v>2</v>
      </c>
      <c r="X822">
        <v>9</v>
      </c>
      <c r="Y822">
        <v>0.4</v>
      </c>
      <c r="Z822" s="3">
        <v>1</v>
      </c>
      <c r="AA822" s="3">
        <v>1</v>
      </c>
      <c r="AB822" s="3">
        <v>1</v>
      </c>
      <c r="AC822">
        <v>0</v>
      </c>
      <c r="AD822">
        <v>0</v>
      </c>
      <c r="AE822" s="3">
        <v>1</v>
      </c>
      <c r="AF822">
        <v>0</v>
      </c>
      <c r="AG822" s="3">
        <v>1</v>
      </c>
      <c r="AH822" s="3">
        <v>1</v>
      </c>
      <c r="AI822" s="3">
        <v>1</v>
      </c>
      <c r="AJ822" s="3">
        <v>1</v>
      </c>
      <c r="AK822" s="3">
        <v>1</v>
      </c>
      <c r="AL822" s="3">
        <v>1</v>
      </c>
      <c r="AM822" s="3">
        <v>1</v>
      </c>
      <c r="AN822">
        <v>0</v>
      </c>
      <c r="AO822">
        <v>0</v>
      </c>
      <c r="AP822" s="3">
        <v>1</v>
      </c>
      <c r="AQ822" s="3">
        <v>1</v>
      </c>
      <c r="AR822">
        <v>0</v>
      </c>
      <c r="AS822">
        <v>0</v>
      </c>
      <c r="AT822">
        <v>1</v>
      </c>
      <c r="AU822">
        <v>1</v>
      </c>
      <c r="AV822">
        <v>3</v>
      </c>
      <c r="AW822">
        <v>0</v>
      </c>
      <c r="AX822">
        <v>0</v>
      </c>
      <c r="AY822">
        <v>3</v>
      </c>
      <c r="AZ822">
        <v>0</v>
      </c>
      <c r="BA822">
        <v>3</v>
      </c>
      <c r="BB822">
        <v>1</v>
      </c>
      <c r="BC822">
        <v>9</v>
      </c>
      <c r="BD822">
        <v>2</v>
      </c>
      <c r="BE822">
        <v>64</v>
      </c>
      <c r="BF822">
        <v>6</v>
      </c>
      <c r="BG822">
        <v>5</v>
      </c>
      <c r="BH822">
        <v>0</v>
      </c>
      <c r="BI822">
        <v>0</v>
      </c>
      <c r="BJ822">
        <v>2</v>
      </c>
      <c r="BK822">
        <v>7</v>
      </c>
      <c r="BL822">
        <v>0</v>
      </c>
      <c r="BM822">
        <v>0</v>
      </c>
      <c r="BN822" t="s">
        <v>2511</v>
      </c>
    </row>
    <row r="823" spans="1:66" x14ac:dyDescent="0.2">
      <c r="A823" t="s">
        <v>1915</v>
      </c>
      <c r="B823" t="s">
        <v>2035</v>
      </c>
      <c r="C823" t="s">
        <v>631</v>
      </c>
      <c r="D823" t="s">
        <v>92</v>
      </c>
      <c r="E823" t="s">
        <v>93</v>
      </c>
      <c r="F823" t="s">
        <v>94</v>
      </c>
      <c r="G823">
        <v>20</v>
      </c>
      <c r="H823">
        <v>13</v>
      </c>
      <c r="I823">
        <v>211</v>
      </c>
      <c r="J823" t="s">
        <v>1172</v>
      </c>
      <c r="K823">
        <v>11</v>
      </c>
      <c r="L823">
        <v>11</v>
      </c>
      <c r="M823">
        <v>8</v>
      </c>
      <c r="N823">
        <v>17</v>
      </c>
      <c r="O823">
        <v>0.72727272727272696</v>
      </c>
      <c r="P823">
        <v>4</v>
      </c>
      <c r="Q823">
        <v>4</v>
      </c>
      <c r="R823">
        <v>3</v>
      </c>
      <c r="S823">
        <v>185</v>
      </c>
      <c r="T823">
        <v>0.75</v>
      </c>
      <c r="U823">
        <v>5</v>
      </c>
      <c r="V823">
        <v>5</v>
      </c>
      <c r="W823">
        <v>2</v>
      </c>
      <c r="X823">
        <v>9</v>
      </c>
      <c r="Y823">
        <v>0.4</v>
      </c>
      <c r="Z823" s="3">
        <v>1</v>
      </c>
      <c r="AA823" s="3">
        <v>1</v>
      </c>
      <c r="AB823" s="3">
        <v>1</v>
      </c>
      <c r="AC823">
        <v>0</v>
      </c>
      <c r="AD823">
        <v>0</v>
      </c>
      <c r="AE823" s="3">
        <v>1</v>
      </c>
      <c r="AF823">
        <v>0</v>
      </c>
      <c r="AG823" s="3">
        <v>1</v>
      </c>
      <c r="AH823" s="3">
        <v>1</v>
      </c>
      <c r="AI823" s="3">
        <v>1</v>
      </c>
      <c r="AJ823" s="3">
        <v>1</v>
      </c>
      <c r="AK823" s="3">
        <v>1</v>
      </c>
      <c r="AL823" s="3">
        <v>1</v>
      </c>
      <c r="AM823" s="3">
        <v>1</v>
      </c>
      <c r="AN823">
        <v>0</v>
      </c>
      <c r="AO823">
        <v>0</v>
      </c>
      <c r="AP823" s="3">
        <v>1</v>
      </c>
      <c r="AQ823" s="3">
        <v>1</v>
      </c>
      <c r="AR823">
        <v>0</v>
      </c>
      <c r="AS823">
        <v>0</v>
      </c>
      <c r="AT823">
        <v>1</v>
      </c>
      <c r="AU823">
        <v>1</v>
      </c>
      <c r="AV823">
        <v>3</v>
      </c>
      <c r="AW823">
        <v>0</v>
      </c>
      <c r="AX823">
        <v>0</v>
      </c>
      <c r="AY823">
        <v>3</v>
      </c>
      <c r="AZ823">
        <v>0</v>
      </c>
      <c r="BA823">
        <v>3</v>
      </c>
      <c r="BB823">
        <v>1</v>
      </c>
      <c r="BC823">
        <v>3</v>
      </c>
      <c r="BD823">
        <v>2</v>
      </c>
      <c r="BE823">
        <v>174</v>
      </c>
      <c r="BF823">
        <v>6</v>
      </c>
      <c r="BG823">
        <v>5</v>
      </c>
      <c r="BH823">
        <v>0</v>
      </c>
      <c r="BI823">
        <v>0</v>
      </c>
      <c r="BJ823">
        <v>2</v>
      </c>
      <c r="BK823">
        <v>7</v>
      </c>
      <c r="BL823">
        <v>0</v>
      </c>
      <c r="BM823">
        <v>0</v>
      </c>
      <c r="BN823" t="s">
        <v>2511</v>
      </c>
    </row>
    <row r="824" spans="1:66" x14ac:dyDescent="0.2">
      <c r="A824" t="s">
        <v>1915</v>
      </c>
      <c r="B824" t="s">
        <v>2036</v>
      </c>
      <c r="C824" t="s">
        <v>631</v>
      </c>
      <c r="D824" t="s">
        <v>92</v>
      </c>
      <c r="E824" t="s">
        <v>93</v>
      </c>
      <c r="F824" t="s">
        <v>94</v>
      </c>
      <c r="G824">
        <v>20</v>
      </c>
      <c r="H824">
        <v>13</v>
      </c>
      <c r="I824">
        <v>193</v>
      </c>
      <c r="J824" t="s">
        <v>1172</v>
      </c>
      <c r="K824">
        <v>11</v>
      </c>
      <c r="L824">
        <v>11</v>
      </c>
      <c r="M824">
        <v>8</v>
      </c>
      <c r="N824">
        <v>17</v>
      </c>
      <c r="O824">
        <v>0.72727272727272696</v>
      </c>
      <c r="P824">
        <v>4</v>
      </c>
      <c r="Q824">
        <v>4</v>
      </c>
      <c r="R824">
        <v>3</v>
      </c>
      <c r="S824">
        <v>167</v>
      </c>
      <c r="T824">
        <v>0.75</v>
      </c>
      <c r="U824">
        <v>5</v>
      </c>
      <c r="V824">
        <v>5</v>
      </c>
      <c r="W824">
        <v>2</v>
      </c>
      <c r="X824">
        <v>9</v>
      </c>
      <c r="Y824">
        <v>0.4</v>
      </c>
      <c r="Z824" s="3">
        <v>1</v>
      </c>
      <c r="AA824" s="3">
        <v>1</v>
      </c>
      <c r="AB824" s="3">
        <v>1</v>
      </c>
      <c r="AC824">
        <v>0</v>
      </c>
      <c r="AD824">
        <v>0</v>
      </c>
      <c r="AE824" s="3">
        <v>1</v>
      </c>
      <c r="AF824">
        <v>0</v>
      </c>
      <c r="AG824" s="3">
        <v>1</v>
      </c>
      <c r="AH824" s="3">
        <v>1</v>
      </c>
      <c r="AI824" s="3">
        <v>1</v>
      </c>
      <c r="AJ824" s="3">
        <v>1</v>
      </c>
      <c r="AK824" s="3">
        <v>1</v>
      </c>
      <c r="AL824" s="3">
        <v>1</v>
      </c>
      <c r="AM824" s="3">
        <v>1</v>
      </c>
      <c r="AN824">
        <v>0</v>
      </c>
      <c r="AO824">
        <v>0</v>
      </c>
      <c r="AP824" s="3">
        <v>1</v>
      </c>
      <c r="AQ824" s="3">
        <v>1</v>
      </c>
      <c r="AR824">
        <v>0</v>
      </c>
      <c r="AS824">
        <v>0</v>
      </c>
      <c r="AT824">
        <v>1</v>
      </c>
      <c r="AU824">
        <v>1</v>
      </c>
      <c r="AV824">
        <v>3</v>
      </c>
      <c r="AW824">
        <v>0</v>
      </c>
      <c r="AX824">
        <v>0</v>
      </c>
      <c r="AY824">
        <v>3</v>
      </c>
      <c r="AZ824">
        <v>0</v>
      </c>
      <c r="BA824">
        <v>3</v>
      </c>
      <c r="BB824">
        <v>1</v>
      </c>
      <c r="BC824">
        <v>3</v>
      </c>
      <c r="BD824">
        <v>2</v>
      </c>
      <c r="BE824">
        <v>156</v>
      </c>
      <c r="BF824">
        <v>6</v>
      </c>
      <c r="BG824">
        <v>5</v>
      </c>
      <c r="BH824">
        <v>0</v>
      </c>
      <c r="BI824">
        <v>0</v>
      </c>
      <c r="BJ824">
        <v>2</v>
      </c>
      <c r="BK824">
        <v>7</v>
      </c>
      <c r="BL824">
        <v>0</v>
      </c>
      <c r="BM824">
        <v>0</v>
      </c>
      <c r="BN824" t="s">
        <v>2511</v>
      </c>
    </row>
    <row r="825" spans="1:66" x14ac:dyDescent="0.2">
      <c r="A825" t="s">
        <v>1915</v>
      </c>
      <c r="B825" t="s">
        <v>2037</v>
      </c>
      <c r="C825" t="s">
        <v>631</v>
      </c>
      <c r="D825" t="s">
        <v>92</v>
      </c>
      <c r="E825" t="s">
        <v>93</v>
      </c>
      <c r="F825" t="s">
        <v>94</v>
      </c>
      <c r="G825">
        <v>20</v>
      </c>
      <c r="H825">
        <v>13</v>
      </c>
      <c r="I825">
        <v>941</v>
      </c>
      <c r="J825" t="s">
        <v>1172</v>
      </c>
      <c r="K825">
        <v>11</v>
      </c>
      <c r="L825">
        <v>11</v>
      </c>
      <c r="M825">
        <v>8</v>
      </c>
      <c r="N825">
        <v>17</v>
      </c>
      <c r="O825">
        <v>0.72727272727272696</v>
      </c>
      <c r="P825">
        <v>4</v>
      </c>
      <c r="Q825">
        <v>4</v>
      </c>
      <c r="R825">
        <v>3</v>
      </c>
      <c r="S825">
        <v>915</v>
      </c>
      <c r="T825">
        <v>0.75</v>
      </c>
      <c r="U825">
        <v>5</v>
      </c>
      <c r="V825">
        <v>5</v>
      </c>
      <c r="W825">
        <v>2</v>
      </c>
      <c r="X825">
        <v>9</v>
      </c>
      <c r="Y825">
        <v>0.4</v>
      </c>
      <c r="Z825" s="3">
        <v>1</v>
      </c>
      <c r="AA825" s="3">
        <v>1</v>
      </c>
      <c r="AB825" s="3">
        <v>1</v>
      </c>
      <c r="AC825">
        <v>0</v>
      </c>
      <c r="AD825">
        <v>0</v>
      </c>
      <c r="AE825" s="3">
        <v>1</v>
      </c>
      <c r="AF825">
        <v>0</v>
      </c>
      <c r="AG825" s="3">
        <v>1</v>
      </c>
      <c r="AH825" s="3">
        <v>1</v>
      </c>
      <c r="AI825" s="3">
        <v>1</v>
      </c>
      <c r="AJ825" s="3">
        <v>1</v>
      </c>
      <c r="AK825" s="3">
        <v>1</v>
      </c>
      <c r="AL825" s="3">
        <v>1</v>
      </c>
      <c r="AM825" s="3">
        <v>1</v>
      </c>
      <c r="AN825">
        <v>0</v>
      </c>
      <c r="AO825">
        <v>0</v>
      </c>
      <c r="AP825" s="3">
        <v>1</v>
      </c>
      <c r="AQ825" s="3">
        <v>1</v>
      </c>
      <c r="AR825">
        <v>0</v>
      </c>
      <c r="AS825">
        <v>0</v>
      </c>
      <c r="AT825">
        <v>1</v>
      </c>
      <c r="AU825">
        <v>1</v>
      </c>
      <c r="AV825">
        <v>3</v>
      </c>
      <c r="AW825">
        <v>0</v>
      </c>
      <c r="AX825">
        <v>0</v>
      </c>
      <c r="AY825">
        <v>3</v>
      </c>
      <c r="AZ825">
        <v>0</v>
      </c>
      <c r="BA825">
        <v>3</v>
      </c>
      <c r="BB825">
        <v>1</v>
      </c>
      <c r="BC825">
        <v>3</v>
      </c>
      <c r="BD825">
        <v>2</v>
      </c>
      <c r="BE825">
        <v>904</v>
      </c>
      <c r="BF825">
        <v>6</v>
      </c>
      <c r="BG825">
        <v>5</v>
      </c>
      <c r="BH825">
        <v>0</v>
      </c>
      <c r="BI825">
        <v>0</v>
      </c>
      <c r="BJ825">
        <v>2</v>
      </c>
      <c r="BK825">
        <v>7</v>
      </c>
      <c r="BL825">
        <v>0</v>
      </c>
      <c r="BM825">
        <v>0</v>
      </c>
      <c r="BN825" t="s">
        <v>2511</v>
      </c>
    </row>
    <row r="826" spans="1:66" x14ac:dyDescent="0.2">
      <c r="A826" t="s">
        <v>1915</v>
      </c>
      <c r="B826" t="s">
        <v>2038</v>
      </c>
      <c r="C826" t="s">
        <v>631</v>
      </c>
      <c r="D826" t="s">
        <v>92</v>
      </c>
      <c r="E826" t="s">
        <v>93</v>
      </c>
      <c r="F826" t="s">
        <v>94</v>
      </c>
      <c r="G826">
        <v>20</v>
      </c>
      <c r="H826">
        <v>13</v>
      </c>
      <c r="I826">
        <v>231</v>
      </c>
      <c r="J826" t="s">
        <v>1172</v>
      </c>
      <c r="K826">
        <v>11</v>
      </c>
      <c r="L826">
        <v>11</v>
      </c>
      <c r="M826">
        <v>8</v>
      </c>
      <c r="N826">
        <v>23</v>
      </c>
      <c r="O826">
        <v>0.72727272727272696</v>
      </c>
      <c r="P826">
        <v>4</v>
      </c>
      <c r="Q826">
        <v>4</v>
      </c>
      <c r="R826">
        <v>3</v>
      </c>
      <c r="S826">
        <v>199</v>
      </c>
      <c r="T826">
        <v>0.75</v>
      </c>
      <c r="U826">
        <v>5</v>
      </c>
      <c r="V826">
        <v>5</v>
      </c>
      <c r="W826">
        <v>2</v>
      </c>
      <c r="X826">
        <v>9</v>
      </c>
      <c r="Y826">
        <v>0.4</v>
      </c>
      <c r="Z826" s="3">
        <v>1</v>
      </c>
      <c r="AA826" s="3">
        <v>1</v>
      </c>
      <c r="AB826" s="3">
        <v>1</v>
      </c>
      <c r="AC826">
        <v>0</v>
      </c>
      <c r="AD826">
        <v>0</v>
      </c>
      <c r="AE826" s="3">
        <v>1</v>
      </c>
      <c r="AF826">
        <v>0</v>
      </c>
      <c r="AG826" s="3">
        <v>1</v>
      </c>
      <c r="AH826" s="3">
        <v>1</v>
      </c>
      <c r="AI826" s="3">
        <v>1</v>
      </c>
      <c r="AJ826" s="3">
        <v>1</v>
      </c>
      <c r="AK826" s="3">
        <v>1</v>
      </c>
      <c r="AL826" s="3">
        <v>1</v>
      </c>
      <c r="AM826" s="3">
        <v>1</v>
      </c>
      <c r="AN826">
        <v>0</v>
      </c>
      <c r="AO826">
        <v>0</v>
      </c>
      <c r="AP826" s="3">
        <v>1</v>
      </c>
      <c r="AQ826" s="3">
        <v>1</v>
      </c>
      <c r="AR826">
        <v>0</v>
      </c>
      <c r="AS826">
        <v>0</v>
      </c>
      <c r="AT826">
        <v>1</v>
      </c>
      <c r="AU826">
        <v>1</v>
      </c>
      <c r="AV826">
        <v>3</v>
      </c>
      <c r="AW826">
        <v>0</v>
      </c>
      <c r="AX826">
        <v>0</v>
      </c>
      <c r="AY826">
        <v>3</v>
      </c>
      <c r="AZ826">
        <v>0</v>
      </c>
      <c r="BA826">
        <v>3</v>
      </c>
      <c r="BB826">
        <v>1</v>
      </c>
      <c r="BC826">
        <v>9</v>
      </c>
      <c r="BD826">
        <v>2</v>
      </c>
      <c r="BE826">
        <v>188</v>
      </c>
      <c r="BF826">
        <v>6</v>
      </c>
      <c r="BG826">
        <v>5</v>
      </c>
      <c r="BH826">
        <v>0</v>
      </c>
      <c r="BI826">
        <v>0</v>
      </c>
      <c r="BJ826">
        <v>2</v>
      </c>
      <c r="BK826">
        <v>7</v>
      </c>
      <c r="BL826">
        <v>0</v>
      </c>
      <c r="BM826">
        <v>0</v>
      </c>
      <c r="BN826" t="s">
        <v>2511</v>
      </c>
    </row>
    <row r="827" spans="1:66" x14ac:dyDescent="0.2">
      <c r="A827" t="s">
        <v>1915</v>
      </c>
      <c r="B827" t="s">
        <v>2039</v>
      </c>
      <c r="C827" t="s">
        <v>631</v>
      </c>
      <c r="D827" t="s">
        <v>92</v>
      </c>
      <c r="E827" t="s">
        <v>93</v>
      </c>
      <c r="F827" t="s">
        <v>94</v>
      </c>
      <c r="G827">
        <v>20</v>
      </c>
      <c r="H827">
        <v>13</v>
      </c>
      <c r="I827">
        <v>889</v>
      </c>
      <c r="J827" t="s">
        <v>1172</v>
      </c>
      <c r="K827">
        <v>11</v>
      </c>
      <c r="L827">
        <v>11</v>
      </c>
      <c r="M827">
        <v>8</v>
      </c>
      <c r="N827">
        <v>23</v>
      </c>
      <c r="O827">
        <v>0.72727272727272696</v>
      </c>
      <c r="P827">
        <v>4</v>
      </c>
      <c r="Q827">
        <v>4</v>
      </c>
      <c r="R827">
        <v>3</v>
      </c>
      <c r="S827">
        <v>857</v>
      </c>
      <c r="T827">
        <v>0.75</v>
      </c>
      <c r="U827">
        <v>5</v>
      </c>
      <c r="V827">
        <v>5</v>
      </c>
      <c r="W827">
        <v>2</v>
      </c>
      <c r="X827">
        <v>9</v>
      </c>
      <c r="Y827">
        <v>0.4</v>
      </c>
      <c r="Z827" s="3">
        <v>1</v>
      </c>
      <c r="AA827" s="3">
        <v>1</v>
      </c>
      <c r="AB827" s="3">
        <v>1</v>
      </c>
      <c r="AC827">
        <v>0</v>
      </c>
      <c r="AD827">
        <v>0</v>
      </c>
      <c r="AE827" s="3">
        <v>1</v>
      </c>
      <c r="AF827">
        <v>0</v>
      </c>
      <c r="AG827" s="3">
        <v>1</v>
      </c>
      <c r="AH827" s="3">
        <v>1</v>
      </c>
      <c r="AI827" s="3">
        <v>1</v>
      </c>
      <c r="AJ827" s="3">
        <v>1</v>
      </c>
      <c r="AK827" s="3">
        <v>1</v>
      </c>
      <c r="AL827" s="3">
        <v>1</v>
      </c>
      <c r="AM827" s="3">
        <v>1</v>
      </c>
      <c r="AN827">
        <v>0</v>
      </c>
      <c r="AO827">
        <v>0</v>
      </c>
      <c r="AP827" s="3">
        <v>1</v>
      </c>
      <c r="AQ827" s="3">
        <v>1</v>
      </c>
      <c r="AR827">
        <v>0</v>
      </c>
      <c r="AS827">
        <v>0</v>
      </c>
      <c r="AT827">
        <v>1</v>
      </c>
      <c r="AU827">
        <v>1</v>
      </c>
      <c r="AV827">
        <v>3</v>
      </c>
      <c r="AW827">
        <v>0</v>
      </c>
      <c r="AX827">
        <v>0</v>
      </c>
      <c r="AY827">
        <v>3</v>
      </c>
      <c r="AZ827">
        <v>0</v>
      </c>
      <c r="BA827">
        <v>3</v>
      </c>
      <c r="BB827">
        <v>1</v>
      </c>
      <c r="BC827">
        <v>9</v>
      </c>
      <c r="BD827">
        <v>2</v>
      </c>
      <c r="BE827">
        <v>846</v>
      </c>
      <c r="BF827">
        <v>6</v>
      </c>
      <c r="BG827">
        <v>5</v>
      </c>
      <c r="BH827">
        <v>0</v>
      </c>
      <c r="BI827">
        <v>0</v>
      </c>
      <c r="BJ827">
        <v>2</v>
      </c>
      <c r="BK827">
        <v>7</v>
      </c>
      <c r="BL827">
        <v>0</v>
      </c>
      <c r="BM827">
        <v>0</v>
      </c>
      <c r="BN827" t="s">
        <v>2511</v>
      </c>
    </row>
    <row r="828" spans="1:66" x14ac:dyDescent="0.2">
      <c r="A828" t="s">
        <v>1915</v>
      </c>
      <c r="B828" t="s">
        <v>2040</v>
      </c>
      <c r="C828" t="s">
        <v>631</v>
      </c>
      <c r="D828" t="s">
        <v>92</v>
      </c>
      <c r="E828" t="s">
        <v>93</v>
      </c>
      <c r="F828" t="s">
        <v>94</v>
      </c>
      <c r="G828">
        <v>20</v>
      </c>
      <c r="H828">
        <v>13</v>
      </c>
      <c r="I828">
        <v>265</v>
      </c>
      <c r="J828" t="s">
        <v>1172</v>
      </c>
      <c r="K828">
        <v>11</v>
      </c>
      <c r="L828">
        <v>11</v>
      </c>
      <c r="M828">
        <v>8</v>
      </c>
      <c r="N828">
        <v>21</v>
      </c>
      <c r="O828">
        <v>0.72727272727272696</v>
      </c>
      <c r="P828">
        <v>4</v>
      </c>
      <c r="Q828">
        <v>4</v>
      </c>
      <c r="R828">
        <v>3</v>
      </c>
      <c r="S828">
        <v>235</v>
      </c>
      <c r="T828">
        <v>0.75</v>
      </c>
      <c r="U828">
        <v>5</v>
      </c>
      <c r="V828">
        <v>5</v>
      </c>
      <c r="W828">
        <v>2</v>
      </c>
      <c r="X828">
        <v>9</v>
      </c>
      <c r="Y828">
        <v>0.4</v>
      </c>
      <c r="Z828" s="3">
        <v>1</v>
      </c>
      <c r="AA828" s="3">
        <v>1</v>
      </c>
      <c r="AB828" s="3">
        <v>1</v>
      </c>
      <c r="AC828">
        <v>0</v>
      </c>
      <c r="AD828">
        <v>0</v>
      </c>
      <c r="AE828" s="3">
        <v>1</v>
      </c>
      <c r="AF828">
        <v>0</v>
      </c>
      <c r="AG828" s="3">
        <v>1</v>
      </c>
      <c r="AH828" s="3">
        <v>1</v>
      </c>
      <c r="AI828" s="3">
        <v>1</v>
      </c>
      <c r="AJ828" s="3">
        <v>1</v>
      </c>
      <c r="AK828" s="3">
        <v>1</v>
      </c>
      <c r="AL828" s="3">
        <v>1</v>
      </c>
      <c r="AM828" s="3">
        <v>1</v>
      </c>
      <c r="AN828">
        <v>0</v>
      </c>
      <c r="AO828">
        <v>0</v>
      </c>
      <c r="AP828" s="3">
        <v>1</v>
      </c>
      <c r="AQ828" s="3">
        <v>1</v>
      </c>
      <c r="AR828">
        <v>0</v>
      </c>
      <c r="AS828">
        <v>0</v>
      </c>
      <c r="AT828">
        <v>1</v>
      </c>
      <c r="AU828">
        <v>1</v>
      </c>
      <c r="AV828">
        <v>3</v>
      </c>
      <c r="AW828">
        <v>0</v>
      </c>
      <c r="AX828">
        <v>0</v>
      </c>
      <c r="AY828">
        <v>3</v>
      </c>
      <c r="AZ828">
        <v>0</v>
      </c>
      <c r="BA828">
        <v>3</v>
      </c>
      <c r="BB828">
        <v>1</v>
      </c>
      <c r="BC828">
        <v>7</v>
      </c>
      <c r="BD828">
        <v>2</v>
      </c>
      <c r="BE828">
        <v>224</v>
      </c>
      <c r="BF828">
        <v>6</v>
      </c>
      <c r="BG828">
        <v>5</v>
      </c>
      <c r="BH828">
        <v>0</v>
      </c>
      <c r="BI828">
        <v>0</v>
      </c>
      <c r="BJ828">
        <v>2</v>
      </c>
      <c r="BK828">
        <v>7</v>
      </c>
      <c r="BL828">
        <v>0</v>
      </c>
      <c r="BM828">
        <v>0</v>
      </c>
      <c r="BN828" t="s">
        <v>2511</v>
      </c>
    </row>
    <row r="829" spans="1:66" x14ac:dyDescent="0.2">
      <c r="A829" t="s">
        <v>1915</v>
      </c>
      <c r="B829" t="s">
        <v>2041</v>
      </c>
      <c r="C829" t="s">
        <v>631</v>
      </c>
      <c r="D829" t="s">
        <v>92</v>
      </c>
      <c r="E829" t="s">
        <v>93</v>
      </c>
      <c r="F829" t="s">
        <v>94</v>
      </c>
      <c r="G829">
        <v>20</v>
      </c>
      <c r="H829">
        <v>13</v>
      </c>
      <c r="I829">
        <v>480</v>
      </c>
      <c r="J829" t="s">
        <v>1172</v>
      </c>
      <c r="K829">
        <v>11</v>
      </c>
      <c r="L829">
        <v>11</v>
      </c>
      <c r="M829">
        <v>8</v>
      </c>
      <c r="N829">
        <v>20</v>
      </c>
      <c r="O829">
        <v>0.72727272727272696</v>
      </c>
      <c r="P829">
        <v>4</v>
      </c>
      <c r="Q829">
        <v>4</v>
      </c>
      <c r="R829">
        <v>3</v>
      </c>
      <c r="S829">
        <v>451</v>
      </c>
      <c r="T829">
        <v>0.75</v>
      </c>
      <c r="U829">
        <v>5</v>
      </c>
      <c r="V829">
        <v>5</v>
      </c>
      <c r="W829">
        <v>2</v>
      </c>
      <c r="X829">
        <v>9</v>
      </c>
      <c r="Y829">
        <v>0.4</v>
      </c>
      <c r="Z829" s="3">
        <v>1</v>
      </c>
      <c r="AA829" s="3">
        <v>1</v>
      </c>
      <c r="AB829" s="3">
        <v>1</v>
      </c>
      <c r="AC829">
        <v>0</v>
      </c>
      <c r="AD829">
        <v>0</v>
      </c>
      <c r="AE829" s="3">
        <v>1</v>
      </c>
      <c r="AF829">
        <v>0</v>
      </c>
      <c r="AG829" s="3">
        <v>1</v>
      </c>
      <c r="AH829" s="3">
        <v>1</v>
      </c>
      <c r="AI829" s="3">
        <v>1</v>
      </c>
      <c r="AJ829" s="3">
        <v>1</v>
      </c>
      <c r="AK829" s="3">
        <v>1</v>
      </c>
      <c r="AL829" s="3">
        <v>1</v>
      </c>
      <c r="AM829" s="3">
        <v>1</v>
      </c>
      <c r="AN829">
        <v>0</v>
      </c>
      <c r="AO829">
        <v>0</v>
      </c>
      <c r="AP829" s="3">
        <v>1</v>
      </c>
      <c r="AQ829" s="3">
        <v>1</v>
      </c>
      <c r="AR829">
        <v>0</v>
      </c>
      <c r="AS829">
        <v>0</v>
      </c>
      <c r="AT829">
        <v>1</v>
      </c>
      <c r="AU829">
        <v>1</v>
      </c>
      <c r="AV829">
        <v>3</v>
      </c>
      <c r="AW829">
        <v>0</v>
      </c>
      <c r="AX829">
        <v>0</v>
      </c>
      <c r="AY829">
        <v>3</v>
      </c>
      <c r="AZ829">
        <v>0</v>
      </c>
      <c r="BA829">
        <v>3</v>
      </c>
      <c r="BB829">
        <v>1</v>
      </c>
      <c r="BC829">
        <v>6</v>
      </c>
      <c r="BD829">
        <v>2</v>
      </c>
      <c r="BE829">
        <v>440</v>
      </c>
      <c r="BF829">
        <v>6</v>
      </c>
      <c r="BG829">
        <v>5</v>
      </c>
      <c r="BH829">
        <v>0</v>
      </c>
      <c r="BI829">
        <v>0</v>
      </c>
      <c r="BJ829">
        <v>2</v>
      </c>
      <c r="BK829">
        <v>7</v>
      </c>
      <c r="BL829">
        <v>0</v>
      </c>
      <c r="BM829">
        <v>0</v>
      </c>
      <c r="BN829" t="s">
        <v>2511</v>
      </c>
    </row>
    <row r="830" spans="1:66" x14ac:dyDescent="0.2">
      <c r="A830" t="s">
        <v>1915</v>
      </c>
      <c r="B830" t="s">
        <v>2042</v>
      </c>
      <c r="C830" t="s">
        <v>631</v>
      </c>
      <c r="D830" t="s">
        <v>92</v>
      </c>
      <c r="E830" t="s">
        <v>93</v>
      </c>
      <c r="F830" t="s">
        <v>94</v>
      </c>
      <c r="G830">
        <v>20</v>
      </c>
      <c r="H830">
        <v>13</v>
      </c>
      <c r="I830">
        <v>1646</v>
      </c>
      <c r="J830" t="s">
        <v>1172</v>
      </c>
      <c r="K830">
        <v>11</v>
      </c>
      <c r="L830">
        <v>11</v>
      </c>
      <c r="M830">
        <v>8</v>
      </c>
      <c r="N830">
        <v>20</v>
      </c>
      <c r="O830">
        <v>0.72727272727272696</v>
      </c>
      <c r="P830">
        <v>4</v>
      </c>
      <c r="Q830">
        <v>4</v>
      </c>
      <c r="R830">
        <v>3</v>
      </c>
      <c r="S830">
        <v>1617</v>
      </c>
      <c r="T830">
        <v>0.75</v>
      </c>
      <c r="U830">
        <v>5</v>
      </c>
      <c r="V830">
        <v>5</v>
      </c>
      <c r="W830">
        <v>2</v>
      </c>
      <c r="X830">
        <v>9</v>
      </c>
      <c r="Y830">
        <v>0.4</v>
      </c>
      <c r="Z830" s="3">
        <v>1</v>
      </c>
      <c r="AA830" s="3">
        <v>1</v>
      </c>
      <c r="AB830" s="3">
        <v>1</v>
      </c>
      <c r="AC830">
        <v>0</v>
      </c>
      <c r="AD830">
        <v>0</v>
      </c>
      <c r="AE830" s="3">
        <v>1</v>
      </c>
      <c r="AF830">
        <v>0</v>
      </c>
      <c r="AG830" s="3">
        <v>1</v>
      </c>
      <c r="AH830" s="3">
        <v>1</v>
      </c>
      <c r="AI830" s="3">
        <v>1</v>
      </c>
      <c r="AJ830" s="3">
        <v>1</v>
      </c>
      <c r="AK830" s="3">
        <v>1</v>
      </c>
      <c r="AL830" s="3">
        <v>1</v>
      </c>
      <c r="AM830" s="3">
        <v>1</v>
      </c>
      <c r="AN830">
        <v>0</v>
      </c>
      <c r="AO830">
        <v>0</v>
      </c>
      <c r="AP830" s="3">
        <v>1</v>
      </c>
      <c r="AQ830" s="3">
        <v>1</v>
      </c>
      <c r="AR830">
        <v>0</v>
      </c>
      <c r="AS830">
        <v>0</v>
      </c>
      <c r="AT830">
        <v>1</v>
      </c>
      <c r="AU830">
        <v>1</v>
      </c>
      <c r="AV830">
        <v>3</v>
      </c>
      <c r="AW830">
        <v>0</v>
      </c>
      <c r="AX830">
        <v>0</v>
      </c>
      <c r="AY830">
        <v>3</v>
      </c>
      <c r="AZ830">
        <v>0</v>
      </c>
      <c r="BA830">
        <v>3</v>
      </c>
      <c r="BB830">
        <v>1</v>
      </c>
      <c r="BC830">
        <v>6</v>
      </c>
      <c r="BD830">
        <v>2</v>
      </c>
      <c r="BE830">
        <v>1606</v>
      </c>
      <c r="BF830">
        <v>6</v>
      </c>
      <c r="BG830">
        <v>5</v>
      </c>
      <c r="BH830">
        <v>0</v>
      </c>
      <c r="BI830">
        <v>0</v>
      </c>
      <c r="BJ830">
        <v>2</v>
      </c>
      <c r="BK830">
        <v>7</v>
      </c>
      <c r="BL830">
        <v>0</v>
      </c>
      <c r="BM830">
        <v>0</v>
      </c>
      <c r="BN830" t="s">
        <v>2511</v>
      </c>
    </row>
    <row r="831" spans="1:66" x14ac:dyDescent="0.2">
      <c r="A831" t="s">
        <v>1915</v>
      </c>
      <c r="B831" t="s">
        <v>2043</v>
      </c>
      <c r="C831" t="s">
        <v>631</v>
      </c>
      <c r="D831" t="s">
        <v>92</v>
      </c>
      <c r="E831" t="s">
        <v>93</v>
      </c>
      <c r="F831" t="s">
        <v>94</v>
      </c>
      <c r="G831">
        <v>20</v>
      </c>
      <c r="H831">
        <v>13</v>
      </c>
      <c r="I831">
        <v>2949</v>
      </c>
      <c r="J831" t="s">
        <v>1172</v>
      </c>
      <c r="K831">
        <v>11</v>
      </c>
      <c r="L831">
        <v>11</v>
      </c>
      <c r="M831">
        <v>8</v>
      </c>
      <c r="N831">
        <v>23</v>
      </c>
      <c r="O831">
        <v>0.72727272727272696</v>
      </c>
      <c r="P831">
        <v>4</v>
      </c>
      <c r="Q831">
        <v>4</v>
      </c>
      <c r="R831">
        <v>3</v>
      </c>
      <c r="S831">
        <v>2917</v>
      </c>
      <c r="T831">
        <v>0.75</v>
      </c>
      <c r="U831">
        <v>5</v>
      </c>
      <c r="V831">
        <v>5</v>
      </c>
      <c r="W831">
        <v>2</v>
      </c>
      <c r="X831">
        <v>9</v>
      </c>
      <c r="Y831">
        <v>0.4</v>
      </c>
      <c r="Z831" s="3">
        <v>1</v>
      </c>
      <c r="AA831" s="3">
        <v>1</v>
      </c>
      <c r="AB831" s="3">
        <v>1</v>
      </c>
      <c r="AC831">
        <v>0</v>
      </c>
      <c r="AD831">
        <v>0</v>
      </c>
      <c r="AE831" s="3">
        <v>1</v>
      </c>
      <c r="AF831">
        <v>0</v>
      </c>
      <c r="AG831" s="3">
        <v>1</v>
      </c>
      <c r="AH831" s="3">
        <v>1</v>
      </c>
      <c r="AI831" s="3">
        <v>1</v>
      </c>
      <c r="AJ831" s="3">
        <v>1</v>
      </c>
      <c r="AK831" s="3">
        <v>1</v>
      </c>
      <c r="AL831" s="3">
        <v>1</v>
      </c>
      <c r="AM831" s="3">
        <v>1</v>
      </c>
      <c r="AN831">
        <v>0</v>
      </c>
      <c r="AO831">
        <v>0</v>
      </c>
      <c r="AP831" s="3">
        <v>1</v>
      </c>
      <c r="AQ831" s="3">
        <v>1</v>
      </c>
      <c r="AR831">
        <v>0</v>
      </c>
      <c r="AS831">
        <v>0</v>
      </c>
      <c r="AT831">
        <v>1</v>
      </c>
      <c r="AU831">
        <v>1</v>
      </c>
      <c r="AV831">
        <v>3</v>
      </c>
      <c r="AW831">
        <v>0</v>
      </c>
      <c r="AX831">
        <v>0</v>
      </c>
      <c r="AY831">
        <v>3</v>
      </c>
      <c r="AZ831">
        <v>0</v>
      </c>
      <c r="BA831">
        <v>3</v>
      </c>
      <c r="BB831">
        <v>1</v>
      </c>
      <c r="BC831">
        <v>9</v>
      </c>
      <c r="BD831">
        <v>2</v>
      </c>
      <c r="BE831">
        <v>2906</v>
      </c>
      <c r="BF831">
        <v>6</v>
      </c>
      <c r="BG831">
        <v>5</v>
      </c>
      <c r="BH831">
        <v>0</v>
      </c>
      <c r="BI831">
        <v>0</v>
      </c>
      <c r="BJ831">
        <v>2</v>
      </c>
      <c r="BK831">
        <v>7</v>
      </c>
      <c r="BL831">
        <v>0</v>
      </c>
      <c r="BM831">
        <v>0</v>
      </c>
      <c r="BN831" t="s">
        <v>2511</v>
      </c>
    </row>
    <row r="832" spans="1:66" x14ac:dyDescent="0.2">
      <c r="A832" t="s">
        <v>1915</v>
      </c>
      <c r="B832" t="s">
        <v>2044</v>
      </c>
      <c r="C832" t="s">
        <v>631</v>
      </c>
      <c r="D832" t="s">
        <v>92</v>
      </c>
      <c r="E832" t="s">
        <v>93</v>
      </c>
      <c r="F832" t="s">
        <v>94</v>
      </c>
      <c r="G832">
        <v>20</v>
      </c>
      <c r="H832">
        <v>13</v>
      </c>
      <c r="I832">
        <v>309</v>
      </c>
      <c r="J832" t="s">
        <v>1172</v>
      </c>
      <c r="K832">
        <v>11</v>
      </c>
      <c r="L832">
        <v>11</v>
      </c>
      <c r="M832">
        <v>8</v>
      </c>
      <c r="N832">
        <v>19</v>
      </c>
      <c r="O832">
        <v>0.72727272727272696</v>
      </c>
      <c r="P832">
        <v>4</v>
      </c>
      <c r="Q832">
        <v>4</v>
      </c>
      <c r="R832">
        <v>3</v>
      </c>
      <c r="S832">
        <v>281</v>
      </c>
      <c r="T832">
        <v>0.75</v>
      </c>
      <c r="U832">
        <v>5</v>
      </c>
      <c r="V832">
        <v>5</v>
      </c>
      <c r="W832">
        <v>2</v>
      </c>
      <c r="X832">
        <v>9</v>
      </c>
      <c r="Y832">
        <v>0.4</v>
      </c>
      <c r="Z832" s="3">
        <v>1</v>
      </c>
      <c r="AA832" s="3">
        <v>1</v>
      </c>
      <c r="AB832" s="3">
        <v>1</v>
      </c>
      <c r="AC832">
        <v>0</v>
      </c>
      <c r="AD832">
        <v>0</v>
      </c>
      <c r="AE832" s="3">
        <v>1</v>
      </c>
      <c r="AF832">
        <v>0</v>
      </c>
      <c r="AG832" s="3">
        <v>1</v>
      </c>
      <c r="AH832" s="3">
        <v>1</v>
      </c>
      <c r="AI832" s="3">
        <v>1</v>
      </c>
      <c r="AJ832" s="3">
        <v>1</v>
      </c>
      <c r="AK832" s="3">
        <v>1</v>
      </c>
      <c r="AL832" s="3">
        <v>1</v>
      </c>
      <c r="AM832" s="3">
        <v>1</v>
      </c>
      <c r="AN832">
        <v>0</v>
      </c>
      <c r="AO832">
        <v>0</v>
      </c>
      <c r="AP832" s="3">
        <v>1</v>
      </c>
      <c r="AQ832" s="3">
        <v>1</v>
      </c>
      <c r="AR832">
        <v>0</v>
      </c>
      <c r="AS832">
        <v>0</v>
      </c>
      <c r="AT832">
        <v>1</v>
      </c>
      <c r="AU832">
        <v>1</v>
      </c>
      <c r="AV832">
        <v>3</v>
      </c>
      <c r="AW832">
        <v>0</v>
      </c>
      <c r="AX832">
        <v>0</v>
      </c>
      <c r="AY832">
        <v>3</v>
      </c>
      <c r="AZ832">
        <v>0</v>
      </c>
      <c r="BA832">
        <v>3</v>
      </c>
      <c r="BB832">
        <v>1</v>
      </c>
      <c r="BC832">
        <v>5</v>
      </c>
      <c r="BD832">
        <v>2</v>
      </c>
      <c r="BE832">
        <v>270</v>
      </c>
      <c r="BF832">
        <v>6</v>
      </c>
      <c r="BG832">
        <v>5</v>
      </c>
      <c r="BH832">
        <v>0</v>
      </c>
      <c r="BI832">
        <v>0</v>
      </c>
      <c r="BJ832">
        <v>2</v>
      </c>
      <c r="BK832">
        <v>7</v>
      </c>
      <c r="BL832">
        <v>0</v>
      </c>
      <c r="BM832">
        <v>0</v>
      </c>
      <c r="BN832" t="s">
        <v>2511</v>
      </c>
    </row>
    <row r="833" spans="1:66" x14ac:dyDescent="0.2">
      <c r="A833" t="s">
        <v>1915</v>
      </c>
      <c r="B833" t="s">
        <v>2045</v>
      </c>
      <c r="C833" t="s">
        <v>631</v>
      </c>
      <c r="D833" t="s">
        <v>92</v>
      </c>
      <c r="E833" t="s">
        <v>93</v>
      </c>
      <c r="F833" t="s">
        <v>94</v>
      </c>
      <c r="G833">
        <v>20</v>
      </c>
      <c r="H833">
        <v>13</v>
      </c>
      <c r="I833">
        <v>143</v>
      </c>
      <c r="J833" t="s">
        <v>1172</v>
      </c>
      <c r="K833">
        <v>11</v>
      </c>
      <c r="L833">
        <v>11</v>
      </c>
      <c r="M833">
        <v>8</v>
      </c>
      <c r="N833">
        <v>17</v>
      </c>
      <c r="O833">
        <v>0.72727272727272696</v>
      </c>
      <c r="P833">
        <v>4</v>
      </c>
      <c r="Q833">
        <v>4</v>
      </c>
      <c r="R833">
        <v>3</v>
      </c>
      <c r="S833">
        <v>117</v>
      </c>
      <c r="T833">
        <v>0.75</v>
      </c>
      <c r="U833">
        <v>5</v>
      </c>
      <c r="V833">
        <v>5</v>
      </c>
      <c r="W833">
        <v>2</v>
      </c>
      <c r="X833">
        <v>9</v>
      </c>
      <c r="Y833">
        <v>0.4</v>
      </c>
      <c r="Z833" s="3">
        <v>1</v>
      </c>
      <c r="AA833" s="3">
        <v>1</v>
      </c>
      <c r="AB833" s="3">
        <v>1</v>
      </c>
      <c r="AC833">
        <v>0</v>
      </c>
      <c r="AD833">
        <v>0</v>
      </c>
      <c r="AE833" s="3">
        <v>1</v>
      </c>
      <c r="AF833">
        <v>0</v>
      </c>
      <c r="AG833" s="3">
        <v>1</v>
      </c>
      <c r="AH833" s="3">
        <v>1</v>
      </c>
      <c r="AI833" s="3">
        <v>1</v>
      </c>
      <c r="AJ833" s="3">
        <v>1</v>
      </c>
      <c r="AK833" s="3">
        <v>1</v>
      </c>
      <c r="AL833" s="3">
        <v>1</v>
      </c>
      <c r="AM833" s="3">
        <v>1</v>
      </c>
      <c r="AN833">
        <v>0</v>
      </c>
      <c r="AO833">
        <v>0</v>
      </c>
      <c r="AP833" s="3">
        <v>1</v>
      </c>
      <c r="AQ833" s="3">
        <v>1</v>
      </c>
      <c r="AR833">
        <v>0</v>
      </c>
      <c r="AS833">
        <v>0</v>
      </c>
      <c r="AT833">
        <v>1</v>
      </c>
      <c r="AU833">
        <v>1</v>
      </c>
      <c r="AV833">
        <v>3</v>
      </c>
      <c r="AW833">
        <v>0</v>
      </c>
      <c r="AX833">
        <v>0</v>
      </c>
      <c r="AY833">
        <v>3</v>
      </c>
      <c r="AZ833">
        <v>0</v>
      </c>
      <c r="BA833">
        <v>3</v>
      </c>
      <c r="BB833">
        <v>1</v>
      </c>
      <c r="BC833">
        <v>3</v>
      </c>
      <c r="BD833">
        <v>2</v>
      </c>
      <c r="BE833">
        <v>106</v>
      </c>
      <c r="BF833">
        <v>6</v>
      </c>
      <c r="BG833">
        <v>5</v>
      </c>
      <c r="BH833">
        <v>0</v>
      </c>
      <c r="BI833">
        <v>0</v>
      </c>
      <c r="BJ833">
        <v>2</v>
      </c>
      <c r="BK833">
        <v>7</v>
      </c>
      <c r="BL833">
        <v>0</v>
      </c>
      <c r="BM833">
        <v>0</v>
      </c>
      <c r="BN833" t="s">
        <v>2511</v>
      </c>
    </row>
    <row r="834" spans="1:66" x14ac:dyDescent="0.2">
      <c r="A834" t="s">
        <v>1915</v>
      </c>
      <c r="B834" t="s">
        <v>2046</v>
      </c>
      <c r="C834" t="s">
        <v>631</v>
      </c>
      <c r="D834" t="s">
        <v>92</v>
      </c>
      <c r="E834" t="s">
        <v>93</v>
      </c>
      <c r="F834" t="s">
        <v>94</v>
      </c>
      <c r="G834">
        <v>20</v>
      </c>
      <c r="H834">
        <v>13</v>
      </c>
      <c r="I834">
        <v>3133</v>
      </c>
      <c r="J834" t="s">
        <v>1172</v>
      </c>
      <c r="K834">
        <v>11</v>
      </c>
      <c r="L834">
        <v>11</v>
      </c>
      <c r="M834">
        <v>8</v>
      </c>
      <c r="N834">
        <v>23</v>
      </c>
      <c r="O834">
        <v>0.72727272727272696</v>
      </c>
      <c r="P834">
        <v>4</v>
      </c>
      <c r="Q834">
        <v>4</v>
      </c>
      <c r="R834">
        <v>3</v>
      </c>
      <c r="S834">
        <v>3101</v>
      </c>
      <c r="T834">
        <v>0.75</v>
      </c>
      <c r="U834">
        <v>5</v>
      </c>
      <c r="V834">
        <v>5</v>
      </c>
      <c r="W834">
        <v>2</v>
      </c>
      <c r="X834">
        <v>9</v>
      </c>
      <c r="Y834">
        <v>0.4</v>
      </c>
      <c r="Z834" s="3">
        <v>1</v>
      </c>
      <c r="AA834" s="3">
        <v>1</v>
      </c>
      <c r="AB834" s="3">
        <v>1</v>
      </c>
      <c r="AC834">
        <v>0</v>
      </c>
      <c r="AD834">
        <v>0</v>
      </c>
      <c r="AE834" s="3">
        <v>1</v>
      </c>
      <c r="AF834">
        <v>0</v>
      </c>
      <c r="AG834" s="3">
        <v>1</v>
      </c>
      <c r="AH834" s="3">
        <v>1</v>
      </c>
      <c r="AI834" s="3">
        <v>1</v>
      </c>
      <c r="AJ834" s="3">
        <v>1</v>
      </c>
      <c r="AK834" s="3">
        <v>1</v>
      </c>
      <c r="AL834" s="3">
        <v>1</v>
      </c>
      <c r="AM834" s="3">
        <v>1</v>
      </c>
      <c r="AN834">
        <v>0</v>
      </c>
      <c r="AO834">
        <v>0</v>
      </c>
      <c r="AP834" s="3">
        <v>1</v>
      </c>
      <c r="AQ834" s="3">
        <v>1</v>
      </c>
      <c r="AR834">
        <v>0</v>
      </c>
      <c r="AS834">
        <v>0</v>
      </c>
      <c r="AT834">
        <v>1</v>
      </c>
      <c r="AU834">
        <v>1</v>
      </c>
      <c r="AV834">
        <v>3</v>
      </c>
      <c r="AW834">
        <v>0</v>
      </c>
      <c r="AX834">
        <v>0</v>
      </c>
      <c r="AY834">
        <v>3</v>
      </c>
      <c r="AZ834">
        <v>0</v>
      </c>
      <c r="BA834">
        <v>3</v>
      </c>
      <c r="BB834">
        <v>1</v>
      </c>
      <c r="BC834">
        <v>9</v>
      </c>
      <c r="BD834">
        <v>2</v>
      </c>
      <c r="BE834">
        <v>3090</v>
      </c>
      <c r="BF834">
        <v>6</v>
      </c>
      <c r="BG834">
        <v>5</v>
      </c>
      <c r="BH834">
        <v>0</v>
      </c>
      <c r="BI834">
        <v>0</v>
      </c>
      <c r="BJ834">
        <v>2</v>
      </c>
      <c r="BK834">
        <v>7</v>
      </c>
      <c r="BL834">
        <v>0</v>
      </c>
      <c r="BM834">
        <v>0</v>
      </c>
      <c r="BN834" t="s">
        <v>2511</v>
      </c>
    </row>
    <row r="835" spans="1:66" x14ac:dyDescent="0.2">
      <c r="A835" t="s">
        <v>1915</v>
      </c>
      <c r="B835" t="s">
        <v>2047</v>
      </c>
      <c r="C835" t="s">
        <v>631</v>
      </c>
      <c r="D835" t="s">
        <v>92</v>
      </c>
      <c r="E835" t="s">
        <v>93</v>
      </c>
      <c r="F835" t="s">
        <v>94</v>
      </c>
      <c r="G835">
        <v>20</v>
      </c>
      <c r="H835">
        <v>13</v>
      </c>
      <c r="I835">
        <v>671</v>
      </c>
      <c r="J835" t="s">
        <v>1172</v>
      </c>
      <c r="K835">
        <v>11</v>
      </c>
      <c r="L835">
        <v>11</v>
      </c>
      <c r="M835">
        <v>8</v>
      </c>
      <c r="N835">
        <v>23</v>
      </c>
      <c r="O835">
        <v>0.72727272727272696</v>
      </c>
      <c r="P835">
        <v>4</v>
      </c>
      <c r="Q835">
        <v>4</v>
      </c>
      <c r="R835">
        <v>3</v>
      </c>
      <c r="S835">
        <v>639</v>
      </c>
      <c r="T835">
        <v>0.75</v>
      </c>
      <c r="U835">
        <v>5</v>
      </c>
      <c r="V835">
        <v>5</v>
      </c>
      <c r="W835">
        <v>2</v>
      </c>
      <c r="X835">
        <v>9</v>
      </c>
      <c r="Y835">
        <v>0.4</v>
      </c>
      <c r="Z835" s="3">
        <v>1</v>
      </c>
      <c r="AA835" s="3">
        <v>1</v>
      </c>
      <c r="AB835" s="3">
        <v>1</v>
      </c>
      <c r="AC835">
        <v>0</v>
      </c>
      <c r="AD835">
        <v>0</v>
      </c>
      <c r="AE835" s="3">
        <v>1</v>
      </c>
      <c r="AF835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1</v>
      </c>
      <c r="AL835" s="3">
        <v>1</v>
      </c>
      <c r="AM835" s="3">
        <v>1</v>
      </c>
      <c r="AN835">
        <v>0</v>
      </c>
      <c r="AO835">
        <v>0</v>
      </c>
      <c r="AP835" s="3">
        <v>1</v>
      </c>
      <c r="AQ835" s="3">
        <v>1</v>
      </c>
      <c r="AR835">
        <v>0</v>
      </c>
      <c r="AS835">
        <v>0</v>
      </c>
      <c r="AT835">
        <v>1</v>
      </c>
      <c r="AU835">
        <v>1</v>
      </c>
      <c r="AV835">
        <v>3</v>
      </c>
      <c r="AW835">
        <v>0</v>
      </c>
      <c r="AX835">
        <v>0</v>
      </c>
      <c r="AY835">
        <v>3</v>
      </c>
      <c r="AZ835">
        <v>0</v>
      </c>
      <c r="BA835">
        <v>3</v>
      </c>
      <c r="BB835">
        <v>1</v>
      </c>
      <c r="BC835">
        <v>9</v>
      </c>
      <c r="BD835">
        <v>2</v>
      </c>
      <c r="BE835">
        <v>628</v>
      </c>
      <c r="BF835">
        <v>6</v>
      </c>
      <c r="BG835">
        <v>5</v>
      </c>
      <c r="BH835">
        <v>0</v>
      </c>
      <c r="BI835">
        <v>0</v>
      </c>
      <c r="BJ835">
        <v>2</v>
      </c>
      <c r="BK835">
        <v>7</v>
      </c>
      <c r="BL835">
        <v>0</v>
      </c>
      <c r="BM835">
        <v>0</v>
      </c>
      <c r="BN835" t="s">
        <v>2511</v>
      </c>
    </row>
    <row r="836" spans="1:66" x14ac:dyDescent="0.2">
      <c r="A836" t="s">
        <v>1915</v>
      </c>
      <c r="B836" t="s">
        <v>2048</v>
      </c>
      <c r="C836" t="s">
        <v>631</v>
      </c>
      <c r="D836" t="s">
        <v>92</v>
      </c>
      <c r="E836" t="s">
        <v>93</v>
      </c>
      <c r="F836" t="s">
        <v>94</v>
      </c>
      <c r="G836">
        <v>20</v>
      </c>
      <c r="H836">
        <v>13</v>
      </c>
      <c r="I836">
        <v>1103</v>
      </c>
      <c r="J836" t="s">
        <v>1172</v>
      </c>
      <c r="K836">
        <v>11</v>
      </c>
      <c r="L836">
        <v>11</v>
      </c>
      <c r="M836">
        <v>8</v>
      </c>
      <c r="N836">
        <v>23</v>
      </c>
      <c r="O836">
        <v>0.72727272727272696</v>
      </c>
      <c r="P836">
        <v>4</v>
      </c>
      <c r="Q836">
        <v>4</v>
      </c>
      <c r="R836">
        <v>3</v>
      </c>
      <c r="S836">
        <v>1071</v>
      </c>
      <c r="T836">
        <v>0.75</v>
      </c>
      <c r="U836">
        <v>5</v>
      </c>
      <c r="V836">
        <v>5</v>
      </c>
      <c r="W836">
        <v>2</v>
      </c>
      <c r="X836">
        <v>9</v>
      </c>
      <c r="Y836">
        <v>0.4</v>
      </c>
      <c r="Z836" s="3">
        <v>1</v>
      </c>
      <c r="AA836" s="3">
        <v>1</v>
      </c>
      <c r="AB836" s="3">
        <v>1</v>
      </c>
      <c r="AC836">
        <v>0</v>
      </c>
      <c r="AD836">
        <v>0</v>
      </c>
      <c r="AE836" s="3">
        <v>1</v>
      </c>
      <c r="AF836">
        <v>0</v>
      </c>
      <c r="AG836" s="3">
        <v>1</v>
      </c>
      <c r="AH836" s="3">
        <v>1</v>
      </c>
      <c r="AI836" s="3">
        <v>1</v>
      </c>
      <c r="AJ836" s="3">
        <v>1</v>
      </c>
      <c r="AK836" s="3">
        <v>1</v>
      </c>
      <c r="AL836" s="3">
        <v>1</v>
      </c>
      <c r="AM836" s="3">
        <v>1</v>
      </c>
      <c r="AN836">
        <v>0</v>
      </c>
      <c r="AO836">
        <v>0</v>
      </c>
      <c r="AP836" s="3">
        <v>1</v>
      </c>
      <c r="AQ836" s="3">
        <v>1</v>
      </c>
      <c r="AR836">
        <v>0</v>
      </c>
      <c r="AS836">
        <v>0</v>
      </c>
      <c r="AT836">
        <v>1</v>
      </c>
      <c r="AU836">
        <v>1</v>
      </c>
      <c r="AV836">
        <v>3</v>
      </c>
      <c r="AW836">
        <v>0</v>
      </c>
      <c r="AX836">
        <v>0</v>
      </c>
      <c r="AY836">
        <v>3</v>
      </c>
      <c r="AZ836">
        <v>0</v>
      </c>
      <c r="BA836">
        <v>3</v>
      </c>
      <c r="BB836">
        <v>1</v>
      </c>
      <c r="BC836">
        <v>9</v>
      </c>
      <c r="BD836">
        <v>2</v>
      </c>
      <c r="BE836">
        <v>1060</v>
      </c>
      <c r="BF836">
        <v>6</v>
      </c>
      <c r="BG836">
        <v>5</v>
      </c>
      <c r="BH836">
        <v>0</v>
      </c>
      <c r="BI836">
        <v>0</v>
      </c>
      <c r="BJ836">
        <v>2</v>
      </c>
      <c r="BK836">
        <v>7</v>
      </c>
      <c r="BL836">
        <v>0</v>
      </c>
      <c r="BM836">
        <v>0</v>
      </c>
      <c r="BN836" t="s">
        <v>2511</v>
      </c>
    </row>
    <row r="837" spans="1:66" x14ac:dyDescent="0.2">
      <c r="A837" t="s">
        <v>1915</v>
      </c>
      <c r="B837" t="s">
        <v>2049</v>
      </c>
      <c r="C837" t="s">
        <v>631</v>
      </c>
      <c r="D837" t="s">
        <v>92</v>
      </c>
      <c r="E837" t="s">
        <v>93</v>
      </c>
      <c r="F837" t="s">
        <v>94</v>
      </c>
      <c r="G837">
        <v>20</v>
      </c>
      <c r="H837">
        <v>13</v>
      </c>
      <c r="I837">
        <v>787</v>
      </c>
      <c r="J837" t="s">
        <v>1172</v>
      </c>
      <c r="K837">
        <v>11</v>
      </c>
      <c r="L837">
        <v>11</v>
      </c>
      <c r="M837">
        <v>8</v>
      </c>
      <c r="N837">
        <v>23</v>
      </c>
      <c r="O837">
        <v>0.72727272727272696</v>
      </c>
      <c r="P837">
        <v>4</v>
      </c>
      <c r="Q837">
        <v>4</v>
      </c>
      <c r="R837">
        <v>3</v>
      </c>
      <c r="S837">
        <v>755</v>
      </c>
      <c r="T837">
        <v>0.75</v>
      </c>
      <c r="U837">
        <v>5</v>
      </c>
      <c r="V837">
        <v>5</v>
      </c>
      <c r="W837">
        <v>2</v>
      </c>
      <c r="X837">
        <v>9</v>
      </c>
      <c r="Y837">
        <v>0.4</v>
      </c>
      <c r="Z837" s="3">
        <v>1</v>
      </c>
      <c r="AA837" s="3">
        <v>1</v>
      </c>
      <c r="AB837" s="3">
        <v>1</v>
      </c>
      <c r="AC837">
        <v>0</v>
      </c>
      <c r="AD837">
        <v>0</v>
      </c>
      <c r="AE837" s="3">
        <v>1</v>
      </c>
      <c r="AF837">
        <v>0</v>
      </c>
      <c r="AG837" s="3">
        <v>1</v>
      </c>
      <c r="AH837" s="3">
        <v>1</v>
      </c>
      <c r="AI837" s="3">
        <v>1</v>
      </c>
      <c r="AJ837" s="3">
        <v>1</v>
      </c>
      <c r="AK837" s="3">
        <v>1</v>
      </c>
      <c r="AL837" s="3">
        <v>1</v>
      </c>
      <c r="AM837" s="3">
        <v>1</v>
      </c>
      <c r="AN837">
        <v>0</v>
      </c>
      <c r="AO837">
        <v>0</v>
      </c>
      <c r="AP837" s="3">
        <v>1</v>
      </c>
      <c r="AQ837" s="3">
        <v>1</v>
      </c>
      <c r="AR837">
        <v>0</v>
      </c>
      <c r="AS837">
        <v>0</v>
      </c>
      <c r="AT837">
        <v>1</v>
      </c>
      <c r="AU837">
        <v>1</v>
      </c>
      <c r="AV837">
        <v>3</v>
      </c>
      <c r="AW837">
        <v>0</v>
      </c>
      <c r="AX837">
        <v>0</v>
      </c>
      <c r="AY837">
        <v>3</v>
      </c>
      <c r="AZ837">
        <v>0</v>
      </c>
      <c r="BA837">
        <v>3</v>
      </c>
      <c r="BB837">
        <v>1</v>
      </c>
      <c r="BC837">
        <v>9</v>
      </c>
      <c r="BD837">
        <v>2</v>
      </c>
      <c r="BE837">
        <v>744</v>
      </c>
      <c r="BF837">
        <v>6</v>
      </c>
      <c r="BG837">
        <v>5</v>
      </c>
      <c r="BH837">
        <v>0</v>
      </c>
      <c r="BI837">
        <v>0</v>
      </c>
      <c r="BJ837">
        <v>2</v>
      </c>
      <c r="BK837">
        <v>7</v>
      </c>
      <c r="BL837">
        <v>0</v>
      </c>
      <c r="BM837">
        <v>0</v>
      </c>
      <c r="BN837" t="s">
        <v>2511</v>
      </c>
    </row>
    <row r="838" spans="1:66" x14ac:dyDescent="0.2">
      <c r="A838" t="s">
        <v>1915</v>
      </c>
      <c r="B838" t="s">
        <v>2050</v>
      </c>
      <c r="C838" t="s">
        <v>631</v>
      </c>
      <c r="D838" t="s">
        <v>92</v>
      </c>
      <c r="E838" t="s">
        <v>93</v>
      </c>
      <c r="F838" t="s">
        <v>94</v>
      </c>
      <c r="G838">
        <v>20</v>
      </c>
      <c r="H838">
        <v>13</v>
      </c>
      <c r="I838">
        <v>267</v>
      </c>
      <c r="J838" t="s">
        <v>1172</v>
      </c>
      <c r="K838">
        <v>11</v>
      </c>
      <c r="L838">
        <v>11</v>
      </c>
      <c r="M838">
        <v>8</v>
      </c>
      <c r="N838">
        <v>17</v>
      </c>
      <c r="O838">
        <v>0.72727272727272696</v>
      </c>
      <c r="P838">
        <v>4</v>
      </c>
      <c r="Q838">
        <v>4</v>
      </c>
      <c r="R838">
        <v>3</v>
      </c>
      <c r="S838">
        <v>241</v>
      </c>
      <c r="T838">
        <v>0.75</v>
      </c>
      <c r="U838">
        <v>5</v>
      </c>
      <c r="V838">
        <v>5</v>
      </c>
      <c r="W838">
        <v>2</v>
      </c>
      <c r="X838">
        <v>9</v>
      </c>
      <c r="Y838">
        <v>0.4</v>
      </c>
      <c r="Z838" s="3">
        <v>1</v>
      </c>
      <c r="AA838" s="3">
        <v>1</v>
      </c>
      <c r="AB838" s="3">
        <v>1</v>
      </c>
      <c r="AC838">
        <v>0</v>
      </c>
      <c r="AD838">
        <v>0</v>
      </c>
      <c r="AE838" s="3">
        <v>1</v>
      </c>
      <c r="AF838">
        <v>0</v>
      </c>
      <c r="AG838" s="3">
        <v>1</v>
      </c>
      <c r="AH838" s="3">
        <v>1</v>
      </c>
      <c r="AI838" s="3">
        <v>1</v>
      </c>
      <c r="AJ838" s="3">
        <v>1</v>
      </c>
      <c r="AK838" s="3">
        <v>1</v>
      </c>
      <c r="AL838" s="3">
        <v>1</v>
      </c>
      <c r="AM838" s="3">
        <v>1</v>
      </c>
      <c r="AN838">
        <v>0</v>
      </c>
      <c r="AO838">
        <v>0</v>
      </c>
      <c r="AP838" s="3">
        <v>1</v>
      </c>
      <c r="AQ838" s="3">
        <v>1</v>
      </c>
      <c r="AR838">
        <v>0</v>
      </c>
      <c r="AS838">
        <v>0</v>
      </c>
      <c r="AT838">
        <v>1</v>
      </c>
      <c r="AU838">
        <v>1</v>
      </c>
      <c r="AV838">
        <v>3</v>
      </c>
      <c r="AW838">
        <v>0</v>
      </c>
      <c r="AX838">
        <v>0</v>
      </c>
      <c r="AY838">
        <v>3</v>
      </c>
      <c r="AZ838">
        <v>0</v>
      </c>
      <c r="BA838">
        <v>3</v>
      </c>
      <c r="BB838">
        <v>1</v>
      </c>
      <c r="BC838">
        <v>3</v>
      </c>
      <c r="BD838">
        <v>2</v>
      </c>
      <c r="BE838">
        <v>230</v>
      </c>
      <c r="BF838">
        <v>6</v>
      </c>
      <c r="BG838">
        <v>5</v>
      </c>
      <c r="BH838">
        <v>0</v>
      </c>
      <c r="BI838">
        <v>0</v>
      </c>
      <c r="BJ838">
        <v>2</v>
      </c>
      <c r="BK838">
        <v>7</v>
      </c>
      <c r="BL838">
        <v>0</v>
      </c>
      <c r="BM838">
        <v>0</v>
      </c>
      <c r="BN838" t="s">
        <v>2511</v>
      </c>
    </row>
    <row r="839" spans="1:66" x14ac:dyDescent="0.2">
      <c r="A839" t="s">
        <v>1915</v>
      </c>
      <c r="B839" t="s">
        <v>2051</v>
      </c>
      <c r="C839" t="s">
        <v>631</v>
      </c>
      <c r="D839" t="s">
        <v>92</v>
      </c>
      <c r="E839" t="s">
        <v>93</v>
      </c>
      <c r="F839" t="s">
        <v>94</v>
      </c>
      <c r="G839">
        <v>20</v>
      </c>
      <c r="H839">
        <v>13</v>
      </c>
      <c r="I839">
        <v>187</v>
      </c>
      <c r="J839" t="s">
        <v>1172</v>
      </c>
      <c r="K839">
        <v>11</v>
      </c>
      <c r="L839">
        <v>11</v>
      </c>
      <c r="M839">
        <v>8</v>
      </c>
      <c r="N839">
        <v>17</v>
      </c>
      <c r="O839">
        <v>0.72727272727272696</v>
      </c>
      <c r="P839">
        <v>4</v>
      </c>
      <c r="Q839">
        <v>4</v>
      </c>
      <c r="R839">
        <v>3</v>
      </c>
      <c r="S839">
        <v>161</v>
      </c>
      <c r="T839">
        <v>0.75</v>
      </c>
      <c r="U839">
        <v>5</v>
      </c>
      <c r="V839">
        <v>5</v>
      </c>
      <c r="W839">
        <v>2</v>
      </c>
      <c r="X839">
        <v>9</v>
      </c>
      <c r="Y839">
        <v>0.4</v>
      </c>
      <c r="Z839" s="3">
        <v>1</v>
      </c>
      <c r="AA839" s="3">
        <v>1</v>
      </c>
      <c r="AB839" s="3">
        <v>1</v>
      </c>
      <c r="AC839">
        <v>0</v>
      </c>
      <c r="AD839">
        <v>0</v>
      </c>
      <c r="AE839" s="3">
        <v>1</v>
      </c>
      <c r="AF839">
        <v>0</v>
      </c>
      <c r="AG839" s="3">
        <v>1</v>
      </c>
      <c r="AH839" s="3">
        <v>1</v>
      </c>
      <c r="AI839" s="3">
        <v>1</v>
      </c>
      <c r="AJ839" s="3">
        <v>1</v>
      </c>
      <c r="AK839" s="3">
        <v>1</v>
      </c>
      <c r="AL839" s="3">
        <v>1</v>
      </c>
      <c r="AM839" s="3">
        <v>1</v>
      </c>
      <c r="AN839">
        <v>0</v>
      </c>
      <c r="AO839">
        <v>0</v>
      </c>
      <c r="AP839" s="3">
        <v>1</v>
      </c>
      <c r="AQ839" s="3">
        <v>1</v>
      </c>
      <c r="AR839">
        <v>0</v>
      </c>
      <c r="AS839">
        <v>0</v>
      </c>
      <c r="AT839">
        <v>1</v>
      </c>
      <c r="AU839">
        <v>1</v>
      </c>
      <c r="AV839">
        <v>3</v>
      </c>
      <c r="AW839">
        <v>0</v>
      </c>
      <c r="AX839">
        <v>0</v>
      </c>
      <c r="AY839">
        <v>3</v>
      </c>
      <c r="AZ839">
        <v>0</v>
      </c>
      <c r="BA839">
        <v>3</v>
      </c>
      <c r="BB839">
        <v>1</v>
      </c>
      <c r="BC839">
        <v>3</v>
      </c>
      <c r="BD839">
        <v>2</v>
      </c>
      <c r="BE839">
        <v>150</v>
      </c>
      <c r="BF839">
        <v>6</v>
      </c>
      <c r="BG839">
        <v>5</v>
      </c>
      <c r="BH839">
        <v>0</v>
      </c>
      <c r="BI839">
        <v>0</v>
      </c>
      <c r="BJ839">
        <v>2</v>
      </c>
      <c r="BK839">
        <v>7</v>
      </c>
      <c r="BL839">
        <v>0</v>
      </c>
      <c r="BM839">
        <v>0</v>
      </c>
      <c r="BN839" t="s">
        <v>2511</v>
      </c>
    </row>
    <row r="840" spans="1:66" x14ac:dyDescent="0.2">
      <c r="A840" t="s">
        <v>1915</v>
      </c>
      <c r="B840" t="s">
        <v>2052</v>
      </c>
      <c r="C840" t="s">
        <v>631</v>
      </c>
      <c r="D840" t="s">
        <v>92</v>
      </c>
      <c r="E840" t="s">
        <v>93</v>
      </c>
      <c r="F840" t="s">
        <v>94</v>
      </c>
      <c r="G840">
        <v>20</v>
      </c>
      <c r="H840">
        <v>13</v>
      </c>
      <c r="I840">
        <v>1194</v>
      </c>
      <c r="J840" t="s">
        <v>1172</v>
      </c>
      <c r="K840">
        <v>11</v>
      </c>
      <c r="L840">
        <v>11</v>
      </c>
      <c r="M840">
        <v>8</v>
      </c>
      <c r="N840">
        <v>20</v>
      </c>
      <c r="O840">
        <v>0.72727272727272696</v>
      </c>
      <c r="P840">
        <v>4</v>
      </c>
      <c r="Q840">
        <v>4</v>
      </c>
      <c r="R840">
        <v>3</v>
      </c>
      <c r="S840">
        <v>1165</v>
      </c>
      <c r="T840">
        <v>0.75</v>
      </c>
      <c r="U840">
        <v>5</v>
      </c>
      <c r="V840">
        <v>5</v>
      </c>
      <c r="W840">
        <v>2</v>
      </c>
      <c r="X840">
        <v>9</v>
      </c>
      <c r="Y840">
        <v>0.4</v>
      </c>
      <c r="Z840" s="3">
        <v>1</v>
      </c>
      <c r="AA840" s="3">
        <v>1</v>
      </c>
      <c r="AB840" s="3">
        <v>1</v>
      </c>
      <c r="AC840">
        <v>0</v>
      </c>
      <c r="AD840">
        <v>0</v>
      </c>
      <c r="AE840" s="3">
        <v>1</v>
      </c>
      <c r="AF840">
        <v>0</v>
      </c>
      <c r="AG840" s="3">
        <v>1</v>
      </c>
      <c r="AH840" s="3">
        <v>1</v>
      </c>
      <c r="AI840" s="3">
        <v>1</v>
      </c>
      <c r="AJ840" s="3">
        <v>1</v>
      </c>
      <c r="AK840" s="3">
        <v>1</v>
      </c>
      <c r="AL840" s="3">
        <v>1</v>
      </c>
      <c r="AM840" s="3">
        <v>1</v>
      </c>
      <c r="AN840">
        <v>0</v>
      </c>
      <c r="AO840">
        <v>0</v>
      </c>
      <c r="AP840" s="3">
        <v>1</v>
      </c>
      <c r="AQ840" s="3">
        <v>1</v>
      </c>
      <c r="AR840">
        <v>0</v>
      </c>
      <c r="AS840">
        <v>0</v>
      </c>
      <c r="AT840">
        <v>1</v>
      </c>
      <c r="AU840">
        <v>1</v>
      </c>
      <c r="AV840">
        <v>3</v>
      </c>
      <c r="AW840">
        <v>0</v>
      </c>
      <c r="AX840">
        <v>0</v>
      </c>
      <c r="AY840">
        <v>3</v>
      </c>
      <c r="AZ840">
        <v>0</v>
      </c>
      <c r="BA840">
        <v>3</v>
      </c>
      <c r="BB840">
        <v>1</v>
      </c>
      <c r="BC840">
        <v>6</v>
      </c>
      <c r="BD840">
        <v>2</v>
      </c>
      <c r="BE840">
        <v>1154</v>
      </c>
      <c r="BF840">
        <v>6</v>
      </c>
      <c r="BG840">
        <v>5</v>
      </c>
      <c r="BH840">
        <v>0</v>
      </c>
      <c r="BI840">
        <v>0</v>
      </c>
      <c r="BJ840">
        <v>2</v>
      </c>
      <c r="BK840">
        <v>7</v>
      </c>
      <c r="BL840">
        <v>0</v>
      </c>
      <c r="BM840">
        <v>0</v>
      </c>
      <c r="BN840" t="s">
        <v>2511</v>
      </c>
    </row>
    <row r="841" spans="1:66" x14ac:dyDescent="0.2">
      <c r="A841" t="s">
        <v>1915</v>
      </c>
      <c r="B841" t="s">
        <v>2053</v>
      </c>
      <c r="C841" t="s">
        <v>631</v>
      </c>
      <c r="D841" t="s">
        <v>92</v>
      </c>
      <c r="E841" t="s">
        <v>93</v>
      </c>
      <c r="F841" t="s">
        <v>94</v>
      </c>
      <c r="G841">
        <v>20</v>
      </c>
      <c r="H841">
        <v>13</v>
      </c>
      <c r="I841">
        <v>391</v>
      </c>
      <c r="J841" t="s">
        <v>1172</v>
      </c>
      <c r="K841">
        <v>11</v>
      </c>
      <c r="L841">
        <v>11</v>
      </c>
      <c r="M841">
        <v>8</v>
      </c>
      <c r="N841">
        <v>17</v>
      </c>
      <c r="O841">
        <v>0.72727272727272696</v>
      </c>
      <c r="P841">
        <v>4</v>
      </c>
      <c r="Q841">
        <v>4</v>
      </c>
      <c r="R841">
        <v>3</v>
      </c>
      <c r="S841">
        <v>365</v>
      </c>
      <c r="T841">
        <v>0.75</v>
      </c>
      <c r="U841">
        <v>5</v>
      </c>
      <c r="V841">
        <v>5</v>
      </c>
      <c r="W841">
        <v>2</v>
      </c>
      <c r="X841">
        <v>9</v>
      </c>
      <c r="Y841">
        <v>0.4</v>
      </c>
      <c r="Z841" s="3">
        <v>1</v>
      </c>
      <c r="AA841" s="3">
        <v>1</v>
      </c>
      <c r="AB841" s="3">
        <v>1</v>
      </c>
      <c r="AC841">
        <v>0</v>
      </c>
      <c r="AD841">
        <v>0</v>
      </c>
      <c r="AE841" s="3">
        <v>1</v>
      </c>
      <c r="AF841">
        <v>0</v>
      </c>
      <c r="AG841" s="3">
        <v>1</v>
      </c>
      <c r="AH841" s="3">
        <v>1</v>
      </c>
      <c r="AI841" s="3">
        <v>1</v>
      </c>
      <c r="AJ841" s="3">
        <v>1</v>
      </c>
      <c r="AK841" s="3">
        <v>1</v>
      </c>
      <c r="AL841" s="3">
        <v>1</v>
      </c>
      <c r="AM841" s="3">
        <v>1</v>
      </c>
      <c r="AN841">
        <v>0</v>
      </c>
      <c r="AO841">
        <v>0</v>
      </c>
      <c r="AP841" s="3">
        <v>1</v>
      </c>
      <c r="AQ841" s="3">
        <v>1</v>
      </c>
      <c r="AR841">
        <v>0</v>
      </c>
      <c r="AS841">
        <v>0</v>
      </c>
      <c r="AT841">
        <v>1</v>
      </c>
      <c r="AU841">
        <v>1</v>
      </c>
      <c r="AV841">
        <v>3</v>
      </c>
      <c r="AW841">
        <v>0</v>
      </c>
      <c r="AX841">
        <v>0</v>
      </c>
      <c r="AY841">
        <v>3</v>
      </c>
      <c r="AZ841">
        <v>0</v>
      </c>
      <c r="BA841">
        <v>3</v>
      </c>
      <c r="BB841">
        <v>1</v>
      </c>
      <c r="BC841">
        <v>3</v>
      </c>
      <c r="BD841">
        <v>2</v>
      </c>
      <c r="BE841">
        <v>354</v>
      </c>
      <c r="BF841">
        <v>6</v>
      </c>
      <c r="BG841">
        <v>5</v>
      </c>
      <c r="BH841">
        <v>0</v>
      </c>
      <c r="BI841">
        <v>0</v>
      </c>
      <c r="BJ841">
        <v>2</v>
      </c>
      <c r="BK841">
        <v>7</v>
      </c>
      <c r="BL841">
        <v>0</v>
      </c>
      <c r="BM841">
        <v>0</v>
      </c>
      <c r="BN841" t="s">
        <v>2511</v>
      </c>
    </row>
    <row r="842" spans="1:66" x14ac:dyDescent="0.2">
      <c r="A842" t="s">
        <v>1915</v>
      </c>
      <c r="B842" t="s">
        <v>2054</v>
      </c>
      <c r="C842" t="s">
        <v>631</v>
      </c>
      <c r="D842" t="s">
        <v>92</v>
      </c>
      <c r="E842" t="s">
        <v>93</v>
      </c>
      <c r="F842" t="s">
        <v>94</v>
      </c>
      <c r="G842">
        <v>20</v>
      </c>
      <c r="H842">
        <v>13</v>
      </c>
      <c r="I842">
        <v>267</v>
      </c>
      <c r="J842" t="s">
        <v>1172</v>
      </c>
      <c r="K842">
        <v>11</v>
      </c>
      <c r="L842">
        <v>11</v>
      </c>
      <c r="M842">
        <v>8</v>
      </c>
      <c r="N842">
        <v>23</v>
      </c>
      <c r="O842">
        <v>0.72727272727272696</v>
      </c>
      <c r="P842">
        <v>4</v>
      </c>
      <c r="Q842">
        <v>4</v>
      </c>
      <c r="R842">
        <v>3</v>
      </c>
      <c r="S842">
        <v>235</v>
      </c>
      <c r="T842">
        <v>0.75</v>
      </c>
      <c r="U842">
        <v>5</v>
      </c>
      <c r="V842">
        <v>5</v>
      </c>
      <c r="W842">
        <v>2</v>
      </c>
      <c r="X842">
        <v>9</v>
      </c>
      <c r="Y842">
        <v>0.4</v>
      </c>
      <c r="Z842" s="3">
        <v>1</v>
      </c>
      <c r="AA842" s="3">
        <v>1</v>
      </c>
      <c r="AB842" s="3">
        <v>1</v>
      </c>
      <c r="AC842">
        <v>0</v>
      </c>
      <c r="AD842">
        <v>0</v>
      </c>
      <c r="AE842" s="3">
        <v>1</v>
      </c>
      <c r="AF842">
        <v>0</v>
      </c>
      <c r="AG842" s="3">
        <v>1</v>
      </c>
      <c r="AH842" s="3">
        <v>1</v>
      </c>
      <c r="AI842" s="3">
        <v>1</v>
      </c>
      <c r="AJ842" s="3">
        <v>1</v>
      </c>
      <c r="AK842" s="3">
        <v>1</v>
      </c>
      <c r="AL842" s="3">
        <v>1</v>
      </c>
      <c r="AM842" s="3">
        <v>1</v>
      </c>
      <c r="AN842">
        <v>0</v>
      </c>
      <c r="AO842">
        <v>0</v>
      </c>
      <c r="AP842" s="3">
        <v>1</v>
      </c>
      <c r="AQ842" s="3">
        <v>1</v>
      </c>
      <c r="AR842">
        <v>0</v>
      </c>
      <c r="AS842">
        <v>0</v>
      </c>
      <c r="AT842">
        <v>1</v>
      </c>
      <c r="AU842">
        <v>1</v>
      </c>
      <c r="AV842">
        <v>3</v>
      </c>
      <c r="AW842">
        <v>0</v>
      </c>
      <c r="AX842">
        <v>0</v>
      </c>
      <c r="AY842">
        <v>3</v>
      </c>
      <c r="AZ842">
        <v>0</v>
      </c>
      <c r="BA842">
        <v>3</v>
      </c>
      <c r="BB842">
        <v>1</v>
      </c>
      <c r="BC842">
        <v>9</v>
      </c>
      <c r="BD842">
        <v>2</v>
      </c>
      <c r="BE842">
        <v>224</v>
      </c>
      <c r="BF842">
        <v>6</v>
      </c>
      <c r="BG842">
        <v>5</v>
      </c>
      <c r="BH842">
        <v>0</v>
      </c>
      <c r="BI842">
        <v>0</v>
      </c>
      <c r="BJ842">
        <v>2</v>
      </c>
      <c r="BK842">
        <v>7</v>
      </c>
      <c r="BL842">
        <v>0</v>
      </c>
      <c r="BM842">
        <v>0</v>
      </c>
      <c r="BN842" t="s">
        <v>2511</v>
      </c>
    </row>
    <row r="843" spans="1:66" x14ac:dyDescent="0.2">
      <c r="A843" t="s">
        <v>1915</v>
      </c>
      <c r="B843" t="s">
        <v>2055</v>
      </c>
      <c r="C843" t="s">
        <v>631</v>
      </c>
      <c r="D843" t="s">
        <v>92</v>
      </c>
      <c r="E843" t="s">
        <v>93</v>
      </c>
      <c r="F843" t="s">
        <v>94</v>
      </c>
      <c r="G843">
        <v>20</v>
      </c>
      <c r="H843">
        <v>13</v>
      </c>
      <c r="I843">
        <v>717</v>
      </c>
      <c r="J843" t="s">
        <v>1172</v>
      </c>
      <c r="K843">
        <v>11</v>
      </c>
      <c r="L843">
        <v>11</v>
      </c>
      <c r="M843">
        <v>8</v>
      </c>
      <c r="N843">
        <v>23</v>
      </c>
      <c r="O843">
        <v>0.72727272727272696</v>
      </c>
      <c r="P843">
        <v>4</v>
      </c>
      <c r="Q843">
        <v>4</v>
      </c>
      <c r="R843">
        <v>3</v>
      </c>
      <c r="S843">
        <v>685</v>
      </c>
      <c r="T843">
        <v>0.75</v>
      </c>
      <c r="U843">
        <v>5</v>
      </c>
      <c r="V843">
        <v>5</v>
      </c>
      <c r="W843">
        <v>2</v>
      </c>
      <c r="X843">
        <v>9</v>
      </c>
      <c r="Y843">
        <v>0.4</v>
      </c>
      <c r="Z843" s="3">
        <v>1</v>
      </c>
      <c r="AA843" s="3">
        <v>1</v>
      </c>
      <c r="AB843" s="3">
        <v>1</v>
      </c>
      <c r="AC843">
        <v>0</v>
      </c>
      <c r="AD843">
        <v>0</v>
      </c>
      <c r="AE843" s="3">
        <v>1</v>
      </c>
      <c r="AF843">
        <v>0</v>
      </c>
      <c r="AG843" s="3">
        <v>1</v>
      </c>
      <c r="AH843" s="3">
        <v>1</v>
      </c>
      <c r="AI843" s="3">
        <v>1</v>
      </c>
      <c r="AJ843" s="3">
        <v>1</v>
      </c>
      <c r="AK843" s="3">
        <v>1</v>
      </c>
      <c r="AL843" s="3">
        <v>1</v>
      </c>
      <c r="AM843" s="3">
        <v>1</v>
      </c>
      <c r="AN843">
        <v>0</v>
      </c>
      <c r="AO843">
        <v>0</v>
      </c>
      <c r="AP843" s="3">
        <v>1</v>
      </c>
      <c r="AQ843" s="3">
        <v>1</v>
      </c>
      <c r="AR843">
        <v>0</v>
      </c>
      <c r="AS843">
        <v>0</v>
      </c>
      <c r="AT843">
        <v>1</v>
      </c>
      <c r="AU843">
        <v>1</v>
      </c>
      <c r="AV843">
        <v>3</v>
      </c>
      <c r="AW843">
        <v>0</v>
      </c>
      <c r="AX843">
        <v>0</v>
      </c>
      <c r="AY843">
        <v>3</v>
      </c>
      <c r="AZ843">
        <v>0</v>
      </c>
      <c r="BA843">
        <v>3</v>
      </c>
      <c r="BB843">
        <v>1</v>
      </c>
      <c r="BC843">
        <v>9</v>
      </c>
      <c r="BD843">
        <v>2</v>
      </c>
      <c r="BE843">
        <v>674</v>
      </c>
      <c r="BF843">
        <v>6</v>
      </c>
      <c r="BG843">
        <v>5</v>
      </c>
      <c r="BH843">
        <v>0</v>
      </c>
      <c r="BI843">
        <v>0</v>
      </c>
      <c r="BJ843">
        <v>2</v>
      </c>
      <c r="BK843">
        <v>7</v>
      </c>
      <c r="BL843">
        <v>0</v>
      </c>
      <c r="BM843">
        <v>0</v>
      </c>
      <c r="BN843" t="s">
        <v>2511</v>
      </c>
    </row>
    <row r="844" spans="1:66" x14ac:dyDescent="0.2">
      <c r="A844" t="s">
        <v>1915</v>
      </c>
      <c r="B844" t="s">
        <v>2056</v>
      </c>
      <c r="C844" t="s">
        <v>631</v>
      </c>
      <c r="D844" t="s">
        <v>92</v>
      </c>
      <c r="E844" t="s">
        <v>93</v>
      </c>
      <c r="F844" t="s">
        <v>94</v>
      </c>
      <c r="G844">
        <v>20</v>
      </c>
      <c r="H844">
        <v>13</v>
      </c>
      <c r="I844">
        <v>961</v>
      </c>
      <c r="J844" t="s">
        <v>1172</v>
      </c>
      <c r="K844">
        <v>11</v>
      </c>
      <c r="L844">
        <v>11</v>
      </c>
      <c r="M844">
        <v>8</v>
      </c>
      <c r="N844">
        <v>17</v>
      </c>
      <c r="O844">
        <v>0.72727272727272696</v>
      </c>
      <c r="P844">
        <v>4</v>
      </c>
      <c r="Q844">
        <v>4</v>
      </c>
      <c r="R844">
        <v>3</v>
      </c>
      <c r="S844">
        <v>935</v>
      </c>
      <c r="T844">
        <v>0.75</v>
      </c>
      <c r="U844">
        <v>5</v>
      </c>
      <c r="V844">
        <v>5</v>
      </c>
      <c r="W844">
        <v>2</v>
      </c>
      <c r="X844">
        <v>9</v>
      </c>
      <c r="Y844">
        <v>0.4</v>
      </c>
      <c r="Z844" s="3">
        <v>1</v>
      </c>
      <c r="AA844" s="3">
        <v>1</v>
      </c>
      <c r="AB844" s="3">
        <v>1</v>
      </c>
      <c r="AC844">
        <v>0</v>
      </c>
      <c r="AD844">
        <v>0</v>
      </c>
      <c r="AE844" s="3">
        <v>1</v>
      </c>
      <c r="AF844">
        <v>0</v>
      </c>
      <c r="AG844" s="3">
        <v>1</v>
      </c>
      <c r="AH844" s="3">
        <v>1</v>
      </c>
      <c r="AI844" s="3">
        <v>1</v>
      </c>
      <c r="AJ844" s="3">
        <v>1</v>
      </c>
      <c r="AK844" s="3">
        <v>1</v>
      </c>
      <c r="AL844" s="3">
        <v>1</v>
      </c>
      <c r="AM844" s="3">
        <v>1</v>
      </c>
      <c r="AN844">
        <v>0</v>
      </c>
      <c r="AO844">
        <v>0</v>
      </c>
      <c r="AP844" s="3">
        <v>1</v>
      </c>
      <c r="AQ844" s="3">
        <v>1</v>
      </c>
      <c r="AR844">
        <v>0</v>
      </c>
      <c r="AS844">
        <v>0</v>
      </c>
      <c r="AT844">
        <v>1</v>
      </c>
      <c r="AU844">
        <v>1</v>
      </c>
      <c r="AV844">
        <v>3</v>
      </c>
      <c r="AW844">
        <v>0</v>
      </c>
      <c r="AX844">
        <v>0</v>
      </c>
      <c r="AY844">
        <v>3</v>
      </c>
      <c r="AZ844">
        <v>0</v>
      </c>
      <c r="BA844">
        <v>3</v>
      </c>
      <c r="BB844">
        <v>1</v>
      </c>
      <c r="BC844">
        <v>3</v>
      </c>
      <c r="BD844">
        <v>2</v>
      </c>
      <c r="BE844">
        <v>924</v>
      </c>
      <c r="BF844">
        <v>6</v>
      </c>
      <c r="BG844">
        <v>5</v>
      </c>
      <c r="BH844">
        <v>0</v>
      </c>
      <c r="BI844">
        <v>0</v>
      </c>
      <c r="BJ844">
        <v>2</v>
      </c>
      <c r="BK844">
        <v>7</v>
      </c>
      <c r="BL844">
        <v>0</v>
      </c>
      <c r="BM844">
        <v>0</v>
      </c>
      <c r="BN844" t="s">
        <v>2511</v>
      </c>
    </row>
    <row r="845" spans="1:66" x14ac:dyDescent="0.2">
      <c r="A845" t="s">
        <v>1915</v>
      </c>
      <c r="B845" t="s">
        <v>2057</v>
      </c>
      <c r="C845" t="s">
        <v>631</v>
      </c>
      <c r="D845" t="s">
        <v>92</v>
      </c>
      <c r="E845" t="s">
        <v>93</v>
      </c>
      <c r="F845" t="s">
        <v>94</v>
      </c>
      <c r="G845">
        <v>20</v>
      </c>
      <c r="H845">
        <v>13</v>
      </c>
      <c r="I845">
        <v>495</v>
      </c>
      <c r="J845" t="s">
        <v>1172</v>
      </c>
      <c r="K845">
        <v>11</v>
      </c>
      <c r="L845">
        <v>11</v>
      </c>
      <c r="M845">
        <v>8</v>
      </c>
      <c r="N845">
        <v>21</v>
      </c>
      <c r="O845">
        <v>0.72727272727272696</v>
      </c>
      <c r="P845">
        <v>4</v>
      </c>
      <c r="Q845">
        <v>4</v>
      </c>
      <c r="R845">
        <v>3</v>
      </c>
      <c r="S845">
        <v>465</v>
      </c>
      <c r="T845">
        <v>0.75</v>
      </c>
      <c r="U845">
        <v>5</v>
      </c>
      <c r="V845">
        <v>5</v>
      </c>
      <c r="W845">
        <v>2</v>
      </c>
      <c r="X845">
        <v>9</v>
      </c>
      <c r="Y845">
        <v>0.4</v>
      </c>
      <c r="Z845" s="3">
        <v>1</v>
      </c>
      <c r="AA845" s="3">
        <v>1</v>
      </c>
      <c r="AB845" s="3">
        <v>1</v>
      </c>
      <c r="AC845">
        <v>0</v>
      </c>
      <c r="AD845">
        <v>0</v>
      </c>
      <c r="AE845" s="3">
        <v>1</v>
      </c>
      <c r="AF845">
        <v>0</v>
      </c>
      <c r="AG845" s="3">
        <v>1</v>
      </c>
      <c r="AH845" s="3">
        <v>1</v>
      </c>
      <c r="AI845" s="3">
        <v>1</v>
      </c>
      <c r="AJ845" s="3">
        <v>1</v>
      </c>
      <c r="AK845" s="3">
        <v>1</v>
      </c>
      <c r="AL845" s="3">
        <v>1</v>
      </c>
      <c r="AM845" s="3">
        <v>1</v>
      </c>
      <c r="AN845">
        <v>0</v>
      </c>
      <c r="AO845">
        <v>0</v>
      </c>
      <c r="AP845" s="3">
        <v>1</v>
      </c>
      <c r="AQ845" s="3">
        <v>1</v>
      </c>
      <c r="AR845">
        <v>0</v>
      </c>
      <c r="AS845">
        <v>0</v>
      </c>
      <c r="AT845">
        <v>1</v>
      </c>
      <c r="AU845">
        <v>1</v>
      </c>
      <c r="AV845">
        <v>3</v>
      </c>
      <c r="AW845">
        <v>0</v>
      </c>
      <c r="AX845">
        <v>0</v>
      </c>
      <c r="AY845">
        <v>3</v>
      </c>
      <c r="AZ845">
        <v>0</v>
      </c>
      <c r="BA845">
        <v>3</v>
      </c>
      <c r="BB845">
        <v>1</v>
      </c>
      <c r="BC845">
        <v>7</v>
      </c>
      <c r="BD845">
        <v>2</v>
      </c>
      <c r="BE845">
        <v>454</v>
      </c>
      <c r="BF845">
        <v>6</v>
      </c>
      <c r="BG845">
        <v>5</v>
      </c>
      <c r="BH845">
        <v>0</v>
      </c>
      <c r="BI845">
        <v>0</v>
      </c>
      <c r="BJ845">
        <v>2</v>
      </c>
      <c r="BK845">
        <v>7</v>
      </c>
      <c r="BL845">
        <v>0</v>
      </c>
      <c r="BM845">
        <v>0</v>
      </c>
      <c r="BN845" t="s">
        <v>2511</v>
      </c>
    </row>
    <row r="846" spans="1:66" x14ac:dyDescent="0.2">
      <c r="A846" t="s">
        <v>1915</v>
      </c>
      <c r="B846" t="s">
        <v>2058</v>
      </c>
      <c r="C846" t="s">
        <v>631</v>
      </c>
      <c r="D846" t="s">
        <v>92</v>
      </c>
      <c r="E846" t="s">
        <v>93</v>
      </c>
      <c r="F846" t="s">
        <v>94</v>
      </c>
      <c r="G846">
        <v>20</v>
      </c>
      <c r="H846">
        <v>13</v>
      </c>
      <c r="I846">
        <v>1047</v>
      </c>
      <c r="J846" t="s">
        <v>1172</v>
      </c>
      <c r="K846">
        <v>11</v>
      </c>
      <c r="L846">
        <v>11</v>
      </c>
      <c r="M846">
        <v>8</v>
      </c>
      <c r="N846">
        <v>23</v>
      </c>
      <c r="O846">
        <v>0.72727272727272696</v>
      </c>
      <c r="P846">
        <v>4</v>
      </c>
      <c r="Q846">
        <v>4</v>
      </c>
      <c r="R846">
        <v>3</v>
      </c>
      <c r="S846">
        <v>1015</v>
      </c>
      <c r="T846">
        <v>0.75</v>
      </c>
      <c r="U846">
        <v>5</v>
      </c>
      <c r="V846">
        <v>5</v>
      </c>
      <c r="W846">
        <v>2</v>
      </c>
      <c r="X846">
        <v>9</v>
      </c>
      <c r="Y846">
        <v>0.4</v>
      </c>
      <c r="Z846" s="3">
        <v>1</v>
      </c>
      <c r="AA846" s="3">
        <v>1</v>
      </c>
      <c r="AB846" s="3">
        <v>1</v>
      </c>
      <c r="AC846">
        <v>0</v>
      </c>
      <c r="AD846">
        <v>0</v>
      </c>
      <c r="AE846" s="3">
        <v>1</v>
      </c>
      <c r="AF846">
        <v>0</v>
      </c>
      <c r="AG846" s="3">
        <v>1</v>
      </c>
      <c r="AH846" s="3">
        <v>1</v>
      </c>
      <c r="AI846" s="3">
        <v>1</v>
      </c>
      <c r="AJ846" s="3">
        <v>1</v>
      </c>
      <c r="AK846" s="3">
        <v>1</v>
      </c>
      <c r="AL846" s="3">
        <v>1</v>
      </c>
      <c r="AM846" s="3">
        <v>1</v>
      </c>
      <c r="AN846">
        <v>0</v>
      </c>
      <c r="AO846">
        <v>0</v>
      </c>
      <c r="AP846" s="3">
        <v>1</v>
      </c>
      <c r="AQ846" s="3">
        <v>1</v>
      </c>
      <c r="AR846">
        <v>0</v>
      </c>
      <c r="AS846">
        <v>0</v>
      </c>
      <c r="AT846">
        <v>1</v>
      </c>
      <c r="AU846">
        <v>1</v>
      </c>
      <c r="AV846">
        <v>3</v>
      </c>
      <c r="AW846">
        <v>0</v>
      </c>
      <c r="AX846">
        <v>0</v>
      </c>
      <c r="AY846">
        <v>3</v>
      </c>
      <c r="AZ846">
        <v>0</v>
      </c>
      <c r="BA846">
        <v>3</v>
      </c>
      <c r="BB846">
        <v>1</v>
      </c>
      <c r="BC846">
        <v>9</v>
      </c>
      <c r="BD846">
        <v>2</v>
      </c>
      <c r="BE846">
        <v>1004</v>
      </c>
      <c r="BF846">
        <v>6</v>
      </c>
      <c r="BG846">
        <v>5</v>
      </c>
      <c r="BH846">
        <v>0</v>
      </c>
      <c r="BI846">
        <v>0</v>
      </c>
      <c r="BJ846">
        <v>2</v>
      </c>
      <c r="BK846">
        <v>7</v>
      </c>
      <c r="BL846">
        <v>0</v>
      </c>
      <c r="BM846">
        <v>0</v>
      </c>
      <c r="BN846" t="s">
        <v>2511</v>
      </c>
    </row>
    <row r="847" spans="1:66" x14ac:dyDescent="0.2">
      <c r="A847" t="s">
        <v>1915</v>
      </c>
      <c r="B847" t="s">
        <v>2059</v>
      </c>
      <c r="C847" t="s">
        <v>631</v>
      </c>
      <c r="D847" t="s">
        <v>92</v>
      </c>
      <c r="E847" t="s">
        <v>93</v>
      </c>
      <c r="F847" t="s">
        <v>94</v>
      </c>
      <c r="G847">
        <v>20</v>
      </c>
      <c r="H847">
        <v>13</v>
      </c>
      <c r="I847">
        <v>587</v>
      </c>
      <c r="J847" t="s">
        <v>1172</v>
      </c>
      <c r="K847">
        <v>11</v>
      </c>
      <c r="L847">
        <v>11</v>
      </c>
      <c r="M847">
        <v>8</v>
      </c>
      <c r="N847">
        <v>23</v>
      </c>
      <c r="O847">
        <v>0.72727272727272696</v>
      </c>
      <c r="P847">
        <v>4</v>
      </c>
      <c r="Q847">
        <v>4</v>
      </c>
      <c r="R847">
        <v>3</v>
      </c>
      <c r="S847">
        <v>555</v>
      </c>
      <c r="T847">
        <v>0.75</v>
      </c>
      <c r="U847">
        <v>5</v>
      </c>
      <c r="V847">
        <v>5</v>
      </c>
      <c r="W847">
        <v>2</v>
      </c>
      <c r="X847">
        <v>9</v>
      </c>
      <c r="Y847">
        <v>0.4</v>
      </c>
      <c r="Z847" s="3">
        <v>1</v>
      </c>
      <c r="AA847" s="3">
        <v>1</v>
      </c>
      <c r="AB847" s="3">
        <v>1</v>
      </c>
      <c r="AC847">
        <v>0</v>
      </c>
      <c r="AD847">
        <v>0</v>
      </c>
      <c r="AE847" s="3">
        <v>1</v>
      </c>
      <c r="AF847">
        <v>0</v>
      </c>
      <c r="AG847" s="3">
        <v>1</v>
      </c>
      <c r="AH847" s="3">
        <v>1</v>
      </c>
      <c r="AI847" s="3">
        <v>1</v>
      </c>
      <c r="AJ847" s="3">
        <v>1</v>
      </c>
      <c r="AK847" s="3">
        <v>1</v>
      </c>
      <c r="AL847" s="3">
        <v>1</v>
      </c>
      <c r="AM847" s="3">
        <v>1</v>
      </c>
      <c r="AN847">
        <v>0</v>
      </c>
      <c r="AO847">
        <v>0</v>
      </c>
      <c r="AP847" s="3">
        <v>1</v>
      </c>
      <c r="AQ847" s="3">
        <v>1</v>
      </c>
      <c r="AR847">
        <v>0</v>
      </c>
      <c r="AS847">
        <v>0</v>
      </c>
      <c r="AT847">
        <v>1</v>
      </c>
      <c r="AU847">
        <v>1</v>
      </c>
      <c r="AV847">
        <v>3</v>
      </c>
      <c r="AW847">
        <v>0</v>
      </c>
      <c r="AX847">
        <v>0</v>
      </c>
      <c r="AY847">
        <v>3</v>
      </c>
      <c r="AZ847">
        <v>0</v>
      </c>
      <c r="BA847">
        <v>3</v>
      </c>
      <c r="BB847">
        <v>1</v>
      </c>
      <c r="BC847">
        <v>9</v>
      </c>
      <c r="BD847">
        <v>2</v>
      </c>
      <c r="BE847">
        <v>544</v>
      </c>
      <c r="BF847">
        <v>6</v>
      </c>
      <c r="BG847">
        <v>5</v>
      </c>
      <c r="BH847">
        <v>0</v>
      </c>
      <c r="BI847">
        <v>0</v>
      </c>
      <c r="BJ847">
        <v>2</v>
      </c>
      <c r="BK847">
        <v>7</v>
      </c>
      <c r="BL847">
        <v>0</v>
      </c>
      <c r="BM847">
        <v>0</v>
      </c>
      <c r="BN847" t="s">
        <v>2511</v>
      </c>
    </row>
    <row r="848" spans="1:66" x14ac:dyDescent="0.2">
      <c r="A848" t="s">
        <v>1915</v>
      </c>
      <c r="B848" t="s">
        <v>2060</v>
      </c>
      <c r="C848" t="s">
        <v>631</v>
      </c>
      <c r="D848" t="s">
        <v>92</v>
      </c>
      <c r="E848" t="s">
        <v>93</v>
      </c>
      <c r="F848" t="s">
        <v>94</v>
      </c>
      <c r="G848">
        <v>20</v>
      </c>
      <c r="H848">
        <v>13</v>
      </c>
      <c r="I848">
        <v>539</v>
      </c>
      <c r="J848" t="s">
        <v>1172</v>
      </c>
      <c r="K848">
        <v>11</v>
      </c>
      <c r="L848">
        <v>11</v>
      </c>
      <c r="M848">
        <v>8</v>
      </c>
      <c r="N848">
        <v>23</v>
      </c>
      <c r="O848">
        <v>0.72727272727272696</v>
      </c>
      <c r="P848">
        <v>4</v>
      </c>
      <c r="Q848">
        <v>4</v>
      </c>
      <c r="R848">
        <v>3</v>
      </c>
      <c r="S848">
        <v>507</v>
      </c>
      <c r="T848">
        <v>0.75</v>
      </c>
      <c r="U848">
        <v>5</v>
      </c>
      <c r="V848">
        <v>5</v>
      </c>
      <c r="W848">
        <v>2</v>
      </c>
      <c r="X848">
        <v>9</v>
      </c>
      <c r="Y848">
        <v>0.4</v>
      </c>
      <c r="Z848" s="3">
        <v>1</v>
      </c>
      <c r="AA848" s="3">
        <v>1</v>
      </c>
      <c r="AB848" s="3">
        <v>1</v>
      </c>
      <c r="AC848">
        <v>0</v>
      </c>
      <c r="AD848">
        <v>0</v>
      </c>
      <c r="AE848" s="3">
        <v>1</v>
      </c>
      <c r="AF848">
        <v>0</v>
      </c>
      <c r="AG848" s="3">
        <v>1</v>
      </c>
      <c r="AH848" s="3">
        <v>1</v>
      </c>
      <c r="AI848" s="3">
        <v>1</v>
      </c>
      <c r="AJ848" s="3">
        <v>1</v>
      </c>
      <c r="AK848" s="3">
        <v>1</v>
      </c>
      <c r="AL848" s="3">
        <v>1</v>
      </c>
      <c r="AM848" s="3">
        <v>1</v>
      </c>
      <c r="AN848">
        <v>0</v>
      </c>
      <c r="AO848">
        <v>0</v>
      </c>
      <c r="AP848" s="3">
        <v>1</v>
      </c>
      <c r="AQ848" s="3">
        <v>1</v>
      </c>
      <c r="AR848">
        <v>0</v>
      </c>
      <c r="AS848">
        <v>0</v>
      </c>
      <c r="AT848">
        <v>1</v>
      </c>
      <c r="AU848">
        <v>1</v>
      </c>
      <c r="AV848">
        <v>3</v>
      </c>
      <c r="AW848">
        <v>0</v>
      </c>
      <c r="AX848">
        <v>0</v>
      </c>
      <c r="AY848">
        <v>3</v>
      </c>
      <c r="AZ848">
        <v>0</v>
      </c>
      <c r="BA848">
        <v>3</v>
      </c>
      <c r="BB848">
        <v>1</v>
      </c>
      <c r="BC848">
        <v>9</v>
      </c>
      <c r="BD848">
        <v>2</v>
      </c>
      <c r="BE848">
        <v>496</v>
      </c>
      <c r="BF848">
        <v>6</v>
      </c>
      <c r="BG848">
        <v>5</v>
      </c>
      <c r="BH848">
        <v>0</v>
      </c>
      <c r="BI848">
        <v>0</v>
      </c>
      <c r="BJ848">
        <v>2</v>
      </c>
      <c r="BK848">
        <v>7</v>
      </c>
      <c r="BL848">
        <v>0</v>
      </c>
      <c r="BM848">
        <v>0</v>
      </c>
      <c r="BN848" t="s">
        <v>2511</v>
      </c>
    </row>
    <row r="849" spans="1:66" x14ac:dyDescent="0.2">
      <c r="A849" t="s">
        <v>1915</v>
      </c>
      <c r="B849" t="s">
        <v>2061</v>
      </c>
      <c r="C849" t="s">
        <v>631</v>
      </c>
      <c r="D849" t="s">
        <v>92</v>
      </c>
      <c r="E849" t="s">
        <v>93</v>
      </c>
      <c r="F849" t="s">
        <v>94</v>
      </c>
      <c r="G849">
        <v>20</v>
      </c>
      <c r="H849">
        <v>13</v>
      </c>
      <c r="I849">
        <v>785</v>
      </c>
      <c r="J849" t="s">
        <v>1172</v>
      </c>
      <c r="K849">
        <v>11</v>
      </c>
      <c r="L849">
        <v>11</v>
      </c>
      <c r="M849">
        <v>8</v>
      </c>
      <c r="N849">
        <v>23</v>
      </c>
      <c r="O849">
        <v>0.72727272727272696</v>
      </c>
      <c r="P849">
        <v>4</v>
      </c>
      <c r="Q849">
        <v>4</v>
      </c>
      <c r="R849">
        <v>3</v>
      </c>
      <c r="S849">
        <v>753</v>
      </c>
      <c r="T849">
        <v>0.75</v>
      </c>
      <c r="U849">
        <v>5</v>
      </c>
      <c r="V849">
        <v>5</v>
      </c>
      <c r="W849">
        <v>2</v>
      </c>
      <c r="X849">
        <v>9</v>
      </c>
      <c r="Y849">
        <v>0.4</v>
      </c>
      <c r="Z849" s="3">
        <v>1</v>
      </c>
      <c r="AA849" s="3">
        <v>1</v>
      </c>
      <c r="AB849" s="3">
        <v>1</v>
      </c>
      <c r="AC849">
        <v>0</v>
      </c>
      <c r="AD849">
        <v>0</v>
      </c>
      <c r="AE849" s="3">
        <v>1</v>
      </c>
      <c r="AF849">
        <v>0</v>
      </c>
      <c r="AG849" s="3">
        <v>1</v>
      </c>
      <c r="AH849" s="3">
        <v>1</v>
      </c>
      <c r="AI849" s="3">
        <v>1</v>
      </c>
      <c r="AJ849" s="3">
        <v>1</v>
      </c>
      <c r="AK849" s="3">
        <v>1</v>
      </c>
      <c r="AL849" s="3">
        <v>1</v>
      </c>
      <c r="AM849" s="3">
        <v>1</v>
      </c>
      <c r="AN849">
        <v>0</v>
      </c>
      <c r="AO849">
        <v>0</v>
      </c>
      <c r="AP849" s="3">
        <v>1</v>
      </c>
      <c r="AQ849" s="3">
        <v>1</v>
      </c>
      <c r="AR849">
        <v>0</v>
      </c>
      <c r="AS849">
        <v>0</v>
      </c>
      <c r="AT849">
        <v>1</v>
      </c>
      <c r="AU849">
        <v>1</v>
      </c>
      <c r="AV849">
        <v>3</v>
      </c>
      <c r="AW849">
        <v>0</v>
      </c>
      <c r="AX849">
        <v>0</v>
      </c>
      <c r="AY849">
        <v>3</v>
      </c>
      <c r="AZ849">
        <v>0</v>
      </c>
      <c r="BA849">
        <v>3</v>
      </c>
      <c r="BB849">
        <v>1</v>
      </c>
      <c r="BC849">
        <v>9</v>
      </c>
      <c r="BD849">
        <v>2</v>
      </c>
      <c r="BE849">
        <v>742</v>
      </c>
      <c r="BF849">
        <v>6</v>
      </c>
      <c r="BG849">
        <v>5</v>
      </c>
      <c r="BH849">
        <v>0</v>
      </c>
      <c r="BI849">
        <v>0</v>
      </c>
      <c r="BJ849">
        <v>2</v>
      </c>
      <c r="BK849">
        <v>7</v>
      </c>
      <c r="BL849">
        <v>0</v>
      </c>
      <c r="BM849">
        <v>0</v>
      </c>
      <c r="BN849" t="s">
        <v>2511</v>
      </c>
    </row>
    <row r="850" spans="1:66" x14ac:dyDescent="0.2">
      <c r="A850" t="s">
        <v>1915</v>
      </c>
      <c r="B850" t="s">
        <v>2062</v>
      </c>
      <c r="C850" t="s">
        <v>631</v>
      </c>
      <c r="D850" t="s">
        <v>92</v>
      </c>
      <c r="E850" t="s">
        <v>93</v>
      </c>
      <c r="F850" t="s">
        <v>94</v>
      </c>
      <c r="G850">
        <v>20</v>
      </c>
      <c r="H850">
        <v>13</v>
      </c>
      <c r="I850">
        <v>324</v>
      </c>
      <c r="J850" t="s">
        <v>1172</v>
      </c>
      <c r="K850">
        <v>11</v>
      </c>
      <c r="L850">
        <v>11</v>
      </c>
      <c r="M850">
        <v>8</v>
      </c>
      <c r="N850">
        <v>22</v>
      </c>
      <c r="O850">
        <v>0.72727272727272696</v>
      </c>
      <c r="P850">
        <v>4</v>
      </c>
      <c r="Q850">
        <v>4</v>
      </c>
      <c r="R850">
        <v>3</v>
      </c>
      <c r="S850">
        <v>293</v>
      </c>
      <c r="T850">
        <v>0.75</v>
      </c>
      <c r="U850">
        <v>5</v>
      </c>
      <c r="V850">
        <v>5</v>
      </c>
      <c r="W850">
        <v>2</v>
      </c>
      <c r="X850">
        <v>9</v>
      </c>
      <c r="Y850">
        <v>0.4</v>
      </c>
      <c r="Z850" s="3">
        <v>1</v>
      </c>
      <c r="AA850" s="3">
        <v>1</v>
      </c>
      <c r="AB850" s="3">
        <v>1</v>
      </c>
      <c r="AC850">
        <v>0</v>
      </c>
      <c r="AD850">
        <v>0</v>
      </c>
      <c r="AE850" s="3">
        <v>1</v>
      </c>
      <c r="AF850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1</v>
      </c>
      <c r="AL850" s="3">
        <v>1</v>
      </c>
      <c r="AM850" s="3">
        <v>1</v>
      </c>
      <c r="AN850">
        <v>0</v>
      </c>
      <c r="AO850">
        <v>0</v>
      </c>
      <c r="AP850" s="3">
        <v>1</v>
      </c>
      <c r="AQ850" s="3">
        <v>1</v>
      </c>
      <c r="AR850">
        <v>0</v>
      </c>
      <c r="AS850">
        <v>0</v>
      </c>
      <c r="AT850">
        <v>1</v>
      </c>
      <c r="AU850">
        <v>1</v>
      </c>
      <c r="AV850">
        <v>3</v>
      </c>
      <c r="AW850">
        <v>0</v>
      </c>
      <c r="AX850">
        <v>0</v>
      </c>
      <c r="AY850">
        <v>3</v>
      </c>
      <c r="AZ850">
        <v>0</v>
      </c>
      <c r="BA850">
        <v>3</v>
      </c>
      <c r="BB850">
        <v>1</v>
      </c>
      <c r="BC850">
        <v>8</v>
      </c>
      <c r="BD850">
        <v>2</v>
      </c>
      <c r="BE850">
        <v>282</v>
      </c>
      <c r="BF850">
        <v>6</v>
      </c>
      <c r="BG850">
        <v>5</v>
      </c>
      <c r="BH850">
        <v>0</v>
      </c>
      <c r="BI850">
        <v>0</v>
      </c>
      <c r="BJ850">
        <v>2</v>
      </c>
      <c r="BK850">
        <v>7</v>
      </c>
      <c r="BL850">
        <v>0</v>
      </c>
      <c r="BM850">
        <v>0</v>
      </c>
      <c r="BN850" t="s">
        <v>2511</v>
      </c>
    </row>
    <row r="851" spans="1:66" x14ac:dyDescent="0.2">
      <c r="A851" t="s">
        <v>1915</v>
      </c>
      <c r="B851" t="s">
        <v>2063</v>
      </c>
      <c r="C851" t="s">
        <v>631</v>
      </c>
      <c r="D851" t="s">
        <v>92</v>
      </c>
      <c r="E851" t="s">
        <v>93</v>
      </c>
      <c r="F851" t="s">
        <v>94</v>
      </c>
      <c r="G851">
        <v>20</v>
      </c>
      <c r="H851">
        <v>13</v>
      </c>
      <c r="I851">
        <v>774</v>
      </c>
      <c r="J851" t="s">
        <v>1172</v>
      </c>
      <c r="K851">
        <v>11</v>
      </c>
      <c r="L851">
        <v>11</v>
      </c>
      <c r="M851">
        <v>8</v>
      </c>
      <c r="N851">
        <v>22</v>
      </c>
      <c r="O851">
        <v>0.72727272727272696</v>
      </c>
      <c r="P851">
        <v>4</v>
      </c>
      <c r="Q851">
        <v>4</v>
      </c>
      <c r="R851">
        <v>3</v>
      </c>
      <c r="S851">
        <v>743</v>
      </c>
      <c r="T851">
        <v>0.75</v>
      </c>
      <c r="U851">
        <v>5</v>
      </c>
      <c r="V851">
        <v>5</v>
      </c>
      <c r="W851">
        <v>2</v>
      </c>
      <c r="X851">
        <v>9</v>
      </c>
      <c r="Y851">
        <v>0.4</v>
      </c>
      <c r="Z851" s="3">
        <v>1</v>
      </c>
      <c r="AA851" s="3">
        <v>1</v>
      </c>
      <c r="AB851" s="3">
        <v>1</v>
      </c>
      <c r="AC851">
        <v>0</v>
      </c>
      <c r="AD851">
        <v>0</v>
      </c>
      <c r="AE851" s="3">
        <v>1</v>
      </c>
      <c r="AF851">
        <v>0</v>
      </c>
      <c r="AG851" s="3">
        <v>1</v>
      </c>
      <c r="AH851" s="3">
        <v>1</v>
      </c>
      <c r="AI851" s="3">
        <v>1</v>
      </c>
      <c r="AJ851" s="3">
        <v>1</v>
      </c>
      <c r="AK851" s="3">
        <v>1</v>
      </c>
      <c r="AL851" s="3">
        <v>1</v>
      </c>
      <c r="AM851" s="3">
        <v>1</v>
      </c>
      <c r="AN851">
        <v>0</v>
      </c>
      <c r="AO851">
        <v>0</v>
      </c>
      <c r="AP851" s="3">
        <v>1</v>
      </c>
      <c r="AQ851" s="3">
        <v>1</v>
      </c>
      <c r="AR851">
        <v>0</v>
      </c>
      <c r="AS851">
        <v>0</v>
      </c>
      <c r="AT851">
        <v>1</v>
      </c>
      <c r="AU851">
        <v>1</v>
      </c>
      <c r="AV851">
        <v>3</v>
      </c>
      <c r="AW851">
        <v>0</v>
      </c>
      <c r="AX851">
        <v>0</v>
      </c>
      <c r="AY851">
        <v>3</v>
      </c>
      <c r="AZ851">
        <v>0</v>
      </c>
      <c r="BA851">
        <v>3</v>
      </c>
      <c r="BB851">
        <v>1</v>
      </c>
      <c r="BC851">
        <v>8</v>
      </c>
      <c r="BD851">
        <v>2</v>
      </c>
      <c r="BE851">
        <v>732</v>
      </c>
      <c r="BF851">
        <v>6</v>
      </c>
      <c r="BG851">
        <v>5</v>
      </c>
      <c r="BH851">
        <v>0</v>
      </c>
      <c r="BI851">
        <v>0</v>
      </c>
      <c r="BJ851">
        <v>2</v>
      </c>
      <c r="BK851">
        <v>7</v>
      </c>
      <c r="BL851">
        <v>0</v>
      </c>
      <c r="BM851">
        <v>0</v>
      </c>
      <c r="BN851" t="s">
        <v>2511</v>
      </c>
    </row>
    <row r="852" spans="1:66" x14ac:dyDescent="0.2">
      <c r="A852" t="s">
        <v>1915</v>
      </c>
      <c r="B852" t="s">
        <v>2064</v>
      </c>
      <c r="C852" t="s">
        <v>631</v>
      </c>
      <c r="D852" t="s">
        <v>92</v>
      </c>
      <c r="E852" t="s">
        <v>93</v>
      </c>
      <c r="F852" t="s">
        <v>94</v>
      </c>
      <c r="G852">
        <v>20</v>
      </c>
      <c r="H852">
        <v>13</v>
      </c>
      <c r="I852">
        <v>656</v>
      </c>
      <c r="J852" t="s">
        <v>1172</v>
      </c>
      <c r="K852">
        <v>11</v>
      </c>
      <c r="L852">
        <v>11</v>
      </c>
      <c r="M852">
        <v>8</v>
      </c>
      <c r="N852">
        <v>22</v>
      </c>
      <c r="O852">
        <v>0.72727272727272696</v>
      </c>
      <c r="P852">
        <v>4</v>
      </c>
      <c r="Q852">
        <v>4</v>
      </c>
      <c r="R852">
        <v>3</v>
      </c>
      <c r="S852">
        <v>625</v>
      </c>
      <c r="T852">
        <v>0.75</v>
      </c>
      <c r="U852">
        <v>5</v>
      </c>
      <c r="V852">
        <v>5</v>
      </c>
      <c r="W852">
        <v>2</v>
      </c>
      <c r="X852">
        <v>9</v>
      </c>
      <c r="Y852">
        <v>0.4</v>
      </c>
      <c r="Z852" s="3">
        <v>1</v>
      </c>
      <c r="AA852" s="3">
        <v>1</v>
      </c>
      <c r="AB852" s="3">
        <v>1</v>
      </c>
      <c r="AC852">
        <v>0</v>
      </c>
      <c r="AD852">
        <v>0</v>
      </c>
      <c r="AE852" s="3">
        <v>1</v>
      </c>
      <c r="AF852">
        <v>0</v>
      </c>
      <c r="AG852" s="3">
        <v>1</v>
      </c>
      <c r="AH852" s="3">
        <v>1</v>
      </c>
      <c r="AI852" s="3">
        <v>1</v>
      </c>
      <c r="AJ852" s="3">
        <v>1</v>
      </c>
      <c r="AK852" s="3">
        <v>1</v>
      </c>
      <c r="AL852" s="3">
        <v>1</v>
      </c>
      <c r="AM852" s="3">
        <v>1</v>
      </c>
      <c r="AN852">
        <v>0</v>
      </c>
      <c r="AO852">
        <v>0</v>
      </c>
      <c r="AP852" s="3">
        <v>1</v>
      </c>
      <c r="AQ852" s="3">
        <v>1</v>
      </c>
      <c r="AR852">
        <v>0</v>
      </c>
      <c r="AS852">
        <v>0</v>
      </c>
      <c r="AT852">
        <v>1</v>
      </c>
      <c r="AU852">
        <v>1</v>
      </c>
      <c r="AV852">
        <v>3</v>
      </c>
      <c r="AW852">
        <v>0</v>
      </c>
      <c r="AX852">
        <v>0</v>
      </c>
      <c r="AY852">
        <v>3</v>
      </c>
      <c r="AZ852">
        <v>0</v>
      </c>
      <c r="BA852">
        <v>3</v>
      </c>
      <c r="BB852">
        <v>1</v>
      </c>
      <c r="BC852">
        <v>8</v>
      </c>
      <c r="BD852">
        <v>2</v>
      </c>
      <c r="BE852">
        <v>614</v>
      </c>
      <c r="BF852">
        <v>6</v>
      </c>
      <c r="BG852">
        <v>5</v>
      </c>
      <c r="BH852">
        <v>0</v>
      </c>
      <c r="BI852">
        <v>0</v>
      </c>
      <c r="BJ852">
        <v>2</v>
      </c>
      <c r="BK852">
        <v>7</v>
      </c>
      <c r="BL852">
        <v>0</v>
      </c>
      <c r="BM852">
        <v>0</v>
      </c>
      <c r="BN852" t="s">
        <v>2511</v>
      </c>
    </row>
    <row r="853" spans="1:66" x14ac:dyDescent="0.2">
      <c r="A853" t="s">
        <v>1915</v>
      </c>
      <c r="B853" t="s">
        <v>2065</v>
      </c>
      <c r="C853" t="s">
        <v>631</v>
      </c>
      <c r="D853" t="s">
        <v>92</v>
      </c>
      <c r="E853" t="s">
        <v>93</v>
      </c>
      <c r="F853" t="s">
        <v>94</v>
      </c>
      <c r="G853">
        <v>20</v>
      </c>
      <c r="H853">
        <v>13</v>
      </c>
      <c r="I853">
        <v>3381</v>
      </c>
      <c r="J853" t="s">
        <v>1172</v>
      </c>
      <c r="K853">
        <v>11</v>
      </c>
      <c r="L853">
        <v>11</v>
      </c>
      <c r="M853">
        <v>8</v>
      </c>
      <c r="N853">
        <v>23</v>
      </c>
      <c r="O853">
        <v>0.72727272727272696</v>
      </c>
      <c r="P853">
        <v>4</v>
      </c>
      <c r="Q853">
        <v>4</v>
      </c>
      <c r="R853">
        <v>3</v>
      </c>
      <c r="S853">
        <v>3349</v>
      </c>
      <c r="T853">
        <v>0.75</v>
      </c>
      <c r="U853">
        <v>5</v>
      </c>
      <c r="V853">
        <v>5</v>
      </c>
      <c r="W853">
        <v>2</v>
      </c>
      <c r="X853">
        <v>9</v>
      </c>
      <c r="Y853">
        <v>0.4</v>
      </c>
      <c r="Z853" s="3">
        <v>1</v>
      </c>
      <c r="AA853" s="3">
        <v>1</v>
      </c>
      <c r="AB853" s="3">
        <v>1</v>
      </c>
      <c r="AC853">
        <v>0</v>
      </c>
      <c r="AD853">
        <v>0</v>
      </c>
      <c r="AE853" s="3">
        <v>1</v>
      </c>
      <c r="AF853">
        <v>0</v>
      </c>
      <c r="AG853" s="3">
        <v>1</v>
      </c>
      <c r="AH853" s="3">
        <v>1</v>
      </c>
      <c r="AI853" s="3">
        <v>1</v>
      </c>
      <c r="AJ853" s="3">
        <v>1</v>
      </c>
      <c r="AK853" s="3">
        <v>1</v>
      </c>
      <c r="AL853" s="3">
        <v>1</v>
      </c>
      <c r="AM853" s="3">
        <v>1</v>
      </c>
      <c r="AN853">
        <v>0</v>
      </c>
      <c r="AO853">
        <v>0</v>
      </c>
      <c r="AP853" s="3">
        <v>1</v>
      </c>
      <c r="AQ853" s="3">
        <v>1</v>
      </c>
      <c r="AR853">
        <v>0</v>
      </c>
      <c r="AS853">
        <v>0</v>
      </c>
      <c r="AT853">
        <v>1</v>
      </c>
      <c r="AU853">
        <v>1</v>
      </c>
      <c r="AV853">
        <v>3</v>
      </c>
      <c r="AW853">
        <v>0</v>
      </c>
      <c r="AX853">
        <v>0</v>
      </c>
      <c r="AY853">
        <v>3</v>
      </c>
      <c r="AZ853">
        <v>0</v>
      </c>
      <c r="BA853">
        <v>3</v>
      </c>
      <c r="BB853">
        <v>1</v>
      </c>
      <c r="BC853">
        <v>9</v>
      </c>
      <c r="BD853">
        <v>2</v>
      </c>
      <c r="BE853">
        <v>3338</v>
      </c>
      <c r="BF853">
        <v>6</v>
      </c>
      <c r="BG853">
        <v>5</v>
      </c>
      <c r="BH853">
        <v>0</v>
      </c>
      <c r="BI853">
        <v>0</v>
      </c>
      <c r="BJ853">
        <v>2</v>
      </c>
      <c r="BK853">
        <v>7</v>
      </c>
      <c r="BL853">
        <v>0</v>
      </c>
      <c r="BM853">
        <v>0</v>
      </c>
      <c r="BN853" t="s">
        <v>2511</v>
      </c>
    </row>
    <row r="854" spans="1:66" x14ac:dyDescent="0.2">
      <c r="A854" t="s">
        <v>1915</v>
      </c>
      <c r="B854" t="s">
        <v>2066</v>
      </c>
      <c r="C854" t="s">
        <v>631</v>
      </c>
      <c r="D854" t="s">
        <v>92</v>
      </c>
      <c r="E854" t="s">
        <v>93</v>
      </c>
      <c r="F854" t="s">
        <v>94</v>
      </c>
      <c r="G854">
        <v>20</v>
      </c>
      <c r="H854">
        <v>13</v>
      </c>
      <c r="I854">
        <v>659</v>
      </c>
      <c r="J854" t="s">
        <v>1172</v>
      </c>
      <c r="K854">
        <v>11</v>
      </c>
      <c r="L854">
        <v>11</v>
      </c>
      <c r="M854">
        <v>8</v>
      </c>
      <c r="N854">
        <v>23</v>
      </c>
      <c r="O854">
        <v>0.72727272727272696</v>
      </c>
      <c r="P854">
        <v>4</v>
      </c>
      <c r="Q854">
        <v>4</v>
      </c>
      <c r="R854">
        <v>3</v>
      </c>
      <c r="S854">
        <v>627</v>
      </c>
      <c r="T854">
        <v>0.75</v>
      </c>
      <c r="U854">
        <v>5</v>
      </c>
      <c r="V854">
        <v>5</v>
      </c>
      <c r="W854">
        <v>2</v>
      </c>
      <c r="X854">
        <v>9</v>
      </c>
      <c r="Y854">
        <v>0.4</v>
      </c>
      <c r="Z854" s="3">
        <v>1</v>
      </c>
      <c r="AA854" s="3">
        <v>1</v>
      </c>
      <c r="AB854" s="3">
        <v>1</v>
      </c>
      <c r="AC854">
        <v>0</v>
      </c>
      <c r="AD854">
        <v>0</v>
      </c>
      <c r="AE854" s="3">
        <v>1</v>
      </c>
      <c r="AF854">
        <v>0</v>
      </c>
      <c r="AG854" s="3">
        <v>1</v>
      </c>
      <c r="AH854" s="3">
        <v>1</v>
      </c>
      <c r="AI854" s="3">
        <v>1</v>
      </c>
      <c r="AJ854" s="3">
        <v>1</v>
      </c>
      <c r="AK854" s="3">
        <v>1</v>
      </c>
      <c r="AL854" s="3">
        <v>1</v>
      </c>
      <c r="AM854" s="3">
        <v>1</v>
      </c>
      <c r="AN854">
        <v>0</v>
      </c>
      <c r="AO854">
        <v>0</v>
      </c>
      <c r="AP854" s="3">
        <v>1</v>
      </c>
      <c r="AQ854" s="3">
        <v>1</v>
      </c>
      <c r="AR854">
        <v>0</v>
      </c>
      <c r="AS854">
        <v>0</v>
      </c>
      <c r="AT854">
        <v>1</v>
      </c>
      <c r="AU854">
        <v>1</v>
      </c>
      <c r="AV854">
        <v>3</v>
      </c>
      <c r="AW854">
        <v>0</v>
      </c>
      <c r="AX854">
        <v>0</v>
      </c>
      <c r="AY854">
        <v>3</v>
      </c>
      <c r="AZ854">
        <v>0</v>
      </c>
      <c r="BA854">
        <v>3</v>
      </c>
      <c r="BB854">
        <v>1</v>
      </c>
      <c r="BC854">
        <v>9</v>
      </c>
      <c r="BD854">
        <v>2</v>
      </c>
      <c r="BE854">
        <v>616</v>
      </c>
      <c r="BF854">
        <v>6</v>
      </c>
      <c r="BG854">
        <v>5</v>
      </c>
      <c r="BH854">
        <v>0</v>
      </c>
      <c r="BI854">
        <v>0</v>
      </c>
      <c r="BJ854">
        <v>2</v>
      </c>
      <c r="BK854">
        <v>7</v>
      </c>
      <c r="BL854">
        <v>0</v>
      </c>
      <c r="BM854">
        <v>0</v>
      </c>
      <c r="BN854" t="s">
        <v>2511</v>
      </c>
    </row>
    <row r="855" spans="1:66" x14ac:dyDescent="0.2">
      <c r="A855" t="s">
        <v>1915</v>
      </c>
      <c r="B855" t="s">
        <v>2067</v>
      </c>
      <c r="C855" t="s">
        <v>631</v>
      </c>
      <c r="D855" t="s">
        <v>92</v>
      </c>
      <c r="E855" t="s">
        <v>93</v>
      </c>
      <c r="F855" t="s">
        <v>94</v>
      </c>
      <c r="G855">
        <v>20</v>
      </c>
      <c r="H855">
        <v>13</v>
      </c>
      <c r="I855">
        <v>88</v>
      </c>
      <c r="J855" t="s">
        <v>1172</v>
      </c>
      <c r="K855">
        <v>11</v>
      </c>
      <c r="L855">
        <v>11</v>
      </c>
      <c r="M855">
        <v>8</v>
      </c>
      <c r="N855">
        <v>20</v>
      </c>
      <c r="O855">
        <v>0.72727272727272696</v>
      </c>
      <c r="P855">
        <v>4</v>
      </c>
      <c r="Q855">
        <v>4</v>
      </c>
      <c r="R855">
        <v>3</v>
      </c>
      <c r="S855">
        <v>59</v>
      </c>
      <c r="T855">
        <v>0.75</v>
      </c>
      <c r="U855">
        <v>5</v>
      </c>
      <c r="V855">
        <v>5</v>
      </c>
      <c r="W855">
        <v>2</v>
      </c>
      <c r="X855">
        <v>9</v>
      </c>
      <c r="Y855">
        <v>0.4</v>
      </c>
      <c r="Z855" s="3">
        <v>1</v>
      </c>
      <c r="AA855" s="3">
        <v>1</v>
      </c>
      <c r="AB855" s="3">
        <v>1</v>
      </c>
      <c r="AC855">
        <v>0</v>
      </c>
      <c r="AD855">
        <v>0</v>
      </c>
      <c r="AE855" s="3">
        <v>1</v>
      </c>
      <c r="AF855">
        <v>0</v>
      </c>
      <c r="AG855" s="3">
        <v>1</v>
      </c>
      <c r="AH855" s="3">
        <v>1</v>
      </c>
      <c r="AI855" s="3">
        <v>1</v>
      </c>
      <c r="AJ855" s="3">
        <v>1</v>
      </c>
      <c r="AK855" s="3">
        <v>1</v>
      </c>
      <c r="AL855" s="3">
        <v>1</v>
      </c>
      <c r="AM855" s="3">
        <v>1</v>
      </c>
      <c r="AN855">
        <v>0</v>
      </c>
      <c r="AO855">
        <v>0</v>
      </c>
      <c r="AP855" s="3">
        <v>1</v>
      </c>
      <c r="AQ855" s="3">
        <v>1</v>
      </c>
      <c r="AR855">
        <v>0</v>
      </c>
      <c r="AS855">
        <v>0</v>
      </c>
      <c r="AT855">
        <v>1</v>
      </c>
      <c r="AU855">
        <v>1</v>
      </c>
      <c r="AV855">
        <v>3</v>
      </c>
      <c r="AW855">
        <v>0</v>
      </c>
      <c r="AX855">
        <v>0</v>
      </c>
      <c r="AY855">
        <v>3</v>
      </c>
      <c r="AZ855">
        <v>0</v>
      </c>
      <c r="BA855">
        <v>3</v>
      </c>
      <c r="BB855">
        <v>1</v>
      </c>
      <c r="BC855">
        <v>6</v>
      </c>
      <c r="BD855">
        <v>2</v>
      </c>
      <c r="BE855">
        <v>48</v>
      </c>
      <c r="BF855">
        <v>6</v>
      </c>
      <c r="BG855">
        <v>5</v>
      </c>
      <c r="BH855">
        <v>0</v>
      </c>
      <c r="BI855">
        <v>0</v>
      </c>
      <c r="BJ855">
        <v>2</v>
      </c>
      <c r="BK855">
        <v>7</v>
      </c>
      <c r="BL855">
        <v>0</v>
      </c>
      <c r="BM855">
        <v>0</v>
      </c>
      <c r="BN855" t="s">
        <v>2511</v>
      </c>
    </row>
    <row r="856" spans="1:66" x14ac:dyDescent="0.2">
      <c r="A856" t="s">
        <v>1915</v>
      </c>
      <c r="B856" t="s">
        <v>2068</v>
      </c>
      <c r="C856" t="s">
        <v>631</v>
      </c>
      <c r="D856" t="s">
        <v>92</v>
      </c>
      <c r="E856" t="s">
        <v>93</v>
      </c>
      <c r="F856" t="s">
        <v>94</v>
      </c>
      <c r="G856">
        <v>20</v>
      </c>
      <c r="H856">
        <v>13</v>
      </c>
      <c r="I856">
        <v>1022</v>
      </c>
      <c r="J856" t="s">
        <v>1172</v>
      </c>
      <c r="K856">
        <v>11</v>
      </c>
      <c r="L856">
        <v>11</v>
      </c>
      <c r="M856">
        <v>8</v>
      </c>
      <c r="N856">
        <v>22</v>
      </c>
      <c r="O856">
        <v>0.72727272727272696</v>
      </c>
      <c r="P856">
        <v>4</v>
      </c>
      <c r="Q856">
        <v>4</v>
      </c>
      <c r="R856">
        <v>3</v>
      </c>
      <c r="S856">
        <v>991</v>
      </c>
      <c r="T856">
        <v>0.75</v>
      </c>
      <c r="U856">
        <v>5</v>
      </c>
      <c r="V856">
        <v>5</v>
      </c>
      <c r="W856">
        <v>2</v>
      </c>
      <c r="X856">
        <v>9</v>
      </c>
      <c r="Y856">
        <v>0.4</v>
      </c>
      <c r="Z856" s="3">
        <v>1</v>
      </c>
      <c r="AA856" s="3">
        <v>1</v>
      </c>
      <c r="AB856" s="3">
        <v>1</v>
      </c>
      <c r="AC856">
        <v>0</v>
      </c>
      <c r="AD856">
        <v>0</v>
      </c>
      <c r="AE856" s="3">
        <v>1</v>
      </c>
      <c r="AF856">
        <v>0</v>
      </c>
      <c r="AG856" s="3">
        <v>1</v>
      </c>
      <c r="AH856" s="3">
        <v>1</v>
      </c>
      <c r="AI856" s="3">
        <v>1</v>
      </c>
      <c r="AJ856" s="3">
        <v>1</v>
      </c>
      <c r="AK856" s="3">
        <v>1</v>
      </c>
      <c r="AL856" s="3">
        <v>1</v>
      </c>
      <c r="AM856" s="3">
        <v>1</v>
      </c>
      <c r="AN856">
        <v>0</v>
      </c>
      <c r="AO856">
        <v>0</v>
      </c>
      <c r="AP856" s="3">
        <v>1</v>
      </c>
      <c r="AQ856" s="3">
        <v>1</v>
      </c>
      <c r="AR856">
        <v>0</v>
      </c>
      <c r="AS856">
        <v>0</v>
      </c>
      <c r="AT856">
        <v>1</v>
      </c>
      <c r="AU856">
        <v>1</v>
      </c>
      <c r="AV856">
        <v>3</v>
      </c>
      <c r="AW856">
        <v>0</v>
      </c>
      <c r="AX856">
        <v>0</v>
      </c>
      <c r="AY856">
        <v>3</v>
      </c>
      <c r="AZ856">
        <v>0</v>
      </c>
      <c r="BA856">
        <v>3</v>
      </c>
      <c r="BB856">
        <v>1</v>
      </c>
      <c r="BC856">
        <v>8</v>
      </c>
      <c r="BD856">
        <v>2</v>
      </c>
      <c r="BE856">
        <v>980</v>
      </c>
      <c r="BF856">
        <v>6</v>
      </c>
      <c r="BG856">
        <v>5</v>
      </c>
      <c r="BH856">
        <v>0</v>
      </c>
      <c r="BI856">
        <v>0</v>
      </c>
      <c r="BJ856">
        <v>2</v>
      </c>
      <c r="BK856">
        <v>7</v>
      </c>
      <c r="BL856">
        <v>0</v>
      </c>
      <c r="BM856">
        <v>0</v>
      </c>
      <c r="BN856" t="s">
        <v>2511</v>
      </c>
    </row>
    <row r="857" spans="1:66" x14ac:dyDescent="0.2">
      <c r="A857" t="s">
        <v>1915</v>
      </c>
      <c r="B857" t="s">
        <v>2069</v>
      </c>
      <c r="C857" t="s">
        <v>631</v>
      </c>
      <c r="D857" t="s">
        <v>92</v>
      </c>
      <c r="E857" t="s">
        <v>93</v>
      </c>
      <c r="F857" t="s">
        <v>94</v>
      </c>
      <c r="G857">
        <v>20</v>
      </c>
      <c r="H857">
        <v>13</v>
      </c>
      <c r="I857">
        <v>309</v>
      </c>
      <c r="J857" t="s">
        <v>1172</v>
      </c>
      <c r="K857">
        <v>11</v>
      </c>
      <c r="L857">
        <v>11</v>
      </c>
      <c r="M857">
        <v>8</v>
      </c>
      <c r="N857">
        <v>17</v>
      </c>
      <c r="O857">
        <v>0.72727272727272696</v>
      </c>
      <c r="P857">
        <v>4</v>
      </c>
      <c r="Q857">
        <v>4</v>
      </c>
      <c r="R857">
        <v>3</v>
      </c>
      <c r="S857">
        <v>283</v>
      </c>
      <c r="T857">
        <v>0.75</v>
      </c>
      <c r="U857">
        <v>5</v>
      </c>
      <c r="V857">
        <v>5</v>
      </c>
      <c r="W857">
        <v>2</v>
      </c>
      <c r="X857">
        <v>9</v>
      </c>
      <c r="Y857">
        <v>0.4</v>
      </c>
      <c r="Z857" s="3">
        <v>1</v>
      </c>
      <c r="AA857" s="3">
        <v>1</v>
      </c>
      <c r="AB857" s="3">
        <v>1</v>
      </c>
      <c r="AC857">
        <v>0</v>
      </c>
      <c r="AD857">
        <v>0</v>
      </c>
      <c r="AE857" s="3">
        <v>1</v>
      </c>
      <c r="AF857">
        <v>0</v>
      </c>
      <c r="AG857" s="3">
        <v>1</v>
      </c>
      <c r="AH857" s="3">
        <v>1</v>
      </c>
      <c r="AI857" s="3">
        <v>1</v>
      </c>
      <c r="AJ857" s="3">
        <v>1</v>
      </c>
      <c r="AK857" s="3">
        <v>1</v>
      </c>
      <c r="AL857" s="3">
        <v>1</v>
      </c>
      <c r="AM857" s="3">
        <v>1</v>
      </c>
      <c r="AN857">
        <v>0</v>
      </c>
      <c r="AO857">
        <v>0</v>
      </c>
      <c r="AP857" s="3">
        <v>1</v>
      </c>
      <c r="AQ857" s="3">
        <v>1</v>
      </c>
      <c r="AR857">
        <v>0</v>
      </c>
      <c r="AS857">
        <v>0</v>
      </c>
      <c r="AT857">
        <v>1</v>
      </c>
      <c r="AU857">
        <v>1</v>
      </c>
      <c r="AV857">
        <v>3</v>
      </c>
      <c r="AW857">
        <v>0</v>
      </c>
      <c r="AX857">
        <v>0</v>
      </c>
      <c r="AY857">
        <v>3</v>
      </c>
      <c r="AZ857">
        <v>0</v>
      </c>
      <c r="BA857">
        <v>3</v>
      </c>
      <c r="BB857">
        <v>1</v>
      </c>
      <c r="BC857">
        <v>3</v>
      </c>
      <c r="BD857">
        <v>2</v>
      </c>
      <c r="BE857">
        <v>272</v>
      </c>
      <c r="BF857">
        <v>6</v>
      </c>
      <c r="BG857">
        <v>5</v>
      </c>
      <c r="BH857">
        <v>0</v>
      </c>
      <c r="BI857">
        <v>0</v>
      </c>
      <c r="BJ857">
        <v>2</v>
      </c>
      <c r="BK857">
        <v>7</v>
      </c>
      <c r="BL857">
        <v>0</v>
      </c>
      <c r="BM857">
        <v>0</v>
      </c>
      <c r="BN857" t="s">
        <v>2511</v>
      </c>
    </row>
    <row r="858" spans="1:66" x14ac:dyDescent="0.2">
      <c r="A858" t="s">
        <v>1915</v>
      </c>
      <c r="B858" t="s">
        <v>2070</v>
      </c>
      <c r="C858" t="s">
        <v>631</v>
      </c>
      <c r="D858" t="s">
        <v>92</v>
      </c>
      <c r="E858" t="s">
        <v>93</v>
      </c>
      <c r="F858" t="s">
        <v>94</v>
      </c>
      <c r="G858">
        <v>20</v>
      </c>
      <c r="H858">
        <v>13</v>
      </c>
      <c r="I858">
        <v>916</v>
      </c>
      <c r="J858" t="s">
        <v>1172</v>
      </c>
      <c r="K858">
        <v>11</v>
      </c>
      <c r="L858">
        <v>11</v>
      </c>
      <c r="M858">
        <v>8</v>
      </c>
      <c r="N858">
        <v>22</v>
      </c>
      <c r="O858">
        <v>0.72727272727272696</v>
      </c>
      <c r="P858">
        <v>4</v>
      </c>
      <c r="Q858">
        <v>4</v>
      </c>
      <c r="R858">
        <v>3</v>
      </c>
      <c r="S858">
        <v>885</v>
      </c>
      <c r="T858">
        <v>0.75</v>
      </c>
      <c r="U858">
        <v>5</v>
      </c>
      <c r="V858">
        <v>5</v>
      </c>
      <c r="W858">
        <v>2</v>
      </c>
      <c r="X858">
        <v>9</v>
      </c>
      <c r="Y858">
        <v>0.4</v>
      </c>
      <c r="Z858" s="3">
        <v>1</v>
      </c>
      <c r="AA858" s="3">
        <v>1</v>
      </c>
      <c r="AB858" s="3">
        <v>1</v>
      </c>
      <c r="AC858">
        <v>0</v>
      </c>
      <c r="AD858">
        <v>0</v>
      </c>
      <c r="AE858" s="3">
        <v>1</v>
      </c>
      <c r="AF858">
        <v>0</v>
      </c>
      <c r="AG858" s="3">
        <v>1</v>
      </c>
      <c r="AH858" s="3">
        <v>1</v>
      </c>
      <c r="AI858" s="3">
        <v>1</v>
      </c>
      <c r="AJ858" s="3">
        <v>1</v>
      </c>
      <c r="AK858" s="3">
        <v>1</v>
      </c>
      <c r="AL858" s="3">
        <v>1</v>
      </c>
      <c r="AM858" s="3">
        <v>1</v>
      </c>
      <c r="AN858">
        <v>0</v>
      </c>
      <c r="AO858">
        <v>0</v>
      </c>
      <c r="AP858" s="3">
        <v>1</v>
      </c>
      <c r="AQ858" s="3">
        <v>1</v>
      </c>
      <c r="AR858">
        <v>0</v>
      </c>
      <c r="AS858">
        <v>0</v>
      </c>
      <c r="AT858">
        <v>1</v>
      </c>
      <c r="AU858">
        <v>1</v>
      </c>
      <c r="AV858">
        <v>3</v>
      </c>
      <c r="AW858">
        <v>0</v>
      </c>
      <c r="AX858">
        <v>0</v>
      </c>
      <c r="AY858">
        <v>3</v>
      </c>
      <c r="AZ858">
        <v>0</v>
      </c>
      <c r="BA858">
        <v>3</v>
      </c>
      <c r="BB858">
        <v>1</v>
      </c>
      <c r="BC858">
        <v>8</v>
      </c>
      <c r="BD858">
        <v>2</v>
      </c>
      <c r="BE858">
        <v>874</v>
      </c>
      <c r="BF858">
        <v>6</v>
      </c>
      <c r="BG858">
        <v>5</v>
      </c>
      <c r="BH858">
        <v>0</v>
      </c>
      <c r="BI858">
        <v>0</v>
      </c>
      <c r="BJ858">
        <v>2</v>
      </c>
      <c r="BK858">
        <v>7</v>
      </c>
      <c r="BL858">
        <v>0</v>
      </c>
      <c r="BM858">
        <v>0</v>
      </c>
      <c r="BN858" t="s">
        <v>2511</v>
      </c>
    </row>
    <row r="859" spans="1:66" x14ac:dyDescent="0.2">
      <c r="A859" t="s">
        <v>1915</v>
      </c>
      <c r="B859" t="s">
        <v>2071</v>
      </c>
      <c r="C859" t="s">
        <v>631</v>
      </c>
      <c r="D859" t="s">
        <v>92</v>
      </c>
      <c r="E859" t="s">
        <v>93</v>
      </c>
      <c r="F859" t="s">
        <v>94</v>
      </c>
      <c r="G859">
        <v>20</v>
      </c>
      <c r="H859">
        <v>13</v>
      </c>
      <c r="I859">
        <v>804</v>
      </c>
      <c r="J859" t="s">
        <v>1172</v>
      </c>
      <c r="K859">
        <v>11</v>
      </c>
      <c r="L859">
        <v>11</v>
      </c>
      <c r="M859">
        <v>8</v>
      </c>
      <c r="N859">
        <v>22</v>
      </c>
      <c r="O859">
        <v>0.72727272727272696</v>
      </c>
      <c r="P859">
        <v>4</v>
      </c>
      <c r="Q859">
        <v>4</v>
      </c>
      <c r="R859">
        <v>3</v>
      </c>
      <c r="S859">
        <v>773</v>
      </c>
      <c r="T859">
        <v>0.75</v>
      </c>
      <c r="U859">
        <v>5</v>
      </c>
      <c r="V859">
        <v>5</v>
      </c>
      <c r="W859">
        <v>2</v>
      </c>
      <c r="X859">
        <v>9</v>
      </c>
      <c r="Y859">
        <v>0.4</v>
      </c>
      <c r="Z859" s="3">
        <v>1</v>
      </c>
      <c r="AA859" s="3">
        <v>1</v>
      </c>
      <c r="AB859" s="3">
        <v>1</v>
      </c>
      <c r="AC859">
        <v>0</v>
      </c>
      <c r="AD859">
        <v>0</v>
      </c>
      <c r="AE859" s="3">
        <v>1</v>
      </c>
      <c r="AF859">
        <v>0</v>
      </c>
      <c r="AG859" s="3">
        <v>1</v>
      </c>
      <c r="AH859" s="3">
        <v>1</v>
      </c>
      <c r="AI859" s="3">
        <v>1</v>
      </c>
      <c r="AJ859" s="3">
        <v>1</v>
      </c>
      <c r="AK859" s="3">
        <v>1</v>
      </c>
      <c r="AL859" s="3">
        <v>1</v>
      </c>
      <c r="AM859" s="3">
        <v>1</v>
      </c>
      <c r="AN859">
        <v>0</v>
      </c>
      <c r="AO859">
        <v>0</v>
      </c>
      <c r="AP859" s="3">
        <v>1</v>
      </c>
      <c r="AQ859" s="3">
        <v>1</v>
      </c>
      <c r="AR859">
        <v>0</v>
      </c>
      <c r="AS859">
        <v>0</v>
      </c>
      <c r="AT859">
        <v>1</v>
      </c>
      <c r="AU859">
        <v>1</v>
      </c>
      <c r="AV859">
        <v>3</v>
      </c>
      <c r="AW859">
        <v>0</v>
      </c>
      <c r="AX859">
        <v>0</v>
      </c>
      <c r="AY859">
        <v>3</v>
      </c>
      <c r="AZ859">
        <v>0</v>
      </c>
      <c r="BA859">
        <v>3</v>
      </c>
      <c r="BB859">
        <v>1</v>
      </c>
      <c r="BC859">
        <v>8</v>
      </c>
      <c r="BD859">
        <v>2</v>
      </c>
      <c r="BE859">
        <v>762</v>
      </c>
      <c r="BF859">
        <v>6</v>
      </c>
      <c r="BG859">
        <v>5</v>
      </c>
      <c r="BH859">
        <v>0</v>
      </c>
      <c r="BI859">
        <v>0</v>
      </c>
      <c r="BJ859">
        <v>2</v>
      </c>
      <c r="BK859">
        <v>7</v>
      </c>
      <c r="BL859">
        <v>0</v>
      </c>
      <c r="BM859">
        <v>0</v>
      </c>
      <c r="BN859" t="s">
        <v>2511</v>
      </c>
    </row>
    <row r="860" spans="1:66" x14ac:dyDescent="0.2">
      <c r="A860" t="s">
        <v>1915</v>
      </c>
      <c r="B860" t="s">
        <v>2072</v>
      </c>
      <c r="C860" t="s">
        <v>631</v>
      </c>
      <c r="D860" t="s">
        <v>92</v>
      </c>
      <c r="E860" t="s">
        <v>93</v>
      </c>
      <c r="F860" t="s">
        <v>94</v>
      </c>
      <c r="G860">
        <v>20</v>
      </c>
      <c r="H860">
        <v>13</v>
      </c>
      <c r="I860">
        <v>129</v>
      </c>
      <c r="J860" t="s">
        <v>1172</v>
      </c>
      <c r="K860">
        <v>11</v>
      </c>
      <c r="L860">
        <v>11</v>
      </c>
      <c r="M860">
        <v>8</v>
      </c>
      <c r="N860">
        <v>17</v>
      </c>
      <c r="O860">
        <v>0.72727272727272696</v>
      </c>
      <c r="P860">
        <v>4</v>
      </c>
      <c r="Q860">
        <v>4</v>
      </c>
      <c r="R860">
        <v>3</v>
      </c>
      <c r="S860">
        <v>103</v>
      </c>
      <c r="T860">
        <v>0.75</v>
      </c>
      <c r="U860">
        <v>5</v>
      </c>
      <c r="V860">
        <v>5</v>
      </c>
      <c r="W860">
        <v>2</v>
      </c>
      <c r="X860">
        <v>9</v>
      </c>
      <c r="Y860">
        <v>0.4</v>
      </c>
      <c r="Z860" s="3">
        <v>1</v>
      </c>
      <c r="AA860" s="3">
        <v>1</v>
      </c>
      <c r="AB860" s="3">
        <v>1</v>
      </c>
      <c r="AC860">
        <v>0</v>
      </c>
      <c r="AD860">
        <v>0</v>
      </c>
      <c r="AE860" s="3">
        <v>1</v>
      </c>
      <c r="AF860">
        <v>0</v>
      </c>
      <c r="AG860" s="3">
        <v>1</v>
      </c>
      <c r="AH860" s="3">
        <v>1</v>
      </c>
      <c r="AI860" s="3">
        <v>1</v>
      </c>
      <c r="AJ860" s="3">
        <v>1</v>
      </c>
      <c r="AK860" s="3">
        <v>1</v>
      </c>
      <c r="AL860" s="3">
        <v>1</v>
      </c>
      <c r="AM860" s="3">
        <v>1</v>
      </c>
      <c r="AN860">
        <v>0</v>
      </c>
      <c r="AO860">
        <v>0</v>
      </c>
      <c r="AP860" s="3">
        <v>1</v>
      </c>
      <c r="AQ860" s="3">
        <v>1</v>
      </c>
      <c r="AR860">
        <v>0</v>
      </c>
      <c r="AS860">
        <v>0</v>
      </c>
      <c r="AT860">
        <v>1</v>
      </c>
      <c r="AU860">
        <v>1</v>
      </c>
      <c r="AV860">
        <v>3</v>
      </c>
      <c r="AW860">
        <v>0</v>
      </c>
      <c r="AX860">
        <v>0</v>
      </c>
      <c r="AY860">
        <v>3</v>
      </c>
      <c r="AZ860">
        <v>0</v>
      </c>
      <c r="BA860">
        <v>3</v>
      </c>
      <c r="BB860">
        <v>1</v>
      </c>
      <c r="BC860">
        <v>3</v>
      </c>
      <c r="BD860">
        <v>2</v>
      </c>
      <c r="BE860">
        <v>92</v>
      </c>
      <c r="BF860">
        <v>6</v>
      </c>
      <c r="BG860">
        <v>5</v>
      </c>
      <c r="BH860">
        <v>0</v>
      </c>
      <c r="BI860">
        <v>0</v>
      </c>
      <c r="BJ860">
        <v>2</v>
      </c>
      <c r="BK860">
        <v>7</v>
      </c>
      <c r="BL860">
        <v>0</v>
      </c>
      <c r="BM860">
        <v>0</v>
      </c>
      <c r="BN860" t="s">
        <v>2511</v>
      </c>
    </row>
    <row r="861" spans="1:66" x14ac:dyDescent="0.2">
      <c r="A861" t="s">
        <v>1915</v>
      </c>
      <c r="B861" t="s">
        <v>2073</v>
      </c>
      <c r="C861" t="s">
        <v>631</v>
      </c>
      <c r="D861" t="s">
        <v>92</v>
      </c>
      <c r="E861" t="s">
        <v>93</v>
      </c>
      <c r="F861" t="s">
        <v>94</v>
      </c>
      <c r="G861">
        <v>20</v>
      </c>
      <c r="H861">
        <v>13</v>
      </c>
      <c r="I861">
        <v>233</v>
      </c>
      <c r="J861" t="s">
        <v>1172</v>
      </c>
      <c r="K861">
        <v>11</v>
      </c>
      <c r="L861">
        <v>11</v>
      </c>
      <c r="M861">
        <v>8</v>
      </c>
      <c r="N861">
        <v>23</v>
      </c>
      <c r="O861">
        <v>0.72727272727272696</v>
      </c>
      <c r="P861">
        <v>4</v>
      </c>
      <c r="Q861">
        <v>4</v>
      </c>
      <c r="R861">
        <v>3</v>
      </c>
      <c r="S861">
        <v>201</v>
      </c>
      <c r="T861">
        <v>0.75</v>
      </c>
      <c r="U861">
        <v>5</v>
      </c>
      <c r="V861">
        <v>5</v>
      </c>
      <c r="W861">
        <v>2</v>
      </c>
      <c r="X861">
        <v>9</v>
      </c>
      <c r="Y861">
        <v>0.4</v>
      </c>
      <c r="Z861" s="3">
        <v>1</v>
      </c>
      <c r="AA861" s="3">
        <v>1</v>
      </c>
      <c r="AB861" s="3">
        <v>1</v>
      </c>
      <c r="AC861">
        <v>0</v>
      </c>
      <c r="AD861">
        <v>0</v>
      </c>
      <c r="AE861" s="3">
        <v>1</v>
      </c>
      <c r="AF861">
        <v>0</v>
      </c>
      <c r="AG861" s="3">
        <v>1</v>
      </c>
      <c r="AH861" s="3">
        <v>1</v>
      </c>
      <c r="AI861" s="3">
        <v>1</v>
      </c>
      <c r="AJ861" s="3">
        <v>1</v>
      </c>
      <c r="AK861" s="3">
        <v>1</v>
      </c>
      <c r="AL861" s="3">
        <v>1</v>
      </c>
      <c r="AM861" s="3">
        <v>1</v>
      </c>
      <c r="AN861">
        <v>0</v>
      </c>
      <c r="AO861">
        <v>0</v>
      </c>
      <c r="AP861" s="3">
        <v>1</v>
      </c>
      <c r="AQ861" s="3">
        <v>1</v>
      </c>
      <c r="AR861">
        <v>0</v>
      </c>
      <c r="AS861">
        <v>0</v>
      </c>
      <c r="AT861">
        <v>1</v>
      </c>
      <c r="AU861">
        <v>1</v>
      </c>
      <c r="AV861">
        <v>3</v>
      </c>
      <c r="AW861">
        <v>0</v>
      </c>
      <c r="AX861">
        <v>0</v>
      </c>
      <c r="AY861">
        <v>3</v>
      </c>
      <c r="AZ861">
        <v>0</v>
      </c>
      <c r="BA861">
        <v>3</v>
      </c>
      <c r="BB861">
        <v>1</v>
      </c>
      <c r="BC861">
        <v>9</v>
      </c>
      <c r="BD861">
        <v>2</v>
      </c>
      <c r="BE861">
        <v>190</v>
      </c>
      <c r="BF861">
        <v>6</v>
      </c>
      <c r="BG861">
        <v>5</v>
      </c>
      <c r="BH861">
        <v>0</v>
      </c>
      <c r="BI861">
        <v>0</v>
      </c>
      <c r="BJ861">
        <v>2</v>
      </c>
      <c r="BK861">
        <v>7</v>
      </c>
      <c r="BL861">
        <v>0</v>
      </c>
      <c r="BM861">
        <v>0</v>
      </c>
      <c r="BN861" t="s">
        <v>2511</v>
      </c>
    </row>
    <row r="862" spans="1:66" x14ac:dyDescent="0.2">
      <c r="A862" t="s">
        <v>1915</v>
      </c>
      <c r="B862" t="s">
        <v>2074</v>
      </c>
      <c r="C862" t="s">
        <v>631</v>
      </c>
      <c r="D862" t="s">
        <v>92</v>
      </c>
      <c r="E862" t="s">
        <v>93</v>
      </c>
      <c r="F862" t="s">
        <v>94</v>
      </c>
      <c r="G862">
        <v>20</v>
      </c>
      <c r="H862">
        <v>13</v>
      </c>
      <c r="I862">
        <v>574</v>
      </c>
      <c r="J862" t="s">
        <v>1172</v>
      </c>
      <c r="K862">
        <v>11</v>
      </c>
      <c r="L862">
        <v>11</v>
      </c>
      <c r="M862">
        <v>8</v>
      </c>
      <c r="N862">
        <v>22</v>
      </c>
      <c r="O862">
        <v>0.72727272727272696</v>
      </c>
      <c r="P862">
        <v>4</v>
      </c>
      <c r="Q862">
        <v>4</v>
      </c>
      <c r="R862">
        <v>3</v>
      </c>
      <c r="S862">
        <v>543</v>
      </c>
      <c r="T862">
        <v>0.75</v>
      </c>
      <c r="U862">
        <v>5</v>
      </c>
      <c r="V862">
        <v>5</v>
      </c>
      <c r="W862">
        <v>2</v>
      </c>
      <c r="X862">
        <v>9</v>
      </c>
      <c r="Y862">
        <v>0.4</v>
      </c>
      <c r="Z862" s="3">
        <v>1</v>
      </c>
      <c r="AA862" s="3">
        <v>1</v>
      </c>
      <c r="AB862" s="3">
        <v>1</v>
      </c>
      <c r="AC862">
        <v>0</v>
      </c>
      <c r="AD862">
        <v>0</v>
      </c>
      <c r="AE862" s="3">
        <v>1</v>
      </c>
      <c r="AF862">
        <v>0</v>
      </c>
      <c r="AG862" s="3">
        <v>1</v>
      </c>
      <c r="AH862" s="3">
        <v>1</v>
      </c>
      <c r="AI862" s="3">
        <v>1</v>
      </c>
      <c r="AJ862" s="3">
        <v>1</v>
      </c>
      <c r="AK862" s="3">
        <v>1</v>
      </c>
      <c r="AL862" s="3">
        <v>1</v>
      </c>
      <c r="AM862" s="3">
        <v>1</v>
      </c>
      <c r="AN862">
        <v>0</v>
      </c>
      <c r="AO862">
        <v>0</v>
      </c>
      <c r="AP862" s="3">
        <v>1</v>
      </c>
      <c r="AQ862" s="3">
        <v>1</v>
      </c>
      <c r="AR862">
        <v>0</v>
      </c>
      <c r="AS862">
        <v>0</v>
      </c>
      <c r="AT862">
        <v>1</v>
      </c>
      <c r="AU862">
        <v>1</v>
      </c>
      <c r="AV862">
        <v>3</v>
      </c>
      <c r="AW862">
        <v>0</v>
      </c>
      <c r="AX862">
        <v>0</v>
      </c>
      <c r="AY862">
        <v>3</v>
      </c>
      <c r="AZ862">
        <v>0</v>
      </c>
      <c r="BA862">
        <v>3</v>
      </c>
      <c r="BB862">
        <v>1</v>
      </c>
      <c r="BC862">
        <v>8</v>
      </c>
      <c r="BD862">
        <v>2</v>
      </c>
      <c r="BE862">
        <v>532</v>
      </c>
      <c r="BF862">
        <v>6</v>
      </c>
      <c r="BG862">
        <v>5</v>
      </c>
      <c r="BH862">
        <v>0</v>
      </c>
      <c r="BI862">
        <v>0</v>
      </c>
      <c r="BJ862">
        <v>2</v>
      </c>
      <c r="BK862">
        <v>7</v>
      </c>
      <c r="BL862">
        <v>0</v>
      </c>
      <c r="BM862">
        <v>0</v>
      </c>
      <c r="BN862" t="s">
        <v>2511</v>
      </c>
    </row>
    <row r="863" spans="1:66" x14ac:dyDescent="0.2">
      <c r="A863" t="s">
        <v>1915</v>
      </c>
      <c r="B863" t="s">
        <v>2075</v>
      </c>
      <c r="C863" t="s">
        <v>631</v>
      </c>
      <c r="D863" t="s">
        <v>92</v>
      </c>
      <c r="E863" t="s">
        <v>93</v>
      </c>
      <c r="F863" t="s">
        <v>94</v>
      </c>
      <c r="G863">
        <v>20</v>
      </c>
      <c r="H863">
        <v>13</v>
      </c>
      <c r="I863">
        <v>104</v>
      </c>
      <c r="J863" t="s">
        <v>1172</v>
      </c>
      <c r="K863">
        <v>11</v>
      </c>
      <c r="L863">
        <v>11</v>
      </c>
      <c r="M863">
        <v>8</v>
      </c>
      <c r="N863">
        <v>22</v>
      </c>
      <c r="O863">
        <v>0.72727272727272696</v>
      </c>
      <c r="P863">
        <v>4</v>
      </c>
      <c r="Q863">
        <v>4</v>
      </c>
      <c r="R863">
        <v>3</v>
      </c>
      <c r="S863">
        <v>73</v>
      </c>
      <c r="T863">
        <v>0.75</v>
      </c>
      <c r="U863">
        <v>5</v>
      </c>
      <c r="V863">
        <v>5</v>
      </c>
      <c r="W863">
        <v>2</v>
      </c>
      <c r="X863">
        <v>9</v>
      </c>
      <c r="Y863">
        <v>0.4</v>
      </c>
      <c r="Z863" s="3">
        <v>1</v>
      </c>
      <c r="AA863" s="3">
        <v>1</v>
      </c>
      <c r="AB863" s="3">
        <v>1</v>
      </c>
      <c r="AC863">
        <v>0</v>
      </c>
      <c r="AD863">
        <v>0</v>
      </c>
      <c r="AE863" s="3">
        <v>1</v>
      </c>
      <c r="AF863">
        <v>0</v>
      </c>
      <c r="AG863" s="3">
        <v>1</v>
      </c>
      <c r="AH863" s="3">
        <v>1</v>
      </c>
      <c r="AI863" s="3">
        <v>1</v>
      </c>
      <c r="AJ863" s="3">
        <v>1</v>
      </c>
      <c r="AK863" s="3">
        <v>1</v>
      </c>
      <c r="AL863" s="3">
        <v>1</v>
      </c>
      <c r="AM863" s="3">
        <v>1</v>
      </c>
      <c r="AN863">
        <v>0</v>
      </c>
      <c r="AO863">
        <v>0</v>
      </c>
      <c r="AP863" s="3">
        <v>1</v>
      </c>
      <c r="AQ863" s="3">
        <v>1</v>
      </c>
      <c r="AR863">
        <v>0</v>
      </c>
      <c r="AS863">
        <v>0</v>
      </c>
      <c r="AT863">
        <v>1</v>
      </c>
      <c r="AU863">
        <v>1</v>
      </c>
      <c r="AV863">
        <v>3</v>
      </c>
      <c r="AW863">
        <v>0</v>
      </c>
      <c r="AX863">
        <v>0</v>
      </c>
      <c r="AY863">
        <v>3</v>
      </c>
      <c r="AZ863">
        <v>0</v>
      </c>
      <c r="BA863">
        <v>3</v>
      </c>
      <c r="BB863">
        <v>1</v>
      </c>
      <c r="BC863">
        <v>8</v>
      </c>
      <c r="BD863">
        <v>2</v>
      </c>
      <c r="BE863">
        <v>62</v>
      </c>
      <c r="BF863">
        <v>6</v>
      </c>
      <c r="BG863">
        <v>5</v>
      </c>
      <c r="BH863">
        <v>0</v>
      </c>
      <c r="BI863">
        <v>0</v>
      </c>
      <c r="BJ863">
        <v>2</v>
      </c>
      <c r="BK863">
        <v>7</v>
      </c>
      <c r="BL863">
        <v>0</v>
      </c>
      <c r="BM863">
        <v>0</v>
      </c>
      <c r="BN863" t="s">
        <v>2511</v>
      </c>
    </row>
    <row r="864" spans="1:66" x14ac:dyDescent="0.2">
      <c r="A864" t="s">
        <v>1915</v>
      </c>
      <c r="B864" t="s">
        <v>2076</v>
      </c>
      <c r="C864" t="s">
        <v>631</v>
      </c>
      <c r="D864" t="s">
        <v>92</v>
      </c>
      <c r="E864" t="s">
        <v>93</v>
      </c>
      <c r="F864" t="s">
        <v>94</v>
      </c>
      <c r="G864">
        <v>20</v>
      </c>
      <c r="H864">
        <v>13</v>
      </c>
      <c r="I864">
        <v>261</v>
      </c>
      <c r="J864" t="s">
        <v>1172</v>
      </c>
      <c r="K864">
        <v>11</v>
      </c>
      <c r="L864">
        <v>11</v>
      </c>
      <c r="M864">
        <v>8</v>
      </c>
      <c r="N864">
        <v>17</v>
      </c>
      <c r="O864">
        <v>0.72727272727272696</v>
      </c>
      <c r="P864">
        <v>4</v>
      </c>
      <c r="Q864">
        <v>4</v>
      </c>
      <c r="R864">
        <v>3</v>
      </c>
      <c r="S864">
        <v>235</v>
      </c>
      <c r="T864">
        <v>0.75</v>
      </c>
      <c r="U864">
        <v>5</v>
      </c>
      <c r="V864">
        <v>5</v>
      </c>
      <c r="W864">
        <v>2</v>
      </c>
      <c r="X864">
        <v>9</v>
      </c>
      <c r="Y864">
        <v>0.4</v>
      </c>
      <c r="Z864" s="3">
        <v>1</v>
      </c>
      <c r="AA864" s="3">
        <v>1</v>
      </c>
      <c r="AB864" s="3">
        <v>1</v>
      </c>
      <c r="AC864">
        <v>0</v>
      </c>
      <c r="AD864">
        <v>0</v>
      </c>
      <c r="AE864" s="3">
        <v>1</v>
      </c>
      <c r="AF864">
        <v>0</v>
      </c>
      <c r="AG864" s="3">
        <v>1</v>
      </c>
      <c r="AH864" s="3">
        <v>1</v>
      </c>
      <c r="AI864" s="3">
        <v>1</v>
      </c>
      <c r="AJ864" s="3">
        <v>1</v>
      </c>
      <c r="AK864" s="3">
        <v>1</v>
      </c>
      <c r="AL864" s="3">
        <v>1</v>
      </c>
      <c r="AM864" s="3">
        <v>1</v>
      </c>
      <c r="AN864">
        <v>0</v>
      </c>
      <c r="AO864">
        <v>0</v>
      </c>
      <c r="AP864" s="3">
        <v>1</v>
      </c>
      <c r="AQ864" s="3">
        <v>1</v>
      </c>
      <c r="AR864">
        <v>0</v>
      </c>
      <c r="AS864">
        <v>0</v>
      </c>
      <c r="AT864">
        <v>1</v>
      </c>
      <c r="AU864">
        <v>1</v>
      </c>
      <c r="AV864">
        <v>3</v>
      </c>
      <c r="AW864">
        <v>0</v>
      </c>
      <c r="AX864">
        <v>0</v>
      </c>
      <c r="AY864">
        <v>3</v>
      </c>
      <c r="AZ864">
        <v>0</v>
      </c>
      <c r="BA864">
        <v>3</v>
      </c>
      <c r="BB864">
        <v>1</v>
      </c>
      <c r="BC864">
        <v>3</v>
      </c>
      <c r="BD864">
        <v>2</v>
      </c>
      <c r="BE864">
        <v>224</v>
      </c>
      <c r="BF864">
        <v>6</v>
      </c>
      <c r="BG864">
        <v>5</v>
      </c>
      <c r="BH864">
        <v>0</v>
      </c>
      <c r="BI864">
        <v>0</v>
      </c>
      <c r="BJ864">
        <v>2</v>
      </c>
      <c r="BK864">
        <v>7</v>
      </c>
      <c r="BL864">
        <v>0</v>
      </c>
      <c r="BM864">
        <v>0</v>
      </c>
      <c r="BN864" t="s">
        <v>2511</v>
      </c>
    </row>
    <row r="865" spans="1:66" x14ac:dyDescent="0.2">
      <c r="A865" t="s">
        <v>1915</v>
      </c>
      <c r="B865" t="s">
        <v>2077</v>
      </c>
      <c r="C865" t="s">
        <v>631</v>
      </c>
      <c r="D865" t="s">
        <v>92</v>
      </c>
      <c r="E865" t="s">
        <v>93</v>
      </c>
      <c r="F865" t="s">
        <v>94</v>
      </c>
      <c r="G865">
        <v>20</v>
      </c>
      <c r="H865">
        <v>13</v>
      </c>
      <c r="I865">
        <v>377</v>
      </c>
      <c r="J865" t="s">
        <v>1172</v>
      </c>
      <c r="K865">
        <v>11</v>
      </c>
      <c r="L865">
        <v>11</v>
      </c>
      <c r="M865">
        <v>8</v>
      </c>
      <c r="N865">
        <v>21</v>
      </c>
      <c r="O865">
        <v>0.72727272727272696</v>
      </c>
      <c r="P865">
        <v>4</v>
      </c>
      <c r="Q865">
        <v>4</v>
      </c>
      <c r="R865">
        <v>3</v>
      </c>
      <c r="S865">
        <v>347</v>
      </c>
      <c r="T865">
        <v>0.75</v>
      </c>
      <c r="U865">
        <v>5</v>
      </c>
      <c r="V865">
        <v>5</v>
      </c>
      <c r="W865">
        <v>2</v>
      </c>
      <c r="X865">
        <v>9</v>
      </c>
      <c r="Y865">
        <v>0.4</v>
      </c>
      <c r="Z865" s="3">
        <v>1</v>
      </c>
      <c r="AA865" s="3">
        <v>1</v>
      </c>
      <c r="AB865" s="3">
        <v>1</v>
      </c>
      <c r="AC865">
        <v>0</v>
      </c>
      <c r="AD865">
        <v>0</v>
      </c>
      <c r="AE865" s="3">
        <v>1</v>
      </c>
      <c r="AF865">
        <v>0</v>
      </c>
      <c r="AG865" s="3">
        <v>1</v>
      </c>
      <c r="AH865" s="3">
        <v>1</v>
      </c>
      <c r="AI865" s="3">
        <v>1</v>
      </c>
      <c r="AJ865" s="3">
        <v>1</v>
      </c>
      <c r="AK865" s="3">
        <v>1</v>
      </c>
      <c r="AL865" s="3">
        <v>1</v>
      </c>
      <c r="AM865" s="3">
        <v>1</v>
      </c>
      <c r="AN865">
        <v>0</v>
      </c>
      <c r="AO865">
        <v>0</v>
      </c>
      <c r="AP865" s="3">
        <v>1</v>
      </c>
      <c r="AQ865" s="3">
        <v>1</v>
      </c>
      <c r="AR865">
        <v>0</v>
      </c>
      <c r="AS865">
        <v>0</v>
      </c>
      <c r="AT865">
        <v>1</v>
      </c>
      <c r="AU865">
        <v>1</v>
      </c>
      <c r="AV865">
        <v>3</v>
      </c>
      <c r="AW865">
        <v>0</v>
      </c>
      <c r="AX865">
        <v>0</v>
      </c>
      <c r="AY865">
        <v>3</v>
      </c>
      <c r="AZ865">
        <v>0</v>
      </c>
      <c r="BA865">
        <v>3</v>
      </c>
      <c r="BB865">
        <v>1</v>
      </c>
      <c r="BC865">
        <v>7</v>
      </c>
      <c r="BD865">
        <v>2</v>
      </c>
      <c r="BE865">
        <v>336</v>
      </c>
      <c r="BF865">
        <v>6</v>
      </c>
      <c r="BG865">
        <v>5</v>
      </c>
      <c r="BH865">
        <v>0</v>
      </c>
      <c r="BI865">
        <v>0</v>
      </c>
      <c r="BJ865">
        <v>2</v>
      </c>
      <c r="BK865">
        <v>7</v>
      </c>
      <c r="BL865">
        <v>0</v>
      </c>
      <c r="BM865">
        <v>0</v>
      </c>
      <c r="BN865" t="s">
        <v>2511</v>
      </c>
    </row>
    <row r="866" spans="1:66" x14ac:dyDescent="0.2">
      <c r="A866" t="s">
        <v>1915</v>
      </c>
      <c r="B866" t="s">
        <v>2078</v>
      </c>
      <c r="C866" t="s">
        <v>631</v>
      </c>
      <c r="D866" t="s">
        <v>92</v>
      </c>
      <c r="E866" t="s">
        <v>93</v>
      </c>
      <c r="F866" t="s">
        <v>94</v>
      </c>
      <c r="G866">
        <v>20</v>
      </c>
      <c r="H866">
        <v>13</v>
      </c>
      <c r="I866">
        <v>253</v>
      </c>
      <c r="J866" t="s">
        <v>1172</v>
      </c>
      <c r="K866">
        <v>11</v>
      </c>
      <c r="L866">
        <v>11</v>
      </c>
      <c r="M866">
        <v>8</v>
      </c>
      <c r="N866">
        <v>23</v>
      </c>
      <c r="O866">
        <v>0.72727272727272696</v>
      </c>
      <c r="P866">
        <v>4</v>
      </c>
      <c r="Q866">
        <v>4</v>
      </c>
      <c r="R866">
        <v>3</v>
      </c>
      <c r="S866">
        <v>221</v>
      </c>
      <c r="T866">
        <v>0.75</v>
      </c>
      <c r="U866">
        <v>5</v>
      </c>
      <c r="V866">
        <v>5</v>
      </c>
      <c r="W866">
        <v>2</v>
      </c>
      <c r="X866">
        <v>9</v>
      </c>
      <c r="Y866">
        <v>0.4</v>
      </c>
      <c r="Z866" s="3">
        <v>1</v>
      </c>
      <c r="AA866" s="3">
        <v>1</v>
      </c>
      <c r="AB866" s="3">
        <v>1</v>
      </c>
      <c r="AC866">
        <v>0</v>
      </c>
      <c r="AD866">
        <v>0</v>
      </c>
      <c r="AE866" s="3">
        <v>1</v>
      </c>
      <c r="AF866">
        <v>0</v>
      </c>
      <c r="AG866" s="3">
        <v>1</v>
      </c>
      <c r="AH866" s="3">
        <v>1</v>
      </c>
      <c r="AI866" s="3">
        <v>1</v>
      </c>
      <c r="AJ866" s="3">
        <v>1</v>
      </c>
      <c r="AK866" s="3">
        <v>1</v>
      </c>
      <c r="AL866" s="3">
        <v>1</v>
      </c>
      <c r="AM866" s="3">
        <v>1</v>
      </c>
      <c r="AN866">
        <v>0</v>
      </c>
      <c r="AO866">
        <v>0</v>
      </c>
      <c r="AP866" s="3">
        <v>1</v>
      </c>
      <c r="AQ866" s="3">
        <v>1</v>
      </c>
      <c r="AR866">
        <v>0</v>
      </c>
      <c r="AS866">
        <v>0</v>
      </c>
      <c r="AT866">
        <v>1</v>
      </c>
      <c r="AU866">
        <v>1</v>
      </c>
      <c r="AV866">
        <v>3</v>
      </c>
      <c r="AW866">
        <v>0</v>
      </c>
      <c r="AX866">
        <v>0</v>
      </c>
      <c r="AY866">
        <v>3</v>
      </c>
      <c r="AZ866">
        <v>0</v>
      </c>
      <c r="BA866">
        <v>3</v>
      </c>
      <c r="BB866">
        <v>1</v>
      </c>
      <c r="BC866">
        <v>9</v>
      </c>
      <c r="BD866">
        <v>2</v>
      </c>
      <c r="BE866">
        <v>210</v>
      </c>
      <c r="BF866">
        <v>6</v>
      </c>
      <c r="BG866">
        <v>5</v>
      </c>
      <c r="BH866">
        <v>0</v>
      </c>
      <c r="BI866">
        <v>0</v>
      </c>
      <c r="BJ866">
        <v>2</v>
      </c>
      <c r="BK866">
        <v>7</v>
      </c>
      <c r="BL866">
        <v>0</v>
      </c>
      <c r="BM866">
        <v>0</v>
      </c>
      <c r="BN866" t="s">
        <v>2511</v>
      </c>
    </row>
    <row r="867" spans="1:66" x14ac:dyDescent="0.2">
      <c r="A867" t="s">
        <v>1915</v>
      </c>
      <c r="B867" t="s">
        <v>2079</v>
      </c>
      <c r="C867" t="s">
        <v>631</v>
      </c>
      <c r="D867" t="s">
        <v>92</v>
      </c>
      <c r="E867" t="s">
        <v>93</v>
      </c>
      <c r="F867" t="s">
        <v>94</v>
      </c>
      <c r="G867">
        <v>20</v>
      </c>
      <c r="H867">
        <v>13</v>
      </c>
      <c r="I867">
        <v>327</v>
      </c>
      <c r="J867" t="s">
        <v>1172</v>
      </c>
      <c r="K867">
        <v>11</v>
      </c>
      <c r="L867">
        <v>11</v>
      </c>
      <c r="M867">
        <v>8</v>
      </c>
      <c r="N867">
        <v>19</v>
      </c>
      <c r="O867">
        <v>0.72727272727272696</v>
      </c>
      <c r="P867">
        <v>4</v>
      </c>
      <c r="Q867">
        <v>4</v>
      </c>
      <c r="R867">
        <v>3</v>
      </c>
      <c r="S867">
        <v>299</v>
      </c>
      <c r="T867">
        <v>0.75</v>
      </c>
      <c r="U867">
        <v>5</v>
      </c>
      <c r="V867">
        <v>5</v>
      </c>
      <c r="W867">
        <v>2</v>
      </c>
      <c r="X867">
        <v>9</v>
      </c>
      <c r="Y867">
        <v>0.4</v>
      </c>
      <c r="Z867" s="3">
        <v>1</v>
      </c>
      <c r="AA867" s="3">
        <v>1</v>
      </c>
      <c r="AB867" s="3">
        <v>1</v>
      </c>
      <c r="AC867">
        <v>0</v>
      </c>
      <c r="AD867">
        <v>0</v>
      </c>
      <c r="AE867" s="3">
        <v>1</v>
      </c>
      <c r="AF867">
        <v>0</v>
      </c>
      <c r="AG867" s="3">
        <v>1</v>
      </c>
      <c r="AH867" s="3">
        <v>1</v>
      </c>
      <c r="AI867" s="3">
        <v>1</v>
      </c>
      <c r="AJ867" s="3">
        <v>1</v>
      </c>
      <c r="AK867" s="3">
        <v>1</v>
      </c>
      <c r="AL867" s="3">
        <v>1</v>
      </c>
      <c r="AM867" s="3">
        <v>1</v>
      </c>
      <c r="AN867">
        <v>0</v>
      </c>
      <c r="AO867">
        <v>0</v>
      </c>
      <c r="AP867" s="3">
        <v>1</v>
      </c>
      <c r="AQ867" s="3">
        <v>1</v>
      </c>
      <c r="AR867">
        <v>0</v>
      </c>
      <c r="AS867">
        <v>0</v>
      </c>
      <c r="AT867">
        <v>1</v>
      </c>
      <c r="AU867">
        <v>1</v>
      </c>
      <c r="AV867">
        <v>3</v>
      </c>
      <c r="AW867">
        <v>0</v>
      </c>
      <c r="AX867">
        <v>0</v>
      </c>
      <c r="AY867">
        <v>3</v>
      </c>
      <c r="AZ867">
        <v>0</v>
      </c>
      <c r="BA867">
        <v>3</v>
      </c>
      <c r="BB867">
        <v>1</v>
      </c>
      <c r="BC867">
        <v>5</v>
      </c>
      <c r="BD867">
        <v>2</v>
      </c>
      <c r="BE867">
        <v>288</v>
      </c>
      <c r="BF867">
        <v>6</v>
      </c>
      <c r="BG867">
        <v>5</v>
      </c>
      <c r="BH867">
        <v>0</v>
      </c>
      <c r="BI867">
        <v>0</v>
      </c>
      <c r="BJ867">
        <v>2</v>
      </c>
      <c r="BK867">
        <v>7</v>
      </c>
      <c r="BL867">
        <v>0</v>
      </c>
      <c r="BM867">
        <v>0</v>
      </c>
      <c r="BN867" t="s">
        <v>2511</v>
      </c>
    </row>
    <row r="868" spans="1:66" x14ac:dyDescent="0.2">
      <c r="A868" t="s">
        <v>1915</v>
      </c>
      <c r="B868" t="s">
        <v>2080</v>
      </c>
      <c r="C868" t="s">
        <v>631</v>
      </c>
      <c r="D868" t="s">
        <v>92</v>
      </c>
      <c r="E868" t="s">
        <v>93</v>
      </c>
      <c r="F868" t="s">
        <v>94</v>
      </c>
      <c r="G868">
        <v>20</v>
      </c>
      <c r="H868">
        <v>13</v>
      </c>
      <c r="I868">
        <v>549</v>
      </c>
      <c r="J868" t="s">
        <v>1172</v>
      </c>
      <c r="K868">
        <v>11</v>
      </c>
      <c r="L868">
        <v>11</v>
      </c>
      <c r="M868">
        <v>8</v>
      </c>
      <c r="N868">
        <v>17</v>
      </c>
      <c r="O868">
        <v>0.72727272727272696</v>
      </c>
      <c r="P868">
        <v>4</v>
      </c>
      <c r="Q868">
        <v>4</v>
      </c>
      <c r="R868">
        <v>3</v>
      </c>
      <c r="S868">
        <v>523</v>
      </c>
      <c r="T868">
        <v>0.75</v>
      </c>
      <c r="U868">
        <v>5</v>
      </c>
      <c r="V868">
        <v>5</v>
      </c>
      <c r="W868">
        <v>2</v>
      </c>
      <c r="X868">
        <v>9</v>
      </c>
      <c r="Y868">
        <v>0.4</v>
      </c>
      <c r="Z868" s="3">
        <v>1</v>
      </c>
      <c r="AA868" s="3">
        <v>1</v>
      </c>
      <c r="AB868" s="3">
        <v>1</v>
      </c>
      <c r="AC868">
        <v>0</v>
      </c>
      <c r="AD868">
        <v>0</v>
      </c>
      <c r="AE868" s="3">
        <v>1</v>
      </c>
      <c r="AF868">
        <v>0</v>
      </c>
      <c r="AG868" s="3">
        <v>1</v>
      </c>
      <c r="AH868" s="3">
        <v>1</v>
      </c>
      <c r="AI868" s="3">
        <v>1</v>
      </c>
      <c r="AJ868" s="3">
        <v>1</v>
      </c>
      <c r="AK868" s="3">
        <v>1</v>
      </c>
      <c r="AL868" s="3">
        <v>1</v>
      </c>
      <c r="AM868" s="3">
        <v>1</v>
      </c>
      <c r="AN868">
        <v>0</v>
      </c>
      <c r="AO868">
        <v>0</v>
      </c>
      <c r="AP868" s="3">
        <v>1</v>
      </c>
      <c r="AQ868" s="3">
        <v>1</v>
      </c>
      <c r="AR868">
        <v>0</v>
      </c>
      <c r="AS868">
        <v>0</v>
      </c>
      <c r="AT868">
        <v>1</v>
      </c>
      <c r="AU868">
        <v>1</v>
      </c>
      <c r="AV868">
        <v>3</v>
      </c>
      <c r="AW868">
        <v>0</v>
      </c>
      <c r="AX868">
        <v>0</v>
      </c>
      <c r="AY868">
        <v>3</v>
      </c>
      <c r="AZ868">
        <v>0</v>
      </c>
      <c r="BA868">
        <v>3</v>
      </c>
      <c r="BB868">
        <v>1</v>
      </c>
      <c r="BC868">
        <v>3</v>
      </c>
      <c r="BD868">
        <v>2</v>
      </c>
      <c r="BE868">
        <v>512</v>
      </c>
      <c r="BF868">
        <v>6</v>
      </c>
      <c r="BG868">
        <v>5</v>
      </c>
      <c r="BH868">
        <v>0</v>
      </c>
      <c r="BI868">
        <v>0</v>
      </c>
      <c r="BJ868">
        <v>2</v>
      </c>
      <c r="BK868">
        <v>7</v>
      </c>
      <c r="BL868">
        <v>0</v>
      </c>
      <c r="BM868">
        <v>0</v>
      </c>
      <c r="BN868" t="s">
        <v>2511</v>
      </c>
    </row>
    <row r="869" spans="1:66" x14ac:dyDescent="0.2">
      <c r="A869" t="s">
        <v>1915</v>
      </c>
      <c r="B869" t="s">
        <v>2081</v>
      </c>
      <c r="C869" t="s">
        <v>631</v>
      </c>
      <c r="D869" t="s">
        <v>92</v>
      </c>
      <c r="E869" t="s">
        <v>93</v>
      </c>
      <c r="F869" t="s">
        <v>94</v>
      </c>
      <c r="G869">
        <v>20</v>
      </c>
      <c r="H869">
        <v>13</v>
      </c>
      <c r="I869">
        <v>703</v>
      </c>
      <c r="J869" t="s">
        <v>1172</v>
      </c>
      <c r="K869">
        <v>11</v>
      </c>
      <c r="L869">
        <v>11</v>
      </c>
      <c r="M869">
        <v>8</v>
      </c>
      <c r="N869">
        <v>19</v>
      </c>
      <c r="O869">
        <v>0.72727272727272696</v>
      </c>
      <c r="P869">
        <v>4</v>
      </c>
      <c r="Q869">
        <v>4</v>
      </c>
      <c r="R869">
        <v>3</v>
      </c>
      <c r="S869">
        <v>675</v>
      </c>
      <c r="T869">
        <v>0.75</v>
      </c>
      <c r="U869">
        <v>5</v>
      </c>
      <c r="V869">
        <v>5</v>
      </c>
      <c r="W869">
        <v>2</v>
      </c>
      <c r="X869">
        <v>9</v>
      </c>
      <c r="Y869">
        <v>0.4</v>
      </c>
      <c r="Z869" s="3">
        <v>1</v>
      </c>
      <c r="AA869" s="3">
        <v>1</v>
      </c>
      <c r="AB869" s="3">
        <v>1</v>
      </c>
      <c r="AC869">
        <v>0</v>
      </c>
      <c r="AD869">
        <v>0</v>
      </c>
      <c r="AE869" s="3">
        <v>1</v>
      </c>
      <c r="AF869">
        <v>0</v>
      </c>
      <c r="AG869" s="3">
        <v>1</v>
      </c>
      <c r="AH869" s="3">
        <v>1</v>
      </c>
      <c r="AI869" s="3">
        <v>1</v>
      </c>
      <c r="AJ869" s="3">
        <v>1</v>
      </c>
      <c r="AK869" s="3">
        <v>1</v>
      </c>
      <c r="AL869" s="3">
        <v>1</v>
      </c>
      <c r="AM869" s="3">
        <v>1</v>
      </c>
      <c r="AN869">
        <v>0</v>
      </c>
      <c r="AO869">
        <v>0</v>
      </c>
      <c r="AP869" s="3">
        <v>1</v>
      </c>
      <c r="AQ869" s="3">
        <v>1</v>
      </c>
      <c r="AR869">
        <v>0</v>
      </c>
      <c r="AS869">
        <v>0</v>
      </c>
      <c r="AT869">
        <v>1</v>
      </c>
      <c r="AU869">
        <v>1</v>
      </c>
      <c r="AV869">
        <v>3</v>
      </c>
      <c r="AW869">
        <v>0</v>
      </c>
      <c r="AX869">
        <v>0</v>
      </c>
      <c r="AY869">
        <v>3</v>
      </c>
      <c r="AZ869">
        <v>0</v>
      </c>
      <c r="BA869">
        <v>3</v>
      </c>
      <c r="BB869">
        <v>1</v>
      </c>
      <c r="BC869">
        <v>5</v>
      </c>
      <c r="BD869">
        <v>2</v>
      </c>
      <c r="BE869">
        <v>664</v>
      </c>
      <c r="BF869">
        <v>6</v>
      </c>
      <c r="BG869">
        <v>5</v>
      </c>
      <c r="BH869">
        <v>0</v>
      </c>
      <c r="BI869">
        <v>0</v>
      </c>
      <c r="BJ869">
        <v>2</v>
      </c>
      <c r="BK869">
        <v>7</v>
      </c>
      <c r="BL869">
        <v>0</v>
      </c>
      <c r="BM869">
        <v>0</v>
      </c>
      <c r="BN869" t="s">
        <v>2511</v>
      </c>
    </row>
    <row r="870" spans="1:66" x14ac:dyDescent="0.2">
      <c r="A870" t="s">
        <v>1915</v>
      </c>
      <c r="B870" t="s">
        <v>2082</v>
      </c>
      <c r="C870" t="s">
        <v>631</v>
      </c>
      <c r="D870" t="s">
        <v>92</v>
      </c>
      <c r="E870" t="s">
        <v>93</v>
      </c>
      <c r="F870" t="s">
        <v>94</v>
      </c>
      <c r="G870">
        <v>20</v>
      </c>
      <c r="H870">
        <v>13</v>
      </c>
      <c r="I870">
        <v>697</v>
      </c>
      <c r="J870" t="s">
        <v>1172</v>
      </c>
      <c r="K870">
        <v>11</v>
      </c>
      <c r="L870">
        <v>11</v>
      </c>
      <c r="M870">
        <v>8</v>
      </c>
      <c r="N870">
        <v>17</v>
      </c>
      <c r="O870">
        <v>0.72727272727272696</v>
      </c>
      <c r="P870">
        <v>4</v>
      </c>
      <c r="Q870">
        <v>4</v>
      </c>
      <c r="R870">
        <v>3</v>
      </c>
      <c r="S870">
        <v>671</v>
      </c>
      <c r="T870">
        <v>0.75</v>
      </c>
      <c r="U870">
        <v>5</v>
      </c>
      <c r="V870">
        <v>5</v>
      </c>
      <c r="W870">
        <v>2</v>
      </c>
      <c r="X870">
        <v>9</v>
      </c>
      <c r="Y870">
        <v>0.4</v>
      </c>
      <c r="Z870" s="3">
        <v>1</v>
      </c>
      <c r="AA870" s="3">
        <v>1</v>
      </c>
      <c r="AB870" s="3">
        <v>1</v>
      </c>
      <c r="AC870">
        <v>0</v>
      </c>
      <c r="AD870">
        <v>0</v>
      </c>
      <c r="AE870" s="3">
        <v>1</v>
      </c>
      <c r="AF870">
        <v>0</v>
      </c>
      <c r="AG870" s="3">
        <v>1</v>
      </c>
      <c r="AH870" s="3">
        <v>1</v>
      </c>
      <c r="AI870" s="3">
        <v>1</v>
      </c>
      <c r="AJ870" s="3">
        <v>1</v>
      </c>
      <c r="AK870" s="3">
        <v>1</v>
      </c>
      <c r="AL870" s="3">
        <v>1</v>
      </c>
      <c r="AM870" s="3">
        <v>1</v>
      </c>
      <c r="AN870">
        <v>0</v>
      </c>
      <c r="AO870">
        <v>0</v>
      </c>
      <c r="AP870" s="3">
        <v>1</v>
      </c>
      <c r="AQ870" s="3">
        <v>1</v>
      </c>
      <c r="AR870">
        <v>0</v>
      </c>
      <c r="AS870">
        <v>0</v>
      </c>
      <c r="AT870">
        <v>1</v>
      </c>
      <c r="AU870">
        <v>1</v>
      </c>
      <c r="AV870">
        <v>3</v>
      </c>
      <c r="AW870">
        <v>0</v>
      </c>
      <c r="AX870">
        <v>0</v>
      </c>
      <c r="AY870">
        <v>3</v>
      </c>
      <c r="AZ870">
        <v>0</v>
      </c>
      <c r="BA870">
        <v>3</v>
      </c>
      <c r="BB870">
        <v>1</v>
      </c>
      <c r="BC870">
        <v>3</v>
      </c>
      <c r="BD870">
        <v>2</v>
      </c>
      <c r="BE870">
        <v>660</v>
      </c>
      <c r="BF870">
        <v>6</v>
      </c>
      <c r="BG870">
        <v>5</v>
      </c>
      <c r="BH870">
        <v>0</v>
      </c>
      <c r="BI870">
        <v>0</v>
      </c>
      <c r="BJ870">
        <v>2</v>
      </c>
      <c r="BK870">
        <v>7</v>
      </c>
      <c r="BL870">
        <v>0</v>
      </c>
      <c r="BM870">
        <v>0</v>
      </c>
      <c r="BN870" t="s">
        <v>2511</v>
      </c>
    </row>
    <row r="871" spans="1:66" x14ac:dyDescent="0.2">
      <c r="A871" t="s">
        <v>1915</v>
      </c>
      <c r="B871" t="s">
        <v>2083</v>
      </c>
      <c r="C871" t="s">
        <v>631</v>
      </c>
      <c r="D871" t="s">
        <v>92</v>
      </c>
      <c r="E871" t="s">
        <v>93</v>
      </c>
      <c r="F871" t="s">
        <v>94</v>
      </c>
      <c r="G871">
        <v>20</v>
      </c>
      <c r="H871">
        <v>13</v>
      </c>
      <c r="I871">
        <v>233</v>
      </c>
      <c r="J871" t="s">
        <v>1172</v>
      </c>
      <c r="K871">
        <v>11</v>
      </c>
      <c r="L871">
        <v>11</v>
      </c>
      <c r="M871">
        <v>8</v>
      </c>
      <c r="N871">
        <v>23</v>
      </c>
      <c r="O871">
        <v>0.72727272727272696</v>
      </c>
      <c r="P871">
        <v>4</v>
      </c>
      <c r="Q871">
        <v>4</v>
      </c>
      <c r="R871">
        <v>3</v>
      </c>
      <c r="S871">
        <v>201</v>
      </c>
      <c r="T871">
        <v>0.75</v>
      </c>
      <c r="U871">
        <v>5</v>
      </c>
      <c r="V871">
        <v>5</v>
      </c>
      <c r="W871">
        <v>2</v>
      </c>
      <c r="X871">
        <v>9</v>
      </c>
      <c r="Y871">
        <v>0.4</v>
      </c>
      <c r="Z871" s="3">
        <v>1</v>
      </c>
      <c r="AA871" s="3">
        <v>1</v>
      </c>
      <c r="AB871" s="3">
        <v>1</v>
      </c>
      <c r="AC871">
        <v>0</v>
      </c>
      <c r="AD871">
        <v>0</v>
      </c>
      <c r="AE871" s="3">
        <v>1</v>
      </c>
      <c r="AF871">
        <v>0</v>
      </c>
      <c r="AG871" s="3">
        <v>1</v>
      </c>
      <c r="AH871" s="3">
        <v>1</v>
      </c>
      <c r="AI871" s="3">
        <v>1</v>
      </c>
      <c r="AJ871" s="3">
        <v>1</v>
      </c>
      <c r="AK871" s="3">
        <v>1</v>
      </c>
      <c r="AL871" s="3">
        <v>1</v>
      </c>
      <c r="AM871" s="3">
        <v>1</v>
      </c>
      <c r="AN871">
        <v>0</v>
      </c>
      <c r="AO871">
        <v>0</v>
      </c>
      <c r="AP871" s="3">
        <v>1</v>
      </c>
      <c r="AQ871" s="3">
        <v>1</v>
      </c>
      <c r="AR871">
        <v>0</v>
      </c>
      <c r="AS871">
        <v>0</v>
      </c>
      <c r="AT871">
        <v>1</v>
      </c>
      <c r="AU871">
        <v>1</v>
      </c>
      <c r="AV871">
        <v>3</v>
      </c>
      <c r="AW871">
        <v>0</v>
      </c>
      <c r="AX871">
        <v>0</v>
      </c>
      <c r="AY871">
        <v>3</v>
      </c>
      <c r="AZ871">
        <v>0</v>
      </c>
      <c r="BA871">
        <v>3</v>
      </c>
      <c r="BB871">
        <v>1</v>
      </c>
      <c r="BC871">
        <v>9</v>
      </c>
      <c r="BD871">
        <v>2</v>
      </c>
      <c r="BE871">
        <v>190</v>
      </c>
      <c r="BF871">
        <v>6</v>
      </c>
      <c r="BG871">
        <v>5</v>
      </c>
      <c r="BH871">
        <v>0</v>
      </c>
      <c r="BI871">
        <v>0</v>
      </c>
      <c r="BJ871">
        <v>2</v>
      </c>
      <c r="BK871">
        <v>7</v>
      </c>
      <c r="BL871">
        <v>0</v>
      </c>
      <c r="BM871">
        <v>0</v>
      </c>
      <c r="BN871" t="s">
        <v>2511</v>
      </c>
    </row>
    <row r="872" spans="1:66" x14ac:dyDescent="0.2">
      <c r="A872" t="s">
        <v>1915</v>
      </c>
      <c r="B872" t="s">
        <v>2084</v>
      </c>
      <c r="C872" t="s">
        <v>631</v>
      </c>
      <c r="D872" t="s">
        <v>92</v>
      </c>
      <c r="E872" t="s">
        <v>93</v>
      </c>
      <c r="F872" t="s">
        <v>94</v>
      </c>
      <c r="G872">
        <v>20</v>
      </c>
      <c r="H872">
        <v>13</v>
      </c>
      <c r="I872">
        <v>494</v>
      </c>
      <c r="J872" t="s">
        <v>1172</v>
      </c>
      <c r="K872">
        <v>11</v>
      </c>
      <c r="L872">
        <v>11</v>
      </c>
      <c r="M872">
        <v>8</v>
      </c>
      <c r="N872">
        <v>22</v>
      </c>
      <c r="O872">
        <v>0.72727272727272696</v>
      </c>
      <c r="P872">
        <v>4</v>
      </c>
      <c r="Q872">
        <v>4</v>
      </c>
      <c r="R872">
        <v>3</v>
      </c>
      <c r="S872">
        <v>463</v>
      </c>
      <c r="T872">
        <v>0.75</v>
      </c>
      <c r="U872">
        <v>5</v>
      </c>
      <c r="V872">
        <v>5</v>
      </c>
      <c r="W872">
        <v>2</v>
      </c>
      <c r="X872">
        <v>9</v>
      </c>
      <c r="Y872">
        <v>0.4</v>
      </c>
      <c r="Z872" s="3">
        <v>1</v>
      </c>
      <c r="AA872" s="3">
        <v>1</v>
      </c>
      <c r="AB872" s="3">
        <v>1</v>
      </c>
      <c r="AC872">
        <v>0</v>
      </c>
      <c r="AD872">
        <v>0</v>
      </c>
      <c r="AE872" s="3">
        <v>1</v>
      </c>
      <c r="AF872">
        <v>0</v>
      </c>
      <c r="AG872" s="3">
        <v>1</v>
      </c>
      <c r="AH872" s="3">
        <v>1</v>
      </c>
      <c r="AI872" s="3">
        <v>1</v>
      </c>
      <c r="AJ872" s="3">
        <v>1</v>
      </c>
      <c r="AK872" s="3">
        <v>1</v>
      </c>
      <c r="AL872" s="3">
        <v>1</v>
      </c>
      <c r="AM872" s="3">
        <v>1</v>
      </c>
      <c r="AN872">
        <v>0</v>
      </c>
      <c r="AO872">
        <v>0</v>
      </c>
      <c r="AP872" s="3">
        <v>1</v>
      </c>
      <c r="AQ872" s="3">
        <v>1</v>
      </c>
      <c r="AR872">
        <v>0</v>
      </c>
      <c r="AS872">
        <v>0</v>
      </c>
      <c r="AT872">
        <v>1</v>
      </c>
      <c r="AU872">
        <v>1</v>
      </c>
      <c r="AV872">
        <v>3</v>
      </c>
      <c r="AW872">
        <v>0</v>
      </c>
      <c r="AX872">
        <v>0</v>
      </c>
      <c r="AY872">
        <v>3</v>
      </c>
      <c r="AZ872">
        <v>0</v>
      </c>
      <c r="BA872">
        <v>3</v>
      </c>
      <c r="BB872">
        <v>1</v>
      </c>
      <c r="BC872">
        <v>8</v>
      </c>
      <c r="BD872">
        <v>2</v>
      </c>
      <c r="BE872">
        <v>452</v>
      </c>
      <c r="BF872">
        <v>6</v>
      </c>
      <c r="BG872">
        <v>5</v>
      </c>
      <c r="BH872">
        <v>0</v>
      </c>
      <c r="BI872">
        <v>0</v>
      </c>
      <c r="BJ872">
        <v>2</v>
      </c>
      <c r="BK872">
        <v>7</v>
      </c>
      <c r="BL872">
        <v>0</v>
      </c>
      <c r="BM872">
        <v>0</v>
      </c>
      <c r="BN872" t="s">
        <v>2511</v>
      </c>
    </row>
    <row r="873" spans="1:66" x14ac:dyDescent="0.2">
      <c r="A873" t="s">
        <v>1915</v>
      </c>
      <c r="B873" t="s">
        <v>2085</v>
      </c>
      <c r="C873" t="s">
        <v>631</v>
      </c>
      <c r="D873" t="s">
        <v>92</v>
      </c>
      <c r="E873" t="s">
        <v>93</v>
      </c>
      <c r="F873" t="s">
        <v>94</v>
      </c>
      <c r="G873">
        <v>20</v>
      </c>
      <c r="H873">
        <v>13</v>
      </c>
      <c r="I873">
        <v>2531</v>
      </c>
      <c r="J873" t="s">
        <v>1172</v>
      </c>
      <c r="K873">
        <v>11</v>
      </c>
      <c r="L873">
        <v>11</v>
      </c>
      <c r="M873">
        <v>8</v>
      </c>
      <c r="N873">
        <v>23</v>
      </c>
      <c r="O873">
        <v>0.72727272727272696</v>
      </c>
      <c r="P873">
        <v>4</v>
      </c>
      <c r="Q873">
        <v>4</v>
      </c>
      <c r="R873">
        <v>3</v>
      </c>
      <c r="S873">
        <v>2499</v>
      </c>
      <c r="T873">
        <v>0.75</v>
      </c>
      <c r="U873">
        <v>5</v>
      </c>
      <c r="V873">
        <v>5</v>
      </c>
      <c r="W873">
        <v>2</v>
      </c>
      <c r="X873">
        <v>9</v>
      </c>
      <c r="Y873">
        <v>0.4</v>
      </c>
      <c r="Z873" s="3">
        <v>1</v>
      </c>
      <c r="AA873" s="3">
        <v>1</v>
      </c>
      <c r="AB873" s="3">
        <v>1</v>
      </c>
      <c r="AC873">
        <v>0</v>
      </c>
      <c r="AD873">
        <v>0</v>
      </c>
      <c r="AE873" s="3">
        <v>1</v>
      </c>
      <c r="AF873">
        <v>0</v>
      </c>
      <c r="AG873" s="3">
        <v>1</v>
      </c>
      <c r="AH873" s="3">
        <v>1</v>
      </c>
      <c r="AI873" s="3">
        <v>1</v>
      </c>
      <c r="AJ873" s="3">
        <v>1</v>
      </c>
      <c r="AK873" s="3">
        <v>1</v>
      </c>
      <c r="AL873" s="3">
        <v>1</v>
      </c>
      <c r="AM873" s="3">
        <v>1</v>
      </c>
      <c r="AN873">
        <v>0</v>
      </c>
      <c r="AO873">
        <v>0</v>
      </c>
      <c r="AP873" s="3">
        <v>1</v>
      </c>
      <c r="AQ873" s="3">
        <v>1</v>
      </c>
      <c r="AR873">
        <v>0</v>
      </c>
      <c r="AS873">
        <v>0</v>
      </c>
      <c r="AT873">
        <v>1</v>
      </c>
      <c r="AU873">
        <v>1</v>
      </c>
      <c r="AV873">
        <v>3</v>
      </c>
      <c r="AW873">
        <v>0</v>
      </c>
      <c r="AX873">
        <v>0</v>
      </c>
      <c r="AY873">
        <v>3</v>
      </c>
      <c r="AZ873">
        <v>0</v>
      </c>
      <c r="BA873">
        <v>3</v>
      </c>
      <c r="BB873">
        <v>1</v>
      </c>
      <c r="BC873">
        <v>9</v>
      </c>
      <c r="BD873">
        <v>2</v>
      </c>
      <c r="BE873">
        <v>2488</v>
      </c>
      <c r="BF873">
        <v>6</v>
      </c>
      <c r="BG873">
        <v>5</v>
      </c>
      <c r="BH873">
        <v>0</v>
      </c>
      <c r="BI873">
        <v>0</v>
      </c>
      <c r="BJ873">
        <v>2</v>
      </c>
      <c r="BK873">
        <v>7</v>
      </c>
      <c r="BL873">
        <v>0</v>
      </c>
      <c r="BM873">
        <v>0</v>
      </c>
      <c r="BN873" t="s">
        <v>2511</v>
      </c>
    </row>
    <row r="874" spans="1:66" x14ac:dyDescent="0.2">
      <c r="A874" t="s">
        <v>1915</v>
      </c>
      <c r="B874" t="s">
        <v>2086</v>
      </c>
      <c r="C874" t="s">
        <v>631</v>
      </c>
      <c r="D874" t="s">
        <v>92</v>
      </c>
      <c r="E874" t="s">
        <v>93</v>
      </c>
      <c r="F874" t="s">
        <v>94</v>
      </c>
      <c r="G874">
        <v>20</v>
      </c>
      <c r="H874">
        <v>13</v>
      </c>
      <c r="I874">
        <v>1103</v>
      </c>
      <c r="J874" t="s">
        <v>1172</v>
      </c>
      <c r="K874">
        <v>11</v>
      </c>
      <c r="L874">
        <v>11</v>
      </c>
      <c r="M874">
        <v>8</v>
      </c>
      <c r="N874">
        <v>21</v>
      </c>
      <c r="O874">
        <v>0.72727272727272696</v>
      </c>
      <c r="P874">
        <v>4</v>
      </c>
      <c r="Q874">
        <v>4</v>
      </c>
      <c r="R874">
        <v>3</v>
      </c>
      <c r="S874">
        <v>1073</v>
      </c>
      <c r="T874">
        <v>0.75</v>
      </c>
      <c r="U874">
        <v>5</v>
      </c>
      <c r="V874">
        <v>5</v>
      </c>
      <c r="W874">
        <v>2</v>
      </c>
      <c r="X874">
        <v>9</v>
      </c>
      <c r="Y874">
        <v>0.4</v>
      </c>
      <c r="Z874" s="3">
        <v>1</v>
      </c>
      <c r="AA874" s="3">
        <v>1</v>
      </c>
      <c r="AB874" s="3">
        <v>1</v>
      </c>
      <c r="AC874">
        <v>0</v>
      </c>
      <c r="AD874">
        <v>0</v>
      </c>
      <c r="AE874" s="3">
        <v>1</v>
      </c>
      <c r="AF874">
        <v>0</v>
      </c>
      <c r="AG874" s="3">
        <v>1</v>
      </c>
      <c r="AH874" s="3">
        <v>1</v>
      </c>
      <c r="AI874" s="3">
        <v>1</v>
      </c>
      <c r="AJ874" s="3">
        <v>1</v>
      </c>
      <c r="AK874" s="3">
        <v>1</v>
      </c>
      <c r="AL874" s="3">
        <v>1</v>
      </c>
      <c r="AM874" s="3">
        <v>1</v>
      </c>
      <c r="AN874">
        <v>0</v>
      </c>
      <c r="AO874">
        <v>0</v>
      </c>
      <c r="AP874" s="3">
        <v>1</v>
      </c>
      <c r="AQ874" s="3">
        <v>1</v>
      </c>
      <c r="AR874">
        <v>0</v>
      </c>
      <c r="AS874">
        <v>0</v>
      </c>
      <c r="AT874">
        <v>1</v>
      </c>
      <c r="AU874">
        <v>1</v>
      </c>
      <c r="AV874">
        <v>3</v>
      </c>
      <c r="AW874">
        <v>0</v>
      </c>
      <c r="AX874">
        <v>0</v>
      </c>
      <c r="AY874">
        <v>3</v>
      </c>
      <c r="AZ874">
        <v>0</v>
      </c>
      <c r="BA874">
        <v>3</v>
      </c>
      <c r="BB874">
        <v>1</v>
      </c>
      <c r="BC874">
        <v>7</v>
      </c>
      <c r="BD874">
        <v>2</v>
      </c>
      <c r="BE874">
        <v>1062</v>
      </c>
      <c r="BF874">
        <v>6</v>
      </c>
      <c r="BG874">
        <v>5</v>
      </c>
      <c r="BH874">
        <v>0</v>
      </c>
      <c r="BI874">
        <v>0</v>
      </c>
      <c r="BJ874">
        <v>2</v>
      </c>
      <c r="BK874">
        <v>7</v>
      </c>
      <c r="BL874">
        <v>0</v>
      </c>
      <c r="BM874">
        <v>0</v>
      </c>
      <c r="BN874" t="s">
        <v>2511</v>
      </c>
    </row>
    <row r="875" spans="1:66" x14ac:dyDescent="0.2">
      <c r="A875" t="s">
        <v>1915</v>
      </c>
      <c r="B875" t="s">
        <v>2087</v>
      </c>
      <c r="C875" t="s">
        <v>631</v>
      </c>
      <c r="D875" t="s">
        <v>92</v>
      </c>
      <c r="E875" t="s">
        <v>93</v>
      </c>
      <c r="F875" t="s">
        <v>94</v>
      </c>
      <c r="G875">
        <v>20</v>
      </c>
      <c r="H875">
        <v>13</v>
      </c>
      <c r="I875">
        <v>80</v>
      </c>
      <c r="J875" t="s">
        <v>1172</v>
      </c>
      <c r="K875">
        <v>11</v>
      </c>
      <c r="L875">
        <v>11</v>
      </c>
      <c r="M875">
        <v>8</v>
      </c>
      <c r="N875">
        <v>18</v>
      </c>
      <c r="O875">
        <v>0.72727272727272696</v>
      </c>
      <c r="P875">
        <v>4</v>
      </c>
      <c r="Q875">
        <v>4</v>
      </c>
      <c r="R875">
        <v>3</v>
      </c>
      <c r="S875">
        <v>53</v>
      </c>
      <c r="T875">
        <v>0.75</v>
      </c>
      <c r="U875">
        <v>5</v>
      </c>
      <c r="V875">
        <v>5</v>
      </c>
      <c r="W875">
        <v>2</v>
      </c>
      <c r="X875">
        <v>9</v>
      </c>
      <c r="Y875">
        <v>0.4</v>
      </c>
      <c r="Z875" s="3">
        <v>1</v>
      </c>
      <c r="AA875" s="3">
        <v>1</v>
      </c>
      <c r="AB875" s="3">
        <v>1</v>
      </c>
      <c r="AC875">
        <v>0</v>
      </c>
      <c r="AD875">
        <v>0</v>
      </c>
      <c r="AE875" s="3">
        <v>1</v>
      </c>
      <c r="AF875">
        <v>0</v>
      </c>
      <c r="AG875" s="3">
        <v>1</v>
      </c>
      <c r="AH875" s="3">
        <v>1</v>
      </c>
      <c r="AI875" s="3">
        <v>1</v>
      </c>
      <c r="AJ875" s="3">
        <v>1</v>
      </c>
      <c r="AK875" s="3">
        <v>1</v>
      </c>
      <c r="AL875" s="3">
        <v>1</v>
      </c>
      <c r="AM875" s="3">
        <v>1</v>
      </c>
      <c r="AN875">
        <v>0</v>
      </c>
      <c r="AO875">
        <v>0</v>
      </c>
      <c r="AP875" s="3">
        <v>1</v>
      </c>
      <c r="AQ875" s="3">
        <v>1</v>
      </c>
      <c r="AR875">
        <v>0</v>
      </c>
      <c r="AS875">
        <v>0</v>
      </c>
      <c r="AT875">
        <v>1</v>
      </c>
      <c r="AU875">
        <v>1</v>
      </c>
      <c r="AV875">
        <v>3</v>
      </c>
      <c r="AW875">
        <v>0</v>
      </c>
      <c r="AX875">
        <v>0</v>
      </c>
      <c r="AY875">
        <v>3</v>
      </c>
      <c r="AZ875">
        <v>0</v>
      </c>
      <c r="BA875">
        <v>3</v>
      </c>
      <c r="BB875">
        <v>1</v>
      </c>
      <c r="BC875">
        <v>4</v>
      </c>
      <c r="BD875">
        <v>2</v>
      </c>
      <c r="BE875">
        <v>42</v>
      </c>
      <c r="BF875">
        <v>6</v>
      </c>
      <c r="BG875">
        <v>5</v>
      </c>
      <c r="BH875">
        <v>0</v>
      </c>
      <c r="BI875">
        <v>0</v>
      </c>
      <c r="BJ875">
        <v>2</v>
      </c>
      <c r="BK875">
        <v>7</v>
      </c>
      <c r="BL875">
        <v>0</v>
      </c>
      <c r="BM875">
        <v>0</v>
      </c>
      <c r="BN875" t="s">
        <v>2511</v>
      </c>
    </row>
    <row r="876" spans="1:66" x14ac:dyDescent="0.2">
      <c r="A876" t="s">
        <v>1915</v>
      </c>
      <c r="B876" t="s">
        <v>2088</v>
      </c>
      <c r="C876" t="s">
        <v>631</v>
      </c>
      <c r="D876" t="s">
        <v>92</v>
      </c>
      <c r="E876" t="s">
        <v>93</v>
      </c>
      <c r="F876" t="s">
        <v>94</v>
      </c>
      <c r="G876">
        <v>20</v>
      </c>
      <c r="H876">
        <v>13</v>
      </c>
      <c r="I876">
        <v>607</v>
      </c>
      <c r="J876" t="s">
        <v>1172</v>
      </c>
      <c r="K876">
        <v>11</v>
      </c>
      <c r="L876">
        <v>11</v>
      </c>
      <c r="M876">
        <v>8</v>
      </c>
      <c r="N876">
        <v>23</v>
      </c>
      <c r="O876">
        <v>0.72727272727272696</v>
      </c>
      <c r="P876">
        <v>4</v>
      </c>
      <c r="Q876">
        <v>4</v>
      </c>
      <c r="R876">
        <v>3</v>
      </c>
      <c r="S876">
        <v>575</v>
      </c>
      <c r="T876">
        <v>0.75</v>
      </c>
      <c r="U876">
        <v>5</v>
      </c>
      <c r="V876">
        <v>5</v>
      </c>
      <c r="W876">
        <v>2</v>
      </c>
      <c r="X876">
        <v>9</v>
      </c>
      <c r="Y876">
        <v>0.4</v>
      </c>
      <c r="Z876" s="3">
        <v>1</v>
      </c>
      <c r="AA876" s="3">
        <v>1</v>
      </c>
      <c r="AB876" s="3">
        <v>1</v>
      </c>
      <c r="AC876">
        <v>0</v>
      </c>
      <c r="AD876">
        <v>0</v>
      </c>
      <c r="AE876" s="3">
        <v>1</v>
      </c>
      <c r="AF876">
        <v>0</v>
      </c>
      <c r="AG876" s="3">
        <v>1</v>
      </c>
      <c r="AH876" s="3">
        <v>1</v>
      </c>
      <c r="AI876" s="3">
        <v>1</v>
      </c>
      <c r="AJ876" s="3">
        <v>1</v>
      </c>
      <c r="AK876" s="3">
        <v>1</v>
      </c>
      <c r="AL876" s="3">
        <v>1</v>
      </c>
      <c r="AM876" s="3">
        <v>1</v>
      </c>
      <c r="AN876">
        <v>0</v>
      </c>
      <c r="AO876">
        <v>0</v>
      </c>
      <c r="AP876" s="3">
        <v>1</v>
      </c>
      <c r="AQ876" s="3">
        <v>1</v>
      </c>
      <c r="AR876">
        <v>0</v>
      </c>
      <c r="AS876">
        <v>0</v>
      </c>
      <c r="AT876">
        <v>1</v>
      </c>
      <c r="AU876">
        <v>1</v>
      </c>
      <c r="AV876">
        <v>3</v>
      </c>
      <c r="AW876">
        <v>0</v>
      </c>
      <c r="AX876">
        <v>0</v>
      </c>
      <c r="AY876">
        <v>3</v>
      </c>
      <c r="AZ876">
        <v>0</v>
      </c>
      <c r="BA876">
        <v>3</v>
      </c>
      <c r="BB876">
        <v>1</v>
      </c>
      <c r="BC876">
        <v>9</v>
      </c>
      <c r="BD876">
        <v>2</v>
      </c>
      <c r="BE876">
        <v>564</v>
      </c>
      <c r="BF876">
        <v>6</v>
      </c>
      <c r="BG876">
        <v>5</v>
      </c>
      <c r="BH876">
        <v>0</v>
      </c>
      <c r="BI876">
        <v>0</v>
      </c>
      <c r="BJ876">
        <v>2</v>
      </c>
      <c r="BK876">
        <v>7</v>
      </c>
      <c r="BL876">
        <v>0</v>
      </c>
      <c r="BM876">
        <v>0</v>
      </c>
      <c r="BN876" t="s">
        <v>2511</v>
      </c>
    </row>
    <row r="877" spans="1:66" x14ac:dyDescent="0.2">
      <c r="A877" t="s">
        <v>1915</v>
      </c>
      <c r="B877" t="s">
        <v>2089</v>
      </c>
      <c r="C877" t="s">
        <v>631</v>
      </c>
      <c r="D877" t="s">
        <v>92</v>
      </c>
      <c r="E877" t="s">
        <v>93</v>
      </c>
      <c r="F877" t="s">
        <v>94</v>
      </c>
      <c r="G877">
        <v>20</v>
      </c>
      <c r="H877">
        <v>13</v>
      </c>
      <c r="I877">
        <v>551</v>
      </c>
      <c r="J877" t="s">
        <v>1172</v>
      </c>
      <c r="K877">
        <v>11</v>
      </c>
      <c r="L877">
        <v>11</v>
      </c>
      <c r="M877">
        <v>8</v>
      </c>
      <c r="N877">
        <v>23</v>
      </c>
      <c r="O877">
        <v>0.72727272727272696</v>
      </c>
      <c r="P877">
        <v>4</v>
      </c>
      <c r="Q877">
        <v>4</v>
      </c>
      <c r="R877">
        <v>3</v>
      </c>
      <c r="S877">
        <v>519</v>
      </c>
      <c r="T877">
        <v>0.75</v>
      </c>
      <c r="U877">
        <v>5</v>
      </c>
      <c r="V877">
        <v>5</v>
      </c>
      <c r="W877">
        <v>2</v>
      </c>
      <c r="X877">
        <v>9</v>
      </c>
      <c r="Y877">
        <v>0.4</v>
      </c>
      <c r="Z877" s="3">
        <v>1</v>
      </c>
      <c r="AA877" s="3">
        <v>1</v>
      </c>
      <c r="AB877" s="3">
        <v>1</v>
      </c>
      <c r="AC877">
        <v>0</v>
      </c>
      <c r="AD877">
        <v>0</v>
      </c>
      <c r="AE877" s="3">
        <v>1</v>
      </c>
      <c r="AF877">
        <v>0</v>
      </c>
      <c r="AG877" s="3">
        <v>1</v>
      </c>
      <c r="AH877" s="3">
        <v>1</v>
      </c>
      <c r="AI877" s="3">
        <v>1</v>
      </c>
      <c r="AJ877" s="3">
        <v>1</v>
      </c>
      <c r="AK877" s="3">
        <v>1</v>
      </c>
      <c r="AL877" s="3">
        <v>1</v>
      </c>
      <c r="AM877" s="3">
        <v>1</v>
      </c>
      <c r="AN877">
        <v>0</v>
      </c>
      <c r="AO877">
        <v>0</v>
      </c>
      <c r="AP877" s="3">
        <v>1</v>
      </c>
      <c r="AQ877" s="3">
        <v>1</v>
      </c>
      <c r="AR877">
        <v>0</v>
      </c>
      <c r="AS877">
        <v>0</v>
      </c>
      <c r="AT877">
        <v>1</v>
      </c>
      <c r="AU877">
        <v>1</v>
      </c>
      <c r="AV877">
        <v>3</v>
      </c>
      <c r="AW877">
        <v>0</v>
      </c>
      <c r="AX877">
        <v>0</v>
      </c>
      <c r="AY877">
        <v>3</v>
      </c>
      <c r="AZ877">
        <v>0</v>
      </c>
      <c r="BA877">
        <v>3</v>
      </c>
      <c r="BB877">
        <v>1</v>
      </c>
      <c r="BC877">
        <v>9</v>
      </c>
      <c r="BD877">
        <v>2</v>
      </c>
      <c r="BE877">
        <v>508</v>
      </c>
      <c r="BF877">
        <v>6</v>
      </c>
      <c r="BG877">
        <v>5</v>
      </c>
      <c r="BH877">
        <v>0</v>
      </c>
      <c r="BI877">
        <v>0</v>
      </c>
      <c r="BJ877">
        <v>2</v>
      </c>
      <c r="BK877">
        <v>7</v>
      </c>
      <c r="BL877">
        <v>0</v>
      </c>
      <c r="BM877">
        <v>0</v>
      </c>
      <c r="BN877" t="s">
        <v>2511</v>
      </c>
    </row>
    <row r="878" spans="1:66" x14ac:dyDescent="0.2">
      <c r="A878" t="s">
        <v>1915</v>
      </c>
      <c r="B878" t="s">
        <v>2090</v>
      </c>
      <c r="C878" t="s">
        <v>631</v>
      </c>
      <c r="D878" t="s">
        <v>92</v>
      </c>
      <c r="E878" t="s">
        <v>93</v>
      </c>
      <c r="F878" t="s">
        <v>94</v>
      </c>
      <c r="G878">
        <v>20</v>
      </c>
      <c r="H878">
        <v>13</v>
      </c>
      <c r="I878">
        <v>499</v>
      </c>
      <c r="J878" t="s">
        <v>1172</v>
      </c>
      <c r="K878">
        <v>11</v>
      </c>
      <c r="L878">
        <v>11</v>
      </c>
      <c r="M878">
        <v>8</v>
      </c>
      <c r="N878">
        <v>21</v>
      </c>
      <c r="O878">
        <v>0.72727272727272696</v>
      </c>
      <c r="P878">
        <v>4</v>
      </c>
      <c r="Q878">
        <v>4</v>
      </c>
      <c r="R878">
        <v>3</v>
      </c>
      <c r="S878">
        <v>469</v>
      </c>
      <c r="T878">
        <v>0.75</v>
      </c>
      <c r="U878">
        <v>5</v>
      </c>
      <c r="V878">
        <v>5</v>
      </c>
      <c r="W878">
        <v>2</v>
      </c>
      <c r="X878">
        <v>9</v>
      </c>
      <c r="Y878">
        <v>0.4</v>
      </c>
      <c r="Z878" s="3">
        <v>1</v>
      </c>
      <c r="AA878" s="3">
        <v>1</v>
      </c>
      <c r="AB878" s="3">
        <v>1</v>
      </c>
      <c r="AC878">
        <v>0</v>
      </c>
      <c r="AD878">
        <v>0</v>
      </c>
      <c r="AE878" s="3">
        <v>1</v>
      </c>
      <c r="AF878">
        <v>0</v>
      </c>
      <c r="AG878" s="3">
        <v>1</v>
      </c>
      <c r="AH878" s="3">
        <v>1</v>
      </c>
      <c r="AI878" s="3">
        <v>1</v>
      </c>
      <c r="AJ878" s="3">
        <v>1</v>
      </c>
      <c r="AK878" s="3">
        <v>1</v>
      </c>
      <c r="AL878" s="3">
        <v>1</v>
      </c>
      <c r="AM878" s="3">
        <v>1</v>
      </c>
      <c r="AN878">
        <v>0</v>
      </c>
      <c r="AO878">
        <v>0</v>
      </c>
      <c r="AP878" s="3">
        <v>1</v>
      </c>
      <c r="AQ878" s="3">
        <v>1</v>
      </c>
      <c r="AR878">
        <v>0</v>
      </c>
      <c r="AS878">
        <v>0</v>
      </c>
      <c r="AT878">
        <v>1</v>
      </c>
      <c r="AU878">
        <v>1</v>
      </c>
      <c r="AV878">
        <v>3</v>
      </c>
      <c r="AW878">
        <v>0</v>
      </c>
      <c r="AX878">
        <v>0</v>
      </c>
      <c r="AY878">
        <v>3</v>
      </c>
      <c r="AZ878">
        <v>0</v>
      </c>
      <c r="BA878">
        <v>3</v>
      </c>
      <c r="BB878">
        <v>1</v>
      </c>
      <c r="BC878">
        <v>7</v>
      </c>
      <c r="BD878">
        <v>2</v>
      </c>
      <c r="BE878">
        <v>458</v>
      </c>
      <c r="BF878">
        <v>6</v>
      </c>
      <c r="BG878">
        <v>5</v>
      </c>
      <c r="BH878">
        <v>0</v>
      </c>
      <c r="BI878">
        <v>0</v>
      </c>
      <c r="BJ878">
        <v>2</v>
      </c>
      <c r="BK878">
        <v>7</v>
      </c>
      <c r="BL878">
        <v>0</v>
      </c>
      <c r="BM878">
        <v>0</v>
      </c>
      <c r="BN878" t="s">
        <v>2511</v>
      </c>
    </row>
    <row r="879" spans="1:66" x14ac:dyDescent="0.2">
      <c r="A879" t="s">
        <v>1915</v>
      </c>
      <c r="B879" t="s">
        <v>2091</v>
      </c>
      <c r="C879" t="s">
        <v>631</v>
      </c>
      <c r="D879" t="s">
        <v>92</v>
      </c>
      <c r="E879" t="s">
        <v>93</v>
      </c>
      <c r="F879" t="s">
        <v>94</v>
      </c>
      <c r="G879">
        <v>20</v>
      </c>
      <c r="H879">
        <v>13</v>
      </c>
      <c r="I879">
        <v>671</v>
      </c>
      <c r="J879" t="s">
        <v>1172</v>
      </c>
      <c r="K879">
        <v>11</v>
      </c>
      <c r="L879">
        <v>11</v>
      </c>
      <c r="M879">
        <v>8</v>
      </c>
      <c r="N879">
        <v>21</v>
      </c>
      <c r="O879">
        <v>0.72727272727272696</v>
      </c>
      <c r="P879">
        <v>4</v>
      </c>
      <c r="Q879">
        <v>4</v>
      </c>
      <c r="R879">
        <v>3</v>
      </c>
      <c r="S879">
        <v>641</v>
      </c>
      <c r="T879">
        <v>0.75</v>
      </c>
      <c r="U879">
        <v>5</v>
      </c>
      <c r="V879">
        <v>5</v>
      </c>
      <c r="W879">
        <v>2</v>
      </c>
      <c r="X879">
        <v>9</v>
      </c>
      <c r="Y879">
        <v>0.4</v>
      </c>
      <c r="Z879" s="3">
        <v>1</v>
      </c>
      <c r="AA879" s="3">
        <v>1</v>
      </c>
      <c r="AB879" s="3">
        <v>1</v>
      </c>
      <c r="AC879">
        <v>0</v>
      </c>
      <c r="AD879">
        <v>0</v>
      </c>
      <c r="AE879" s="3">
        <v>1</v>
      </c>
      <c r="AF879">
        <v>0</v>
      </c>
      <c r="AG879" s="3">
        <v>1</v>
      </c>
      <c r="AH879" s="3">
        <v>1</v>
      </c>
      <c r="AI879" s="3">
        <v>1</v>
      </c>
      <c r="AJ879" s="3">
        <v>1</v>
      </c>
      <c r="AK879" s="3">
        <v>1</v>
      </c>
      <c r="AL879" s="3">
        <v>1</v>
      </c>
      <c r="AM879" s="3">
        <v>1</v>
      </c>
      <c r="AN879">
        <v>0</v>
      </c>
      <c r="AO879">
        <v>0</v>
      </c>
      <c r="AP879" s="3">
        <v>1</v>
      </c>
      <c r="AQ879" s="3">
        <v>1</v>
      </c>
      <c r="AR879">
        <v>0</v>
      </c>
      <c r="AS879">
        <v>0</v>
      </c>
      <c r="AT879">
        <v>1</v>
      </c>
      <c r="AU879">
        <v>1</v>
      </c>
      <c r="AV879">
        <v>3</v>
      </c>
      <c r="AW879">
        <v>0</v>
      </c>
      <c r="AX879">
        <v>0</v>
      </c>
      <c r="AY879">
        <v>3</v>
      </c>
      <c r="AZ879">
        <v>0</v>
      </c>
      <c r="BA879">
        <v>3</v>
      </c>
      <c r="BB879">
        <v>1</v>
      </c>
      <c r="BC879">
        <v>7</v>
      </c>
      <c r="BD879">
        <v>2</v>
      </c>
      <c r="BE879">
        <v>630</v>
      </c>
      <c r="BF879">
        <v>6</v>
      </c>
      <c r="BG879">
        <v>5</v>
      </c>
      <c r="BH879">
        <v>0</v>
      </c>
      <c r="BI879">
        <v>0</v>
      </c>
      <c r="BJ879">
        <v>2</v>
      </c>
      <c r="BK879">
        <v>7</v>
      </c>
      <c r="BL879">
        <v>0</v>
      </c>
      <c r="BM879">
        <v>0</v>
      </c>
      <c r="BN879" t="s">
        <v>2511</v>
      </c>
    </row>
    <row r="880" spans="1:66" x14ac:dyDescent="0.2">
      <c r="A880" t="s">
        <v>1915</v>
      </c>
      <c r="B880" t="s">
        <v>2092</v>
      </c>
      <c r="C880" t="s">
        <v>631</v>
      </c>
      <c r="D880" t="s">
        <v>92</v>
      </c>
      <c r="E880" t="s">
        <v>93</v>
      </c>
      <c r="F880" t="s">
        <v>94</v>
      </c>
      <c r="G880">
        <v>20</v>
      </c>
      <c r="H880">
        <v>13</v>
      </c>
      <c r="I880">
        <v>1276</v>
      </c>
      <c r="J880" t="s">
        <v>1172</v>
      </c>
      <c r="K880">
        <v>11</v>
      </c>
      <c r="L880">
        <v>11</v>
      </c>
      <c r="M880">
        <v>8</v>
      </c>
      <c r="N880">
        <v>22</v>
      </c>
      <c r="O880">
        <v>0.72727272727272696</v>
      </c>
      <c r="P880">
        <v>4</v>
      </c>
      <c r="Q880">
        <v>4</v>
      </c>
      <c r="R880">
        <v>3</v>
      </c>
      <c r="S880">
        <v>1245</v>
      </c>
      <c r="T880">
        <v>0.75</v>
      </c>
      <c r="U880">
        <v>5</v>
      </c>
      <c r="V880">
        <v>5</v>
      </c>
      <c r="W880">
        <v>2</v>
      </c>
      <c r="X880">
        <v>9</v>
      </c>
      <c r="Y880">
        <v>0.4</v>
      </c>
      <c r="Z880" s="3">
        <v>1</v>
      </c>
      <c r="AA880" s="3">
        <v>1</v>
      </c>
      <c r="AB880" s="3">
        <v>1</v>
      </c>
      <c r="AC880">
        <v>0</v>
      </c>
      <c r="AD880">
        <v>0</v>
      </c>
      <c r="AE880" s="3">
        <v>1</v>
      </c>
      <c r="AF880">
        <v>0</v>
      </c>
      <c r="AG880" s="3">
        <v>1</v>
      </c>
      <c r="AH880" s="3">
        <v>1</v>
      </c>
      <c r="AI880" s="3">
        <v>1</v>
      </c>
      <c r="AJ880" s="3">
        <v>1</v>
      </c>
      <c r="AK880" s="3">
        <v>1</v>
      </c>
      <c r="AL880" s="3">
        <v>1</v>
      </c>
      <c r="AM880" s="3">
        <v>1</v>
      </c>
      <c r="AN880">
        <v>0</v>
      </c>
      <c r="AO880">
        <v>0</v>
      </c>
      <c r="AP880" s="3">
        <v>1</v>
      </c>
      <c r="AQ880" s="3">
        <v>1</v>
      </c>
      <c r="AR880">
        <v>0</v>
      </c>
      <c r="AS880">
        <v>0</v>
      </c>
      <c r="AT880">
        <v>1</v>
      </c>
      <c r="AU880">
        <v>1</v>
      </c>
      <c r="AV880">
        <v>3</v>
      </c>
      <c r="AW880">
        <v>0</v>
      </c>
      <c r="AX880">
        <v>0</v>
      </c>
      <c r="AY880">
        <v>3</v>
      </c>
      <c r="AZ880">
        <v>0</v>
      </c>
      <c r="BA880">
        <v>3</v>
      </c>
      <c r="BB880">
        <v>1</v>
      </c>
      <c r="BC880">
        <v>8</v>
      </c>
      <c r="BD880">
        <v>2</v>
      </c>
      <c r="BE880">
        <v>1234</v>
      </c>
      <c r="BF880">
        <v>6</v>
      </c>
      <c r="BG880">
        <v>5</v>
      </c>
      <c r="BH880">
        <v>0</v>
      </c>
      <c r="BI880">
        <v>0</v>
      </c>
      <c r="BJ880">
        <v>2</v>
      </c>
      <c r="BK880">
        <v>7</v>
      </c>
      <c r="BL880">
        <v>0</v>
      </c>
      <c r="BM880">
        <v>0</v>
      </c>
      <c r="BN880" t="s">
        <v>2511</v>
      </c>
    </row>
    <row r="881" spans="1:66" x14ac:dyDescent="0.2">
      <c r="A881" t="s">
        <v>1915</v>
      </c>
      <c r="B881" t="s">
        <v>2093</v>
      </c>
      <c r="C881" t="s">
        <v>631</v>
      </c>
      <c r="D881" t="s">
        <v>92</v>
      </c>
      <c r="E881" t="s">
        <v>93</v>
      </c>
      <c r="F881" t="s">
        <v>94</v>
      </c>
      <c r="G881">
        <v>20</v>
      </c>
      <c r="H881">
        <v>13</v>
      </c>
      <c r="I881">
        <v>44</v>
      </c>
      <c r="J881" t="s">
        <v>1172</v>
      </c>
      <c r="K881">
        <v>11</v>
      </c>
      <c r="L881">
        <v>11</v>
      </c>
      <c r="M881">
        <v>8</v>
      </c>
      <c r="N881">
        <v>22</v>
      </c>
      <c r="O881">
        <v>0.72727272727272696</v>
      </c>
      <c r="P881">
        <v>4</v>
      </c>
      <c r="Q881">
        <v>4</v>
      </c>
      <c r="R881">
        <v>3</v>
      </c>
      <c r="S881">
        <v>13</v>
      </c>
      <c r="T881">
        <v>0.75</v>
      </c>
      <c r="U881">
        <v>5</v>
      </c>
      <c r="V881">
        <v>5</v>
      </c>
      <c r="W881">
        <v>2</v>
      </c>
      <c r="X881">
        <v>9</v>
      </c>
      <c r="Y881">
        <v>0.4</v>
      </c>
      <c r="Z881" s="3">
        <v>1</v>
      </c>
      <c r="AA881" s="3">
        <v>1</v>
      </c>
      <c r="AB881" s="3">
        <v>1</v>
      </c>
      <c r="AC881">
        <v>0</v>
      </c>
      <c r="AD881">
        <v>0</v>
      </c>
      <c r="AE881" s="3">
        <v>1</v>
      </c>
      <c r="AF881">
        <v>0</v>
      </c>
      <c r="AG881" s="3">
        <v>1</v>
      </c>
      <c r="AH881" s="3">
        <v>1</v>
      </c>
      <c r="AI881" s="3">
        <v>1</v>
      </c>
      <c r="AJ881" s="3">
        <v>1</v>
      </c>
      <c r="AK881" s="3">
        <v>1</v>
      </c>
      <c r="AL881" s="3">
        <v>1</v>
      </c>
      <c r="AM881" s="3">
        <v>1</v>
      </c>
      <c r="AN881">
        <v>0</v>
      </c>
      <c r="AO881">
        <v>0</v>
      </c>
      <c r="AP881" s="3">
        <v>1</v>
      </c>
      <c r="AQ881" s="3">
        <v>1</v>
      </c>
      <c r="AR881">
        <v>0</v>
      </c>
      <c r="AS881">
        <v>0</v>
      </c>
      <c r="AT881">
        <v>1</v>
      </c>
      <c r="AU881">
        <v>1</v>
      </c>
      <c r="AV881">
        <v>3</v>
      </c>
      <c r="AW881">
        <v>0</v>
      </c>
      <c r="AX881">
        <v>0</v>
      </c>
      <c r="AY881">
        <v>3</v>
      </c>
      <c r="AZ881">
        <v>0</v>
      </c>
      <c r="BA881">
        <v>3</v>
      </c>
      <c r="BB881">
        <v>1</v>
      </c>
      <c r="BC881">
        <v>8</v>
      </c>
      <c r="BD881">
        <v>2</v>
      </c>
      <c r="BE881">
        <v>2</v>
      </c>
      <c r="BF881">
        <v>6</v>
      </c>
      <c r="BG881">
        <v>5</v>
      </c>
      <c r="BH881">
        <v>0</v>
      </c>
      <c r="BI881">
        <v>0</v>
      </c>
      <c r="BJ881">
        <v>2</v>
      </c>
      <c r="BK881">
        <v>7</v>
      </c>
      <c r="BL881">
        <v>0</v>
      </c>
      <c r="BM881">
        <v>0</v>
      </c>
      <c r="BN881" t="s">
        <v>2511</v>
      </c>
    </row>
    <row r="882" spans="1:66" x14ac:dyDescent="0.2">
      <c r="A882" t="s">
        <v>1915</v>
      </c>
      <c r="B882" t="s">
        <v>2094</v>
      </c>
      <c r="C882" t="s">
        <v>631</v>
      </c>
      <c r="D882" t="s">
        <v>92</v>
      </c>
      <c r="E882" t="s">
        <v>93</v>
      </c>
      <c r="F882" t="s">
        <v>94</v>
      </c>
      <c r="G882">
        <v>20</v>
      </c>
      <c r="H882">
        <v>13</v>
      </c>
      <c r="I882">
        <v>519</v>
      </c>
      <c r="J882" t="s">
        <v>1172</v>
      </c>
      <c r="K882">
        <v>11</v>
      </c>
      <c r="L882">
        <v>11</v>
      </c>
      <c r="M882">
        <v>8</v>
      </c>
      <c r="N882">
        <v>21</v>
      </c>
      <c r="O882">
        <v>0.72727272727272696</v>
      </c>
      <c r="P882">
        <v>4</v>
      </c>
      <c r="Q882">
        <v>4</v>
      </c>
      <c r="R882">
        <v>3</v>
      </c>
      <c r="S882">
        <v>489</v>
      </c>
      <c r="T882">
        <v>0.75</v>
      </c>
      <c r="U882">
        <v>5</v>
      </c>
      <c r="V882">
        <v>5</v>
      </c>
      <c r="W882">
        <v>2</v>
      </c>
      <c r="X882">
        <v>9</v>
      </c>
      <c r="Y882">
        <v>0.4</v>
      </c>
      <c r="Z882" s="3">
        <v>1</v>
      </c>
      <c r="AA882" s="3">
        <v>1</v>
      </c>
      <c r="AB882" s="3">
        <v>1</v>
      </c>
      <c r="AC882">
        <v>0</v>
      </c>
      <c r="AD882">
        <v>0</v>
      </c>
      <c r="AE882" s="3">
        <v>1</v>
      </c>
      <c r="AF882">
        <v>0</v>
      </c>
      <c r="AG882" s="3">
        <v>1</v>
      </c>
      <c r="AH882" s="3">
        <v>1</v>
      </c>
      <c r="AI882" s="3">
        <v>1</v>
      </c>
      <c r="AJ882" s="3">
        <v>1</v>
      </c>
      <c r="AK882" s="3">
        <v>1</v>
      </c>
      <c r="AL882" s="3">
        <v>1</v>
      </c>
      <c r="AM882" s="3">
        <v>1</v>
      </c>
      <c r="AN882">
        <v>0</v>
      </c>
      <c r="AO882">
        <v>0</v>
      </c>
      <c r="AP882" s="3">
        <v>1</v>
      </c>
      <c r="AQ882" s="3">
        <v>1</v>
      </c>
      <c r="AR882">
        <v>0</v>
      </c>
      <c r="AS882">
        <v>0</v>
      </c>
      <c r="AT882">
        <v>1</v>
      </c>
      <c r="AU882">
        <v>1</v>
      </c>
      <c r="AV882">
        <v>3</v>
      </c>
      <c r="AW882">
        <v>0</v>
      </c>
      <c r="AX882">
        <v>0</v>
      </c>
      <c r="AY882">
        <v>3</v>
      </c>
      <c r="AZ882">
        <v>0</v>
      </c>
      <c r="BA882">
        <v>3</v>
      </c>
      <c r="BB882">
        <v>1</v>
      </c>
      <c r="BC882">
        <v>7</v>
      </c>
      <c r="BD882">
        <v>2</v>
      </c>
      <c r="BE882">
        <v>478</v>
      </c>
      <c r="BF882">
        <v>6</v>
      </c>
      <c r="BG882">
        <v>5</v>
      </c>
      <c r="BH882">
        <v>0</v>
      </c>
      <c r="BI882">
        <v>0</v>
      </c>
      <c r="BJ882">
        <v>2</v>
      </c>
      <c r="BK882">
        <v>7</v>
      </c>
      <c r="BL882">
        <v>0</v>
      </c>
      <c r="BM882">
        <v>0</v>
      </c>
      <c r="BN882" t="s">
        <v>2511</v>
      </c>
    </row>
    <row r="883" spans="1:66" x14ac:dyDescent="0.2">
      <c r="A883" t="s">
        <v>1915</v>
      </c>
      <c r="B883" t="s">
        <v>2095</v>
      </c>
      <c r="C883" t="s">
        <v>631</v>
      </c>
      <c r="D883" t="s">
        <v>92</v>
      </c>
      <c r="E883" t="s">
        <v>93</v>
      </c>
      <c r="F883" t="s">
        <v>94</v>
      </c>
      <c r="G883">
        <v>20</v>
      </c>
      <c r="H883">
        <v>13</v>
      </c>
      <c r="I883">
        <v>1167</v>
      </c>
      <c r="J883" t="s">
        <v>1172</v>
      </c>
      <c r="K883">
        <v>11</v>
      </c>
      <c r="L883">
        <v>11</v>
      </c>
      <c r="M883">
        <v>8</v>
      </c>
      <c r="N883">
        <v>23</v>
      </c>
      <c r="O883">
        <v>0.72727272727272696</v>
      </c>
      <c r="P883">
        <v>4</v>
      </c>
      <c r="Q883">
        <v>4</v>
      </c>
      <c r="R883">
        <v>3</v>
      </c>
      <c r="S883">
        <v>1135</v>
      </c>
      <c r="T883">
        <v>0.75</v>
      </c>
      <c r="U883">
        <v>5</v>
      </c>
      <c r="V883">
        <v>5</v>
      </c>
      <c r="W883">
        <v>2</v>
      </c>
      <c r="X883">
        <v>9</v>
      </c>
      <c r="Y883">
        <v>0.4</v>
      </c>
      <c r="Z883" s="3">
        <v>1</v>
      </c>
      <c r="AA883" s="3">
        <v>1</v>
      </c>
      <c r="AB883" s="3">
        <v>1</v>
      </c>
      <c r="AC883">
        <v>0</v>
      </c>
      <c r="AD883">
        <v>0</v>
      </c>
      <c r="AE883" s="3">
        <v>1</v>
      </c>
      <c r="AF883">
        <v>0</v>
      </c>
      <c r="AG883" s="3">
        <v>1</v>
      </c>
      <c r="AH883" s="3">
        <v>1</v>
      </c>
      <c r="AI883" s="3">
        <v>1</v>
      </c>
      <c r="AJ883" s="3">
        <v>1</v>
      </c>
      <c r="AK883" s="3">
        <v>1</v>
      </c>
      <c r="AL883" s="3">
        <v>1</v>
      </c>
      <c r="AM883" s="3">
        <v>1</v>
      </c>
      <c r="AN883">
        <v>0</v>
      </c>
      <c r="AO883">
        <v>0</v>
      </c>
      <c r="AP883" s="3">
        <v>1</v>
      </c>
      <c r="AQ883" s="3">
        <v>1</v>
      </c>
      <c r="AR883">
        <v>0</v>
      </c>
      <c r="AS883">
        <v>0</v>
      </c>
      <c r="AT883">
        <v>1</v>
      </c>
      <c r="AU883">
        <v>1</v>
      </c>
      <c r="AV883">
        <v>3</v>
      </c>
      <c r="AW883">
        <v>0</v>
      </c>
      <c r="AX883">
        <v>0</v>
      </c>
      <c r="AY883">
        <v>3</v>
      </c>
      <c r="AZ883">
        <v>0</v>
      </c>
      <c r="BA883">
        <v>3</v>
      </c>
      <c r="BB883">
        <v>1</v>
      </c>
      <c r="BC883">
        <v>9</v>
      </c>
      <c r="BD883">
        <v>2</v>
      </c>
      <c r="BE883">
        <v>1124</v>
      </c>
      <c r="BF883">
        <v>6</v>
      </c>
      <c r="BG883">
        <v>5</v>
      </c>
      <c r="BH883">
        <v>0</v>
      </c>
      <c r="BI883">
        <v>0</v>
      </c>
      <c r="BJ883">
        <v>2</v>
      </c>
      <c r="BK883">
        <v>7</v>
      </c>
      <c r="BL883">
        <v>0</v>
      </c>
      <c r="BM883">
        <v>0</v>
      </c>
      <c r="BN883" t="s">
        <v>2511</v>
      </c>
    </row>
    <row r="884" spans="1:66" x14ac:dyDescent="0.2">
      <c r="A884" t="s">
        <v>1915</v>
      </c>
      <c r="B884" t="s">
        <v>2096</v>
      </c>
      <c r="C884" t="s">
        <v>631</v>
      </c>
      <c r="D884" t="s">
        <v>92</v>
      </c>
      <c r="E884" t="s">
        <v>93</v>
      </c>
      <c r="F884" t="s">
        <v>94</v>
      </c>
      <c r="G884">
        <v>20</v>
      </c>
      <c r="H884">
        <v>13</v>
      </c>
      <c r="I884">
        <v>61</v>
      </c>
      <c r="J884" t="s">
        <v>1172</v>
      </c>
      <c r="K884">
        <v>11</v>
      </c>
      <c r="L884">
        <v>11</v>
      </c>
      <c r="M884">
        <v>8</v>
      </c>
      <c r="N884">
        <v>23</v>
      </c>
      <c r="O884">
        <v>0.72727272727272696</v>
      </c>
      <c r="P884">
        <v>4</v>
      </c>
      <c r="Q884">
        <v>4</v>
      </c>
      <c r="R884">
        <v>3</v>
      </c>
      <c r="S884">
        <v>29</v>
      </c>
      <c r="T884">
        <v>0.75</v>
      </c>
      <c r="U884">
        <v>5</v>
      </c>
      <c r="V884">
        <v>5</v>
      </c>
      <c r="W884">
        <v>2</v>
      </c>
      <c r="X884">
        <v>9</v>
      </c>
      <c r="Y884">
        <v>0.4</v>
      </c>
      <c r="Z884" s="3">
        <v>1</v>
      </c>
      <c r="AA884" s="3">
        <v>1</v>
      </c>
      <c r="AB884" s="3">
        <v>1</v>
      </c>
      <c r="AC884">
        <v>0</v>
      </c>
      <c r="AD884">
        <v>0</v>
      </c>
      <c r="AE884" s="3">
        <v>1</v>
      </c>
      <c r="AF884">
        <v>0</v>
      </c>
      <c r="AG884" s="3">
        <v>1</v>
      </c>
      <c r="AH884" s="3">
        <v>1</v>
      </c>
      <c r="AI884" s="3">
        <v>1</v>
      </c>
      <c r="AJ884" s="3">
        <v>1</v>
      </c>
      <c r="AK884" s="3">
        <v>1</v>
      </c>
      <c r="AL884" s="3">
        <v>1</v>
      </c>
      <c r="AM884" s="3">
        <v>1</v>
      </c>
      <c r="AN884">
        <v>0</v>
      </c>
      <c r="AO884">
        <v>0</v>
      </c>
      <c r="AP884" s="3">
        <v>1</v>
      </c>
      <c r="AQ884" s="3">
        <v>1</v>
      </c>
      <c r="AR884">
        <v>0</v>
      </c>
      <c r="AS884">
        <v>0</v>
      </c>
      <c r="AT884">
        <v>1</v>
      </c>
      <c r="AU884">
        <v>1</v>
      </c>
      <c r="AV884">
        <v>3</v>
      </c>
      <c r="AW884">
        <v>0</v>
      </c>
      <c r="AX884">
        <v>0</v>
      </c>
      <c r="AY884">
        <v>3</v>
      </c>
      <c r="AZ884">
        <v>0</v>
      </c>
      <c r="BA884">
        <v>3</v>
      </c>
      <c r="BB884">
        <v>1</v>
      </c>
      <c r="BC884">
        <v>9</v>
      </c>
      <c r="BD884">
        <v>2</v>
      </c>
      <c r="BE884">
        <v>18</v>
      </c>
      <c r="BF884">
        <v>6</v>
      </c>
      <c r="BG884">
        <v>5</v>
      </c>
      <c r="BH884">
        <v>0</v>
      </c>
      <c r="BI884">
        <v>0</v>
      </c>
      <c r="BJ884">
        <v>2</v>
      </c>
      <c r="BK884">
        <v>7</v>
      </c>
      <c r="BL884">
        <v>0</v>
      </c>
      <c r="BM884">
        <v>0</v>
      </c>
      <c r="BN884" t="s">
        <v>2511</v>
      </c>
    </row>
    <row r="885" spans="1:66" x14ac:dyDescent="0.2">
      <c r="A885" t="s">
        <v>1915</v>
      </c>
      <c r="B885" t="s">
        <v>2097</v>
      </c>
      <c r="C885" t="s">
        <v>631</v>
      </c>
      <c r="D885" t="s">
        <v>92</v>
      </c>
      <c r="E885" t="s">
        <v>93</v>
      </c>
      <c r="F885" t="s">
        <v>94</v>
      </c>
      <c r="G885">
        <v>20</v>
      </c>
      <c r="H885">
        <v>13</v>
      </c>
      <c r="I885">
        <v>615</v>
      </c>
      <c r="J885" t="s">
        <v>1172</v>
      </c>
      <c r="K885">
        <v>11</v>
      </c>
      <c r="L885">
        <v>11</v>
      </c>
      <c r="M885">
        <v>8</v>
      </c>
      <c r="N885">
        <v>23</v>
      </c>
      <c r="O885">
        <v>0.72727272727272696</v>
      </c>
      <c r="P885">
        <v>4</v>
      </c>
      <c r="Q885">
        <v>4</v>
      </c>
      <c r="R885">
        <v>3</v>
      </c>
      <c r="S885">
        <v>583</v>
      </c>
      <c r="T885">
        <v>0.75</v>
      </c>
      <c r="U885">
        <v>5</v>
      </c>
      <c r="V885">
        <v>5</v>
      </c>
      <c r="W885">
        <v>2</v>
      </c>
      <c r="X885">
        <v>9</v>
      </c>
      <c r="Y885">
        <v>0.4</v>
      </c>
      <c r="Z885" s="3">
        <v>1</v>
      </c>
      <c r="AA885" s="3">
        <v>1</v>
      </c>
      <c r="AB885" s="3">
        <v>1</v>
      </c>
      <c r="AC885">
        <v>0</v>
      </c>
      <c r="AD885">
        <v>0</v>
      </c>
      <c r="AE885" s="3">
        <v>1</v>
      </c>
      <c r="AF885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1</v>
      </c>
      <c r="AL885" s="3">
        <v>1</v>
      </c>
      <c r="AM885" s="3">
        <v>1</v>
      </c>
      <c r="AN885">
        <v>0</v>
      </c>
      <c r="AO885">
        <v>0</v>
      </c>
      <c r="AP885" s="3">
        <v>1</v>
      </c>
      <c r="AQ885" s="3">
        <v>1</v>
      </c>
      <c r="AR885">
        <v>0</v>
      </c>
      <c r="AS885">
        <v>0</v>
      </c>
      <c r="AT885">
        <v>1</v>
      </c>
      <c r="AU885">
        <v>1</v>
      </c>
      <c r="AV885">
        <v>3</v>
      </c>
      <c r="AW885">
        <v>0</v>
      </c>
      <c r="AX885">
        <v>0</v>
      </c>
      <c r="AY885">
        <v>3</v>
      </c>
      <c r="AZ885">
        <v>0</v>
      </c>
      <c r="BA885">
        <v>3</v>
      </c>
      <c r="BB885">
        <v>1</v>
      </c>
      <c r="BC885">
        <v>9</v>
      </c>
      <c r="BD885">
        <v>2</v>
      </c>
      <c r="BE885">
        <v>572</v>
      </c>
      <c r="BF885">
        <v>6</v>
      </c>
      <c r="BG885">
        <v>5</v>
      </c>
      <c r="BH885">
        <v>0</v>
      </c>
      <c r="BI885">
        <v>0</v>
      </c>
      <c r="BJ885">
        <v>2</v>
      </c>
      <c r="BK885">
        <v>7</v>
      </c>
      <c r="BL885">
        <v>0</v>
      </c>
      <c r="BM885">
        <v>0</v>
      </c>
      <c r="BN885" t="s">
        <v>2511</v>
      </c>
    </row>
    <row r="886" spans="1:66" x14ac:dyDescent="0.2">
      <c r="A886" t="s">
        <v>1915</v>
      </c>
      <c r="B886" t="s">
        <v>2098</v>
      </c>
      <c r="C886" t="s">
        <v>631</v>
      </c>
      <c r="D886" t="s">
        <v>92</v>
      </c>
      <c r="E886" t="s">
        <v>93</v>
      </c>
      <c r="F886" t="s">
        <v>94</v>
      </c>
      <c r="G886">
        <v>20</v>
      </c>
      <c r="H886">
        <v>13</v>
      </c>
      <c r="I886">
        <v>717</v>
      </c>
      <c r="J886" t="s">
        <v>1172</v>
      </c>
      <c r="K886">
        <v>11</v>
      </c>
      <c r="L886">
        <v>11</v>
      </c>
      <c r="M886">
        <v>8</v>
      </c>
      <c r="N886">
        <v>23</v>
      </c>
      <c r="O886">
        <v>0.72727272727272696</v>
      </c>
      <c r="P886">
        <v>4</v>
      </c>
      <c r="Q886">
        <v>4</v>
      </c>
      <c r="R886">
        <v>3</v>
      </c>
      <c r="S886">
        <v>685</v>
      </c>
      <c r="T886">
        <v>0.75</v>
      </c>
      <c r="U886">
        <v>5</v>
      </c>
      <c r="V886">
        <v>5</v>
      </c>
      <c r="W886">
        <v>2</v>
      </c>
      <c r="X886">
        <v>9</v>
      </c>
      <c r="Y886">
        <v>0.4</v>
      </c>
      <c r="Z886" s="3">
        <v>1</v>
      </c>
      <c r="AA886" s="3">
        <v>1</v>
      </c>
      <c r="AB886" s="3">
        <v>1</v>
      </c>
      <c r="AC886">
        <v>0</v>
      </c>
      <c r="AD886">
        <v>0</v>
      </c>
      <c r="AE886" s="3">
        <v>1</v>
      </c>
      <c r="AF886">
        <v>0</v>
      </c>
      <c r="AG886" s="3">
        <v>1</v>
      </c>
      <c r="AH886" s="3">
        <v>1</v>
      </c>
      <c r="AI886" s="3">
        <v>1</v>
      </c>
      <c r="AJ886" s="3">
        <v>1</v>
      </c>
      <c r="AK886" s="3">
        <v>1</v>
      </c>
      <c r="AL886" s="3">
        <v>1</v>
      </c>
      <c r="AM886" s="3">
        <v>1</v>
      </c>
      <c r="AN886">
        <v>0</v>
      </c>
      <c r="AO886">
        <v>0</v>
      </c>
      <c r="AP886" s="3">
        <v>1</v>
      </c>
      <c r="AQ886" s="3">
        <v>1</v>
      </c>
      <c r="AR886">
        <v>0</v>
      </c>
      <c r="AS886">
        <v>0</v>
      </c>
      <c r="AT886">
        <v>1</v>
      </c>
      <c r="AU886">
        <v>1</v>
      </c>
      <c r="AV886">
        <v>3</v>
      </c>
      <c r="AW886">
        <v>0</v>
      </c>
      <c r="AX886">
        <v>0</v>
      </c>
      <c r="AY886">
        <v>3</v>
      </c>
      <c r="AZ886">
        <v>0</v>
      </c>
      <c r="BA886">
        <v>3</v>
      </c>
      <c r="BB886">
        <v>1</v>
      </c>
      <c r="BC886">
        <v>9</v>
      </c>
      <c r="BD886">
        <v>2</v>
      </c>
      <c r="BE886">
        <v>674</v>
      </c>
      <c r="BF886">
        <v>6</v>
      </c>
      <c r="BG886">
        <v>5</v>
      </c>
      <c r="BH886">
        <v>0</v>
      </c>
      <c r="BI886">
        <v>0</v>
      </c>
      <c r="BJ886">
        <v>2</v>
      </c>
      <c r="BK886">
        <v>7</v>
      </c>
      <c r="BL886">
        <v>0</v>
      </c>
      <c r="BM886">
        <v>0</v>
      </c>
      <c r="BN886" t="s">
        <v>2511</v>
      </c>
    </row>
    <row r="887" spans="1:66" x14ac:dyDescent="0.2">
      <c r="A887" t="s">
        <v>1915</v>
      </c>
      <c r="B887" t="s">
        <v>2099</v>
      </c>
      <c r="C887" t="s">
        <v>631</v>
      </c>
      <c r="D887" t="s">
        <v>92</v>
      </c>
      <c r="E887" t="s">
        <v>93</v>
      </c>
      <c r="F887" t="s">
        <v>94</v>
      </c>
      <c r="G887">
        <v>20</v>
      </c>
      <c r="H887">
        <v>13</v>
      </c>
      <c r="I887">
        <v>582</v>
      </c>
      <c r="J887" t="s">
        <v>1172</v>
      </c>
      <c r="K887">
        <v>11</v>
      </c>
      <c r="L887">
        <v>11</v>
      </c>
      <c r="M887">
        <v>8</v>
      </c>
      <c r="N887">
        <v>20</v>
      </c>
      <c r="O887">
        <v>0.72727272727272696</v>
      </c>
      <c r="P887">
        <v>4</v>
      </c>
      <c r="Q887">
        <v>4</v>
      </c>
      <c r="R887">
        <v>3</v>
      </c>
      <c r="S887">
        <v>553</v>
      </c>
      <c r="T887">
        <v>0.75</v>
      </c>
      <c r="U887">
        <v>5</v>
      </c>
      <c r="V887">
        <v>5</v>
      </c>
      <c r="W887">
        <v>2</v>
      </c>
      <c r="X887">
        <v>9</v>
      </c>
      <c r="Y887">
        <v>0.4</v>
      </c>
      <c r="Z887" s="3">
        <v>1</v>
      </c>
      <c r="AA887" s="3">
        <v>1</v>
      </c>
      <c r="AB887" s="3">
        <v>1</v>
      </c>
      <c r="AC887">
        <v>0</v>
      </c>
      <c r="AD887">
        <v>0</v>
      </c>
      <c r="AE887" s="3">
        <v>1</v>
      </c>
      <c r="AF887">
        <v>0</v>
      </c>
      <c r="AG887" s="3">
        <v>1</v>
      </c>
      <c r="AH887" s="3">
        <v>1</v>
      </c>
      <c r="AI887" s="3">
        <v>1</v>
      </c>
      <c r="AJ887" s="3">
        <v>1</v>
      </c>
      <c r="AK887" s="3">
        <v>1</v>
      </c>
      <c r="AL887" s="3">
        <v>1</v>
      </c>
      <c r="AM887" s="3">
        <v>1</v>
      </c>
      <c r="AN887">
        <v>0</v>
      </c>
      <c r="AO887">
        <v>0</v>
      </c>
      <c r="AP887" s="3">
        <v>1</v>
      </c>
      <c r="AQ887" s="3">
        <v>1</v>
      </c>
      <c r="AR887">
        <v>0</v>
      </c>
      <c r="AS887">
        <v>0</v>
      </c>
      <c r="AT887">
        <v>1</v>
      </c>
      <c r="AU887">
        <v>1</v>
      </c>
      <c r="AV887">
        <v>3</v>
      </c>
      <c r="AW887">
        <v>0</v>
      </c>
      <c r="AX887">
        <v>0</v>
      </c>
      <c r="AY887">
        <v>3</v>
      </c>
      <c r="AZ887">
        <v>0</v>
      </c>
      <c r="BA887">
        <v>3</v>
      </c>
      <c r="BB887">
        <v>1</v>
      </c>
      <c r="BC887">
        <v>6</v>
      </c>
      <c r="BD887">
        <v>2</v>
      </c>
      <c r="BE887">
        <v>542</v>
      </c>
      <c r="BF887">
        <v>6</v>
      </c>
      <c r="BG887">
        <v>5</v>
      </c>
      <c r="BH887">
        <v>0</v>
      </c>
      <c r="BI887">
        <v>0</v>
      </c>
      <c r="BJ887">
        <v>2</v>
      </c>
      <c r="BK887">
        <v>7</v>
      </c>
      <c r="BL887">
        <v>0</v>
      </c>
      <c r="BM887">
        <v>0</v>
      </c>
      <c r="BN887" t="s">
        <v>2511</v>
      </c>
    </row>
    <row r="888" spans="1:66" x14ac:dyDescent="0.2">
      <c r="A888" t="s">
        <v>1915</v>
      </c>
      <c r="B888" t="s">
        <v>2100</v>
      </c>
      <c r="C888" t="s">
        <v>631</v>
      </c>
      <c r="D888" t="s">
        <v>92</v>
      </c>
      <c r="E888" t="s">
        <v>93</v>
      </c>
      <c r="F888" t="s">
        <v>94</v>
      </c>
      <c r="G888">
        <v>20</v>
      </c>
      <c r="H888">
        <v>13</v>
      </c>
      <c r="I888">
        <v>1174</v>
      </c>
      <c r="J888" t="s">
        <v>1172</v>
      </c>
      <c r="K888">
        <v>11</v>
      </c>
      <c r="L888">
        <v>11</v>
      </c>
      <c r="M888">
        <v>8</v>
      </c>
      <c r="N888">
        <v>22</v>
      </c>
      <c r="O888">
        <v>0.72727272727272696</v>
      </c>
      <c r="P888">
        <v>4</v>
      </c>
      <c r="Q888">
        <v>4</v>
      </c>
      <c r="R888">
        <v>3</v>
      </c>
      <c r="S888">
        <v>1143</v>
      </c>
      <c r="T888">
        <v>0.75</v>
      </c>
      <c r="U888">
        <v>5</v>
      </c>
      <c r="V888">
        <v>5</v>
      </c>
      <c r="W888">
        <v>2</v>
      </c>
      <c r="X888">
        <v>9</v>
      </c>
      <c r="Y888">
        <v>0.4</v>
      </c>
      <c r="Z888" s="3">
        <v>1</v>
      </c>
      <c r="AA888" s="3">
        <v>1</v>
      </c>
      <c r="AB888" s="3">
        <v>1</v>
      </c>
      <c r="AC888">
        <v>0</v>
      </c>
      <c r="AD888">
        <v>0</v>
      </c>
      <c r="AE888" s="3">
        <v>1</v>
      </c>
      <c r="AF888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1</v>
      </c>
      <c r="AL888" s="3">
        <v>1</v>
      </c>
      <c r="AM888" s="3">
        <v>1</v>
      </c>
      <c r="AN888">
        <v>0</v>
      </c>
      <c r="AO888">
        <v>0</v>
      </c>
      <c r="AP888" s="3">
        <v>1</v>
      </c>
      <c r="AQ888" s="3">
        <v>1</v>
      </c>
      <c r="AR888">
        <v>0</v>
      </c>
      <c r="AS888">
        <v>0</v>
      </c>
      <c r="AT888">
        <v>1</v>
      </c>
      <c r="AU888">
        <v>1</v>
      </c>
      <c r="AV888">
        <v>3</v>
      </c>
      <c r="AW888">
        <v>0</v>
      </c>
      <c r="AX888">
        <v>0</v>
      </c>
      <c r="AY888">
        <v>3</v>
      </c>
      <c r="AZ888">
        <v>0</v>
      </c>
      <c r="BA888">
        <v>3</v>
      </c>
      <c r="BB888">
        <v>1</v>
      </c>
      <c r="BC888">
        <v>8</v>
      </c>
      <c r="BD888">
        <v>2</v>
      </c>
      <c r="BE888">
        <v>1132</v>
      </c>
      <c r="BF888">
        <v>6</v>
      </c>
      <c r="BG888">
        <v>5</v>
      </c>
      <c r="BH888">
        <v>0</v>
      </c>
      <c r="BI888">
        <v>0</v>
      </c>
      <c r="BJ888">
        <v>2</v>
      </c>
      <c r="BK888">
        <v>7</v>
      </c>
      <c r="BL888">
        <v>0</v>
      </c>
      <c r="BM888">
        <v>0</v>
      </c>
      <c r="BN888" t="s">
        <v>2511</v>
      </c>
    </row>
    <row r="889" spans="1:66" x14ac:dyDescent="0.2">
      <c r="A889" t="s">
        <v>1915</v>
      </c>
      <c r="B889" t="s">
        <v>2101</v>
      </c>
      <c r="C889" t="s">
        <v>631</v>
      </c>
      <c r="D889" t="s">
        <v>92</v>
      </c>
      <c r="E889" t="s">
        <v>93</v>
      </c>
      <c r="F889" t="s">
        <v>94</v>
      </c>
      <c r="G889">
        <v>20</v>
      </c>
      <c r="H889">
        <v>13</v>
      </c>
      <c r="I889">
        <v>117</v>
      </c>
      <c r="J889" t="s">
        <v>1172</v>
      </c>
      <c r="K889">
        <v>11</v>
      </c>
      <c r="L889">
        <v>11</v>
      </c>
      <c r="M889">
        <v>8</v>
      </c>
      <c r="N889">
        <v>23</v>
      </c>
      <c r="O889">
        <v>0.72727272727272696</v>
      </c>
      <c r="P889">
        <v>4</v>
      </c>
      <c r="Q889">
        <v>4</v>
      </c>
      <c r="R889">
        <v>3</v>
      </c>
      <c r="S889">
        <v>85</v>
      </c>
      <c r="T889">
        <v>0.75</v>
      </c>
      <c r="U889">
        <v>5</v>
      </c>
      <c r="V889">
        <v>5</v>
      </c>
      <c r="W889">
        <v>2</v>
      </c>
      <c r="X889">
        <v>9</v>
      </c>
      <c r="Y889">
        <v>0.4</v>
      </c>
      <c r="Z889" s="3">
        <v>1</v>
      </c>
      <c r="AA889" s="3">
        <v>1</v>
      </c>
      <c r="AB889" s="3">
        <v>1</v>
      </c>
      <c r="AC889">
        <v>0</v>
      </c>
      <c r="AD889">
        <v>0</v>
      </c>
      <c r="AE889" s="3">
        <v>1</v>
      </c>
      <c r="AF889">
        <v>0</v>
      </c>
      <c r="AG889" s="3">
        <v>1</v>
      </c>
      <c r="AH889" s="3">
        <v>1</v>
      </c>
      <c r="AI889" s="3">
        <v>1</v>
      </c>
      <c r="AJ889" s="3">
        <v>1</v>
      </c>
      <c r="AK889" s="3">
        <v>1</v>
      </c>
      <c r="AL889" s="3">
        <v>1</v>
      </c>
      <c r="AM889" s="3">
        <v>1</v>
      </c>
      <c r="AN889">
        <v>0</v>
      </c>
      <c r="AO889">
        <v>0</v>
      </c>
      <c r="AP889" s="3">
        <v>1</v>
      </c>
      <c r="AQ889" s="3">
        <v>1</v>
      </c>
      <c r="AR889">
        <v>0</v>
      </c>
      <c r="AS889">
        <v>0</v>
      </c>
      <c r="AT889">
        <v>1</v>
      </c>
      <c r="AU889">
        <v>1</v>
      </c>
      <c r="AV889">
        <v>3</v>
      </c>
      <c r="AW889">
        <v>0</v>
      </c>
      <c r="AX889">
        <v>0</v>
      </c>
      <c r="AY889">
        <v>3</v>
      </c>
      <c r="AZ889">
        <v>0</v>
      </c>
      <c r="BA889">
        <v>3</v>
      </c>
      <c r="BB889">
        <v>1</v>
      </c>
      <c r="BC889">
        <v>9</v>
      </c>
      <c r="BD889">
        <v>2</v>
      </c>
      <c r="BE889">
        <v>74</v>
      </c>
      <c r="BF889">
        <v>6</v>
      </c>
      <c r="BG889">
        <v>5</v>
      </c>
      <c r="BH889">
        <v>0</v>
      </c>
      <c r="BI889">
        <v>0</v>
      </c>
      <c r="BJ889">
        <v>2</v>
      </c>
      <c r="BK889">
        <v>7</v>
      </c>
      <c r="BL889">
        <v>0</v>
      </c>
      <c r="BM889">
        <v>0</v>
      </c>
      <c r="BN889" t="s">
        <v>2511</v>
      </c>
    </row>
    <row r="890" spans="1:66" x14ac:dyDescent="0.2">
      <c r="A890" t="s">
        <v>1915</v>
      </c>
      <c r="B890" t="s">
        <v>2102</v>
      </c>
      <c r="C890" t="s">
        <v>631</v>
      </c>
      <c r="D890" t="s">
        <v>92</v>
      </c>
      <c r="E890" t="s">
        <v>93</v>
      </c>
      <c r="F890" t="s">
        <v>94</v>
      </c>
      <c r="G890">
        <v>20</v>
      </c>
      <c r="H890">
        <v>13</v>
      </c>
      <c r="I890">
        <v>650</v>
      </c>
      <c r="J890" t="s">
        <v>1172</v>
      </c>
      <c r="K890">
        <v>11</v>
      </c>
      <c r="L890">
        <v>11</v>
      </c>
      <c r="M890">
        <v>8</v>
      </c>
      <c r="N890">
        <v>18</v>
      </c>
      <c r="O890">
        <v>0.72727272727272696</v>
      </c>
      <c r="P890">
        <v>4</v>
      </c>
      <c r="Q890">
        <v>4</v>
      </c>
      <c r="R890">
        <v>3</v>
      </c>
      <c r="S890">
        <v>623</v>
      </c>
      <c r="T890">
        <v>0.75</v>
      </c>
      <c r="U890">
        <v>5</v>
      </c>
      <c r="V890">
        <v>5</v>
      </c>
      <c r="W890">
        <v>2</v>
      </c>
      <c r="X890">
        <v>9</v>
      </c>
      <c r="Y890">
        <v>0.4</v>
      </c>
      <c r="Z890" s="3">
        <v>1</v>
      </c>
      <c r="AA890" s="3">
        <v>1</v>
      </c>
      <c r="AB890" s="3">
        <v>1</v>
      </c>
      <c r="AC890">
        <v>0</v>
      </c>
      <c r="AD890">
        <v>0</v>
      </c>
      <c r="AE890" s="3">
        <v>1</v>
      </c>
      <c r="AF890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1</v>
      </c>
      <c r="AL890" s="3">
        <v>1</v>
      </c>
      <c r="AM890" s="3">
        <v>1</v>
      </c>
      <c r="AN890">
        <v>0</v>
      </c>
      <c r="AO890">
        <v>0</v>
      </c>
      <c r="AP890" s="3">
        <v>1</v>
      </c>
      <c r="AQ890" s="3">
        <v>1</v>
      </c>
      <c r="AR890">
        <v>0</v>
      </c>
      <c r="AS890">
        <v>0</v>
      </c>
      <c r="AT890">
        <v>1</v>
      </c>
      <c r="AU890">
        <v>1</v>
      </c>
      <c r="AV890">
        <v>3</v>
      </c>
      <c r="AW890">
        <v>0</v>
      </c>
      <c r="AX890">
        <v>0</v>
      </c>
      <c r="AY890">
        <v>3</v>
      </c>
      <c r="AZ890">
        <v>0</v>
      </c>
      <c r="BA890">
        <v>3</v>
      </c>
      <c r="BB890">
        <v>1</v>
      </c>
      <c r="BC890">
        <v>4</v>
      </c>
      <c r="BD890">
        <v>2</v>
      </c>
      <c r="BE890">
        <v>612</v>
      </c>
      <c r="BF890">
        <v>6</v>
      </c>
      <c r="BG890">
        <v>5</v>
      </c>
      <c r="BH890">
        <v>0</v>
      </c>
      <c r="BI890">
        <v>0</v>
      </c>
      <c r="BJ890">
        <v>2</v>
      </c>
      <c r="BK890">
        <v>7</v>
      </c>
      <c r="BL890">
        <v>0</v>
      </c>
      <c r="BM890">
        <v>0</v>
      </c>
      <c r="BN890" t="s">
        <v>2511</v>
      </c>
    </row>
    <row r="891" spans="1:66" x14ac:dyDescent="0.2">
      <c r="A891" t="s">
        <v>1915</v>
      </c>
      <c r="B891" t="s">
        <v>2103</v>
      </c>
      <c r="C891" t="s">
        <v>631</v>
      </c>
      <c r="D891" t="s">
        <v>92</v>
      </c>
      <c r="E891" t="s">
        <v>93</v>
      </c>
      <c r="F891" t="s">
        <v>94</v>
      </c>
      <c r="G891">
        <v>20</v>
      </c>
      <c r="H891">
        <v>13</v>
      </c>
      <c r="I891">
        <v>591</v>
      </c>
      <c r="J891" t="s">
        <v>1172</v>
      </c>
      <c r="K891">
        <v>11</v>
      </c>
      <c r="L891">
        <v>11</v>
      </c>
      <c r="M891">
        <v>8</v>
      </c>
      <c r="N891">
        <v>23</v>
      </c>
      <c r="O891">
        <v>0.72727272727272696</v>
      </c>
      <c r="P891">
        <v>4</v>
      </c>
      <c r="Q891">
        <v>4</v>
      </c>
      <c r="R891">
        <v>3</v>
      </c>
      <c r="S891">
        <v>559</v>
      </c>
      <c r="T891">
        <v>0.75</v>
      </c>
      <c r="U891">
        <v>5</v>
      </c>
      <c r="V891">
        <v>5</v>
      </c>
      <c r="W891">
        <v>2</v>
      </c>
      <c r="X891">
        <v>9</v>
      </c>
      <c r="Y891">
        <v>0.4</v>
      </c>
      <c r="Z891" s="3">
        <v>1</v>
      </c>
      <c r="AA891" s="3">
        <v>1</v>
      </c>
      <c r="AB891" s="3">
        <v>1</v>
      </c>
      <c r="AC891">
        <v>0</v>
      </c>
      <c r="AD891">
        <v>0</v>
      </c>
      <c r="AE891" s="3">
        <v>1</v>
      </c>
      <c r="AF891">
        <v>0</v>
      </c>
      <c r="AG891" s="3">
        <v>1</v>
      </c>
      <c r="AH891" s="3">
        <v>1</v>
      </c>
      <c r="AI891" s="3">
        <v>1</v>
      </c>
      <c r="AJ891" s="3">
        <v>1</v>
      </c>
      <c r="AK891" s="3">
        <v>1</v>
      </c>
      <c r="AL891" s="3">
        <v>1</v>
      </c>
      <c r="AM891" s="3">
        <v>1</v>
      </c>
      <c r="AN891">
        <v>0</v>
      </c>
      <c r="AO891">
        <v>0</v>
      </c>
      <c r="AP891" s="3">
        <v>1</v>
      </c>
      <c r="AQ891" s="3">
        <v>1</v>
      </c>
      <c r="AR891">
        <v>0</v>
      </c>
      <c r="AS891">
        <v>0</v>
      </c>
      <c r="AT891">
        <v>1</v>
      </c>
      <c r="AU891">
        <v>1</v>
      </c>
      <c r="AV891">
        <v>3</v>
      </c>
      <c r="AW891">
        <v>0</v>
      </c>
      <c r="AX891">
        <v>0</v>
      </c>
      <c r="AY891">
        <v>3</v>
      </c>
      <c r="AZ891">
        <v>0</v>
      </c>
      <c r="BA891">
        <v>3</v>
      </c>
      <c r="BB891">
        <v>1</v>
      </c>
      <c r="BC891">
        <v>9</v>
      </c>
      <c r="BD891">
        <v>2</v>
      </c>
      <c r="BE891">
        <v>548</v>
      </c>
      <c r="BF891">
        <v>6</v>
      </c>
      <c r="BG891">
        <v>5</v>
      </c>
      <c r="BH891">
        <v>0</v>
      </c>
      <c r="BI891">
        <v>0</v>
      </c>
      <c r="BJ891">
        <v>2</v>
      </c>
      <c r="BK891">
        <v>7</v>
      </c>
      <c r="BL891">
        <v>0</v>
      </c>
      <c r="BM891">
        <v>0</v>
      </c>
      <c r="BN891" t="s">
        <v>2511</v>
      </c>
    </row>
    <row r="892" spans="1:66" x14ac:dyDescent="0.2">
      <c r="A892" t="s">
        <v>1915</v>
      </c>
      <c r="B892" t="s">
        <v>2104</v>
      </c>
      <c r="C892" t="s">
        <v>631</v>
      </c>
      <c r="D892" t="s">
        <v>92</v>
      </c>
      <c r="E892" t="s">
        <v>93</v>
      </c>
      <c r="F892" t="s">
        <v>94</v>
      </c>
      <c r="G892">
        <v>20</v>
      </c>
      <c r="H892">
        <v>13</v>
      </c>
      <c r="I892">
        <v>1103</v>
      </c>
      <c r="J892" t="s">
        <v>1172</v>
      </c>
      <c r="K892">
        <v>11</v>
      </c>
      <c r="L892">
        <v>11</v>
      </c>
      <c r="M892">
        <v>8</v>
      </c>
      <c r="N892">
        <v>23</v>
      </c>
      <c r="O892">
        <v>0.72727272727272696</v>
      </c>
      <c r="P892">
        <v>4</v>
      </c>
      <c r="Q892">
        <v>4</v>
      </c>
      <c r="R892">
        <v>3</v>
      </c>
      <c r="S892">
        <v>1071</v>
      </c>
      <c r="T892">
        <v>0.75</v>
      </c>
      <c r="U892">
        <v>5</v>
      </c>
      <c r="V892">
        <v>5</v>
      </c>
      <c r="W892">
        <v>2</v>
      </c>
      <c r="X892">
        <v>9</v>
      </c>
      <c r="Y892">
        <v>0.4</v>
      </c>
      <c r="Z892" s="3">
        <v>1</v>
      </c>
      <c r="AA892" s="3">
        <v>1</v>
      </c>
      <c r="AB892" s="3">
        <v>1</v>
      </c>
      <c r="AC892">
        <v>0</v>
      </c>
      <c r="AD892">
        <v>0</v>
      </c>
      <c r="AE892" s="3">
        <v>1</v>
      </c>
      <c r="AF892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1</v>
      </c>
      <c r="AL892" s="3">
        <v>1</v>
      </c>
      <c r="AM892" s="3">
        <v>1</v>
      </c>
      <c r="AN892">
        <v>0</v>
      </c>
      <c r="AO892">
        <v>0</v>
      </c>
      <c r="AP892" s="3">
        <v>1</v>
      </c>
      <c r="AQ892" s="3">
        <v>1</v>
      </c>
      <c r="AR892">
        <v>0</v>
      </c>
      <c r="AS892">
        <v>0</v>
      </c>
      <c r="AT892">
        <v>1</v>
      </c>
      <c r="AU892">
        <v>1</v>
      </c>
      <c r="AV892">
        <v>3</v>
      </c>
      <c r="AW892">
        <v>0</v>
      </c>
      <c r="AX892">
        <v>0</v>
      </c>
      <c r="AY892">
        <v>3</v>
      </c>
      <c r="AZ892">
        <v>0</v>
      </c>
      <c r="BA892">
        <v>3</v>
      </c>
      <c r="BB892">
        <v>1</v>
      </c>
      <c r="BC892">
        <v>9</v>
      </c>
      <c r="BD892">
        <v>2</v>
      </c>
      <c r="BE892">
        <v>1060</v>
      </c>
      <c r="BF892">
        <v>6</v>
      </c>
      <c r="BG892">
        <v>5</v>
      </c>
      <c r="BH892">
        <v>0</v>
      </c>
      <c r="BI892">
        <v>0</v>
      </c>
      <c r="BJ892">
        <v>2</v>
      </c>
      <c r="BK892">
        <v>7</v>
      </c>
      <c r="BL892">
        <v>0</v>
      </c>
      <c r="BM892">
        <v>0</v>
      </c>
      <c r="BN892" t="s">
        <v>2511</v>
      </c>
    </row>
    <row r="893" spans="1:66" x14ac:dyDescent="0.2">
      <c r="A893" t="s">
        <v>1915</v>
      </c>
      <c r="B893" t="s">
        <v>2105</v>
      </c>
      <c r="C893" t="s">
        <v>631</v>
      </c>
      <c r="D893" t="s">
        <v>92</v>
      </c>
      <c r="E893" t="s">
        <v>93</v>
      </c>
      <c r="F893" t="s">
        <v>94</v>
      </c>
      <c r="G893">
        <v>20</v>
      </c>
      <c r="H893">
        <v>13</v>
      </c>
      <c r="I893">
        <v>267</v>
      </c>
      <c r="J893" t="s">
        <v>1172</v>
      </c>
      <c r="K893">
        <v>11</v>
      </c>
      <c r="L893">
        <v>11</v>
      </c>
      <c r="M893">
        <v>8</v>
      </c>
      <c r="N893">
        <v>23</v>
      </c>
      <c r="O893">
        <v>0.72727272727272696</v>
      </c>
      <c r="P893">
        <v>4</v>
      </c>
      <c r="Q893">
        <v>4</v>
      </c>
      <c r="R893">
        <v>3</v>
      </c>
      <c r="S893">
        <v>235</v>
      </c>
      <c r="T893">
        <v>0.75</v>
      </c>
      <c r="U893">
        <v>5</v>
      </c>
      <c r="V893">
        <v>5</v>
      </c>
      <c r="W893">
        <v>2</v>
      </c>
      <c r="X893">
        <v>9</v>
      </c>
      <c r="Y893">
        <v>0.4</v>
      </c>
      <c r="Z893" s="3">
        <v>1</v>
      </c>
      <c r="AA893" s="3">
        <v>1</v>
      </c>
      <c r="AB893" s="3">
        <v>1</v>
      </c>
      <c r="AC893">
        <v>0</v>
      </c>
      <c r="AD893">
        <v>0</v>
      </c>
      <c r="AE893" s="3">
        <v>1</v>
      </c>
      <c r="AF89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1</v>
      </c>
      <c r="AL893" s="3">
        <v>1</v>
      </c>
      <c r="AM893" s="3">
        <v>1</v>
      </c>
      <c r="AN893">
        <v>0</v>
      </c>
      <c r="AO893">
        <v>0</v>
      </c>
      <c r="AP893" s="3">
        <v>1</v>
      </c>
      <c r="AQ893" s="3">
        <v>1</v>
      </c>
      <c r="AR893">
        <v>0</v>
      </c>
      <c r="AS893">
        <v>0</v>
      </c>
      <c r="AT893">
        <v>1</v>
      </c>
      <c r="AU893">
        <v>1</v>
      </c>
      <c r="AV893">
        <v>3</v>
      </c>
      <c r="AW893">
        <v>0</v>
      </c>
      <c r="AX893">
        <v>0</v>
      </c>
      <c r="AY893">
        <v>3</v>
      </c>
      <c r="AZ893">
        <v>0</v>
      </c>
      <c r="BA893">
        <v>3</v>
      </c>
      <c r="BB893">
        <v>1</v>
      </c>
      <c r="BC893">
        <v>9</v>
      </c>
      <c r="BD893">
        <v>2</v>
      </c>
      <c r="BE893">
        <v>224</v>
      </c>
      <c r="BF893">
        <v>6</v>
      </c>
      <c r="BG893">
        <v>5</v>
      </c>
      <c r="BH893">
        <v>0</v>
      </c>
      <c r="BI893">
        <v>0</v>
      </c>
      <c r="BJ893">
        <v>2</v>
      </c>
      <c r="BK893">
        <v>7</v>
      </c>
      <c r="BL893">
        <v>0</v>
      </c>
      <c r="BM893">
        <v>0</v>
      </c>
      <c r="BN893" t="s">
        <v>2511</v>
      </c>
    </row>
    <row r="894" spans="1:66" x14ac:dyDescent="0.2">
      <c r="A894" t="s">
        <v>1915</v>
      </c>
      <c r="B894" t="s">
        <v>2106</v>
      </c>
      <c r="C894" t="s">
        <v>631</v>
      </c>
      <c r="D894" t="s">
        <v>92</v>
      </c>
      <c r="E894" t="s">
        <v>93</v>
      </c>
      <c r="F894" t="s">
        <v>94</v>
      </c>
      <c r="G894">
        <v>20</v>
      </c>
      <c r="H894">
        <v>13</v>
      </c>
      <c r="I894">
        <v>498</v>
      </c>
      <c r="J894" t="s">
        <v>1172</v>
      </c>
      <c r="K894">
        <v>11</v>
      </c>
      <c r="L894">
        <v>11</v>
      </c>
      <c r="M894">
        <v>8</v>
      </c>
      <c r="N894">
        <v>18</v>
      </c>
      <c r="O894">
        <v>0.72727272727272696</v>
      </c>
      <c r="P894">
        <v>4</v>
      </c>
      <c r="Q894">
        <v>4</v>
      </c>
      <c r="R894">
        <v>3</v>
      </c>
      <c r="S894">
        <v>471</v>
      </c>
      <c r="T894">
        <v>0.75</v>
      </c>
      <c r="U894">
        <v>5</v>
      </c>
      <c r="V894">
        <v>5</v>
      </c>
      <c r="W894">
        <v>2</v>
      </c>
      <c r="X894">
        <v>9</v>
      </c>
      <c r="Y894">
        <v>0.4</v>
      </c>
      <c r="Z894" s="3">
        <v>1</v>
      </c>
      <c r="AA894" s="3">
        <v>1</v>
      </c>
      <c r="AB894" s="3">
        <v>1</v>
      </c>
      <c r="AC894">
        <v>0</v>
      </c>
      <c r="AD894">
        <v>0</v>
      </c>
      <c r="AE894" s="3">
        <v>1</v>
      </c>
      <c r="AF894">
        <v>0</v>
      </c>
      <c r="AG894" s="3">
        <v>1</v>
      </c>
      <c r="AH894" s="3">
        <v>1</v>
      </c>
      <c r="AI894" s="3">
        <v>1</v>
      </c>
      <c r="AJ894" s="3">
        <v>1</v>
      </c>
      <c r="AK894" s="3">
        <v>1</v>
      </c>
      <c r="AL894" s="3">
        <v>1</v>
      </c>
      <c r="AM894" s="3">
        <v>1</v>
      </c>
      <c r="AN894">
        <v>0</v>
      </c>
      <c r="AO894">
        <v>0</v>
      </c>
      <c r="AP894" s="3">
        <v>1</v>
      </c>
      <c r="AQ894" s="3">
        <v>1</v>
      </c>
      <c r="AR894">
        <v>0</v>
      </c>
      <c r="AS894">
        <v>0</v>
      </c>
      <c r="AT894">
        <v>1</v>
      </c>
      <c r="AU894">
        <v>1</v>
      </c>
      <c r="AV894">
        <v>3</v>
      </c>
      <c r="AW894">
        <v>0</v>
      </c>
      <c r="AX894">
        <v>0</v>
      </c>
      <c r="AY894">
        <v>3</v>
      </c>
      <c r="AZ894">
        <v>0</v>
      </c>
      <c r="BA894">
        <v>3</v>
      </c>
      <c r="BB894">
        <v>1</v>
      </c>
      <c r="BC894">
        <v>4</v>
      </c>
      <c r="BD894">
        <v>2</v>
      </c>
      <c r="BE894">
        <v>460</v>
      </c>
      <c r="BF894">
        <v>6</v>
      </c>
      <c r="BG894">
        <v>5</v>
      </c>
      <c r="BH894">
        <v>0</v>
      </c>
      <c r="BI894">
        <v>0</v>
      </c>
      <c r="BJ894">
        <v>2</v>
      </c>
      <c r="BK894">
        <v>7</v>
      </c>
      <c r="BL894">
        <v>0</v>
      </c>
      <c r="BM894">
        <v>0</v>
      </c>
      <c r="BN894" t="s">
        <v>2511</v>
      </c>
    </row>
    <row r="895" spans="1:66" x14ac:dyDescent="0.2">
      <c r="A895" t="s">
        <v>1915</v>
      </c>
      <c r="B895" t="s">
        <v>2107</v>
      </c>
      <c r="C895" t="s">
        <v>631</v>
      </c>
      <c r="D895" t="s">
        <v>92</v>
      </c>
      <c r="E895" t="s">
        <v>93</v>
      </c>
      <c r="F895" t="s">
        <v>94</v>
      </c>
      <c r="G895">
        <v>20</v>
      </c>
      <c r="H895">
        <v>13</v>
      </c>
      <c r="I895">
        <v>309</v>
      </c>
      <c r="J895" t="s">
        <v>1172</v>
      </c>
      <c r="K895">
        <v>11</v>
      </c>
      <c r="L895">
        <v>11</v>
      </c>
      <c r="M895">
        <v>8</v>
      </c>
      <c r="N895">
        <v>19</v>
      </c>
      <c r="O895">
        <v>0.72727272727272696</v>
      </c>
      <c r="P895">
        <v>4</v>
      </c>
      <c r="Q895">
        <v>4</v>
      </c>
      <c r="R895">
        <v>3</v>
      </c>
      <c r="S895">
        <v>281</v>
      </c>
      <c r="T895">
        <v>0.75</v>
      </c>
      <c r="U895">
        <v>5</v>
      </c>
      <c r="V895">
        <v>5</v>
      </c>
      <c r="W895">
        <v>2</v>
      </c>
      <c r="X895">
        <v>9</v>
      </c>
      <c r="Y895">
        <v>0.4</v>
      </c>
      <c r="Z895" s="3">
        <v>1</v>
      </c>
      <c r="AA895" s="3">
        <v>1</v>
      </c>
      <c r="AB895" s="3">
        <v>1</v>
      </c>
      <c r="AC895">
        <v>0</v>
      </c>
      <c r="AD895">
        <v>0</v>
      </c>
      <c r="AE895" s="3">
        <v>1</v>
      </c>
      <c r="AF895">
        <v>0</v>
      </c>
      <c r="AG895" s="3">
        <v>1</v>
      </c>
      <c r="AH895" s="3">
        <v>1</v>
      </c>
      <c r="AI895" s="3">
        <v>1</v>
      </c>
      <c r="AJ895" s="3">
        <v>1</v>
      </c>
      <c r="AK895" s="3">
        <v>1</v>
      </c>
      <c r="AL895" s="3">
        <v>1</v>
      </c>
      <c r="AM895" s="3">
        <v>1</v>
      </c>
      <c r="AN895">
        <v>0</v>
      </c>
      <c r="AO895">
        <v>0</v>
      </c>
      <c r="AP895" s="3">
        <v>1</v>
      </c>
      <c r="AQ895" s="3">
        <v>1</v>
      </c>
      <c r="AR895">
        <v>0</v>
      </c>
      <c r="AS895">
        <v>0</v>
      </c>
      <c r="AT895">
        <v>1</v>
      </c>
      <c r="AU895">
        <v>1</v>
      </c>
      <c r="AV895">
        <v>3</v>
      </c>
      <c r="AW895">
        <v>0</v>
      </c>
      <c r="AX895">
        <v>0</v>
      </c>
      <c r="AY895">
        <v>3</v>
      </c>
      <c r="AZ895">
        <v>0</v>
      </c>
      <c r="BA895">
        <v>3</v>
      </c>
      <c r="BB895">
        <v>1</v>
      </c>
      <c r="BC895">
        <v>5</v>
      </c>
      <c r="BD895">
        <v>2</v>
      </c>
      <c r="BE895">
        <v>270</v>
      </c>
      <c r="BF895">
        <v>6</v>
      </c>
      <c r="BG895">
        <v>5</v>
      </c>
      <c r="BH895">
        <v>0</v>
      </c>
      <c r="BI895">
        <v>0</v>
      </c>
      <c r="BJ895">
        <v>2</v>
      </c>
      <c r="BK895">
        <v>7</v>
      </c>
      <c r="BL895">
        <v>0</v>
      </c>
      <c r="BM895">
        <v>0</v>
      </c>
      <c r="BN895" t="s">
        <v>2511</v>
      </c>
    </row>
    <row r="896" spans="1:66" x14ac:dyDescent="0.2">
      <c r="A896" t="s">
        <v>1915</v>
      </c>
      <c r="B896" t="s">
        <v>2108</v>
      </c>
      <c r="C896" t="s">
        <v>631</v>
      </c>
      <c r="D896" t="s">
        <v>92</v>
      </c>
      <c r="E896" t="s">
        <v>93</v>
      </c>
      <c r="F896" t="s">
        <v>94</v>
      </c>
      <c r="G896">
        <v>20</v>
      </c>
      <c r="H896">
        <v>13</v>
      </c>
      <c r="I896">
        <v>292</v>
      </c>
      <c r="J896" t="s">
        <v>1172</v>
      </c>
      <c r="K896">
        <v>11</v>
      </c>
      <c r="L896">
        <v>11</v>
      </c>
      <c r="M896">
        <v>8</v>
      </c>
      <c r="N896">
        <v>22</v>
      </c>
      <c r="O896">
        <v>0.72727272727272696</v>
      </c>
      <c r="P896">
        <v>4</v>
      </c>
      <c r="Q896">
        <v>4</v>
      </c>
      <c r="R896">
        <v>3</v>
      </c>
      <c r="S896">
        <v>261</v>
      </c>
      <c r="T896">
        <v>0.75</v>
      </c>
      <c r="U896">
        <v>5</v>
      </c>
      <c r="V896">
        <v>5</v>
      </c>
      <c r="W896">
        <v>2</v>
      </c>
      <c r="X896">
        <v>9</v>
      </c>
      <c r="Y896">
        <v>0.4</v>
      </c>
      <c r="Z896" s="3">
        <v>1</v>
      </c>
      <c r="AA896" s="3">
        <v>1</v>
      </c>
      <c r="AB896" s="3">
        <v>1</v>
      </c>
      <c r="AC896">
        <v>0</v>
      </c>
      <c r="AD896">
        <v>0</v>
      </c>
      <c r="AE896" s="3">
        <v>1</v>
      </c>
      <c r="AF896">
        <v>0</v>
      </c>
      <c r="AG896" s="3">
        <v>1</v>
      </c>
      <c r="AH896" s="3">
        <v>1</v>
      </c>
      <c r="AI896" s="3">
        <v>1</v>
      </c>
      <c r="AJ896" s="3">
        <v>1</v>
      </c>
      <c r="AK896" s="3">
        <v>1</v>
      </c>
      <c r="AL896" s="3">
        <v>1</v>
      </c>
      <c r="AM896" s="3">
        <v>1</v>
      </c>
      <c r="AN896">
        <v>0</v>
      </c>
      <c r="AO896">
        <v>0</v>
      </c>
      <c r="AP896" s="3">
        <v>1</v>
      </c>
      <c r="AQ896" s="3">
        <v>1</v>
      </c>
      <c r="AR896">
        <v>0</v>
      </c>
      <c r="AS896">
        <v>0</v>
      </c>
      <c r="AT896">
        <v>1</v>
      </c>
      <c r="AU896">
        <v>1</v>
      </c>
      <c r="AV896">
        <v>3</v>
      </c>
      <c r="AW896">
        <v>0</v>
      </c>
      <c r="AX896">
        <v>0</v>
      </c>
      <c r="AY896">
        <v>3</v>
      </c>
      <c r="AZ896">
        <v>0</v>
      </c>
      <c r="BA896">
        <v>3</v>
      </c>
      <c r="BB896">
        <v>1</v>
      </c>
      <c r="BC896">
        <v>8</v>
      </c>
      <c r="BD896">
        <v>2</v>
      </c>
      <c r="BE896">
        <v>250</v>
      </c>
      <c r="BF896">
        <v>6</v>
      </c>
      <c r="BG896">
        <v>5</v>
      </c>
      <c r="BH896">
        <v>0</v>
      </c>
      <c r="BI896">
        <v>0</v>
      </c>
      <c r="BJ896">
        <v>2</v>
      </c>
      <c r="BK896">
        <v>7</v>
      </c>
      <c r="BL896">
        <v>0</v>
      </c>
      <c r="BM896">
        <v>0</v>
      </c>
      <c r="BN896" t="s">
        <v>2511</v>
      </c>
    </row>
    <row r="897" spans="1:66" x14ac:dyDescent="0.2">
      <c r="A897" t="s">
        <v>1915</v>
      </c>
      <c r="B897" t="s">
        <v>2109</v>
      </c>
      <c r="C897" t="s">
        <v>631</v>
      </c>
      <c r="D897" t="s">
        <v>92</v>
      </c>
      <c r="E897" t="s">
        <v>93</v>
      </c>
      <c r="F897" t="s">
        <v>94</v>
      </c>
      <c r="G897">
        <v>20</v>
      </c>
      <c r="H897">
        <v>13</v>
      </c>
      <c r="I897">
        <v>167</v>
      </c>
      <c r="J897" t="s">
        <v>1172</v>
      </c>
      <c r="K897">
        <v>11</v>
      </c>
      <c r="L897">
        <v>11</v>
      </c>
      <c r="M897">
        <v>8</v>
      </c>
      <c r="N897">
        <v>19</v>
      </c>
      <c r="O897">
        <v>0.72727272727272696</v>
      </c>
      <c r="P897">
        <v>4</v>
      </c>
      <c r="Q897">
        <v>4</v>
      </c>
      <c r="R897">
        <v>3</v>
      </c>
      <c r="S897">
        <v>139</v>
      </c>
      <c r="T897">
        <v>0.75</v>
      </c>
      <c r="U897">
        <v>5</v>
      </c>
      <c r="V897">
        <v>5</v>
      </c>
      <c r="W897">
        <v>2</v>
      </c>
      <c r="X897">
        <v>9</v>
      </c>
      <c r="Y897">
        <v>0.4</v>
      </c>
      <c r="Z897" s="3">
        <v>1</v>
      </c>
      <c r="AA897" s="3">
        <v>1</v>
      </c>
      <c r="AB897" s="3">
        <v>1</v>
      </c>
      <c r="AC897">
        <v>0</v>
      </c>
      <c r="AD897">
        <v>0</v>
      </c>
      <c r="AE897" s="3">
        <v>1</v>
      </c>
      <c r="AF897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1</v>
      </c>
      <c r="AL897" s="3">
        <v>1</v>
      </c>
      <c r="AM897" s="3">
        <v>1</v>
      </c>
      <c r="AN897">
        <v>0</v>
      </c>
      <c r="AO897">
        <v>0</v>
      </c>
      <c r="AP897" s="3">
        <v>1</v>
      </c>
      <c r="AQ897" s="3">
        <v>1</v>
      </c>
      <c r="AR897">
        <v>0</v>
      </c>
      <c r="AS897">
        <v>0</v>
      </c>
      <c r="AT897">
        <v>1</v>
      </c>
      <c r="AU897">
        <v>1</v>
      </c>
      <c r="AV897">
        <v>3</v>
      </c>
      <c r="AW897">
        <v>0</v>
      </c>
      <c r="AX897">
        <v>0</v>
      </c>
      <c r="AY897">
        <v>3</v>
      </c>
      <c r="AZ897">
        <v>0</v>
      </c>
      <c r="BA897">
        <v>3</v>
      </c>
      <c r="BB897">
        <v>1</v>
      </c>
      <c r="BC897">
        <v>5</v>
      </c>
      <c r="BD897">
        <v>2</v>
      </c>
      <c r="BE897">
        <v>128</v>
      </c>
      <c r="BF897">
        <v>6</v>
      </c>
      <c r="BG897">
        <v>5</v>
      </c>
      <c r="BH897">
        <v>0</v>
      </c>
      <c r="BI897">
        <v>0</v>
      </c>
      <c r="BJ897">
        <v>2</v>
      </c>
      <c r="BK897">
        <v>7</v>
      </c>
      <c r="BL897">
        <v>0</v>
      </c>
      <c r="BM897">
        <v>0</v>
      </c>
      <c r="BN897" t="s">
        <v>2511</v>
      </c>
    </row>
    <row r="898" spans="1:66" x14ac:dyDescent="0.2">
      <c r="A898" t="s">
        <v>1915</v>
      </c>
      <c r="B898" t="s">
        <v>2110</v>
      </c>
      <c r="C898" t="s">
        <v>631</v>
      </c>
      <c r="D898" t="s">
        <v>92</v>
      </c>
      <c r="E898" t="s">
        <v>93</v>
      </c>
      <c r="F898" t="s">
        <v>94</v>
      </c>
      <c r="G898">
        <v>20</v>
      </c>
      <c r="H898">
        <v>13</v>
      </c>
      <c r="I898">
        <v>3069</v>
      </c>
      <c r="J898" t="s">
        <v>1172</v>
      </c>
      <c r="K898">
        <v>11</v>
      </c>
      <c r="L898">
        <v>11</v>
      </c>
      <c r="M898">
        <v>8</v>
      </c>
      <c r="N898">
        <v>21</v>
      </c>
      <c r="O898">
        <v>0.72727272727272696</v>
      </c>
      <c r="P898">
        <v>4</v>
      </c>
      <c r="Q898">
        <v>4</v>
      </c>
      <c r="R898">
        <v>3</v>
      </c>
      <c r="S898">
        <v>3039</v>
      </c>
      <c r="T898">
        <v>0.75</v>
      </c>
      <c r="U898">
        <v>5</v>
      </c>
      <c r="V898">
        <v>5</v>
      </c>
      <c r="W898">
        <v>2</v>
      </c>
      <c r="X898">
        <v>9</v>
      </c>
      <c r="Y898">
        <v>0.4</v>
      </c>
      <c r="Z898" s="3">
        <v>1</v>
      </c>
      <c r="AA898" s="3">
        <v>1</v>
      </c>
      <c r="AB898" s="3">
        <v>1</v>
      </c>
      <c r="AC898">
        <v>0</v>
      </c>
      <c r="AD898">
        <v>0</v>
      </c>
      <c r="AE898" s="3">
        <v>1</v>
      </c>
      <c r="AF898">
        <v>0</v>
      </c>
      <c r="AG898" s="3">
        <v>1</v>
      </c>
      <c r="AH898" s="3">
        <v>1</v>
      </c>
      <c r="AI898" s="3">
        <v>1</v>
      </c>
      <c r="AJ898" s="3">
        <v>1</v>
      </c>
      <c r="AK898" s="3">
        <v>1</v>
      </c>
      <c r="AL898" s="3">
        <v>1</v>
      </c>
      <c r="AM898" s="3">
        <v>1</v>
      </c>
      <c r="AN898">
        <v>0</v>
      </c>
      <c r="AO898">
        <v>0</v>
      </c>
      <c r="AP898" s="3">
        <v>1</v>
      </c>
      <c r="AQ898" s="3">
        <v>1</v>
      </c>
      <c r="AR898">
        <v>0</v>
      </c>
      <c r="AS898">
        <v>0</v>
      </c>
      <c r="AT898">
        <v>1</v>
      </c>
      <c r="AU898">
        <v>1</v>
      </c>
      <c r="AV898">
        <v>3</v>
      </c>
      <c r="AW898">
        <v>0</v>
      </c>
      <c r="AX898">
        <v>0</v>
      </c>
      <c r="AY898">
        <v>3</v>
      </c>
      <c r="AZ898">
        <v>0</v>
      </c>
      <c r="BA898">
        <v>3</v>
      </c>
      <c r="BB898">
        <v>1</v>
      </c>
      <c r="BC898">
        <v>7</v>
      </c>
      <c r="BD898">
        <v>2</v>
      </c>
      <c r="BE898">
        <v>3028</v>
      </c>
      <c r="BF898">
        <v>6</v>
      </c>
      <c r="BG898">
        <v>5</v>
      </c>
      <c r="BH898">
        <v>0</v>
      </c>
      <c r="BI898">
        <v>0</v>
      </c>
      <c r="BJ898">
        <v>2</v>
      </c>
      <c r="BK898">
        <v>7</v>
      </c>
      <c r="BL898">
        <v>0</v>
      </c>
      <c r="BM898">
        <v>0</v>
      </c>
      <c r="BN898" t="s">
        <v>2511</v>
      </c>
    </row>
    <row r="899" spans="1:66" x14ac:dyDescent="0.2">
      <c r="A899" t="s">
        <v>1915</v>
      </c>
      <c r="B899" t="s">
        <v>2111</v>
      </c>
      <c r="C899" t="s">
        <v>631</v>
      </c>
      <c r="D899" t="s">
        <v>92</v>
      </c>
      <c r="E899" t="s">
        <v>93</v>
      </c>
      <c r="F899" t="s">
        <v>94</v>
      </c>
      <c r="G899">
        <v>20</v>
      </c>
      <c r="H899">
        <v>13</v>
      </c>
      <c r="I899">
        <v>251</v>
      </c>
      <c r="J899" t="s">
        <v>1172</v>
      </c>
      <c r="K899">
        <v>11</v>
      </c>
      <c r="L899">
        <v>11</v>
      </c>
      <c r="M899">
        <v>8</v>
      </c>
      <c r="N899">
        <v>19</v>
      </c>
      <c r="O899">
        <v>0.72727272727272696</v>
      </c>
      <c r="P899">
        <v>4</v>
      </c>
      <c r="Q899">
        <v>4</v>
      </c>
      <c r="R899">
        <v>3</v>
      </c>
      <c r="S899">
        <v>223</v>
      </c>
      <c r="T899">
        <v>0.75</v>
      </c>
      <c r="U899">
        <v>5</v>
      </c>
      <c r="V899">
        <v>5</v>
      </c>
      <c r="W899">
        <v>2</v>
      </c>
      <c r="X899">
        <v>9</v>
      </c>
      <c r="Y899">
        <v>0.4</v>
      </c>
      <c r="Z899" s="3">
        <v>1</v>
      </c>
      <c r="AA899" s="3">
        <v>1</v>
      </c>
      <c r="AB899" s="3">
        <v>1</v>
      </c>
      <c r="AC899">
        <v>0</v>
      </c>
      <c r="AD899">
        <v>0</v>
      </c>
      <c r="AE899" s="3">
        <v>1</v>
      </c>
      <c r="AF899">
        <v>0</v>
      </c>
      <c r="AG899" s="3">
        <v>1</v>
      </c>
      <c r="AH899" s="3">
        <v>1</v>
      </c>
      <c r="AI899" s="3">
        <v>1</v>
      </c>
      <c r="AJ899" s="3">
        <v>1</v>
      </c>
      <c r="AK899" s="3">
        <v>1</v>
      </c>
      <c r="AL899" s="3">
        <v>1</v>
      </c>
      <c r="AM899" s="3">
        <v>1</v>
      </c>
      <c r="AN899">
        <v>0</v>
      </c>
      <c r="AO899">
        <v>0</v>
      </c>
      <c r="AP899" s="3">
        <v>1</v>
      </c>
      <c r="AQ899" s="3">
        <v>1</v>
      </c>
      <c r="AR899">
        <v>0</v>
      </c>
      <c r="AS899">
        <v>0</v>
      </c>
      <c r="AT899">
        <v>1</v>
      </c>
      <c r="AU899">
        <v>1</v>
      </c>
      <c r="AV899">
        <v>3</v>
      </c>
      <c r="AW899">
        <v>0</v>
      </c>
      <c r="AX899">
        <v>0</v>
      </c>
      <c r="AY899">
        <v>3</v>
      </c>
      <c r="AZ899">
        <v>0</v>
      </c>
      <c r="BA899">
        <v>3</v>
      </c>
      <c r="BB899">
        <v>1</v>
      </c>
      <c r="BC899">
        <v>5</v>
      </c>
      <c r="BD899">
        <v>2</v>
      </c>
      <c r="BE899">
        <v>212</v>
      </c>
      <c r="BF899">
        <v>6</v>
      </c>
      <c r="BG899">
        <v>5</v>
      </c>
      <c r="BH899">
        <v>0</v>
      </c>
      <c r="BI899">
        <v>0</v>
      </c>
      <c r="BJ899">
        <v>2</v>
      </c>
      <c r="BK899">
        <v>7</v>
      </c>
      <c r="BL899">
        <v>0</v>
      </c>
      <c r="BM899">
        <v>0</v>
      </c>
      <c r="BN899" t="s">
        <v>2511</v>
      </c>
    </row>
    <row r="900" spans="1:66" x14ac:dyDescent="0.2">
      <c r="A900" t="s">
        <v>1915</v>
      </c>
      <c r="B900" t="s">
        <v>2112</v>
      </c>
      <c r="C900" t="s">
        <v>631</v>
      </c>
      <c r="D900" t="s">
        <v>92</v>
      </c>
      <c r="E900" t="s">
        <v>93</v>
      </c>
      <c r="F900" t="s">
        <v>94</v>
      </c>
      <c r="G900">
        <v>20</v>
      </c>
      <c r="H900">
        <v>13</v>
      </c>
      <c r="I900">
        <v>233</v>
      </c>
      <c r="J900" t="s">
        <v>1172</v>
      </c>
      <c r="K900">
        <v>11</v>
      </c>
      <c r="L900">
        <v>11</v>
      </c>
      <c r="M900">
        <v>8</v>
      </c>
      <c r="N900">
        <v>23</v>
      </c>
      <c r="O900">
        <v>0.72727272727272696</v>
      </c>
      <c r="P900">
        <v>4</v>
      </c>
      <c r="Q900">
        <v>4</v>
      </c>
      <c r="R900">
        <v>3</v>
      </c>
      <c r="S900">
        <v>201</v>
      </c>
      <c r="T900">
        <v>0.75</v>
      </c>
      <c r="U900">
        <v>5</v>
      </c>
      <c r="V900">
        <v>5</v>
      </c>
      <c r="W900">
        <v>2</v>
      </c>
      <c r="X900">
        <v>9</v>
      </c>
      <c r="Y900">
        <v>0.4</v>
      </c>
      <c r="Z900" s="3">
        <v>1</v>
      </c>
      <c r="AA900" s="3">
        <v>1</v>
      </c>
      <c r="AB900" s="3">
        <v>1</v>
      </c>
      <c r="AC900">
        <v>0</v>
      </c>
      <c r="AD900">
        <v>0</v>
      </c>
      <c r="AE900" s="3">
        <v>1</v>
      </c>
      <c r="AF900">
        <v>0</v>
      </c>
      <c r="AG900" s="3">
        <v>1</v>
      </c>
      <c r="AH900" s="3">
        <v>1</v>
      </c>
      <c r="AI900" s="3">
        <v>1</v>
      </c>
      <c r="AJ900" s="3">
        <v>1</v>
      </c>
      <c r="AK900" s="3">
        <v>1</v>
      </c>
      <c r="AL900" s="3">
        <v>1</v>
      </c>
      <c r="AM900" s="3">
        <v>1</v>
      </c>
      <c r="AN900">
        <v>0</v>
      </c>
      <c r="AO900">
        <v>0</v>
      </c>
      <c r="AP900" s="3">
        <v>1</v>
      </c>
      <c r="AQ900" s="3">
        <v>1</v>
      </c>
      <c r="AR900">
        <v>0</v>
      </c>
      <c r="AS900">
        <v>0</v>
      </c>
      <c r="AT900">
        <v>1</v>
      </c>
      <c r="AU900">
        <v>1</v>
      </c>
      <c r="AV900">
        <v>3</v>
      </c>
      <c r="AW900">
        <v>0</v>
      </c>
      <c r="AX900">
        <v>0</v>
      </c>
      <c r="AY900">
        <v>3</v>
      </c>
      <c r="AZ900">
        <v>0</v>
      </c>
      <c r="BA900">
        <v>3</v>
      </c>
      <c r="BB900">
        <v>1</v>
      </c>
      <c r="BC900">
        <v>9</v>
      </c>
      <c r="BD900">
        <v>2</v>
      </c>
      <c r="BE900">
        <v>190</v>
      </c>
      <c r="BF900">
        <v>6</v>
      </c>
      <c r="BG900">
        <v>5</v>
      </c>
      <c r="BH900">
        <v>0</v>
      </c>
      <c r="BI900">
        <v>0</v>
      </c>
      <c r="BJ900">
        <v>2</v>
      </c>
      <c r="BK900">
        <v>7</v>
      </c>
      <c r="BL900">
        <v>0</v>
      </c>
      <c r="BM900">
        <v>0</v>
      </c>
      <c r="BN900" t="s">
        <v>2511</v>
      </c>
    </row>
    <row r="901" spans="1:66" x14ac:dyDescent="0.2">
      <c r="A901" t="s">
        <v>1915</v>
      </c>
      <c r="B901" t="s">
        <v>2113</v>
      </c>
      <c r="C901" t="s">
        <v>631</v>
      </c>
      <c r="D901" t="s">
        <v>92</v>
      </c>
      <c r="E901" t="s">
        <v>93</v>
      </c>
      <c r="F901" t="s">
        <v>94</v>
      </c>
      <c r="G901">
        <v>20</v>
      </c>
      <c r="H901">
        <v>13</v>
      </c>
      <c r="I901">
        <v>485</v>
      </c>
      <c r="J901" t="s">
        <v>1172</v>
      </c>
      <c r="K901">
        <v>11</v>
      </c>
      <c r="L901">
        <v>11</v>
      </c>
      <c r="M901">
        <v>8</v>
      </c>
      <c r="N901">
        <v>19</v>
      </c>
      <c r="O901">
        <v>0.72727272727272696</v>
      </c>
      <c r="P901">
        <v>4</v>
      </c>
      <c r="Q901">
        <v>4</v>
      </c>
      <c r="R901">
        <v>3</v>
      </c>
      <c r="S901">
        <v>457</v>
      </c>
      <c r="T901">
        <v>0.75</v>
      </c>
      <c r="U901">
        <v>5</v>
      </c>
      <c r="V901">
        <v>5</v>
      </c>
      <c r="W901">
        <v>2</v>
      </c>
      <c r="X901">
        <v>9</v>
      </c>
      <c r="Y901">
        <v>0.4</v>
      </c>
      <c r="Z901" s="3">
        <v>1</v>
      </c>
      <c r="AA901" s="3">
        <v>1</v>
      </c>
      <c r="AB901" s="3">
        <v>1</v>
      </c>
      <c r="AC901">
        <v>0</v>
      </c>
      <c r="AD901">
        <v>0</v>
      </c>
      <c r="AE901" s="3">
        <v>1</v>
      </c>
      <c r="AF901">
        <v>0</v>
      </c>
      <c r="AG901" s="3">
        <v>1</v>
      </c>
      <c r="AH901" s="3">
        <v>1</v>
      </c>
      <c r="AI901" s="3">
        <v>1</v>
      </c>
      <c r="AJ901" s="3">
        <v>1</v>
      </c>
      <c r="AK901" s="3">
        <v>1</v>
      </c>
      <c r="AL901" s="3">
        <v>1</v>
      </c>
      <c r="AM901" s="3">
        <v>1</v>
      </c>
      <c r="AN901">
        <v>0</v>
      </c>
      <c r="AO901">
        <v>0</v>
      </c>
      <c r="AP901" s="3">
        <v>1</v>
      </c>
      <c r="AQ901" s="3">
        <v>1</v>
      </c>
      <c r="AR901">
        <v>0</v>
      </c>
      <c r="AS901">
        <v>0</v>
      </c>
      <c r="AT901">
        <v>1</v>
      </c>
      <c r="AU901">
        <v>1</v>
      </c>
      <c r="AV901">
        <v>3</v>
      </c>
      <c r="AW901">
        <v>0</v>
      </c>
      <c r="AX901">
        <v>0</v>
      </c>
      <c r="AY901">
        <v>3</v>
      </c>
      <c r="AZ901">
        <v>0</v>
      </c>
      <c r="BA901">
        <v>3</v>
      </c>
      <c r="BB901">
        <v>1</v>
      </c>
      <c r="BC901">
        <v>5</v>
      </c>
      <c r="BD901">
        <v>2</v>
      </c>
      <c r="BE901">
        <v>446</v>
      </c>
      <c r="BF901">
        <v>6</v>
      </c>
      <c r="BG901">
        <v>5</v>
      </c>
      <c r="BH901">
        <v>0</v>
      </c>
      <c r="BI901">
        <v>0</v>
      </c>
      <c r="BJ901">
        <v>2</v>
      </c>
      <c r="BK901">
        <v>7</v>
      </c>
      <c r="BL901">
        <v>0</v>
      </c>
      <c r="BM901">
        <v>0</v>
      </c>
      <c r="BN901" t="s">
        <v>2511</v>
      </c>
    </row>
    <row r="902" spans="1:66" x14ac:dyDescent="0.2">
      <c r="A902" t="s">
        <v>1915</v>
      </c>
      <c r="B902" t="s">
        <v>2114</v>
      </c>
      <c r="C902" t="s">
        <v>631</v>
      </c>
      <c r="D902" t="s">
        <v>92</v>
      </c>
      <c r="E902" t="s">
        <v>93</v>
      </c>
      <c r="F902" t="s">
        <v>94</v>
      </c>
      <c r="G902">
        <v>20</v>
      </c>
      <c r="H902">
        <v>13</v>
      </c>
      <c r="I902">
        <v>100</v>
      </c>
      <c r="J902" t="s">
        <v>1172</v>
      </c>
      <c r="K902">
        <v>11</v>
      </c>
      <c r="L902">
        <v>11</v>
      </c>
      <c r="M902">
        <v>8</v>
      </c>
      <c r="N902">
        <v>20</v>
      </c>
      <c r="O902">
        <v>0.72727272727272696</v>
      </c>
      <c r="P902">
        <v>4</v>
      </c>
      <c r="Q902">
        <v>4</v>
      </c>
      <c r="R902">
        <v>3</v>
      </c>
      <c r="S902">
        <v>71</v>
      </c>
      <c r="T902">
        <v>0.75</v>
      </c>
      <c r="U902">
        <v>5</v>
      </c>
      <c r="V902">
        <v>5</v>
      </c>
      <c r="W902">
        <v>2</v>
      </c>
      <c r="X902">
        <v>9</v>
      </c>
      <c r="Y902">
        <v>0.4</v>
      </c>
      <c r="Z902" s="3">
        <v>1</v>
      </c>
      <c r="AA902" s="3">
        <v>1</v>
      </c>
      <c r="AB902" s="3">
        <v>1</v>
      </c>
      <c r="AC902">
        <v>0</v>
      </c>
      <c r="AD902">
        <v>0</v>
      </c>
      <c r="AE902" s="3">
        <v>1</v>
      </c>
      <c r="AF902">
        <v>0</v>
      </c>
      <c r="AG902" s="3">
        <v>1</v>
      </c>
      <c r="AH902" s="3">
        <v>1</v>
      </c>
      <c r="AI902" s="3">
        <v>1</v>
      </c>
      <c r="AJ902" s="3">
        <v>1</v>
      </c>
      <c r="AK902" s="3">
        <v>1</v>
      </c>
      <c r="AL902" s="3">
        <v>1</v>
      </c>
      <c r="AM902" s="3">
        <v>1</v>
      </c>
      <c r="AN902">
        <v>0</v>
      </c>
      <c r="AO902">
        <v>0</v>
      </c>
      <c r="AP902" s="3">
        <v>1</v>
      </c>
      <c r="AQ902" s="3">
        <v>1</v>
      </c>
      <c r="AR902">
        <v>0</v>
      </c>
      <c r="AS902">
        <v>0</v>
      </c>
      <c r="AT902">
        <v>1</v>
      </c>
      <c r="AU902">
        <v>1</v>
      </c>
      <c r="AV902">
        <v>3</v>
      </c>
      <c r="AW902">
        <v>0</v>
      </c>
      <c r="AX902">
        <v>0</v>
      </c>
      <c r="AY902">
        <v>3</v>
      </c>
      <c r="AZ902">
        <v>0</v>
      </c>
      <c r="BA902">
        <v>3</v>
      </c>
      <c r="BB902">
        <v>1</v>
      </c>
      <c r="BC902">
        <v>6</v>
      </c>
      <c r="BD902">
        <v>2</v>
      </c>
      <c r="BE902">
        <v>60</v>
      </c>
      <c r="BF902">
        <v>6</v>
      </c>
      <c r="BG902">
        <v>5</v>
      </c>
      <c r="BH902">
        <v>0</v>
      </c>
      <c r="BI902">
        <v>0</v>
      </c>
      <c r="BJ902">
        <v>2</v>
      </c>
      <c r="BK902">
        <v>7</v>
      </c>
      <c r="BL902">
        <v>0</v>
      </c>
      <c r="BM902">
        <v>0</v>
      </c>
      <c r="BN902" t="s">
        <v>2511</v>
      </c>
    </row>
    <row r="903" spans="1:66" x14ac:dyDescent="0.2">
      <c r="A903" t="s">
        <v>1915</v>
      </c>
      <c r="B903" t="s">
        <v>2115</v>
      </c>
      <c r="C903" t="s">
        <v>631</v>
      </c>
      <c r="D903" t="s">
        <v>92</v>
      </c>
      <c r="E903" t="s">
        <v>93</v>
      </c>
      <c r="F903" t="s">
        <v>94</v>
      </c>
      <c r="G903">
        <v>20</v>
      </c>
      <c r="H903">
        <v>13</v>
      </c>
      <c r="I903">
        <v>122</v>
      </c>
      <c r="J903" t="s">
        <v>1172</v>
      </c>
      <c r="K903">
        <v>11</v>
      </c>
      <c r="L903">
        <v>11</v>
      </c>
      <c r="M903">
        <v>8</v>
      </c>
      <c r="N903">
        <v>20</v>
      </c>
      <c r="O903">
        <v>0.72727272727272696</v>
      </c>
      <c r="P903">
        <v>4</v>
      </c>
      <c r="Q903">
        <v>4</v>
      </c>
      <c r="R903">
        <v>3</v>
      </c>
      <c r="S903">
        <v>93</v>
      </c>
      <c r="T903">
        <v>0.75</v>
      </c>
      <c r="U903">
        <v>5</v>
      </c>
      <c r="V903">
        <v>5</v>
      </c>
      <c r="W903">
        <v>2</v>
      </c>
      <c r="X903">
        <v>9</v>
      </c>
      <c r="Y903">
        <v>0.4</v>
      </c>
      <c r="Z903" s="3">
        <v>1</v>
      </c>
      <c r="AA903" s="3">
        <v>1</v>
      </c>
      <c r="AB903" s="3">
        <v>1</v>
      </c>
      <c r="AC903">
        <v>0</v>
      </c>
      <c r="AD903">
        <v>0</v>
      </c>
      <c r="AE903" s="3">
        <v>1</v>
      </c>
      <c r="AF903">
        <v>0</v>
      </c>
      <c r="AG903" s="3">
        <v>1</v>
      </c>
      <c r="AH903" s="3">
        <v>1</v>
      </c>
      <c r="AI903" s="3">
        <v>1</v>
      </c>
      <c r="AJ903" s="3">
        <v>1</v>
      </c>
      <c r="AK903" s="3">
        <v>1</v>
      </c>
      <c r="AL903" s="3">
        <v>1</v>
      </c>
      <c r="AM903" s="3">
        <v>1</v>
      </c>
      <c r="AN903">
        <v>0</v>
      </c>
      <c r="AO903">
        <v>0</v>
      </c>
      <c r="AP903" s="3">
        <v>1</v>
      </c>
      <c r="AQ903" s="3">
        <v>1</v>
      </c>
      <c r="AR903">
        <v>0</v>
      </c>
      <c r="AS903">
        <v>0</v>
      </c>
      <c r="AT903">
        <v>1</v>
      </c>
      <c r="AU903">
        <v>1</v>
      </c>
      <c r="AV903">
        <v>3</v>
      </c>
      <c r="AW903">
        <v>0</v>
      </c>
      <c r="AX903">
        <v>0</v>
      </c>
      <c r="AY903">
        <v>3</v>
      </c>
      <c r="AZ903">
        <v>0</v>
      </c>
      <c r="BA903">
        <v>3</v>
      </c>
      <c r="BB903">
        <v>1</v>
      </c>
      <c r="BC903">
        <v>6</v>
      </c>
      <c r="BD903">
        <v>2</v>
      </c>
      <c r="BE903">
        <v>82</v>
      </c>
      <c r="BF903">
        <v>6</v>
      </c>
      <c r="BG903">
        <v>5</v>
      </c>
      <c r="BH903">
        <v>0</v>
      </c>
      <c r="BI903">
        <v>0</v>
      </c>
      <c r="BJ903">
        <v>2</v>
      </c>
      <c r="BK903">
        <v>7</v>
      </c>
      <c r="BL903">
        <v>0</v>
      </c>
      <c r="BM903">
        <v>0</v>
      </c>
      <c r="BN903" t="s">
        <v>2511</v>
      </c>
    </row>
    <row r="904" spans="1:66" x14ac:dyDescent="0.2">
      <c r="A904" t="s">
        <v>1915</v>
      </c>
      <c r="B904" t="s">
        <v>2116</v>
      </c>
      <c r="C904" t="s">
        <v>631</v>
      </c>
      <c r="D904" t="s">
        <v>92</v>
      </c>
      <c r="E904" t="s">
        <v>93</v>
      </c>
      <c r="F904" t="s">
        <v>94</v>
      </c>
      <c r="G904">
        <v>20</v>
      </c>
      <c r="H904">
        <v>13</v>
      </c>
      <c r="I904">
        <v>251</v>
      </c>
      <c r="J904" t="s">
        <v>1172</v>
      </c>
      <c r="K904">
        <v>11</v>
      </c>
      <c r="L904">
        <v>11</v>
      </c>
      <c r="M904">
        <v>8</v>
      </c>
      <c r="N904">
        <v>23</v>
      </c>
      <c r="O904">
        <v>0.72727272727272696</v>
      </c>
      <c r="P904">
        <v>4</v>
      </c>
      <c r="Q904">
        <v>4</v>
      </c>
      <c r="R904">
        <v>3</v>
      </c>
      <c r="S904">
        <v>219</v>
      </c>
      <c r="T904">
        <v>0.75</v>
      </c>
      <c r="U904">
        <v>5</v>
      </c>
      <c r="V904">
        <v>5</v>
      </c>
      <c r="W904">
        <v>2</v>
      </c>
      <c r="X904">
        <v>9</v>
      </c>
      <c r="Y904">
        <v>0.4</v>
      </c>
      <c r="Z904" s="3">
        <v>1</v>
      </c>
      <c r="AA904" s="3">
        <v>1</v>
      </c>
      <c r="AB904" s="3">
        <v>1</v>
      </c>
      <c r="AC904">
        <v>0</v>
      </c>
      <c r="AD904">
        <v>0</v>
      </c>
      <c r="AE904" s="3">
        <v>1</v>
      </c>
      <c r="AF904">
        <v>0</v>
      </c>
      <c r="AG904" s="3">
        <v>1</v>
      </c>
      <c r="AH904" s="3">
        <v>1</v>
      </c>
      <c r="AI904" s="3">
        <v>1</v>
      </c>
      <c r="AJ904" s="3">
        <v>1</v>
      </c>
      <c r="AK904" s="3">
        <v>1</v>
      </c>
      <c r="AL904" s="3">
        <v>1</v>
      </c>
      <c r="AM904" s="3">
        <v>1</v>
      </c>
      <c r="AN904">
        <v>0</v>
      </c>
      <c r="AO904">
        <v>0</v>
      </c>
      <c r="AP904" s="3">
        <v>1</v>
      </c>
      <c r="AQ904" s="3">
        <v>1</v>
      </c>
      <c r="AR904">
        <v>0</v>
      </c>
      <c r="AS904">
        <v>0</v>
      </c>
      <c r="AT904">
        <v>1</v>
      </c>
      <c r="AU904">
        <v>1</v>
      </c>
      <c r="AV904">
        <v>3</v>
      </c>
      <c r="AW904">
        <v>0</v>
      </c>
      <c r="AX904">
        <v>0</v>
      </c>
      <c r="AY904">
        <v>3</v>
      </c>
      <c r="AZ904">
        <v>0</v>
      </c>
      <c r="BA904">
        <v>3</v>
      </c>
      <c r="BB904">
        <v>1</v>
      </c>
      <c r="BC904">
        <v>9</v>
      </c>
      <c r="BD904">
        <v>2</v>
      </c>
      <c r="BE904">
        <v>208</v>
      </c>
      <c r="BF904">
        <v>6</v>
      </c>
      <c r="BG904">
        <v>5</v>
      </c>
      <c r="BH904">
        <v>0</v>
      </c>
      <c r="BI904">
        <v>0</v>
      </c>
      <c r="BJ904">
        <v>2</v>
      </c>
      <c r="BK904">
        <v>7</v>
      </c>
      <c r="BL904">
        <v>0</v>
      </c>
      <c r="BM904">
        <v>0</v>
      </c>
      <c r="BN904" t="s">
        <v>2511</v>
      </c>
    </row>
    <row r="905" spans="1:66" x14ac:dyDescent="0.2">
      <c r="A905" t="s">
        <v>1915</v>
      </c>
      <c r="B905" t="s">
        <v>2117</v>
      </c>
      <c r="C905" t="s">
        <v>631</v>
      </c>
      <c r="D905" t="s">
        <v>92</v>
      </c>
      <c r="E905" t="s">
        <v>93</v>
      </c>
      <c r="F905" t="s">
        <v>94</v>
      </c>
      <c r="G905">
        <v>20</v>
      </c>
      <c r="H905">
        <v>13</v>
      </c>
      <c r="I905">
        <v>931</v>
      </c>
      <c r="J905" t="s">
        <v>1172</v>
      </c>
      <c r="K905">
        <v>11</v>
      </c>
      <c r="L905">
        <v>11</v>
      </c>
      <c r="M905">
        <v>8</v>
      </c>
      <c r="N905">
        <v>17</v>
      </c>
      <c r="O905">
        <v>0.72727272727272696</v>
      </c>
      <c r="P905">
        <v>4</v>
      </c>
      <c r="Q905">
        <v>4</v>
      </c>
      <c r="R905">
        <v>3</v>
      </c>
      <c r="S905">
        <v>905</v>
      </c>
      <c r="T905">
        <v>0.75</v>
      </c>
      <c r="U905">
        <v>5</v>
      </c>
      <c r="V905">
        <v>5</v>
      </c>
      <c r="W905">
        <v>2</v>
      </c>
      <c r="X905">
        <v>9</v>
      </c>
      <c r="Y905">
        <v>0.4</v>
      </c>
      <c r="Z905" s="3">
        <v>1</v>
      </c>
      <c r="AA905" s="3">
        <v>1</v>
      </c>
      <c r="AB905" s="3">
        <v>1</v>
      </c>
      <c r="AC905">
        <v>0</v>
      </c>
      <c r="AD905">
        <v>0</v>
      </c>
      <c r="AE905" s="3">
        <v>1</v>
      </c>
      <c r="AF905">
        <v>0</v>
      </c>
      <c r="AG905" s="3">
        <v>1</v>
      </c>
      <c r="AH905" s="3">
        <v>1</v>
      </c>
      <c r="AI905" s="3">
        <v>1</v>
      </c>
      <c r="AJ905" s="3">
        <v>1</v>
      </c>
      <c r="AK905" s="3">
        <v>1</v>
      </c>
      <c r="AL905" s="3">
        <v>1</v>
      </c>
      <c r="AM905" s="3">
        <v>1</v>
      </c>
      <c r="AN905">
        <v>0</v>
      </c>
      <c r="AO905">
        <v>0</v>
      </c>
      <c r="AP905" s="3">
        <v>1</v>
      </c>
      <c r="AQ905" s="3">
        <v>1</v>
      </c>
      <c r="AR905">
        <v>0</v>
      </c>
      <c r="AS905">
        <v>0</v>
      </c>
      <c r="AT905">
        <v>1</v>
      </c>
      <c r="AU905">
        <v>1</v>
      </c>
      <c r="AV905">
        <v>3</v>
      </c>
      <c r="AW905">
        <v>0</v>
      </c>
      <c r="AX905">
        <v>0</v>
      </c>
      <c r="AY905">
        <v>3</v>
      </c>
      <c r="AZ905">
        <v>0</v>
      </c>
      <c r="BA905">
        <v>3</v>
      </c>
      <c r="BB905">
        <v>1</v>
      </c>
      <c r="BC905">
        <v>3</v>
      </c>
      <c r="BD905">
        <v>2</v>
      </c>
      <c r="BE905">
        <v>894</v>
      </c>
      <c r="BF905">
        <v>6</v>
      </c>
      <c r="BG905">
        <v>5</v>
      </c>
      <c r="BH905">
        <v>0</v>
      </c>
      <c r="BI905">
        <v>0</v>
      </c>
      <c r="BJ905">
        <v>2</v>
      </c>
      <c r="BK905">
        <v>7</v>
      </c>
      <c r="BL905">
        <v>0</v>
      </c>
      <c r="BM905">
        <v>0</v>
      </c>
      <c r="BN905" t="s">
        <v>2511</v>
      </c>
    </row>
    <row r="906" spans="1:66" x14ac:dyDescent="0.2">
      <c r="A906" t="s">
        <v>1915</v>
      </c>
      <c r="B906" t="s">
        <v>2118</v>
      </c>
      <c r="C906" t="s">
        <v>631</v>
      </c>
      <c r="D906" t="s">
        <v>92</v>
      </c>
      <c r="E906" t="s">
        <v>93</v>
      </c>
      <c r="F906" t="s">
        <v>94</v>
      </c>
      <c r="G906">
        <v>20</v>
      </c>
      <c r="H906">
        <v>13</v>
      </c>
      <c r="I906">
        <v>313</v>
      </c>
      <c r="J906" t="s">
        <v>1172</v>
      </c>
      <c r="K906">
        <v>11</v>
      </c>
      <c r="L906">
        <v>11</v>
      </c>
      <c r="M906">
        <v>8</v>
      </c>
      <c r="N906">
        <v>23</v>
      </c>
      <c r="O906">
        <v>0.72727272727272696</v>
      </c>
      <c r="P906">
        <v>4</v>
      </c>
      <c r="Q906">
        <v>4</v>
      </c>
      <c r="R906">
        <v>3</v>
      </c>
      <c r="S906">
        <v>281</v>
      </c>
      <c r="T906">
        <v>0.75</v>
      </c>
      <c r="U906">
        <v>5</v>
      </c>
      <c r="V906">
        <v>5</v>
      </c>
      <c r="W906">
        <v>2</v>
      </c>
      <c r="X906">
        <v>9</v>
      </c>
      <c r="Y906">
        <v>0.4</v>
      </c>
      <c r="Z906" s="3">
        <v>1</v>
      </c>
      <c r="AA906" s="3">
        <v>1</v>
      </c>
      <c r="AB906" s="3">
        <v>1</v>
      </c>
      <c r="AC906">
        <v>0</v>
      </c>
      <c r="AD906">
        <v>0</v>
      </c>
      <c r="AE906" s="3">
        <v>1</v>
      </c>
      <c r="AF906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1</v>
      </c>
      <c r="AL906" s="3">
        <v>1</v>
      </c>
      <c r="AM906" s="3">
        <v>1</v>
      </c>
      <c r="AN906">
        <v>0</v>
      </c>
      <c r="AO906">
        <v>0</v>
      </c>
      <c r="AP906" s="3">
        <v>1</v>
      </c>
      <c r="AQ906" s="3">
        <v>1</v>
      </c>
      <c r="AR906">
        <v>0</v>
      </c>
      <c r="AS906">
        <v>0</v>
      </c>
      <c r="AT906">
        <v>1</v>
      </c>
      <c r="AU906">
        <v>1</v>
      </c>
      <c r="AV906">
        <v>3</v>
      </c>
      <c r="AW906">
        <v>0</v>
      </c>
      <c r="AX906">
        <v>0</v>
      </c>
      <c r="AY906">
        <v>3</v>
      </c>
      <c r="AZ906">
        <v>0</v>
      </c>
      <c r="BA906">
        <v>3</v>
      </c>
      <c r="BB906">
        <v>1</v>
      </c>
      <c r="BC906">
        <v>9</v>
      </c>
      <c r="BD906">
        <v>2</v>
      </c>
      <c r="BE906">
        <v>270</v>
      </c>
      <c r="BF906">
        <v>6</v>
      </c>
      <c r="BG906">
        <v>5</v>
      </c>
      <c r="BH906">
        <v>0</v>
      </c>
      <c r="BI906">
        <v>0</v>
      </c>
      <c r="BJ906">
        <v>2</v>
      </c>
      <c r="BK906">
        <v>7</v>
      </c>
      <c r="BL906">
        <v>0</v>
      </c>
      <c r="BM906">
        <v>0</v>
      </c>
      <c r="BN906" t="s">
        <v>2511</v>
      </c>
    </row>
    <row r="907" spans="1:66" x14ac:dyDescent="0.2">
      <c r="A907" t="s">
        <v>1915</v>
      </c>
      <c r="B907" t="s">
        <v>2119</v>
      </c>
      <c r="C907" t="s">
        <v>631</v>
      </c>
      <c r="D907" t="s">
        <v>92</v>
      </c>
      <c r="E907" t="s">
        <v>93</v>
      </c>
      <c r="F907" t="s">
        <v>94</v>
      </c>
      <c r="G907">
        <v>20</v>
      </c>
      <c r="H907">
        <v>13</v>
      </c>
      <c r="I907">
        <v>657</v>
      </c>
      <c r="J907" t="s">
        <v>1172</v>
      </c>
      <c r="K907">
        <v>11</v>
      </c>
      <c r="L907">
        <v>11</v>
      </c>
      <c r="M907">
        <v>8</v>
      </c>
      <c r="N907">
        <v>21</v>
      </c>
      <c r="O907">
        <v>0.72727272727272696</v>
      </c>
      <c r="P907">
        <v>4</v>
      </c>
      <c r="Q907">
        <v>4</v>
      </c>
      <c r="R907">
        <v>3</v>
      </c>
      <c r="S907">
        <v>627</v>
      </c>
      <c r="T907">
        <v>0.75</v>
      </c>
      <c r="U907">
        <v>5</v>
      </c>
      <c r="V907">
        <v>5</v>
      </c>
      <c r="W907">
        <v>2</v>
      </c>
      <c r="X907">
        <v>9</v>
      </c>
      <c r="Y907">
        <v>0.4</v>
      </c>
      <c r="Z907" s="3">
        <v>1</v>
      </c>
      <c r="AA907" s="3">
        <v>1</v>
      </c>
      <c r="AB907" s="3">
        <v>1</v>
      </c>
      <c r="AC907">
        <v>0</v>
      </c>
      <c r="AD907">
        <v>0</v>
      </c>
      <c r="AE907" s="3">
        <v>1</v>
      </c>
      <c r="AF907">
        <v>0</v>
      </c>
      <c r="AG907" s="3">
        <v>1</v>
      </c>
      <c r="AH907" s="3">
        <v>1</v>
      </c>
      <c r="AI907" s="3">
        <v>1</v>
      </c>
      <c r="AJ907" s="3">
        <v>1</v>
      </c>
      <c r="AK907" s="3">
        <v>1</v>
      </c>
      <c r="AL907" s="3">
        <v>1</v>
      </c>
      <c r="AM907" s="3">
        <v>1</v>
      </c>
      <c r="AN907">
        <v>0</v>
      </c>
      <c r="AO907">
        <v>0</v>
      </c>
      <c r="AP907" s="3">
        <v>1</v>
      </c>
      <c r="AQ907" s="3">
        <v>1</v>
      </c>
      <c r="AR907">
        <v>0</v>
      </c>
      <c r="AS907">
        <v>0</v>
      </c>
      <c r="AT907">
        <v>1</v>
      </c>
      <c r="AU907">
        <v>1</v>
      </c>
      <c r="AV907">
        <v>3</v>
      </c>
      <c r="AW907">
        <v>0</v>
      </c>
      <c r="AX907">
        <v>0</v>
      </c>
      <c r="AY907">
        <v>3</v>
      </c>
      <c r="AZ907">
        <v>0</v>
      </c>
      <c r="BA907">
        <v>3</v>
      </c>
      <c r="BB907">
        <v>1</v>
      </c>
      <c r="BC907">
        <v>7</v>
      </c>
      <c r="BD907">
        <v>2</v>
      </c>
      <c r="BE907">
        <v>616</v>
      </c>
      <c r="BF907">
        <v>6</v>
      </c>
      <c r="BG907">
        <v>5</v>
      </c>
      <c r="BH907">
        <v>0</v>
      </c>
      <c r="BI907">
        <v>0</v>
      </c>
      <c r="BJ907">
        <v>2</v>
      </c>
      <c r="BK907">
        <v>7</v>
      </c>
      <c r="BL907">
        <v>0</v>
      </c>
      <c r="BM907">
        <v>0</v>
      </c>
      <c r="BN907" t="s">
        <v>2511</v>
      </c>
    </row>
    <row r="908" spans="1:66" x14ac:dyDescent="0.2">
      <c r="A908" t="s">
        <v>1915</v>
      </c>
      <c r="B908" t="s">
        <v>2120</v>
      </c>
      <c r="C908" t="s">
        <v>631</v>
      </c>
      <c r="D908" t="s">
        <v>92</v>
      </c>
      <c r="E908" t="s">
        <v>93</v>
      </c>
      <c r="F908" t="s">
        <v>94</v>
      </c>
      <c r="G908">
        <v>20</v>
      </c>
      <c r="H908">
        <v>13</v>
      </c>
      <c r="I908">
        <v>418</v>
      </c>
      <c r="J908" t="s">
        <v>1172</v>
      </c>
      <c r="K908">
        <v>11</v>
      </c>
      <c r="L908">
        <v>11</v>
      </c>
      <c r="M908">
        <v>8</v>
      </c>
      <c r="N908">
        <v>26</v>
      </c>
      <c r="O908">
        <v>0.72727272727272696</v>
      </c>
      <c r="P908">
        <v>4</v>
      </c>
      <c r="Q908">
        <v>4</v>
      </c>
      <c r="R908">
        <v>3</v>
      </c>
      <c r="S908">
        <v>383</v>
      </c>
      <c r="T908">
        <v>0.75</v>
      </c>
      <c r="U908">
        <v>5</v>
      </c>
      <c r="V908">
        <v>5</v>
      </c>
      <c r="W908">
        <v>2</v>
      </c>
      <c r="X908">
        <v>9</v>
      </c>
      <c r="Y908">
        <v>0.4</v>
      </c>
      <c r="Z908" s="3">
        <v>1</v>
      </c>
      <c r="AA908" s="3">
        <v>1</v>
      </c>
      <c r="AB908" s="3">
        <v>1</v>
      </c>
      <c r="AC908">
        <v>0</v>
      </c>
      <c r="AD908">
        <v>0</v>
      </c>
      <c r="AE908" s="3">
        <v>1</v>
      </c>
      <c r="AF908">
        <v>0</v>
      </c>
      <c r="AG908" s="3">
        <v>1</v>
      </c>
      <c r="AH908" s="3">
        <v>1</v>
      </c>
      <c r="AI908" s="3">
        <v>1</v>
      </c>
      <c r="AJ908" s="3">
        <v>1</v>
      </c>
      <c r="AK908" s="3">
        <v>1</v>
      </c>
      <c r="AL908" s="3">
        <v>1</v>
      </c>
      <c r="AM908" s="3">
        <v>1</v>
      </c>
      <c r="AN908">
        <v>0</v>
      </c>
      <c r="AO908">
        <v>0</v>
      </c>
      <c r="AP908" s="3">
        <v>1</v>
      </c>
      <c r="AQ908" s="3">
        <v>1</v>
      </c>
      <c r="AR908">
        <v>0</v>
      </c>
      <c r="AS908">
        <v>0</v>
      </c>
      <c r="AT908">
        <v>1</v>
      </c>
      <c r="AU908">
        <v>1</v>
      </c>
      <c r="AV908">
        <v>3</v>
      </c>
      <c r="AW908">
        <v>0</v>
      </c>
      <c r="AX908">
        <v>0</v>
      </c>
      <c r="AY908">
        <v>3</v>
      </c>
      <c r="AZ908">
        <v>0</v>
      </c>
      <c r="BA908">
        <v>3</v>
      </c>
      <c r="BB908">
        <v>1</v>
      </c>
      <c r="BC908">
        <v>12</v>
      </c>
      <c r="BD908">
        <v>2</v>
      </c>
      <c r="BE908">
        <v>372</v>
      </c>
      <c r="BF908">
        <v>6</v>
      </c>
      <c r="BG908">
        <v>5</v>
      </c>
      <c r="BH908">
        <v>0</v>
      </c>
      <c r="BI908">
        <v>0</v>
      </c>
      <c r="BJ908">
        <v>2</v>
      </c>
      <c r="BK908">
        <v>7</v>
      </c>
      <c r="BL908">
        <v>0</v>
      </c>
      <c r="BM908">
        <v>0</v>
      </c>
      <c r="BN908" t="s">
        <v>2511</v>
      </c>
    </row>
    <row r="909" spans="1:66" x14ac:dyDescent="0.2">
      <c r="A909" t="s">
        <v>1915</v>
      </c>
      <c r="B909" t="s">
        <v>2121</v>
      </c>
      <c r="C909" t="s">
        <v>631</v>
      </c>
      <c r="D909" t="s">
        <v>92</v>
      </c>
      <c r="E909" t="s">
        <v>93</v>
      </c>
      <c r="F909" t="s">
        <v>94</v>
      </c>
      <c r="G909">
        <v>20</v>
      </c>
      <c r="H909">
        <v>13</v>
      </c>
      <c r="I909">
        <v>169</v>
      </c>
      <c r="J909" t="s">
        <v>1172</v>
      </c>
      <c r="K909">
        <v>11</v>
      </c>
      <c r="L909">
        <v>11</v>
      </c>
      <c r="M909">
        <v>8</v>
      </c>
      <c r="N909">
        <v>17</v>
      </c>
      <c r="O909">
        <v>0.72727272727272696</v>
      </c>
      <c r="P909">
        <v>4</v>
      </c>
      <c r="Q909">
        <v>4</v>
      </c>
      <c r="R909">
        <v>3</v>
      </c>
      <c r="S909">
        <v>143</v>
      </c>
      <c r="T909">
        <v>0.75</v>
      </c>
      <c r="U909">
        <v>5</v>
      </c>
      <c r="V909">
        <v>5</v>
      </c>
      <c r="W909">
        <v>2</v>
      </c>
      <c r="X909">
        <v>9</v>
      </c>
      <c r="Y909">
        <v>0.4</v>
      </c>
      <c r="Z909" s="3">
        <v>1</v>
      </c>
      <c r="AA909" s="3">
        <v>1</v>
      </c>
      <c r="AB909" s="3">
        <v>1</v>
      </c>
      <c r="AC909">
        <v>0</v>
      </c>
      <c r="AD909">
        <v>0</v>
      </c>
      <c r="AE909" s="3">
        <v>1</v>
      </c>
      <c r="AF909">
        <v>0</v>
      </c>
      <c r="AG909" s="3">
        <v>1</v>
      </c>
      <c r="AH909" s="3">
        <v>1</v>
      </c>
      <c r="AI909" s="3">
        <v>1</v>
      </c>
      <c r="AJ909" s="3">
        <v>1</v>
      </c>
      <c r="AK909" s="3">
        <v>1</v>
      </c>
      <c r="AL909" s="3">
        <v>1</v>
      </c>
      <c r="AM909" s="3">
        <v>1</v>
      </c>
      <c r="AN909">
        <v>0</v>
      </c>
      <c r="AO909">
        <v>0</v>
      </c>
      <c r="AP909" s="3">
        <v>1</v>
      </c>
      <c r="AQ909" s="3">
        <v>1</v>
      </c>
      <c r="AR909">
        <v>0</v>
      </c>
      <c r="AS909">
        <v>0</v>
      </c>
      <c r="AT909">
        <v>1</v>
      </c>
      <c r="AU909">
        <v>1</v>
      </c>
      <c r="AV909">
        <v>3</v>
      </c>
      <c r="AW909">
        <v>0</v>
      </c>
      <c r="AX909">
        <v>0</v>
      </c>
      <c r="AY909">
        <v>3</v>
      </c>
      <c r="AZ909">
        <v>0</v>
      </c>
      <c r="BA909">
        <v>3</v>
      </c>
      <c r="BB909">
        <v>1</v>
      </c>
      <c r="BC909">
        <v>3</v>
      </c>
      <c r="BD909">
        <v>2</v>
      </c>
      <c r="BE909">
        <v>132</v>
      </c>
      <c r="BF909">
        <v>6</v>
      </c>
      <c r="BG909">
        <v>5</v>
      </c>
      <c r="BH909">
        <v>0</v>
      </c>
      <c r="BI909">
        <v>0</v>
      </c>
      <c r="BJ909">
        <v>2</v>
      </c>
      <c r="BK909">
        <v>7</v>
      </c>
      <c r="BL909">
        <v>0</v>
      </c>
      <c r="BM909">
        <v>0</v>
      </c>
      <c r="BN909" t="s">
        <v>2511</v>
      </c>
    </row>
    <row r="910" spans="1:66" x14ac:dyDescent="0.2">
      <c r="A910" t="s">
        <v>1915</v>
      </c>
      <c r="B910" t="s">
        <v>2122</v>
      </c>
      <c r="C910" t="s">
        <v>631</v>
      </c>
      <c r="D910" t="s">
        <v>92</v>
      </c>
      <c r="E910" t="s">
        <v>93</v>
      </c>
      <c r="F910" t="s">
        <v>94</v>
      </c>
      <c r="G910">
        <v>20</v>
      </c>
      <c r="H910">
        <v>13</v>
      </c>
      <c r="I910">
        <v>675</v>
      </c>
      <c r="J910" t="s">
        <v>1172</v>
      </c>
      <c r="K910">
        <v>11</v>
      </c>
      <c r="L910">
        <v>11</v>
      </c>
      <c r="M910">
        <v>8</v>
      </c>
      <c r="N910">
        <v>23</v>
      </c>
      <c r="O910">
        <v>0.72727272727272696</v>
      </c>
      <c r="P910">
        <v>4</v>
      </c>
      <c r="Q910">
        <v>4</v>
      </c>
      <c r="R910">
        <v>3</v>
      </c>
      <c r="S910">
        <v>643</v>
      </c>
      <c r="T910">
        <v>0.75</v>
      </c>
      <c r="U910">
        <v>5</v>
      </c>
      <c r="V910">
        <v>5</v>
      </c>
      <c r="W910">
        <v>2</v>
      </c>
      <c r="X910">
        <v>9</v>
      </c>
      <c r="Y910">
        <v>0.4</v>
      </c>
      <c r="Z910" s="3">
        <v>1</v>
      </c>
      <c r="AA910" s="3">
        <v>1</v>
      </c>
      <c r="AB910" s="3">
        <v>1</v>
      </c>
      <c r="AC910">
        <v>0</v>
      </c>
      <c r="AD910">
        <v>0</v>
      </c>
      <c r="AE910" s="3">
        <v>1</v>
      </c>
      <c r="AF910">
        <v>0</v>
      </c>
      <c r="AG910" s="3">
        <v>1</v>
      </c>
      <c r="AH910" s="3">
        <v>1</v>
      </c>
      <c r="AI910" s="3">
        <v>1</v>
      </c>
      <c r="AJ910" s="3">
        <v>1</v>
      </c>
      <c r="AK910" s="3">
        <v>1</v>
      </c>
      <c r="AL910" s="3">
        <v>1</v>
      </c>
      <c r="AM910" s="3">
        <v>1</v>
      </c>
      <c r="AN910">
        <v>0</v>
      </c>
      <c r="AO910">
        <v>0</v>
      </c>
      <c r="AP910" s="3">
        <v>1</v>
      </c>
      <c r="AQ910" s="3">
        <v>1</v>
      </c>
      <c r="AR910">
        <v>0</v>
      </c>
      <c r="AS910">
        <v>0</v>
      </c>
      <c r="AT910">
        <v>1</v>
      </c>
      <c r="AU910">
        <v>1</v>
      </c>
      <c r="AV910">
        <v>3</v>
      </c>
      <c r="AW910">
        <v>0</v>
      </c>
      <c r="AX910">
        <v>0</v>
      </c>
      <c r="AY910">
        <v>3</v>
      </c>
      <c r="AZ910">
        <v>0</v>
      </c>
      <c r="BA910">
        <v>3</v>
      </c>
      <c r="BB910">
        <v>1</v>
      </c>
      <c r="BC910">
        <v>9</v>
      </c>
      <c r="BD910">
        <v>2</v>
      </c>
      <c r="BE910">
        <v>632</v>
      </c>
      <c r="BF910">
        <v>6</v>
      </c>
      <c r="BG910">
        <v>5</v>
      </c>
      <c r="BH910">
        <v>0</v>
      </c>
      <c r="BI910">
        <v>0</v>
      </c>
      <c r="BJ910">
        <v>2</v>
      </c>
      <c r="BK910">
        <v>7</v>
      </c>
      <c r="BL910">
        <v>0</v>
      </c>
      <c r="BM910">
        <v>0</v>
      </c>
      <c r="BN910" t="s">
        <v>2511</v>
      </c>
    </row>
    <row r="911" spans="1:66" x14ac:dyDescent="0.2">
      <c r="A911" t="s">
        <v>1915</v>
      </c>
      <c r="B911" t="s">
        <v>2123</v>
      </c>
      <c r="C911" t="s">
        <v>631</v>
      </c>
      <c r="D911" t="s">
        <v>92</v>
      </c>
      <c r="E911" t="s">
        <v>93</v>
      </c>
      <c r="F911" t="s">
        <v>94</v>
      </c>
      <c r="G911">
        <v>20</v>
      </c>
      <c r="H911">
        <v>13</v>
      </c>
      <c r="I911">
        <v>159</v>
      </c>
      <c r="J911" t="s">
        <v>1172</v>
      </c>
      <c r="K911">
        <v>11</v>
      </c>
      <c r="L911">
        <v>11</v>
      </c>
      <c r="M911">
        <v>8</v>
      </c>
      <c r="N911">
        <v>17</v>
      </c>
      <c r="O911">
        <v>0.72727272727272696</v>
      </c>
      <c r="P911">
        <v>4</v>
      </c>
      <c r="Q911">
        <v>4</v>
      </c>
      <c r="R911">
        <v>3</v>
      </c>
      <c r="S911">
        <v>133</v>
      </c>
      <c r="T911">
        <v>0.75</v>
      </c>
      <c r="U911">
        <v>5</v>
      </c>
      <c r="V911">
        <v>5</v>
      </c>
      <c r="W911">
        <v>2</v>
      </c>
      <c r="X911">
        <v>9</v>
      </c>
      <c r="Y911">
        <v>0.4</v>
      </c>
      <c r="Z911" s="3">
        <v>1</v>
      </c>
      <c r="AA911" s="3">
        <v>1</v>
      </c>
      <c r="AB911" s="3">
        <v>1</v>
      </c>
      <c r="AC911">
        <v>0</v>
      </c>
      <c r="AD911">
        <v>0</v>
      </c>
      <c r="AE911" s="3">
        <v>1</v>
      </c>
      <c r="AF911">
        <v>0</v>
      </c>
      <c r="AG911" s="3">
        <v>1</v>
      </c>
      <c r="AH911" s="3">
        <v>1</v>
      </c>
      <c r="AI911" s="3">
        <v>1</v>
      </c>
      <c r="AJ911" s="3">
        <v>1</v>
      </c>
      <c r="AK911" s="3">
        <v>1</v>
      </c>
      <c r="AL911" s="3">
        <v>1</v>
      </c>
      <c r="AM911" s="3">
        <v>1</v>
      </c>
      <c r="AN911">
        <v>0</v>
      </c>
      <c r="AO911">
        <v>0</v>
      </c>
      <c r="AP911" s="3">
        <v>1</v>
      </c>
      <c r="AQ911" s="3">
        <v>1</v>
      </c>
      <c r="AR911">
        <v>0</v>
      </c>
      <c r="AS911">
        <v>0</v>
      </c>
      <c r="AT911">
        <v>1</v>
      </c>
      <c r="AU911">
        <v>1</v>
      </c>
      <c r="AV911">
        <v>3</v>
      </c>
      <c r="AW911">
        <v>0</v>
      </c>
      <c r="AX911">
        <v>0</v>
      </c>
      <c r="AY911">
        <v>3</v>
      </c>
      <c r="AZ911">
        <v>0</v>
      </c>
      <c r="BA911">
        <v>3</v>
      </c>
      <c r="BB911">
        <v>1</v>
      </c>
      <c r="BC911">
        <v>3</v>
      </c>
      <c r="BD911">
        <v>2</v>
      </c>
      <c r="BE911">
        <v>122</v>
      </c>
      <c r="BF911">
        <v>6</v>
      </c>
      <c r="BG911">
        <v>5</v>
      </c>
      <c r="BH911">
        <v>0</v>
      </c>
      <c r="BI911">
        <v>0</v>
      </c>
      <c r="BJ911">
        <v>2</v>
      </c>
      <c r="BK911">
        <v>7</v>
      </c>
      <c r="BL911">
        <v>0</v>
      </c>
      <c r="BM911">
        <v>0</v>
      </c>
      <c r="BN911" t="s">
        <v>2511</v>
      </c>
    </row>
    <row r="912" spans="1:66" x14ac:dyDescent="0.2">
      <c r="A912" t="s">
        <v>1915</v>
      </c>
      <c r="B912" t="s">
        <v>2124</v>
      </c>
      <c r="C912" t="s">
        <v>631</v>
      </c>
      <c r="D912" t="s">
        <v>92</v>
      </c>
      <c r="E912" t="s">
        <v>93</v>
      </c>
      <c r="F912" t="s">
        <v>94</v>
      </c>
      <c r="G912">
        <v>20</v>
      </c>
      <c r="H912">
        <v>13</v>
      </c>
      <c r="I912">
        <v>193</v>
      </c>
      <c r="J912" t="s">
        <v>1172</v>
      </c>
      <c r="K912">
        <v>11</v>
      </c>
      <c r="L912">
        <v>11</v>
      </c>
      <c r="M912">
        <v>8</v>
      </c>
      <c r="N912">
        <v>21</v>
      </c>
      <c r="O912">
        <v>0.72727272727272696</v>
      </c>
      <c r="P912">
        <v>4</v>
      </c>
      <c r="Q912">
        <v>4</v>
      </c>
      <c r="R912">
        <v>3</v>
      </c>
      <c r="S912">
        <v>163</v>
      </c>
      <c r="T912">
        <v>0.75</v>
      </c>
      <c r="U912">
        <v>5</v>
      </c>
      <c r="V912">
        <v>5</v>
      </c>
      <c r="W912">
        <v>2</v>
      </c>
      <c r="X912">
        <v>9</v>
      </c>
      <c r="Y912">
        <v>0.4</v>
      </c>
      <c r="Z912" s="3">
        <v>1</v>
      </c>
      <c r="AA912" s="3">
        <v>1</v>
      </c>
      <c r="AB912" s="3">
        <v>1</v>
      </c>
      <c r="AC912">
        <v>0</v>
      </c>
      <c r="AD912">
        <v>0</v>
      </c>
      <c r="AE912" s="3">
        <v>1</v>
      </c>
      <c r="AF912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1</v>
      </c>
      <c r="AL912" s="3">
        <v>1</v>
      </c>
      <c r="AM912" s="3">
        <v>1</v>
      </c>
      <c r="AN912">
        <v>0</v>
      </c>
      <c r="AO912">
        <v>0</v>
      </c>
      <c r="AP912" s="3">
        <v>1</v>
      </c>
      <c r="AQ912" s="3">
        <v>1</v>
      </c>
      <c r="AR912">
        <v>0</v>
      </c>
      <c r="AS912">
        <v>0</v>
      </c>
      <c r="AT912">
        <v>1</v>
      </c>
      <c r="AU912">
        <v>1</v>
      </c>
      <c r="AV912">
        <v>3</v>
      </c>
      <c r="AW912">
        <v>0</v>
      </c>
      <c r="AX912">
        <v>0</v>
      </c>
      <c r="AY912">
        <v>3</v>
      </c>
      <c r="AZ912">
        <v>0</v>
      </c>
      <c r="BA912">
        <v>3</v>
      </c>
      <c r="BB912">
        <v>1</v>
      </c>
      <c r="BC912">
        <v>7</v>
      </c>
      <c r="BD912">
        <v>2</v>
      </c>
      <c r="BE912">
        <v>152</v>
      </c>
      <c r="BF912">
        <v>6</v>
      </c>
      <c r="BG912">
        <v>5</v>
      </c>
      <c r="BH912">
        <v>0</v>
      </c>
      <c r="BI912">
        <v>0</v>
      </c>
      <c r="BJ912">
        <v>2</v>
      </c>
      <c r="BK912">
        <v>7</v>
      </c>
      <c r="BL912">
        <v>0</v>
      </c>
      <c r="BM912">
        <v>0</v>
      </c>
      <c r="BN912" t="s">
        <v>2511</v>
      </c>
    </row>
    <row r="913" spans="1:66" x14ac:dyDescent="0.2">
      <c r="A913" t="s">
        <v>1915</v>
      </c>
      <c r="B913" t="s">
        <v>2125</v>
      </c>
      <c r="C913" t="s">
        <v>631</v>
      </c>
      <c r="D913" t="s">
        <v>92</v>
      </c>
      <c r="E913" t="s">
        <v>93</v>
      </c>
      <c r="F913" t="s">
        <v>94</v>
      </c>
      <c r="G913">
        <v>20</v>
      </c>
      <c r="H913">
        <v>13</v>
      </c>
      <c r="I913">
        <v>177</v>
      </c>
      <c r="J913" t="s">
        <v>1172</v>
      </c>
      <c r="K913">
        <v>11</v>
      </c>
      <c r="L913">
        <v>11</v>
      </c>
      <c r="M913">
        <v>8</v>
      </c>
      <c r="N913">
        <v>17</v>
      </c>
      <c r="O913">
        <v>0.72727272727272696</v>
      </c>
      <c r="P913">
        <v>4</v>
      </c>
      <c r="Q913">
        <v>4</v>
      </c>
      <c r="R913">
        <v>3</v>
      </c>
      <c r="S913">
        <v>151</v>
      </c>
      <c r="T913">
        <v>0.75</v>
      </c>
      <c r="U913">
        <v>5</v>
      </c>
      <c r="V913">
        <v>5</v>
      </c>
      <c r="W913">
        <v>2</v>
      </c>
      <c r="X913">
        <v>9</v>
      </c>
      <c r="Y913">
        <v>0.4</v>
      </c>
      <c r="Z913" s="3">
        <v>1</v>
      </c>
      <c r="AA913" s="3">
        <v>1</v>
      </c>
      <c r="AB913" s="3">
        <v>1</v>
      </c>
      <c r="AC913">
        <v>0</v>
      </c>
      <c r="AD913">
        <v>0</v>
      </c>
      <c r="AE913" s="3">
        <v>1</v>
      </c>
      <c r="AF913">
        <v>0</v>
      </c>
      <c r="AG913" s="3">
        <v>1</v>
      </c>
      <c r="AH913" s="3">
        <v>1</v>
      </c>
      <c r="AI913" s="3">
        <v>1</v>
      </c>
      <c r="AJ913" s="3">
        <v>1</v>
      </c>
      <c r="AK913" s="3">
        <v>1</v>
      </c>
      <c r="AL913" s="3">
        <v>1</v>
      </c>
      <c r="AM913" s="3">
        <v>1</v>
      </c>
      <c r="AN913">
        <v>0</v>
      </c>
      <c r="AO913">
        <v>0</v>
      </c>
      <c r="AP913" s="3">
        <v>1</v>
      </c>
      <c r="AQ913" s="3">
        <v>1</v>
      </c>
      <c r="AR913">
        <v>0</v>
      </c>
      <c r="AS913">
        <v>0</v>
      </c>
      <c r="AT913">
        <v>1</v>
      </c>
      <c r="AU913">
        <v>1</v>
      </c>
      <c r="AV913">
        <v>3</v>
      </c>
      <c r="AW913">
        <v>0</v>
      </c>
      <c r="AX913">
        <v>0</v>
      </c>
      <c r="AY913">
        <v>3</v>
      </c>
      <c r="AZ913">
        <v>0</v>
      </c>
      <c r="BA913">
        <v>3</v>
      </c>
      <c r="BB913">
        <v>1</v>
      </c>
      <c r="BC913">
        <v>3</v>
      </c>
      <c r="BD913">
        <v>2</v>
      </c>
      <c r="BE913">
        <v>140</v>
      </c>
      <c r="BF913">
        <v>6</v>
      </c>
      <c r="BG913">
        <v>5</v>
      </c>
      <c r="BH913">
        <v>0</v>
      </c>
      <c r="BI913">
        <v>0</v>
      </c>
      <c r="BJ913">
        <v>2</v>
      </c>
      <c r="BK913">
        <v>7</v>
      </c>
      <c r="BL913">
        <v>0</v>
      </c>
      <c r="BM913">
        <v>0</v>
      </c>
      <c r="BN913" t="s">
        <v>2511</v>
      </c>
    </row>
    <row r="914" spans="1:66" x14ac:dyDescent="0.2">
      <c r="A914" t="s">
        <v>1915</v>
      </c>
      <c r="B914" t="s">
        <v>2126</v>
      </c>
      <c r="C914" t="s">
        <v>631</v>
      </c>
      <c r="D914" t="s">
        <v>92</v>
      </c>
      <c r="E914" t="s">
        <v>93</v>
      </c>
      <c r="F914" t="s">
        <v>94</v>
      </c>
      <c r="G914">
        <v>20</v>
      </c>
      <c r="H914">
        <v>13</v>
      </c>
      <c r="I914">
        <v>1171</v>
      </c>
      <c r="J914" t="s">
        <v>1172</v>
      </c>
      <c r="K914">
        <v>11</v>
      </c>
      <c r="L914">
        <v>11</v>
      </c>
      <c r="M914">
        <v>8</v>
      </c>
      <c r="N914">
        <v>23</v>
      </c>
      <c r="O914">
        <v>0.72727272727272696</v>
      </c>
      <c r="P914">
        <v>4</v>
      </c>
      <c r="Q914">
        <v>4</v>
      </c>
      <c r="R914">
        <v>3</v>
      </c>
      <c r="S914">
        <v>1139</v>
      </c>
      <c r="T914">
        <v>0.75</v>
      </c>
      <c r="U914">
        <v>5</v>
      </c>
      <c r="V914">
        <v>5</v>
      </c>
      <c r="W914">
        <v>2</v>
      </c>
      <c r="X914">
        <v>9</v>
      </c>
      <c r="Y914">
        <v>0.4</v>
      </c>
      <c r="Z914" s="3">
        <v>1</v>
      </c>
      <c r="AA914" s="3">
        <v>1</v>
      </c>
      <c r="AB914" s="3">
        <v>1</v>
      </c>
      <c r="AC914">
        <v>0</v>
      </c>
      <c r="AD914">
        <v>0</v>
      </c>
      <c r="AE914" s="3">
        <v>1</v>
      </c>
      <c r="AF914">
        <v>0</v>
      </c>
      <c r="AG914" s="3">
        <v>1</v>
      </c>
      <c r="AH914" s="3">
        <v>1</v>
      </c>
      <c r="AI914" s="3">
        <v>1</v>
      </c>
      <c r="AJ914" s="3">
        <v>1</v>
      </c>
      <c r="AK914" s="3">
        <v>1</v>
      </c>
      <c r="AL914" s="3">
        <v>1</v>
      </c>
      <c r="AM914" s="3">
        <v>1</v>
      </c>
      <c r="AN914">
        <v>0</v>
      </c>
      <c r="AO914">
        <v>0</v>
      </c>
      <c r="AP914" s="3">
        <v>1</v>
      </c>
      <c r="AQ914" s="3">
        <v>1</v>
      </c>
      <c r="AR914">
        <v>0</v>
      </c>
      <c r="AS914">
        <v>0</v>
      </c>
      <c r="AT914">
        <v>1</v>
      </c>
      <c r="AU914">
        <v>1</v>
      </c>
      <c r="AV914">
        <v>3</v>
      </c>
      <c r="AW914">
        <v>0</v>
      </c>
      <c r="AX914">
        <v>0</v>
      </c>
      <c r="AY914">
        <v>3</v>
      </c>
      <c r="AZ914">
        <v>0</v>
      </c>
      <c r="BA914">
        <v>3</v>
      </c>
      <c r="BB914">
        <v>1</v>
      </c>
      <c r="BC914">
        <v>9</v>
      </c>
      <c r="BD914">
        <v>2</v>
      </c>
      <c r="BE914">
        <v>1128</v>
      </c>
      <c r="BF914">
        <v>6</v>
      </c>
      <c r="BG914">
        <v>5</v>
      </c>
      <c r="BH914">
        <v>0</v>
      </c>
      <c r="BI914">
        <v>0</v>
      </c>
      <c r="BJ914">
        <v>2</v>
      </c>
      <c r="BK914">
        <v>7</v>
      </c>
      <c r="BL914">
        <v>0</v>
      </c>
      <c r="BM914">
        <v>0</v>
      </c>
      <c r="BN914" t="s">
        <v>2511</v>
      </c>
    </row>
    <row r="915" spans="1:66" x14ac:dyDescent="0.2">
      <c r="A915" t="s">
        <v>1915</v>
      </c>
      <c r="B915" t="s">
        <v>2127</v>
      </c>
      <c r="C915" t="s">
        <v>631</v>
      </c>
      <c r="D915" t="s">
        <v>92</v>
      </c>
      <c r="E915" t="s">
        <v>93</v>
      </c>
      <c r="F915" t="s">
        <v>94</v>
      </c>
      <c r="G915">
        <v>20</v>
      </c>
      <c r="H915">
        <v>13</v>
      </c>
      <c r="I915">
        <v>479</v>
      </c>
      <c r="J915" t="s">
        <v>1172</v>
      </c>
      <c r="K915">
        <v>11</v>
      </c>
      <c r="L915">
        <v>11</v>
      </c>
      <c r="M915">
        <v>8</v>
      </c>
      <c r="N915">
        <v>23</v>
      </c>
      <c r="O915">
        <v>0.72727272727272696</v>
      </c>
      <c r="P915">
        <v>4</v>
      </c>
      <c r="Q915">
        <v>4</v>
      </c>
      <c r="R915">
        <v>3</v>
      </c>
      <c r="S915">
        <v>447</v>
      </c>
      <c r="T915">
        <v>0.75</v>
      </c>
      <c r="U915">
        <v>5</v>
      </c>
      <c r="V915">
        <v>5</v>
      </c>
      <c r="W915">
        <v>2</v>
      </c>
      <c r="X915">
        <v>9</v>
      </c>
      <c r="Y915">
        <v>0.4</v>
      </c>
      <c r="Z915" s="3">
        <v>1</v>
      </c>
      <c r="AA915" s="3">
        <v>1</v>
      </c>
      <c r="AB915" s="3">
        <v>1</v>
      </c>
      <c r="AC915">
        <v>0</v>
      </c>
      <c r="AD915">
        <v>0</v>
      </c>
      <c r="AE915" s="3">
        <v>1</v>
      </c>
      <c r="AF915">
        <v>0</v>
      </c>
      <c r="AG915" s="3">
        <v>1</v>
      </c>
      <c r="AH915" s="3">
        <v>1</v>
      </c>
      <c r="AI915" s="3">
        <v>1</v>
      </c>
      <c r="AJ915" s="3">
        <v>1</v>
      </c>
      <c r="AK915" s="3">
        <v>1</v>
      </c>
      <c r="AL915" s="3">
        <v>1</v>
      </c>
      <c r="AM915" s="3">
        <v>1</v>
      </c>
      <c r="AN915">
        <v>0</v>
      </c>
      <c r="AO915">
        <v>0</v>
      </c>
      <c r="AP915" s="3">
        <v>1</v>
      </c>
      <c r="AQ915" s="3">
        <v>1</v>
      </c>
      <c r="AR915">
        <v>0</v>
      </c>
      <c r="AS915">
        <v>0</v>
      </c>
      <c r="AT915">
        <v>1</v>
      </c>
      <c r="AU915">
        <v>1</v>
      </c>
      <c r="AV915">
        <v>3</v>
      </c>
      <c r="AW915">
        <v>0</v>
      </c>
      <c r="AX915">
        <v>0</v>
      </c>
      <c r="AY915">
        <v>3</v>
      </c>
      <c r="AZ915">
        <v>0</v>
      </c>
      <c r="BA915">
        <v>3</v>
      </c>
      <c r="BB915">
        <v>1</v>
      </c>
      <c r="BC915">
        <v>9</v>
      </c>
      <c r="BD915">
        <v>2</v>
      </c>
      <c r="BE915">
        <v>436</v>
      </c>
      <c r="BF915">
        <v>6</v>
      </c>
      <c r="BG915">
        <v>5</v>
      </c>
      <c r="BH915">
        <v>0</v>
      </c>
      <c r="BI915">
        <v>0</v>
      </c>
      <c r="BJ915">
        <v>2</v>
      </c>
      <c r="BK915">
        <v>7</v>
      </c>
      <c r="BL915">
        <v>0</v>
      </c>
      <c r="BM915">
        <v>0</v>
      </c>
      <c r="BN915" t="s">
        <v>2511</v>
      </c>
    </row>
    <row r="916" spans="1:66" x14ac:dyDescent="0.2">
      <c r="A916" t="s">
        <v>1915</v>
      </c>
      <c r="B916" t="s">
        <v>2128</v>
      </c>
      <c r="C916" t="s">
        <v>631</v>
      </c>
      <c r="D916" t="s">
        <v>92</v>
      </c>
      <c r="E916" t="s">
        <v>93</v>
      </c>
      <c r="F916" t="s">
        <v>94</v>
      </c>
      <c r="G916">
        <v>20</v>
      </c>
      <c r="H916">
        <v>13</v>
      </c>
      <c r="I916">
        <v>271</v>
      </c>
      <c r="J916" t="s">
        <v>1172</v>
      </c>
      <c r="K916">
        <v>11</v>
      </c>
      <c r="L916">
        <v>11</v>
      </c>
      <c r="M916">
        <v>8</v>
      </c>
      <c r="N916">
        <v>17</v>
      </c>
      <c r="O916">
        <v>0.72727272727272696</v>
      </c>
      <c r="P916">
        <v>4</v>
      </c>
      <c r="Q916">
        <v>4</v>
      </c>
      <c r="R916">
        <v>3</v>
      </c>
      <c r="S916">
        <v>245</v>
      </c>
      <c r="T916">
        <v>0.75</v>
      </c>
      <c r="U916">
        <v>5</v>
      </c>
      <c r="V916">
        <v>5</v>
      </c>
      <c r="W916">
        <v>2</v>
      </c>
      <c r="X916">
        <v>9</v>
      </c>
      <c r="Y916">
        <v>0.4</v>
      </c>
      <c r="Z916" s="3">
        <v>1</v>
      </c>
      <c r="AA916" s="3">
        <v>1</v>
      </c>
      <c r="AB916" s="3">
        <v>1</v>
      </c>
      <c r="AC916">
        <v>0</v>
      </c>
      <c r="AD916">
        <v>0</v>
      </c>
      <c r="AE916" s="3">
        <v>1</v>
      </c>
      <c r="AF916">
        <v>0</v>
      </c>
      <c r="AG916" s="3">
        <v>1</v>
      </c>
      <c r="AH916" s="3">
        <v>1</v>
      </c>
      <c r="AI916" s="3">
        <v>1</v>
      </c>
      <c r="AJ916" s="3">
        <v>1</v>
      </c>
      <c r="AK916" s="3">
        <v>1</v>
      </c>
      <c r="AL916" s="3">
        <v>1</v>
      </c>
      <c r="AM916" s="3">
        <v>1</v>
      </c>
      <c r="AN916">
        <v>0</v>
      </c>
      <c r="AO916">
        <v>0</v>
      </c>
      <c r="AP916" s="3">
        <v>1</v>
      </c>
      <c r="AQ916" s="3">
        <v>1</v>
      </c>
      <c r="AR916">
        <v>0</v>
      </c>
      <c r="AS916">
        <v>0</v>
      </c>
      <c r="AT916">
        <v>1</v>
      </c>
      <c r="AU916">
        <v>1</v>
      </c>
      <c r="AV916">
        <v>3</v>
      </c>
      <c r="AW916">
        <v>0</v>
      </c>
      <c r="AX916">
        <v>0</v>
      </c>
      <c r="AY916">
        <v>3</v>
      </c>
      <c r="AZ916">
        <v>0</v>
      </c>
      <c r="BA916">
        <v>3</v>
      </c>
      <c r="BB916">
        <v>1</v>
      </c>
      <c r="BC916">
        <v>3</v>
      </c>
      <c r="BD916">
        <v>2</v>
      </c>
      <c r="BE916">
        <v>234</v>
      </c>
      <c r="BF916">
        <v>6</v>
      </c>
      <c r="BG916">
        <v>5</v>
      </c>
      <c r="BH916">
        <v>0</v>
      </c>
      <c r="BI916">
        <v>0</v>
      </c>
      <c r="BJ916">
        <v>2</v>
      </c>
      <c r="BK916">
        <v>7</v>
      </c>
      <c r="BL916">
        <v>0</v>
      </c>
      <c r="BM916">
        <v>0</v>
      </c>
      <c r="BN916" t="s">
        <v>2511</v>
      </c>
    </row>
    <row r="917" spans="1:66" x14ac:dyDescent="0.2">
      <c r="A917" t="s">
        <v>1915</v>
      </c>
      <c r="B917" t="s">
        <v>2129</v>
      </c>
      <c r="C917" t="s">
        <v>631</v>
      </c>
      <c r="D917" t="s">
        <v>92</v>
      </c>
      <c r="E917" t="s">
        <v>93</v>
      </c>
      <c r="F917" t="s">
        <v>94</v>
      </c>
      <c r="G917">
        <v>20</v>
      </c>
      <c r="H917">
        <v>13</v>
      </c>
      <c r="I917">
        <v>461</v>
      </c>
      <c r="J917" t="s">
        <v>1172</v>
      </c>
      <c r="K917">
        <v>11</v>
      </c>
      <c r="L917">
        <v>11</v>
      </c>
      <c r="M917">
        <v>8</v>
      </c>
      <c r="N917">
        <v>23</v>
      </c>
      <c r="O917">
        <v>0.72727272727272696</v>
      </c>
      <c r="P917">
        <v>4</v>
      </c>
      <c r="Q917">
        <v>4</v>
      </c>
      <c r="R917">
        <v>3</v>
      </c>
      <c r="S917">
        <v>429</v>
      </c>
      <c r="T917">
        <v>0.75</v>
      </c>
      <c r="U917">
        <v>5</v>
      </c>
      <c r="V917">
        <v>5</v>
      </c>
      <c r="W917">
        <v>2</v>
      </c>
      <c r="X917">
        <v>9</v>
      </c>
      <c r="Y917">
        <v>0.4</v>
      </c>
      <c r="Z917" s="3">
        <v>1</v>
      </c>
      <c r="AA917" s="3">
        <v>1</v>
      </c>
      <c r="AB917" s="3">
        <v>1</v>
      </c>
      <c r="AC917">
        <v>0</v>
      </c>
      <c r="AD917">
        <v>0</v>
      </c>
      <c r="AE917" s="3">
        <v>1</v>
      </c>
      <c r="AF917">
        <v>0</v>
      </c>
      <c r="AG917" s="3">
        <v>1</v>
      </c>
      <c r="AH917" s="3">
        <v>1</v>
      </c>
      <c r="AI917" s="3">
        <v>1</v>
      </c>
      <c r="AJ917" s="3">
        <v>1</v>
      </c>
      <c r="AK917" s="3">
        <v>1</v>
      </c>
      <c r="AL917" s="3">
        <v>1</v>
      </c>
      <c r="AM917" s="3">
        <v>1</v>
      </c>
      <c r="AN917">
        <v>0</v>
      </c>
      <c r="AO917">
        <v>0</v>
      </c>
      <c r="AP917" s="3">
        <v>1</v>
      </c>
      <c r="AQ917" s="3">
        <v>1</v>
      </c>
      <c r="AR917">
        <v>0</v>
      </c>
      <c r="AS917">
        <v>0</v>
      </c>
      <c r="AT917">
        <v>1</v>
      </c>
      <c r="AU917">
        <v>1</v>
      </c>
      <c r="AV917">
        <v>3</v>
      </c>
      <c r="AW917">
        <v>0</v>
      </c>
      <c r="AX917">
        <v>0</v>
      </c>
      <c r="AY917">
        <v>3</v>
      </c>
      <c r="AZ917">
        <v>0</v>
      </c>
      <c r="BA917">
        <v>3</v>
      </c>
      <c r="BB917">
        <v>1</v>
      </c>
      <c r="BC917">
        <v>9</v>
      </c>
      <c r="BD917">
        <v>2</v>
      </c>
      <c r="BE917">
        <v>418</v>
      </c>
      <c r="BF917">
        <v>6</v>
      </c>
      <c r="BG917">
        <v>5</v>
      </c>
      <c r="BH917">
        <v>0</v>
      </c>
      <c r="BI917">
        <v>0</v>
      </c>
      <c r="BJ917">
        <v>2</v>
      </c>
      <c r="BK917">
        <v>7</v>
      </c>
      <c r="BL917">
        <v>0</v>
      </c>
      <c r="BM917">
        <v>0</v>
      </c>
      <c r="BN917" t="s">
        <v>2511</v>
      </c>
    </row>
    <row r="918" spans="1:66" x14ac:dyDescent="0.2">
      <c r="A918" t="s">
        <v>1915</v>
      </c>
      <c r="B918" t="s">
        <v>2130</v>
      </c>
      <c r="C918" t="s">
        <v>631</v>
      </c>
      <c r="D918" t="s">
        <v>92</v>
      </c>
      <c r="E918" t="s">
        <v>93</v>
      </c>
      <c r="F918" t="s">
        <v>94</v>
      </c>
      <c r="G918">
        <v>20</v>
      </c>
      <c r="H918">
        <v>13</v>
      </c>
      <c r="I918">
        <v>359</v>
      </c>
      <c r="J918" t="s">
        <v>1172</v>
      </c>
      <c r="K918">
        <v>11</v>
      </c>
      <c r="L918">
        <v>11</v>
      </c>
      <c r="M918">
        <v>8</v>
      </c>
      <c r="N918">
        <v>21</v>
      </c>
      <c r="O918">
        <v>0.72727272727272696</v>
      </c>
      <c r="P918">
        <v>4</v>
      </c>
      <c r="Q918">
        <v>4</v>
      </c>
      <c r="R918">
        <v>3</v>
      </c>
      <c r="S918">
        <v>329</v>
      </c>
      <c r="T918">
        <v>0.75</v>
      </c>
      <c r="U918">
        <v>5</v>
      </c>
      <c r="V918">
        <v>5</v>
      </c>
      <c r="W918">
        <v>2</v>
      </c>
      <c r="X918">
        <v>9</v>
      </c>
      <c r="Y918">
        <v>0.4</v>
      </c>
      <c r="Z918" s="3">
        <v>1</v>
      </c>
      <c r="AA918" s="3">
        <v>1</v>
      </c>
      <c r="AB918" s="3">
        <v>1</v>
      </c>
      <c r="AC918">
        <v>0</v>
      </c>
      <c r="AD918">
        <v>0</v>
      </c>
      <c r="AE918" s="3">
        <v>1</v>
      </c>
      <c r="AF918">
        <v>0</v>
      </c>
      <c r="AG918" s="3">
        <v>1</v>
      </c>
      <c r="AH918" s="3">
        <v>1</v>
      </c>
      <c r="AI918" s="3">
        <v>1</v>
      </c>
      <c r="AJ918" s="3">
        <v>1</v>
      </c>
      <c r="AK918" s="3">
        <v>1</v>
      </c>
      <c r="AL918" s="3">
        <v>1</v>
      </c>
      <c r="AM918" s="3">
        <v>1</v>
      </c>
      <c r="AN918">
        <v>0</v>
      </c>
      <c r="AO918">
        <v>0</v>
      </c>
      <c r="AP918" s="3">
        <v>1</v>
      </c>
      <c r="AQ918" s="3">
        <v>1</v>
      </c>
      <c r="AR918">
        <v>0</v>
      </c>
      <c r="AS918">
        <v>0</v>
      </c>
      <c r="AT918">
        <v>1</v>
      </c>
      <c r="AU918">
        <v>1</v>
      </c>
      <c r="AV918">
        <v>3</v>
      </c>
      <c r="AW918">
        <v>0</v>
      </c>
      <c r="AX918">
        <v>0</v>
      </c>
      <c r="AY918">
        <v>3</v>
      </c>
      <c r="AZ918">
        <v>0</v>
      </c>
      <c r="BA918">
        <v>3</v>
      </c>
      <c r="BB918">
        <v>1</v>
      </c>
      <c r="BC918">
        <v>7</v>
      </c>
      <c r="BD918">
        <v>2</v>
      </c>
      <c r="BE918">
        <v>318</v>
      </c>
      <c r="BF918">
        <v>6</v>
      </c>
      <c r="BG918">
        <v>5</v>
      </c>
      <c r="BH918">
        <v>0</v>
      </c>
      <c r="BI918">
        <v>0</v>
      </c>
      <c r="BJ918">
        <v>2</v>
      </c>
      <c r="BK918">
        <v>7</v>
      </c>
      <c r="BL918">
        <v>0</v>
      </c>
      <c r="BM918">
        <v>0</v>
      </c>
      <c r="BN918" t="s">
        <v>2511</v>
      </c>
    </row>
    <row r="919" spans="1:66" x14ac:dyDescent="0.2">
      <c r="A919" t="s">
        <v>1915</v>
      </c>
      <c r="B919" t="s">
        <v>2131</v>
      </c>
      <c r="C919" t="s">
        <v>631</v>
      </c>
      <c r="D919" t="s">
        <v>92</v>
      </c>
      <c r="E919" t="s">
        <v>93</v>
      </c>
      <c r="F919" t="s">
        <v>94</v>
      </c>
      <c r="G919">
        <v>20</v>
      </c>
      <c r="H919">
        <v>13</v>
      </c>
      <c r="I919">
        <v>916</v>
      </c>
      <c r="J919" t="s">
        <v>1172</v>
      </c>
      <c r="K919">
        <v>11</v>
      </c>
      <c r="L919">
        <v>11</v>
      </c>
      <c r="M919">
        <v>8</v>
      </c>
      <c r="N919">
        <v>22</v>
      </c>
      <c r="O919">
        <v>0.72727272727272696</v>
      </c>
      <c r="P919">
        <v>4</v>
      </c>
      <c r="Q919">
        <v>4</v>
      </c>
      <c r="R919">
        <v>3</v>
      </c>
      <c r="S919">
        <v>885</v>
      </c>
      <c r="T919">
        <v>0.75</v>
      </c>
      <c r="U919">
        <v>5</v>
      </c>
      <c r="V919">
        <v>5</v>
      </c>
      <c r="W919">
        <v>2</v>
      </c>
      <c r="X919">
        <v>9</v>
      </c>
      <c r="Y919">
        <v>0.4</v>
      </c>
      <c r="Z919" s="3">
        <v>1</v>
      </c>
      <c r="AA919" s="3">
        <v>1</v>
      </c>
      <c r="AB919" s="3">
        <v>1</v>
      </c>
      <c r="AC919">
        <v>0</v>
      </c>
      <c r="AD919">
        <v>0</v>
      </c>
      <c r="AE919" s="3">
        <v>1</v>
      </c>
      <c r="AF919">
        <v>0</v>
      </c>
      <c r="AG919" s="3">
        <v>1</v>
      </c>
      <c r="AH919" s="3">
        <v>1</v>
      </c>
      <c r="AI919" s="3">
        <v>1</v>
      </c>
      <c r="AJ919" s="3">
        <v>1</v>
      </c>
      <c r="AK919" s="3">
        <v>1</v>
      </c>
      <c r="AL919" s="3">
        <v>1</v>
      </c>
      <c r="AM919" s="3">
        <v>1</v>
      </c>
      <c r="AN919">
        <v>0</v>
      </c>
      <c r="AO919">
        <v>0</v>
      </c>
      <c r="AP919" s="3">
        <v>1</v>
      </c>
      <c r="AQ919" s="3">
        <v>1</v>
      </c>
      <c r="AR919">
        <v>0</v>
      </c>
      <c r="AS919">
        <v>0</v>
      </c>
      <c r="AT919">
        <v>1</v>
      </c>
      <c r="AU919">
        <v>1</v>
      </c>
      <c r="AV919">
        <v>3</v>
      </c>
      <c r="AW919">
        <v>0</v>
      </c>
      <c r="AX919">
        <v>0</v>
      </c>
      <c r="AY919">
        <v>3</v>
      </c>
      <c r="AZ919">
        <v>0</v>
      </c>
      <c r="BA919">
        <v>3</v>
      </c>
      <c r="BB919">
        <v>1</v>
      </c>
      <c r="BC919">
        <v>8</v>
      </c>
      <c r="BD919">
        <v>2</v>
      </c>
      <c r="BE919">
        <v>874</v>
      </c>
      <c r="BF919">
        <v>6</v>
      </c>
      <c r="BG919">
        <v>5</v>
      </c>
      <c r="BH919">
        <v>0</v>
      </c>
      <c r="BI919">
        <v>0</v>
      </c>
      <c r="BJ919">
        <v>2</v>
      </c>
      <c r="BK919">
        <v>7</v>
      </c>
      <c r="BL919">
        <v>0</v>
      </c>
      <c r="BM919">
        <v>0</v>
      </c>
      <c r="BN919" t="s">
        <v>2511</v>
      </c>
    </row>
    <row r="920" spans="1:66" x14ac:dyDescent="0.2">
      <c r="A920" t="s">
        <v>1915</v>
      </c>
      <c r="B920" t="s">
        <v>2132</v>
      </c>
      <c r="C920" t="s">
        <v>631</v>
      </c>
      <c r="D920" t="s">
        <v>92</v>
      </c>
      <c r="E920" t="s">
        <v>93</v>
      </c>
      <c r="F920" t="s">
        <v>94</v>
      </c>
      <c r="G920">
        <v>20</v>
      </c>
      <c r="H920">
        <v>13</v>
      </c>
      <c r="I920">
        <v>360</v>
      </c>
      <c r="J920" t="s">
        <v>1172</v>
      </c>
      <c r="K920">
        <v>11</v>
      </c>
      <c r="L920">
        <v>11</v>
      </c>
      <c r="M920">
        <v>8</v>
      </c>
      <c r="N920">
        <v>22</v>
      </c>
      <c r="O920">
        <v>0.72727272727272696</v>
      </c>
      <c r="P920">
        <v>4</v>
      </c>
      <c r="Q920">
        <v>4</v>
      </c>
      <c r="R920">
        <v>3</v>
      </c>
      <c r="S920">
        <v>329</v>
      </c>
      <c r="T920">
        <v>0.75</v>
      </c>
      <c r="U920">
        <v>5</v>
      </c>
      <c r="V920">
        <v>5</v>
      </c>
      <c r="W920">
        <v>2</v>
      </c>
      <c r="X920">
        <v>9</v>
      </c>
      <c r="Y920">
        <v>0.4</v>
      </c>
      <c r="Z920" s="3">
        <v>1</v>
      </c>
      <c r="AA920" s="3">
        <v>1</v>
      </c>
      <c r="AB920" s="3">
        <v>1</v>
      </c>
      <c r="AC920">
        <v>0</v>
      </c>
      <c r="AD920">
        <v>0</v>
      </c>
      <c r="AE920" s="3">
        <v>1</v>
      </c>
      <c r="AF920">
        <v>0</v>
      </c>
      <c r="AG920" s="3">
        <v>1</v>
      </c>
      <c r="AH920" s="3">
        <v>1</v>
      </c>
      <c r="AI920" s="3">
        <v>1</v>
      </c>
      <c r="AJ920" s="3">
        <v>1</v>
      </c>
      <c r="AK920" s="3">
        <v>1</v>
      </c>
      <c r="AL920" s="3">
        <v>1</v>
      </c>
      <c r="AM920" s="3">
        <v>1</v>
      </c>
      <c r="AN920">
        <v>0</v>
      </c>
      <c r="AO920">
        <v>0</v>
      </c>
      <c r="AP920" s="3">
        <v>1</v>
      </c>
      <c r="AQ920" s="3">
        <v>1</v>
      </c>
      <c r="AR920">
        <v>0</v>
      </c>
      <c r="AS920">
        <v>0</v>
      </c>
      <c r="AT920">
        <v>1</v>
      </c>
      <c r="AU920">
        <v>1</v>
      </c>
      <c r="AV920">
        <v>3</v>
      </c>
      <c r="AW920">
        <v>0</v>
      </c>
      <c r="AX920">
        <v>0</v>
      </c>
      <c r="AY920">
        <v>3</v>
      </c>
      <c r="AZ920">
        <v>0</v>
      </c>
      <c r="BA920">
        <v>3</v>
      </c>
      <c r="BB920">
        <v>1</v>
      </c>
      <c r="BC920">
        <v>8</v>
      </c>
      <c r="BD920">
        <v>2</v>
      </c>
      <c r="BE920">
        <v>318</v>
      </c>
      <c r="BF920">
        <v>6</v>
      </c>
      <c r="BG920">
        <v>5</v>
      </c>
      <c r="BH920">
        <v>0</v>
      </c>
      <c r="BI920">
        <v>0</v>
      </c>
      <c r="BJ920">
        <v>2</v>
      </c>
      <c r="BK920">
        <v>7</v>
      </c>
      <c r="BL920">
        <v>0</v>
      </c>
      <c r="BM920">
        <v>0</v>
      </c>
      <c r="BN920" t="s">
        <v>2511</v>
      </c>
    </row>
    <row r="921" spans="1:66" x14ac:dyDescent="0.2">
      <c r="A921" t="s">
        <v>1915</v>
      </c>
      <c r="B921" t="s">
        <v>2133</v>
      </c>
      <c r="C921" t="s">
        <v>631</v>
      </c>
      <c r="D921" t="s">
        <v>92</v>
      </c>
      <c r="E921" t="s">
        <v>93</v>
      </c>
      <c r="F921" t="s">
        <v>94</v>
      </c>
      <c r="G921">
        <v>20</v>
      </c>
      <c r="H921">
        <v>13</v>
      </c>
      <c r="I921">
        <v>288</v>
      </c>
      <c r="J921" t="s">
        <v>1172</v>
      </c>
      <c r="K921">
        <v>11</v>
      </c>
      <c r="L921">
        <v>11</v>
      </c>
      <c r="M921">
        <v>8</v>
      </c>
      <c r="N921">
        <v>20</v>
      </c>
      <c r="O921">
        <v>0.72727272727272696</v>
      </c>
      <c r="P921">
        <v>4</v>
      </c>
      <c r="Q921">
        <v>4</v>
      </c>
      <c r="R921">
        <v>3</v>
      </c>
      <c r="S921">
        <v>259</v>
      </c>
      <c r="T921">
        <v>0.75</v>
      </c>
      <c r="U921">
        <v>5</v>
      </c>
      <c r="V921">
        <v>5</v>
      </c>
      <c r="W921">
        <v>2</v>
      </c>
      <c r="X921">
        <v>9</v>
      </c>
      <c r="Y921">
        <v>0.4</v>
      </c>
      <c r="Z921" s="3">
        <v>1</v>
      </c>
      <c r="AA921" s="3">
        <v>1</v>
      </c>
      <c r="AB921" s="3">
        <v>1</v>
      </c>
      <c r="AC921">
        <v>0</v>
      </c>
      <c r="AD921">
        <v>0</v>
      </c>
      <c r="AE921" s="3">
        <v>1</v>
      </c>
      <c r="AF921">
        <v>0</v>
      </c>
      <c r="AG921" s="3">
        <v>1</v>
      </c>
      <c r="AH921" s="3">
        <v>1</v>
      </c>
      <c r="AI921" s="3">
        <v>1</v>
      </c>
      <c r="AJ921" s="3">
        <v>1</v>
      </c>
      <c r="AK921" s="3">
        <v>1</v>
      </c>
      <c r="AL921" s="3">
        <v>1</v>
      </c>
      <c r="AM921" s="3">
        <v>1</v>
      </c>
      <c r="AN921">
        <v>0</v>
      </c>
      <c r="AO921">
        <v>0</v>
      </c>
      <c r="AP921" s="3">
        <v>1</v>
      </c>
      <c r="AQ921" s="3">
        <v>1</v>
      </c>
      <c r="AR921">
        <v>0</v>
      </c>
      <c r="AS921">
        <v>0</v>
      </c>
      <c r="AT921">
        <v>1</v>
      </c>
      <c r="AU921">
        <v>1</v>
      </c>
      <c r="AV921">
        <v>3</v>
      </c>
      <c r="AW921">
        <v>0</v>
      </c>
      <c r="AX921">
        <v>0</v>
      </c>
      <c r="AY921">
        <v>3</v>
      </c>
      <c r="AZ921">
        <v>0</v>
      </c>
      <c r="BA921">
        <v>3</v>
      </c>
      <c r="BB921">
        <v>1</v>
      </c>
      <c r="BC921">
        <v>6</v>
      </c>
      <c r="BD921">
        <v>2</v>
      </c>
      <c r="BE921">
        <v>248</v>
      </c>
      <c r="BF921">
        <v>6</v>
      </c>
      <c r="BG921">
        <v>5</v>
      </c>
      <c r="BH921">
        <v>0</v>
      </c>
      <c r="BI921">
        <v>0</v>
      </c>
      <c r="BJ921">
        <v>2</v>
      </c>
      <c r="BK921">
        <v>7</v>
      </c>
      <c r="BL921">
        <v>0</v>
      </c>
      <c r="BM921">
        <v>0</v>
      </c>
      <c r="BN921" t="s">
        <v>2511</v>
      </c>
    </row>
    <row r="922" spans="1:66" x14ac:dyDescent="0.2">
      <c r="A922" t="s">
        <v>1915</v>
      </c>
      <c r="B922" t="s">
        <v>2134</v>
      </c>
      <c r="C922" t="s">
        <v>631</v>
      </c>
      <c r="D922" t="s">
        <v>92</v>
      </c>
      <c r="E922" t="s">
        <v>93</v>
      </c>
      <c r="F922" t="s">
        <v>94</v>
      </c>
      <c r="G922">
        <v>20</v>
      </c>
      <c r="H922">
        <v>13</v>
      </c>
      <c r="I922">
        <v>223</v>
      </c>
      <c r="J922" t="s">
        <v>1172</v>
      </c>
      <c r="K922">
        <v>11</v>
      </c>
      <c r="L922">
        <v>11</v>
      </c>
      <c r="M922">
        <v>8</v>
      </c>
      <c r="N922">
        <v>19</v>
      </c>
      <c r="O922">
        <v>0.72727272727272696</v>
      </c>
      <c r="P922">
        <v>4</v>
      </c>
      <c r="Q922">
        <v>4</v>
      </c>
      <c r="R922">
        <v>3</v>
      </c>
      <c r="S922">
        <v>195</v>
      </c>
      <c r="T922">
        <v>0.75</v>
      </c>
      <c r="U922">
        <v>5</v>
      </c>
      <c r="V922">
        <v>5</v>
      </c>
      <c r="W922">
        <v>2</v>
      </c>
      <c r="X922">
        <v>9</v>
      </c>
      <c r="Y922">
        <v>0.4</v>
      </c>
      <c r="Z922" s="3">
        <v>1</v>
      </c>
      <c r="AA922" s="3">
        <v>1</v>
      </c>
      <c r="AB922" s="3">
        <v>1</v>
      </c>
      <c r="AC922">
        <v>0</v>
      </c>
      <c r="AD922">
        <v>0</v>
      </c>
      <c r="AE922" s="3">
        <v>1</v>
      </c>
      <c r="AF922">
        <v>0</v>
      </c>
      <c r="AG922" s="3">
        <v>1</v>
      </c>
      <c r="AH922" s="3">
        <v>1</v>
      </c>
      <c r="AI922" s="3">
        <v>1</v>
      </c>
      <c r="AJ922" s="3">
        <v>1</v>
      </c>
      <c r="AK922" s="3">
        <v>1</v>
      </c>
      <c r="AL922" s="3">
        <v>1</v>
      </c>
      <c r="AM922" s="3">
        <v>1</v>
      </c>
      <c r="AN922">
        <v>0</v>
      </c>
      <c r="AO922">
        <v>0</v>
      </c>
      <c r="AP922" s="3">
        <v>1</v>
      </c>
      <c r="AQ922" s="3">
        <v>1</v>
      </c>
      <c r="AR922">
        <v>0</v>
      </c>
      <c r="AS922">
        <v>0</v>
      </c>
      <c r="AT922">
        <v>1</v>
      </c>
      <c r="AU922">
        <v>1</v>
      </c>
      <c r="AV922">
        <v>3</v>
      </c>
      <c r="AW922">
        <v>0</v>
      </c>
      <c r="AX922">
        <v>0</v>
      </c>
      <c r="AY922">
        <v>3</v>
      </c>
      <c r="AZ922">
        <v>0</v>
      </c>
      <c r="BA922">
        <v>3</v>
      </c>
      <c r="BB922">
        <v>1</v>
      </c>
      <c r="BC922">
        <v>5</v>
      </c>
      <c r="BD922">
        <v>2</v>
      </c>
      <c r="BE922">
        <v>184</v>
      </c>
      <c r="BF922">
        <v>6</v>
      </c>
      <c r="BG922">
        <v>5</v>
      </c>
      <c r="BH922">
        <v>0</v>
      </c>
      <c r="BI922">
        <v>0</v>
      </c>
      <c r="BJ922">
        <v>2</v>
      </c>
      <c r="BK922">
        <v>7</v>
      </c>
      <c r="BL922">
        <v>0</v>
      </c>
      <c r="BM922">
        <v>0</v>
      </c>
      <c r="BN922" t="s">
        <v>2511</v>
      </c>
    </row>
    <row r="923" spans="1:66" x14ac:dyDescent="0.2">
      <c r="A923" t="s">
        <v>1915</v>
      </c>
      <c r="B923" t="s">
        <v>2135</v>
      </c>
      <c r="C923" t="s">
        <v>631</v>
      </c>
      <c r="D923" t="s">
        <v>92</v>
      </c>
      <c r="E923" t="s">
        <v>93</v>
      </c>
      <c r="F923" t="s">
        <v>94</v>
      </c>
      <c r="G923">
        <v>20</v>
      </c>
      <c r="H923">
        <v>13</v>
      </c>
      <c r="I923">
        <v>492</v>
      </c>
      <c r="J923" t="s">
        <v>1172</v>
      </c>
      <c r="K923">
        <v>11</v>
      </c>
      <c r="L923">
        <v>11</v>
      </c>
      <c r="M923">
        <v>8</v>
      </c>
      <c r="N923">
        <v>18</v>
      </c>
      <c r="O923">
        <v>0.72727272727272696</v>
      </c>
      <c r="P923">
        <v>4</v>
      </c>
      <c r="Q923">
        <v>4</v>
      </c>
      <c r="R923">
        <v>3</v>
      </c>
      <c r="S923">
        <v>465</v>
      </c>
      <c r="T923">
        <v>0.75</v>
      </c>
      <c r="U923">
        <v>5</v>
      </c>
      <c r="V923">
        <v>5</v>
      </c>
      <c r="W923">
        <v>2</v>
      </c>
      <c r="X923">
        <v>9</v>
      </c>
      <c r="Y923">
        <v>0.4</v>
      </c>
      <c r="Z923" s="3">
        <v>1</v>
      </c>
      <c r="AA923" s="3">
        <v>1</v>
      </c>
      <c r="AB923" s="3">
        <v>1</v>
      </c>
      <c r="AC923">
        <v>0</v>
      </c>
      <c r="AD923">
        <v>0</v>
      </c>
      <c r="AE923" s="3">
        <v>1</v>
      </c>
      <c r="AF923">
        <v>0</v>
      </c>
      <c r="AG923" s="3">
        <v>1</v>
      </c>
      <c r="AH923" s="3">
        <v>1</v>
      </c>
      <c r="AI923" s="3">
        <v>1</v>
      </c>
      <c r="AJ923" s="3">
        <v>1</v>
      </c>
      <c r="AK923" s="3">
        <v>1</v>
      </c>
      <c r="AL923" s="3">
        <v>1</v>
      </c>
      <c r="AM923" s="3">
        <v>1</v>
      </c>
      <c r="AN923">
        <v>0</v>
      </c>
      <c r="AO923">
        <v>0</v>
      </c>
      <c r="AP923" s="3">
        <v>1</v>
      </c>
      <c r="AQ923" s="3">
        <v>1</v>
      </c>
      <c r="AR923">
        <v>0</v>
      </c>
      <c r="AS923">
        <v>0</v>
      </c>
      <c r="AT923">
        <v>1</v>
      </c>
      <c r="AU923">
        <v>1</v>
      </c>
      <c r="AV923">
        <v>3</v>
      </c>
      <c r="AW923">
        <v>0</v>
      </c>
      <c r="AX923">
        <v>0</v>
      </c>
      <c r="AY923">
        <v>3</v>
      </c>
      <c r="AZ923">
        <v>0</v>
      </c>
      <c r="BA923">
        <v>3</v>
      </c>
      <c r="BB923">
        <v>1</v>
      </c>
      <c r="BC923">
        <v>4</v>
      </c>
      <c r="BD923">
        <v>2</v>
      </c>
      <c r="BE923">
        <v>454</v>
      </c>
      <c r="BF923">
        <v>6</v>
      </c>
      <c r="BG923">
        <v>5</v>
      </c>
      <c r="BH923">
        <v>0</v>
      </c>
      <c r="BI923">
        <v>0</v>
      </c>
      <c r="BJ923">
        <v>2</v>
      </c>
      <c r="BK923">
        <v>7</v>
      </c>
      <c r="BL923">
        <v>0</v>
      </c>
      <c r="BM923">
        <v>0</v>
      </c>
      <c r="BN923" t="s">
        <v>2511</v>
      </c>
    </row>
    <row r="924" spans="1:66" x14ac:dyDescent="0.2">
      <c r="A924" t="s">
        <v>1915</v>
      </c>
      <c r="B924" t="s">
        <v>2136</v>
      </c>
      <c r="C924" t="s">
        <v>631</v>
      </c>
      <c r="D924" t="s">
        <v>92</v>
      </c>
      <c r="E924" t="s">
        <v>93</v>
      </c>
      <c r="F924" t="s">
        <v>94</v>
      </c>
      <c r="G924">
        <v>20</v>
      </c>
      <c r="H924">
        <v>13</v>
      </c>
      <c r="I924">
        <v>161</v>
      </c>
      <c r="J924" t="s">
        <v>1172</v>
      </c>
      <c r="K924">
        <v>11</v>
      </c>
      <c r="L924">
        <v>11</v>
      </c>
      <c r="M924">
        <v>8</v>
      </c>
      <c r="N924">
        <v>17</v>
      </c>
      <c r="O924">
        <v>0.72727272727272696</v>
      </c>
      <c r="P924">
        <v>4</v>
      </c>
      <c r="Q924">
        <v>4</v>
      </c>
      <c r="R924">
        <v>3</v>
      </c>
      <c r="S924">
        <v>135</v>
      </c>
      <c r="T924">
        <v>0.75</v>
      </c>
      <c r="U924">
        <v>5</v>
      </c>
      <c r="V924">
        <v>5</v>
      </c>
      <c r="W924">
        <v>2</v>
      </c>
      <c r="X924">
        <v>9</v>
      </c>
      <c r="Y924">
        <v>0.4</v>
      </c>
      <c r="Z924" s="3">
        <v>1</v>
      </c>
      <c r="AA924" s="3">
        <v>1</v>
      </c>
      <c r="AB924" s="3">
        <v>1</v>
      </c>
      <c r="AC924">
        <v>0</v>
      </c>
      <c r="AD924">
        <v>0</v>
      </c>
      <c r="AE924" s="3">
        <v>1</v>
      </c>
      <c r="AF924">
        <v>0</v>
      </c>
      <c r="AG924" s="3">
        <v>1</v>
      </c>
      <c r="AH924" s="3">
        <v>1</v>
      </c>
      <c r="AI924" s="3">
        <v>1</v>
      </c>
      <c r="AJ924" s="3">
        <v>1</v>
      </c>
      <c r="AK924" s="3">
        <v>1</v>
      </c>
      <c r="AL924" s="3">
        <v>1</v>
      </c>
      <c r="AM924" s="3">
        <v>1</v>
      </c>
      <c r="AN924">
        <v>0</v>
      </c>
      <c r="AO924">
        <v>0</v>
      </c>
      <c r="AP924" s="3">
        <v>1</v>
      </c>
      <c r="AQ924" s="3">
        <v>1</v>
      </c>
      <c r="AR924">
        <v>0</v>
      </c>
      <c r="AS924">
        <v>0</v>
      </c>
      <c r="AT924">
        <v>1</v>
      </c>
      <c r="AU924">
        <v>1</v>
      </c>
      <c r="AV924">
        <v>3</v>
      </c>
      <c r="AW924">
        <v>0</v>
      </c>
      <c r="AX924">
        <v>0</v>
      </c>
      <c r="AY924">
        <v>3</v>
      </c>
      <c r="AZ924">
        <v>0</v>
      </c>
      <c r="BA924">
        <v>3</v>
      </c>
      <c r="BB924">
        <v>1</v>
      </c>
      <c r="BC924">
        <v>3</v>
      </c>
      <c r="BD924">
        <v>2</v>
      </c>
      <c r="BE924">
        <v>124</v>
      </c>
      <c r="BF924">
        <v>6</v>
      </c>
      <c r="BG924">
        <v>5</v>
      </c>
      <c r="BH924">
        <v>0</v>
      </c>
      <c r="BI924">
        <v>0</v>
      </c>
      <c r="BJ924">
        <v>2</v>
      </c>
      <c r="BK924">
        <v>7</v>
      </c>
      <c r="BL924">
        <v>0</v>
      </c>
      <c r="BM924">
        <v>0</v>
      </c>
      <c r="BN924" t="s">
        <v>2511</v>
      </c>
    </row>
    <row r="925" spans="1:66" x14ac:dyDescent="0.2">
      <c r="A925" t="s">
        <v>1915</v>
      </c>
      <c r="B925" t="s">
        <v>2137</v>
      </c>
      <c r="C925" t="s">
        <v>631</v>
      </c>
      <c r="D925" t="s">
        <v>92</v>
      </c>
      <c r="E925" t="s">
        <v>93</v>
      </c>
      <c r="F925" t="s">
        <v>94</v>
      </c>
      <c r="G925">
        <v>20</v>
      </c>
      <c r="H925">
        <v>13</v>
      </c>
      <c r="I925">
        <v>307</v>
      </c>
      <c r="J925" t="s">
        <v>1172</v>
      </c>
      <c r="K925">
        <v>11</v>
      </c>
      <c r="L925">
        <v>11</v>
      </c>
      <c r="M925">
        <v>8</v>
      </c>
      <c r="N925">
        <v>21</v>
      </c>
      <c r="O925">
        <v>0.72727272727272696</v>
      </c>
      <c r="P925">
        <v>4</v>
      </c>
      <c r="Q925">
        <v>4</v>
      </c>
      <c r="R925">
        <v>3</v>
      </c>
      <c r="S925">
        <v>277</v>
      </c>
      <c r="T925">
        <v>0.75</v>
      </c>
      <c r="U925">
        <v>5</v>
      </c>
      <c r="V925">
        <v>5</v>
      </c>
      <c r="W925">
        <v>2</v>
      </c>
      <c r="X925">
        <v>9</v>
      </c>
      <c r="Y925">
        <v>0.4</v>
      </c>
      <c r="Z925" s="3">
        <v>1</v>
      </c>
      <c r="AA925" s="3">
        <v>1</v>
      </c>
      <c r="AB925" s="3">
        <v>1</v>
      </c>
      <c r="AC925">
        <v>0</v>
      </c>
      <c r="AD925">
        <v>0</v>
      </c>
      <c r="AE925" s="3">
        <v>1</v>
      </c>
      <c r="AF925">
        <v>0</v>
      </c>
      <c r="AG925" s="3">
        <v>1</v>
      </c>
      <c r="AH925" s="3">
        <v>1</v>
      </c>
      <c r="AI925" s="3">
        <v>1</v>
      </c>
      <c r="AJ925" s="3">
        <v>1</v>
      </c>
      <c r="AK925" s="3">
        <v>1</v>
      </c>
      <c r="AL925" s="3">
        <v>1</v>
      </c>
      <c r="AM925" s="3">
        <v>1</v>
      </c>
      <c r="AN925">
        <v>0</v>
      </c>
      <c r="AO925">
        <v>0</v>
      </c>
      <c r="AP925" s="3">
        <v>1</v>
      </c>
      <c r="AQ925" s="3">
        <v>1</v>
      </c>
      <c r="AR925">
        <v>0</v>
      </c>
      <c r="AS925">
        <v>0</v>
      </c>
      <c r="AT925">
        <v>1</v>
      </c>
      <c r="AU925">
        <v>1</v>
      </c>
      <c r="AV925">
        <v>3</v>
      </c>
      <c r="AW925">
        <v>0</v>
      </c>
      <c r="AX925">
        <v>0</v>
      </c>
      <c r="AY925">
        <v>3</v>
      </c>
      <c r="AZ925">
        <v>0</v>
      </c>
      <c r="BA925">
        <v>3</v>
      </c>
      <c r="BB925">
        <v>1</v>
      </c>
      <c r="BC925">
        <v>7</v>
      </c>
      <c r="BD925">
        <v>2</v>
      </c>
      <c r="BE925">
        <v>266</v>
      </c>
      <c r="BF925">
        <v>6</v>
      </c>
      <c r="BG925">
        <v>5</v>
      </c>
      <c r="BH925">
        <v>0</v>
      </c>
      <c r="BI925">
        <v>0</v>
      </c>
      <c r="BJ925">
        <v>2</v>
      </c>
      <c r="BK925">
        <v>7</v>
      </c>
      <c r="BL925">
        <v>0</v>
      </c>
      <c r="BM925">
        <v>0</v>
      </c>
      <c r="BN925" t="s">
        <v>2511</v>
      </c>
    </row>
    <row r="926" spans="1:66" x14ac:dyDescent="0.2">
      <c r="A926" t="s">
        <v>1915</v>
      </c>
      <c r="B926" t="s">
        <v>2138</v>
      </c>
      <c r="C926" t="s">
        <v>631</v>
      </c>
      <c r="D926" t="s">
        <v>92</v>
      </c>
      <c r="E926" t="s">
        <v>93</v>
      </c>
      <c r="F926" t="s">
        <v>94</v>
      </c>
      <c r="G926">
        <v>20</v>
      </c>
      <c r="H926">
        <v>13</v>
      </c>
      <c r="I926">
        <v>665</v>
      </c>
      <c r="J926" t="s">
        <v>1172</v>
      </c>
      <c r="K926">
        <v>11</v>
      </c>
      <c r="L926">
        <v>11</v>
      </c>
      <c r="M926">
        <v>8</v>
      </c>
      <c r="N926">
        <v>23</v>
      </c>
      <c r="O926">
        <v>0.72727272727272696</v>
      </c>
      <c r="P926">
        <v>4</v>
      </c>
      <c r="Q926">
        <v>4</v>
      </c>
      <c r="R926">
        <v>3</v>
      </c>
      <c r="S926">
        <v>633</v>
      </c>
      <c r="T926">
        <v>0.75</v>
      </c>
      <c r="U926">
        <v>5</v>
      </c>
      <c r="V926">
        <v>5</v>
      </c>
      <c r="W926">
        <v>2</v>
      </c>
      <c r="X926">
        <v>9</v>
      </c>
      <c r="Y926">
        <v>0.4</v>
      </c>
      <c r="Z926" s="3">
        <v>1</v>
      </c>
      <c r="AA926" s="3">
        <v>1</v>
      </c>
      <c r="AB926" s="3">
        <v>1</v>
      </c>
      <c r="AC926">
        <v>0</v>
      </c>
      <c r="AD926">
        <v>0</v>
      </c>
      <c r="AE926" s="3">
        <v>1</v>
      </c>
      <c r="AF926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1</v>
      </c>
      <c r="AL926" s="3">
        <v>1</v>
      </c>
      <c r="AM926" s="3">
        <v>1</v>
      </c>
      <c r="AN926">
        <v>0</v>
      </c>
      <c r="AO926">
        <v>0</v>
      </c>
      <c r="AP926" s="3">
        <v>1</v>
      </c>
      <c r="AQ926" s="3">
        <v>1</v>
      </c>
      <c r="AR926">
        <v>0</v>
      </c>
      <c r="AS926">
        <v>0</v>
      </c>
      <c r="AT926">
        <v>1</v>
      </c>
      <c r="AU926">
        <v>1</v>
      </c>
      <c r="AV926">
        <v>3</v>
      </c>
      <c r="AW926">
        <v>0</v>
      </c>
      <c r="AX926">
        <v>0</v>
      </c>
      <c r="AY926">
        <v>3</v>
      </c>
      <c r="AZ926">
        <v>0</v>
      </c>
      <c r="BA926">
        <v>3</v>
      </c>
      <c r="BB926">
        <v>1</v>
      </c>
      <c r="BC926">
        <v>9</v>
      </c>
      <c r="BD926">
        <v>2</v>
      </c>
      <c r="BE926">
        <v>622</v>
      </c>
      <c r="BF926">
        <v>6</v>
      </c>
      <c r="BG926">
        <v>5</v>
      </c>
      <c r="BH926">
        <v>0</v>
      </c>
      <c r="BI926">
        <v>0</v>
      </c>
      <c r="BJ926">
        <v>2</v>
      </c>
      <c r="BK926">
        <v>7</v>
      </c>
      <c r="BL926">
        <v>0</v>
      </c>
      <c r="BM926">
        <v>0</v>
      </c>
      <c r="BN926" t="s">
        <v>2511</v>
      </c>
    </row>
    <row r="927" spans="1:66" x14ac:dyDescent="0.2">
      <c r="A927" t="s">
        <v>1915</v>
      </c>
      <c r="B927" t="s">
        <v>2139</v>
      </c>
      <c r="C927" t="s">
        <v>631</v>
      </c>
      <c r="D927" t="s">
        <v>92</v>
      </c>
      <c r="E927" t="s">
        <v>93</v>
      </c>
      <c r="F927" t="s">
        <v>94</v>
      </c>
      <c r="G927">
        <v>20</v>
      </c>
      <c r="H927">
        <v>13</v>
      </c>
      <c r="I927">
        <v>267</v>
      </c>
      <c r="J927" t="s">
        <v>1172</v>
      </c>
      <c r="K927">
        <v>11</v>
      </c>
      <c r="L927">
        <v>11</v>
      </c>
      <c r="M927">
        <v>8</v>
      </c>
      <c r="N927">
        <v>19</v>
      </c>
      <c r="O927">
        <v>0.72727272727272696</v>
      </c>
      <c r="P927">
        <v>4</v>
      </c>
      <c r="Q927">
        <v>4</v>
      </c>
      <c r="R927">
        <v>3</v>
      </c>
      <c r="S927">
        <v>239</v>
      </c>
      <c r="T927">
        <v>0.75</v>
      </c>
      <c r="U927">
        <v>5</v>
      </c>
      <c r="V927">
        <v>5</v>
      </c>
      <c r="W927">
        <v>2</v>
      </c>
      <c r="X927">
        <v>9</v>
      </c>
      <c r="Y927">
        <v>0.4</v>
      </c>
      <c r="Z927" s="3">
        <v>1</v>
      </c>
      <c r="AA927" s="3">
        <v>1</v>
      </c>
      <c r="AB927" s="3">
        <v>1</v>
      </c>
      <c r="AC927">
        <v>0</v>
      </c>
      <c r="AD927">
        <v>0</v>
      </c>
      <c r="AE927" s="3">
        <v>1</v>
      </c>
      <c r="AF927">
        <v>0</v>
      </c>
      <c r="AG927" s="3">
        <v>1</v>
      </c>
      <c r="AH927" s="3">
        <v>1</v>
      </c>
      <c r="AI927" s="3">
        <v>1</v>
      </c>
      <c r="AJ927" s="3">
        <v>1</v>
      </c>
      <c r="AK927" s="3">
        <v>1</v>
      </c>
      <c r="AL927" s="3">
        <v>1</v>
      </c>
      <c r="AM927" s="3">
        <v>1</v>
      </c>
      <c r="AN927">
        <v>0</v>
      </c>
      <c r="AO927">
        <v>0</v>
      </c>
      <c r="AP927" s="3">
        <v>1</v>
      </c>
      <c r="AQ927" s="3">
        <v>1</v>
      </c>
      <c r="AR927">
        <v>0</v>
      </c>
      <c r="AS927">
        <v>0</v>
      </c>
      <c r="AT927">
        <v>1</v>
      </c>
      <c r="AU927">
        <v>1</v>
      </c>
      <c r="AV927">
        <v>3</v>
      </c>
      <c r="AW927">
        <v>0</v>
      </c>
      <c r="AX927">
        <v>0</v>
      </c>
      <c r="AY927">
        <v>3</v>
      </c>
      <c r="AZ927">
        <v>0</v>
      </c>
      <c r="BA927">
        <v>3</v>
      </c>
      <c r="BB927">
        <v>1</v>
      </c>
      <c r="BC927">
        <v>5</v>
      </c>
      <c r="BD927">
        <v>2</v>
      </c>
      <c r="BE927">
        <v>228</v>
      </c>
      <c r="BF927">
        <v>6</v>
      </c>
      <c r="BG927">
        <v>5</v>
      </c>
      <c r="BH927">
        <v>0</v>
      </c>
      <c r="BI927">
        <v>0</v>
      </c>
      <c r="BJ927">
        <v>2</v>
      </c>
      <c r="BK927">
        <v>7</v>
      </c>
      <c r="BL927">
        <v>0</v>
      </c>
      <c r="BM927">
        <v>0</v>
      </c>
      <c r="BN927" t="s">
        <v>2511</v>
      </c>
    </row>
    <row r="928" spans="1:66" x14ac:dyDescent="0.2">
      <c r="A928" t="s">
        <v>1915</v>
      </c>
      <c r="B928" t="s">
        <v>2140</v>
      </c>
      <c r="C928" t="s">
        <v>631</v>
      </c>
      <c r="D928" t="s">
        <v>92</v>
      </c>
      <c r="E928" t="s">
        <v>93</v>
      </c>
      <c r="F928" t="s">
        <v>94</v>
      </c>
      <c r="G928">
        <v>20</v>
      </c>
      <c r="H928">
        <v>13</v>
      </c>
      <c r="I928">
        <v>421</v>
      </c>
      <c r="J928" t="s">
        <v>1172</v>
      </c>
      <c r="K928">
        <v>11</v>
      </c>
      <c r="L928">
        <v>11</v>
      </c>
      <c r="M928">
        <v>8</v>
      </c>
      <c r="N928">
        <v>21</v>
      </c>
      <c r="O928">
        <v>0.72727272727272696</v>
      </c>
      <c r="P928">
        <v>4</v>
      </c>
      <c r="Q928">
        <v>4</v>
      </c>
      <c r="R928">
        <v>3</v>
      </c>
      <c r="S928">
        <v>391</v>
      </c>
      <c r="T928">
        <v>0.75</v>
      </c>
      <c r="U928">
        <v>5</v>
      </c>
      <c r="V928">
        <v>5</v>
      </c>
      <c r="W928">
        <v>2</v>
      </c>
      <c r="X928">
        <v>9</v>
      </c>
      <c r="Y928">
        <v>0.4</v>
      </c>
      <c r="Z928" s="3">
        <v>1</v>
      </c>
      <c r="AA928" s="3">
        <v>1</v>
      </c>
      <c r="AB928" s="3">
        <v>1</v>
      </c>
      <c r="AC928">
        <v>0</v>
      </c>
      <c r="AD928">
        <v>0</v>
      </c>
      <c r="AE928" s="3">
        <v>1</v>
      </c>
      <c r="AF928">
        <v>0</v>
      </c>
      <c r="AG928" s="3">
        <v>1</v>
      </c>
      <c r="AH928" s="3">
        <v>1</v>
      </c>
      <c r="AI928" s="3">
        <v>1</v>
      </c>
      <c r="AJ928" s="3">
        <v>1</v>
      </c>
      <c r="AK928" s="3">
        <v>1</v>
      </c>
      <c r="AL928" s="3">
        <v>1</v>
      </c>
      <c r="AM928" s="3">
        <v>1</v>
      </c>
      <c r="AN928">
        <v>0</v>
      </c>
      <c r="AO928">
        <v>0</v>
      </c>
      <c r="AP928" s="3">
        <v>1</v>
      </c>
      <c r="AQ928" s="3">
        <v>1</v>
      </c>
      <c r="AR928">
        <v>0</v>
      </c>
      <c r="AS928">
        <v>0</v>
      </c>
      <c r="AT928">
        <v>1</v>
      </c>
      <c r="AU928">
        <v>1</v>
      </c>
      <c r="AV928">
        <v>3</v>
      </c>
      <c r="AW928">
        <v>0</v>
      </c>
      <c r="AX928">
        <v>0</v>
      </c>
      <c r="AY928">
        <v>3</v>
      </c>
      <c r="AZ928">
        <v>0</v>
      </c>
      <c r="BA928">
        <v>3</v>
      </c>
      <c r="BB928">
        <v>1</v>
      </c>
      <c r="BC928">
        <v>7</v>
      </c>
      <c r="BD928">
        <v>2</v>
      </c>
      <c r="BE928">
        <v>380</v>
      </c>
      <c r="BF928">
        <v>6</v>
      </c>
      <c r="BG928">
        <v>5</v>
      </c>
      <c r="BH928">
        <v>0</v>
      </c>
      <c r="BI928">
        <v>0</v>
      </c>
      <c r="BJ928">
        <v>2</v>
      </c>
      <c r="BK928">
        <v>7</v>
      </c>
      <c r="BL928">
        <v>0</v>
      </c>
      <c r="BM928">
        <v>0</v>
      </c>
      <c r="BN928" t="s">
        <v>2511</v>
      </c>
    </row>
    <row r="929" spans="1:66" x14ac:dyDescent="0.2">
      <c r="A929" t="s">
        <v>1915</v>
      </c>
      <c r="B929" t="s">
        <v>2141</v>
      </c>
      <c r="C929" t="s">
        <v>631</v>
      </c>
      <c r="D929" t="s">
        <v>92</v>
      </c>
      <c r="E929" t="s">
        <v>93</v>
      </c>
      <c r="F929" t="s">
        <v>94</v>
      </c>
      <c r="G929">
        <v>20</v>
      </c>
      <c r="H929">
        <v>13</v>
      </c>
      <c r="I929">
        <v>885</v>
      </c>
      <c r="J929" t="s">
        <v>1172</v>
      </c>
      <c r="K929">
        <v>11</v>
      </c>
      <c r="L929">
        <v>11</v>
      </c>
      <c r="M929">
        <v>8</v>
      </c>
      <c r="N929">
        <v>17</v>
      </c>
      <c r="O929">
        <v>0.72727272727272696</v>
      </c>
      <c r="P929">
        <v>4</v>
      </c>
      <c r="Q929">
        <v>4</v>
      </c>
      <c r="R929">
        <v>3</v>
      </c>
      <c r="S929">
        <v>859</v>
      </c>
      <c r="T929">
        <v>0.75</v>
      </c>
      <c r="U929">
        <v>5</v>
      </c>
      <c r="V929">
        <v>5</v>
      </c>
      <c r="W929">
        <v>2</v>
      </c>
      <c r="X929">
        <v>9</v>
      </c>
      <c r="Y929">
        <v>0.4</v>
      </c>
      <c r="Z929" s="3">
        <v>1</v>
      </c>
      <c r="AA929" s="3">
        <v>1</v>
      </c>
      <c r="AB929" s="3">
        <v>1</v>
      </c>
      <c r="AC929">
        <v>0</v>
      </c>
      <c r="AD929">
        <v>0</v>
      </c>
      <c r="AE929" s="3">
        <v>1</v>
      </c>
      <c r="AF929">
        <v>0</v>
      </c>
      <c r="AG929" s="3">
        <v>1</v>
      </c>
      <c r="AH929" s="3">
        <v>1</v>
      </c>
      <c r="AI929" s="3">
        <v>1</v>
      </c>
      <c r="AJ929" s="3">
        <v>1</v>
      </c>
      <c r="AK929" s="3">
        <v>1</v>
      </c>
      <c r="AL929" s="3">
        <v>1</v>
      </c>
      <c r="AM929" s="3">
        <v>1</v>
      </c>
      <c r="AN929">
        <v>0</v>
      </c>
      <c r="AO929">
        <v>0</v>
      </c>
      <c r="AP929" s="3">
        <v>1</v>
      </c>
      <c r="AQ929" s="3">
        <v>1</v>
      </c>
      <c r="AR929">
        <v>0</v>
      </c>
      <c r="AS929">
        <v>0</v>
      </c>
      <c r="AT929">
        <v>1</v>
      </c>
      <c r="AU929">
        <v>1</v>
      </c>
      <c r="AV929">
        <v>3</v>
      </c>
      <c r="AW929">
        <v>0</v>
      </c>
      <c r="AX929">
        <v>0</v>
      </c>
      <c r="AY929">
        <v>3</v>
      </c>
      <c r="AZ929">
        <v>0</v>
      </c>
      <c r="BA929">
        <v>3</v>
      </c>
      <c r="BB929">
        <v>1</v>
      </c>
      <c r="BC929">
        <v>3</v>
      </c>
      <c r="BD929">
        <v>2</v>
      </c>
      <c r="BE929">
        <v>848</v>
      </c>
      <c r="BF929">
        <v>6</v>
      </c>
      <c r="BG929">
        <v>5</v>
      </c>
      <c r="BH929">
        <v>0</v>
      </c>
      <c r="BI929">
        <v>0</v>
      </c>
      <c r="BJ929">
        <v>2</v>
      </c>
      <c r="BK929">
        <v>7</v>
      </c>
      <c r="BL929">
        <v>0</v>
      </c>
      <c r="BM929">
        <v>0</v>
      </c>
      <c r="BN929" t="s">
        <v>2511</v>
      </c>
    </row>
    <row r="930" spans="1:66" x14ac:dyDescent="0.2">
      <c r="A930" t="s">
        <v>1915</v>
      </c>
      <c r="B930" t="s">
        <v>2142</v>
      </c>
      <c r="C930" t="s">
        <v>631</v>
      </c>
      <c r="D930" t="s">
        <v>92</v>
      </c>
      <c r="E930" t="s">
        <v>93</v>
      </c>
      <c r="F930" t="s">
        <v>94</v>
      </c>
      <c r="G930">
        <v>20</v>
      </c>
      <c r="H930">
        <v>13</v>
      </c>
      <c r="I930">
        <v>383</v>
      </c>
      <c r="J930" t="s">
        <v>1172</v>
      </c>
      <c r="K930">
        <v>11</v>
      </c>
      <c r="L930">
        <v>11</v>
      </c>
      <c r="M930">
        <v>8</v>
      </c>
      <c r="N930">
        <v>23</v>
      </c>
      <c r="O930">
        <v>0.72727272727272696</v>
      </c>
      <c r="P930">
        <v>4</v>
      </c>
      <c r="Q930">
        <v>4</v>
      </c>
      <c r="R930">
        <v>3</v>
      </c>
      <c r="S930">
        <v>351</v>
      </c>
      <c r="T930">
        <v>0.75</v>
      </c>
      <c r="U930">
        <v>5</v>
      </c>
      <c r="V930">
        <v>5</v>
      </c>
      <c r="W930">
        <v>2</v>
      </c>
      <c r="X930">
        <v>9</v>
      </c>
      <c r="Y930">
        <v>0.4</v>
      </c>
      <c r="Z930" s="3">
        <v>1</v>
      </c>
      <c r="AA930" s="3">
        <v>1</v>
      </c>
      <c r="AB930" s="3">
        <v>1</v>
      </c>
      <c r="AC930">
        <v>0</v>
      </c>
      <c r="AD930">
        <v>0</v>
      </c>
      <c r="AE930" s="3">
        <v>1</v>
      </c>
      <c r="AF930">
        <v>0</v>
      </c>
      <c r="AG930" s="3">
        <v>1</v>
      </c>
      <c r="AH930" s="3">
        <v>1</v>
      </c>
      <c r="AI930" s="3">
        <v>1</v>
      </c>
      <c r="AJ930" s="3">
        <v>1</v>
      </c>
      <c r="AK930" s="3">
        <v>1</v>
      </c>
      <c r="AL930" s="3">
        <v>1</v>
      </c>
      <c r="AM930" s="3">
        <v>1</v>
      </c>
      <c r="AN930">
        <v>0</v>
      </c>
      <c r="AO930">
        <v>0</v>
      </c>
      <c r="AP930" s="3">
        <v>1</v>
      </c>
      <c r="AQ930" s="3">
        <v>1</v>
      </c>
      <c r="AR930">
        <v>0</v>
      </c>
      <c r="AS930">
        <v>0</v>
      </c>
      <c r="AT930">
        <v>1</v>
      </c>
      <c r="AU930">
        <v>1</v>
      </c>
      <c r="AV930">
        <v>3</v>
      </c>
      <c r="AW930">
        <v>0</v>
      </c>
      <c r="AX930">
        <v>0</v>
      </c>
      <c r="AY930">
        <v>3</v>
      </c>
      <c r="AZ930">
        <v>0</v>
      </c>
      <c r="BA930">
        <v>3</v>
      </c>
      <c r="BB930">
        <v>1</v>
      </c>
      <c r="BC930">
        <v>9</v>
      </c>
      <c r="BD930">
        <v>2</v>
      </c>
      <c r="BE930">
        <v>340</v>
      </c>
      <c r="BF930">
        <v>6</v>
      </c>
      <c r="BG930">
        <v>5</v>
      </c>
      <c r="BH930">
        <v>0</v>
      </c>
      <c r="BI930">
        <v>0</v>
      </c>
      <c r="BJ930">
        <v>2</v>
      </c>
      <c r="BK930">
        <v>7</v>
      </c>
      <c r="BL930">
        <v>0</v>
      </c>
      <c r="BM930">
        <v>0</v>
      </c>
      <c r="BN930" t="s">
        <v>2511</v>
      </c>
    </row>
    <row r="931" spans="1:66" x14ac:dyDescent="0.2">
      <c r="A931" t="s">
        <v>1915</v>
      </c>
      <c r="B931" t="s">
        <v>2143</v>
      </c>
      <c r="C931" t="s">
        <v>631</v>
      </c>
      <c r="D931" t="s">
        <v>92</v>
      </c>
      <c r="E931" t="s">
        <v>93</v>
      </c>
      <c r="F931" t="s">
        <v>94</v>
      </c>
      <c r="G931">
        <v>20</v>
      </c>
      <c r="H931">
        <v>13</v>
      </c>
      <c r="I931">
        <v>474</v>
      </c>
      <c r="J931" t="s">
        <v>1172</v>
      </c>
      <c r="K931">
        <v>11</v>
      </c>
      <c r="L931">
        <v>11</v>
      </c>
      <c r="M931">
        <v>8</v>
      </c>
      <c r="N931">
        <v>22</v>
      </c>
      <c r="O931">
        <v>0.72727272727272696</v>
      </c>
      <c r="P931">
        <v>4</v>
      </c>
      <c r="Q931">
        <v>4</v>
      </c>
      <c r="R931">
        <v>3</v>
      </c>
      <c r="S931">
        <v>443</v>
      </c>
      <c r="T931">
        <v>0.75</v>
      </c>
      <c r="U931">
        <v>5</v>
      </c>
      <c r="V931">
        <v>5</v>
      </c>
      <c r="W931">
        <v>2</v>
      </c>
      <c r="X931">
        <v>9</v>
      </c>
      <c r="Y931">
        <v>0.4</v>
      </c>
      <c r="Z931" s="3">
        <v>1</v>
      </c>
      <c r="AA931" s="3">
        <v>1</v>
      </c>
      <c r="AB931" s="3">
        <v>1</v>
      </c>
      <c r="AC931">
        <v>0</v>
      </c>
      <c r="AD931">
        <v>0</v>
      </c>
      <c r="AE931" s="3">
        <v>1</v>
      </c>
      <c r="AF931">
        <v>0</v>
      </c>
      <c r="AG931" s="3">
        <v>1</v>
      </c>
      <c r="AH931" s="3">
        <v>1</v>
      </c>
      <c r="AI931" s="3">
        <v>1</v>
      </c>
      <c r="AJ931" s="3">
        <v>1</v>
      </c>
      <c r="AK931" s="3">
        <v>1</v>
      </c>
      <c r="AL931" s="3">
        <v>1</v>
      </c>
      <c r="AM931" s="3">
        <v>1</v>
      </c>
      <c r="AN931">
        <v>0</v>
      </c>
      <c r="AO931">
        <v>0</v>
      </c>
      <c r="AP931" s="3">
        <v>1</v>
      </c>
      <c r="AQ931" s="3">
        <v>1</v>
      </c>
      <c r="AR931">
        <v>0</v>
      </c>
      <c r="AS931">
        <v>0</v>
      </c>
      <c r="AT931">
        <v>1</v>
      </c>
      <c r="AU931">
        <v>1</v>
      </c>
      <c r="AV931">
        <v>3</v>
      </c>
      <c r="AW931">
        <v>0</v>
      </c>
      <c r="AX931">
        <v>0</v>
      </c>
      <c r="AY931">
        <v>3</v>
      </c>
      <c r="AZ931">
        <v>0</v>
      </c>
      <c r="BA931">
        <v>3</v>
      </c>
      <c r="BB931">
        <v>1</v>
      </c>
      <c r="BC931">
        <v>8</v>
      </c>
      <c r="BD931">
        <v>2</v>
      </c>
      <c r="BE931">
        <v>432</v>
      </c>
      <c r="BF931">
        <v>6</v>
      </c>
      <c r="BG931">
        <v>5</v>
      </c>
      <c r="BH931">
        <v>0</v>
      </c>
      <c r="BI931">
        <v>0</v>
      </c>
      <c r="BJ931">
        <v>2</v>
      </c>
      <c r="BK931">
        <v>7</v>
      </c>
      <c r="BL931">
        <v>0</v>
      </c>
      <c r="BM931">
        <v>0</v>
      </c>
      <c r="BN931" t="s">
        <v>2511</v>
      </c>
    </row>
    <row r="932" spans="1:66" x14ac:dyDescent="0.2">
      <c r="A932" t="s">
        <v>1915</v>
      </c>
      <c r="B932" t="s">
        <v>2144</v>
      </c>
      <c r="C932" t="s">
        <v>631</v>
      </c>
      <c r="D932" t="s">
        <v>92</v>
      </c>
      <c r="E932" t="s">
        <v>93</v>
      </c>
      <c r="F932" t="s">
        <v>94</v>
      </c>
      <c r="G932">
        <v>20</v>
      </c>
      <c r="H932">
        <v>13</v>
      </c>
      <c r="I932">
        <v>813</v>
      </c>
      <c r="J932" t="s">
        <v>1172</v>
      </c>
      <c r="K932">
        <v>11</v>
      </c>
      <c r="L932">
        <v>11</v>
      </c>
      <c r="M932">
        <v>8</v>
      </c>
      <c r="N932">
        <v>23</v>
      </c>
      <c r="O932">
        <v>0.72727272727272696</v>
      </c>
      <c r="P932">
        <v>4</v>
      </c>
      <c r="Q932">
        <v>4</v>
      </c>
      <c r="R932">
        <v>3</v>
      </c>
      <c r="S932">
        <v>781</v>
      </c>
      <c r="T932">
        <v>0.75</v>
      </c>
      <c r="U932">
        <v>5</v>
      </c>
      <c r="V932">
        <v>5</v>
      </c>
      <c r="W932">
        <v>2</v>
      </c>
      <c r="X932">
        <v>9</v>
      </c>
      <c r="Y932">
        <v>0.4</v>
      </c>
      <c r="Z932" s="3">
        <v>1</v>
      </c>
      <c r="AA932" s="3">
        <v>1</v>
      </c>
      <c r="AB932" s="3">
        <v>1</v>
      </c>
      <c r="AC932">
        <v>0</v>
      </c>
      <c r="AD932">
        <v>0</v>
      </c>
      <c r="AE932" s="3">
        <v>1</v>
      </c>
      <c r="AF932">
        <v>0</v>
      </c>
      <c r="AG932" s="3">
        <v>1</v>
      </c>
      <c r="AH932" s="3">
        <v>1</v>
      </c>
      <c r="AI932" s="3">
        <v>1</v>
      </c>
      <c r="AJ932" s="3">
        <v>1</v>
      </c>
      <c r="AK932" s="3">
        <v>1</v>
      </c>
      <c r="AL932" s="3">
        <v>1</v>
      </c>
      <c r="AM932" s="3">
        <v>1</v>
      </c>
      <c r="AN932">
        <v>0</v>
      </c>
      <c r="AO932">
        <v>0</v>
      </c>
      <c r="AP932" s="3">
        <v>1</v>
      </c>
      <c r="AQ932" s="3">
        <v>1</v>
      </c>
      <c r="AR932">
        <v>0</v>
      </c>
      <c r="AS932">
        <v>0</v>
      </c>
      <c r="AT932">
        <v>1</v>
      </c>
      <c r="AU932">
        <v>1</v>
      </c>
      <c r="AV932">
        <v>3</v>
      </c>
      <c r="AW932">
        <v>0</v>
      </c>
      <c r="AX932">
        <v>0</v>
      </c>
      <c r="AY932">
        <v>3</v>
      </c>
      <c r="AZ932">
        <v>0</v>
      </c>
      <c r="BA932">
        <v>3</v>
      </c>
      <c r="BB932">
        <v>1</v>
      </c>
      <c r="BC932">
        <v>9</v>
      </c>
      <c r="BD932">
        <v>2</v>
      </c>
      <c r="BE932">
        <v>770</v>
      </c>
      <c r="BF932">
        <v>6</v>
      </c>
      <c r="BG932">
        <v>5</v>
      </c>
      <c r="BH932">
        <v>0</v>
      </c>
      <c r="BI932">
        <v>0</v>
      </c>
      <c r="BJ932">
        <v>2</v>
      </c>
      <c r="BK932">
        <v>7</v>
      </c>
      <c r="BL932">
        <v>0</v>
      </c>
      <c r="BM932">
        <v>0</v>
      </c>
      <c r="BN932" t="s">
        <v>2511</v>
      </c>
    </row>
    <row r="933" spans="1:66" x14ac:dyDescent="0.2">
      <c r="A933" t="s">
        <v>1915</v>
      </c>
      <c r="B933" t="s">
        <v>2145</v>
      </c>
      <c r="C933" t="s">
        <v>631</v>
      </c>
      <c r="D933" t="s">
        <v>92</v>
      </c>
      <c r="E933" t="s">
        <v>93</v>
      </c>
      <c r="F933" t="s">
        <v>94</v>
      </c>
      <c r="G933">
        <v>20</v>
      </c>
      <c r="H933">
        <v>13</v>
      </c>
      <c r="I933">
        <v>83</v>
      </c>
      <c r="J933" t="s">
        <v>1172</v>
      </c>
      <c r="K933">
        <v>11</v>
      </c>
      <c r="L933">
        <v>11</v>
      </c>
      <c r="M933">
        <v>8</v>
      </c>
      <c r="N933">
        <v>17</v>
      </c>
      <c r="O933">
        <v>0.72727272727272696</v>
      </c>
      <c r="P933">
        <v>4</v>
      </c>
      <c r="Q933">
        <v>4</v>
      </c>
      <c r="R933">
        <v>3</v>
      </c>
      <c r="S933">
        <v>57</v>
      </c>
      <c r="T933">
        <v>0.75</v>
      </c>
      <c r="U933">
        <v>5</v>
      </c>
      <c r="V933">
        <v>5</v>
      </c>
      <c r="W933">
        <v>2</v>
      </c>
      <c r="X933">
        <v>9</v>
      </c>
      <c r="Y933">
        <v>0.4</v>
      </c>
      <c r="Z933" s="3">
        <v>1</v>
      </c>
      <c r="AA933" s="3">
        <v>1</v>
      </c>
      <c r="AB933" s="3">
        <v>1</v>
      </c>
      <c r="AC933">
        <v>0</v>
      </c>
      <c r="AD933">
        <v>0</v>
      </c>
      <c r="AE933" s="3">
        <v>1</v>
      </c>
      <c r="AF933">
        <v>0</v>
      </c>
      <c r="AG933" s="3">
        <v>1</v>
      </c>
      <c r="AH933" s="3">
        <v>1</v>
      </c>
      <c r="AI933" s="3">
        <v>1</v>
      </c>
      <c r="AJ933" s="3">
        <v>1</v>
      </c>
      <c r="AK933" s="3">
        <v>1</v>
      </c>
      <c r="AL933" s="3">
        <v>1</v>
      </c>
      <c r="AM933" s="3">
        <v>1</v>
      </c>
      <c r="AN933">
        <v>0</v>
      </c>
      <c r="AO933">
        <v>0</v>
      </c>
      <c r="AP933" s="3">
        <v>1</v>
      </c>
      <c r="AQ933" s="3">
        <v>1</v>
      </c>
      <c r="AR933">
        <v>0</v>
      </c>
      <c r="AS933">
        <v>0</v>
      </c>
      <c r="AT933">
        <v>1</v>
      </c>
      <c r="AU933">
        <v>1</v>
      </c>
      <c r="AV933">
        <v>3</v>
      </c>
      <c r="AW933">
        <v>0</v>
      </c>
      <c r="AX933">
        <v>0</v>
      </c>
      <c r="AY933">
        <v>3</v>
      </c>
      <c r="AZ933">
        <v>0</v>
      </c>
      <c r="BA933">
        <v>3</v>
      </c>
      <c r="BB933">
        <v>1</v>
      </c>
      <c r="BC933">
        <v>3</v>
      </c>
      <c r="BD933">
        <v>2</v>
      </c>
      <c r="BE933">
        <v>46</v>
      </c>
      <c r="BF933">
        <v>6</v>
      </c>
      <c r="BG933">
        <v>5</v>
      </c>
      <c r="BH933">
        <v>0</v>
      </c>
      <c r="BI933">
        <v>0</v>
      </c>
      <c r="BJ933">
        <v>2</v>
      </c>
      <c r="BK933">
        <v>7</v>
      </c>
      <c r="BL933">
        <v>0</v>
      </c>
      <c r="BM933">
        <v>0</v>
      </c>
      <c r="BN933" t="s">
        <v>2511</v>
      </c>
    </row>
    <row r="934" spans="1:66" x14ac:dyDescent="0.2">
      <c r="A934" t="s">
        <v>1915</v>
      </c>
      <c r="B934" t="s">
        <v>2146</v>
      </c>
      <c r="C934" t="s">
        <v>631</v>
      </c>
      <c r="D934" t="s">
        <v>92</v>
      </c>
      <c r="E934" t="s">
        <v>93</v>
      </c>
      <c r="F934" t="s">
        <v>94</v>
      </c>
      <c r="G934">
        <v>20</v>
      </c>
      <c r="H934">
        <v>13</v>
      </c>
      <c r="I934">
        <v>408</v>
      </c>
      <c r="J934" t="s">
        <v>1172</v>
      </c>
      <c r="K934">
        <v>11</v>
      </c>
      <c r="L934">
        <v>11</v>
      </c>
      <c r="M934">
        <v>8</v>
      </c>
      <c r="N934">
        <v>22</v>
      </c>
      <c r="O934">
        <v>0.72727272727272696</v>
      </c>
      <c r="P934">
        <v>4</v>
      </c>
      <c r="Q934">
        <v>4</v>
      </c>
      <c r="R934">
        <v>3</v>
      </c>
      <c r="S934">
        <v>377</v>
      </c>
      <c r="T934">
        <v>0.75</v>
      </c>
      <c r="U934">
        <v>5</v>
      </c>
      <c r="V934">
        <v>5</v>
      </c>
      <c r="W934">
        <v>2</v>
      </c>
      <c r="X934">
        <v>9</v>
      </c>
      <c r="Y934">
        <v>0.4</v>
      </c>
      <c r="Z934" s="3">
        <v>1</v>
      </c>
      <c r="AA934" s="3">
        <v>1</v>
      </c>
      <c r="AB934" s="3">
        <v>1</v>
      </c>
      <c r="AC934">
        <v>0</v>
      </c>
      <c r="AD934">
        <v>0</v>
      </c>
      <c r="AE934" s="3">
        <v>1</v>
      </c>
      <c r="AF934">
        <v>0</v>
      </c>
      <c r="AG934" s="3">
        <v>1</v>
      </c>
      <c r="AH934" s="3">
        <v>1</v>
      </c>
      <c r="AI934" s="3">
        <v>1</v>
      </c>
      <c r="AJ934" s="3">
        <v>1</v>
      </c>
      <c r="AK934" s="3">
        <v>1</v>
      </c>
      <c r="AL934" s="3">
        <v>1</v>
      </c>
      <c r="AM934" s="3">
        <v>1</v>
      </c>
      <c r="AN934">
        <v>0</v>
      </c>
      <c r="AO934">
        <v>0</v>
      </c>
      <c r="AP934" s="3">
        <v>1</v>
      </c>
      <c r="AQ934" s="3">
        <v>1</v>
      </c>
      <c r="AR934">
        <v>0</v>
      </c>
      <c r="AS934">
        <v>0</v>
      </c>
      <c r="AT934">
        <v>1</v>
      </c>
      <c r="AU934">
        <v>1</v>
      </c>
      <c r="AV934">
        <v>3</v>
      </c>
      <c r="AW934">
        <v>0</v>
      </c>
      <c r="AX934">
        <v>0</v>
      </c>
      <c r="AY934">
        <v>3</v>
      </c>
      <c r="AZ934">
        <v>0</v>
      </c>
      <c r="BA934">
        <v>3</v>
      </c>
      <c r="BB934">
        <v>1</v>
      </c>
      <c r="BC934">
        <v>8</v>
      </c>
      <c r="BD934">
        <v>2</v>
      </c>
      <c r="BE934">
        <v>366</v>
      </c>
      <c r="BF934">
        <v>6</v>
      </c>
      <c r="BG934">
        <v>5</v>
      </c>
      <c r="BH934">
        <v>0</v>
      </c>
      <c r="BI934">
        <v>0</v>
      </c>
      <c r="BJ934">
        <v>2</v>
      </c>
      <c r="BK934">
        <v>7</v>
      </c>
      <c r="BL934">
        <v>0</v>
      </c>
      <c r="BM934">
        <v>0</v>
      </c>
      <c r="BN934" t="s">
        <v>2511</v>
      </c>
    </row>
    <row r="935" spans="1:66" x14ac:dyDescent="0.2">
      <c r="A935" t="s">
        <v>1915</v>
      </c>
      <c r="B935" t="s">
        <v>2147</v>
      </c>
      <c r="C935" t="s">
        <v>631</v>
      </c>
      <c r="D935" t="s">
        <v>92</v>
      </c>
      <c r="E935" t="s">
        <v>93</v>
      </c>
      <c r="F935" t="s">
        <v>94</v>
      </c>
      <c r="G935">
        <v>20</v>
      </c>
      <c r="H935">
        <v>13</v>
      </c>
      <c r="I935">
        <v>505</v>
      </c>
      <c r="J935" t="s">
        <v>1172</v>
      </c>
      <c r="K935">
        <v>11</v>
      </c>
      <c r="L935">
        <v>11</v>
      </c>
      <c r="M935">
        <v>8</v>
      </c>
      <c r="N935">
        <v>23</v>
      </c>
      <c r="O935">
        <v>0.72727272727272696</v>
      </c>
      <c r="P935">
        <v>4</v>
      </c>
      <c r="Q935">
        <v>4</v>
      </c>
      <c r="R935">
        <v>3</v>
      </c>
      <c r="S935">
        <v>473</v>
      </c>
      <c r="T935">
        <v>0.75</v>
      </c>
      <c r="U935">
        <v>5</v>
      </c>
      <c r="V935">
        <v>5</v>
      </c>
      <c r="W935">
        <v>2</v>
      </c>
      <c r="X935">
        <v>9</v>
      </c>
      <c r="Y935">
        <v>0.4</v>
      </c>
      <c r="Z935" s="3">
        <v>1</v>
      </c>
      <c r="AA935" s="3">
        <v>1</v>
      </c>
      <c r="AB935" s="3">
        <v>1</v>
      </c>
      <c r="AC935">
        <v>0</v>
      </c>
      <c r="AD935">
        <v>0</v>
      </c>
      <c r="AE935" s="3">
        <v>1</v>
      </c>
      <c r="AF935">
        <v>0</v>
      </c>
      <c r="AG935" s="3">
        <v>1</v>
      </c>
      <c r="AH935" s="3">
        <v>1</v>
      </c>
      <c r="AI935" s="3">
        <v>1</v>
      </c>
      <c r="AJ935" s="3">
        <v>1</v>
      </c>
      <c r="AK935" s="3">
        <v>1</v>
      </c>
      <c r="AL935" s="3">
        <v>1</v>
      </c>
      <c r="AM935" s="3">
        <v>1</v>
      </c>
      <c r="AN935">
        <v>0</v>
      </c>
      <c r="AO935">
        <v>0</v>
      </c>
      <c r="AP935" s="3">
        <v>1</v>
      </c>
      <c r="AQ935" s="3">
        <v>1</v>
      </c>
      <c r="AR935">
        <v>0</v>
      </c>
      <c r="AS935">
        <v>0</v>
      </c>
      <c r="AT935">
        <v>1</v>
      </c>
      <c r="AU935">
        <v>1</v>
      </c>
      <c r="AV935">
        <v>3</v>
      </c>
      <c r="AW935">
        <v>0</v>
      </c>
      <c r="AX935">
        <v>0</v>
      </c>
      <c r="AY935">
        <v>3</v>
      </c>
      <c r="AZ935">
        <v>0</v>
      </c>
      <c r="BA935">
        <v>3</v>
      </c>
      <c r="BB935">
        <v>1</v>
      </c>
      <c r="BC935">
        <v>9</v>
      </c>
      <c r="BD935">
        <v>2</v>
      </c>
      <c r="BE935">
        <v>462</v>
      </c>
      <c r="BF935">
        <v>6</v>
      </c>
      <c r="BG935">
        <v>5</v>
      </c>
      <c r="BH935">
        <v>0</v>
      </c>
      <c r="BI935">
        <v>0</v>
      </c>
      <c r="BJ935">
        <v>2</v>
      </c>
      <c r="BK935">
        <v>7</v>
      </c>
      <c r="BL935">
        <v>0</v>
      </c>
      <c r="BM935">
        <v>0</v>
      </c>
      <c r="BN935" t="s">
        <v>2511</v>
      </c>
    </row>
    <row r="936" spans="1:66" x14ac:dyDescent="0.2">
      <c r="A936" t="s">
        <v>1915</v>
      </c>
      <c r="B936" t="s">
        <v>2148</v>
      </c>
      <c r="C936" t="s">
        <v>631</v>
      </c>
      <c r="D936" t="s">
        <v>92</v>
      </c>
      <c r="E936" t="s">
        <v>93</v>
      </c>
      <c r="F936" t="s">
        <v>94</v>
      </c>
      <c r="G936">
        <v>20</v>
      </c>
      <c r="H936">
        <v>13</v>
      </c>
      <c r="I936">
        <v>151</v>
      </c>
      <c r="J936" t="s">
        <v>1172</v>
      </c>
      <c r="K936">
        <v>11</v>
      </c>
      <c r="L936">
        <v>11</v>
      </c>
      <c r="M936">
        <v>8</v>
      </c>
      <c r="N936">
        <v>17</v>
      </c>
      <c r="O936">
        <v>0.72727272727272696</v>
      </c>
      <c r="P936">
        <v>4</v>
      </c>
      <c r="Q936">
        <v>4</v>
      </c>
      <c r="R936">
        <v>3</v>
      </c>
      <c r="S936">
        <v>125</v>
      </c>
      <c r="T936">
        <v>0.75</v>
      </c>
      <c r="U936">
        <v>5</v>
      </c>
      <c r="V936">
        <v>5</v>
      </c>
      <c r="W936">
        <v>2</v>
      </c>
      <c r="X936">
        <v>9</v>
      </c>
      <c r="Y936">
        <v>0.4</v>
      </c>
      <c r="Z936" s="3">
        <v>1</v>
      </c>
      <c r="AA936" s="3">
        <v>1</v>
      </c>
      <c r="AB936" s="3">
        <v>1</v>
      </c>
      <c r="AC936">
        <v>0</v>
      </c>
      <c r="AD936">
        <v>0</v>
      </c>
      <c r="AE936" s="3">
        <v>1</v>
      </c>
      <c r="AF936">
        <v>0</v>
      </c>
      <c r="AG936" s="3">
        <v>1</v>
      </c>
      <c r="AH936" s="3">
        <v>1</v>
      </c>
      <c r="AI936" s="3">
        <v>1</v>
      </c>
      <c r="AJ936" s="3">
        <v>1</v>
      </c>
      <c r="AK936" s="3">
        <v>1</v>
      </c>
      <c r="AL936" s="3">
        <v>1</v>
      </c>
      <c r="AM936" s="3">
        <v>1</v>
      </c>
      <c r="AN936">
        <v>0</v>
      </c>
      <c r="AO936">
        <v>0</v>
      </c>
      <c r="AP936" s="3">
        <v>1</v>
      </c>
      <c r="AQ936" s="3">
        <v>1</v>
      </c>
      <c r="AR936">
        <v>0</v>
      </c>
      <c r="AS936">
        <v>0</v>
      </c>
      <c r="AT936">
        <v>1</v>
      </c>
      <c r="AU936">
        <v>1</v>
      </c>
      <c r="AV936">
        <v>3</v>
      </c>
      <c r="AW936">
        <v>0</v>
      </c>
      <c r="AX936">
        <v>0</v>
      </c>
      <c r="AY936">
        <v>3</v>
      </c>
      <c r="AZ936">
        <v>0</v>
      </c>
      <c r="BA936">
        <v>3</v>
      </c>
      <c r="BB936">
        <v>1</v>
      </c>
      <c r="BC936">
        <v>3</v>
      </c>
      <c r="BD936">
        <v>2</v>
      </c>
      <c r="BE936">
        <v>114</v>
      </c>
      <c r="BF936">
        <v>6</v>
      </c>
      <c r="BG936">
        <v>5</v>
      </c>
      <c r="BH936">
        <v>0</v>
      </c>
      <c r="BI936">
        <v>0</v>
      </c>
      <c r="BJ936">
        <v>2</v>
      </c>
      <c r="BK936">
        <v>7</v>
      </c>
      <c r="BL936">
        <v>0</v>
      </c>
      <c r="BM936">
        <v>0</v>
      </c>
      <c r="BN936" t="s">
        <v>2511</v>
      </c>
    </row>
    <row r="937" spans="1:66" x14ac:dyDescent="0.2">
      <c r="A937" t="s">
        <v>1915</v>
      </c>
      <c r="B937" t="s">
        <v>2149</v>
      </c>
      <c r="C937" t="s">
        <v>631</v>
      </c>
      <c r="D937" t="s">
        <v>92</v>
      </c>
      <c r="E937" t="s">
        <v>93</v>
      </c>
      <c r="F937" t="s">
        <v>94</v>
      </c>
      <c r="G937">
        <v>20</v>
      </c>
      <c r="H937">
        <v>13</v>
      </c>
      <c r="I937">
        <v>1319</v>
      </c>
      <c r="J937" t="s">
        <v>1172</v>
      </c>
      <c r="K937">
        <v>11</v>
      </c>
      <c r="L937">
        <v>11</v>
      </c>
      <c r="M937">
        <v>8</v>
      </c>
      <c r="N937">
        <v>23</v>
      </c>
      <c r="O937">
        <v>0.72727272727272696</v>
      </c>
      <c r="P937">
        <v>4</v>
      </c>
      <c r="Q937">
        <v>4</v>
      </c>
      <c r="R937">
        <v>3</v>
      </c>
      <c r="S937">
        <v>1287</v>
      </c>
      <c r="T937">
        <v>0.75</v>
      </c>
      <c r="U937">
        <v>5</v>
      </c>
      <c r="V937">
        <v>5</v>
      </c>
      <c r="W937">
        <v>2</v>
      </c>
      <c r="X937">
        <v>9</v>
      </c>
      <c r="Y937">
        <v>0.4</v>
      </c>
      <c r="Z937" s="3">
        <v>1</v>
      </c>
      <c r="AA937" s="3">
        <v>1</v>
      </c>
      <c r="AB937" s="3">
        <v>1</v>
      </c>
      <c r="AC937">
        <v>0</v>
      </c>
      <c r="AD937">
        <v>0</v>
      </c>
      <c r="AE937" s="3">
        <v>1</v>
      </c>
      <c r="AF937">
        <v>0</v>
      </c>
      <c r="AG937" s="3">
        <v>1</v>
      </c>
      <c r="AH937" s="3">
        <v>1</v>
      </c>
      <c r="AI937" s="3">
        <v>1</v>
      </c>
      <c r="AJ937" s="3">
        <v>1</v>
      </c>
      <c r="AK937" s="3">
        <v>1</v>
      </c>
      <c r="AL937" s="3">
        <v>1</v>
      </c>
      <c r="AM937" s="3">
        <v>1</v>
      </c>
      <c r="AN937">
        <v>0</v>
      </c>
      <c r="AO937">
        <v>0</v>
      </c>
      <c r="AP937" s="3">
        <v>1</v>
      </c>
      <c r="AQ937" s="3">
        <v>1</v>
      </c>
      <c r="AR937">
        <v>0</v>
      </c>
      <c r="AS937">
        <v>0</v>
      </c>
      <c r="AT937">
        <v>1</v>
      </c>
      <c r="AU937">
        <v>1</v>
      </c>
      <c r="AV937">
        <v>3</v>
      </c>
      <c r="AW937">
        <v>0</v>
      </c>
      <c r="AX937">
        <v>0</v>
      </c>
      <c r="AY937">
        <v>3</v>
      </c>
      <c r="AZ937">
        <v>0</v>
      </c>
      <c r="BA937">
        <v>3</v>
      </c>
      <c r="BB937">
        <v>1</v>
      </c>
      <c r="BC937">
        <v>9</v>
      </c>
      <c r="BD937">
        <v>2</v>
      </c>
      <c r="BE937">
        <v>1276</v>
      </c>
      <c r="BF937">
        <v>6</v>
      </c>
      <c r="BG937">
        <v>5</v>
      </c>
      <c r="BH937">
        <v>0</v>
      </c>
      <c r="BI937">
        <v>0</v>
      </c>
      <c r="BJ937">
        <v>2</v>
      </c>
      <c r="BK937">
        <v>7</v>
      </c>
      <c r="BL937">
        <v>0</v>
      </c>
      <c r="BM937">
        <v>0</v>
      </c>
      <c r="BN937" t="s">
        <v>2511</v>
      </c>
    </row>
    <row r="938" spans="1:66" x14ac:dyDescent="0.2">
      <c r="A938" t="s">
        <v>1915</v>
      </c>
      <c r="B938" t="s">
        <v>2150</v>
      </c>
      <c r="C938" t="s">
        <v>631</v>
      </c>
      <c r="D938" t="s">
        <v>92</v>
      </c>
      <c r="E938" t="s">
        <v>93</v>
      </c>
      <c r="F938" t="s">
        <v>94</v>
      </c>
      <c r="G938">
        <v>20</v>
      </c>
      <c r="H938">
        <v>13</v>
      </c>
      <c r="I938">
        <v>475</v>
      </c>
      <c r="J938" t="s">
        <v>1172</v>
      </c>
      <c r="K938">
        <v>11</v>
      </c>
      <c r="L938">
        <v>11</v>
      </c>
      <c r="M938">
        <v>8</v>
      </c>
      <c r="N938">
        <v>23</v>
      </c>
      <c r="O938">
        <v>0.72727272727272696</v>
      </c>
      <c r="P938">
        <v>4</v>
      </c>
      <c r="Q938">
        <v>4</v>
      </c>
      <c r="R938">
        <v>3</v>
      </c>
      <c r="S938">
        <v>443</v>
      </c>
      <c r="T938">
        <v>0.75</v>
      </c>
      <c r="U938">
        <v>5</v>
      </c>
      <c r="V938">
        <v>5</v>
      </c>
      <c r="W938">
        <v>2</v>
      </c>
      <c r="X938">
        <v>9</v>
      </c>
      <c r="Y938">
        <v>0.4</v>
      </c>
      <c r="Z938" s="3">
        <v>1</v>
      </c>
      <c r="AA938" s="3">
        <v>1</v>
      </c>
      <c r="AB938" s="3">
        <v>1</v>
      </c>
      <c r="AC938">
        <v>0</v>
      </c>
      <c r="AD938">
        <v>0</v>
      </c>
      <c r="AE938" s="3">
        <v>1</v>
      </c>
      <c r="AF938">
        <v>0</v>
      </c>
      <c r="AG938" s="3">
        <v>1</v>
      </c>
      <c r="AH938" s="3">
        <v>1</v>
      </c>
      <c r="AI938" s="3">
        <v>1</v>
      </c>
      <c r="AJ938" s="3">
        <v>1</v>
      </c>
      <c r="AK938" s="3">
        <v>1</v>
      </c>
      <c r="AL938" s="3">
        <v>1</v>
      </c>
      <c r="AM938" s="3">
        <v>1</v>
      </c>
      <c r="AN938">
        <v>0</v>
      </c>
      <c r="AO938">
        <v>0</v>
      </c>
      <c r="AP938" s="3">
        <v>1</v>
      </c>
      <c r="AQ938" s="3">
        <v>1</v>
      </c>
      <c r="AR938">
        <v>0</v>
      </c>
      <c r="AS938">
        <v>0</v>
      </c>
      <c r="AT938">
        <v>1</v>
      </c>
      <c r="AU938">
        <v>1</v>
      </c>
      <c r="AV938">
        <v>3</v>
      </c>
      <c r="AW938">
        <v>0</v>
      </c>
      <c r="AX938">
        <v>0</v>
      </c>
      <c r="AY938">
        <v>3</v>
      </c>
      <c r="AZ938">
        <v>0</v>
      </c>
      <c r="BA938">
        <v>3</v>
      </c>
      <c r="BB938">
        <v>1</v>
      </c>
      <c r="BC938">
        <v>9</v>
      </c>
      <c r="BD938">
        <v>2</v>
      </c>
      <c r="BE938">
        <v>432</v>
      </c>
      <c r="BF938">
        <v>6</v>
      </c>
      <c r="BG938">
        <v>5</v>
      </c>
      <c r="BH938">
        <v>0</v>
      </c>
      <c r="BI938">
        <v>0</v>
      </c>
      <c r="BJ938">
        <v>2</v>
      </c>
      <c r="BK938">
        <v>7</v>
      </c>
      <c r="BL938">
        <v>0</v>
      </c>
      <c r="BM938">
        <v>0</v>
      </c>
      <c r="BN938" t="s">
        <v>2511</v>
      </c>
    </row>
    <row r="939" spans="1:66" x14ac:dyDescent="0.2">
      <c r="A939" t="s">
        <v>1915</v>
      </c>
      <c r="B939" t="s">
        <v>2151</v>
      </c>
      <c r="C939" t="s">
        <v>631</v>
      </c>
      <c r="D939" t="s">
        <v>92</v>
      </c>
      <c r="E939" t="s">
        <v>93</v>
      </c>
      <c r="F939" t="s">
        <v>94</v>
      </c>
      <c r="G939">
        <v>20</v>
      </c>
      <c r="H939">
        <v>13</v>
      </c>
      <c r="I939">
        <v>495</v>
      </c>
      <c r="J939" t="s">
        <v>1172</v>
      </c>
      <c r="K939">
        <v>11</v>
      </c>
      <c r="L939">
        <v>11</v>
      </c>
      <c r="M939">
        <v>8</v>
      </c>
      <c r="N939">
        <v>23</v>
      </c>
      <c r="O939">
        <v>0.72727272727272696</v>
      </c>
      <c r="P939">
        <v>4</v>
      </c>
      <c r="Q939">
        <v>4</v>
      </c>
      <c r="R939">
        <v>3</v>
      </c>
      <c r="S939">
        <v>463</v>
      </c>
      <c r="T939">
        <v>0.75</v>
      </c>
      <c r="U939">
        <v>5</v>
      </c>
      <c r="V939">
        <v>5</v>
      </c>
      <c r="W939">
        <v>2</v>
      </c>
      <c r="X939">
        <v>9</v>
      </c>
      <c r="Y939">
        <v>0.4</v>
      </c>
      <c r="Z939" s="3">
        <v>1</v>
      </c>
      <c r="AA939" s="3">
        <v>1</v>
      </c>
      <c r="AB939" s="3">
        <v>1</v>
      </c>
      <c r="AC939">
        <v>0</v>
      </c>
      <c r="AD939">
        <v>0</v>
      </c>
      <c r="AE939" s="3">
        <v>1</v>
      </c>
      <c r="AF939">
        <v>0</v>
      </c>
      <c r="AG939" s="3">
        <v>1</v>
      </c>
      <c r="AH939" s="3">
        <v>1</v>
      </c>
      <c r="AI939" s="3">
        <v>1</v>
      </c>
      <c r="AJ939" s="3">
        <v>1</v>
      </c>
      <c r="AK939" s="3">
        <v>1</v>
      </c>
      <c r="AL939" s="3">
        <v>1</v>
      </c>
      <c r="AM939" s="3">
        <v>1</v>
      </c>
      <c r="AN939">
        <v>0</v>
      </c>
      <c r="AO939">
        <v>0</v>
      </c>
      <c r="AP939" s="3">
        <v>1</v>
      </c>
      <c r="AQ939" s="3">
        <v>1</v>
      </c>
      <c r="AR939">
        <v>0</v>
      </c>
      <c r="AS939">
        <v>0</v>
      </c>
      <c r="AT939">
        <v>1</v>
      </c>
      <c r="AU939">
        <v>1</v>
      </c>
      <c r="AV939">
        <v>3</v>
      </c>
      <c r="AW939">
        <v>0</v>
      </c>
      <c r="AX939">
        <v>0</v>
      </c>
      <c r="AY939">
        <v>3</v>
      </c>
      <c r="AZ939">
        <v>0</v>
      </c>
      <c r="BA939">
        <v>3</v>
      </c>
      <c r="BB939">
        <v>1</v>
      </c>
      <c r="BC939">
        <v>9</v>
      </c>
      <c r="BD939">
        <v>2</v>
      </c>
      <c r="BE939">
        <v>452</v>
      </c>
      <c r="BF939">
        <v>6</v>
      </c>
      <c r="BG939">
        <v>5</v>
      </c>
      <c r="BH939">
        <v>0</v>
      </c>
      <c r="BI939">
        <v>0</v>
      </c>
      <c r="BJ939">
        <v>2</v>
      </c>
      <c r="BK939">
        <v>7</v>
      </c>
      <c r="BL939">
        <v>0</v>
      </c>
      <c r="BM939">
        <v>0</v>
      </c>
      <c r="BN939" t="s">
        <v>2511</v>
      </c>
    </row>
    <row r="940" spans="1:66" x14ac:dyDescent="0.2">
      <c r="A940" t="s">
        <v>1915</v>
      </c>
      <c r="B940" t="s">
        <v>2152</v>
      </c>
      <c r="C940" t="s">
        <v>631</v>
      </c>
      <c r="D940" t="s">
        <v>92</v>
      </c>
      <c r="E940" t="s">
        <v>93</v>
      </c>
      <c r="F940" t="s">
        <v>94</v>
      </c>
      <c r="G940">
        <v>20</v>
      </c>
      <c r="H940">
        <v>13</v>
      </c>
      <c r="I940">
        <v>253</v>
      </c>
      <c r="J940" t="s">
        <v>1172</v>
      </c>
      <c r="K940">
        <v>11</v>
      </c>
      <c r="L940">
        <v>11</v>
      </c>
      <c r="M940">
        <v>8</v>
      </c>
      <c r="N940">
        <v>17</v>
      </c>
      <c r="O940">
        <v>0.72727272727272696</v>
      </c>
      <c r="P940">
        <v>4</v>
      </c>
      <c r="Q940">
        <v>4</v>
      </c>
      <c r="R940">
        <v>3</v>
      </c>
      <c r="S940">
        <v>227</v>
      </c>
      <c r="T940">
        <v>0.75</v>
      </c>
      <c r="U940">
        <v>5</v>
      </c>
      <c r="V940">
        <v>5</v>
      </c>
      <c r="W940">
        <v>2</v>
      </c>
      <c r="X940">
        <v>9</v>
      </c>
      <c r="Y940">
        <v>0.4</v>
      </c>
      <c r="Z940" s="3">
        <v>1</v>
      </c>
      <c r="AA940" s="3">
        <v>1</v>
      </c>
      <c r="AB940" s="3">
        <v>1</v>
      </c>
      <c r="AC940">
        <v>0</v>
      </c>
      <c r="AD940">
        <v>0</v>
      </c>
      <c r="AE940" s="3">
        <v>1</v>
      </c>
      <c r="AF940">
        <v>0</v>
      </c>
      <c r="AG940" s="3">
        <v>1</v>
      </c>
      <c r="AH940" s="3">
        <v>1</v>
      </c>
      <c r="AI940" s="3">
        <v>1</v>
      </c>
      <c r="AJ940" s="3">
        <v>1</v>
      </c>
      <c r="AK940" s="3">
        <v>1</v>
      </c>
      <c r="AL940" s="3">
        <v>1</v>
      </c>
      <c r="AM940" s="3">
        <v>1</v>
      </c>
      <c r="AN940">
        <v>0</v>
      </c>
      <c r="AO940">
        <v>0</v>
      </c>
      <c r="AP940" s="3">
        <v>1</v>
      </c>
      <c r="AQ940" s="3">
        <v>1</v>
      </c>
      <c r="AR940">
        <v>0</v>
      </c>
      <c r="AS940">
        <v>0</v>
      </c>
      <c r="AT940">
        <v>1</v>
      </c>
      <c r="AU940">
        <v>1</v>
      </c>
      <c r="AV940">
        <v>3</v>
      </c>
      <c r="AW940">
        <v>0</v>
      </c>
      <c r="AX940">
        <v>0</v>
      </c>
      <c r="AY940">
        <v>3</v>
      </c>
      <c r="AZ940">
        <v>0</v>
      </c>
      <c r="BA940">
        <v>3</v>
      </c>
      <c r="BB940">
        <v>1</v>
      </c>
      <c r="BC940">
        <v>3</v>
      </c>
      <c r="BD940">
        <v>2</v>
      </c>
      <c r="BE940">
        <v>216</v>
      </c>
      <c r="BF940">
        <v>6</v>
      </c>
      <c r="BG940">
        <v>5</v>
      </c>
      <c r="BH940">
        <v>0</v>
      </c>
      <c r="BI940">
        <v>0</v>
      </c>
      <c r="BJ940">
        <v>2</v>
      </c>
      <c r="BK940">
        <v>7</v>
      </c>
      <c r="BL940">
        <v>0</v>
      </c>
      <c r="BM940">
        <v>0</v>
      </c>
      <c r="BN940" t="s">
        <v>2511</v>
      </c>
    </row>
    <row r="941" spans="1:66" x14ac:dyDescent="0.2">
      <c r="A941" t="s">
        <v>1915</v>
      </c>
      <c r="B941" t="s">
        <v>2153</v>
      </c>
      <c r="C941" t="s">
        <v>631</v>
      </c>
      <c r="D941" t="s">
        <v>92</v>
      </c>
      <c r="E941" t="s">
        <v>93</v>
      </c>
      <c r="F941" t="s">
        <v>94</v>
      </c>
      <c r="G941">
        <v>20</v>
      </c>
      <c r="H941">
        <v>13</v>
      </c>
      <c r="I941">
        <v>305</v>
      </c>
      <c r="J941" t="s">
        <v>1172</v>
      </c>
      <c r="K941">
        <v>11</v>
      </c>
      <c r="L941">
        <v>11</v>
      </c>
      <c r="M941">
        <v>8</v>
      </c>
      <c r="N941">
        <v>19</v>
      </c>
      <c r="O941">
        <v>0.72727272727272696</v>
      </c>
      <c r="P941">
        <v>4</v>
      </c>
      <c r="Q941">
        <v>4</v>
      </c>
      <c r="R941">
        <v>3</v>
      </c>
      <c r="S941">
        <v>277</v>
      </c>
      <c r="T941">
        <v>0.75</v>
      </c>
      <c r="U941">
        <v>5</v>
      </c>
      <c r="V941">
        <v>5</v>
      </c>
      <c r="W941">
        <v>2</v>
      </c>
      <c r="X941">
        <v>9</v>
      </c>
      <c r="Y941">
        <v>0.4</v>
      </c>
      <c r="Z941" s="3">
        <v>1</v>
      </c>
      <c r="AA941" s="3">
        <v>1</v>
      </c>
      <c r="AB941" s="3">
        <v>1</v>
      </c>
      <c r="AC941">
        <v>0</v>
      </c>
      <c r="AD941">
        <v>0</v>
      </c>
      <c r="AE941" s="3">
        <v>1</v>
      </c>
      <c r="AF941">
        <v>0</v>
      </c>
      <c r="AG941" s="3">
        <v>1</v>
      </c>
      <c r="AH941" s="3">
        <v>1</v>
      </c>
      <c r="AI941" s="3">
        <v>1</v>
      </c>
      <c r="AJ941" s="3">
        <v>1</v>
      </c>
      <c r="AK941" s="3">
        <v>1</v>
      </c>
      <c r="AL941" s="3">
        <v>1</v>
      </c>
      <c r="AM941" s="3">
        <v>1</v>
      </c>
      <c r="AN941">
        <v>0</v>
      </c>
      <c r="AO941">
        <v>0</v>
      </c>
      <c r="AP941" s="3">
        <v>1</v>
      </c>
      <c r="AQ941" s="3">
        <v>1</v>
      </c>
      <c r="AR941">
        <v>0</v>
      </c>
      <c r="AS941">
        <v>0</v>
      </c>
      <c r="AT941">
        <v>1</v>
      </c>
      <c r="AU941">
        <v>1</v>
      </c>
      <c r="AV941">
        <v>3</v>
      </c>
      <c r="AW941">
        <v>0</v>
      </c>
      <c r="AX941">
        <v>0</v>
      </c>
      <c r="AY941">
        <v>3</v>
      </c>
      <c r="AZ941">
        <v>0</v>
      </c>
      <c r="BA941">
        <v>3</v>
      </c>
      <c r="BB941">
        <v>1</v>
      </c>
      <c r="BC941">
        <v>5</v>
      </c>
      <c r="BD941">
        <v>2</v>
      </c>
      <c r="BE941">
        <v>266</v>
      </c>
      <c r="BF941">
        <v>6</v>
      </c>
      <c r="BG941">
        <v>5</v>
      </c>
      <c r="BH941">
        <v>0</v>
      </c>
      <c r="BI941">
        <v>0</v>
      </c>
      <c r="BJ941">
        <v>2</v>
      </c>
      <c r="BK941">
        <v>7</v>
      </c>
      <c r="BL941">
        <v>0</v>
      </c>
      <c r="BM941">
        <v>0</v>
      </c>
      <c r="BN941" t="s">
        <v>2511</v>
      </c>
    </row>
    <row r="942" spans="1:66" x14ac:dyDescent="0.2">
      <c r="A942" t="s">
        <v>1915</v>
      </c>
      <c r="B942" t="s">
        <v>2154</v>
      </c>
      <c r="C942" t="s">
        <v>631</v>
      </c>
      <c r="D942" t="s">
        <v>92</v>
      </c>
      <c r="E942" t="s">
        <v>93</v>
      </c>
      <c r="F942" t="s">
        <v>94</v>
      </c>
      <c r="G942">
        <v>20</v>
      </c>
      <c r="H942">
        <v>13</v>
      </c>
      <c r="I942">
        <v>88</v>
      </c>
      <c r="J942" t="s">
        <v>1172</v>
      </c>
      <c r="K942">
        <v>11</v>
      </c>
      <c r="L942">
        <v>11</v>
      </c>
      <c r="M942">
        <v>8</v>
      </c>
      <c r="N942">
        <v>18</v>
      </c>
      <c r="O942">
        <v>0.72727272727272696</v>
      </c>
      <c r="P942">
        <v>4</v>
      </c>
      <c r="Q942">
        <v>4</v>
      </c>
      <c r="R942">
        <v>3</v>
      </c>
      <c r="S942">
        <v>61</v>
      </c>
      <c r="T942">
        <v>0.75</v>
      </c>
      <c r="U942">
        <v>5</v>
      </c>
      <c r="V942">
        <v>5</v>
      </c>
      <c r="W942">
        <v>2</v>
      </c>
      <c r="X942">
        <v>9</v>
      </c>
      <c r="Y942">
        <v>0.4</v>
      </c>
      <c r="Z942" s="3">
        <v>1</v>
      </c>
      <c r="AA942" s="3">
        <v>1</v>
      </c>
      <c r="AB942" s="3">
        <v>1</v>
      </c>
      <c r="AC942">
        <v>0</v>
      </c>
      <c r="AD942">
        <v>0</v>
      </c>
      <c r="AE942" s="3">
        <v>1</v>
      </c>
      <c r="AF942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1</v>
      </c>
      <c r="AL942" s="3">
        <v>1</v>
      </c>
      <c r="AM942" s="3">
        <v>1</v>
      </c>
      <c r="AN942">
        <v>0</v>
      </c>
      <c r="AO942">
        <v>0</v>
      </c>
      <c r="AP942" s="3">
        <v>1</v>
      </c>
      <c r="AQ942" s="3">
        <v>1</v>
      </c>
      <c r="AR942">
        <v>0</v>
      </c>
      <c r="AS942">
        <v>0</v>
      </c>
      <c r="AT942">
        <v>1</v>
      </c>
      <c r="AU942">
        <v>1</v>
      </c>
      <c r="AV942">
        <v>3</v>
      </c>
      <c r="AW942">
        <v>0</v>
      </c>
      <c r="AX942">
        <v>0</v>
      </c>
      <c r="AY942">
        <v>3</v>
      </c>
      <c r="AZ942">
        <v>0</v>
      </c>
      <c r="BA942">
        <v>3</v>
      </c>
      <c r="BB942">
        <v>1</v>
      </c>
      <c r="BC942">
        <v>4</v>
      </c>
      <c r="BD942">
        <v>2</v>
      </c>
      <c r="BE942">
        <v>50</v>
      </c>
      <c r="BF942">
        <v>6</v>
      </c>
      <c r="BG942">
        <v>5</v>
      </c>
      <c r="BH942">
        <v>0</v>
      </c>
      <c r="BI942">
        <v>0</v>
      </c>
      <c r="BJ942">
        <v>2</v>
      </c>
      <c r="BK942">
        <v>7</v>
      </c>
      <c r="BL942">
        <v>0</v>
      </c>
      <c r="BM942">
        <v>0</v>
      </c>
      <c r="BN942" t="s">
        <v>2511</v>
      </c>
    </row>
    <row r="943" spans="1:66" x14ac:dyDescent="0.2">
      <c r="A943" t="s">
        <v>1915</v>
      </c>
      <c r="B943" t="s">
        <v>2155</v>
      </c>
      <c r="C943" t="s">
        <v>631</v>
      </c>
      <c r="D943" t="s">
        <v>92</v>
      </c>
      <c r="E943" t="s">
        <v>93</v>
      </c>
      <c r="F943" t="s">
        <v>94</v>
      </c>
      <c r="G943">
        <v>20</v>
      </c>
      <c r="H943">
        <v>13</v>
      </c>
      <c r="I943">
        <v>104</v>
      </c>
      <c r="J943" t="s">
        <v>1172</v>
      </c>
      <c r="K943">
        <v>11</v>
      </c>
      <c r="L943">
        <v>11</v>
      </c>
      <c r="M943">
        <v>8</v>
      </c>
      <c r="N943">
        <v>22</v>
      </c>
      <c r="O943">
        <v>0.72727272727272696</v>
      </c>
      <c r="P943">
        <v>4</v>
      </c>
      <c r="Q943">
        <v>4</v>
      </c>
      <c r="R943">
        <v>3</v>
      </c>
      <c r="S943">
        <v>73</v>
      </c>
      <c r="T943">
        <v>0.75</v>
      </c>
      <c r="U943">
        <v>5</v>
      </c>
      <c r="V943">
        <v>5</v>
      </c>
      <c r="W943">
        <v>2</v>
      </c>
      <c r="X943">
        <v>9</v>
      </c>
      <c r="Y943">
        <v>0.4</v>
      </c>
      <c r="Z943" s="3">
        <v>1</v>
      </c>
      <c r="AA943" s="3">
        <v>1</v>
      </c>
      <c r="AB943" s="3">
        <v>1</v>
      </c>
      <c r="AC943">
        <v>0</v>
      </c>
      <c r="AD943">
        <v>0</v>
      </c>
      <c r="AE943" s="3">
        <v>1</v>
      </c>
      <c r="AF943">
        <v>0</v>
      </c>
      <c r="AG943" s="3">
        <v>1</v>
      </c>
      <c r="AH943" s="3">
        <v>1</v>
      </c>
      <c r="AI943" s="3">
        <v>1</v>
      </c>
      <c r="AJ943" s="3">
        <v>1</v>
      </c>
      <c r="AK943" s="3">
        <v>1</v>
      </c>
      <c r="AL943" s="3">
        <v>1</v>
      </c>
      <c r="AM943" s="3">
        <v>1</v>
      </c>
      <c r="AN943">
        <v>0</v>
      </c>
      <c r="AO943">
        <v>0</v>
      </c>
      <c r="AP943" s="3">
        <v>1</v>
      </c>
      <c r="AQ943" s="3">
        <v>1</v>
      </c>
      <c r="AR943">
        <v>0</v>
      </c>
      <c r="AS943">
        <v>0</v>
      </c>
      <c r="AT943">
        <v>1</v>
      </c>
      <c r="AU943">
        <v>1</v>
      </c>
      <c r="AV943">
        <v>3</v>
      </c>
      <c r="AW943">
        <v>0</v>
      </c>
      <c r="AX943">
        <v>0</v>
      </c>
      <c r="AY943">
        <v>3</v>
      </c>
      <c r="AZ943">
        <v>0</v>
      </c>
      <c r="BA943">
        <v>3</v>
      </c>
      <c r="BB943">
        <v>1</v>
      </c>
      <c r="BC943">
        <v>8</v>
      </c>
      <c r="BD943">
        <v>2</v>
      </c>
      <c r="BE943">
        <v>62</v>
      </c>
      <c r="BF943">
        <v>6</v>
      </c>
      <c r="BG943">
        <v>5</v>
      </c>
      <c r="BH943">
        <v>0</v>
      </c>
      <c r="BI943">
        <v>0</v>
      </c>
      <c r="BJ943">
        <v>2</v>
      </c>
      <c r="BK943">
        <v>7</v>
      </c>
      <c r="BL943">
        <v>0</v>
      </c>
      <c r="BM943">
        <v>0</v>
      </c>
      <c r="BN943" t="s">
        <v>2511</v>
      </c>
    </row>
    <row r="944" spans="1:66" x14ac:dyDescent="0.2">
      <c r="A944" t="s">
        <v>1915</v>
      </c>
      <c r="B944" t="s">
        <v>2156</v>
      </c>
      <c r="C944" t="s">
        <v>631</v>
      </c>
      <c r="D944" t="s">
        <v>92</v>
      </c>
      <c r="E944" t="s">
        <v>93</v>
      </c>
      <c r="F944" t="s">
        <v>94</v>
      </c>
      <c r="G944">
        <v>20</v>
      </c>
      <c r="H944">
        <v>13</v>
      </c>
      <c r="I944">
        <v>172</v>
      </c>
      <c r="J944" t="s">
        <v>1172</v>
      </c>
      <c r="K944">
        <v>11</v>
      </c>
      <c r="L944">
        <v>11</v>
      </c>
      <c r="M944">
        <v>8</v>
      </c>
      <c r="N944">
        <v>22</v>
      </c>
      <c r="O944">
        <v>0.72727272727272696</v>
      </c>
      <c r="P944">
        <v>4</v>
      </c>
      <c r="Q944">
        <v>4</v>
      </c>
      <c r="R944">
        <v>3</v>
      </c>
      <c r="S944">
        <v>141</v>
      </c>
      <c r="T944">
        <v>0.75</v>
      </c>
      <c r="U944">
        <v>5</v>
      </c>
      <c r="V944">
        <v>5</v>
      </c>
      <c r="W944">
        <v>2</v>
      </c>
      <c r="X944">
        <v>9</v>
      </c>
      <c r="Y944">
        <v>0.4</v>
      </c>
      <c r="Z944" s="3">
        <v>1</v>
      </c>
      <c r="AA944" s="3">
        <v>1</v>
      </c>
      <c r="AB944" s="3">
        <v>1</v>
      </c>
      <c r="AC944">
        <v>0</v>
      </c>
      <c r="AD944">
        <v>0</v>
      </c>
      <c r="AE944" s="3">
        <v>1</v>
      </c>
      <c r="AF944">
        <v>0</v>
      </c>
      <c r="AG944" s="3">
        <v>1</v>
      </c>
      <c r="AH944" s="3">
        <v>1</v>
      </c>
      <c r="AI944" s="3">
        <v>1</v>
      </c>
      <c r="AJ944" s="3">
        <v>1</v>
      </c>
      <c r="AK944" s="3">
        <v>1</v>
      </c>
      <c r="AL944" s="3">
        <v>1</v>
      </c>
      <c r="AM944" s="3">
        <v>1</v>
      </c>
      <c r="AN944">
        <v>0</v>
      </c>
      <c r="AO944">
        <v>0</v>
      </c>
      <c r="AP944" s="3">
        <v>1</v>
      </c>
      <c r="AQ944" s="3">
        <v>1</v>
      </c>
      <c r="AR944">
        <v>0</v>
      </c>
      <c r="AS944">
        <v>0</v>
      </c>
      <c r="AT944">
        <v>1</v>
      </c>
      <c r="AU944">
        <v>1</v>
      </c>
      <c r="AV944">
        <v>3</v>
      </c>
      <c r="AW944">
        <v>0</v>
      </c>
      <c r="AX944">
        <v>0</v>
      </c>
      <c r="AY944">
        <v>3</v>
      </c>
      <c r="AZ944">
        <v>0</v>
      </c>
      <c r="BA944">
        <v>3</v>
      </c>
      <c r="BB944">
        <v>1</v>
      </c>
      <c r="BC944">
        <v>8</v>
      </c>
      <c r="BD944">
        <v>2</v>
      </c>
      <c r="BE944">
        <v>130</v>
      </c>
      <c r="BF944">
        <v>6</v>
      </c>
      <c r="BG944">
        <v>5</v>
      </c>
      <c r="BH944">
        <v>0</v>
      </c>
      <c r="BI944">
        <v>0</v>
      </c>
      <c r="BJ944">
        <v>2</v>
      </c>
      <c r="BK944">
        <v>7</v>
      </c>
      <c r="BL944">
        <v>0</v>
      </c>
      <c r="BM944">
        <v>0</v>
      </c>
      <c r="BN944" t="s">
        <v>2511</v>
      </c>
    </row>
    <row r="945" spans="1:66" x14ac:dyDescent="0.2">
      <c r="A945" t="s">
        <v>1915</v>
      </c>
      <c r="B945" t="s">
        <v>2157</v>
      </c>
      <c r="C945" t="s">
        <v>631</v>
      </c>
      <c r="D945" t="s">
        <v>92</v>
      </c>
      <c r="E945" t="s">
        <v>93</v>
      </c>
      <c r="F945" t="s">
        <v>94</v>
      </c>
      <c r="G945">
        <v>20</v>
      </c>
      <c r="H945">
        <v>13</v>
      </c>
      <c r="I945">
        <v>541</v>
      </c>
      <c r="J945" t="s">
        <v>1172</v>
      </c>
      <c r="K945">
        <v>11</v>
      </c>
      <c r="L945">
        <v>11</v>
      </c>
      <c r="M945">
        <v>8</v>
      </c>
      <c r="N945">
        <v>23</v>
      </c>
      <c r="O945">
        <v>0.72727272727272696</v>
      </c>
      <c r="P945">
        <v>4</v>
      </c>
      <c r="Q945">
        <v>4</v>
      </c>
      <c r="R945">
        <v>3</v>
      </c>
      <c r="S945">
        <v>509</v>
      </c>
      <c r="T945">
        <v>0.75</v>
      </c>
      <c r="U945">
        <v>5</v>
      </c>
      <c r="V945">
        <v>5</v>
      </c>
      <c r="W945">
        <v>2</v>
      </c>
      <c r="X945">
        <v>9</v>
      </c>
      <c r="Y945">
        <v>0.4</v>
      </c>
      <c r="Z945" s="3">
        <v>1</v>
      </c>
      <c r="AA945" s="3">
        <v>1</v>
      </c>
      <c r="AB945" s="3">
        <v>1</v>
      </c>
      <c r="AC945">
        <v>0</v>
      </c>
      <c r="AD945">
        <v>0</v>
      </c>
      <c r="AE945" s="3">
        <v>1</v>
      </c>
      <c r="AF945">
        <v>0</v>
      </c>
      <c r="AG945" s="3">
        <v>1</v>
      </c>
      <c r="AH945" s="3">
        <v>1</v>
      </c>
      <c r="AI945" s="3">
        <v>1</v>
      </c>
      <c r="AJ945" s="3">
        <v>1</v>
      </c>
      <c r="AK945" s="3">
        <v>1</v>
      </c>
      <c r="AL945" s="3">
        <v>1</v>
      </c>
      <c r="AM945" s="3">
        <v>1</v>
      </c>
      <c r="AN945">
        <v>0</v>
      </c>
      <c r="AO945">
        <v>0</v>
      </c>
      <c r="AP945" s="3">
        <v>1</v>
      </c>
      <c r="AQ945" s="3">
        <v>1</v>
      </c>
      <c r="AR945">
        <v>0</v>
      </c>
      <c r="AS945">
        <v>0</v>
      </c>
      <c r="AT945">
        <v>1</v>
      </c>
      <c r="AU945">
        <v>1</v>
      </c>
      <c r="AV945">
        <v>3</v>
      </c>
      <c r="AW945">
        <v>0</v>
      </c>
      <c r="AX945">
        <v>0</v>
      </c>
      <c r="AY945">
        <v>3</v>
      </c>
      <c r="AZ945">
        <v>0</v>
      </c>
      <c r="BA945">
        <v>3</v>
      </c>
      <c r="BB945">
        <v>1</v>
      </c>
      <c r="BC945">
        <v>9</v>
      </c>
      <c r="BD945">
        <v>2</v>
      </c>
      <c r="BE945">
        <v>498</v>
      </c>
      <c r="BF945">
        <v>6</v>
      </c>
      <c r="BG945">
        <v>5</v>
      </c>
      <c r="BH945">
        <v>0</v>
      </c>
      <c r="BI945">
        <v>0</v>
      </c>
      <c r="BJ945">
        <v>2</v>
      </c>
      <c r="BK945">
        <v>7</v>
      </c>
      <c r="BL945">
        <v>0</v>
      </c>
      <c r="BM945">
        <v>0</v>
      </c>
      <c r="BN945" t="s">
        <v>2511</v>
      </c>
    </row>
    <row r="946" spans="1:66" x14ac:dyDescent="0.2">
      <c r="A946" t="s">
        <v>1915</v>
      </c>
      <c r="B946" t="s">
        <v>2158</v>
      </c>
      <c r="C946" t="s">
        <v>631</v>
      </c>
      <c r="D946" t="s">
        <v>92</v>
      </c>
      <c r="E946" t="s">
        <v>93</v>
      </c>
      <c r="F946" t="s">
        <v>94</v>
      </c>
      <c r="G946">
        <v>20</v>
      </c>
      <c r="H946">
        <v>13</v>
      </c>
      <c r="I946">
        <v>301</v>
      </c>
      <c r="J946" t="s">
        <v>1172</v>
      </c>
      <c r="K946">
        <v>11</v>
      </c>
      <c r="L946">
        <v>11</v>
      </c>
      <c r="M946">
        <v>8</v>
      </c>
      <c r="N946">
        <v>21</v>
      </c>
      <c r="O946">
        <v>0.72727272727272696</v>
      </c>
      <c r="P946">
        <v>4</v>
      </c>
      <c r="Q946">
        <v>4</v>
      </c>
      <c r="R946">
        <v>3</v>
      </c>
      <c r="S946">
        <v>271</v>
      </c>
      <c r="T946">
        <v>0.75</v>
      </c>
      <c r="U946">
        <v>5</v>
      </c>
      <c r="V946">
        <v>5</v>
      </c>
      <c r="W946">
        <v>2</v>
      </c>
      <c r="X946">
        <v>9</v>
      </c>
      <c r="Y946">
        <v>0.4</v>
      </c>
      <c r="Z946" s="3">
        <v>1</v>
      </c>
      <c r="AA946" s="3">
        <v>1</v>
      </c>
      <c r="AB946" s="3">
        <v>1</v>
      </c>
      <c r="AC946">
        <v>0</v>
      </c>
      <c r="AD946">
        <v>0</v>
      </c>
      <c r="AE946" s="3">
        <v>1</v>
      </c>
      <c r="AF946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1</v>
      </c>
      <c r="AL946" s="3">
        <v>1</v>
      </c>
      <c r="AM946" s="3">
        <v>1</v>
      </c>
      <c r="AN946">
        <v>0</v>
      </c>
      <c r="AO946">
        <v>0</v>
      </c>
      <c r="AP946" s="3">
        <v>1</v>
      </c>
      <c r="AQ946" s="3">
        <v>1</v>
      </c>
      <c r="AR946">
        <v>0</v>
      </c>
      <c r="AS946">
        <v>0</v>
      </c>
      <c r="AT946">
        <v>1</v>
      </c>
      <c r="AU946">
        <v>1</v>
      </c>
      <c r="AV946">
        <v>3</v>
      </c>
      <c r="AW946">
        <v>0</v>
      </c>
      <c r="AX946">
        <v>0</v>
      </c>
      <c r="AY946">
        <v>3</v>
      </c>
      <c r="AZ946">
        <v>0</v>
      </c>
      <c r="BA946">
        <v>3</v>
      </c>
      <c r="BB946">
        <v>1</v>
      </c>
      <c r="BC946">
        <v>7</v>
      </c>
      <c r="BD946">
        <v>2</v>
      </c>
      <c r="BE946">
        <v>260</v>
      </c>
      <c r="BF946">
        <v>6</v>
      </c>
      <c r="BG946">
        <v>5</v>
      </c>
      <c r="BH946">
        <v>0</v>
      </c>
      <c r="BI946">
        <v>0</v>
      </c>
      <c r="BJ946">
        <v>2</v>
      </c>
      <c r="BK946">
        <v>7</v>
      </c>
      <c r="BL946">
        <v>0</v>
      </c>
      <c r="BM946">
        <v>0</v>
      </c>
      <c r="BN946" t="s">
        <v>2511</v>
      </c>
    </row>
    <row r="947" spans="1:66" x14ac:dyDescent="0.2">
      <c r="A947" t="s">
        <v>1915</v>
      </c>
      <c r="B947" t="s">
        <v>2159</v>
      </c>
      <c r="C947" t="s">
        <v>631</v>
      </c>
      <c r="D947" t="s">
        <v>92</v>
      </c>
      <c r="E947" t="s">
        <v>93</v>
      </c>
      <c r="F947" t="s">
        <v>94</v>
      </c>
      <c r="G947">
        <v>20</v>
      </c>
      <c r="H947">
        <v>13</v>
      </c>
      <c r="I947">
        <v>175</v>
      </c>
      <c r="J947" t="s">
        <v>1172</v>
      </c>
      <c r="K947">
        <v>11</v>
      </c>
      <c r="L947">
        <v>11</v>
      </c>
      <c r="M947">
        <v>8</v>
      </c>
      <c r="N947">
        <v>21</v>
      </c>
      <c r="O947">
        <v>0.72727272727272696</v>
      </c>
      <c r="P947">
        <v>4</v>
      </c>
      <c r="Q947">
        <v>4</v>
      </c>
      <c r="R947">
        <v>3</v>
      </c>
      <c r="S947">
        <v>145</v>
      </c>
      <c r="T947">
        <v>0.75</v>
      </c>
      <c r="U947">
        <v>5</v>
      </c>
      <c r="V947">
        <v>5</v>
      </c>
      <c r="W947">
        <v>2</v>
      </c>
      <c r="X947">
        <v>9</v>
      </c>
      <c r="Y947">
        <v>0.4</v>
      </c>
      <c r="Z947" s="3">
        <v>1</v>
      </c>
      <c r="AA947" s="3">
        <v>1</v>
      </c>
      <c r="AB947" s="3">
        <v>1</v>
      </c>
      <c r="AC947">
        <v>0</v>
      </c>
      <c r="AD947">
        <v>0</v>
      </c>
      <c r="AE947" s="3">
        <v>1</v>
      </c>
      <c r="AF947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1</v>
      </c>
      <c r="AL947" s="3">
        <v>1</v>
      </c>
      <c r="AM947" s="3">
        <v>1</v>
      </c>
      <c r="AN947">
        <v>0</v>
      </c>
      <c r="AO947">
        <v>0</v>
      </c>
      <c r="AP947" s="3">
        <v>1</v>
      </c>
      <c r="AQ947" s="3">
        <v>1</v>
      </c>
      <c r="AR947">
        <v>0</v>
      </c>
      <c r="AS947">
        <v>0</v>
      </c>
      <c r="AT947">
        <v>1</v>
      </c>
      <c r="AU947">
        <v>1</v>
      </c>
      <c r="AV947">
        <v>3</v>
      </c>
      <c r="AW947">
        <v>0</v>
      </c>
      <c r="AX947">
        <v>0</v>
      </c>
      <c r="AY947">
        <v>3</v>
      </c>
      <c r="AZ947">
        <v>0</v>
      </c>
      <c r="BA947">
        <v>3</v>
      </c>
      <c r="BB947">
        <v>1</v>
      </c>
      <c r="BC947">
        <v>7</v>
      </c>
      <c r="BD947">
        <v>2</v>
      </c>
      <c r="BE947">
        <v>134</v>
      </c>
      <c r="BF947">
        <v>6</v>
      </c>
      <c r="BG947">
        <v>5</v>
      </c>
      <c r="BH947">
        <v>0</v>
      </c>
      <c r="BI947">
        <v>0</v>
      </c>
      <c r="BJ947">
        <v>2</v>
      </c>
      <c r="BK947">
        <v>7</v>
      </c>
      <c r="BL947">
        <v>0</v>
      </c>
      <c r="BM947">
        <v>0</v>
      </c>
      <c r="BN947" t="s">
        <v>2511</v>
      </c>
    </row>
    <row r="948" spans="1:66" x14ac:dyDescent="0.2">
      <c r="A948" t="s">
        <v>1915</v>
      </c>
      <c r="B948" t="s">
        <v>2160</v>
      </c>
      <c r="C948" t="s">
        <v>631</v>
      </c>
      <c r="D948" t="s">
        <v>92</v>
      </c>
      <c r="E948" t="s">
        <v>93</v>
      </c>
      <c r="F948" t="s">
        <v>94</v>
      </c>
      <c r="G948">
        <v>20</v>
      </c>
      <c r="H948">
        <v>13</v>
      </c>
      <c r="I948">
        <v>181</v>
      </c>
      <c r="J948" t="s">
        <v>1172</v>
      </c>
      <c r="K948">
        <v>11</v>
      </c>
      <c r="L948">
        <v>11</v>
      </c>
      <c r="M948">
        <v>8</v>
      </c>
      <c r="N948">
        <v>17</v>
      </c>
      <c r="O948">
        <v>0.72727272727272696</v>
      </c>
      <c r="P948">
        <v>4</v>
      </c>
      <c r="Q948">
        <v>4</v>
      </c>
      <c r="R948">
        <v>3</v>
      </c>
      <c r="S948">
        <v>155</v>
      </c>
      <c r="T948">
        <v>0.75</v>
      </c>
      <c r="U948">
        <v>5</v>
      </c>
      <c r="V948">
        <v>5</v>
      </c>
      <c r="W948">
        <v>2</v>
      </c>
      <c r="X948">
        <v>9</v>
      </c>
      <c r="Y948">
        <v>0.4</v>
      </c>
      <c r="Z948" s="3">
        <v>1</v>
      </c>
      <c r="AA948" s="3">
        <v>1</v>
      </c>
      <c r="AB948" s="3">
        <v>1</v>
      </c>
      <c r="AC948">
        <v>0</v>
      </c>
      <c r="AD948">
        <v>0</v>
      </c>
      <c r="AE948" s="3">
        <v>1</v>
      </c>
      <c r="AF948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1</v>
      </c>
      <c r="AL948" s="3">
        <v>1</v>
      </c>
      <c r="AM948" s="3">
        <v>1</v>
      </c>
      <c r="AN948">
        <v>0</v>
      </c>
      <c r="AO948">
        <v>0</v>
      </c>
      <c r="AP948" s="3">
        <v>1</v>
      </c>
      <c r="AQ948" s="3">
        <v>1</v>
      </c>
      <c r="AR948">
        <v>0</v>
      </c>
      <c r="AS948">
        <v>0</v>
      </c>
      <c r="AT948">
        <v>1</v>
      </c>
      <c r="AU948">
        <v>1</v>
      </c>
      <c r="AV948">
        <v>3</v>
      </c>
      <c r="AW948">
        <v>0</v>
      </c>
      <c r="AX948">
        <v>0</v>
      </c>
      <c r="AY948">
        <v>3</v>
      </c>
      <c r="AZ948">
        <v>0</v>
      </c>
      <c r="BA948">
        <v>3</v>
      </c>
      <c r="BB948">
        <v>1</v>
      </c>
      <c r="BC948">
        <v>3</v>
      </c>
      <c r="BD948">
        <v>2</v>
      </c>
      <c r="BE948">
        <v>144</v>
      </c>
      <c r="BF948">
        <v>6</v>
      </c>
      <c r="BG948">
        <v>5</v>
      </c>
      <c r="BH948">
        <v>0</v>
      </c>
      <c r="BI948">
        <v>0</v>
      </c>
      <c r="BJ948">
        <v>2</v>
      </c>
      <c r="BK948">
        <v>7</v>
      </c>
      <c r="BL948">
        <v>0</v>
      </c>
      <c r="BM948">
        <v>0</v>
      </c>
      <c r="BN948" t="s">
        <v>2511</v>
      </c>
    </row>
    <row r="949" spans="1:66" x14ac:dyDescent="0.2">
      <c r="A949" t="s">
        <v>1915</v>
      </c>
      <c r="B949" t="s">
        <v>2161</v>
      </c>
      <c r="C949" t="s">
        <v>631</v>
      </c>
      <c r="D949" t="s">
        <v>92</v>
      </c>
      <c r="E949" t="s">
        <v>93</v>
      </c>
      <c r="F949" t="s">
        <v>94</v>
      </c>
      <c r="G949">
        <v>20</v>
      </c>
      <c r="H949">
        <v>13</v>
      </c>
      <c r="I949">
        <v>1131</v>
      </c>
      <c r="J949" t="s">
        <v>1172</v>
      </c>
      <c r="K949">
        <v>11</v>
      </c>
      <c r="L949">
        <v>11</v>
      </c>
      <c r="M949">
        <v>8</v>
      </c>
      <c r="N949">
        <v>23</v>
      </c>
      <c r="O949">
        <v>0.72727272727272696</v>
      </c>
      <c r="P949">
        <v>4</v>
      </c>
      <c r="Q949">
        <v>4</v>
      </c>
      <c r="R949">
        <v>3</v>
      </c>
      <c r="S949">
        <v>1099</v>
      </c>
      <c r="T949">
        <v>0.75</v>
      </c>
      <c r="U949">
        <v>5</v>
      </c>
      <c r="V949">
        <v>5</v>
      </c>
      <c r="W949">
        <v>2</v>
      </c>
      <c r="X949">
        <v>9</v>
      </c>
      <c r="Y949">
        <v>0.4</v>
      </c>
      <c r="Z949" s="3">
        <v>1</v>
      </c>
      <c r="AA949" s="3">
        <v>1</v>
      </c>
      <c r="AB949" s="3">
        <v>1</v>
      </c>
      <c r="AC949">
        <v>0</v>
      </c>
      <c r="AD949">
        <v>0</v>
      </c>
      <c r="AE949" s="3">
        <v>1</v>
      </c>
      <c r="AF949">
        <v>0</v>
      </c>
      <c r="AG949" s="3">
        <v>1</v>
      </c>
      <c r="AH949" s="3">
        <v>1</v>
      </c>
      <c r="AI949" s="3">
        <v>1</v>
      </c>
      <c r="AJ949" s="3">
        <v>1</v>
      </c>
      <c r="AK949" s="3">
        <v>1</v>
      </c>
      <c r="AL949" s="3">
        <v>1</v>
      </c>
      <c r="AM949" s="3">
        <v>1</v>
      </c>
      <c r="AN949">
        <v>0</v>
      </c>
      <c r="AO949">
        <v>0</v>
      </c>
      <c r="AP949" s="3">
        <v>1</v>
      </c>
      <c r="AQ949" s="3">
        <v>1</v>
      </c>
      <c r="AR949">
        <v>0</v>
      </c>
      <c r="AS949">
        <v>0</v>
      </c>
      <c r="AT949">
        <v>1</v>
      </c>
      <c r="AU949">
        <v>1</v>
      </c>
      <c r="AV949">
        <v>3</v>
      </c>
      <c r="AW949">
        <v>0</v>
      </c>
      <c r="AX949">
        <v>0</v>
      </c>
      <c r="AY949">
        <v>3</v>
      </c>
      <c r="AZ949">
        <v>0</v>
      </c>
      <c r="BA949">
        <v>3</v>
      </c>
      <c r="BB949">
        <v>1</v>
      </c>
      <c r="BC949">
        <v>9</v>
      </c>
      <c r="BD949">
        <v>2</v>
      </c>
      <c r="BE949">
        <v>1088</v>
      </c>
      <c r="BF949">
        <v>6</v>
      </c>
      <c r="BG949">
        <v>5</v>
      </c>
      <c r="BH949">
        <v>0</v>
      </c>
      <c r="BI949">
        <v>0</v>
      </c>
      <c r="BJ949">
        <v>2</v>
      </c>
      <c r="BK949">
        <v>7</v>
      </c>
      <c r="BL949">
        <v>0</v>
      </c>
      <c r="BM949">
        <v>0</v>
      </c>
      <c r="BN949" t="s">
        <v>2511</v>
      </c>
    </row>
    <row r="950" spans="1:66" x14ac:dyDescent="0.2">
      <c r="A950" t="s">
        <v>1915</v>
      </c>
      <c r="B950" t="s">
        <v>2162</v>
      </c>
      <c r="C950" t="s">
        <v>631</v>
      </c>
      <c r="D950" t="s">
        <v>92</v>
      </c>
      <c r="E950" t="s">
        <v>93</v>
      </c>
      <c r="F950" t="s">
        <v>94</v>
      </c>
      <c r="G950">
        <v>20</v>
      </c>
      <c r="H950">
        <v>13</v>
      </c>
      <c r="I950">
        <v>306</v>
      </c>
      <c r="J950" t="s">
        <v>1172</v>
      </c>
      <c r="K950">
        <v>11</v>
      </c>
      <c r="L950">
        <v>11</v>
      </c>
      <c r="M950">
        <v>8</v>
      </c>
      <c r="N950">
        <v>18</v>
      </c>
      <c r="O950">
        <v>0.72727272727272696</v>
      </c>
      <c r="P950">
        <v>4</v>
      </c>
      <c r="Q950">
        <v>4</v>
      </c>
      <c r="R950">
        <v>3</v>
      </c>
      <c r="S950">
        <v>279</v>
      </c>
      <c r="T950">
        <v>0.75</v>
      </c>
      <c r="U950">
        <v>5</v>
      </c>
      <c r="V950">
        <v>5</v>
      </c>
      <c r="W950">
        <v>2</v>
      </c>
      <c r="X950">
        <v>9</v>
      </c>
      <c r="Y950">
        <v>0.4</v>
      </c>
      <c r="Z950" s="3">
        <v>1</v>
      </c>
      <c r="AA950" s="3">
        <v>1</v>
      </c>
      <c r="AB950" s="3">
        <v>1</v>
      </c>
      <c r="AC950">
        <v>0</v>
      </c>
      <c r="AD950">
        <v>0</v>
      </c>
      <c r="AE950" s="3">
        <v>1</v>
      </c>
      <c r="AF950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1</v>
      </c>
      <c r="AL950" s="3">
        <v>1</v>
      </c>
      <c r="AM950" s="3">
        <v>1</v>
      </c>
      <c r="AN950">
        <v>0</v>
      </c>
      <c r="AO950">
        <v>0</v>
      </c>
      <c r="AP950" s="3">
        <v>1</v>
      </c>
      <c r="AQ950" s="3">
        <v>1</v>
      </c>
      <c r="AR950">
        <v>0</v>
      </c>
      <c r="AS950">
        <v>0</v>
      </c>
      <c r="AT950">
        <v>1</v>
      </c>
      <c r="AU950">
        <v>1</v>
      </c>
      <c r="AV950">
        <v>3</v>
      </c>
      <c r="AW950">
        <v>0</v>
      </c>
      <c r="AX950">
        <v>0</v>
      </c>
      <c r="AY950">
        <v>3</v>
      </c>
      <c r="AZ950">
        <v>0</v>
      </c>
      <c r="BA950">
        <v>3</v>
      </c>
      <c r="BB950">
        <v>1</v>
      </c>
      <c r="BC950">
        <v>4</v>
      </c>
      <c r="BD950">
        <v>2</v>
      </c>
      <c r="BE950">
        <v>268</v>
      </c>
      <c r="BF950">
        <v>6</v>
      </c>
      <c r="BG950">
        <v>5</v>
      </c>
      <c r="BH950">
        <v>0</v>
      </c>
      <c r="BI950">
        <v>0</v>
      </c>
      <c r="BJ950">
        <v>2</v>
      </c>
      <c r="BK950">
        <v>7</v>
      </c>
      <c r="BL950">
        <v>0</v>
      </c>
      <c r="BM950">
        <v>0</v>
      </c>
      <c r="BN950" t="s">
        <v>2511</v>
      </c>
    </row>
    <row r="951" spans="1:66" x14ac:dyDescent="0.2">
      <c r="A951" t="s">
        <v>1915</v>
      </c>
      <c r="B951" t="s">
        <v>2163</v>
      </c>
      <c r="C951" t="s">
        <v>631</v>
      </c>
      <c r="D951" t="s">
        <v>92</v>
      </c>
      <c r="E951" t="s">
        <v>93</v>
      </c>
      <c r="F951" t="s">
        <v>94</v>
      </c>
      <c r="G951">
        <v>20</v>
      </c>
      <c r="H951">
        <v>13</v>
      </c>
      <c r="I951">
        <v>869</v>
      </c>
      <c r="J951" t="s">
        <v>1172</v>
      </c>
      <c r="K951">
        <v>11</v>
      </c>
      <c r="L951">
        <v>11</v>
      </c>
      <c r="M951">
        <v>8</v>
      </c>
      <c r="N951">
        <v>19</v>
      </c>
      <c r="O951">
        <v>0.72727272727272696</v>
      </c>
      <c r="P951">
        <v>4</v>
      </c>
      <c r="Q951">
        <v>4</v>
      </c>
      <c r="R951">
        <v>3</v>
      </c>
      <c r="S951">
        <v>841</v>
      </c>
      <c r="T951">
        <v>0.75</v>
      </c>
      <c r="U951">
        <v>5</v>
      </c>
      <c r="V951">
        <v>5</v>
      </c>
      <c r="W951">
        <v>2</v>
      </c>
      <c r="X951">
        <v>9</v>
      </c>
      <c r="Y951">
        <v>0.4</v>
      </c>
      <c r="Z951" s="3">
        <v>1</v>
      </c>
      <c r="AA951" s="3">
        <v>1</v>
      </c>
      <c r="AB951" s="3">
        <v>1</v>
      </c>
      <c r="AC951">
        <v>0</v>
      </c>
      <c r="AD951">
        <v>0</v>
      </c>
      <c r="AE951" s="3">
        <v>1</v>
      </c>
      <c r="AF951">
        <v>0</v>
      </c>
      <c r="AG951" s="3">
        <v>1</v>
      </c>
      <c r="AH951" s="3">
        <v>1</v>
      </c>
      <c r="AI951" s="3">
        <v>1</v>
      </c>
      <c r="AJ951" s="3">
        <v>1</v>
      </c>
      <c r="AK951" s="3">
        <v>1</v>
      </c>
      <c r="AL951" s="3">
        <v>1</v>
      </c>
      <c r="AM951" s="3">
        <v>1</v>
      </c>
      <c r="AN951">
        <v>0</v>
      </c>
      <c r="AO951">
        <v>0</v>
      </c>
      <c r="AP951" s="3">
        <v>1</v>
      </c>
      <c r="AQ951" s="3">
        <v>1</v>
      </c>
      <c r="AR951">
        <v>0</v>
      </c>
      <c r="AS951">
        <v>0</v>
      </c>
      <c r="AT951">
        <v>1</v>
      </c>
      <c r="AU951">
        <v>1</v>
      </c>
      <c r="AV951">
        <v>3</v>
      </c>
      <c r="AW951">
        <v>0</v>
      </c>
      <c r="AX951">
        <v>0</v>
      </c>
      <c r="AY951">
        <v>3</v>
      </c>
      <c r="AZ951">
        <v>0</v>
      </c>
      <c r="BA951">
        <v>3</v>
      </c>
      <c r="BB951">
        <v>1</v>
      </c>
      <c r="BC951">
        <v>5</v>
      </c>
      <c r="BD951">
        <v>2</v>
      </c>
      <c r="BE951">
        <v>830</v>
      </c>
      <c r="BF951">
        <v>6</v>
      </c>
      <c r="BG951">
        <v>5</v>
      </c>
      <c r="BH951">
        <v>0</v>
      </c>
      <c r="BI951">
        <v>0</v>
      </c>
      <c r="BJ951">
        <v>2</v>
      </c>
      <c r="BK951">
        <v>7</v>
      </c>
      <c r="BL951">
        <v>0</v>
      </c>
      <c r="BM951">
        <v>0</v>
      </c>
      <c r="BN951" t="s">
        <v>2511</v>
      </c>
    </row>
    <row r="952" spans="1:66" x14ac:dyDescent="0.2">
      <c r="A952" t="s">
        <v>1915</v>
      </c>
      <c r="B952" t="s">
        <v>2164</v>
      </c>
      <c r="C952" t="s">
        <v>631</v>
      </c>
      <c r="D952" t="s">
        <v>92</v>
      </c>
      <c r="E952" t="s">
        <v>93</v>
      </c>
      <c r="F952" t="s">
        <v>94</v>
      </c>
      <c r="G952">
        <v>20</v>
      </c>
      <c r="H952">
        <v>13</v>
      </c>
      <c r="I952">
        <v>1143</v>
      </c>
      <c r="J952" t="s">
        <v>1172</v>
      </c>
      <c r="K952">
        <v>11</v>
      </c>
      <c r="L952">
        <v>11</v>
      </c>
      <c r="M952">
        <v>8</v>
      </c>
      <c r="N952">
        <v>21</v>
      </c>
      <c r="O952">
        <v>0.72727272727272696</v>
      </c>
      <c r="P952">
        <v>4</v>
      </c>
      <c r="Q952">
        <v>4</v>
      </c>
      <c r="R952">
        <v>3</v>
      </c>
      <c r="S952">
        <v>1113</v>
      </c>
      <c r="T952">
        <v>0.75</v>
      </c>
      <c r="U952">
        <v>5</v>
      </c>
      <c r="V952">
        <v>5</v>
      </c>
      <c r="W952">
        <v>2</v>
      </c>
      <c r="X952">
        <v>9</v>
      </c>
      <c r="Y952">
        <v>0.4</v>
      </c>
      <c r="Z952" s="3">
        <v>1</v>
      </c>
      <c r="AA952" s="3">
        <v>1</v>
      </c>
      <c r="AB952" s="3">
        <v>1</v>
      </c>
      <c r="AC952">
        <v>0</v>
      </c>
      <c r="AD952">
        <v>0</v>
      </c>
      <c r="AE952" s="3">
        <v>1</v>
      </c>
      <c r="AF952">
        <v>0</v>
      </c>
      <c r="AG952" s="3">
        <v>1</v>
      </c>
      <c r="AH952" s="3">
        <v>1</v>
      </c>
      <c r="AI952" s="3">
        <v>1</v>
      </c>
      <c r="AJ952" s="3">
        <v>1</v>
      </c>
      <c r="AK952" s="3">
        <v>1</v>
      </c>
      <c r="AL952" s="3">
        <v>1</v>
      </c>
      <c r="AM952" s="3">
        <v>1</v>
      </c>
      <c r="AN952">
        <v>0</v>
      </c>
      <c r="AO952">
        <v>0</v>
      </c>
      <c r="AP952" s="3">
        <v>1</v>
      </c>
      <c r="AQ952" s="3">
        <v>1</v>
      </c>
      <c r="AR952">
        <v>0</v>
      </c>
      <c r="AS952">
        <v>0</v>
      </c>
      <c r="AT952">
        <v>1</v>
      </c>
      <c r="AU952">
        <v>1</v>
      </c>
      <c r="AV952">
        <v>3</v>
      </c>
      <c r="AW952">
        <v>0</v>
      </c>
      <c r="AX952">
        <v>0</v>
      </c>
      <c r="AY952">
        <v>3</v>
      </c>
      <c r="AZ952">
        <v>0</v>
      </c>
      <c r="BA952">
        <v>3</v>
      </c>
      <c r="BB952">
        <v>1</v>
      </c>
      <c r="BC952">
        <v>7</v>
      </c>
      <c r="BD952">
        <v>2</v>
      </c>
      <c r="BE952">
        <v>1102</v>
      </c>
      <c r="BF952">
        <v>6</v>
      </c>
      <c r="BG952">
        <v>5</v>
      </c>
      <c r="BH952">
        <v>0</v>
      </c>
      <c r="BI952">
        <v>0</v>
      </c>
      <c r="BJ952">
        <v>2</v>
      </c>
      <c r="BK952">
        <v>7</v>
      </c>
      <c r="BL952">
        <v>0</v>
      </c>
      <c r="BM952">
        <v>0</v>
      </c>
      <c r="BN952" t="s">
        <v>2511</v>
      </c>
    </row>
    <row r="953" spans="1:66" x14ac:dyDescent="0.2">
      <c r="A953" t="s">
        <v>1915</v>
      </c>
      <c r="B953" t="s">
        <v>2165</v>
      </c>
      <c r="C953" t="s">
        <v>631</v>
      </c>
      <c r="D953" t="s">
        <v>92</v>
      </c>
      <c r="E953" t="s">
        <v>93</v>
      </c>
      <c r="F953" t="s">
        <v>94</v>
      </c>
      <c r="G953">
        <v>20</v>
      </c>
      <c r="H953">
        <v>13</v>
      </c>
      <c r="I953">
        <v>124</v>
      </c>
      <c r="J953" t="s">
        <v>1172</v>
      </c>
      <c r="K953">
        <v>11</v>
      </c>
      <c r="L953">
        <v>11</v>
      </c>
      <c r="M953">
        <v>8</v>
      </c>
      <c r="N953">
        <v>20</v>
      </c>
      <c r="O953">
        <v>0.72727272727272696</v>
      </c>
      <c r="P953">
        <v>4</v>
      </c>
      <c r="Q953">
        <v>4</v>
      </c>
      <c r="R953">
        <v>3</v>
      </c>
      <c r="S953">
        <v>95</v>
      </c>
      <c r="T953">
        <v>0.75</v>
      </c>
      <c r="U953">
        <v>5</v>
      </c>
      <c r="V953">
        <v>5</v>
      </c>
      <c r="W953">
        <v>2</v>
      </c>
      <c r="X953">
        <v>9</v>
      </c>
      <c r="Y953">
        <v>0.4</v>
      </c>
      <c r="Z953" s="3">
        <v>1</v>
      </c>
      <c r="AA953" s="3">
        <v>1</v>
      </c>
      <c r="AB953" s="3">
        <v>1</v>
      </c>
      <c r="AC953">
        <v>0</v>
      </c>
      <c r="AD953">
        <v>0</v>
      </c>
      <c r="AE953" s="3">
        <v>1</v>
      </c>
      <c r="AF953">
        <v>0</v>
      </c>
      <c r="AG953" s="3">
        <v>1</v>
      </c>
      <c r="AH953" s="3">
        <v>1</v>
      </c>
      <c r="AI953" s="3">
        <v>1</v>
      </c>
      <c r="AJ953" s="3">
        <v>1</v>
      </c>
      <c r="AK953" s="3">
        <v>1</v>
      </c>
      <c r="AL953" s="3">
        <v>1</v>
      </c>
      <c r="AM953" s="3">
        <v>1</v>
      </c>
      <c r="AN953">
        <v>0</v>
      </c>
      <c r="AO953">
        <v>0</v>
      </c>
      <c r="AP953" s="3">
        <v>1</v>
      </c>
      <c r="AQ953" s="3">
        <v>1</v>
      </c>
      <c r="AR953">
        <v>0</v>
      </c>
      <c r="AS953">
        <v>0</v>
      </c>
      <c r="AT953">
        <v>1</v>
      </c>
      <c r="AU953">
        <v>1</v>
      </c>
      <c r="AV953">
        <v>3</v>
      </c>
      <c r="AW953">
        <v>0</v>
      </c>
      <c r="AX953">
        <v>0</v>
      </c>
      <c r="AY953">
        <v>3</v>
      </c>
      <c r="AZ953">
        <v>0</v>
      </c>
      <c r="BA953">
        <v>3</v>
      </c>
      <c r="BB953">
        <v>1</v>
      </c>
      <c r="BC953">
        <v>6</v>
      </c>
      <c r="BD953">
        <v>2</v>
      </c>
      <c r="BE953">
        <v>84</v>
      </c>
      <c r="BF953">
        <v>6</v>
      </c>
      <c r="BG953">
        <v>5</v>
      </c>
      <c r="BH953">
        <v>0</v>
      </c>
      <c r="BI953">
        <v>0</v>
      </c>
      <c r="BJ953">
        <v>2</v>
      </c>
      <c r="BK953">
        <v>7</v>
      </c>
      <c r="BL953">
        <v>0</v>
      </c>
      <c r="BM953">
        <v>0</v>
      </c>
      <c r="BN953" t="s">
        <v>2511</v>
      </c>
    </row>
    <row r="954" spans="1:66" hidden="1" x14ac:dyDescent="0.2">
      <c r="A954" t="s">
        <v>2166</v>
      </c>
      <c r="B954" t="s">
        <v>2167</v>
      </c>
      <c r="C954" t="s">
        <v>631</v>
      </c>
      <c r="D954" t="s">
        <v>92</v>
      </c>
      <c r="E954" t="s">
        <v>93</v>
      </c>
      <c r="F954" t="s">
        <v>94</v>
      </c>
      <c r="G954">
        <v>20</v>
      </c>
      <c r="H954">
        <v>11</v>
      </c>
      <c r="I954">
        <v>57</v>
      </c>
      <c r="J954" t="s">
        <v>778</v>
      </c>
      <c r="K954">
        <v>11</v>
      </c>
      <c r="L954">
        <v>11</v>
      </c>
      <c r="M954">
        <v>7</v>
      </c>
      <c r="N954">
        <v>32</v>
      </c>
      <c r="O954">
        <v>0.63636363636363602</v>
      </c>
      <c r="P954">
        <v>4</v>
      </c>
      <c r="Q954">
        <v>4</v>
      </c>
      <c r="R954">
        <v>1</v>
      </c>
      <c r="S954">
        <v>6</v>
      </c>
      <c r="T954">
        <v>0.25</v>
      </c>
      <c r="U954">
        <v>5</v>
      </c>
      <c r="V954">
        <v>5</v>
      </c>
      <c r="W954">
        <v>3</v>
      </c>
      <c r="X954">
        <v>19</v>
      </c>
      <c r="Y954">
        <v>0.6</v>
      </c>
      <c r="Z954" s="3">
        <v>1</v>
      </c>
      <c r="AA954" s="3">
        <v>1</v>
      </c>
      <c r="AB954" s="3">
        <v>1</v>
      </c>
      <c r="AC954">
        <v>0</v>
      </c>
      <c r="AD954">
        <v>0</v>
      </c>
      <c r="AE954">
        <v>0</v>
      </c>
      <c r="AF954">
        <v>0</v>
      </c>
      <c r="AG954" s="3">
        <v>1</v>
      </c>
      <c r="AH954" s="3">
        <v>1</v>
      </c>
      <c r="AI954" s="3">
        <v>1</v>
      </c>
      <c r="AJ954" s="3">
        <v>1</v>
      </c>
      <c r="AK954">
        <v>0</v>
      </c>
      <c r="AL954" s="3">
        <v>1</v>
      </c>
      <c r="AM954">
        <v>0</v>
      </c>
      <c r="AN954">
        <v>0</v>
      </c>
      <c r="AO954" s="3">
        <v>1</v>
      </c>
      <c r="AP954" s="3">
        <v>1</v>
      </c>
      <c r="AQ954">
        <v>0</v>
      </c>
      <c r="AR954">
        <v>0</v>
      </c>
      <c r="AS954" s="3">
        <v>1</v>
      </c>
      <c r="AT954">
        <v>1</v>
      </c>
      <c r="AU954">
        <v>1</v>
      </c>
      <c r="AV954">
        <v>8</v>
      </c>
      <c r="AW954">
        <v>0</v>
      </c>
      <c r="AX954">
        <v>0</v>
      </c>
      <c r="AY954">
        <v>0</v>
      </c>
      <c r="AZ954">
        <v>0</v>
      </c>
      <c r="BA954">
        <v>12</v>
      </c>
      <c r="BB954">
        <v>2</v>
      </c>
      <c r="BC954">
        <v>6</v>
      </c>
      <c r="BD954">
        <v>2</v>
      </c>
      <c r="BE954">
        <v>0</v>
      </c>
      <c r="BF954">
        <v>6</v>
      </c>
      <c r="BG954">
        <v>0</v>
      </c>
      <c r="BH954">
        <v>0</v>
      </c>
      <c r="BI954">
        <v>1</v>
      </c>
      <c r="BJ954">
        <v>12</v>
      </c>
      <c r="BK954">
        <v>0</v>
      </c>
      <c r="BL954">
        <v>0</v>
      </c>
      <c r="BM954">
        <v>6</v>
      </c>
      <c r="BN954" t="s">
        <v>2495</v>
      </c>
    </row>
    <row r="955" spans="1:66" hidden="1" x14ac:dyDescent="0.2">
      <c r="A955" t="s">
        <v>2166</v>
      </c>
      <c r="B955" t="s">
        <v>2168</v>
      </c>
      <c r="C955" t="s">
        <v>631</v>
      </c>
      <c r="D955" t="s">
        <v>92</v>
      </c>
      <c r="E955" t="s">
        <v>93</v>
      </c>
      <c r="F955" t="s">
        <v>94</v>
      </c>
      <c r="G955">
        <v>20</v>
      </c>
      <c r="H955">
        <v>12</v>
      </c>
      <c r="I955">
        <v>177</v>
      </c>
      <c r="J955" t="s">
        <v>666</v>
      </c>
      <c r="K955">
        <v>11</v>
      </c>
      <c r="L955">
        <v>11</v>
      </c>
      <c r="M955">
        <v>7</v>
      </c>
      <c r="N955">
        <v>42</v>
      </c>
      <c r="O955">
        <v>0.63636363636363602</v>
      </c>
      <c r="P955">
        <v>4</v>
      </c>
      <c r="Q955">
        <v>4</v>
      </c>
      <c r="R955">
        <v>2</v>
      </c>
      <c r="S955">
        <v>11</v>
      </c>
      <c r="T955">
        <v>0.5</v>
      </c>
      <c r="U955">
        <v>5</v>
      </c>
      <c r="V955">
        <v>5</v>
      </c>
      <c r="W955">
        <v>3</v>
      </c>
      <c r="X955">
        <v>124</v>
      </c>
      <c r="Y955">
        <v>0.6</v>
      </c>
      <c r="Z955" s="3">
        <v>1</v>
      </c>
      <c r="AA955" s="3">
        <v>1</v>
      </c>
      <c r="AB955" s="3">
        <v>1</v>
      </c>
      <c r="AC955">
        <v>0</v>
      </c>
      <c r="AD955">
        <v>0</v>
      </c>
      <c r="AE955">
        <v>0</v>
      </c>
      <c r="AF955">
        <v>0</v>
      </c>
      <c r="AG955" s="3">
        <v>1</v>
      </c>
      <c r="AH955" s="3">
        <v>1</v>
      </c>
      <c r="AI955" s="3">
        <v>1</v>
      </c>
      <c r="AJ955" s="3">
        <v>1</v>
      </c>
      <c r="AK955">
        <v>0</v>
      </c>
      <c r="AL955" s="3">
        <v>1</v>
      </c>
      <c r="AM955" s="3">
        <v>1</v>
      </c>
      <c r="AN955">
        <v>0</v>
      </c>
      <c r="AO955">
        <v>0</v>
      </c>
      <c r="AP955" s="3">
        <v>1</v>
      </c>
      <c r="AQ955">
        <v>0</v>
      </c>
      <c r="AR955" s="3">
        <v>1</v>
      </c>
      <c r="AS955" s="3">
        <v>1</v>
      </c>
      <c r="AT955">
        <v>1</v>
      </c>
      <c r="AU955">
        <v>1</v>
      </c>
      <c r="AV955">
        <v>24</v>
      </c>
      <c r="AW955">
        <v>0</v>
      </c>
      <c r="AX955">
        <v>0</v>
      </c>
      <c r="AY955">
        <v>0</v>
      </c>
      <c r="AZ955">
        <v>0</v>
      </c>
      <c r="BA955">
        <v>2</v>
      </c>
      <c r="BB955">
        <v>2</v>
      </c>
      <c r="BC955">
        <v>4</v>
      </c>
      <c r="BD955">
        <v>8</v>
      </c>
      <c r="BE955">
        <v>0</v>
      </c>
      <c r="BF955">
        <v>6</v>
      </c>
      <c r="BG955">
        <v>5</v>
      </c>
      <c r="BH955">
        <v>0</v>
      </c>
      <c r="BI955">
        <v>0</v>
      </c>
      <c r="BJ955">
        <v>91</v>
      </c>
      <c r="BK955">
        <v>0</v>
      </c>
      <c r="BL955">
        <v>3</v>
      </c>
      <c r="BM955">
        <v>30</v>
      </c>
      <c r="BN955" t="s">
        <v>2484</v>
      </c>
    </row>
    <row r="956" spans="1:66" hidden="1" x14ac:dyDescent="0.2">
      <c r="A956" t="s">
        <v>2166</v>
      </c>
      <c r="B956" t="s">
        <v>2169</v>
      </c>
      <c r="C956" t="s">
        <v>631</v>
      </c>
      <c r="D956" t="s">
        <v>92</v>
      </c>
      <c r="E956" t="s">
        <v>93</v>
      </c>
      <c r="F956" t="s">
        <v>94</v>
      </c>
      <c r="G956">
        <v>20</v>
      </c>
      <c r="H956">
        <v>12</v>
      </c>
      <c r="I956">
        <v>70</v>
      </c>
      <c r="J956" t="s">
        <v>2170</v>
      </c>
      <c r="K956">
        <v>11</v>
      </c>
      <c r="L956">
        <v>11</v>
      </c>
      <c r="M956">
        <v>8</v>
      </c>
      <c r="N956">
        <v>45</v>
      </c>
      <c r="O956">
        <v>0.72727272727272696</v>
      </c>
      <c r="P956">
        <v>4</v>
      </c>
      <c r="Q956">
        <v>4</v>
      </c>
      <c r="R956">
        <v>1</v>
      </c>
      <c r="S956">
        <v>6</v>
      </c>
      <c r="T956">
        <v>0.25</v>
      </c>
      <c r="U956">
        <v>5</v>
      </c>
      <c r="V956">
        <v>5</v>
      </c>
      <c r="W956">
        <v>3</v>
      </c>
      <c r="X956">
        <v>19</v>
      </c>
      <c r="Y956">
        <v>0.6</v>
      </c>
      <c r="Z956" s="3">
        <v>1</v>
      </c>
      <c r="AA956" s="3">
        <v>1</v>
      </c>
      <c r="AB956" s="3">
        <v>1</v>
      </c>
      <c r="AC956">
        <v>0</v>
      </c>
      <c r="AD956" s="3">
        <v>1</v>
      </c>
      <c r="AE956">
        <v>0</v>
      </c>
      <c r="AF956">
        <v>0</v>
      </c>
      <c r="AG956" s="3">
        <v>1</v>
      </c>
      <c r="AH956" s="3">
        <v>1</v>
      </c>
      <c r="AI956" s="3">
        <v>1</v>
      </c>
      <c r="AJ956" s="3">
        <v>1</v>
      </c>
      <c r="AK956">
        <v>0</v>
      </c>
      <c r="AL956" s="3">
        <v>1</v>
      </c>
      <c r="AM956">
        <v>0</v>
      </c>
      <c r="AN956">
        <v>0</v>
      </c>
      <c r="AO956" s="3">
        <v>1</v>
      </c>
      <c r="AP956" s="3">
        <v>1</v>
      </c>
      <c r="AQ956">
        <v>0</v>
      </c>
      <c r="AR956">
        <v>0</v>
      </c>
      <c r="AS956" s="3">
        <v>1</v>
      </c>
      <c r="AT956">
        <v>1</v>
      </c>
      <c r="AU956">
        <v>1</v>
      </c>
      <c r="AV956">
        <v>8</v>
      </c>
      <c r="AW956">
        <v>0</v>
      </c>
      <c r="AX956">
        <v>14</v>
      </c>
      <c r="AY956">
        <v>0</v>
      </c>
      <c r="AZ956">
        <v>0</v>
      </c>
      <c r="BA956">
        <v>12</v>
      </c>
      <c r="BB956">
        <v>2</v>
      </c>
      <c r="BC956">
        <v>5</v>
      </c>
      <c r="BD956">
        <v>2</v>
      </c>
      <c r="BE956">
        <v>0</v>
      </c>
      <c r="BF956">
        <v>6</v>
      </c>
      <c r="BG956">
        <v>0</v>
      </c>
      <c r="BH956">
        <v>0</v>
      </c>
      <c r="BI956">
        <v>1</v>
      </c>
      <c r="BJ956">
        <v>12</v>
      </c>
      <c r="BK956">
        <v>0</v>
      </c>
      <c r="BL956">
        <v>0</v>
      </c>
      <c r="BM956">
        <v>6</v>
      </c>
      <c r="BN956" t="s">
        <v>2516</v>
      </c>
    </row>
    <row r="957" spans="1:66" hidden="1" x14ac:dyDescent="0.2">
      <c r="A957" t="s">
        <v>2166</v>
      </c>
      <c r="B957" t="s">
        <v>2171</v>
      </c>
      <c r="C957" t="s">
        <v>631</v>
      </c>
      <c r="D957" t="s">
        <v>92</v>
      </c>
      <c r="E957" t="s">
        <v>93</v>
      </c>
      <c r="F957" t="s">
        <v>94</v>
      </c>
      <c r="G957">
        <v>20</v>
      </c>
      <c r="H957">
        <v>12</v>
      </c>
      <c r="I957">
        <v>85</v>
      </c>
      <c r="J957" t="s">
        <v>693</v>
      </c>
      <c r="K957">
        <v>11</v>
      </c>
      <c r="L957">
        <v>11</v>
      </c>
      <c r="M957">
        <v>8</v>
      </c>
      <c r="N957">
        <v>50</v>
      </c>
      <c r="O957">
        <v>0.72727272727272696</v>
      </c>
      <c r="P957">
        <v>4</v>
      </c>
      <c r="Q957">
        <v>4</v>
      </c>
      <c r="R957">
        <v>2</v>
      </c>
      <c r="S957">
        <v>11</v>
      </c>
      <c r="T957">
        <v>0.5</v>
      </c>
      <c r="U957">
        <v>5</v>
      </c>
      <c r="V957">
        <v>5</v>
      </c>
      <c r="W957">
        <v>2</v>
      </c>
      <c r="X957">
        <v>24</v>
      </c>
      <c r="Y957">
        <v>0.4</v>
      </c>
      <c r="Z957" s="3">
        <v>1</v>
      </c>
      <c r="AA957" s="3">
        <v>1</v>
      </c>
      <c r="AB957" s="3">
        <v>1</v>
      </c>
      <c r="AC957">
        <v>0</v>
      </c>
      <c r="AD957" s="3">
        <v>1</v>
      </c>
      <c r="AE957">
        <v>0</v>
      </c>
      <c r="AF957">
        <v>0</v>
      </c>
      <c r="AG957" s="3">
        <v>1</v>
      </c>
      <c r="AH957" s="3">
        <v>1</v>
      </c>
      <c r="AI957" s="3">
        <v>1</v>
      </c>
      <c r="AJ957" s="3">
        <v>1</v>
      </c>
      <c r="AK957">
        <v>0</v>
      </c>
      <c r="AL957" s="3">
        <v>1</v>
      </c>
      <c r="AM957" s="3">
        <v>1</v>
      </c>
      <c r="AN957">
        <v>0</v>
      </c>
      <c r="AO957" s="3">
        <v>1</v>
      </c>
      <c r="AP957">
        <v>0</v>
      </c>
      <c r="AQ957">
        <v>0</v>
      </c>
      <c r="AR957">
        <v>0</v>
      </c>
      <c r="AS957" s="3">
        <v>1</v>
      </c>
      <c r="AT957">
        <v>1</v>
      </c>
      <c r="AU957">
        <v>1</v>
      </c>
      <c r="AV957">
        <v>8</v>
      </c>
      <c r="AW957">
        <v>0</v>
      </c>
      <c r="AX957">
        <v>13</v>
      </c>
      <c r="AY957">
        <v>0</v>
      </c>
      <c r="AZ957">
        <v>0</v>
      </c>
      <c r="BA957">
        <v>12</v>
      </c>
      <c r="BB957">
        <v>2</v>
      </c>
      <c r="BC957">
        <v>9</v>
      </c>
      <c r="BD957">
        <v>4</v>
      </c>
      <c r="BE957">
        <v>0</v>
      </c>
      <c r="BF957">
        <v>6</v>
      </c>
      <c r="BG957">
        <v>5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23</v>
      </c>
      <c r="BN957" t="s">
        <v>2489</v>
      </c>
    </row>
    <row r="958" spans="1:66" hidden="1" x14ac:dyDescent="0.2">
      <c r="A958" t="s">
        <v>2166</v>
      </c>
      <c r="B958" t="s">
        <v>2172</v>
      </c>
      <c r="C958" t="s">
        <v>631</v>
      </c>
      <c r="D958" t="s">
        <v>92</v>
      </c>
      <c r="E958" t="s">
        <v>93</v>
      </c>
      <c r="F958" t="s">
        <v>94</v>
      </c>
      <c r="G958">
        <v>20</v>
      </c>
      <c r="H958">
        <v>11</v>
      </c>
      <c r="I958">
        <v>57</v>
      </c>
      <c r="J958" t="s">
        <v>778</v>
      </c>
      <c r="K958">
        <v>11</v>
      </c>
      <c r="L958">
        <v>11</v>
      </c>
      <c r="M958">
        <v>7</v>
      </c>
      <c r="N958">
        <v>32</v>
      </c>
      <c r="O958">
        <v>0.63636363636363602</v>
      </c>
      <c r="P958">
        <v>4</v>
      </c>
      <c r="Q958">
        <v>4</v>
      </c>
      <c r="R958">
        <v>1</v>
      </c>
      <c r="S958">
        <v>6</v>
      </c>
      <c r="T958">
        <v>0.25</v>
      </c>
      <c r="U958">
        <v>5</v>
      </c>
      <c r="V958">
        <v>5</v>
      </c>
      <c r="W958">
        <v>3</v>
      </c>
      <c r="X958">
        <v>19</v>
      </c>
      <c r="Y958">
        <v>0.6</v>
      </c>
      <c r="Z958" s="3">
        <v>1</v>
      </c>
      <c r="AA958" s="3">
        <v>1</v>
      </c>
      <c r="AB958" s="3">
        <v>1</v>
      </c>
      <c r="AC958">
        <v>0</v>
      </c>
      <c r="AD958">
        <v>0</v>
      </c>
      <c r="AE958">
        <v>0</v>
      </c>
      <c r="AF958">
        <v>0</v>
      </c>
      <c r="AG958" s="3">
        <v>1</v>
      </c>
      <c r="AH958" s="3">
        <v>1</v>
      </c>
      <c r="AI958" s="3">
        <v>1</v>
      </c>
      <c r="AJ958" s="3">
        <v>1</v>
      </c>
      <c r="AK958">
        <v>0</v>
      </c>
      <c r="AL958" s="3">
        <v>1</v>
      </c>
      <c r="AM958">
        <v>0</v>
      </c>
      <c r="AN958">
        <v>0</v>
      </c>
      <c r="AO958" s="3">
        <v>1</v>
      </c>
      <c r="AP958" s="3">
        <v>1</v>
      </c>
      <c r="AQ958">
        <v>0</v>
      </c>
      <c r="AR958">
        <v>0</v>
      </c>
      <c r="AS958" s="3">
        <v>1</v>
      </c>
      <c r="AT958">
        <v>1</v>
      </c>
      <c r="AU958">
        <v>1</v>
      </c>
      <c r="AV958">
        <v>8</v>
      </c>
      <c r="AW958">
        <v>0</v>
      </c>
      <c r="AX958">
        <v>0</v>
      </c>
      <c r="AY958">
        <v>0</v>
      </c>
      <c r="AZ958">
        <v>0</v>
      </c>
      <c r="BA958">
        <v>12</v>
      </c>
      <c r="BB958">
        <v>2</v>
      </c>
      <c r="BC958">
        <v>6</v>
      </c>
      <c r="BD958">
        <v>2</v>
      </c>
      <c r="BE958">
        <v>0</v>
      </c>
      <c r="BF958">
        <v>6</v>
      </c>
      <c r="BG958">
        <v>0</v>
      </c>
      <c r="BH958">
        <v>0</v>
      </c>
      <c r="BI958">
        <v>1</v>
      </c>
      <c r="BJ958">
        <v>12</v>
      </c>
      <c r="BK958">
        <v>0</v>
      </c>
      <c r="BL958">
        <v>0</v>
      </c>
      <c r="BM958">
        <v>6</v>
      </c>
      <c r="BN958" t="s">
        <v>2495</v>
      </c>
    </row>
    <row r="959" spans="1:66" hidden="1" x14ac:dyDescent="0.2">
      <c r="A959" t="s">
        <v>2166</v>
      </c>
      <c r="B959" t="s">
        <v>2173</v>
      </c>
      <c r="C959" t="s">
        <v>631</v>
      </c>
      <c r="D959" t="s">
        <v>92</v>
      </c>
      <c r="E959" t="s">
        <v>93</v>
      </c>
      <c r="F959" t="s">
        <v>94</v>
      </c>
      <c r="G959">
        <v>20</v>
      </c>
      <c r="H959">
        <v>14</v>
      </c>
      <c r="I959">
        <v>155</v>
      </c>
      <c r="J959" t="s">
        <v>672</v>
      </c>
      <c r="K959">
        <v>11</v>
      </c>
      <c r="L959">
        <v>11</v>
      </c>
      <c r="M959">
        <v>8</v>
      </c>
      <c r="N959">
        <v>54</v>
      </c>
      <c r="O959">
        <v>0.72727272727272696</v>
      </c>
      <c r="P959">
        <v>4</v>
      </c>
      <c r="Q959">
        <v>4</v>
      </c>
      <c r="R959">
        <v>3</v>
      </c>
      <c r="S959">
        <v>34</v>
      </c>
      <c r="T959">
        <v>0.75</v>
      </c>
      <c r="U959">
        <v>5</v>
      </c>
      <c r="V959">
        <v>5</v>
      </c>
      <c r="W959">
        <v>3</v>
      </c>
      <c r="X959">
        <v>67</v>
      </c>
      <c r="Y959">
        <v>0.6</v>
      </c>
      <c r="Z959" s="3">
        <v>1</v>
      </c>
      <c r="AA959" s="3">
        <v>1</v>
      </c>
      <c r="AB959" s="3">
        <v>1</v>
      </c>
      <c r="AC959">
        <v>0</v>
      </c>
      <c r="AD959" s="3">
        <v>1</v>
      </c>
      <c r="AE959">
        <v>0</v>
      </c>
      <c r="AF959">
        <v>0</v>
      </c>
      <c r="AG959" s="3">
        <v>1</v>
      </c>
      <c r="AH959" s="3">
        <v>1</v>
      </c>
      <c r="AI959" s="3">
        <v>1</v>
      </c>
      <c r="AJ959" s="3">
        <v>1</v>
      </c>
      <c r="AK959" s="3">
        <v>1</v>
      </c>
      <c r="AL959" s="3">
        <v>1</v>
      </c>
      <c r="AM959" s="3">
        <v>1</v>
      </c>
      <c r="AN959">
        <v>0</v>
      </c>
      <c r="AO959" s="3">
        <v>1</v>
      </c>
      <c r="AP959" s="3">
        <v>1</v>
      </c>
      <c r="AQ959">
        <v>0</v>
      </c>
      <c r="AR959">
        <v>0</v>
      </c>
      <c r="AS959" s="3">
        <v>1</v>
      </c>
      <c r="AT959">
        <v>1</v>
      </c>
      <c r="AU959">
        <v>1</v>
      </c>
      <c r="AV959">
        <v>39</v>
      </c>
      <c r="AW959">
        <v>0</v>
      </c>
      <c r="AX959">
        <v>2</v>
      </c>
      <c r="AY959">
        <v>0</v>
      </c>
      <c r="AZ959">
        <v>0</v>
      </c>
      <c r="BA959">
        <v>1</v>
      </c>
      <c r="BB959">
        <v>2</v>
      </c>
      <c r="BC959">
        <v>4</v>
      </c>
      <c r="BD959">
        <v>4</v>
      </c>
      <c r="BE959">
        <v>23</v>
      </c>
      <c r="BF959">
        <v>6</v>
      </c>
      <c r="BG959">
        <v>5</v>
      </c>
      <c r="BH959">
        <v>0</v>
      </c>
      <c r="BI959">
        <v>1</v>
      </c>
      <c r="BJ959">
        <v>45</v>
      </c>
      <c r="BK959">
        <v>0</v>
      </c>
      <c r="BL959">
        <v>0</v>
      </c>
      <c r="BM959">
        <v>21</v>
      </c>
      <c r="BN959" t="s">
        <v>2486</v>
      </c>
    </row>
    <row r="960" spans="1:66" hidden="1" x14ac:dyDescent="0.2">
      <c r="A960" t="s">
        <v>2166</v>
      </c>
      <c r="B960" t="s">
        <v>2174</v>
      </c>
      <c r="C960" t="s">
        <v>631</v>
      </c>
      <c r="D960" t="s">
        <v>92</v>
      </c>
      <c r="E960" t="s">
        <v>93</v>
      </c>
      <c r="F960" t="s">
        <v>94</v>
      </c>
      <c r="G960">
        <v>20</v>
      </c>
      <c r="H960">
        <v>11</v>
      </c>
      <c r="I960">
        <v>95</v>
      </c>
      <c r="J960" t="s">
        <v>1104</v>
      </c>
      <c r="K960">
        <v>11</v>
      </c>
      <c r="L960">
        <v>11</v>
      </c>
      <c r="M960">
        <v>8</v>
      </c>
      <c r="N960">
        <v>61</v>
      </c>
      <c r="O960">
        <v>0.72727272727272696</v>
      </c>
      <c r="P960">
        <v>4</v>
      </c>
      <c r="Q960">
        <v>4</v>
      </c>
      <c r="R960">
        <v>1</v>
      </c>
      <c r="S960">
        <v>6</v>
      </c>
      <c r="T960">
        <v>0.25</v>
      </c>
      <c r="U960">
        <v>5</v>
      </c>
      <c r="V960">
        <v>5</v>
      </c>
      <c r="W960">
        <v>2</v>
      </c>
      <c r="X960">
        <v>28</v>
      </c>
      <c r="Y960">
        <v>0.4</v>
      </c>
      <c r="Z960" s="3">
        <v>1</v>
      </c>
      <c r="AA960" s="3">
        <v>1</v>
      </c>
      <c r="AB960" s="3">
        <v>1</v>
      </c>
      <c r="AC960">
        <v>0</v>
      </c>
      <c r="AD960" s="3">
        <v>1</v>
      </c>
      <c r="AE960">
        <v>0</v>
      </c>
      <c r="AF960">
        <v>0</v>
      </c>
      <c r="AG960" s="3">
        <v>1</v>
      </c>
      <c r="AH960" s="3">
        <v>1</v>
      </c>
      <c r="AI960" s="3">
        <v>1</v>
      </c>
      <c r="AJ960" s="3">
        <v>1</v>
      </c>
      <c r="AK960">
        <v>0</v>
      </c>
      <c r="AL960" s="3">
        <v>1</v>
      </c>
      <c r="AM960">
        <v>0</v>
      </c>
      <c r="AN960">
        <v>0</v>
      </c>
      <c r="AO960" s="3">
        <v>1</v>
      </c>
      <c r="AP960">
        <v>0</v>
      </c>
      <c r="AQ960">
        <v>0</v>
      </c>
      <c r="AR960">
        <v>0</v>
      </c>
      <c r="AS960" s="3">
        <v>1</v>
      </c>
      <c r="AT960">
        <v>1</v>
      </c>
      <c r="AU960">
        <v>1</v>
      </c>
      <c r="AV960">
        <v>8</v>
      </c>
      <c r="AW960">
        <v>0</v>
      </c>
      <c r="AX960">
        <v>14</v>
      </c>
      <c r="AY960">
        <v>0</v>
      </c>
      <c r="AZ960">
        <v>0</v>
      </c>
      <c r="BA960">
        <v>24</v>
      </c>
      <c r="BB960">
        <v>2</v>
      </c>
      <c r="BC960">
        <v>7</v>
      </c>
      <c r="BD960">
        <v>4</v>
      </c>
      <c r="BE960">
        <v>0</v>
      </c>
      <c r="BF960">
        <v>6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27</v>
      </c>
      <c r="BN960" t="s">
        <v>2507</v>
      </c>
    </row>
    <row r="961" spans="1:66" hidden="1" x14ac:dyDescent="0.2">
      <c r="A961" t="s">
        <v>2166</v>
      </c>
      <c r="B961" t="s">
        <v>2175</v>
      </c>
      <c r="C961" t="s">
        <v>631</v>
      </c>
      <c r="D961" t="s">
        <v>92</v>
      </c>
      <c r="E961" t="s">
        <v>93</v>
      </c>
      <c r="F961" t="s">
        <v>94</v>
      </c>
      <c r="G961">
        <v>20</v>
      </c>
      <c r="H961">
        <v>12</v>
      </c>
      <c r="I961">
        <v>243</v>
      </c>
      <c r="J961" t="s">
        <v>2176</v>
      </c>
      <c r="K961">
        <v>11</v>
      </c>
      <c r="L961">
        <v>11</v>
      </c>
      <c r="M961">
        <v>7</v>
      </c>
      <c r="N961">
        <v>116</v>
      </c>
      <c r="O961">
        <v>0.63636363636363602</v>
      </c>
      <c r="P961">
        <v>4</v>
      </c>
      <c r="Q961">
        <v>4</v>
      </c>
      <c r="R961">
        <v>1</v>
      </c>
      <c r="S961">
        <v>6</v>
      </c>
      <c r="T961">
        <v>0.25</v>
      </c>
      <c r="U961">
        <v>5</v>
      </c>
      <c r="V961">
        <v>5</v>
      </c>
      <c r="W961">
        <v>4</v>
      </c>
      <c r="X961">
        <v>121</v>
      </c>
      <c r="Y961">
        <v>0.8</v>
      </c>
      <c r="Z961" s="3">
        <v>1</v>
      </c>
      <c r="AA961" s="3">
        <v>1</v>
      </c>
      <c r="AB961" s="3">
        <v>1</v>
      </c>
      <c r="AC961">
        <v>0</v>
      </c>
      <c r="AD961">
        <v>0</v>
      </c>
      <c r="AE961">
        <v>0</v>
      </c>
      <c r="AF961">
        <v>0</v>
      </c>
      <c r="AG961" s="3">
        <v>1</v>
      </c>
      <c r="AH961" s="3">
        <v>1</v>
      </c>
      <c r="AI961" s="3">
        <v>1</v>
      </c>
      <c r="AJ961" s="3">
        <v>1</v>
      </c>
      <c r="AK961">
        <v>0</v>
      </c>
      <c r="AL961" s="3">
        <v>1</v>
      </c>
      <c r="AM961">
        <v>0</v>
      </c>
      <c r="AN961">
        <v>0</v>
      </c>
      <c r="AO961" s="3">
        <v>1</v>
      </c>
      <c r="AP961" s="3">
        <v>1</v>
      </c>
      <c r="AQ961">
        <v>0</v>
      </c>
      <c r="AR961" s="3">
        <v>1</v>
      </c>
      <c r="AS961" s="3">
        <v>1</v>
      </c>
      <c r="AT961">
        <v>1</v>
      </c>
      <c r="AU961">
        <v>1</v>
      </c>
      <c r="AV961">
        <v>12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2</v>
      </c>
      <c r="BC961">
        <v>3</v>
      </c>
      <c r="BD961">
        <v>96</v>
      </c>
      <c r="BE961">
        <v>0</v>
      </c>
      <c r="BF961">
        <v>6</v>
      </c>
      <c r="BG961">
        <v>0</v>
      </c>
      <c r="BH961">
        <v>0</v>
      </c>
      <c r="BI961">
        <v>1</v>
      </c>
      <c r="BJ961">
        <v>26</v>
      </c>
      <c r="BK961">
        <v>0</v>
      </c>
      <c r="BL961">
        <v>16</v>
      </c>
      <c r="BM961">
        <v>78</v>
      </c>
      <c r="BN961" t="s">
        <v>2517</v>
      </c>
    </row>
    <row r="962" spans="1:66" hidden="1" x14ac:dyDescent="0.2">
      <c r="A962" t="s">
        <v>2166</v>
      </c>
      <c r="B962" t="s">
        <v>2177</v>
      </c>
      <c r="C962" t="s">
        <v>631</v>
      </c>
      <c r="D962" t="s">
        <v>92</v>
      </c>
      <c r="E962" t="s">
        <v>93</v>
      </c>
      <c r="F962" t="s">
        <v>94</v>
      </c>
      <c r="G962">
        <v>20</v>
      </c>
      <c r="H962">
        <v>11</v>
      </c>
      <c r="I962">
        <v>57</v>
      </c>
      <c r="J962" t="s">
        <v>778</v>
      </c>
      <c r="K962">
        <v>11</v>
      </c>
      <c r="L962">
        <v>11</v>
      </c>
      <c r="M962">
        <v>7</v>
      </c>
      <c r="N962">
        <v>32</v>
      </c>
      <c r="O962">
        <v>0.63636363636363602</v>
      </c>
      <c r="P962">
        <v>4</v>
      </c>
      <c r="Q962">
        <v>4</v>
      </c>
      <c r="R962">
        <v>1</v>
      </c>
      <c r="S962">
        <v>6</v>
      </c>
      <c r="T962">
        <v>0.25</v>
      </c>
      <c r="U962">
        <v>5</v>
      </c>
      <c r="V962">
        <v>5</v>
      </c>
      <c r="W962">
        <v>3</v>
      </c>
      <c r="X962">
        <v>19</v>
      </c>
      <c r="Y962">
        <v>0.6</v>
      </c>
      <c r="Z962" s="3">
        <v>1</v>
      </c>
      <c r="AA962" s="3">
        <v>1</v>
      </c>
      <c r="AB962" s="3">
        <v>1</v>
      </c>
      <c r="AC962">
        <v>0</v>
      </c>
      <c r="AD962">
        <v>0</v>
      </c>
      <c r="AE962">
        <v>0</v>
      </c>
      <c r="AF962">
        <v>0</v>
      </c>
      <c r="AG962" s="3">
        <v>1</v>
      </c>
      <c r="AH962" s="3">
        <v>1</v>
      </c>
      <c r="AI962" s="3">
        <v>1</v>
      </c>
      <c r="AJ962" s="3">
        <v>1</v>
      </c>
      <c r="AK962">
        <v>0</v>
      </c>
      <c r="AL962" s="3">
        <v>1</v>
      </c>
      <c r="AM962">
        <v>0</v>
      </c>
      <c r="AN962">
        <v>0</v>
      </c>
      <c r="AO962" s="3">
        <v>1</v>
      </c>
      <c r="AP962" s="3">
        <v>1</v>
      </c>
      <c r="AQ962">
        <v>0</v>
      </c>
      <c r="AR962">
        <v>0</v>
      </c>
      <c r="AS962" s="3">
        <v>1</v>
      </c>
      <c r="AT962">
        <v>1</v>
      </c>
      <c r="AU962">
        <v>1</v>
      </c>
      <c r="AV962">
        <v>8</v>
      </c>
      <c r="AW962">
        <v>0</v>
      </c>
      <c r="AX962">
        <v>0</v>
      </c>
      <c r="AY962">
        <v>0</v>
      </c>
      <c r="AZ962">
        <v>0</v>
      </c>
      <c r="BA962">
        <v>12</v>
      </c>
      <c r="BB962">
        <v>2</v>
      </c>
      <c r="BC962">
        <v>6</v>
      </c>
      <c r="BD962">
        <v>2</v>
      </c>
      <c r="BE962">
        <v>0</v>
      </c>
      <c r="BF962">
        <v>6</v>
      </c>
      <c r="BG962">
        <v>0</v>
      </c>
      <c r="BH962">
        <v>0</v>
      </c>
      <c r="BI962">
        <v>1</v>
      </c>
      <c r="BJ962">
        <v>12</v>
      </c>
      <c r="BK962">
        <v>0</v>
      </c>
      <c r="BL962">
        <v>0</v>
      </c>
      <c r="BM962">
        <v>6</v>
      </c>
      <c r="BN962" t="s">
        <v>2495</v>
      </c>
    </row>
    <row r="963" spans="1:66" hidden="1" x14ac:dyDescent="0.2">
      <c r="A963" t="s">
        <v>2166</v>
      </c>
      <c r="B963" t="s">
        <v>2178</v>
      </c>
      <c r="C963" t="s">
        <v>631</v>
      </c>
      <c r="D963" t="s">
        <v>92</v>
      </c>
      <c r="E963" t="s">
        <v>93</v>
      </c>
      <c r="F963" t="s">
        <v>94</v>
      </c>
      <c r="G963">
        <v>20</v>
      </c>
      <c r="H963">
        <v>11</v>
      </c>
      <c r="I963">
        <v>57</v>
      </c>
      <c r="J963" t="s">
        <v>778</v>
      </c>
      <c r="K963">
        <v>11</v>
      </c>
      <c r="L963">
        <v>11</v>
      </c>
      <c r="M963">
        <v>7</v>
      </c>
      <c r="N963">
        <v>32</v>
      </c>
      <c r="O963">
        <v>0.63636363636363602</v>
      </c>
      <c r="P963">
        <v>4</v>
      </c>
      <c r="Q963">
        <v>4</v>
      </c>
      <c r="R963">
        <v>1</v>
      </c>
      <c r="S963">
        <v>6</v>
      </c>
      <c r="T963">
        <v>0.25</v>
      </c>
      <c r="U963">
        <v>5</v>
      </c>
      <c r="V963">
        <v>5</v>
      </c>
      <c r="W963">
        <v>3</v>
      </c>
      <c r="X963">
        <v>19</v>
      </c>
      <c r="Y963">
        <v>0.6</v>
      </c>
      <c r="Z963" s="3">
        <v>1</v>
      </c>
      <c r="AA963" s="3">
        <v>1</v>
      </c>
      <c r="AB963" s="3">
        <v>1</v>
      </c>
      <c r="AC963">
        <v>0</v>
      </c>
      <c r="AD963">
        <v>0</v>
      </c>
      <c r="AE963">
        <v>0</v>
      </c>
      <c r="AF963">
        <v>0</v>
      </c>
      <c r="AG963" s="3">
        <v>1</v>
      </c>
      <c r="AH963" s="3">
        <v>1</v>
      </c>
      <c r="AI963" s="3">
        <v>1</v>
      </c>
      <c r="AJ963" s="3">
        <v>1</v>
      </c>
      <c r="AK963">
        <v>0</v>
      </c>
      <c r="AL963" s="3">
        <v>1</v>
      </c>
      <c r="AM963">
        <v>0</v>
      </c>
      <c r="AN963">
        <v>0</v>
      </c>
      <c r="AO963" s="3">
        <v>1</v>
      </c>
      <c r="AP963" s="3">
        <v>1</v>
      </c>
      <c r="AQ963">
        <v>0</v>
      </c>
      <c r="AR963">
        <v>0</v>
      </c>
      <c r="AS963" s="3">
        <v>1</v>
      </c>
      <c r="AT963">
        <v>1</v>
      </c>
      <c r="AU963">
        <v>1</v>
      </c>
      <c r="AV963">
        <v>8</v>
      </c>
      <c r="AW963">
        <v>0</v>
      </c>
      <c r="AX963">
        <v>0</v>
      </c>
      <c r="AY963">
        <v>0</v>
      </c>
      <c r="AZ963">
        <v>0</v>
      </c>
      <c r="BA963">
        <v>12</v>
      </c>
      <c r="BB963">
        <v>2</v>
      </c>
      <c r="BC963">
        <v>6</v>
      </c>
      <c r="BD963">
        <v>2</v>
      </c>
      <c r="BE963">
        <v>0</v>
      </c>
      <c r="BF963">
        <v>6</v>
      </c>
      <c r="BG963">
        <v>0</v>
      </c>
      <c r="BH963">
        <v>0</v>
      </c>
      <c r="BI963">
        <v>1</v>
      </c>
      <c r="BJ963">
        <v>12</v>
      </c>
      <c r="BK963">
        <v>0</v>
      </c>
      <c r="BL963">
        <v>0</v>
      </c>
      <c r="BM963">
        <v>6</v>
      </c>
      <c r="BN963" t="s">
        <v>2495</v>
      </c>
    </row>
    <row r="964" spans="1:66" hidden="1" x14ac:dyDescent="0.2">
      <c r="A964" t="s">
        <v>2166</v>
      </c>
      <c r="B964" t="s">
        <v>2179</v>
      </c>
      <c r="C964" t="s">
        <v>631</v>
      </c>
      <c r="D964" t="s">
        <v>92</v>
      </c>
      <c r="E964" t="s">
        <v>93</v>
      </c>
      <c r="F964" t="s">
        <v>94</v>
      </c>
      <c r="G964">
        <v>20</v>
      </c>
      <c r="H964">
        <v>12</v>
      </c>
      <c r="I964">
        <v>70</v>
      </c>
      <c r="J964" t="s">
        <v>2170</v>
      </c>
      <c r="K964">
        <v>11</v>
      </c>
      <c r="L964">
        <v>11</v>
      </c>
      <c r="M964">
        <v>8</v>
      </c>
      <c r="N964">
        <v>45</v>
      </c>
      <c r="O964">
        <v>0.72727272727272696</v>
      </c>
      <c r="P964">
        <v>4</v>
      </c>
      <c r="Q964">
        <v>4</v>
      </c>
      <c r="R964">
        <v>1</v>
      </c>
      <c r="S964">
        <v>6</v>
      </c>
      <c r="T964">
        <v>0.25</v>
      </c>
      <c r="U964">
        <v>5</v>
      </c>
      <c r="V964">
        <v>5</v>
      </c>
      <c r="W964">
        <v>3</v>
      </c>
      <c r="X964">
        <v>19</v>
      </c>
      <c r="Y964">
        <v>0.6</v>
      </c>
      <c r="Z964" s="3">
        <v>1</v>
      </c>
      <c r="AA964" s="3">
        <v>1</v>
      </c>
      <c r="AB964" s="3">
        <v>1</v>
      </c>
      <c r="AC964">
        <v>0</v>
      </c>
      <c r="AD964" s="3">
        <v>1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>
        <v>0</v>
      </c>
      <c r="AL964" s="3">
        <v>1</v>
      </c>
      <c r="AM964">
        <v>0</v>
      </c>
      <c r="AN964">
        <v>0</v>
      </c>
      <c r="AO964" s="3">
        <v>1</v>
      </c>
      <c r="AP964" s="3">
        <v>1</v>
      </c>
      <c r="AQ964">
        <v>0</v>
      </c>
      <c r="AR964">
        <v>0</v>
      </c>
      <c r="AS964" s="3">
        <v>1</v>
      </c>
      <c r="AT964">
        <v>1</v>
      </c>
      <c r="AU964">
        <v>1</v>
      </c>
      <c r="AV964">
        <v>8</v>
      </c>
      <c r="AW964">
        <v>0</v>
      </c>
      <c r="AX964">
        <v>14</v>
      </c>
      <c r="AY964">
        <v>0</v>
      </c>
      <c r="AZ964">
        <v>0</v>
      </c>
      <c r="BA964">
        <v>12</v>
      </c>
      <c r="BB964">
        <v>2</v>
      </c>
      <c r="BC964">
        <v>5</v>
      </c>
      <c r="BD964">
        <v>2</v>
      </c>
      <c r="BE964">
        <v>0</v>
      </c>
      <c r="BF964">
        <v>6</v>
      </c>
      <c r="BG964">
        <v>0</v>
      </c>
      <c r="BH964">
        <v>0</v>
      </c>
      <c r="BI964">
        <v>1</v>
      </c>
      <c r="BJ964">
        <v>12</v>
      </c>
      <c r="BK964">
        <v>0</v>
      </c>
      <c r="BL964">
        <v>0</v>
      </c>
      <c r="BM964">
        <v>6</v>
      </c>
      <c r="BN964" t="s">
        <v>2516</v>
      </c>
    </row>
    <row r="965" spans="1:66" hidden="1" x14ac:dyDescent="0.2">
      <c r="A965" t="s">
        <v>2166</v>
      </c>
      <c r="B965" t="s">
        <v>2180</v>
      </c>
      <c r="C965" t="s">
        <v>631</v>
      </c>
      <c r="D965" t="s">
        <v>92</v>
      </c>
      <c r="E965" t="s">
        <v>93</v>
      </c>
      <c r="F965" t="s">
        <v>94</v>
      </c>
      <c r="G965">
        <v>20</v>
      </c>
      <c r="H965">
        <v>12</v>
      </c>
      <c r="I965">
        <v>70</v>
      </c>
      <c r="J965" t="s">
        <v>2170</v>
      </c>
      <c r="K965">
        <v>11</v>
      </c>
      <c r="L965">
        <v>11</v>
      </c>
      <c r="M965">
        <v>8</v>
      </c>
      <c r="N965">
        <v>45</v>
      </c>
      <c r="O965">
        <v>0.72727272727272696</v>
      </c>
      <c r="P965">
        <v>4</v>
      </c>
      <c r="Q965">
        <v>4</v>
      </c>
      <c r="R965">
        <v>1</v>
      </c>
      <c r="S965">
        <v>6</v>
      </c>
      <c r="T965">
        <v>0.25</v>
      </c>
      <c r="U965">
        <v>5</v>
      </c>
      <c r="V965">
        <v>5</v>
      </c>
      <c r="W965">
        <v>3</v>
      </c>
      <c r="X965">
        <v>19</v>
      </c>
      <c r="Y965">
        <v>0.6</v>
      </c>
      <c r="Z965" s="3">
        <v>1</v>
      </c>
      <c r="AA965" s="3">
        <v>1</v>
      </c>
      <c r="AB965" s="3">
        <v>1</v>
      </c>
      <c r="AC965">
        <v>0</v>
      </c>
      <c r="AD965" s="3">
        <v>1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>
        <v>0</v>
      </c>
      <c r="AL965" s="3">
        <v>1</v>
      </c>
      <c r="AM965">
        <v>0</v>
      </c>
      <c r="AN965">
        <v>0</v>
      </c>
      <c r="AO965" s="3">
        <v>1</v>
      </c>
      <c r="AP965" s="3">
        <v>1</v>
      </c>
      <c r="AQ965">
        <v>0</v>
      </c>
      <c r="AR965">
        <v>0</v>
      </c>
      <c r="AS965" s="3">
        <v>1</v>
      </c>
      <c r="AT965">
        <v>1</v>
      </c>
      <c r="AU965">
        <v>1</v>
      </c>
      <c r="AV965">
        <v>8</v>
      </c>
      <c r="AW965">
        <v>0</v>
      </c>
      <c r="AX965">
        <v>14</v>
      </c>
      <c r="AY965">
        <v>0</v>
      </c>
      <c r="AZ965">
        <v>0</v>
      </c>
      <c r="BA965">
        <v>12</v>
      </c>
      <c r="BB965">
        <v>2</v>
      </c>
      <c r="BC965">
        <v>5</v>
      </c>
      <c r="BD965">
        <v>2</v>
      </c>
      <c r="BE965">
        <v>0</v>
      </c>
      <c r="BF965">
        <v>6</v>
      </c>
      <c r="BG965">
        <v>0</v>
      </c>
      <c r="BH965">
        <v>0</v>
      </c>
      <c r="BI965">
        <v>1</v>
      </c>
      <c r="BJ965">
        <v>12</v>
      </c>
      <c r="BK965">
        <v>0</v>
      </c>
      <c r="BL965">
        <v>0</v>
      </c>
      <c r="BM965">
        <v>6</v>
      </c>
      <c r="BN965" t="s">
        <v>2516</v>
      </c>
    </row>
    <row r="966" spans="1:66" hidden="1" x14ac:dyDescent="0.2">
      <c r="A966" t="s">
        <v>2166</v>
      </c>
      <c r="B966" t="s">
        <v>2181</v>
      </c>
      <c r="C966" t="s">
        <v>631</v>
      </c>
      <c r="D966" t="s">
        <v>92</v>
      </c>
      <c r="E966" t="s">
        <v>93</v>
      </c>
      <c r="F966" t="s">
        <v>94</v>
      </c>
      <c r="G966">
        <v>20</v>
      </c>
      <c r="H966">
        <v>12</v>
      </c>
      <c r="I966">
        <v>110</v>
      </c>
      <c r="J966" t="s">
        <v>666</v>
      </c>
      <c r="K966">
        <v>11</v>
      </c>
      <c r="L966">
        <v>11</v>
      </c>
      <c r="M966">
        <v>7</v>
      </c>
      <c r="N966">
        <v>52</v>
      </c>
      <c r="O966">
        <v>0.63636363636363602</v>
      </c>
      <c r="P966">
        <v>4</v>
      </c>
      <c r="Q966">
        <v>4</v>
      </c>
      <c r="R966">
        <v>2</v>
      </c>
      <c r="S966">
        <v>11</v>
      </c>
      <c r="T966">
        <v>0.5</v>
      </c>
      <c r="U966">
        <v>5</v>
      </c>
      <c r="V966">
        <v>5</v>
      </c>
      <c r="W966">
        <v>3</v>
      </c>
      <c r="X966">
        <v>47</v>
      </c>
      <c r="Y966">
        <v>0.6</v>
      </c>
      <c r="Z966" s="3">
        <v>1</v>
      </c>
      <c r="AA966" s="3">
        <v>1</v>
      </c>
      <c r="AB966" s="3">
        <v>1</v>
      </c>
      <c r="AC966">
        <v>0</v>
      </c>
      <c r="AD966">
        <v>0</v>
      </c>
      <c r="AE966">
        <v>0</v>
      </c>
      <c r="AF966">
        <v>0</v>
      </c>
      <c r="AG966" s="3">
        <v>1</v>
      </c>
      <c r="AH966" s="3">
        <v>1</v>
      </c>
      <c r="AI966" s="3">
        <v>1</v>
      </c>
      <c r="AJ966" s="3">
        <v>1</v>
      </c>
      <c r="AK966">
        <v>0</v>
      </c>
      <c r="AL966" s="3">
        <v>1</v>
      </c>
      <c r="AM966" s="3">
        <v>1</v>
      </c>
      <c r="AN966">
        <v>0</v>
      </c>
      <c r="AO966">
        <v>0</v>
      </c>
      <c r="AP966" s="3">
        <v>1</v>
      </c>
      <c r="AQ966">
        <v>0</v>
      </c>
      <c r="AR966" s="3">
        <v>1</v>
      </c>
      <c r="AS966" s="3">
        <v>1</v>
      </c>
      <c r="AT966">
        <v>1</v>
      </c>
      <c r="AU966">
        <v>1</v>
      </c>
      <c r="AV966">
        <v>13</v>
      </c>
      <c r="AW966">
        <v>0</v>
      </c>
      <c r="AX966">
        <v>0</v>
      </c>
      <c r="AY966">
        <v>0</v>
      </c>
      <c r="AZ966">
        <v>0</v>
      </c>
      <c r="BA966">
        <v>26</v>
      </c>
      <c r="BB966">
        <v>2</v>
      </c>
      <c r="BC966">
        <v>3</v>
      </c>
      <c r="BD966">
        <v>6</v>
      </c>
      <c r="BE966">
        <v>0</v>
      </c>
      <c r="BF966">
        <v>6</v>
      </c>
      <c r="BG966">
        <v>5</v>
      </c>
      <c r="BH966">
        <v>0</v>
      </c>
      <c r="BI966">
        <v>0</v>
      </c>
      <c r="BJ966">
        <v>17</v>
      </c>
      <c r="BK966">
        <v>0</v>
      </c>
      <c r="BL966">
        <v>3</v>
      </c>
      <c r="BM966">
        <v>27</v>
      </c>
      <c r="BN966" t="s">
        <v>2484</v>
      </c>
    </row>
    <row r="967" spans="1:66" hidden="1" x14ac:dyDescent="0.2">
      <c r="A967" t="s">
        <v>2166</v>
      </c>
      <c r="B967" t="s">
        <v>2182</v>
      </c>
      <c r="C967" t="s">
        <v>631</v>
      </c>
      <c r="D967" t="s">
        <v>92</v>
      </c>
      <c r="E967" t="s">
        <v>93</v>
      </c>
      <c r="F967" t="s">
        <v>94</v>
      </c>
      <c r="G967">
        <v>20</v>
      </c>
      <c r="H967">
        <v>12</v>
      </c>
      <c r="I967">
        <v>62</v>
      </c>
      <c r="J967" t="s">
        <v>2170</v>
      </c>
      <c r="K967">
        <v>11</v>
      </c>
      <c r="L967">
        <v>11</v>
      </c>
      <c r="M967">
        <v>8</v>
      </c>
      <c r="N967">
        <v>37</v>
      </c>
      <c r="O967">
        <v>0.72727272727272696</v>
      </c>
      <c r="P967">
        <v>4</v>
      </c>
      <c r="Q967">
        <v>4</v>
      </c>
      <c r="R967">
        <v>1</v>
      </c>
      <c r="S967">
        <v>6</v>
      </c>
      <c r="T967">
        <v>0.25</v>
      </c>
      <c r="U967">
        <v>5</v>
      </c>
      <c r="V967">
        <v>5</v>
      </c>
      <c r="W967">
        <v>3</v>
      </c>
      <c r="X967">
        <v>19</v>
      </c>
      <c r="Y967">
        <v>0.6</v>
      </c>
      <c r="Z967" s="3">
        <v>1</v>
      </c>
      <c r="AA967" s="3">
        <v>1</v>
      </c>
      <c r="AB967" s="3">
        <v>1</v>
      </c>
      <c r="AC967">
        <v>0</v>
      </c>
      <c r="AD967" s="3">
        <v>1</v>
      </c>
      <c r="AE967">
        <v>0</v>
      </c>
      <c r="AF967">
        <v>0</v>
      </c>
      <c r="AG967" s="3">
        <v>1</v>
      </c>
      <c r="AH967" s="3">
        <v>1</v>
      </c>
      <c r="AI967" s="3">
        <v>1</v>
      </c>
      <c r="AJ967" s="3">
        <v>1</v>
      </c>
      <c r="AK967">
        <v>0</v>
      </c>
      <c r="AL967" s="3">
        <v>1</v>
      </c>
      <c r="AM967">
        <v>0</v>
      </c>
      <c r="AN967">
        <v>0</v>
      </c>
      <c r="AO967" s="3">
        <v>1</v>
      </c>
      <c r="AP967" s="3">
        <v>1</v>
      </c>
      <c r="AQ967">
        <v>0</v>
      </c>
      <c r="AR967">
        <v>0</v>
      </c>
      <c r="AS967" s="3">
        <v>1</v>
      </c>
      <c r="AT967">
        <v>1</v>
      </c>
      <c r="AU967">
        <v>1</v>
      </c>
      <c r="AV967">
        <v>8</v>
      </c>
      <c r="AW967">
        <v>0</v>
      </c>
      <c r="AX967">
        <v>7</v>
      </c>
      <c r="AY967">
        <v>0</v>
      </c>
      <c r="AZ967">
        <v>0</v>
      </c>
      <c r="BA967">
        <v>11</v>
      </c>
      <c r="BB967">
        <v>2</v>
      </c>
      <c r="BC967">
        <v>5</v>
      </c>
      <c r="BD967">
        <v>2</v>
      </c>
      <c r="BE967">
        <v>0</v>
      </c>
      <c r="BF967">
        <v>6</v>
      </c>
      <c r="BG967">
        <v>0</v>
      </c>
      <c r="BH967">
        <v>0</v>
      </c>
      <c r="BI967">
        <v>1</v>
      </c>
      <c r="BJ967">
        <v>12</v>
      </c>
      <c r="BK967">
        <v>0</v>
      </c>
      <c r="BL967">
        <v>0</v>
      </c>
      <c r="BM967">
        <v>6</v>
      </c>
      <c r="BN967" t="s">
        <v>2516</v>
      </c>
    </row>
    <row r="968" spans="1:66" hidden="1" x14ac:dyDescent="0.2">
      <c r="A968" t="s">
        <v>2166</v>
      </c>
      <c r="B968" t="s">
        <v>2183</v>
      </c>
      <c r="C968" t="s">
        <v>631</v>
      </c>
      <c r="D968" t="s">
        <v>92</v>
      </c>
      <c r="E968" t="s">
        <v>93</v>
      </c>
      <c r="F968" t="s">
        <v>94</v>
      </c>
      <c r="G968">
        <v>20</v>
      </c>
      <c r="H968">
        <v>12</v>
      </c>
      <c r="I968">
        <v>89</v>
      </c>
      <c r="J968" t="s">
        <v>2184</v>
      </c>
      <c r="K968">
        <v>11</v>
      </c>
      <c r="L968">
        <v>11</v>
      </c>
      <c r="M968">
        <v>7</v>
      </c>
      <c r="N968">
        <v>28</v>
      </c>
      <c r="O968">
        <v>0.63636363636363602</v>
      </c>
      <c r="P968">
        <v>4</v>
      </c>
      <c r="Q968">
        <v>4</v>
      </c>
      <c r="R968">
        <v>3</v>
      </c>
      <c r="S968">
        <v>24</v>
      </c>
      <c r="T968">
        <v>0.75</v>
      </c>
      <c r="U968">
        <v>5</v>
      </c>
      <c r="V968">
        <v>5</v>
      </c>
      <c r="W968">
        <v>2</v>
      </c>
      <c r="X968">
        <v>37</v>
      </c>
      <c r="Y968">
        <v>0.4</v>
      </c>
      <c r="Z968" s="3">
        <v>1</v>
      </c>
      <c r="AA968" s="3">
        <v>1</v>
      </c>
      <c r="AB968" s="3">
        <v>1</v>
      </c>
      <c r="AC968">
        <v>0</v>
      </c>
      <c r="AD968">
        <v>0</v>
      </c>
      <c r="AE968">
        <v>0</v>
      </c>
      <c r="AF968">
        <v>0</v>
      </c>
      <c r="AG968" s="3">
        <v>1</v>
      </c>
      <c r="AH968" s="3">
        <v>1</v>
      </c>
      <c r="AI968" s="3">
        <v>1</v>
      </c>
      <c r="AJ968" s="3">
        <v>1</v>
      </c>
      <c r="AK968" s="3">
        <v>1</v>
      </c>
      <c r="AL968" s="3">
        <v>1</v>
      </c>
      <c r="AM968" s="3">
        <v>1</v>
      </c>
      <c r="AN968">
        <v>0</v>
      </c>
      <c r="AO968">
        <v>0</v>
      </c>
      <c r="AP968" s="3">
        <v>1</v>
      </c>
      <c r="AQ968">
        <v>0</v>
      </c>
      <c r="AR968">
        <v>0</v>
      </c>
      <c r="AS968" s="3">
        <v>1</v>
      </c>
      <c r="AT968">
        <v>1</v>
      </c>
      <c r="AU968">
        <v>1</v>
      </c>
      <c r="AV968">
        <v>13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2</v>
      </c>
      <c r="BC968">
        <v>4</v>
      </c>
      <c r="BD968">
        <v>6</v>
      </c>
      <c r="BE968">
        <v>13</v>
      </c>
      <c r="BF968">
        <v>6</v>
      </c>
      <c r="BG968">
        <v>5</v>
      </c>
      <c r="BH968">
        <v>0</v>
      </c>
      <c r="BI968">
        <v>0</v>
      </c>
      <c r="BJ968">
        <v>28</v>
      </c>
      <c r="BK968">
        <v>0</v>
      </c>
      <c r="BL968">
        <v>0</v>
      </c>
      <c r="BM968">
        <v>9</v>
      </c>
      <c r="BN968" t="s">
        <v>2518</v>
      </c>
    </row>
    <row r="969" spans="1:66" hidden="1" x14ac:dyDescent="0.2">
      <c r="A969" t="s">
        <v>2166</v>
      </c>
      <c r="B969" t="s">
        <v>2185</v>
      </c>
      <c r="C969" t="s">
        <v>631</v>
      </c>
      <c r="D969" t="s">
        <v>92</v>
      </c>
      <c r="E969" t="s">
        <v>93</v>
      </c>
      <c r="F969" t="s">
        <v>94</v>
      </c>
      <c r="G969">
        <v>20</v>
      </c>
      <c r="H969">
        <v>14</v>
      </c>
      <c r="I969">
        <v>178</v>
      </c>
      <c r="J969" t="s">
        <v>650</v>
      </c>
      <c r="K969">
        <v>11</v>
      </c>
      <c r="L969">
        <v>11</v>
      </c>
      <c r="M969">
        <v>8</v>
      </c>
      <c r="N969">
        <v>89</v>
      </c>
      <c r="O969">
        <v>0.72727272727272696</v>
      </c>
      <c r="P969">
        <v>4</v>
      </c>
      <c r="Q969">
        <v>4</v>
      </c>
      <c r="R969">
        <v>2</v>
      </c>
      <c r="S969">
        <v>23</v>
      </c>
      <c r="T969">
        <v>0.5</v>
      </c>
      <c r="U969">
        <v>5</v>
      </c>
      <c r="V969">
        <v>5</v>
      </c>
      <c r="W969">
        <v>4</v>
      </c>
      <c r="X969">
        <v>66</v>
      </c>
      <c r="Y969">
        <v>0.8</v>
      </c>
      <c r="Z969" s="3">
        <v>1</v>
      </c>
      <c r="AA969" s="3">
        <v>1</v>
      </c>
      <c r="AB969" s="3">
        <v>1</v>
      </c>
      <c r="AC969">
        <v>0</v>
      </c>
      <c r="AD969" s="3">
        <v>1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 s="3">
        <v>1</v>
      </c>
      <c r="AP969" s="3">
        <v>1</v>
      </c>
      <c r="AQ969">
        <v>0</v>
      </c>
      <c r="AR969" s="3">
        <v>1</v>
      </c>
      <c r="AS969" s="3">
        <v>1</v>
      </c>
      <c r="AT969">
        <v>1</v>
      </c>
      <c r="AU969">
        <v>1</v>
      </c>
      <c r="AV969">
        <v>54</v>
      </c>
      <c r="AW969">
        <v>0</v>
      </c>
      <c r="AX969">
        <v>24</v>
      </c>
      <c r="AY969">
        <v>0</v>
      </c>
      <c r="AZ969">
        <v>0</v>
      </c>
      <c r="BA969">
        <v>1</v>
      </c>
      <c r="BB969">
        <v>2</v>
      </c>
      <c r="BC969">
        <v>4</v>
      </c>
      <c r="BD969">
        <v>2</v>
      </c>
      <c r="BE969">
        <v>0</v>
      </c>
      <c r="BF969">
        <v>18</v>
      </c>
      <c r="BG969">
        <v>5</v>
      </c>
      <c r="BH969">
        <v>0</v>
      </c>
      <c r="BI969">
        <v>1</v>
      </c>
      <c r="BJ969">
        <v>51</v>
      </c>
      <c r="BK969">
        <v>0</v>
      </c>
      <c r="BL969">
        <v>1</v>
      </c>
      <c r="BM969">
        <v>13</v>
      </c>
      <c r="BN969" t="s">
        <v>2477</v>
      </c>
    </row>
    <row r="970" spans="1:66" hidden="1" x14ac:dyDescent="0.2">
      <c r="A970" t="s">
        <v>2166</v>
      </c>
      <c r="B970" t="s">
        <v>2186</v>
      </c>
      <c r="C970" t="s">
        <v>631</v>
      </c>
      <c r="D970" t="s">
        <v>92</v>
      </c>
      <c r="E970" t="s">
        <v>93</v>
      </c>
      <c r="F970" t="s">
        <v>94</v>
      </c>
      <c r="G970">
        <v>20</v>
      </c>
      <c r="H970">
        <v>12</v>
      </c>
      <c r="I970">
        <v>68</v>
      </c>
      <c r="J970" t="s">
        <v>2170</v>
      </c>
      <c r="K970">
        <v>11</v>
      </c>
      <c r="L970">
        <v>11</v>
      </c>
      <c r="M970">
        <v>8</v>
      </c>
      <c r="N970">
        <v>44</v>
      </c>
      <c r="O970">
        <v>0.72727272727272696</v>
      </c>
      <c r="P970">
        <v>4</v>
      </c>
      <c r="Q970">
        <v>4</v>
      </c>
      <c r="R970">
        <v>1</v>
      </c>
      <c r="S970">
        <v>6</v>
      </c>
      <c r="T970">
        <v>0.25</v>
      </c>
      <c r="U970">
        <v>5</v>
      </c>
      <c r="V970">
        <v>5</v>
      </c>
      <c r="W970">
        <v>3</v>
      </c>
      <c r="X970">
        <v>18</v>
      </c>
      <c r="Y970">
        <v>0.6</v>
      </c>
      <c r="Z970" s="3">
        <v>1</v>
      </c>
      <c r="AA970" s="3">
        <v>1</v>
      </c>
      <c r="AB970" s="3">
        <v>1</v>
      </c>
      <c r="AC970">
        <v>0</v>
      </c>
      <c r="AD970" s="3">
        <v>1</v>
      </c>
      <c r="AE970">
        <v>0</v>
      </c>
      <c r="AF970">
        <v>0</v>
      </c>
      <c r="AG970" s="3">
        <v>1</v>
      </c>
      <c r="AH970" s="3">
        <v>1</v>
      </c>
      <c r="AI970" s="3">
        <v>1</v>
      </c>
      <c r="AJ970" s="3">
        <v>1</v>
      </c>
      <c r="AK970">
        <v>0</v>
      </c>
      <c r="AL970" s="3">
        <v>1</v>
      </c>
      <c r="AM970">
        <v>0</v>
      </c>
      <c r="AN970">
        <v>0</v>
      </c>
      <c r="AO970" s="3">
        <v>1</v>
      </c>
      <c r="AP970" s="3">
        <v>1</v>
      </c>
      <c r="AQ970">
        <v>0</v>
      </c>
      <c r="AR970">
        <v>0</v>
      </c>
      <c r="AS970" s="3">
        <v>1</v>
      </c>
      <c r="AT970">
        <v>1</v>
      </c>
      <c r="AU970">
        <v>1</v>
      </c>
      <c r="AV970">
        <v>8</v>
      </c>
      <c r="AW970">
        <v>0</v>
      </c>
      <c r="AX970">
        <v>13</v>
      </c>
      <c r="AY970">
        <v>0</v>
      </c>
      <c r="AZ970">
        <v>0</v>
      </c>
      <c r="BA970">
        <v>12</v>
      </c>
      <c r="BB970">
        <v>2</v>
      </c>
      <c r="BC970">
        <v>5</v>
      </c>
      <c r="BD970">
        <v>2</v>
      </c>
      <c r="BE970">
        <v>0</v>
      </c>
      <c r="BF970">
        <v>6</v>
      </c>
      <c r="BG970">
        <v>0</v>
      </c>
      <c r="BH970">
        <v>0</v>
      </c>
      <c r="BI970">
        <v>1</v>
      </c>
      <c r="BJ970">
        <v>12</v>
      </c>
      <c r="BK970">
        <v>0</v>
      </c>
      <c r="BL970">
        <v>0</v>
      </c>
      <c r="BM970">
        <v>5</v>
      </c>
      <c r="BN970" t="s">
        <v>2516</v>
      </c>
    </row>
    <row r="971" spans="1:66" hidden="1" x14ac:dyDescent="0.2">
      <c r="A971" t="s">
        <v>2187</v>
      </c>
      <c r="B971" t="s">
        <v>2188</v>
      </c>
      <c r="C971" t="s">
        <v>631</v>
      </c>
      <c r="D971" t="s">
        <v>92</v>
      </c>
      <c r="E971" t="s">
        <v>93</v>
      </c>
      <c r="F971" t="s">
        <v>94</v>
      </c>
      <c r="G971">
        <v>20</v>
      </c>
      <c r="H971">
        <v>14</v>
      </c>
      <c r="I971">
        <v>125</v>
      </c>
      <c r="J971" t="s">
        <v>650</v>
      </c>
      <c r="K971">
        <v>11</v>
      </c>
      <c r="L971">
        <v>11</v>
      </c>
      <c r="M971">
        <v>8</v>
      </c>
      <c r="N971">
        <v>48</v>
      </c>
      <c r="O971">
        <v>0.72727272727272696</v>
      </c>
      <c r="P971">
        <v>4</v>
      </c>
      <c r="Q971">
        <v>4</v>
      </c>
      <c r="R971">
        <v>2</v>
      </c>
      <c r="S971">
        <v>8</v>
      </c>
      <c r="T971">
        <v>0.5</v>
      </c>
      <c r="U971">
        <v>5</v>
      </c>
      <c r="V971">
        <v>5</v>
      </c>
      <c r="W971">
        <v>4</v>
      </c>
      <c r="X971">
        <v>69</v>
      </c>
      <c r="Y971">
        <v>0.8</v>
      </c>
      <c r="Z971" s="3">
        <v>1</v>
      </c>
      <c r="AA971" s="3">
        <v>1</v>
      </c>
      <c r="AB971" s="3">
        <v>1</v>
      </c>
      <c r="AC971">
        <v>0</v>
      </c>
      <c r="AD971" s="3">
        <v>1</v>
      </c>
      <c r="AE971">
        <v>0</v>
      </c>
      <c r="AF971">
        <v>0</v>
      </c>
      <c r="AG971" s="3">
        <v>1</v>
      </c>
      <c r="AH971" s="3">
        <v>1</v>
      </c>
      <c r="AI971" s="3">
        <v>1</v>
      </c>
      <c r="AJ971" s="3">
        <v>1</v>
      </c>
      <c r="AK971">
        <v>0</v>
      </c>
      <c r="AL971" s="3">
        <v>1</v>
      </c>
      <c r="AM971" s="3">
        <v>1</v>
      </c>
      <c r="AN971">
        <v>0</v>
      </c>
      <c r="AO971" s="3">
        <v>1</v>
      </c>
      <c r="AP971" s="3">
        <v>1</v>
      </c>
      <c r="AQ971">
        <v>0</v>
      </c>
      <c r="AR971" s="3">
        <v>1</v>
      </c>
      <c r="AS971" s="3">
        <v>1</v>
      </c>
      <c r="AT971">
        <v>1</v>
      </c>
      <c r="AU971">
        <v>1</v>
      </c>
      <c r="AV971">
        <v>10</v>
      </c>
      <c r="AW971">
        <v>0</v>
      </c>
      <c r="AX971">
        <v>10</v>
      </c>
      <c r="AY971">
        <v>0</v>
      </c>
      <c r="AZ971">
        <v>0</v>
      </c>
      <c r="BA971">
        <v>10</v>
      </c>
      <c r="BB971">
        <v>2</v>
      </c>
      <c r="BC971">
        <v>8</v>
      </c>
      <c r="BD971">
        <v>6</v>
      </c>
      <c r="BE971">
        <v>0</v>
      </c>
      <c r="BF971">
        <v>6</v>
      </c>
      <c r="BG971">
        <v>2</v>
      </c>
      <c r="BH971">
        <v>0</v>
      </c>
      <c r="BI971">
        <v>1</v>
      </c>
      <c r="BJ971">
        <v>34</v>
      </c>
      <c r="BK971">
        <v>0</v>
      </c>
      <c r="BL971">
        <v>3</v>
      </c>
      <c r="BM971">
        <v>31</v>
      </c>
      <c r="BN971" t="s">
        <v>2477</v>
      </c>
    </row>
    <row r="972" spans="1:66" hidden="1" x14ac:dyDescent="0.2">
      <c r="A972" t="s">
        <v>2187</v>
      </c>
      <c r="B972" t="s">
        <v>2189</v>
      </c>
      <c r="C972" t="s">
        <v>631</v>
      </c>
      <c r="D972" t="s">
        <v>92</v>
      </c>
      <c r="E972" t="s">
        <v>93</v>
      </c>
      <c r="F972" t="s">
        <v>94</v>
      </c>
      <c r="G972">
        <v>20</v>
      </c>
      <c r="H972">
        <v>14</v>
      </c>
      <c r="I972">
        <v>125</v>
      </c>
      <c r="J972" t="s">
        <v>650</v>
      </c>
      <c r="K972">
        <v>11</v>
      </c>
      <c r="L972">
        <v>11</v>
      </c>
      <c r="M972">
        <v>8</v>
      </c>
      <c r="N972">
        <v>48</v>
      </c>
      <c r="O972">
        <v>0.72727272727272696</v>
      </c>
      <c r="P972">
        <v>4</v>
      </c>
      <c r="Q972">
        <v>4</v>
      </c>
      <c r="R972">
        <v>2</v>
      </c>
      <c r="S972">
        <v>8</v>
      </c>
      <c r="T972">
        <v>0.5</v>
      </c>
      <c r="U972">
        <v>5</v>
      </c>
      <c r="V972">
        <v>5</v>
      </c>
      <c r="W972">
        <v>4</v>
      </c>
      <c r="X972">
        <v>69</v>
      </c>
      <c r="Y972">
        <v>0.8</v>
      </c>
      <c r="Z972" s="3">
        <v>1</v>
      </c>
      <c r="AA972" s="3">
        <v>1</v>
      </c>
      <c r="AB972" s="3">
        <v>1</v>
      </c>
      <c r="AC972">
        <v>0</v>
      </c>
      <c r="AD972" s="3">
        <v>1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>
        <v>0</v>
      </c>
      <c r="AL972" s="3">
        <v>1</v>
      </c>
      <c r="AM972" s="3">
        <v>1</v>
      </c>
      <c r="AN972">
        <v>0</v>
      </c>
      <c r="AO972" s="3">
        <v>1</v>
      </c>
      <c r="AP972" s="3">
        <v>1</v>
      </c>
      <c r="AQ972">
        <v>0</v>
      </c>
      <c r="AR972" s="3">
        <v>1</v>
      </c>
      <c r="AS972" s="3">
        <v>1</v>
      </c>
      <c r="AT972">
        <v>1</v>
      </c>
      <c r="AU972">
        <v>1</v>
      </c>
      <c r="AV972">
        <v>10</v>
      </c>
      <c r="AW972">
        <v>0</v>
      </c>
      <c r="AX972">
        <v>10</v>
      </c>
      <c r="AY972">
        <v>0</v>
      </c>
      <c r="AZ972">
        <v>0</v>
      </c>
      <c r="BA972">
        <v>10</v>
      </c>
      <c r="BB972">
        <v>2</v>
      </c>
      <c r="BC972">
        <v>8</v>
      </c>
      <c r="BD972">
        <v>6</v>
      </c>
      <c r="BE972">
        <v>0</v>
      </c>
      <c r="BF972">
        <v>6</v>
      </c>
      <c r="BG972">
        <v>2</v>
      </c>
      <c r="BH972">
        <v>0</v>
      </c>
      <c r="BI972">
        <v>1</v>
      </c>
      <c r="BJ972">
        <v>34</v>
      </c>
      <c r="BK972">
        <v>0</v>
      </c>
      <c r="BL972">
        <v>3</v>
      </c>
      <c r="BM972">
        <v>31</v>
      </c>
      <c r="BN972" t="s">
        <v>2477</v>
      </c>
    </row>
    <row r="973" spans="1:66" hidden="1" x14ac:dyDescent="0.2">
      <c r="A973" t="s">
        <v>2187</v>
      </c>
      <c r="B973" t="s">
        <v>2190</v>
      </c>
      <c r="C973" t="s">
        <v>631</v>
      </c>
      <c r="D973" t="s">
        <v>92</v>
      </c>
      <c r="E973" t="s">
        <v>93</v>
      </c>
      <c r="F973" t="s">
        <v>94</v>
      </c>
      <c r="G973">
        <v>20</v>
      </c>
      <c r="H973">
        <v>14</v>
      </c>
      <c r="I973">
        <v>125</v>
      </c>
      <c r="J973" t="s">
        <v>650</v>
      </c>
      <c r="K973">
        <v>11</v>
      </c>
      <c r="L973">
        <v>11</v>
      </c>
      <c r="M973">
        <v>8</v>
      </c>
      <c r="N973">
        <v>48</v>
      </c>
      <c r="O973">
        <v>0.72727272727272696</v>
      </c>
      <c r="P973">
        <v>4</v>
      </c>
      <c r="Q973">
        <v>4</v>
      </c>
      <c r="R973">
        <v>2</v>
      </c>
      <c r="S973">
        <v>8</v>
      </c>
      <c r="T973">
        <v>0.5</v>
      </c>
      <c r="U973">
        <v>5</v>
      </c>
      <c r="V973">
        <v>5</v>
      </c>
      <c r="W973">
        <v>4</v>
      </c>
      <c r="X973">
        <v>69</v>
      </c>
      <c r="Y973">
        <v>0.8</v>
      </c>
      <c r="Z973" s="3">
        <v>1</v>
      </c>
      <c r="AA973" s="3">
        <v>1</v>
      </c>
      <c r="AB973" s="3">
        <v>1</v>
      </c>
      <c r="AC973">
        <v>0</v>
      </c>
      <c r="AD973" s="3">
        <v>1</v>
      </c>
      <c r="AE973">
        <v>0</v>
      </c>
      <c r="AF973">
        <v>0</v>
      </c>
      <c r="AG973" s="3">
        <v>1</v>
      </c>
      <c r="AH973" s="3">
        <v>1</v>
      </c>
      <c r="AI973" s="3">
        <v>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 s="3">
        <v>1</v>
      </c>
      <c r="AP973" s="3">
        <v>1</v>
      </c>
      <c r="AQ973">
        <v>0</v>
      </c>
      <c r="AR973" s="3">
        <v>1</v>
      </c>
      <c r="AS973" s="3">
        <v>1</v>
      </c>
      <c r="AT973">
        <v>1</v>
      </c>
      <c r="AU973">
        <v>1</v>
      </c>
      <c r="AV973">
        <v>10</v>
      </c>
      <c r="AW973">
        <v>0</v>
      </c>
      <c r="AX973">
        <v>10</v>
      </c>
      <c r="AY973">
        <v>0</v>
      </c>
      <c r="AZ973">
        <v>0</v>
      </c>
      <c r="BA973">
        <v>10</v>
      </c>
      <c r="BB973">
        <v>2</v>
      </c>
      <c r="BC973">
        <v>8</v>
      </c>
      <c r="BD973">
        <v>6</v>
      </c>
      <c r="BE973">
        <v>0</v>
      </c>
      <c r="BF973">
        <v>6</v>
      </c>
      <c r="BG973">
        <v>2</v>
      </c>
      <c r="BH973">
        <v>0</v>
      </c>
      <c r="BI973">
        <v>1</v>
      </c>
      <c r="BJ973">
        <v>34</v>
      </c>
      <c r="BK973">
        <v>0</v>
      </c>
      <c r="BL973">
        <v>3</v>
      </c>
      <c r="BM973">
        <v>31</v>
      </c>
      <c r="BN973" t="s">
        <v>2477</v>
      </c>
    </row>
    <row r="974" spans="1:66" hidden="1" x14ac:dyDescent="0.2">
      <c r="A974" t="s">
        <v>2187</v>
      </c>
      <c r="B974" t="s">
        <v>2191</v>
      </c>
      <c r="C974" t="s">
        <v>631</v>
      </c>
      <c r="D974" t="s">
        <v>92</v>
      </c>
      <c r="E974" t="s">
        <v>93</v>
      </c>
      <c r="F974" t="s">
        <v>94</v>
      </c>
      <c r="G974">
        <v>20</v>
      </c>
      <c r="H974">
        <v>14</v>
      </c>
      <c r="I974">
        <v>125</v>
      </c>
      <c r="J974" t="s">
        <v>650</v>
      </c>
      <c r="K974">
        <v>11</v>
      </c>
      <c r="L974">
        <v>11</v>
      </c>
      <c r="M974">
        <v>8</v>
      </c>
      <c r="N974">
        <v>48</v>
      </c>
      <c r="O974">
        <v>0.72727272727272696</v>
      </c>
      <c r="P974">
        <v>4</v>
      </c>
      <c r="Q974">
        <v>4</v>
      </c>
      <c r="R974">
        <v>2</v>
      </c>
      <c r="S974">
        <v>8</v>
      </c>
      <c r="T974">
        <v>0.5</v>
      </c>
      <c r="U974">
        <v>5</v>
      </c>
      <c r="V974">
        <v>5</v>
      </c>
      <c r="W974">
        <v>4</v>
      </c>
      <c r="X974">
        <v>69</v>
      </c>
      <c r="Y974">
        <v>0.8</v>
      </c>
      <c r="Z974" s="3">
        <v>1</v>
      </c>
      <c r="AA974" s="3">
        <v>1</v>
      </c>
      <c r="AB974" s="3">
        <v>1</v>
      </c>
      <c r="AC974">
        <v>0</v>
      </c>
      <c r="AD974" s="3">
        <v>1</v>
      </c>
      <c r="AE974">
        <v>0</v>
      </c>
      <c r="AF974">
        <v>0</v>
      </c>
      <c r="AG974" s="3">
        <v>1</v>
      </c>
      <c r="AH974" s="3">
        <v>1</v>
      </c>
      <c r="AI974" s="3">
        <v>1</v>
      </c>
      <c r="AJ974" s="3">
        <v>1</v>
      </c>
      <c r="AK974">
        <v>0</v>
      </c>
      <c r="AL974" s="3">
        <v>1</v>
      </c>
      <c r="AM974" s="3">
        <v>1</v>
      </c>
      <c r="AN974">
        <v>0</v>
      </c>
      <c r="AO974" s="3">
        <v>1</v>
      </c>
      <c r="AP974" s="3">
        <v>1</v>
      </c>
      <c r="AQ974">
        <v>0</v>
      </c>
      <c r="AR974" s="3">
        <v>1</v>
      </c>
      <c r="AS974" s="3">
        <v>1</v>
      </c>
      <c r="AT974">
        <v>1</v>
      </c>
      <c r="AU974">
        <v>1</v>
      </c>
      <c r="AV974">
        <v>10</v>
      </c>
      <c r="AW974">
        <v>0</v>
      </c>
      <c r="AX974">
        <v>10</v>
      </c>
      <c r="AY974">
        <v>0</v>
      </c>
      <c r="AZ974">
        <v>0</v>
      </c>
      <c r="BA974">
        <v>10</v>
      </c>
      <c r="BB974">
        <v>2</v>
      </c>
      <c r="BC974">
        <v>8</v>
      </c>
      <c r="BD974">
        <v>6</v>
      </c>
      <c r="BE974">
        <v>0</v>
      </c>
      <c r="BF974">
        <v>6</v>
      </c>
      <c r="BG974">
        <v>2</v>
      </c>
      <c r="BH974">
        <v>0</v>
      </c>
      <c r="BI974">
        <v>1</v>
      </c>
      <c r="BJ974">
        <v>34</v>
      </c>
      <c r="BK974">
        <v>0</v>
      </c>
      <c r="BL974">
        <v>3</v>
      </c>
      <c r="BM974">
        <v>31</v>
      </c>
      <c r="BN974" t="s">
        <v>2477</v>
      </c>
    </row>
    <row r="975" spans="1:66" hidden="1" x14ac:dyDescent="0.2">
      <c r="A975" t="s">
        <v>2187</v>
      </c>
      <c r="B975" t="s">
        <v>2192</v>
      </c>
      <c r="C975" t="s">
        <v>631</v>
      </c>
      <c r="D975" t="s">
        <v>92</v>
      </c>
      <c r="E975" t="s">
        <v>93</v>
      </c>
      <c r="F975" t="s">
        <v>94</v>
      </c>
      <c r="G975">
        <v>20</v>
      </c>
      <c r="H975">
        <v>14</v>
      </c>
      <c r="I975">
        <v>125</v>
      </c>
      <c r="J975" t="s">
        <v>650</v>
      </c>
      <c r="K975">
        <v>11</v>
      </c>
      <c r="L975">
        <v>11</v>
      </c>
      <c r="M975">
        <v>8</v>
      </c>
      <c r="N975">
        <v>48</v>
      </c>
      <c r="O975">
        <v>0.72727272727272696</v>
      </c>
      <c r="P975">
        <v>4</v>
      </c>
      <c r="Q975">
        <v>4</v>
      </c>
      <c r="R975">
        <v>2</v>
      </c>
      <c r="S975">
        <v>8</v>
      </c>
      <c r="T975">
        <v>0.5</v>
      </c>
      <c r="U975">
        <v>5</v>
      </c>
      <c r="V975">
        <v>5</v>
      </c>
      <c r="W975">
        <v>4</v>
      </c>
      <c r="X975">
        <v>69</v>
      </c>
      <c r="Y975">
        <v>0.8</v>
      </c>
      <c r="Z975" s="3">
        <v>1</v>
      </c>
      <c r="AA975" s="3">
        <v>1</v>
      </c>
      <c r="AB975" s="3">
        <v>1</v>
      </c>
      <c r="AC975">
        <v>0</v>
      </c>
      <c r="AD975" s="3">
        <v>1</v>
      </c>
      <c r="AE975">
        <v>0</v>
      </c>
      <c r="AF975">
        <v>0</v>
      </c>
      <c r="AG975" s="3">
        <v>1</v>
      </c>
      <c r="AH975" s="3">
        <v>1</v>
      </c>
      <c r="AI975" s="3">
        <v>1</v>
      </c>
      <c r="AJ975" s="3">
        <v>1</v>
      </c>
      <c r="AK975">
        <v>0</v>
      </c>
      <c r="AL975" s="3">
        <v>1</v>
      </c>
      <c r="AM975" s="3">
        <v>1</v>
      </c>
      <c r="AN975">
        <v>0</v>
      </c>
      <c r="AO975" s="3">
        <v>1</v>
      </c>
      <c r="AP975" s="3">
        <v>1</v>
      </c>
      <c r="AQ975">
        <v>0</v>
      </c>
      <c r="AR975" s="3">
        <v>1</v>
      </c>
      <c r="AS975" s="3">
        <v>1</v>
      </c>
      <c r="AT975">
        <v>1</v>
      </c>
      <c r="AU975">
        <v>1</v>
      </c>
      <c r="AV975">
        <v>10</v>
      </c>
      <c r="AW975">
        <v>0</v>
      </c>
      <c r="AX975">
        <v>10</v>
      </c>
      <c r="AY975">
        <v>0</v>
      </c>
      <c r="AZ975">
        <v>0</v>
      </c>
      <c r="BA975">
        <v>10</v>
      </c>
      <c r="BB975">
        <v>2</v>
      </c>
      <c r="BC975">
        <v>8</v>
      </c>
      <c r="BD975">
        <v>6</v>
      </c>
      <c r="BE975">
        <v>0</v>
      </c>
      <c r="BF975">
        <v>6</v>
      </c>
      <c r="BG975">
        <v>2</v>
      </c>
      <c r="BH975">
        <v>0</v>
      </c>
      <c r="BI975">
        <v>1</v>
      </c>
      <c r="BJ975">
        <v>34</v>
      </c>
      <c r="BK975">
        <v>0</v>
      </c>
      <c r="BL975">
        <v>3</v>
      </c>
      <c r="BM975">
        <v>31</v>
      </c>
      <c r="BN975" t="s">
        <v>2477</v>
      </c>
    </row>
    <row r="976" spans="1:66" hidden="1" x14ac:dyDescent="0.2">
      <c r="A976" t="s">
        <v>2187</v>
      </c>
      <c r="B976" t="s">
        <v>2193</v>
      </c>
      <c r="C976" t="s">
        <v>631</v>
      </c>
      <c r="D976" t="s">
        <v>92</v>
      </c>
      <c r="E976" t="s">
        <v>93</v>
      </c>
      <c r="F976" t="s">
        <v>94</v>
      </c>
      <c r="G976">
        <v>20</v>
      </c>
      <c r="H976">
        <v>14</v>
      </c>
      <c r="I976">
        <v>125</v>
      </c>
      <c r="J976" t="s">
        <v>650</v>
      </c>
      <c r="K976">
        <v>11</v>
      </c>
      <c r="L976">
        <v>11</v>
      </c>
      <c r="M976">
        <v>8</v>
      </c>
      <c r="N976">
        <v>48</v>
      </c>
      <c r="O976">
        <v>0.72727272727272696</v>
      </c>
      <c r="P976">
        <v>4</v>
      </c>
      <c r="Q976">
        <v>4</v>
      </c>
      <c r="R976">
        <v>2</v>
      </c>
      <c r="S976">
        <v>8</v>
      </c>
      <c r="T976">
        <v>0.5</v>
      </c>
      <c r="U976">
        <v>5</v>
      </c>
      <c r="V976">
        <v>5</v>
      </c>
      <c r="W976">
        <v>4</v>
      </c>
      <c r="X976">
        <v>69</v>
      </c>
      <c r="Y976">
        <v>0.8</v>
      </c>
      <c r="Z976" s="3">
        <v>1</v>
      </c>
      <c r="AA976" s="3">
        <v>1</v>
      </c>
      <c r="AB976" s="3">
        <v>1</v>
      </c>
      <c r="AC976">
        <v>0</v>
      </c>
      <c r="AD976" s="3">
        <v>1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>
        <v>0</v>
      </c>
      <c r="AL976" s="3">
        <v>1</v>
      </c>
      <c r="AM976" s="3">
        <v>1</v>
      </c>
      <c r="AN976">
        <v>0</v>
      </c>
      <c r="AO976" s="3">
        <v>1</v>
      </c>
      <c r="AP976" s="3">
        <v>1</v>
      </c>
      <c r="AQ976">
        <v>0</v>
      </c>
      <c r="AR976" s="3">
        <v>1</v>
      </c>
      <c r="AS976" s="3">
        <v>1</v>
      </c>
      <c r="AT976">
        <v>1</v>
      </c>
      <c r="AU976">
        <v>1</v>
      </c>
      <c r="AV976">
        <v>10</v>
      </c>
      <c r="AW976">
        <v>0</v>
      </c>
      <c r="AX976">
        <v>10</v>
      </c>
      <c r="AY976">
        <v>0</v>
      </c>
      <c r="AZ976">
        <v>0</v>
      </c>
      <c r="BA976">
        <v>10</v>
      </c>
      <c r="BB976">
        <v>2</v>
      </c>
      <c r="BC976">
        <v>8</v>
      </c>
      <c r="BD976">
        <v>6</v>
      </c>
      <c r="BE976">
        <v>0</v>
      </c>
      <c r="BF976">
        <v>6</v>
      </c>
      <c r="BG976">
        <v>2</v>
      </c>
      <c r="BH976">
        <v>0</v>
      </c>
      <c r="BI976">
        <v>1</v>
      </c>
      <c r="BJ976">
        <v>34</v>
      </c>
      <c r="BK976">
        <v>0</v>
      </c>
      <c r="BL976">
        <v>3</v>
      </c>
      <c r="BM976">
        <v>31</v>
      </c>
      <c r="BN976" t="s">
        <v>2477</v>
      </c>
    </row>
  </sheetData>
  <autoFilter ref="A1:BN976">
    <filterColumn colId="0">
      <filters>
        <filter val="LTER"/>
        <filter val="LTER_EUROPE"/>
        <filter val="TERN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2"/>
  <sheetViews>
    <sheetView workbookViewId="0">
      <selection activeCell="H16" sqref="H16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11.83203125" bestFit="1" customWidth="1"/>
    <col min="4" max="4" width="5.1640625" bestFit="1" customWidth="1"/>
    <col min="5" max="5" width="10" bestFit="1" customWidth="1"/>
  </cols>
  <sheetData>
    <row r="2" spans="1:8" x14ac:dyDescent="0.2">
      <c r="H2" t="s">
        <v>2567</v>
      </c>
    </row>
    <row r="3" spans="1:8" x14ac:dyDescent="0.2">
      <c r="A3" s="4" t="s">
        <v>2521</v>
      </c>
      <c r="B3" s="4" t="s">
        <v>2547</v>
      </c>
    </row>
    <row r="4" spans="1:8" x14ac:dyDescent="0.2">
      <c r="A4" s="4" t="s">
        <v>2519</v>
      </c>
      <c r="B4" t="s">
        <v>93</v>
      </c>
      <c r="C4" t="s">
        <v>1102</v>
      </c>
      <c r="D4" t="s">
        <v>1915</v>
      </c>
      <c r="E4" t="s">
        <v>2520</v>
      </c>
    </row>
    <row r="5" spans="1:8" x14ac:dyDescent="0.2">
      <c r="A5" s="5" t="s">
        <v>2465</v>
      </c>
      <c r="B5" s="6">
        <v>1</v>
      </c>
      <c r="C5" s="6"/>
      <c r="D5" s="6"/>
      <c r="E5" s="6">
        <v>1</v>
      </c>
      <c r="H5" t="s">
        <v>2563</v>
      </c>
    </row>
    <row r="6" spans="1:8" x14ac:dyDescent="0.2">
      <c r="A6" s="5" t="s">
        <v>2469</v>
      </c>
      <c r="B6" s="6">
        <v>83</v>
      </c>
      <c r="C6" s="6"/>
      <c r="D6" s="6"/>
      <c r="E6" s="6">
        <v>83</v>
      </c>
    </row>
    <row r="7" spans="1:8" x14ac:dyDescent="0.2">
      <c r="A7" s="5" t="s">
        <v>2470</v>
      </c>
      <c r="B7" s="6">
        <v>1</v>
      </c>
      <c r="C7" s="6">
        <v>16</v>
      </c>
      <c r="D7" s="6"/>
      <c r="E7" s="6">
        <v>17</v>
      </c>
    </row>
    <row r="8" spans="1:8" x14ac:dyDescent="0.2">
      <c r="A8" s="5" t="s">
        <v>2512</v>
      </c>
      <c r="B8" s="6"/>
      <c r="C8" s="6">
        <v>4</v>
      </c>
      <c r="D8" s="6"/>
      <c r="E8" s="6">
        <v>4</v>
      </c>
      <c r="H8" t="s">
        <v>2564</v>
      </c>
    </row>
    <row r="9" spans="1:8" x14ac:dyDescent="0.2">
      <c r="A9" s="5" t="s">
        <v>2506</v>
      </c>
      <c r="B9" s="6">
        <v>1</v>
      </c>
      <c r="C9" s="6"/>
      <c r="D9" s="6"/>
      <c r="E9" s="6">
        <v>1</v>
      </c>
    </row>
    <row r="10" spans="1:8" x14ac:dyDescent="0.2">
      <c r="A10" s="5" t="s">
        <v>2503</v>
      </c>
      <c r="B10" s="6"/>
      <c r="C10" s="6">
        <v>39</v>
      </c>
      <c r="D10" s="6"/>
      <c r="E10" s="6">
        <v>39</v>
      </c>
    </row>
    <row r="11" spans="1:8" x14ac:dyDescent="0.2">
      <c r="A11" s="5" t="s">
        <v>2474</v>
      </c>
      <c r="B11" s="6"/>
      <c r="C11" s="6">
        <v>6</v>
      </c>
      <c r="D11" s="6"/>
      <c r="E11" s="6">
        <v>6</v>
      </c>
      <c r="H11" t="s">
        <v>2565</v>
      </c>
    </row>
    <row r="12" spans="1:8" x14ac:dyDescent="0.2">
      <c r="A12" s="5" t="s">
        <v>2510</v>
      </c>
      <c r="B12" s="6"/>
      <c r="C12" s="6">
        <v>13</v>
      </c>
      <c r="D12" s="6"/>
      <c r="E12" s="6">
        <v>13</v>
      </c>
    </row>
    <row r="13" spans="1:8" x14ac:dyDescent="0.2">
      <c r="A13" s="5" t="s">
        <v>2501</v>
      </c>
      <c r="B13" s="6"/>
      <c r="C13" s="6">
        <v>1</v>
      </c>
      <c r="D13" s="6"/>
      <c r="E13" s="6">
        <v>1</v>
      </c>
    </row>
    <row r="14" spans="1:8" x14ac:dyDescent="0.2">
      <c r="A14" s="5" t="s">
        <v>2511</v>
      </c>
      <c r="B14" s="6"/>
      <c r="C14" s="6">
        <v>1</v>
      </c>
      <c r="D14" s="6">
        <v>250</v>
      </c>
      <c r="E14" s="6">
        <v>251</v>
      </c>
      <c r="H14" t="s">
        <v>2566</v>
      </c>
    </row>
    <row r="15" spans="1:8" x14ac:dyDescent="0.2">
      <c r="A15" s="5" t="s">
        <v>2489</v>
      </c>
      <c r="B15" s="6"/>
      <c r="C15" s="6">
        <v>19</v>
      </c>
      <c r="D15" s="6"/>
      <c r="E15" s="6">
        <v>19</v>
      </c>
    </row>
    <row r="16" spans="1:8" x14ac:dyDescent="0.2">
      <c r="A16" s="5" t="s">
        <v>2508</v>
      </c>
      <c r="B16" s="6"/>
      <c r="C16" s="6">
        <v>4</v>
      </c>
      <c r="D16" s="6"/>
      <c r="E16" s="6">
        <v>4</v>
      </c>
      <c r="H16" t="s">
        <v>2568</v>
      </c>
    </row>
    <row r="17" spans="1:5" x14ac:dyDescent="0.2">
      <c r="A17" s="5" t="s">
        <v>2507</v>
      </c>
      <c r="B17" s="6"/>
      <c r="C17" s="6">
        <v>49</v>
      </c>
      <c r="D17" s="6"/>
      <c r="E17" s="6">
        <v>49</v>
      </c>
    </row>
    <row r="18" spans="1:5" x14ac:dyDescent="0.2">
      <c r="A18" s="5" t="s">
        <v>2509</v>
      </c>
      <c r="B18" s="6"/>
      <c r="C18" s="6">
        <v>3</v>
      </c>
      <c r="D18" s="6"/>
      <c r="E18" s="6">
        <v>3</v>
      </c>
    </row>
    <row r="19" spans="1:5" x14ac:dyDescent="0.2">
      <c r="A19" s="5" t="s">
        <v>2496</v>
      </c>
      <c r="B19" s="6"/>
      <c r="C19" s="6">
        <v>1</v>
      </c>
      <c r="D19" s="6"/>
      <c r="E19" s="6">
        <v>1</v>
      </c>
    </row>
    <row r="20" spans="1:5" x14ac:dyDescent="0.2">
      <c r="A20" s="5" t="s">
        <v>2494</v>
      </c>
      <c r="B20" s="6"/>
      <c r="C20" s="6">
        <v>8</v>
      </c>
      <c r="D20" s="6"/>
      <c r="E20" s="6">
        <v>8</v>
      </c>
    </row>
    <row r="21" spans="1:5" x14ac:dyDescent="0.2">
      <c r="A21" s="5" t="s">
        <v>808</v>
      </c>
      <c r="B21" s="6"/>
      <c r="C21" s="6">
        <v>1</v>
      </c>
      <c r="D21" s="6"/>
      <c r="E21" s="6">
        <v>1</v>
      </c>
    </row>
    <row r="22" spans="1:5" x14ac:dyDescent="0.2">
      <c r="A22" s="5" t="s">
        <v>2520</v>
      </c>
      <c r="B22" s="6">
        <v>86</v>
      </c>
      <c r="C22" s="6">
        <v>165</v>
      </c>
      <c r="D22" s="6">
        <v>250</v>
      </c>
      <c r="E22" s="6">
        <v>501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02"/>
  <sheetViews>
    <sheetView workbookViewId="0">
      <selection sqref="A1:BN502"/>
    </sheetView>
  </sheetViews>
  <sheetFormatPr baseColWidth="10" defaultRowHeight="15" x14ac:dyDescent="0.2"/>
  <sheetData>
    <row r="1" spans="1:6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</v>
      </c>
      <c r="N1" t="s">
        <v>8</v>
      </c>
      <c r="O1" t="s">
        <v>12</v>
      </c>
      <c r="P1" t="s">
        <v>10</v>
      </c>
      <c r="Q1" t="s">
        <v>11</v>
      </c>
      <c r="R1" t="s">
        <v>7</v>
      </c>
      <c r="S1" t="s">
        <v>8</v>
      </c>
      <c r="T1" t="s">
        <v>12</v>
      </c>
      <c r="U1" t="s">
        <v>10</v>
      </c>
      <c r="V1" t="s">
        <v>11</v>
      </c>
      <c r="W1" t="s">
        <v>7</v>
      </c>
      <c r="X1" t="s">
        <v>8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x14ac:dyDescent="0.2">
      <c r="A2" t="s">
        <v>93</v>
      </c>
      <c r="B2" t="s">
        <v>1014</v>
      </c>
      <c r="C2" t="s">
        <v>631</v>
      </c>
      <c r="D2" t="s">
        <v>92</v>
      </c>
      <c r="E2" t="s">
        <v>93</v>
      </c>
      <c r="F2" t="s">
        <v>94</v>
      </c>
      <c r="G2">
        <v>20</v>
      </c>
      <c r="H2">
        <v>15</v>
      </c>
      <c r="I2">
        <v>268</v>
      </c>
      <c r="J2" t="s">
        <v>632</v>
      </c>
      <c r="K2">
        <v>11</v>
      </c>
      <c r="L2">
        <v>11</v>
      </c>
      <c r="M2">
        <v>10</v>
      </c>
      <c r="N2">
        <v>92</v>
      </c>
      <c r="O2">
        <v>0.90909090909090895</v>
      </c>
      <c r="P2">
        <v>4</v>
      </c>
      <c r="Q2">
        <v>4</v>
      </c>
      <c r="R2">
        <v>3</v>
      </c>
      <c r="S2">
        <v>12</v>
      </c>
      <c r="T2">
        <v>0.75</v>
      </c>
      <c r="U2">
        <v>5</v>
      </c>
      <c r="V2">
        <v>5</v>
      </c>
      <c r="W2">
        <v>2</v>
      </c>
      <c r="X2">
        <v>164</v>
      </c>
      <c r="Y2">
        <v>0.4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12</v>
      </c>
      <c r="AW2">
        <v>22</v>
      </c>
      <c r="AX2">
        <v>0</v>
      </c>
      <c r="AY2">
        <v>12</v>
      </c>
      <c r="AZ2">
        <v>1</v>
      </c>
      <c r="BA2">
        <v>16</v>
      </c>
      <c r="BB2">
        <v>4</v>
      </c>
      <c r="BC2">
        <v>14</v>
      </c>
      <c r="BD2">
        <v>9</v>
      </c>
      <c r="BE2">
        <v>0</v>
      </c>
      <c r="BF2">
        <v>6</v>
      </c>
      <c r="BG2">
        <v>3</v>
      </c>
      <c r="BH2">
        <v>3</v>
      </c>
      <c r="BI2">
        <v>41</v>
      </c>
      <c r="BJ2">
        <v>123</v>
      </c>
      <c r="BK2">
        <v>0</v>
      </c>
      <c r="BL2">
        <v>0</v>
      </c>
      <c r="BM2">
        <v>0</v>
      </c>
      <c r="BN2" t="s">
        <v>2469</v>
      </c>
    </row>
    <row r="3" spans="1:66" x14ac:dyDescent="0.2">
      <c r="A3" t="s">
        <v>93</v>
      </c>
      <c r="B3" t="s">
        <v>1015</v>
      </c>
      <c r="C3" t="s">
        <v>631</v>
      </c>
      <c r="D3" t="s">
        <v>92</v>
      </c>
      <c r="E3" t="s">
        <v>93</v>
      </c>
      <c r="F3" t="s">
        <v>94</v>
      </c>
      <c r="G3">
        <v>20</v>
      </c>
      <c r="H3">
        <v>15</v>
      </c>
      <c r="I3">
        <v>268</v>
      </c>
      <c r="J3" t="s">
        <v>632</v>
      </c>
      <c r="K3">
        <v>11</v>
      </c>
      <c r="L3">
        <v>11</v>
      </c>
      <c r="M3">
        <v>10</v>
      </c>
      <c r="N3">
        <v>92</v>
      </c>
      <c r="O3">
        <v>0.90909090909090895</v>
      </c>
      <c r="P3">
        <v>4</v>
      </c>
      <c r="Q3">
        <v>4</v>
      </c>
      <c r="R3">
        <v>3</v>
      </c>
      <c r="S3">
        <v>12</v>
      </c>
      <c r="T3">
        <v>0.75</v>
      </c>
      <c r="U3">
        <v>5</v>
      </c>
      <c r="V3">
        <v>5</v>
      </c>
      <c r="W3">
        <v>2</v>
      </c>
      <c r="X3">
        <v>164</v>
      </c>
      <c r="Y3">
        <v>0.4</v>
      </c>
      <c r="Z3">
        <v>1</v>
      </c>
      <c r="AA3">
        <v>1</v>
      </c>
      <c r="AB3">
        <v>1</v>
      </c>
      <c r="AC3">
        <v>1</v>
      </c>
      <c r="AD3">
        <v>0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12</v>
      </c>
      <c r="AW3">
        <v>22</v>
      </c>
      <c r="AX3">
        <v>0</v>
      </c>
      <c r="AY3">
        <v>12</v>
      </c>
      <c r="AZ3">
        <v>1</v>
      </c>
      <c r="BA3">
        <v>16</v>
      </c>
      <c r="BB3">
        <v>4</v>
      </c>
      <c r="BC3">
        <v>14</v>
      </c>
      <c r="BD3">
        <v>9</v>
      </c>
      <c r="BE3">
        <v>0</v>
      </c>
      <c r="BF3">
        <v>6</v>
      </c>
      <c r="BG3">
        <v>3</v>
      </c>
      <c r="BH3">
        <v>3</v>
      </c>
      <c r="BI3">
        <v>41</v>
      </c>
      <c r="BJ3">
        <v>123</v>
      </c>
      <c r="BK3">
        <v>0</v>
      </c>
      <c r="BL3">
        <v>0</v>
      </c>
      <c r="BM3">
        <v>0</v>
      </c>
      <c r="BN3" t="s">
        <v>2469</v>
      </c>
    </row>
    <row r="4" spans="1:66" x14ac:dyDescent="0.2">
      <c r="A4" t="s">
        <v>93</v>
      </c>
      <c r="B4" t="s">
        <v>1016</v>
      </c>
      <c r="C4" t="s">
        <v>631</v>
      </c>
      <c r="D4" t="s">
        <v>92</v>
      </c>
      <c r="E4" t="s">
        <v>93</v>
      </c>
      <c r="F4" t="s">
        <v>94</v>
      </c>
      <c r="G4">
        <v>20</v>
      </c>
      <c r="H4">
        <v>15</v>
      </c>
      <c r="I4">
        <v>217</v>
      </c>
      <c r="J4" t="s">
        <v>632</v>
      </c>
      <c r="K4">
        <v>11</v>
      </c>
      <c r="L4">
        <v>11</v>
      </c>
      <c r="M4">
        <v>10</v>
      </c>
      <c r="N4">
        <v>110</v>
      </c>
      <c r="O4">
        <v>0.90909090909090895</v>
      </c>
      <c r="P4">
        <v>4</v>
      </c>
      <c r="Q4">
        <v>4</v>
      </c>
      <c r="R4">
        <v>3</v>
      </c>
      <c r="S4">
        <v>12</v>
      </c>
      <c r="T4">
        <v>0.75</v>
      </c>
      <c r="U4">
        <v>5</v>
      </c>
      <c r="V4">
        <v>5</v>
      </c>
      <c r="W4">
        <v>2</v>
      </c>
      <c r="X4">
        <v>95</v>
      </c>
      <c r="Y4">
        <v>0.4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0</v>
      </c>
      <c r="AL4">
        <v>1</v>
      </c>
      <c r="AM4">
        <v>1</v>
      </c>
      <c r="AN4">
        <v>1</v>
      </c>
      <c r="AO4">
        <v>1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12</v>
      </c>
      <c r="AW4">
        <v>22</v>
      </c>
      <c r="AX4">
        <v>0</v>
      </c>
      <c r="AY4">
        <v>12</v>
      </c>
      <c r="AZ4">
        <v>1</v>
      </c>
      <c r="BA4">
        <v>16</v>
      </c>
      <c r="BB4">
        <v>4</v>
      </c>
      <c r="BC4">
        <v>11</v>
      </c>
      <c r="BD4">
        <v>30</v>
      </c>
      <c r="BE4">
        <v>0</v>
      </c>
      <c r="BF4">
        <v>6</v>
      </c>
      <c r="BG4">
        <v>3</v>
      </c>
      <c r="BH4">
        <v>3</v>
      </c>
      <c r="BI4">
        <v>41</v>
      </c>
      <c r="BJ4">
        <v>54</v>
      </c>
      <c r="BK4">
        <v>0</v>
      </c>
      <c r="BL4">
        <v>0</v>
      </c>
      <c r="BM4">
        <v>0</v>
      </c>
      <c r="BN4" t="s">
        <v>2469</v>
      </c>
    </row>
    <row r="5" spans="1:66" x14ac:dyDescent="0.2">
      <c r="A5" t="s">
        <v>93</v>
      </c>
      <c r="B5" t="s">
        <v>1017</v>
      </c>
      <c r="C5" t="s">
        <v>631</v>
      </c>
      <c r="D5" t="s">
        <v>92</v>
      </c>
      <c r="E5" t="s">
        <v>93</v>
      </c>
      <c r="F5" t="s">
        <v>94</v>
      </c>
      <c r="G5">
        <v>20</v>
      </c>
      <c r="H5">
        <v>15</v>
      </c>
      <c r="I5">
        <v>268</v>
      </c>
      <c r="J5" t="s">
        <v>632</v>
      </c>
      <c r="K5">
        <v>11</v>
      </c>
      <c r="L5">
        <v>11</v>
      </c>
      <c r="M5">
        <v>10</v>
      </c>
      <c r="N5">
        <v>92</v>
      </c>
      <c r="O5">
        <v>0.90909090909090895</v>
      </c>
      <c r="P5">
        <v>4</v>
      </c>
      <c r="Q5">
        <v>4</v>
      </c>
      <c r="R5">
        <v>3</v>
      </c>
      <c r="S5">
        <v>12</v>
      </c>
      <c r="T5">
        <v>0.75</v>
      </c>
      <c r="U5">
        <v>5</v>
      </c>
      <c r="V5">
        <v>5</v>
      </c>
      <c r="W5">
        <v>2</v>
      </c>
      <c r="X5">
        <v>164</v>
      </c>
      <c r="Y5">
        <v>0.4</v>
      </c>
      <c r="Z5">
        <v>1</v>
      </c>
      <c r="AA5">
        <v>1</v>
      </c>
      <c r="AB5">
        <v>1</v>
      </c>
      <c r="AC5">
        <v>1</v>
      </c>
      <c r="AD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0</v>
      </c>
      <c r="AL5">
        <v>1</v>
      </c>
      <c r="AM5">
        <v>1</v>
      </c>
      <c r="AN5">
        <v>1</v>
      </c>
      <c r="AO5">
        <v>1</v>
      </c>
      <c r="AP5">
        <v>1</v>
      </c>
      <c r="AQ5">
        <v>0</v>
      </c>
      <c r="AR5">
        <v>0</v>
      </c>
      <c r="AS5">
        <v>0</v>
      </c>
      <c r="AT5">
        <v>1</v>
      </c>
      <c r="AU5">
        <v>1</v>
      </c>
      <c r="AV5">
        <v>12</v>
      </c>
      <c r="AW5">
        <v>22</v>
      </c>
      <c r="AX5">
        <v>0</v>
      </c>
      <c r="AY5">
        <v>12</v>
      </c>
      <c r="AZ5">
        <v>1</v>
      </c>
      <c r="BA5">
        <v>16</v>
      </c>
      <c r="BB5">
        <v>4</v>
      </c>
      <c r="BC5">
        <v>14</v>
      </c>
      <c r="BD5">
        <v>9</v>
      </c>
      <c r="BE5">
        <v>0</v>
      </c>
      <c r="BF5">
        <v>6</v>
      </c>
      <c r="BG5">
        <v>3</v>
      </c>
      <c r="BH5">
        <v>3</v>
      </c>
      <c r="BI5">
        <v>41</v>
      </c>
      <c r="BJ5">
        <v>123</v>
      </c>
      <c r="BK5">
        <v>0</v>
      </c>
      <c r="BL5">
        <v>0</v>
      </c>
      <c r="BM5">
        <v>0</v>
      </c>
      <c r="BN5" t="s">
        <v>2469</v>
      </c>
    </row>
    <row r="6" spans="1:66" x14ac:dyDescent="0.2">
      <c r="A6" t="s">
        <v>93</v>
      </c>
      <c r="B6" t="s">
        <v>1018</v>
      </c>
      <c r="C6" t="s">
        <v>631</v>
      </c>
      <c r="D6" t="s">
        <v>92</v>
      </c>
      <c r="E6" t="s">
        <v>93</v>
      </c>
      <c r="F6" t="s">
        <v>94</v>
      </c>
      <c r="G6">
        <v>20</v>
      </c>
      <c r="H6">
        <v>15</v>
      </c>
      <c r="I6">
        <v>268</v>
      </c>
      <c r="J6" t="s">
        <v>632</v>
      </c>
      <c r="K6">
        <v>11</v>
      </c>
      <c r="L6">
        <v>11</v>
      </c>
      <c r="M6">
        <v>10</v>
      </c>
      <c r="N6">
        <v>92</v>
      </c>
      <c r="O6">
        <v>0.90909090909090895</v>
      </c>
      <c r="P6">
        <v>4</v>
      </c>
      <c r="Q6">
        <v>4</v>
      </c>
      <c r="R6">
        <v>3</v>
      </c>
      <c r="S6">
        <v>12</v>
      </c>
      <c r="T6">
        <v>0.75</v>
      </c>
      <c r="U6">
        <v>5</v>
      </c>
      <c r="V6">
        <v>5</v>
      </c>
      <c r="W6">
        <v>2</v>
      </c>
      <c r="X6">
        <v>164</v>
      </c>
      <c r="Y6">
        <v>0.4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1</v>
      </c>
      <c r="AN6">
        <v>1</v>
      </c>
      <c r="AO6">
        <v>1</v>
      </c>
      <c r="AP6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12</v>
      </c>
      <c r="AW6">
        <v>22</v>
      </c>
      <c r="AX6">
        <v>0</v>
      </c>
      <c r="AY6">
        <v>12</v>
      </c>
      <c r="AZ6">
        <v>1</v>
      </c>
      <c r="BA6">
        <v>16</v>
      </c>
      <c r="BB6">
        <v>4</v>
      </c>
      <c r="BC6">
        <v>14</v>
      </c>
      <c r="BD6">
        <v>9</v>
      </c>
      <c r="BE6">
        <v>0</v>
      </c>
      <c r="BF6">
        <v>6</v>
      </c>
      <c r="BG6">
        <v>3</v>
      </c>
      <c r="BH6">
        <v>3</v>
      </c>
      <c r="BI6">
        <v>41</v>
      </c>
      <c r="BJ6">
        <v>123</v>
      </c>
      <c r="BK6">
        <v>0</v>
      </c>
      <c r="BL6">
        <v>0</v>
      </c>
      <c r="BM6">
        <v>0</v>
      </c>
      <c r="BN6" t="s">
        <v>2469</v>
      </c>
    </row>
    <row r="7" spans="1:66" x14ac:dyDescent="0.2">
      <c r="A7" t="s">
        <v>93</v>
      </c>
      <c r="B7" t="s">
        <v>1019</v>
      </c>
      <c r="C7" t="s">
        <v>631</v>
      </c>
      <c r="D7" t="s">
        <v>92</v>
      </c>
      <c r="E7" t="s">
        <v>93</v>
      </c>
      <c r="F7" t="s">
        <v>94</v>
      </c>
      <c r="G7">
        <v>20</v>
      </c>
      <c r="H7">
        <v>15</v>
      </c>
      <c r="I7">
        <v>209</v>
      </c>
      <c r="J7" t="s">
        <v>632</v>
      </c>
      <c r="K7">
        <v>11</v>
      </c>
      <c r="L7">
        <v>11</v>
      </c>
      <c r="M7">
        <v>10</v>
      </c>
      <c r="N7">
        <v>102</v>
      </c>
      <c r="O7">
        <v>0.90909090909090895</v>
      </c>
      <c r="P7">
        <v>4</v>
      </c>
      <c r="Q7">
        <v>4</v>
      </c>
      <c r="R7">
        <v>3</v>
      </c>
      <c r="S7">
        <v>12</v>
      </c>
      <c r="T7">
        <v>0.75</v>
      </c>
      <c r="U7">
        <v>5</v>
      </c>
      <c r="V7">
        <v>5</v>
      </c>
      <c r="W7">
        <v>2</v>
      </c>
      <c r="X7">
        <v>95</v>
      </c>
      <c r="Y7">
        <v>0.4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1</v>
      </c>
      <c r="AQ7">
        <v>0</v>
      </c>
      <c r="AR7">
        <v>0</v>
      </c>
      <c r="AS7">
        <v>0</v>
      </c>
      <c r="AT7">
        <v>1</v>
      </c>
      <c r="AU7">
        <v>1</v>
      </c>
      <c r="AV7">
        <v>12</v>
      </c>
      <c r="AW7">
        <v>22</v>
      </c>
      <c r="AX7">
        <v>0</v>
      </c>
      <c r="AY7">
        <v>12</v>
      </c>
      <c r="AZ7">
        <v>1</v>
      </c>
      <c r="BA7">
        <v>16</v>
      </c>
      <c r="BB7">
        <v>4</v>
      </c>
      <c r="BC7">
        <v>11</v>
      </c>
      <c r="BD7">
        <v>22</v>
      </c>
      <c r="BE7">
        <v>0</v>
      </c>
      <c r="BF7">
        <v>6</v>
      </c>
      <c r="BG7">
        <v>3</v>
      </c>
      <c r="BH7">
        <v>3</v>
      </c>
      <c r="BI7">
        <v>41</v>
      </c>
      <c r="BJ7">
        <v>54</v>
      </c>
      <c r="BK7">
        <v>0</v>
      </c>
      <c r="BL7">
        <v>0</v>
      </c>
      <c r="BM7">
        <v>0</v>
      </c>
      <c r="BN7" t="s">
        <v>2469</v>
      </c>
    </row>
    <row r="8" spans="1:66" x14ac:dyDescent="0.2">
      <c r="A8" t="s">
        <v>93</v>
      </c>
      <c r="B8" t="s">
        <v>1020</v>
      </c>
      <c r="C8" t="s">
        <v>631</v>
      </c>
      <c r="D8" t="s">
        <v>92</v>
      </c>
      <c r="E8" t="s">
        <v>93</v>
      </c>
      <c r="F8" t="s">
        <v>94</v>
      </c>
      <c r="G8">
        <v>20</v>
      </c>
      <c r="H8">
        <v>15</v>
      </c>
      <c r="I8">
        <v>268</v>
      </c>
      <c r="J8" t="s">
        <v>632</v>
      </c>
      <c r="K8">
        <v>11</v>
      </c>
      <c r="L8">
        <v>11</v>
      </c>
      <c r="M8">
        <v>10</v>
      </c>
      <c r="N8">
        <v>92</v>
      </c>
      <c r="O8">
        <v>0.90909090909090895</v>
      </c>
      <c r="P8">
        <v>4</v>
      </c>
      <c r="Q8">
        <v>4</v>
      </c>
      <c r="R8">
        <v>3</v>
      </c>
      <c r="S8">
        <v>12</v>
      </c>
      <c r="T8">
        <v>0.75</v>
      </c>
      <c r="U8">
        <v>5</v>
      </c>
      <c r="V8">
        <v>5</v>
      </c>
      <c r="W8">
        <v>2</v>
      </c>
      <c r="X8">
        <v>164</v>
      </c>
      <c r="Y8">
        <v>0.4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0</v>
      </c>
      <c r="AR8">
        <v>0</v>
      </c>
      <c r="AS8">
        <v>0</v>
      </c>
      <c r="AT8">
        <v>1</v>
      </c>
      <c r="AU8">
        <v>1</v>
      </c>
      <c r="AV8">
        <v>12</v>
      </c>
      <c r="AW8">
        <v>22</v>
      </c>
      <c r="AX8">
        <v>0</v>
      </c>
      <c r="AY8">
        <v>12</v>
      </c>
      <c r="AZ8">
        <v>1</v>
      </c>
      <c r="BA8">
        <v>16</v>
      </c>
      <c r="BB8">
        <v>4</v>
      </c>
      <c r="BC8">
        <v>14</v>
      </c>
      <c r="BD8">
        <v>9</v>
      </c>
      <c r="BE8">
        <v>0</v>
      </c>
      <c r="BF8">
        <v>6</v>
      </c>
      <c r="BG8">
        <v>3</v>
      </c>
      <c r="BH8">
        <v>3</v>
      </c>
      <c r="BI8">
        <v>41</v>
      </c>
      <c r="BJ8">
        <v>123</v>
      </c>
      <c r="BK8">
        <v>0</v>
      </c>
      <c r="BL8">
        <v>0</v>
      </c>
      <c r="BM8">
        <v>0</v>
      </c>
      <c r="BN8" t="s">
        <v>2469</v>
      </c>
    </row>
    <row r="9" spans="1:66" x14ac:dyDescent="0.2">
      <c r="A9" t="s">
        <v>93</v>
      </c>
      <c r="B9" t="s">
        <v>1021</v>
      </c>
      <c r="C9" t="s">
        <v>631</v>
      </c>
      <c r="D9" t="s">
        <v>92</v>
      </c>
      <c r="E9" t="s">
        <v>93</v>
      </c>
      <c r="F9" t="s">
        <v>94</v>
      </c>
      <c r="G9">
        <v>20</v>
      </c>
      <c r="H9">
        <v>15</v>
      </c>
      <c r="I9">
        <v>268</v>
      </c>
      <c r="J9" t="s">
        <v>632</v>
      </c>
      <c r="K9">
        <v>11</v>
      </c>
      <c r="L9">
        <v>11</v>
      </c>
      <c r="M9">
        <v>10</v>
      </c>
      <c r="N9">
        <v>92</v>
      </c>
      <c r="O9">
        <v>0.90909090909090895</v>
      </c>
      <c r="P9">
        <v>4</v>
      </c>
      <c r="Q9">
        <v>4</v>
      </c>
      <c r="R9">
        <v>3</v>
      </c>
      <c r="S9">
        <v>12</v>
      </c>
      <c r="T9">
        <v>0.75</v>
      </c>
      <c r="U9">
        <v>5</v>
      </c>
      <c r="V9">
        <v>5</v>
      </c>
      <c r="W9">
        <v>2</v>
      </c>
      <c r="X9">
        <v>164</v>
      </c>
      <c r="Y9">
        <v>0.4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O9">
        <v>1</v>
      </c>
      <c r="AP9">
        <v>1</v>
      </c>
      <c r="AQ9">
        <v>0</v>
      </c>
      <c r="AR9">
        <v>0</v>
      </c>
      <c r="AS9">
        <v>0</v>
      </c>
      <c r="AT9">
        <v>1</v>
      </c>
      <c r="AU9">
        <v>1</v>
      </c>
      <c r="AV9">
        <v>12</v>
      </c>
      <c r="AW9">
        <v>22</v>
      </c>
      <c r="AX9">
        <v>0</v>
      </c>
      <c r="AY9">
        <v>12</v>
      </c>
      <c r="AZ9">
        <v>1</v>
      </c>
      <c r="BA9">
        <v>16</v>
      </c>
      <c r="BB9">
        <v>4</v>
      </c>
      <c r="BC9">
        <v>14</v>
      </c>
      <c r="BD9">
        <v>9</v>
      </c>
      <c r="BE9">
        <v>0</v>
      </c>
      <c r="BF9">
        <v>6</v>
      </c>
      <c r="BG9">
        <v>3</v>
      </c>
      <c r="BH9">
        <v>3</v>
      </c>
      <c r="BI9">
        <v>41</v>
      </c>
      <c r="BJ9">
        <v>123</v>
      </c>
      <c r="BK9">
        <v>0</v>
      </c>
      <c r="BL9">
        <v>0</v>
      </c>
      <c r="BM9">
        <v>0</v>
      </c>
      <c r="BN9" t="s">
        <v>2469</v>
      </c>
    </row>
    <row r="10" spans="1:66" x14ac:dyDescent="0.2">
      <c r="A10" t="s">
        <v>93</v>
      </c>
      <c r="B10" t="s">
        <v>1022</v>
      </c>
      <c r="C10" t="s">
        <v>631</v>
      </c>
      <c r="D10" t="s">
        <v>92</v>
      </c>
      <c r="E10" t="s">
        <v>93</v>
      </c>
      <c r="F10" t="s">
        <v>94</v>
      </c>
      <c r="G10">
        <v>20</v>
      </c>
      <c r="H10">
        <v>15</v>
      </c>
      <c r="I10">
        <v>268</v>
      </c>
      <c r="J10" t="s">
        <v>632</v>
      </c>
      <c r="K10">
        <v>11</v>
      </c>
      <c r="L10">
        <v>11</v>
      </c>
      <c r="M10">
        <v>10</v>
      </c>
      <c r="N10">
        <v>92</v>
      </c>
      <c r="O10">
        <v>0.90909090909090895</v>
      </c>
      <c r="P10">
        <v>4</v>
      </c>
      <c r="Q10">
        <v>4</v>
      </c>
      <c r="R10">
        <v>3</v>
      </c>
      <c r="S10">
        <v>12</v>
      </c>
      <c r="T10">
        <v>0.75</v>
      </c>
      <c r="U10">
        <v>5</v>
      </c>
      <c r="V10">
        <v>5</v>
      </c>
      <c r="W10">
        <v>2</v>
      </c>
      <c r="X10">
        <v>164</v>
      </c>
      <c r="Y10">
        <v>0.4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12</v>
      </c>
      <c r="AW10">
        <v>22</v>
      </c>
      <c r="AX10">
        <v>0</v>
      </c>
      <c r="AY10">
        <v>12</v>
      </c>
      <c r="AZ10">
        <v>1</v>
      </c>
      <c r="BA10">
        <v>16</v>
      </c>
      <c r="BB10">
        <v>4</v>
      </c>
      <c r="BC10">
        <v>14</v>
      </c>
      <c r="BD10">
        <v>9</v>
      </c>
      <c r="BE10">
        <v>0</v>
      </c>
      <c r="BF10">
        <v>6</v>
      </c>
      <c r="BG10">
        <v>3</v>
      </c>
      <c r="BH10">
        <v>3</v>
      </c>
      <c r="BI10">
        <v>41</v>
      </c>
      <c r="BJ10">
        <v>123</v>
      </c>
      <c r="BK10">
        <v>0</v>
      </c>
      <c r="BL10">
        <v>0</v>
      </c>
      <c r="BM10">
        <v>0</v>
      </c>
      <c r="BN10" t="s">
        <v>2469</v>
      </c>
    </row>
    <row r="11" spans="1:66" x14ac:dyDescent="0.2">
      <c r="A11" t="s">
        <v>93</v>
      </c>
      <c r="B11" t="s">
        <v>1023</v>
      </c>
      <c r="C11" t="s">
        <v>631</v>
      </c>
      <c r="D11" t="s">
        <v>92</v>
      </c>
      <c r="E11" t="s">
        <v>93</v>
      </c>
      <c r="F11" t="s">
        <v>94</v>
      </c>
      <c r="G11">
        <v>20</v>
      </c>
      <c r="H11">
        <v>15</v>
      </c>
      <c r="I11">
        <v>268</v>
      </c>
      <c r="J11" t="s">
        <v>632</v>
      </c>
      <c r="K11">
        <v>11</v>
      </c>
      <c r="L11">
        <v>11</v>
      </c>
      <c r="M11">
        <v>10</v>
      </c>
      <c r="N11">
        <v>92</v>
      </c>
      <c r="O11">
        <v>0.90909090909090895</v>
      </c>
      <c r="P11">
        <v>4</v>
      </c>
      <c r="Q11">
        <v>4</v>
      </c>
      <c r="R11">
        <v>3</v>
      </c>
      <c r="S11">
        <v>12</v>
      </c>
      <c r="T11">
        <v>0.75</v>
      </c>
      <c r="U11">
        <v>5</v>
      </c>
      <c r="V11">
        <v>5</v>
      </c>
      <c r="W11">
        <v>2</v>
      </c>
      <c r="X11">
        <v>164</v>
      </c>
      <c r="Y11">
        <v>0.4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12</v>
      </c>
      <c r="AW11">
        <v>22</v>
      </c>
      <c r="AX11">
        <v>0</v>
      </c>
      <c r="AY11">
        <v>12</v>
      </c>
      <c r="AZ11">
        <v>1</v>
      </c>
      <c r="BA11">
        <v>16</v>
      </c>
      <c r="BB11">
        <v>4</v>
      </c>
      <c r="BC11">
        <v>14</v>
      </c>
      <c r="BD11">
        <v>9</v>
      </c>
      <c r="BE11">
        <v>0</v>
      </c>
      <c r="BF11">
        <v>6</v>
      </c>
      <c r="BG11">
        <v>3</v>
      </c>
      <c r="BH11">
        <v>3</v>
      </c>
      <c r="BI11">
        <v>41</v>
      </c>
      <c r="BJ11">
        <v>123</v>
      </c>
      <c r="BK11">
        <v>0</v>
      </c>
      <c r="BL11">
        <v>0</v>
      </c>
      <c r="BM11">
        <v>0</v>
      </c>
      <c r="BN11" t="s">
        <v>2469</v>
      </c>
    </row>
    <row r="12" spans="1:66" x14ac:dyDescent="0.2">
      <c r="A12" t="s">
        <v>93</v>
      </c>
      <c r="B12" t="s">
        <v>1024</v>
      </c>
      <c r="C12" t="s">
        <v>631</v>
      </c>
      <c r="D12" t="s">
        <v>92</v>
      </c>
      <c r="E12" t="s">
        <v>93</v>
      </c>
      <c r="F12" t="s">
        <v>94</v>
      </c>
      <c r="G12">
        <v>20</v>
      </c>
      <c r="H12">
        <v>15</v>
      </c>
      <c r="I12">
        <v>217</v>
      </c>
      <c r="J12" t="s">
        <v>632</v>
      </c>
      <c r="K12">
        <v>11</v>
      </c>
      <c r="L12">
        <v>11</v>
      </c>
      <c r="M12">
        <v>10</v>
      </c>
      <c r="N12">
        <v>110</v>
      </c>
      <c r="O12">
        <v>0.90909090909090895</v>
      </c>
      <c r="P12">
        <v>4</v>
      </c>
      <c r="Q12">
        <v>4</v>
      </c>
      <c r="R12">
        <v>3</v>
      </c>
      <c r="S12">
        <v>12</v>
      </c>
      <c r="T12">
        <v>0.75</v>
      </c>
      <c r="U12">
        <v>5</v>
      </c>
      <c r="V12">
        <v>5</v>
      </c>
      <c r="W12">
        <v>2</v>
      </c>
      <c r="X12">
        <v>95</v>
      </c>
      <c r="Y12">
        <v>0.4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12</v>
      </c>
      <c r="AW12">
        <v>22</v>
      </c>
      <c r="AX12">
        <v>0</v>
      </c>
      <c r="AY12">
        <v>12</v>
      </c>
      <c r="AZ12">
        <v>1</v>
      </c>
      <c r="BA12">
        <v>16</v>
      </c>
      <c r="BB12">
        <v>4</v>
      </c>
      <c r="BC12">
        <v>11</v>
      </c>
      <c r="BD12">
        <v>30</v>
      </c>
      <c r="BE12">
        <v>0</v>
      </c>
      <c r="BF12">
        <v>6</v>
      </c>
      <c r="BG12">
        <v>3</v>
      </c>
      <c r="BH12">
        <v>3</v>
      </c>
      <c r="BI12">
        <v>41</v>
      </c>
      <c r="BJ12">
        <v>54</v>
      </c>
      <c r="BK12">
        <v>0</v>
      </c>
      <c r="BL12">
        <v>0</v>
      </c>
      <c r="BM12">
        <v>0</v>
      </c>
      <c r="BN12" t="s">
        <v>2469</v>
      </c>
    </row>
    <row r="13" spans="1:66" x14ac:dyDescent="0.2">
      <c r="A13" t="s">
        <v>93</v>
      </c>
      <c r="B13" t="s">
        <v>1025</v>
      </c>
      <c r="C13" t="s">
        <v>631</v>
      </c>
      <c r="D13" t="s">
        <v>92</v>
      </c>
      <c r="E13" t="s">
        <v>93</v>
      </c>
      <c r="F13" t="s">
        <v>94</v>
      </c>
      <c r="G13">
        <v>20</v>
      </c>
      <c r="H13">
        <v>15</v>
      </c>
      <c r="I13">
        <v>215</v>
      </c>
      <c r="J13" t="s">
        <v>632</v>
      </c>
      <c r="K13">
        <v>11</v>
      </c>
      <c r="L13">
        <v>11</v>
      </c>
      <c r="M13">
        <v>10</v>
      </c>
      <c r="N13">
        <v>108</v>
      </c>
      <c r="O13">
        <v>0.90909090909090895</v>
      </c>
      <c r="P13">
        <v>4</v>
      </c>
      <c r="Q13">
        <v>4</v>
      </c>
      <c r="R13">
        <v>3</v>
      </c>
      <c r="S13">
        <v>12</v>
      </c>
      <c r="T13">
        <v>0.75</v>
      </c>
      <c r="U13">
        <v>5</v>
      </c>
      <c r="V13">
        <v>5</v>
      </c>
      <c r="W13">
        <v>2</v>
      </c>
      <c r="X13">
        <v>95</v>
      </c>
      <c r="Y13">
        <v>0.4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12</v>
      </c>
      <c r="AW13">
        <v>22</v>
      </c>
      <c r="AX13">
        <v>0</v>
      </c>
      <c r="AY13">
        <v>12</v>
      </c>
      <c r="AZ13">
        <v>1</v>
      </c>
      <c r="BA13">
        <v>16</v>
      </c>
      <c r="BB13">
        <v>4</v>
      </c>
      <c r="BC13">
        <v>11</v>
      </c>
      <c r="BD13">
        <v>28</v>
      </c>
      <c r="BE13">
        <v>0</v>
      </c>
      <c r="BF13">
        <v>6</v>
      </c>
      <c r="BG13">
        <v>3</v>
      </c>
      <c r="BH13">
        <v>3</v>
      </c>
      <c r="BI13">
        <v>41</v>
      </c>
      <c r="BJ13">
        <v>54</v>
      </c>
      <c r="BK13">
        <v>0</v>
      </c>
      <c r="BL13">
        <v>0</v>
      </c>
      <c r="BM13">
        <v>0</v>
      </c>
      <c r="BN13" t="s">
        <v>2469</v>
      </c>
    </row>
    <row r="14" spans="1:66" x14ac:dyDescent="0.2">
      <c r="A14" t="s">
        <v>93</v>
      </c>
      <c r="B14" t="s">
        <v>1026</v>
      </c>
      <c r="C14" t="s">
        <v>631</v>
      </c>
      <c r="D14" t="s">
        <v>92</v>
      </c>
      <c r="E14" t="s">
        <v>93</v>
      </c>
      <c r="F14" t="s">
        <v>94</v>
      </c>
      <c r="G14">
        <v>20</v>
      </c>
      <c r="H14">
        <v>15</v>
      </c>
      <c r="I14">
        <v>217</v>
      </c>
      <c r="J14" t="s">
        <v>632</v>
      </c>
      <c r="K14">
        <v>11</v>
      </c>
      <c r="L14">
        <v>11</v>
      </c>
      <c r="M14">
        <v>10</v>
      </c>
      <c r="N14">
        <v>110</v>
      </c>
      <c r="O14">
        <v>0.90909090909090895</v>
      </c>
      <c r="P14">
        <v>4</v>
      </c>
      <c r="Q14">
        <v>4</v>
      </c>
      <c r="R14">
        <v>3</v>
      </c>
      <c r="S14">
        <v>12</v>
      </c>
      <c r="T14">
        <v>0.75</v>
      </c>
      <c r="U14">
        <v>5</v>
      </c>
      <c r="V14">
        <v>5</v>
      </c>
      <c r="W14">
        <v>2</v>
      </c>
      <c r="X14">
        <v>95</v>
      </c>
      <c r="Y14">
        <v>0.4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12</v>
      </c>
      <c r="AW14">
        <v>22</v>
      </c>
      <c r="AX14">
        <v>0</v>
      </c>
      <c r="AY14">
        <v>12</v>
      </c>
      <c r="AZ14">
        <v>1</v>
      </c>
      <c r="BA14">
        <v>16</v>
      </c>
      <c r="BB14">
        <v>4</v>
      </c>
      <c r="BC14">
        <v>11</v>
      </c>
      <c r="BD14">
        <v>30</v>
      </c>
      <c r="BE14">
        <v>0</v>
      </c>
      <c r="BF14">
        <v>6</v>
      </c>
      <c r="BG14">
        <v>3</v>
      </c>
      <c r="BH14">
        <v>3</v>
      </c>
      <c r="BI14">
        <v>41</v>
      </c>
      <c r="BJ14">
        <v>54</v>
      </c>
      <c r="BK14">
        <v>0</v>
      </c>
      <c r="BL14">
        <v>0</v>
      </c>
      <c r="BM14">
        <v>0</v>
      </c>
      <c r="BN14" t="s">
        <v>2469</v>
      </c>
    </row>
    <row r="15" spans="1:66" x14ac:dyDescent="0.2">
      <c r="A15" t="s">
        <v>93</v>
      </c>
      <c r="B15" t="s">
        <v>1027</v>
      </c>
      <c r="C15" t="s">
        <v>631</v>
      </c>
      <c r="D15" t="s">
        <v>92</v>
      </c>
      <c r="E15" t="s">
        <v>93</v>
      </c>
      <c r="F15" t="s">
        <v>94</v>
      </c>
      <c r="G15">
        <v>20</v>
      </c>
      <c r="H15">
        <v>15</v>
      </c>
      <c r="I15">
        <v>215</v>
      </c>
      <c r="J15" t="s">
        <v>632</v>
      </c>
      <c r="K15">
        <v>11</v>
      </c>
      <c r="L15">
        <v>11</v>
      </c>
      <c r="M15">
        <v>10</v>
      </c>
      <c r="N15">
        <v>108</v>
      </c>
      <c r="O15">
        <v>0.90909090909090895</v>
      </c>
      <c r="P15">
        <v>4</v>
      </c>
      <c r="Q15">
        <v>4</v>
      </c>
      <c r="R15">
        <v>3</v>
      </c>
      <c r="S15">
        <v>12</v>
      </c>
      <c r="T15">
        <v>0.75</v>
      </c>
      <c r="U15">
        <v>5</v>
      </c>
      <c r="V15">
        <v>5</v>
      </c>
      <c r="W15">
        <v>2</v>
      </c>
      <c r="X15">
        <v>95</v>
      </c>
      <c r="Y15">
        <v>0.4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12</v>
      </c>
      <c r="AW15">
        <v>22</v>
      </c>
      <c r="AX15">
        <v>0</v>
      </c>
      <c r="AY15">
        <v>12</v>
      </c>
      <c r="AZ15">
        <v>1</v>
      </c>
      <c r="BA15">
        <v>16</v>
      </c>
      <c r="BB15">
        <v>4</v>
      </c>
      <c r="BC15">
        <v>11</v>
      </c>
      <c r="BD15">
        <v>28</v>
      </c>
      <c r="BE15">
        <v>0</v>
      </c>
      <c r="BF15">
        <v>6</v>
      </c>
      <c r="BG15">
        <v>3</v>
      </c>
      <c r="BH15">
        <v>3</v>
      </c>
      <c r="BI15">
        <v>41</v>
      </c>
      <c r="BJ15">
        <v>54</v>
      </c>
      <c r="BK15">
        <v>0</v>
      </c>
      <c r="BL15">
        <v>0</v>
      </c>
      <c r="BM15">
        <v>0</v>
      </c>
      <c r="BN15" t="s">
        <v>2469</v>
      </c>
    </row>
    <row r="16" spans="1:66" x14ac:dyDescent="0.2">
      <c r="A16" t="s">
        <v>93</v>
      </c>
      <c r="B16" t="s">
        <v>1028</v>
      </c>
      <c r="C16" t="s">
        <v>631</v>
      </c>
      <c r="D16" t="s">
        <v>92</v>
      </c>
      <c r="E16" t="s">
        <v>93</v>
      </c>
      <c r="F16" t="s">
        <v>94</v>
      </c>
      <c r="G16">
        <v>20</v>
      </c>
      <c r="H16">
        <v>15</v>
      </c>
      <c r="I16">
        <v>217</v>
      </c>
      <c r="J16" t="s">
        <v>632</v>
      </c>
      <c r="K16">
        <v>11</v>
      </c>
      <c r="L16">
        <v>11</v>
      </c>
      <c r="M16">
        <v>10</v>
      </c>
      <c r="N16">
        <v>110</v>
      </c>
      <c r="O16">
        <v>0.90909090909090895</v>
      </c>
      <c r="P16">
        <v>4</v>
      </c>
      <c r="Q16">
        <v>4</v>
      </c>
      <c r="R16">
        <v>3</v>
      </c>
      <c r="S16">
        <v>12</v>
      </c>
      <c r="T16">
        <v>0.75</v>
      </c>
      <c r="U16">
        <v>5</v>
      </c>
      <c r="V16">
        <v>5</v>
      </c>
      <c r="W16">
        <v>2</v>
      </c>
      <c r="X16">
        <v>95</v>
      </c>
      <c r="Y16">
        <v>0.4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12</v>
      </c>
      <c r="AW16">
        <v>22</v>
      </c>
      <c r="AX16">
        <v>0</v>
      </c>
      <c r="AY16">
        <v>12</v>
      </c>
      <c r="AZ16">
        <v>1</v>
      </c>
      <c r="BA16">
        <v>16</v>
      </c>
      <c r="BB16">
        <v>4</v>
      </c>
      <c r="BC16">
        <v>11</v>
      </c>
      <c r="BD16">
        <v>30</v>
      </c>
      <c r="BE16">
        <v>0</v>
      </c>
      <c r="BF16">
        <v>6</v>
      </c>
      <c r="BG16">
        <v>3</v>
      </c>
      <c r="BH16">
        <v>3</v>
      </c>
      <c r="BI16">
        <v>41</v>
      </c>
      <c r="BJ16">
        <v>54</v>
      </c>
      <c r="BK16">
        <v>0</v>
      </c>
      <c r="BL16">
        <v>0</v>
      </c>
      <c r="BM16">
        <v>0</v>
      </c>
      <c r="BN16" t="s">
        <v>2469</v>
      </c>
    </row>
    <row r="17" spans="1:66" x14ac:dyDescent="0.2">
      <c r="A17" t="s">
        <v>93</v>
      </c>
      <c r="B17" t="s">
        <v>1029</v>
      </c>
      <c r="C17" t="s">
        <v>631</v>
      </c>
      <c r="D17" t="s">
        <v>92</v>
      </c>
      <c r="E17" t="s">
        <v>93</v>
      </c>
      <c r="F17" t="s">
        <v>94</v>
      </c>
      <c r="G17">
        <v>20</v>
      </c>
      <c r="H17">
        <v>15</v>
      </c>
      <c r="I17">
        <v>268</v>
      </c>
      <c r="J17" t="s">
        <v>632</v>
      </c>
      <c r="K17">
        <v>11</v>
      </c>
      <c r="L17">
        <v>11</v>
      </c>
      <c r="M17">
        <v>10</v>
      </c>
      <c r="N17">
        <v>92</v>
      </c>
      <c r="O17">
        <v>0.90909090909090895</v>
      </c>
      <c r="P17">
        <v>4</v>
      </c>
      <c r="Q17">
        <v>4</v>
      </c>
      <c r="R17">
        <v>3</v>
      </c>
      <c r="S17">
        <v>12</v>
      </c>
      <c r="T17">
        <v>0.75</v>
      </c>
      <c r="U17">
        <v>5</v>
      </c>
      <c r="V17">
        <v>5</v>
      </c>
      <c r="W17">
        <v>2</v>
      </c>
      <c r="X17">
        <v>164</v>
      </c>
      <c r="Y17">
        <v>0.4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12</v>
      </c>
      <c r="AW17">
        <v>22</v>
      </c>
      <c r="AX17">
        <v>0</v>
      </c>
      <c r="AY17">
        <v>12</v>
      </c>
      <c r="AZ17">
        <v>1</v>
      </c>
      <c r="BA17">
        <v>16</v>
      </c>
      <c r="BB17">
        <v>4</v>
      </c>
      <c r="BC17">
        <v>14</v>
      </c>
      <c r="BD17">
        <v>9</v>
      </c>
      <c r="BE17">
        <v>0</v>
      </c>
      <c r="BF17">
        <v>6</v>
      </c>
      <c r="BG17">
        <v>3</v>
      </c>
      <c r="BH17">
        <v>3</v>
      </c>
      <c r="BI17">
        <v>41</v>
      </c>
      <c r="BJ17">
        <v>123</v>
      </c>
      <c r="BK17">
        <v>0</v>
      </c>
      <c r="BL17">
        <v>0</v>
      </c>
      <c r="BM17">
        <v>0</v>
      </c>
      <c r="BN17" t="s">
        <v>2469</v>
      </c>
    </row>
    <row r="18" spans="1:66" x14ac:dyDescent="0.2">
      <c r="A18" t="s">
        <v>93</v>
      </c>
      <c r="B18" t="s">
        <v>1030</v>
      </c>
      <c r="C18" t="s">
        <v>631</v>
      </c>
      <c r="D18" t="s">
        <v>92</v>
      </c>
      <c r="E18" t="s">
        <v>93</v>
      </c>
      <c r="F18" t="s">
        <v>94</v>
      </c>
      <c r="G18">
        <v>20</v>
      </c>
      <c r="H18">
        <v>15</v>
      </c>
      <c r="I18">
        <v>215</v>
      </c>
      <c r="J18" t="s">
        <v>632</v>
      </c>
      <c r="K18">
        <v>11</v>
      </c>
      <c r="L18">
        <v>11</v>
      </c>
      <c r="M18">
        <v>10</v>
      </c>
      <c r="N18">
        <v>108</v>
      </c>
      <c r="O18">
        <v>0.90909090909090895</v>
      </c>
      <c r="P18">
        <v>4</v>
      </c>
      <c r="Q18">
        <v>4</v>
      </c>
      <c r="R18">
        <v>3</v>
      </c>
      <c r="S18">
        <v>12</v>
      </c>
      <c r="T18">
        <v>0.75</v>
      </c>
      <c r="U18">
        <v>5</v>
      </c>
      <c r="V18">
        <v>5</v>
      </c>
      <c r="W18">
        <v>2</v>
      </c>
      <c r="X18">
        <v>95</v>
      </c>
      <c r="Y18">
        <v>0.4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12</v>
      </c>
      <c r="AW18">
        <v>22</v>
      </c>
      <c r="AX18">
        <v>0</v>
      </c>
      <c r="AY18">
        <v>12</v>
      </c>
      <c r="AZ18">
        <v>1</v>
      </c>
      <c r="BA18">
        <v>16</v>
      </c>
      <c r="BB18">
        <v>4</v>
      </c>
      <c r="BC18">
        <v>11</v>
      </c>
      <c r="BD18">
        <v>28</v>
      </c>
      <c r="BE18">
        <v>0</v>
      </c>
      <c r="BF18">
        <v>6</v>
      </c>
      <c r="BG18">
        <v>3</v>
      </c>
      <c r="BH18">
        <v>3</v>
      </c>
      <c r="BI18">
        <v>41</v>
      </c>
      <c r="BJ18">
        <v>54</v>
      </c>
      <c r="BK18">
        <v>0</v>
      </c>
      <c r="BL18">
        <v>0</v>
      </c>
      <c r="BM18">
        <v>0</v>
      </c>
      <c r="BN18" t="s">
        <v>2469</v>
      </c>
    </row>
    <row r="19" spans="1:66" x14ac:dyDescent="0.2">
      <c r="A19" t="s">
        <v>93</v>
      </c>
      <c r="B19" t="s">
        <v>1031</v>
      </c>
      <c r="C19" t="s">
        <v>631</v>
      </c>
      <c r="D19" t="s">
        <v>92</v>
      </c>
      <c r="E19" t="s">
        <v>93</v>
      </c>
      <c r="F19" t="s">
        <v>94</v>
      </c>
      <c r="G19">
        <v>20</v>
      </c>
      <c r="H19">
        <v>15</v>
      </c>
      <c r="I19">
        <v>268</v>
      </c>
      <c r="J19" t="s">
        <v>632</v>
      </c>
      <c r="K19">
        <v>11</v>
      </c>
      <c r="L19">
        <v>11</v>
      </c>
      <c r="M19">
        <v>10</v>
      </c>
      <c r="N19">
        <v>92</v>
      </c>
      <c r="O19">
        <v>0.90909090909090895</v>
      </c>
      <c r="P19">
        <v>4</v>
      </c>
      <c r="Q19">
        <v>4</v>
      </c>
      <c r="R19">
        <v>3</v>
      </c>
      <c r="S19">
        <v>12</v>
      </c>
      <c r="T19">
        <v>0.75</v>
      </c>
      <c r="U19">
        <v>5</v>
      </c>
      <c r="V19">
        <v>5</v>
      </c>
      <c r="W19">
        <v>2</v>
      </c>
      <c r="X19">
        <v>164</v>
      </c>
      <c r="Y19">
        <v>0.4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12</v>
      </c>
      <c r="AW19">
        <v>22</v>
      </c>
      <c r="AX19">
        <v>0</v>
      </c>
      <c r="AY19">
        <v>12</v>
      </c>
      <c r="AZ19">
        <v>1</v>
      </c>
      <c r="BA19">
        <v>16</v>
      </c>
      <c r="BB19">
        <v>4</v>
      </c>
      <c r="BC19">
        <v>14</v>
      </c>
      <c r="BD19">
        <v>9</v>
      </c>
      <c r="BE19">
        <v>0</v>
      </c>
      <c r="BF19">
        <v>6</v>
      </c>
      <c r="BG19">
        <v>3</v>
      </c>
      <c r="BH19">
        <v>3</v>
      </c>
      <c r="BI19">
        <v>41</v>
      </c>
      <c r="BJ19">
        <v>123</v>
      </c>
      <c r="BK19">
        <v>0</v>
      </c>
      <c r="BL19">
        <v>0</v>
      </c>
      <c r="BM19">
        <v>0</v>
      </c>
      <c r="BN19" t="s">
        <v>2469</v>
      </c>
    </row>
    <row r="20" spans="1:66" x14ac:dyDescent="0.2">
      <c r="A20" t="s">
        <v>93</v>
      </c>
      <c r="B20" t="s">
        <v>1032</v>
      </c>
      <c r="C20" t="s">
        <v>631</v>
      </c>
      <c r="D20" t="s">
        <v>92</v>
      </c>
      <c r="E20" t="s">
        <v>93</v>
      </c>
      <c r="F20" t="s">
        <v>94</v>
      </c>
      <c r="G20">
        <v>20</v>
      </c>
      <c r="H20">
        <v>15</v>
      </c>
      <c r="I20">
        <v>268</v>
      </c>
      <c r="J20" t="s">
        <v>632</v>
      </c>
      <c r="K20">
        <v>11</v>
      </c>
      <c r="L20">
        <v>11</v>
      </c>
      <c r="M20">
        <v>10</v>
      </c>
      <c r="N20">
        <v>92</v>
      </c>
      <c r="O20">
        <v>0.90909090909090895</v>
      </c>
      <c r="P20">
        <v>4</v>
      </c>
      <c r="Q20">
        <v>4</v>
      </c>
      <c r="R20">
        <v>3</v>
      </c>
      <c r="S20">
        <v>12</v>
      </c>
      <c r="T20">
        <v>0.75</v>
      </c>
      <c r="U20">
        <v>5</v>
      </c>
      <c r="V20">
        <v>5</v>
      </c>
      <c r="W20">
        <v>2</v>
      </c>
      <c r="X20">
        <v>164</v>
      </c>
      <c r="Y20">
        <v>0.4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12</v>
      </c>
      <c r="AW20">
        <v>22</v>
      </c>
      <c r="AX20">
        <v>0</v>
      </c>
      <c r="AY20">
        <v>12</v>
      </c>
      <c r="AZ20">
        <v>1</v>
      </c>
      <c r="BA20">
        <v>16</v>
      </c>
      <c r="BB20">
        <v>4</v>
      </c>
      <c r="BC20">
        <v>14</v>
      </c>
      <c r="BD20">
        <v>9</v>
      </c>
      <c r="BE20">
        <v>0</v>
      </c>
      <c r="BF20">
        <v>6</v>
      </c>
      <c r="BG20">
        <v>3</v>
      </c>
      <c r="BH20">
        <v>3</v>
      </c>
      <c r="BI20">
        <v>41</v>
      </c>
      <c r="BJ20">
        <v>123</v>
      </c>
      <c r="BK20">
        <v>0</v>
      </c>
      <c r="BL20">
        <v>0</v>
      </c>
      <c r="BM20">
        <v>0</v>
      </c>
      <c r="BN20" t="s">
        <v>2469</v>
      </c>
    </row>
    <row r="21" spans="1:66" x14ac:dyDescent="0.2">
      <c r="A21" t="s">
        <v>93</v>
      </c>
      <c r="B21" t="s">
        <v>1033</v>
      </c>
      <c r="C21" t="s">
        <v>631</v>
      </c>
      <c r="D21" t="s">
        <v>92</v>
      </c>
      <c r="E21" t="s">
        <v>93</v>
      </c>
      <c r="F21" t="s">
        <v>94</v>
      </c>
      <c r="G21">
        <v>20</v>
      </c>
      <c r="H21">
        <v>15</v>
      </c>
      <c r="I21">
        <v>268</v>
      </c>
      <c r="J21" t="s">
        <v>632</v>
      </c>
      <c r="K21">
        <v>11</v>
      </c>
      <c r="L21">
        <v>11</v>
      </c>
      <c r="M21">
        <v>10</v>
      </c>
      <c r="N21">
        <v>92</v>
      </c>
      <c r="O21">
        <v>0.90909090909090895</v>
      </c>
      <c r="P21">
        <v>4</v>
      </c>
      <c r="Q21">
        <v>4</v>
      </c>
      <c r="R21">
        <v>3</v>
      </c>
      <c r="S21">
        <v>12</v>
      </c>
      <c r="T21">
        <v>0.75</v>
      </c>
      <c r="U21">
        <v>5</v>
      </c>
      <c r="V21">
        <v>5</v>
      </c>
      <c r="W21">
        <v>2</v>
      </c>
      <c r="X21">
        <v>164</v>
      </c>
      <c r="Y21">
        <v>0.4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12</v>
      </c>
      <c r="AW21">
        <v>22</v>
      </c>
      <c r="AX21">
        <v>0</v>
      </c>
      <c r="AY21">
        <v>12</v>
      </c>
      <c r="AZ21">
        <v>1</v>
      </c>
      <c r="BA21">
        <v>16</v>
      </c>
      <c r="BB21">
        <v>4</v>
      </c>
      <c r="BC21">
        <v>14</v>
      </c>
      <c r="BD21">
        <v>9</v>
      </c>
      <c r="BE21">
        <v>0</v>
      </c>
      <c r="BF21">
        <v>6</v>
      </c>
      <c r="BG21">
        <v>3</v>
      </c>
      <c r="BH21">
        <v>3</v>
      </c>
      <c r="BI21">
        <v>41</v>
      </c>
      <c r="BJ21">
        <v>123</v>
      </c>
      <c r="BK21">
        <v>0</v>
      </c>
      <c r="BL21">
        <v>0</v>
      </c>
      <c r="BM21">
        <v>0</v>
      </c>
      <c r="BN21" t="s">
        <v>2469</v>
      </c>
    </row>
    <row r="22" spans="1:66" x14ac:dyDescent="0.2">
      <c r="A22" t="s">
        <v>93</v>
      </c>
      <c r="B22" t="s">
        <v>1034</v>
      </c>
      <c r="C22" t="s">
        <v>631</v>
      </c>
      <c r="D22" t="s">
        <v>92</v>
      </c>
      <c r="E22" t="s">
        <v>93</v>
      </c>
      <c r="F22" t="s">
        <v>94</v>
      </c>
      <c r="G22">
        <v>20</v>
      </c>
      <c r="H22">
        <v>15</v>
      </c>
      <c r="I22">
        <v>268</v>
      </c>
      <c r="J22" t="s">
        <v>632</v>
      </c>
      <c r="K22">
        <v>11</v>
      </c>
      <c r="L22">
        <v>11</v>
      </c>
      <c r="M22">
        <v>10</v>
      </c>
      <c r="N22">
        <v>92</v>
      </c>
      <c r="O22">
        <v>0.90909090909090895</v>
      </c>
      <c r="P22">
        <v>4</v>
      </c>
      <c r="Q22">
        <v>4</v>
      </c>
      <c r="R22">
        <v>3</v>
      </c>
      <c r="S22">
        <v>12</v>
      </c>
      <c r="T22">
        <v>0.75</v>
      </c>
      <c r="U22">
        <v>5</v>
      </c>
      <c r="V22">
        <v>5</v>
      </c>
      <c r="W22">
        <v>2</v>
      </c>
      <c r="X22">
        <v>164</v>
      </c>
      <c r="Y22">
        <v>0.4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12</v>
      </c>
      <c r="AW22">
        <v>22</v>
      </c>
      <c r="AX22">
        <v>0</v>
      </c>
      <c r="AY22">
        <v>12</v>
      </c>
      <c r="AZ22">
        <v>1</v>
      </c>
      <c r="BA22">
        <v>16</v>
      </c>
      <c r="BB22">
        <v>4</v>
      </c>
      <c r="BC22">
        <v>14</v>
      </c>
      <c r="BD22">
        <v>9</v>
      </c>
      <c r="BE22">
        <v>0</v>
      </c>
      <c r="BF22">
        <v>6</v>
      </c>
      <c r="BG22">
        <v>3</v>
      </c>
      <c r="BH22">
        <v>3</v>
      </c>
      <c r="BI22">
        <v>41</v>
      </c>
      <c r="BJ22">
        <v>123</v>
      </c>
      <c r="BK22">
        <v>0</v>
      </c>
      <c r="BL22">
        <v>0</v>
      </c>
      <c r="BM22">
        <v>0</v>
      </c>
      <c r="BN22" t="s">
        <v>2469</v>
      </c>
    </row>
    <row r="23" spans="1:66" x14ac:dyDescent="0.2">
      <c r="A23" t="s">
        <v>93</v>
      </c>
      <c r="B23" t="s">
        <v>1035</v>
      </c>
      <c r="C23" t="s">
        <v>631</v>
      </c>
      <c r="D23" t="s">
        <v>92</v>
      </c>
      <c r="E23" t="s">
        <v>93</v>
      </c>
      <c r="F23" t="s">
        <v>94</v>
      </c>
      <c r="G23">
        <v>20</v>
      </c>
      <c r="H23">
        <v>15</v>
      </c>
      <c r="I23">
        <v>217</v>
      </c>
      <c r="J23" t="s">
        <v>632</v>
      </c>
      <c r="K23">
        <v>11</v>
      </c>
      <c r="L23">
        <v>11</v>
      </c>
      <c r="M23">
        <v>10</v>
      </c>
      <c r="N23">
        <v>110</v>
      </c>
      <c r="O23">
        <v>0.90909090909090895</v>
      </c>
      <c r="P23">
        <v>4</v>
      </c>
      <c r="Q23">
        <v>4</v>
      </c>
      <c r="R23">
        <v>3</v>
      </c>
      <c r="S23">
        <v>12</v>
      </c>
      <c r="T23">
        <v>0.75</v>
      </c>
      <c r="U23">
        <v>5</v>
      </c>
      <c r="V23">
        <v>5</v>
      </c>
      <c r="W23">
        <v>2</v>
      </c>
      <c r="X23">
        <v>95</v>
      </c>
      <c r="Y23">
        <v>0.4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12</v>
      </c>
      <c r="AW23">
        <v>22</v>
      </c>
      <c r="AX23">
        <v>0</v>
      </c>
      <c r="AY23">
        <v>12</v>
      </c>
      <c r="AZ23">
        <v>1</v>
      </c>
      <c r="BA23">
        <v>16</v>
      </c>
      <c r="BB23">
        <v>4</v>
      </c>
      <c r="BC23">
        <v>11</v>
      </c>
      <c r="BD23">
        <v>30</v>
      </c>
      <c r="BE23">
        <v>0</v>
      </c>
      <c r="BF23">
        <v>6</v>
      </c>
      <c r="BG23">
        <v>3</v>
      </c>
      <c r="BH23">
        <v>3</v>
      </c>
      <c r="BI23">
        <v>41</v>
      </c>
      <c r="BJ23">
        <v>54</v>
      </c>
      <c r="BK23">
        <v>0</v>
      </c>
      <c r="BL23">
        <v>0</v>
      </c>
      <c r="BM23">
        <v>0</v>
      </c>
      <c r="BN23" t="s">
        <v>2469</v>
      </c>
    </row>
    <row r="24" spans="1:66" x14ac:dyDescent="0.2">
      <c r="A24" t="s">
        <v>93</v>
      </c>
      <c r="B24" t="s">
        <v>1036</v>
      </c>
      <c r="C24" t="s">
        <v>631</v>
      </c>
      <c r="D24" t="s">
        <v>92</v>
      </c>
      <c r="E24" t="s">
        <v>93</v>
      </c>
      <c r="F24" t="s">
        <v>94</v>
      </c>
      <c r="G24">
        <v>20</v>
      </c>
      <c r="H24">
        <v>15</v>
      </c>
      <c r="I24">
        <v>217</v>
      </c>
      <c r="J24" t="s">
        <v>632</v>
      </c>
      <c r="K24">
        <v>11</v>
      </c>
      <c r="L24">
        <v>11</v>
      </c>
      <c r="M24">
        <v>10</v>
      </c>
      <c r="N24">
        <v>110</v>
      </c>
      <c r="O24">
        <v>0.90909090909090895</v>
      </c>
      <c r="P24">
        <v>4</v>
      </c>
      <c r="Q24">
        <v>4</v>
      </c>
      <c r="R24">
        <v>3</v>
      </c>
      <c r="S24">
        <v>12</v>
      </c>
      <c r="T24">
        <v>0.75</v>
      </c>
      <c r="U24">
        <v>5</v>
      </c>
      <c r="V24">
        <v>5</v>
      </c>
      <c r="W24">
        <v>2</v>
      </c>
      <c r="X24">
        <v>95</v>
      </c>
      <c r="Y24">
        <v>0.4</v>
      </c>
      <c r="Z24">
        <v>1</v>
      </c>
      <c r="AA24">
        <v>1</v>
      </c>
      <c r="AB24">
        <v>1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12</v>
      </c>
      <c r="AW24">
        <v>22</v>
      </c>
      <c r="AX24">
        <v>0</v>
      </c>
      <c r="AY24">
        <v>12</v>
      </c>
      <c r="AZ24">
        <v>1</v>
      </c>
      <c r="BA24">
        <v>16</v>
      </c>
      <c r="BB24">
        <v>4</v>
      </c>
      <c r="BC24">
        <v>11</v>
      </c>
      <c r="BD24">
        <v>30</v>
      </c>
      <c r="BE24">
        <v>0</v>
      </c>
      <c r="BF24">
        <v>6</v>
      </c>
      <c r="BG24">
        <v>3</v>
      </c>
      <c r="BH24">
        <v>3</v>
      </c>
      <c r="BI24">
        <v>41</v>
      </c>
      <c r="BJ24">
        <v>54</v>
      </c>
      <c r="BK24">
        <v>0</v>
      </c>
      <c r="BL24">
        <v>0</v>
      </c>
      <c r="BM24">
        <v>0</v>
      </c>
      <c r="BN24" t="s">
        <v>2469</v>
      </c>
    </row>
    <row r="25" spans="1:66" x14ac:dyDescent="0.2">
      <c r="A25" t="s">
        <v>93</v>
      </c>
      <c r="B25" t="s">
        <v>1037</v>
      </c>
      <c r="C25" t="s">
        <v>631</v>
      </c>
      <c r="D25" t="s">
        <v>92</v>
      </c>
      <c r="E25" t="s">
        <v>93</v>
      </c>
      <c r="F25" t="s">
        <v>94</v>
      </c>
      <c r="G25">
        <v>20</v>
      </c>
      <c r="H25">
        <v>15</v>
      </c>
      <c r="I25">
        <v>215</v>
      </c>
      <c r="J25" t="s">
        <v>632</v>
      </c>
      <c r="K25">
        <v>11</v>
      </c>
      <c r="L25">
        <v>11</v>
      </c>
      <c r="M25">
        <v>10</v>
      </c>
      <c r="N25">
        <v>108</v>
      </c>
      <c r="O25">
        <v>0.90909090909090895</v>
      </c>
      <c r="P25">
        <v>4</v>
      </c>
      <c r="Q25">
        <v>4</v>
      </c>
      <c r="R25">
        <v>3</v>
      </c>
      <c r="S25">
        <v>12</v>
      </c>
      <c r="T25">
        <v>0.75</v>
      </c>
      <c r="U25">
        <v>5</v>
      </c>
      <c r="V25">
        <v>5</v>
      </c>
      <c r="W25">
        <v>2</v>
      </c>
      <c r="X25">
        <v>95</v>
      </c>
      <c r="Y25">
        <v>0.4</v>
      </c>
      <c r="Z25">
        <v>1</v>
      </c>
      <c r="AA25">
        <v>1</v>
      </c>
      <c r="AB25">
        <v>1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12</v>
      </c>
      <c r="AW25">
        <v>22</v>
      </c>
      <c r="AX25">
        <v>0</v>
      </c>
      <c r="AY25">
        <v>12</v>
      </c>
      <c r="AZ25">
        <v>1</v>
      </c>
      <c r="BA25">
        <v>16</v>
      </c>
      <c r="BB25">
        <v>4</v>
      </c>
      <c r="BC25">
        <v>11</v>
      </c>
      <c r="BD25">
        <v>28</v>
      </c>
      <c r="BE25">
        <v>0</v>
      </c>
      <c r="BF25">
        <v>6</v>
      </c>
      <c r="BG25">
        <v>3</v>
      </c>
      <c r="BH25">
        <v>3</v>
      </c>
      <c r="BI25">
        <v>41</v>
      </c>
      <c r="BJ25">
        <v>54</v>
      </c>
      <c r="BK25">
        <v>0</v>
      </c>
      <c r="BL25">
        <v>0</v>
      </c>
      <c r="BM25">
        <v>0</v>
      </c>
      <c r="BN25" t="s">
        <v>2469</v>
      </c>
    </row>
    <row r="26" spans="1:66" x14ac:dyDescent="0.2">
      <c r="A26" t="s">
        <v>93</v>
      </c>
      <c r="B26" t="s">
        <v>1038</v>
      </c>
      <c r="C26" t="s">
        <v>631</v>
      </c>
      <c r="D26" t="s">
        <v>92</v>
      </c>
      <c r="E26" t="s">
        <v>93</v>
      </c>
      <c r="F26" t="s">
        <v>94</v>
      </c>
      <c r="G26">
        <v>20</v>
      </c>
      <c r="H26">
        <v>15</v>
      </c>
      <c r="I26">
        <v>217</v>
      </c>
      <c r="J26" t="s">
        <v>632</v>
      </c>
      <c r="K26">
        <v>11</v>
      </c>
      <c r="L26">
        <v>11</v>
      </c>
      <c r="M26">
        <v>10</v>
      </c>
      <c r="N26">
        <v>110</v>
      </c>
      <c r="O26">
        <v>0.90909090909090895</v>
      </c>
      <c r="P26">
        <v>4</v>
      </c>
      <c r="Q26">
        <v>4</v>
      </c>
      <c r="R26">
        <v>3</v>
      </c>
      <c r="S26">
        <v>12</v>
      </c>
      <c r="T26">
        <v>0.75</v>
      </c>
      <c r="U26">
        <v>5</v>
      </c>
      <c r="V26">
        <v>5</v>
      </c>
      <c r="W26">
        <v>2</v>
      </c>
      <c r="X26">
        <v>95</v>
      </c>
      <c r="Y26">
        <v>0.4</v>
      </c>
      <c r="Z26">
        <v>1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12</v>
      </c>
      <c r="AW26">
        <v>22</v>
      </c>
      <c r="AX26">
        <v>0</v>
      </c>
      <c r="AY26">
        <v>12</v>
      </c>
      <c r="AZ26">
        <v>1</v>
      </c>
      <c r="BA26">
        <v>16</v>
      </c>
      <c r="BB26">
        <v>4</v>
      </c>
      <c r="BC26">
        <v>11</v>
      </c>
      <c r="BD26">
        <v>30</v>
      </c>
      <c r="BE26">
        <v>0</v>
      </c>
      <c r="BF26">
        <v>6</v>
      </c>
      <c r="BG26">
        <v>3</v>
      </c>
      <c r="BH26">
        <v>3</v>
      </c>
      <c r="BI26">
        <v>41</v>
      </c>
      <c r="BJ26">
        <v>54</v>
      </c>
      <c r="BK26">
        <v>0</v>
      </c>
      <c r="BL26">
        <v>0</v>
      </c>
      <c r="BM26">
        <v>0</v>
      </c>
      <c r="BN26" t="s">
        <v>2469</v>
      </c>
    </row>
    <row r="27" spans="1:66" x14ac:dyDescent="0.2">
      <c r="A27" t="s">
        <v>93</v>
      </c>
      <c r="B27" t="s">
        <v>1039</v>
      </c>
      <c r="C27" t="s">
        <v>631</v>
      </c>
      <c r="D27" t="s">
        <v>92</v>
      </c>
      <c r="E27" t="s">
        <v>93</v>
      </c>
      <c r="F27" t="s">
        <v>94</v>
      </c>
      <c r="G27">
        <v>20</v>
      </c>
      <c r="H27">
        <v>15</v>
      </c>
      <c r="I27">
        <v>215</v>
      </c>
      <c r="J27" t="s">
        <v>632</v>
      </c>
      <c r="K27">
        <v>11</v>
      </c>
      <c r="L27">
        <v>11</v>
      </c>
      <c r="M27">
        <v>10</v>
      </c>
      <c r="N27">
        <v>108</v>
      </c>
      <c r="O27">
        <v>0.90909090909090895</v>
      </c>
      <c r="P27">
        <v>4</v>
      </c>
      <c r="Q27">
        <v>4</v>
      </c>
      <c r="R27">
        <v>3</v>
      </c>
      <c r="S27">
        <v>12</v>
      </c>
      <c r="T27">
        <v>0.75</v>
      </c>
      <c r="U27">
        <v>5</v>
      </c>
      <c r="V27">
        <v>5</v>
      </c>
      <c r="W27">
        <v>2</v>
      </c>
      <c r="X27">
        <v>95</v>
      </c>
      <c r="Y27">
        <v>0.4</v>
      </c>
      <c r="Z27">
        <v>1</v>
      </c>
      <c r="AA27">
        <v>1</v>
      </c>
      <c r="AB27">
        <v>1</v>
      </c>
      <c r="AC27">
        <v>1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12</v>
      </c>
      <c r="AW27">
        <v>22</v>
      </c>
      <c r="AX27">
        <v>0</v>
      </c>
      <c r="AY27">
        <v>12</v>
      </c>
      <c r="AZ27">
        <v>1</v>
      </c>
      <c r="BA27">
        <v>16</v>
      </c>
      <c r="BB27">
        <v>4</v>
      </c>
      <c r="BC27">
        <v>11</v>
      </c>
      <c r="BD27">
        <v>28</v>
      </c>
      <c r="BE27">
        <v>0</v>
      </c>
      <c r="BF27">
        <v>6</v>
      </c>
      <c r="BG27">
        <v>3</v>
      </c>
      <c r="BH27">
        <v>3</v>
      </c>
      <c r="BI27">
        <v>41</v>
      </c>
      <c r="BJ27">
        <v>54</v>
      </c>
      <c r="BK27">
        <v>0</v>
      </c>
      <c r="BL27">
        <v>0</v>
      </c>
      <c r="BM27">
        <v>0</v>
      </c>
      <c r="BN27" t="s">
        <v>2469</v>
      </c>
    </row>
    <row r="28" spans="1:66" x14ac:dyDescent="0.2">
      <c r="A28" t="s">
        <v>93</v>
      </c>
      <c r="B28" t="s">
        <v>1040</v>
      </c>
      <c r="C28" t="s">
        <v>631</v>
      </c>
      <c r="D28" t="s">
        <v>92</v>
      </c>
      <c r="E28" t="s">
        <v>93</v>
      </c>
      <c r="F28" t="s">
        <v>94</v>
      </c>
      <c r="G28">
        <v>20</v>
      </c>
      <c r="H28">
        <v>15</v>
      </c>
      <c r="I28">
        <v>268</v>
      </c>
      <c r="J28" t="s">
        <v>632</v>
      </c>
      <c r="K28">
        <v>11</v>
      </c>
      <c r="L28">
        <v>11</v>
      </c>
      <c r="M28">
        <v>10</v>
      </c>
      <c r="N28">
        <v>92</v>
      </c>
      <c r="O28">
        <v>0.90909090909090895</v>
      </c>
      <c r="P28">
        <v>4</v>
      </c>
      <c r="Q28">
        <v>4</v>
      </c>
      <c r="R28">
        <v>3</v>
      </c>
      <c r="S28">
        <v>12</v>
      </c>
      <c r="T28">
        <v>0.75</v>
      </c>
      <c r="U28">
        <v>5</v>
      </c>
      <c r="V28">
        <v>5</v>
      </c>
      <c r="W28">
        <v>2</v>
      </c>
      <c r="X28">
        <v>164</v>
      </c>
      <c r="Y28">
        <v>0.4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12</v>
      </c>
      <c r="AW28">
        <v>22</v>
      </c>
      <c r="AX28">
        <v>0</v>
      </c>
      <c r="AY28">
        <v>12</v>
      </c>
      <c r="AZ28">
        <v>1</v>
      </c>
      <c r="BA28">
        <v>16</v>
      </c>
      <c r="BB28">
        <v>4</v>
      </c>
      <c r="BC28">
        <v>14</v>
      </c>
      <c r="BD28">
        <v>9</v>
      </c>
      <c r="BE28">
        <v>0</v>
      </c>
      <c r="BF28">
        <v>6</v>
      </c>
      <c r="BG28">
        <v>3</v>
      </c>
      <c r="BH28">
        <v>3</v>
      </c>
      <c r="BI28">
        <v>41</v>
      </c>
      <c r="BJ28">
        <v>123</v>
      </c>
      <c r="BK28">
        <v>0</v>
      </c>
      <c r="BL28">
        <v>0</v>
      </c>
      <c r="BM28">
        <v>0</v>
      </c>
      <c r="BN28" t="s">
        <v>2469</v>
      </c>
    </row>
    <row r="29" spans="1:66" x14ac:dyDescent="0.2">
      <c r="A29" t="s">
        <v>93</v>
      </c>
      <c r="B29" t="s">
        <v>1041</v>
      </c>
      <c r="C29" t="s">
        <v>631</v>
      </c>
      <c r="D29" t="s">
        <v>92</v>
      </c>
      <c r="E29" t="s">
        <v>93</v>
      </c>
      <c r="F29" t="s">
        <v>94</v>
      </c>
      <c r="G29">
        <v>20</v>
      </c>
      <c r="H29">
        <v>15</v>
      </c>
      <c r="I29">
        <v>268</v>
      </c>
      <c r="J29" t="s">
        <v>632</v>
      </c>
      <c r="K29">
        <v>11</v>
      </c>
      <c r="L29">
        <v>11</v>
      </c>
      <c r="M29">
        <v>10</v>
      </c>
      <c r="N29">
        <v>92</v>
      </c>
      <c r="O29">
        <v>0.90909090909090895</v>
      </c>
      <c r="P29">
        <v>4</v>
      </c>
      <c r="Q29">
        <v>4</v>
      </c>
      <c r="R29">
        <v>3</v>
      </c>
      <c r="S29">
        <v>12</v>
      </c>
      <c r="T29">
        <v>0.75</v>
      </c>
      <c r="U29">
        <v>5</v>
      </c>
      <c r="V29">
        <v>5</v>
      </c>
      <c r="W29">
        <v>2</v>
      </c>
      <c r="X29">
        <v>164</v>
      </c>
      <c r="Y29">
        <v>0.4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12</v>
      </c>
      <c r="AW29">
        <v>22</v>
      </c>
      <c r="AX29">
        <v>0</v>
      </c>
      <c r="AY29">
        <v>12</v>
      </c>
      <c r="AZ29">
        <v>1</v>
      </c>
      <c r="BA29">
        <v>16</v>
      </c>
      <c r="BB29">
        <v>4</v>
      </c>
      <c r="BC29">
        <v>14</v>
      </c>
      <c r="BD29">
        <v>9</v>
      </c>
      <c r="BE29">
        <v>0</v>
      </c>
      <c r="BF29">
        <v>6</v>
      </c>
      <c r="BG29">
        <v>3</v>
      </c>
      <c r="BH29">
        <v>3</v>
      </c>
      <c r="BI29">
        <v>41</v>
      </c>
      <c r="BJ29">
        <v>123</v>
      </c>
      <c r="BK29">
        <v>0</v>
      </c>
      <c r="BL29">
        <v>0</v>
      </c>
      <c r="BM29">
        <v>0</v>
      </c>
      <c r="BN29" t="s">
        <v>2469</v>
      </c>
    </row>
    <row r="30" spans="1:66" x14ac:dyDescent="0.2">
      <c r="A30" t="s">
        <v>93</v>
      </c>
      <c r="B30" t="s">
        <v>1042</v>
      </c>
      <c r="C30" t="s">
        <v>631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88</v>
      </c>
      <c r="J30" t="s">
        <v>634</v>
      </c>
      <c r="K30">
        <v>11</v>
      </c>
      <c r="L30">
        <v>11</v>
      </c>
      <c r="M30">
        <v>9</v>
      </c>
      <c r="N30">
        <v>61</v>
      </c>
      <c r="O30">
        <v>0.81818181818181801</v>
      </c>
      <c r="P30">
        <v>4</v>
      </c>
      <c r="Q30">
        <v>4</v>
      </c>
      <c r="R30">
        <v>3</v>
      </c>
      <c r="S30">
        <v>13</v>
      </c>
      <c r="T30">
        <v>0.75</v>
      </c>
      <c r="U30">
        <v>5</v>
      </c>
      <c r="V30">
        <v>5</v>
      </c>
      <c r="W30">
        <v>2</v>
      </c>
      <c r="X30">
        <v>14</v>
      </c>
      <c r="Y30">
        <v>0.4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12</v>
      </c>
      <c r="AW30">
        <v>0</v>
      </c>
      <c r="AX30">
        <v>0</v>
      </c>
      <c r="AY30">
        <v>8</v>
      </c>
      <c r="AZ30">
        <v>1</v>
      </c>
      <c r="BA30">
        <v>22</v>
      </c>
      <c r="BB30">
        <v>2</v>
      </c>
      <c r="BC30">
        <v>10</v>
      </c>
      <c r="BD30">
        <v>4</v>
      </c>
      <c r="BE30">
        <v>0</v>
      </c>
      <c r="BF30">
        <v>6</v>
      </c>
      <c r="BG30">
        <v>5</v>
      </c>
      <c r="BH30">
        <v>2</v>
      </c>
      <c r="BI30">
        <v>0</v>
      </c>
      <c r="BJ30">
        <v>3</v>
      </c>
      <c r="BK30">
        <v>0</v>
      </c>
      <c r="BL30">
        <v>0</v>
      </c>
      <c r="BM30">
        <v>11</v>
      </c>
      <c r="BN30" t="s">
        <v>2470</v>
      </c>
    </row>
    <row r="31" spans="1:66" x14ac:dyDescent="0.2">
      <c r="A31" t="s">
        <v>93</v>
      </c>
      <c r="B31" t="s">
        <v>1043</v>
      </c>
      <c r="C31" t="s">
        <v>631</v>
      </c>
      <c r="D31" t="s">
        <v>92</v>
      </c>
      <c r="E31" t="s">
        <v>93</v>
      </c>
      <c r="F31" t="s">
        <v>94</v>
      </c>
      <c r="G31">
        <v>20</v>
      </c>
      <c r="H31">
        <v>15</v>
      </c>
      <c r="I31">
        <v>268</v>
      </c>
      <c r="J31" t="s">
        <v>632</v>
      </c>
      <c r="K31">
        <v>11</v>
      </c>
      <c r="L31">
        <v>11</v>
      </c>
      <c r="M31">
        <v>10</v>
      </c>
      <c r="N31">
        <v>92</v>
      </c>
      <c r="O31">
        <v>0.90909090909090895</v>
      </c>
      <c r="P31">
        <v>4</v>
      </c>
      <c r="Q31">
        <v>4</v>
      </c>
      <c r="R31">
        <v>3</v>
      </c>
      <c r="S31">
        <v>12</v>
      </c>
      <c r="T31">
        <v>0.75</v>
      </c>
      <c r="U31">
        <v>5</v>
      </c>
      <c r="V31">
        <v>5</v>
      </c>
      <c r="W31">
        <v>2</v>
      </c>
      <c r="X31">
        <v>164</v>
      </c>
      <c r="Y31">
        <v>0.4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12</v>
      </c>
      <c r="AW31">
        <v>22</v>
      </c>
      <c r="AX31">
        <v>0</v>
      </c>
      <c r="AY31">
        <v>12</v>
      </c>
      <c r="AZ31">
        <v>1</v>
      </c>
      <c r="BA31">
        <v>16</v>
      </c>
      <c r="BB31">
        <v>4</v>
      </c>
      <c r="BC31">
        <v>14</v>
      </c>
      <c r="BD31">
        <v>9</v>
      </c>
      <c r="BE31">
        <v>0</v>
      </c>
      <c r="BF31">
        <v>6</v>
      </c>
      <c r="BG31">
        <v>3</v>
      </c>
      <c r="BH31">
        <v>3</v>
      </c>
      <c r="BI31">
        <v>41</v>
      </c>
      <c r="BJ31">
        <v>123</v>
      </c>
      <c r="BK31">
        <v>0</v>
      </c>
      <c r="BL31">
        <v>0</v>
      </c>
      <c r="BM31">
        <v>0</v>
      </c>
      <c r="BN31" t="s">
        <v>2469</v>
      </c>
    </row>
    <row r="32" spans="1:66" x14ac:dyDescent="0.2">
      <c r="A32" t="s">
        <v>93</v>
      </c>
      <c r="B32" t="s">
        <v>1044</v>
      </c>
      <c r="C32" t="s">
        <v>631</v>
      </c>
      <c r="D32" t="s">
        <v>92</v>
      </c>
      <c r="E32" t="s">
        <v>93</v>
      </c>
      <c r="F32" t="s">
        <v>94</v>
      </c>
      <c r="G32">
        <v>20</v>
      </c>
      <c r="H32">
        <v>15</v>
      </c>
      <c r="I32">
        <v>268</v>
      </c>
      <c r="J32" t="s">
        <v>632</v>
      </c>
      <c r="K32">
        <v>11</v>
      </c>
      <c r="L32">
        <v>11</v>
      </c>
      <c r="M32">
        <v>10</v>
      </c>
      <c r="N32">
        <v>92</v>
      </c>
      <c r="O32">
        <v>0.90909090909090895</v>
      </c>
      <c r="P32">
        <v>4</v>
      </c>
      <c r="Q32">
        <v>4</v>
      </c>
      <c r="R32">
        <v>3</v>
      </c>
      <c r="S32">
        <v>12</v>
      </c>
      <c r="T32">
        <v>0.75</v>
      </c>
      <c r="U32">
        <v>5</v>
      </c>
      <c r="V32">
        <v>5</v>
      </c>
      <c r="W32">
        <v>2</v>
      </c>
      <c r="X32">
        <v>164</v>
      </c>
      <c r="Y32">
        <v>0.4</v>
      </c>
      <c r="Z32">
        <v>1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12</v>
      </c>
      <c r="AW32">
        <v>22</v>
      </c>
      <c r="AX32">
        <v>0</v>
      </c>
      <c r="AY32">
        <v>12</v>
      </c>
      <c r="AZ32">
        <v>1</v>
      </c>
      <c r="BA32">
        <v>16</v>
      </c>
      <c r="BB32">
        <v>4</v>
      </c>
      <c r="BC32">
        <v>14</v>
      </c>
      <c r="BD32">
        <v>9</v>
      </c>
      <c r="BE32">
        <v>0</v>
      </c>
      <c r="BF32">
        <v>6</v>
      </c>
      <c r="BG32">
        <v>3</v>
      </c>
      <c r="BH32">
        <v>3</v>
      </c>
      <c r="BI32">
        <v>41</v>
      </c>
      <c r="BJ32">
        <v>123</v>
      </c>
      <c r="BK32">
        <v>0</v>
      </c>
      <c r="BL32">
        <v>0</v>
      </c>
      <c r="BM32">
        <v>0</v>
      </c>
      <c r="BN32" t="s">
        <v>2469</v>
      </c>
    </row>
    <row r="33" spans="1:66" x14ac:dyDescent="0.2">
      <c r="A33" t="s">
        <v>93</v>
      </c>
      <c r="B33" t="s">
        <v>1045</v>
      </c>
      <c r="C33" t="s">
        <v>631</v>
      </c>
      <c r="D33" t="s">
        <v>92</v>
      </c>
      <c r="E33" t="s">
        <v>93</v>
      </c>
      <c r="F33" t="s">
        <v>94</v>
      </c>
      <c r="G33">
        <v>20</v>
      </c>
      <c r="H33">
        <v>15</v>
      </c>
      <c r="I33">
        <v>215</v>
      </c>
      <c r="J33" t="s">
        <v>632</v>
      </c>
      <c r="K33">
        <v>11</v>
      </c>
      <c r="L33">
        <v>11</v>
      </c>
      <c r="M33">
        <v>10</v>
      </c>
      <c r="N33">
        <v>108</v>
      </c>
      <c r="O33">
        <v>0.90909090909090895</v>
      </c>
      <c r="P33">
        <v>4</v>
      </c>
      <c r="Q33">
        <v>4</v>
      </c>
      <c r="R33">
        <v>3</v>
      </c>
      <c r="S33">
        <v>12</v>
      </c>
      <c r="T33">
        <v>0.75</v>
      </c>
      <c r="U33">
        <v>5</v>
      </c>
      <c r="V33">
        <v>5</v>
      </c>
      <c r="W33">
        <v>2</v>
      </c>
      <c r="X33">
        <v>95</v>
      </c>
      <c r="Y33">
        <v>0.4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12</v>
      </c>
      <c r="AW33">
        <v>22</v>
      </c>
      <c r="AX33">
        <v>0</v>
      </c>
      <c r="AY33">
        <v>12</v>
      </c>
      <c r="AZ33">
        <v>1</v>
      </c>
      <c r="BA33">
        <v>16</v>
      </c>
      <c r="BB33">
        <v>4</v>
      </c>
      <c r="BC33">
        <v>11</v>
      </c>
      <c r="BD33">
        <v>28</v>
      </c>
      <c r="BE33">
        <v>0</v>
      </c>
      <c r="BF33">
        <v>6</v>
      </c>
      <c r="BG33">
        <v>3</v>
      </c>
      <c r="BH33">
        <v>3</v>
      </c>
      <c r="BI33">
        <v>41</v>
      </c>
      <c r="BJ33">
        <v>54</v>
      </c>
      <c r="BK33">
        <v>0</v>
      </c>
      <c r="BL33">
        <v>0</v>
      </c>
      <c r="BM33">
        <v>0</v>
      </c>
      <c r="BN33" t="s">
        <v>2469</v>
      </c>
    </row>
    <row r="34" spans="1:66" x14ac:dyDescent="0.2">
      <c r="A34" t="s">
        <v>93</v>
      </c>
      <c r="B34" t="s">
        <v>1046</v>
      </c>
      <c r="C34" t="s">
        <v>631</v>
      </c>
      <c r="D34" t="s">
        <v>92</v>
      </c>
      <c r="E34" t="s">
        <v>93</v>
      </c>
      <c r="F34" t="s">
        <v>94</v>
      </c>
      <c r="G34">
        <v>20</v>
      </c>
      <c r="H34">
        <v>15</v>
      </c>
      <c r="I34">
        <v>215</v>
      </c>
      <c r="J34" t="s">
        <v>632</v>
      </c>
      <c r="K34">
        <v>11</v>
      </c>
      <c r="L34">
        <v>11</v>
      </c>
      <c r="M34">
        <v>10</v>
      </c>
      <c r="N34">
        <v>108</v>
      </c>
      <c r="O34">
        <v>0.90909090909090895</v>
      </c>
      <c r="P34">
        <v>4</v>
      </c>
      <c r="Q34">
        <v>4</v>
      </c>
      <c r="R34">
        <v>3</v>
      </c>
      <c r="S34">
        <v>12</v>
      </c>
      <c r="T34">
        <v>0.75</v>
      </c>
      <c r="U34">
        <v>5</v>
      </c>
      <c r="V34">
        <v>5</v>
      </c>
      <c r="W34">
        <v>2</v>
      </c>
      <c r="X34">
        <v>95</v>
      </c>
      <c r="Y34">
        <v>0.4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12</v>
      </c>
      <c r="AW34">
        <v>22</v>
      </c>
      <c r="AX34">
        <v>0</v>
      </c>
      <c r="AY34">
        <v>12</v>
      </c>
      <c r="AZ34">
        <v>1</v>
      </c>
      <c r="BA34">
        <v>16</v>
      </c>
      <c r="BB34">
        <v>4</v>
      </c>
      <c r="BC34">
        <v>11</v>
      </c>
      <c r="BD34">
        <v>28</v>
      </c>
      <c r="BE34">
        <v>0</v>
      </c>
      <c r="BF34">
        <v>6</v>
      </c>
      <c r="BG34">
        <v>3</v>
      </c>
      <c r="BH34">
        <v>3</v>
      </c>
      <c r="BI34">
        <v>41</v>
      </c>
      <c r="BJ34">
        <v>54</v>
      </c>
      <c r="BK34">
        <v>0</v>
      </c>
      <c r="BL34">
        <v>0</v>
      </c>
      <c r="BM34">
        <v>0</v>
      </c>
      <c r="BN34" t="s">
        <v>2469</v>
      </c>
    </row>
    <row r="35" spans="1:66" x14ac:dyDescent="0.2">
      <c r="A35" t="s">
        <v>93</v>
      </c>
      <c r="B35" t="s">
        <v>1047</v>
      </c>
      <c r="C35" t="s">
        <v>631</v>
      </c>
      <c r="D35" t="s">
        <v>92</v>
      </c>
      <c r="E35" t="s">
        <v>93</v>
      </c>
      <c r="F35" t="s">
        <v>94</v>
      </c>
      <c r="G35">
        <v>20</v>
      </c>
      <c r="H35">
        <v>15</v>
      </c>
      <c r="I35">
        <v>268</v>
      </c>
      <c r="J35" t="s">
        <v>632</v>
      </c>
      <c r="K35">
        <v>11</v>
      </c>
      <c r="L35">
        <v>11</v>
      </c>
      <c r="M35">
        <v>10</v>
      </c>
      <c r="N35">
        <v>92</v>
      </c>
      <c r="O35">
        <v>0.90909090909090895</v>
      </c>
      <c r="P35">
        <v>4</v>
      </c>
      <c r="Q35">
        <v>4</v>
      </c>
      <c r="R35">
        <v>3</v>
      </c>
      <c r="S35">
        <v>12</v>
      </c>
      <c r="T35">
        <v>0.75</v>
      </c>
      <c r="U35">
        <v>5</v>
      </c>
      <c r="V35">
        <v>5</v>
      </c>
      <c r="W35">
        <v>2</v>
      </c>
      <c r="X35">
        <v>164</v>
      </c>
      <c r="Y35">
        <v>0.4</v>
      </c>
      <c r="Z35">
        <v>1</v>
      </c>
      <c r="AA35">
        <v>1</v>
      </c>
      <c r="AB35">
        <v>1</v>
      </c>
      <c r="AC35">
        <v>1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12</v>
      </c>
      <c r="AW35">
        <v>22</v>
      </c>
      <c r="AX35">
        <v>0</v>
      </c>
      <c r="AY35">
        <v>12</v>
      </c>
      <c r="AZ35">
        <v>1</v>
      </c>
      <c r="BA35">
        <v>16</v>
      </c>
      <c r="BB35">
        <v>4</v>
      </c>
      <c r="BC35">
        <v>14</v>
      </c>
      <c r="BD35">
        <v>9</v>
      </c>
      <c r="BE35">
        <v>0</v>
      </c>
      <c r="BF35">
        <v>6</v>
      </c>
      <c r="BG35">
        <v>3</v>
      </c>
      <c r="BH35">
        <v>3</v>
      </c>
      <c r="BI35">
        <v>41</v>
      </c>
      <c r="BJ35">
        <v>123</v>
      </c>
      <c r="BK35">
        <v>0</v>
      </c>
      <c r="BL35">
        <v>0</v>
      </c>
      <c r="BM35">
        <v>0</v>
      </c>
      <c r="BN35" t="s">
        <v>2469</v>
      </c>
    </row>
    <row r="36" spans="1:66" x14ac:dyDescent="0.2">
      <c r="A36" t="s">
        <v>93</v>
      </c>
      <c r="B36" t="s">
        <v>1048</v>
      </c>
      <c r="C36" t="s">
        <v>631</v>
      </c>
      <c r="D36" t="s">
        <v>92</v>
      </c>
      <c r="E36" t="s">
        <v>93</v>
      </c>
      <c r="F36" t="s">
        <v>94</v>
      </c>
      <c r="G36">
        <v>20</v>
      </c>
      <c r="H36">
        <v>15</v>
      </c>
      <c r="I36">
        <v>268</v>
      </c>
      <c r="J36" t="s">
        <v>632</v>
      </c>
      <c r="K36">
        <v>11</v>
      </c>
      <c r="L36">
        <v>11</v>
      </c>
      <c r="M36">
        <v>10</v>
      </c>
      <c r="N36">
        <v>92</v>
      </c>
      <c r="O36">
        <v>0.90909090909090895</v>
      </c>
      <c r="P36">
        <v>4</v>
      </c>
      <c r="Q36">
        <v>4</v>
      </c>
      <c r="R36">
        <v>3</v>
      </c>
      <c r="S36">
        <v>12</v>
      </c>
      <c r="T36">
        <v>0.75</v>
      </c>
      <c r="U36">
        <v>5</v>
      </c>
      <c r="V36">
        <v>5</v>
      </c>
      <c r="W36">
        <v>2</v>
      </c>
      <c r="X36">
        <v>164</v>
      </c>
      <c r="Y36">
        <v>0.4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12</v>
      </c>
      <c r="AW36">
        <v>22</v>
      </c>
      <c r="AX36">
        <v>0</v>
      </c>
      <c r="AY36">
        <v>12</v>
      </c>
      <c r="AZ36">
        <v>1</v>
      </c>
      <c r="BA36">
        <v>16</v>
      </c>
      <c r="BB36">
        <v>4</v>
      </c>
      <c r="BC36">
        <v>14</v>
      </c>
      <c r="BD36">
        <v>9</v>
      </c>
      <c r="BE36">
        <v>0</v>
      </c>
      <c r="BF36">
        <v>6</v>
      </c>
      <c r="BG36">
        <v>3</v>
      </c>
      <c r="BH36">
        <v>3</v>
      </c>
      <c r="BI36">
        <v>41</v>
      </c>
      <c r="BJ36">
        <v>123</v>
      </c>
      <c r="BK36">
        <v>0</v>
      </c>
      <c r="BL36">
        <v>0</v>
      </c>
      <c r="BM36">
        <v>0</v>
      </c>
      <c r="BN36" t="s">
        <v>2469</v>
      </c>
    </row>
    <row r="37" spans="1:66" x14ac:dyDescent="0.2">
      <c r="A37" t="s">
        <v>93</v>
      </c>
      <c r="B37" t="s">
        <v>1049</v>
      </c>
      <c r="C37" t="s">
        <v>631</v>
      </c>
      <c r="D37" t="s">
        <v>92</v>
      </c>
      <c r="E37" t="s">
        <v>93</v>
      </c>
      <c r="F37" t="s">
        <v>94</v>
      </c>
      <c r="G37">
        <v>20</v>
      </c>
      <c r="H37">
        <v>15</v>
      </c>
      <c r="I37">
        <v>268</v>
      </c>
      <c r="J37" t="s">
        <v>632</v>
      </c>
      <c r="K37">
        <v>11</v>
      </c>
      <c r="L37">
        <v>11</v>
      </c>
      <c r="M37">
        <v>10</v>
      </c>
      <c r="N37">
        <v>92</v>
      </c>
      <c r="O37">
        <v>0.90909090909090895</v>
      </c>
      <c r="P37">
        <v>4</v>
      </c>
      <c r="Q37">
        <v>4</v>
      </c>
      <c r="R37">
        <v>3</v>
      </c>
      <c r="S37">
        <v>12</v>
      </c>
      <c r="T37">
        <v>0.75</v>
      </c>
      <c r="U37">
        <v>5</v>
      </c>
      <c r="V37">
        <v>5</v>
      </c>
      <c r="W37">
        <v>2</v>
      </c>
      <c r="X37">
        <v>164</v>
      </c>
      <c r="Y37">
        <v>0.4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12</v>
      </c>
      <c r="AW37">
        <v>22</v>
      </c>
      <c r="AX37">
        <v>0</v>
      </c>
      <c r="AY37">
        <v>12</v>
      </c>
      <c r="AZ37">
        <v>1</v>
      </c>
      <c r="BA37">
        <v>16</v>
      </c>
      <c r="BB37">
        <v>4</v>
      </c>
      <c r="BC37">
        <v>14</v>
      </c>
      <c r="BD37">
        <v>9</v>
      </c>
      <c r="BE37">
        <v>0</v>
      </c>
      <c r="BF37">
        <v>6</v>
      </c>
      <c r="BG37">
        <v>3</v>
      </c>
      <c r="BH37">
        <v>3</v>
      </c>
      <c r="BI37">
        <v>41</v>
      </c>
      <c r="BJ37">
        <v>123</v>
      </c>
      <c r="BK37">
        <v>0</v>
      </c>
      <c r="BL37">
        <v>0</v>
      </c>
      <c r="BM37">
        <v>0</v>
      </c>
      <c r="BN37" t="s">
        <v>2469</v>
      </c>
    </row>
    <row r="38" spans="1:66" x14ac:dyDescent="0.2">
      <c r="A38" t="s">
        <v>93</v>
      </c>
      <c r="B38" t="s">
        <v>1050</v>
      </c>
      <c r="C38" t="s">
        <v>631</v>
      </c>
      <c r="D38" t="s">
        <v>92</v>
      </c>
      <c r="E38" t="s">
        <v>93</v>
      </c>
      <c r="F38" t="s">
        <v>94</v>
      </c>
      <c r="G38">
        <v>20</v>
      </c>
      <c r="H38">
        <v>15</v>
      </c>
      <c r="I38">
        <v>217</v>
      </c>
      <c r="J38" t="s">
        <v>632</v>
      </c>
      <c r="K38">
        <v>11</v>
      </c>
      <c r="L38">
        <v>11</v>
      </c>
      <c r="M38">
        <v>10</v>
      </c>
      <c r="N38">
        <v>110</v>
      </c>
      <c r="O38">
        <v>0.90909090909090895</v>
      </c>
      <c r="P38">
        <v>4</v>
      </c>
      <c r="Q38">
        <v>4</v>
      </c>
      <c r="R38">
        <v>3</v>
      </c>
      <c r="S38">
        <v>12</v>
      </c>
      <c r="T38">
        <v>0.75</v>
      </c>
      <c r="U38">
        <v>5</v>
      </c>
      <c r="V38">
        <v>5</v>
      </c>
      <c r="W38">
        <v>2</v>
      </c>
      <c r="X38">
        <v>95</v>
      </c>
      <c r="Y38">
        <v>0.4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12</v>
      </c>
      <c r="AW38">
        <v>22</v>
      </c>
      <c r="AX38">
        <v>0</v>
      </c>
      <c r="AY38">
        <v>12</v>
      </c>
      <c r="AZ38">
        <v>1</v>
      </c>
      <c r="BA38">
        <v>16</v>
      </c>
      <c r="BB38">
        <v>4</v>
      </c>
      <c r="BC38">
        <v>11</v>
      </c>
      <c r="BD38">
        <v>30</v>
      </c>
      <c r="BE38">
        <v>0</v>
      </c>
      <c r="BF38">
        <v>6</v>
      </c>
      <c r="BG38">
        <v>3</v>
      </c>
      <c r="BH38">
        <v>3</v>
      </c>
      <c r="BI38">
        <v>41</v>
      </c>
      <c r="BJ38">
        <v>54</v>
      </c>
      <c r="BK38">
        <v>0</v>
      </c>
      <c r="BL38">
        <v>0</v>
      </c>
      <c r="BM38">
        <v>0</v>
      </c>
      <c r="BN38" t="s">
        <v>2469</v>
      </c>
    </row>
    <row r="39" spans="1:66" x14ac:dyDescent="0.2">
      <c r="A39" t="s">
        <v>93</v>
      </c>
      <c r="B39" t="s">
        <v>1051</v>
      </c>
      <c r="C39" t="s">
        <v>631</v>
      </c>
      <c r="D39" t="s">
        <v>92</v>
      </c>
      <c r="E39" t="s">
        <v>93</v>
      </c>
      <c r="F39" t="s">
        <v>94</v>
      </c>
      <c r="G39">
        <v>20</v>
      </c>
      <c r="H39">
        <v>15</v>
      </c>
      <c r="I39">
        <v>268</v>
      </c>
      <c r="J39" t="s">
        <v>632</v>
      </c>
      <c r="K39">
        <v>11</v>
      </c>
      <c r="L39">
        <v>11</v>
      </c>
      <c r="M39">
        <v>10</v>
      </c>
      <c r="N39">
        <v>92</v>
      </c>
      <c r="O39">
        <v>0.90909090909090895</v>
      </c>
      <c r="P39">
        <v>4</v>
      </c>
      <c r="Q39">
        <v>4</v>
      </c>
      <c r="R39">
        <v>3</v>
      </c>
      <c r="S39">
        <v>12</v>
      </c>
      <c r="T39">
        <v>0.75</v>
      </c>
      <c r="U39">
        <v>5</v>
      </c>
      <c r="V39">
        <v>5</v>
      </c>
      <c r="W39">
        <v>2</v>
      </c>
      <c r="X39">
        <v>164</v>
      </c>
      <c r="Y39">
        <v>0.4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12</v>
      </c>
      <c r="AW39">
        <v>22</v>
      </c>
      <c r="AX39">
        <v>0</v>
      </c>
      <c r="AY39">
        <v>12</v>
      </c>
      <c r="AZ39">
        <v>1</v>
      </c>
      <c r="BA39">
        <v>16</v>
      </c>
      <c r="BB39">
        <v>4</v>
      </c>
      <c r="BC39">
        <v>14</v>
      </c>
      <c r="BD39">
        <v>9</v>
      </c>
      <c r="BE39">
        <v>0</v>
      </c>
      <c r="BF39">
        <v>6</v>
      </c>
      <c r="BG39">
        <v>3</v>
      </c>
      <c r="BH39">
        <v>3</v>
      </c>
      <c r="BI39">
        <v>41</v>
      </c>
      <c r="BJ39">
        <v>123</v>
      </c>
      <c r="BK39">
        <v>0</v>
      </c>
      <c r="BL39">
        <v>0</v>
      </c>
      <c r="BM39">
        <v>0</v>
      </c>
      <c r="BN39" t="s">
        <v>2469</v>
      </c>
    </row>
    <row r="40" spans="1:66" x14ac:dyDescent="0.2">
      <c r="A40" t="s">
        <v>93</v>
      </c>
      <c r="B40" t="s">
        <v>1052</v>
      </c>
      <c r="C40" t="s">
        <v>631</v>
      </c>
      <c r="D40" t="s">
        <v>92</v>
      </c>
      <c r="E40" t="s">
        <v>93</v>
      </c>
      <c r="F40" t="s">
        <v>94</v>
      </c>
      <c r="G40">
        <v>20</v>
      </c>
      <c r="H40">
        <v>15</v>
      </c>
      <c r="I40">
        <v>217</v>
      </c>
      <c r="J40" t="s">
        <v>632</v>
      </c>
      <c r="K40">
        <v>11</v>
      </c>
      <c r="L40">
        <v>11</v>
      </c>
      <c r="M40">
        <v>10</v>
      </c>
      <c r="N40">
        <v>110</v>
      </c>
      <c r="O40">
        <v>0.90909090909090895</v>
      </c>
      <c r="P40">
        <v>4</v>
      </c>
      <c r="Q40">
        <v>4</v>
      </c>
      <c r="R40">
        <v>3</v>
      </c>
      <c r="S40">
        <v>12</v>
      </c>
      <c r="T40">
        <v>0.75</v>
      </c>
      <c r="U40">
        <v>5</v>
      </c>
      <c r="V40">
        <v>5</v>
      </c>
      <c r="W40">
        <v>2</v>
      </c>
      <c r="X40">
        <v>95</v>
      </c>
      <c r="Y40">
        <v>0.4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12</v>
      </c>
      <c r="AW40">
        <v>22</v>
      </c>
      <c r="AX40">
        <v>0</v>
      </c>
      <c r="AY40">
        <v>12</v>
      </c>
      <c r="AZ40">
        <v>1</v>
      </c>
      <c r="BA40">
        <v>16</v>
      </c>
      <c r="BB40">
        <v>4</v>
      </c>
      <c r="BC40">
        <v>11</v>
      </c>
      <c r="BD40">
        <v>30</v>
      </c>
      <c r="BE40">
        <v>0</v>
      </c>
      <c r="BF40">
        <v>6</v>
      </c>
      <c r="BG40">
        <v>3</v>
      </c>
      <c r="BH40">
        <v>3</v>
      </c>
      <c r="BI40">
        <v>41</v>
      </c>
      <c r="BJ40">
        <v>54</v>
      </c>
      <c r="BK40">
        <v>0</v>
      </c>
      <c r="BL40">
        <v>0</v>
      </c>
      <c r="BM40">
        <v>0</v>
      </c>
      <c r="BN40" t="s">
        <v>2469</v>
      </c>
    </row>
    <row r="41" spans="1:66" x14ac:dyDescent="0.2">
      <c r="A41" t="s">
        <v>93</v>
      </c>
      <c r="B41" t="s">
        <v>1053</v>
      </c>
      <c r="C41" t="s">
        <v>631</v>
      </c>
      <c r="D41" t="s">
        <v>92</v>
      </c>
      <c r="E41" t="s">
        <v>93</v>
      </c>
      <c r="F41" t="s">
        <v>94</v>
      </c>
      <c r="G41">
        <v>20</v>
      </c>
      <c r="H41">
        <v>15</v>
      </c>
      <c r="I41">
        <v>217</v>
      </c>
      <c r="J41" t="s">
        <v>632</v>
      </c>
      <c r="K41">
        <v>11</v>
      </c>
      <c r="L41">
        <v>11</v>
      </c>
      <c r="M41">
        <v>10</v>
      </c>
      <c r="N41">
        <v>110</v>
      </c>
      <c r="O41">
        <v>0.90909090909090895</v>
      </c>
      <c r="P41">
        <v>4</v>
      </c>
      <c r="Q41">
        <v>4</v>
      </c>
      <c r="R41">
        <v>3</v>
      </c>
      <c r="S41">
        <v>12</v>
      </c>
      <c r="T41">
        <v>0.75</v>
      </c>
      <c r="U41">
        <v>5</v>
      </c>
      <c r="V41">
        <v>5</v>
      </c>
      <c r="W41">
        <v>2</v>
      </c>
      <c r="X41">
        <v>95</v>
      </c>
      <c r="Y41">
        <v>0.4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12</v>
      </c>
      <c r="AW41">
        <v>22</v>
      </c>
      <c r="AX41">
        <v>0</v>
      </c>
      <c r="AY41">
        <v>12</v>
      </c>
      <c r="AZ41">
        <v>1</v>
      </c>
      <c r="BA41">
        <v>16</v>
      </c>
      <c r="BB41">
        <v>4</v>
      </c>
      <c r="BC41">
        <v>11</v>
      </c>
      <c r="BD41">
        <v>30</v>
      </c>
      <c r="BE41">
        <v>0</v>
      </c>
      <c r="BF41">
        <v>6</v>
      </c>
      <c r="BG41">
        <v>3</v>
      </c>
      <c r="BH41">
        <v>3</v>
      </c>
      <c r="BI41">
        <v>41</v>
      </c>
      <c r="BJ41">
        <v>54</v>
      </c>
      <c r="BK41">
        <v>0</v>
      </c>
      <c r="BL41">
        <v>0</v>
      </c>
      <c r="BM41">
        <v>0</v>
      </c>
      <c r="BN41" t="s">
        <v>2469</v>
      </c>
    </row>
    <row r="42" spans="1:66" x14ac:dyDescent="0.2">
      <c r="A42" t="s">
        <v>93</v>
      </c>
      <c r="B42" t="s">
        <v>1054</v>
      </c>
      <c r="C42" t="s">
        <v>631</v>
      </c>
      <c r="D42" t="s">
        <v>92</v>
      </c>
      <c r="E42" t="s">
        <v>93</v>
      </c>
      <c r="F42" t="s">
        <v>94</v>
      </c>
      <c r="G42">
        <v>20</v>
      </c>
      <c r="H42">
        <v>15</v>
      </c>
      <c r="I42">
        <v>215</v>
      </c>
      <c r="J42" t="s">
        <v>632</v>
      </c>
      <c r="K42">
        <v>11</v>
      </c>
      <c r="L42">
        <v>11</v>
      </c>
      <c r="M42">
        <v>10</v>
      </c>
      <c r="N42">
        <v>108</v>
      </c>
      <c r="O42">
        <v>0.90909090909090895</v>
      </c>
      <c r="P42">
        <v>4</v>
      </c>
      <c r="Q42">
        <v>4</v>
      </c>
      <c r="R42">
        <v>3</v>
      </c>
      <c r="S42">
        <v>12</v>
      </c>
      <c r="T42">
        <v>0.75</v>
      </c>
      <c r="U42">
        <v>5</v>
      </c>
      <c r="V42">
        <v>5</v>
      </c>
      <c r="W42">
        <v>2</v>
      </c>
      <c r="X42">
        <v>95</v>
      </c>
      <c r="Y42">
        <v>0.4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12</v>
      </c>
      <c r="AW42">
        <v>22</v>
      </c>
      <c r="AX42">
        <v>0</v>
      </c>
      <c r="AY42">
        <v>12</v>
      </c>
      <c r="AZ42">
        <v>1</v>
      </c>
      <c r="BA42">
        <v>16</v>
      </c>
      <c r="BB42">
        <v>4</v>
      </c>
      <c r="BC42">
        <v>11</v>
      </c>
      <c r="BD42">
        <v>28</v>
      </c>
      <c r="BE42">
        <v>0</v>
      </c>
      <c r="BF42">
        <v>6</v>
      </c>
      <c r="BG42">
        <v>3</v>
      </c>
      <c r="BH42">
        <v>3</v>
      </c>
      <c r="BI42">
        <v>41</v>
      </c>
      <c r="BJ42">
        <v>54</v>
      </c>
      <c r="BK42">
        <v>0</v>
      </c>
      <c r="BL42">
        <v>0</v>
      </c>
      <c r="BM42">
        <v>0</v>
      </c>
      <c r="BN42" t="s">
        <v>2469</v>
      </c>
    </row>
    <row r="43" spans="1:66" x14ac:dyDescent="0.2">
      <c r="A43" t="s">
        <v>93</v>
      </c>
      <c r="B43" t="s">
        <v>1055</v>
      </c>
      <c r="C43" t="s">
        <v>631</v>
      </c>
      <c r="D43" t="s">
        <v>92</v>
      </c>
      <c r="E43" t="s">
        <v>93</v>
      </c>
      <c r="F43" t="s">
        <v>94</v>
      </c>
      <c r="G43">
        <v>20</v>
      </c>
      <c r="H43">
        <v>16</v>
      </c>
      <c r="I43">
        <v>200</v>
      </c>
      <c r="J43" t="s">
        <v>1056</v>
      </c>
      <c r="K43">
        <v>11</v>
      </c>
      <c r="L43">
        <v>11</v>
      </c>
      <c r="M43">
        <v>9</v>
      </c>
      <c r="N43">
        <v>73</v>
      </c>
      <c r="O43">
        <v>0.81818181818181801</v>
      </c>
      <c r="P43">
        <v>4</v>
      </c>
      <c r="Q43">
        <v>4</v>
      </c>
      <c r="R43">
        <v>2</v>
      </c>
      <c r="S43">
        <v>11</v>
      </c>
      <c r="T43">
        <v>0.5</v>
      </c>
      <c r="U43">
        <v>5</v>
      </c>
      <c r="V43">
        <v>5</v>
      </c>
      <c r="W43">
        <v>5</v>
      </c>
      <c r="X43">
        <v>116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23</v>
      </c>
      <c r="AW43">
        <v>0</v>
      </c>
      <c r="AX43">
        <v>0</v>
      </c>
      <c r="AY43">
        <v>1</v>
      </c>
      <c r="AZ43">
        <v>1</v>
      </c>
      <c r="BA43">
        <v>24</v>
      </c>
      <c r="BB43">
        <v>2</v>
      </c>
      <c r="BC43">
        <v>5</v>
      </c>
      <c r="BD43">
        <v>15</v>
      </c>
      <c r="BE43">
        <v>0</v>
      </c>
      <c r="BF43">
        <v>6</v>
      </c>
      <c r="BG43">
        <v>5</v>
      </c>
      <c r="BH43">
        <v>0</v>
      </c>
      <c r="BI43">
        <v>18</v>
      </c>
      <c r="BJ43">
        <v>26</v>
      </c>
      <c r="BK43">
        <v>68</v>
      </c>
      <c r="BL43">
        <v>1</v>
      </c>
      <c r="BM43">
        <v>3</v>
      </c>
      <c r="BN43" t="s">
        <v>2506</v>
      </c>
    </row>
    <row r="44" spans="1:66" x14ac:dyDescent="0.2">
      <c r="A44" t="s">
        <v>93</v>
      </c>
      <c r="B44" t="s">
        <v>1057</v>
      </c>
      <c r="C44" t="s">
        <v>631</v>
      </c>
      <c r="D44" t="s">
        <v>92</v>
      </c>
      <c r="E44" t="s">
        <v>93</v>
      </c>
      <c r="F44" t="s">
        <v>94</v>
      </c>
      <c r="G44">
        <v>20</v>
      </c>
      <c r="H44">
        <v>15</v>
      </c>
      <c r="I44">
        <v>268</v>
      </c>
      <c r="J44" t="s">
        <v>632</v>
      </c>
      <c r="K44">
        <v>11</v>
      </c>
      <c r="L44">
        <v>11</v>
      </c>
      <c r="M44">
        <v>10</v>
      </c>
      <c r="N44">
        <v>92</v>
      </c>
      <c r="O44">
        <v>0.90909090909090895</v>
      </c>
      <c r="P44">
        <v>4</v>
      </c>
      <c r="Q44">
        <v>4</v>
      </c>
      <c r="R44">
        <v>3</v>
      </c>
      <c r="S44">
        <v>12</v>
      </c>
      <c r="T44">
        <v>0.75</v>
      </c>
      <c r="U44">
        <v>5</v>
      </c>
      <c r="V44">
        <v>5</v>
      </c>
      <c r="W44">
        <v>2</v>
      </c>
      <c r="X44">
        <v>164</v>
      </c>
      <c r="Y44">
        <v>0.4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12</v>
      </c>
      <c r="AW44">
        <v>22</v>
      </c>
      <c r="AX44">
        <v>0</v>
      </c>
      <c r="AY44">
        <v>12</v>
      </c>
      <c r="AZ44">
        <v>1</v>
      </c>
      <c r="BA44">
        <v>16</v>
      </c>
      <c r="BB44">
        <v>4</v>
      </c>
      <c r="BC44">
        <v>14</v>
      </c>
      <c r="BD44">
        <v>9</v>
      </c>
      <c r="BE44">
        <v>0</v>
      </c>
      <c r="BF44">
        <v>6</v>
      </c>
      <c r="BG44">
        <v>3</v>
      </c>
      <c r="BH44">
        <v>3</v>
      </c>
      <c r="BI44">
        <v>41</v>
      </c>
      <c r="BJ44">
        <v>123</v>
      </c>
      <c r="BK44">
        <v>0</v>
      </c>
      <c r="BL44">
        <v>0</v>
      </c>
      <c r="BM44">
        <v>0</v>
      </c>
      <c r="BN44" t="s">
        <v>2469</v>
      </c>
    </row>
    <row r="45" spans="1:66" x14ac:dyDescent="0.2">
      <c r="A45" t="s">
        <v>93</v>
      </c>
      <c r="B45" t="s">
        <v>1058</v>
      </c>
      <c r="C45" t="s">
        <v>631</v>
      </c>
      <c r="D45" t="s">
        <v>92</v>
      </c>
      <c r="E45" t="s">
        <v>93</v>
      </c>
      <c r="F45" t="s">
        <v>94</v>
      </c>
      <c r="G45">
        <v>20</v>
      </c>
      <c r="H45">
        <v>15</v>
      </c>
      <c r="I45">
        <v>217</v>
      </c>
      <c r="J45" t="s">
        <v>632</v>
      </c>
      <c r="K45">
        <v>11</v>
      </c>
      <c r="L45">
        <v>11</v>
      </c>
      <c r="M45">
        <v>10</v>
      </c>
      <c r="N45">
        <v>110</v>
      </c>
      <c r="O45">
        <v>0.90909090909090895</v>
      </c>
      <c r="P45">
        <v>4</v>
      </c>
      <c r="Q45">
        <v>4</v>
      </c>
      <c r="R45">
        <v>3</v>
      </c>
      <c r="S45">
        <v>12</v>
      </c>
      <c r="T45">
        <v>0.75</v>
      </c>
      <c r="U45">
        <v>5</v>
      </c>
      <c r="V45">
        <v>5</v>
      </c>
      <c r="W45">
        <v>2</v>
      </c>
      <c r="X45">
        <v>95</v>
      </c>
      <c r="Y45">
        <v>0.4</v>
      </c>
      <c r="Z45">
        <v>1</v>
      </c>
      <c r="AA45">
        <v>1</v>
      </c>
      <c r="AB45">
        <v>1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12</v>
      </c>
      <c r="AW45">
        <v>22</v>
      </c>
      <c r="AX45">
        <v>0</v>
      </c>
      <c r="AY45">
        <v>12</v>
      </c>
      <c r="AZ45">
        <v>1</v>
      </c>
      <c r="BA45">
        <v>16</v>
      </c>
      <c r="BB45">
        <v>4</v>
      </c>
      <c r="BC45">
        <v>11</v>
      </c>
      <c r="BD45">
        <v>30</v>
      </c>
      <c r="BE45">
        <v>0</v>
      </c>
      <c r="BF45">
        <v>6</v>
      </c>
      <c r="BG45">
        <v>3</v>
      </c>
      <c r="BH45">
        <v>3</v>
      </c>
      <c r="BI45">
        <v>41</v>
      </c>
      <c r="BJ45">
        <v>54</v>
      </c>
      <c r="BK45">
        <v>0</v>
      </c>
      <c r="BL45">
        <v>0</v>
      </c>
      <c r="BM45">
        <v>0</v>
      </c>
      <c r="BN45" t="s">
        <v>2469</v>
      </c>
    </row>
    <row r="46" spans="1:66" x14ac:dyDescent="0.2">
      <c r="A46" t="s">
        <v>93</v>
      </c>
      <c r="B46" t="s">
        <v>1059</v>
      </c>
      <c r="C46" t="s">
        <v>631</v>
      </c>
      <c r="D46" t="s">
        <v>92</v>
      </c>
      <c r="E46" t="s">
        <v>93</v>
      </c>
      <c r="F46" t="s">
        <v>94</v>
      </c>
      <c r="G46">
        <v>20</v>
      </c>
      <c r="H46">
        <v>15</v>
      </c>
      <c r="I46">
        <v>217</v>
      </c>
      <c r="J46" t="s">
        <v>632</v>
      </c>
      <c r="K46">
        <v>11</v>
      </c>
      <c r="L46">
        <v>11</v>
      </c>
      <c r="M46">
        <v>10</v>
      </c>
      <c r="N46">
        <v>110</v>
      </c>
      <c r="O46">
        <v>0.90909090909090895</v>
      </c>
      <c r="P46">
        <v>4</v>
      </c>
      <c r="Q46">
        <v>4</v>
      </c>
      <c r="R46">
        <v>3</v>
      </c>
      <c r="S46">
        <v>12</v>
      </c>
      <c r="T46">
        <v>0.75</v>
      </c>
      <c r="U46">
        <v>5</v>
      </c>
      <c r="V46">
        <v>5</v>
      </c>
      <c r="W46">
        <v>2</v>
      </c>
      <c r="X46">
        <v>95</v>
      </c>
      <c r="Y46">
        <v>0.4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12</v>
      </c>
      <c r="AW46">
        <v>22</v>
      </c>
      <c r="AX46">
        <v>0</v>
      </c>
      <c r="AY46">
        <v>12</v>
      </c>
      <c r="AZ46">
        <v>1</v>
      </c>
      <c r="BA46">
        <v>16</v>
      </c>
      <c r="BB46">
        <v>4</v>
      </c>
      <c r="BC46">
        <v>11</v>
      </c>
      <c r="BD46">
        <v>30</v>
      </c>
      <c r="BE46">
        <v>0</v>
      </c>
      <c r="BF46">
        <v>6</v>
      </c>
      <c r="BG46">
        <v>3</v>
      </c>
      <c r="BH46">
        <v>3</v>
      </c>
      <c r="BI46">
        <v>41</v>
      </c>
      <c r="BJ46">
        <v>54</v>
      </c>
      <c r="BK46">
        <v>0</v>
      </c>
      <c r="BL46">
        <v>0</v>
      </c>
      <c r="BM46">
        <v>0</v>
      </c>
      <c r="BN46" t="s">
        <v>2469</v>
      </c>
    </row>
    <row r="47" spans="1:66" x14ac:dyDescent="0.2">
      <c r="A47" t="s">
        <v>93</v>
      </c>
      <c r="B47" t="s">
        <v>1060</v>
      </c>
      <c r="C47" t="s">
        <v>631</v>
      </c>
      <c r="D47" t="s">
        <v>92</v>
      </c>
      <c r="E47" t="s">
        <v>93</v>
      </c>
      <c r="F47" t="s">
        <v>94</v>
      </c>
      <c r="G47">
        <v>20</v>
      </c>
      <c r="H47">
        <v>15</v>
      </c>
      <c r="I47">
        <v>268</v>
      </c>
      <c r="J47" t="s">
        <v>632</v>
      </c>
      <c r="K47">
        <v>11</v>
      </c>
      <c r="L47">
        <v>11</v>
      </c>
      <c r="M47">
        <v>10</v>
      </c>
      <c r="N47">
        <v>92</v>
      </c>
      <c r="O47">
        <v>0.90909090909090895</v>
      </c>
      <c r="P47">
        <v>4</v>
      </c>
      <c r="Q47">
        <v>4</v>
      </c>
      <c r="R47">
        <v>3</v>
      </c>
      <c r="S47">
        <v>12</v>
      </c>
      <c r="T47">
        <v>0.75</v>
      </c>
      <c r="U47">
        <v>5</v>
      </c>
      <c r="V47">
        <v>5</v>
      </c>
      <c r="W47">
        <v>2</v>
      </c>
      <c r="X47">
        <v>164</v>
      </c>
      <c r="Y47">
        <v>0.4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12</v>
      </c>
      <c r="AW47">
        <v>22</v>
      </c>
      <c r="AX47">
        <v>0</v>
      </c>
      <c r="AY47">
        <v>12</v>
      </c>
      <c r="AZ47">
        <v>1</v>
      </c>
      <c r="BA47">
        <v>16</v>
      </c>
      <c r="BB47">
        <v>4</v>
      </c>
      <c r="BC47">
        <v>14</v>
      </c>
      <c r="BD47">
        <v>9</v>
      </c>
      <c r="BE47">
        <v>0</v>
      </c>
      <c r="BF47">
        <v>6</v>
      </c>
      <c r="BG47">
        <v>3</v>
      </c>
      <c r="BH47">
        <v>3</v>
      </c>
      <c r="BI47">
        <v>41</v>
      </c>
      <c r="BJ47">
        <v>123</v>
      </c>
      <c r="BK47">
        <v>0</v>
      </c>
      <c r="BL47">
        <v>0</v>
      </c>
      <c r="BM47">
        <v>0</v>
      </c>
      <c r="BN47" t="s">
        <v>2469</v>
      </c>
    </row>
    <row r="48" spans="1:66" x14ac:dyDescent="0.2">
      <c r="A48" t="s">
        <v>93</v>
      </c>
      <c r="B48" t="s">
        <v>1061</v>
      </c>
      <c r="C48" t="s">
        <v>631</v>
      </c>
      <c r="D48" t="s">
        <v>92</v>
      </c>
      <c r="E48" t="s">
        <v>93</v>
      </c>
      <c r="F48" t="s">
        <v>94</v>
      </c>
      <c r="G48">
        <v>20</v>
      </c>
      <c r="H48">
        <v>15</v>
      </c>
      <c r="I48">
        <v>215</v>
      </c>
      <c r="J48" t="s">
        <v>632</v>
      </c>
      <c r="K48">
        <v>11</v>
      </c>
      <c r="L48">
        <v>11</v>
      </c>
      <c r="M48">
        <v>10</v>
      </c>
      <c r="N48">
        <v>108</v>
      </c>
      <c r="O48">
        <v>0.90909090909090895</v>
      </c>
      <c r="P48">
        <v>4</v>
      </c>
      <c r="Q48">
        <v>4</v>
      </c>
      <c r="R48">
        <v>3</v>
      </c>
      <c r="S48">
        <v>12</v>
      </c>
      <c r="T48">
        <v>0.75</v>
      </c>
      <c r="U48">
        <v>5</v>
      </c>
      <c r="V48">
        <v>5</v>
      </c>
      <c r="W48">
        <v>2</v>
      </c>
      <c r="X48">
        <v>95</v>
      </c>
      <c r="Y48">
        <v>0.4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12</v>
      </c>
      <c r="AW48">
        <v>22</v>
      </c>
      <c r="AX48">
        <v>0</v>
      </c>
      <c r="AY48">
        <v>12</v>
      </c>
      <c r="AZ48">
        <v>1</v>
      </c>
      <c r="BA48">
        <v>16</v>
      </c>
      <c r="BB48">
        <v>4</v>
      </c>
      <c r="BC48">
        <v>11</v>
      </c>
      <c r="BD48">
        <v>28</v>
      </c>
      <c r="BE48">
        <v>0</v>
      </c>
      <c r="BF48">
        <v>6</v>
      </c>
      <c r="BG48">
        <v>3</v>
      </c>
      <c r="BH48">
        <v>3</v>
      </c>
      <c r="BI48">
        <v>41</v>
      </c>
      <c r="BJ48">
        <v>54</v>
      </c>
      <c r="BK48">
        <v>0</v>
      </c>
      <c r="BL48">
        <v>0</v>
      </c>
      <c r="BM48">
        <v>0</v>
      </c>
      <c r="BN48" t="s">
        <v>2469</v>
      </c>
    </row>
    <row r="49" spans="1:66" x14ac:dyDescent="0.2">
      <c r="A49" t="s">
        <v>93</v>
      </c>
      <c r="B49" t="s">
        <v>1062</v>
      </c>
      <c r="C49" t="s">
        <v>631</v>
      </c>
      <c r="D49" t="s">
        <v>92</v>
      </c>
      <c r="E49" t="s">
        <v>93</v>
      </c>
      <c r="F49" t="s">
        <v>94</v>
      </c>
      <c r="G49">
        <v>20</v>
      </c>
      <c r="H49">
        <v>15</v>
      </c>
      <c r="I49">
        <v>215</v>
      </c>
      <c r="J49" t="s">
        <v>632</v>
      </c>
      <c r="K49">
        <v>11</v>
      </c>
      <c r="L49">
        <v>11</v>
      </c>
      <c r="M49">
        <v>10</v>
      </c>
      <c r="N49">
        <v>108</v>
      </c>
      <c r="O49">
        <v>0.90909090909090895</v>
      </c>
      <c r="P49">
        <v>4</v>
      </c>
      <c r="Q49">
        <v>4</v>
      </c>
      <c r="R49">
        <v>3</v>
      </c>
      <c r="S49">
        <v>12</v>
      </c>
      <c r="T49">
        <v>0.75</v>
      </c>
      <c r="U49">
        <v>5</v>
      </c>
      <c r="V49">
        <v>5</v>
      </c>
      <c r="W49">
        <v>2</v>
      </c>
      <c r="X49">
        <v>95</v>
      </c>
      <c r="Y49">
        <v>0.4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12</v>
      </c>
      <c r="AW49">
        <v>22</v>
      </c>
      <c r="AX49">
        <v>0</v>
      </c>
      <c r="AY49">
        <v>12</v>
      </c>
      <c r="AZ49">
        <v>1</v>
      </c>
      <c r="BA49">
        <v>16</v>
      </c>
      <c r="BB49">
        <v>4</v>
      </c>
      <c r="BC49">
        <v>11</v>
      </c>
      <c r="BD49">
        <v>28</v>
      </c>
      <c r="BE49">
        <v>0</v>
      </c>
      <c r="BF49">
        <v>6</v>
      </c>
      <c r="BG49">
        <v>3</v>
      </c>
      <c r="BH49">
        <v>3</v>
      </c>
      <c r="BI49">
        <v>41</v>
      </c>
      <c r="BJ49">
        <v>54</v>
      </c>
      <c r="BK49">
        <v>0</v>
      </c>
      <c r="BL49">
        <v>0</v>
      </c>
      <c r="BM49">
        <v>0</v>
      </c>
      <c r="BN49" t="s">
        <v>2469</v>
      </c>
    </row>
    <row r="50" spans="1:66" x14ac:dyDescent="0.2">
      <c r="A50" t="s">
        <v>93</v>
      </c>
      <c r="B50" t="s">
        <v>1063</v>
      </c>
      <c r="C50" t="s">
        <v>631</v>
      </c>
      <c r="D50" t="s">
        <v>92</v>
      </c>
      <c r="E50" t="s">
        <v>93</v>
      </c>
      <c r="F50" t="s">
        <v>94</v>
      </c>
      <c r="G50">
        <v>20</v>
      </c>
      <c r="H50">
        <v>15</v>
      </c>
      <c r="I50">
        <v>268</v>
      </c>
      <c r="J50" t="s">
        <v>632</v>
      </c>
      <c r="K50">
        <v>11</v>
      </c>
      <c r="L50">
        <v>11</v>
      </c>
      <c r="M50">
        <v>10</v>
      </c>
      <c r="N50">
        <v>92</v>
      </c>
      <c r="O50">
        <v>0.90909090909090895</v>
      </c>
      <c r="P50">
        <v>4</v>
      </c>
      <c r="Q50">
        <v>4</v>
      </c>
      <c r="R50">
        <v>3</v>
      </c>
      <c r="S50">
        <v>12</v>
      </c>
      <c r="T50">
        <v>0.75</v>
      </c>
      <c r="U50">
        <v>5</v>
      </c>
      <c r="V50">
        <v>5</v>
      </c>
      <c r="W50">
        <v>2</v>
      </c>
      <c r="X50">
        <v>164</v>
      </c>
      <c r="Y50">
        <v>0.4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12</v>
      </c>
      <c r="AW50">
        <v>22</v>
      </c>
      <c r="AX50">
        <v>0</v>
      </c>
      <c r="AY50">
        <v>12</v>
      </c>
      <c r="AZ50">
        <v>1</v>
      </c>
      <c r="BA50">
        <v>16</v>
      </c>
      <c r="BB50">
        <v>4</v>
      </c>
      <c r="BC50">
        <v>14</v>
      </c>
      <c r="BD50">
        <v>9</v>
      </c>
      <c r="BE50">
        <v>0</v>
      </c>
      <c r="BF50">
        <v>6</v>
      </c>
      <c r="BG50">
        <v>3</v>
      </c>
      <c r="BH50">
        <v>3</v>
      </c>
      <c r="BI50">
        <v>41</v>
      </c>
      <c r="BJ50">
        <v>123</v>
      </c>
      <c r="BK50">
        <v>0</v>
      </c>
      <c r="BL50">
        <v>0</v>
      </c>
      <c r="BM50">
        <v>0</v>
      </c>
      <c r="BN50" t="s">
        <v>2469</v>
      </c>
    </row>
    <row r="51" spans="1:66" x14ac:dyDescent="0.2">
      <c r="A51" t="s">
        <v>93</v>
      </c>
      <c r="B51" t="s">
        <v>1064</v>
      </c>
      <c r="C51" t="s">
        <v>631</v>
      </c>
      <c r="D51" t="s">
        <v>92</v>
      </c>
      <c r="E51" t="s">
        <v>93</v>
      </c>
      <c r="F51" t="s">
        <v>94</v>
      </c>
      <c r="G51">
        <v>20</v>
      </c>
      <c r="H51">
        <v>15</v>
      </c>
      <c r="I51">
        <v>268</v>
      </c>
      <c r="J51" t="s">
        <v>632</v>
      </c>
      <c r="K51">
        <v>11</v>
      </c>
      <c r="L51">
        <v>11</v>
      </c>
      <c r="M51">
        <v>10</v>
      </c>
      <c r="N51">
        <v>92</v>
      </c>
      <c r="O51">
        <v>0.90909090909090895</v>
      </c>
      <c r="P51">
        <v>4</v>
      </c>
      <c r="Q51">
        <v>4</v>
      </c>
      <c r="R51">
        <v>3</v>
      </c>
      <c r="S51">
        <v>12</v>
      </c>
      <c r="T51">
        <v>0.75</v>
      </c>
      <c r="U51">
        <v>5</v>
      </c>
      <c r="V51">
        <v>5</v>
      </c>
      <c r="W51">
        <v>2</v>
      </c>
      <c r="X51">
        <v>164</v>
      </c>
      <c r="Y51">
        <v>0.4</v>
      </c>
      <c r="Z51">
        <v>1</v>
      </c>
      <c r="AA51">
        <v>1</v>
      </c>
      <c r="AB51">
        <v>1</v>
      </c>
      <c r="AC51">
        <v>1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12</v>
      </c>
      <c r="AW51">
        <v>22</v>
      </c>
      <c r="AX51">
        <v>0</v>
      </c>
      <c r="AY51">
        <v>12</v>
      </c>
      <c r="AZ51">
        <v>1</v>
      </c>
      <c r="BA51">
        <v>16</v>
      </c>
      <c r="BB51">
        <v>4</v>
      </c>
      <c r="BC51">
        <v>14</v>
      </c>
      <c r="BD51">
        <v>9</v>
      </c>
      <c r="BE51">
        <v>0</v>
      </c>
      <c r="BF51">
        <v>6</v>
      </c>
      <c r="BG51">
        <v>3</v>
      </c>
      <c r="BH51">
        <v>3</v>
      </c>
      <c r="BI51">
        <v>41</v>
      </c>
      <c r="BJ51">
        <v>123</v>
      </c>
      <c r="BK51">
        <v>0</v>
      </c>
      <c r="BL51">
        <v>0</v>
      </c>
      <c r="BM51">
        <v>0</v>
      </c>
      <c r="BN51" t="s">
        <v>2469</v>
      </c>
    </row>
    <row r="52" spans="1:66" x14ac:dyDescent="0.2">
      <c r="A52" t="s">
        <v>93</v>
      </c>
      <c r="B52" t="s">
        <v>1065</v>
      </c>
      <c r="C52" t="s">
        <v>631</v>
      </c>
      <c r="D52" t="s">
        <v>92</v>
      </c>
      <c r="E52" t="s">
        <v>93</v>
      </c>
      <c r="F52" t="s">
        <v>94</v>
      </c>
      <c r="G52">
        <v>20</v>
      </c>
      <c r="H52">
        <v>15</v>
      </c>
      <c r="I52">
        <v>217</v>
      </c>
      <c r="J52" t="s">
        <v>632</v>
      </c>
      <c r="K52">
        <v>11</v>
      </c>
      <c r="L52">
        <v>11</v>
      </c>
      <c r="M52">
        <v>10</v>
      </c>
      <c r="N52">
        <v>110</v>
      </c>
      <c r="O52">
        <v>0.90909090909090895</v>
      </c>
      <c r="P52">
        <v>4</v>
      </c>
      <c r="Q52">
        <v>4</v>
      </c>
      <c r="R52">
        <v>3</v>
      </c>
      <c r="S52">
        <v>12</v>
      </c>
      <c r="T52">
        <v>0.75</v>
      </c>
      <c r="U52">
        <v>5</v>
      </c>
      <c r="V52">
        <v>5</v>
      </c>
      <c r="W52">
        <v>2</v>
      </c>
      <c r="X52">
        <v>95</v>
      </c>
      <c r="Y52">
        <v>0.4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12</v>
      </c>
      <c r="AW52">
        <v>22</v>
      </c>
      <c r="AX52">
        <v>0</v>
      </c>
      <c r="AY52">
        <v>12</v>
      </c>
      <c r="AZ52">
        <v>1</v>
      </c>
      <c r="BA52">
        <v>16</v>
      </c>
      <c r="BB52">
        <v>4</v>
      </c>
      <c r="BC52">
        <v>11</v>
      </c>
      <c r="BD52">
        <v>30</v>
      </c>
      <c r="BE52">
        <v>0</v>
      </c>
      <c r="BF52">
        <v>6</v>
      </c>
      <c r="BG52">
        <v>3</v>
      </c>
      <c r="BH52">
        <v>3</v>
      </c>
      <c r="BI52">
        <v>41</v>
      </c>
      <c r="BJ52">
        <v>54</v>
      </c>
      <c r="BK52">
        <v>0</v>
      </c>
      <c r="BL52">
        <v>0</v>
      </c>
      <c r="BM52">
        <v>0</v>
      </c>
      <c r="BN52" t="s">
        <v>2469</v>
      </c>
    </row>
    <row r="53" spans="1:66" x14ac:dyDescent="0.2">
      <c r="A53" t="s">
        <v>93</v>
      </c>
      <c r="B53" t="s">
        <v>1066</v>
      </c>
      <c r="C53" t="s">
        <v>631</v>
      </c>
      <c r="D53" t="s">
        <v>92</v>
      </c>
      <c r="E53" t="s">
        <v>93</v>
      </c>
      <c r="F53" t="s">
        <v>94</v>
      </c>
      <c r="G53">
        <v>20</v>
      </c>
      <c r="H53">
        <v>15</v>
      </c>
      <c r="I53">
        <v>217</v>
      </c>
      <c r="J53" t="s">
        <v>632</v>
      </c>
      <c r="K53">
        <v>11</v>
      </c>
      <c r="L53">
        <v>11</v>
      </c>
      <c r="M53">
        <v>10</v>
      </c>
      <c r="N53">
        <v>110</v>
      </c>
      <c r="O53">
        <v>0.90909090909090895</v>
      </c>
      <c r="P53">
        <v>4</v>
      </c>
      <c r="Q53">
        <v>4</v>
      </c>
      <c r="R53">
        <v>3</v>
      </c>
      <c r="S53">
        <v>12</v>
      </c>
      <c r="T53">
        <v>0.75</v>
      </c>
      <c r="U53">
        <v>5</v>
      </c>
      <c r="V53">
        <v>5</v>
      </c>
      <c r="W53">
        <v>2</v>
      </c>
      <c r="X53">
        <v>95</v>
      </c>
      <c r="Y53">
        <v>0.4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12</v>
      </c>
      <c r="AW53">
        <v>22</v>
      </c>
      <c r="AX53">
        <v>0</v>
      </c>
      <c r="AY53">
        <v>12</v>
      </c>
      <c r="AZ53">
        <v>1</v>
      </c>
      <c r="BA53">
        <v>16</v>
      </c>
      <c r="BB53">
        <v>4</v>
      </c>
      <c r="BC53">
        <v>11</v>
      </c>
      <c r="BD53">
        <v>30</v>
      </c>
      <c r="BE53">
        <v>0</v>
      </c>
      <c r="BF53">
        <v>6</v>
      </c>
      <c r="BG53">
        <v>3</v>
      </c>
      <c r="BH53">
        <v>3</v>
      </c>
      <c r="BI53">
        <v>41</v>
      </c>
      <c r="BJ53">
        <v>54</v>
      </c>
      <c r="BK53">
        <v>0</v>
      </c>
      <c r="BL53">
        <v>0</v>
      </c>
      <c r="BM53">
        <v>0</v>
      </c>
      <c r="BN53" t="s">
        <v>2469</v>
      </c>
    </row>
    <row r="54" spans="1:66" x14ac:dyDescent="0.2">
      <c r="A54" t="s">
        <v>93</v>
      </c>
      <c r="B54" t="s">
        <v>1067</v>
      </c>
      <c r="C54" t="s">
        <v>631</v>
      </c>
      <c r="D54" t="s">
        <v>92</v>
      </c>
      <c r="E54" t="s">
        <v>93</v>
      </c>
      <c r="F54" t="s">
        <v>94</v>
      </c>
      <c r="G54">
        <v>20</v>
      </c>
      <c r="H54">
        <v>15</v>
      </c>
      <c r="I54">
        <v>217</v>
      </c>
      <c r="J54" t="s">
        <v>632</v>
      </c>
      <c r="K54">
        <v>11</v>
      </c>
      <c r="L54">
        <v>11</v>
      </c>
      <c r="M54">
        <v>10</v>
      </c>
      <c r="N54">
        <v>110</v>
      </c>
      <c r="O54">
        <v>0.90909090909090895</v>
      </c>
      <c r="P54">
        <v>4</v>
      </c>
      <c r="Q54">
        <v>4</v>
      </c>
      <c r="R54">
        <v>3</v>
      </c>
      <c r="S54">
        <v>12</v>
      </c>
      <c r="T54">
        <v>0.75</v>
      </c>
      <c r="U54">
        <v>5</v>
      </c>
      <c r="V54">
        <v>5</v>
      </c>
      <c r="W54">
        <v>2</v>
      </c>
      <c r="X54">
        <v>95</v>
      </c>
      <c r="Y54">
        <v>0.4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12</v>
      </c>
      <c r="AW54">
        <v>22</v>
      </c>
      <c r="AX54">
        <v>0</v>
      </c>
      <c r="AY54">
        <v>12</v>
      </c>
      <c r="AZ54">
        <v>1</v>
      </c>
      <c r="BA54">
        <v>16</v>
      </c>
      <c r="BB54">
        <v>4</v>
      </c>
      <c r="BC54">
        <v>11</v>
      </c>
      <c r="BD54">
        <v>30</v>
      </c>
      <c r="BE54">
        <v>0</v>
      </c>
      <c r="BF54">
        <v>6</v>
      </c>
      <c r="BG54">
        <v>3</v>
      </c>
      <c r="BH54">
        <v>3</v>
      </c>
      <c r="BI54">
        <v>41</v>
      </c>
      <c r="BJ54">
        <v>54</v>
      </c>
      <c r="BK54">
        <v>0</v>
      </c>
      <c r="BL54">
        <v>0</v>
      </c>
      <c r="BM54">
        <v>0</v>
      </c>
      <c r="BN54" t="s">
        <v>2469</v>
      </c>
    </row>
    <row r="55" spans="1:66" x14ac:dyDescent="0.2">
      <c r="A55" t="s">
        <v>93</v>
      </c>
      <c r="B55" t="s">
        <v>1068</v>
      </c>
      <c r="C55" t="s">
        <v>631</v>
      </c>
      <c r="D55" t="s">
        <v>92</v>
      </c>
      <c r="E55" t="s">
        <v>93</v>
      </c>
      <c r="F55" t="s">
        <v>94</v>
      </c>
      <c r="G55">
        <v>20</v>
      </c>
      <c r="H55">
        <v>15</v>
      </c>
      <c r="I55">
        <v>217</v>
      </c>
      <c r="J55" t="s">
        <v>632</v>
      </c>
      <c r="K55">
        <v>11</v>
      </c>
      <c r="L55">
        <v>11</v>
      </c>
      <c r="M55">
        <v>10</v>
      </c>
      <c r="N55">
        <v>110</v>
      </c>
      <c r="O55">
        <v>0.90909090909090895</v>
      </c>
      <c r="P55">
        <v>4</v>
      </c>
      <c r="Q55">
        <v>4</v>
      </c>
      <c r="R55">
        <v>3</v>
      </c>
      <c r="S55">
        <v>12</v>
      </c>
      <c r="T55">
        <v>0.75</v>
      </c>
      <c r="U55">
        <v>5</v>
      </c>
      <c r="V55">
        <v>5</v>
      </c>
      <c r="W55">
        <v>2</v>
      </c>
      <c r="X55">
        <v>95</v>
      </c>
      <c r="Y55">
        <v>0.4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12</v>
      </c>
      <c r="AW55">
        <v>22</v>
      </c>
      <c r="AX55">
        <v>0</v>
      </c>
      <c r="AY55">
        <v>12</v>
      </c>
      <c r="AZ55">
        <v>1</v>
      </c>
      <c r="BA55">
        <v>16</v>
      </c>
      <c r="BB55">
        <v>4</v>
      </c>
      <c r="BC55">
        <v>11</v>
      </c>
      <c r="BD55">
        <v>30</v>
      </c>
      <c r="BE55">
        <v>0</v>
      </c>
      <c r="BF55">
        <v>6</v>
      </c>
      <c r="BG55">
        <v>3</v>
      </c>
      <c r="BH55">
        <v>3</v>
      </c>
      <c r="BI55">
        <v>41</v>
      </c>
      <c r="BJ55">
        <v>54</v>
      </c>
      <c r="BK55">
        <v>0</v>
      </c>
      <c r="BL55">
        <v>0</v>
      </c>
      <c r="BM55">
        <v>0</v>
      </c>
      <c r="BN55" t="s">
        <v>2469</v>
      </c>
    </row>
    <row r="56" spans="1:66" x14ac:dyDescent="0.2">
      <c r="A56" t="s">
        <v>93</v>
      </c>
      <c r="B56" t="s">
        <v>1069</v>
      </c>
      <c r="C56" t="s">
        <v>631</v>
      </c>
      <c r="D56" t="s">
        <v>92</v>
      </c>
      <c r="E56" t="s">
        <v>93</v>
      </c>
      <c r="F56" t="s">
        <v>94</v>
      </c>
      <c r="G56">
        <v>20</v>
      </c>
      <c r="H56">
        <v>15</v>
      </c>
      <c r="I56">
        <v>268</v>
      </c>
      <c r="J56" t="s">
        <v>632</v>
      </c>
      <c r="K56">
        <v>11</v>
      </c>
      <c r="L56">
        <v>11</v>
      </c>
      <c r="M56">
        <v>10</v>
      </c>
      <c r="N56">
        <v>92</v>
      </c>
      <c r="O56">
        <v>0.90909090909090895</v>
      </c>
      <c r="P56">
        <v>4</v>
      </c>
      <c r="Q56">
        <v>4</v>
      </c>
      <c r="R56">
        <v>3</v>
      </c>
      <c r="S56">
        <v>12</v>
      </c>
      <c r="T56">
        <v>0.75</v>
      </c>
      <c r="U56">
        <v>5</v>
      </c>
      <c r="V56">
        <v>5</v>
      </c>
      <c r="W56">
        <v>2</v>
      </c>
      <c r="X56">
        <v>164</v>
      </c>
      <c r="Y56">
        <v>0.4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12</v>
      </c>
      <c r="AW56">
        <v>22</v>
      </c>
      <c r="AX56">
        <v>0</v>
      </c>
      <c r="AY56">
        <v>12</v>
      </c>
      <c r="AZ56">
        <v>1</v>
      </c>
      <c r="BA56">
        <v>16</v>
      </c>
      <c r="BB56">
        <v>4</v>
      </c>
      <c r="BC56">
        <v>14</v>
      </c>
      <c r="BD56">
        <v>9</v>
      </c>
      <c r="BE56">
        <v>0</v>
      </c>
      <c r="BF56">
        <v>6</v>
      </c>
      <c r="BG56">
        <v>3</v>
      </c>
      <c r="BH56">
        <v>3</v>
      </c>
      <c r="BI56">
        <v>41</v>
      </c>
      <c r="BJ56">
        <v>123</v>
      </c>
      <c r="BK56">
        <v>0</v>
      </c>
      <c r="BL56">
        <v>0</v>
      </c>
      <c r="BM56">
        <v>0</v>
      </c>
      <c r="BN56" t="s">
        <v>2469</v>
      </c>
    </row>
    <row r="57" spans="1:66" x14ac:dyDescent="0.2">
      <c r="A57" t="s">
        <v>93</v>
      </c>
      <c r="B57" t="s">
        <v>1070</v>
      </c>
      <c r="C57" t="s">
        <v>631</v>
      </c>
      <c r="D57" t="s">
        <v>92</v>
      </c>
      <c r="E57" t="s">
        <v>93</v>
      </c>
      <c r="F57" t="s">
        <v>94</v>
      </c>
      <c r="G57">
        <v>20</v>
      </c>
      <c r="H57">
        <v>15</v>
      </c>
      <c r="I57">
        <v>268</v>
      </c>
      <c r="J57" t="s">
        <v>632</v>
      </c>
      <c r="K57">
        <v>11</v>
      </c>
      <c r="L57">
        <v>11</v>
      </c>
      <c r="M57">
        <v>10</v>
      </c>
      <c r="N57">
        <v>92</v>
      </c>
      <c r="O57">
        <v>0.90909090909090895</v>
      </c>
      <c r="P57">
        <v>4</v>
      </c>
      <c r="Q57">
        <v>4</v>
      </c>
      <c r="R57">
        <v>3</v>
      </c>
      <c r="S57">
        <v>12</v>
      </c>
      <c r="T57">
        <v>0.75</v>
      </c>
      <c r="U57">
        <v>5</v>
      </c>
      <c r="V57">
        <v>5</v>
      </c>
      <c r="W57">
        <v>2</v>
      </c>
      <c r="X57">
        <v>164</v>
      </c>
      <c r="Y57">
        <v>0.4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12</v>
      </c>
      <c r="AW57">
        <v>22</v>
      </c>
      <c r="AX57">
        <v>0</v>
      </c>
      <c r="AY57">
        <v>12</v>
      </c>
      <c r="AZ57">
        <v>1</v>
      </c>
      <c r="BA57">
        <v>16</v>
      </c>
      <c r="BB57">
        <v>4</v>
      </c>
      <c r="BC57">
        <v>14</v>
      </c>
      <c r="BD57">
        <v>9</v>
      </c>
      <c r="BE57">
        <v>0</v>
      </c>
      <c r="BF57">
        <v>6</v>
      </c>
      <c r="BG57">
        <v>3</v>
      </c>
      <c r="BH57">
        <v>3</v>
      </c>
      <c r="BI57">
        <v>41</v>
      </c>
      <c r="BJ57">
        <v>123</v>
      </c>
      <c r="BK57">
        <v>0</v>
      </c>
      <c r="BL57">
        <v>0</v>
      </c>
      <c r="BM57">
        <v>0</v>
      </c>
      <c r="BN57" t="s">
        <v>2469</v>
      </c>
    </row>
    <row r="58" spans="1:66" x14ac:dyDescent="0.2">
      <c r="A58" t="s">
        <v>93</v>
      </c>
      <c r="B58" t="s">
        <v>1071</v>
      </c>
      <c r="C58" t="s">
        <v>631</v>
      </c>
      <c r="D58" t="s">
        <v>92</v>
      </c>
      <c r="E58" t="s">
        <v>93</v>
      </c>
      <c r="F58" t="s">
        <v>94</v>
      </c>
      <c r="G58">
        <v>20</v>
      </c>
      <c r="H58">
        <v>15</v>
      </c>
      <c r="I58">
        <v>268</v>
      </c>
      <c r="J58" t="s">
        <v>632</v>
      </c>
      <c r="K58">
        <v>11</v>
      </c>
      <c r="L58">
        <v>11</v>
      </c>
      <c r="M58">
        <v>10</v>
      </c>
      <c r="N58">
        <v>92</v>
      </c>
      <c r="O58">
        <v>0.90909090909090895</v>
      </c>
      <c r="P58">
        <v>4</v>
      </c>
      <c r="Q58">
        <v>4</v>
      </c>
      <c r="R58">
        <v>3</v>
      </c>
      <c r="S58">
        <v>12</v>
      </c>
      <c r="T58">
        <v>0.75</v>
      </c>
      <c r="U58">
        <v>5</v>
      </c>
      <c r="V58">
        <v>5</v>
      </c>
      <c r="W58">
        <v>2</v>
      </c>
      <c r="X58">
        <v>164</v>
      </c>
      <c r="Y58">
        <v>0.4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12</v>
      </c>
      <c r="AW58">
        <v>22</v>
      </c>
      <c r="AX58">
        <v>0</v>
      </c>
      <c r="AY58">
        <v>12</v>
      </c>
      <c r="AZ58">
        <v>1</v>
      </c>
      <c r="BA58">
        <v>16</v>
      </c>
      <c r="BB58">
        <v>4</v>
      </c>
      <c r="BC58">
        <v>14</v>
      </c>
      <c r="BD58">
        <v>9</v>
      </c>
      <c r="BE58">
        <v>0</v>
      </c>
      <c r="BF58">
        <v>6</v>
      </c>
      <c r="BG58">
        <v>3</v>
      </c>
      <c r="BH58">
        <v>3</v>
      </c>
      <c r="BI58">
        <v>41</v>
      </c>
      <c r="BJ58">
        <v>123</v>
      </c>
      <c r="BK58">
        <v>0</v>
      </c>
      <c r="BL58">
        <v>0</v>
      </c>
      <c r="BM58">
        <v>0</v>
      </c>
      <c r="BN58" t="s">
        <v>2469</v>
      </c>
    </row>
    <row r="59" spans="1:66" x14ac:dyDescent="0.2">
      <c r="A59" t="s">
        <v>93</v>
      </c>
      <c r="B59" t="s">
        <v>1072</v>
      </c>
      <c r="C59" t="s">
        <v>631</v>
      </c>
      <c r="D59" t="s">
        <v>92</v>
      </c>
      <c r="E59" t="s">
        <v>93</v>
      </c>
      <c r="F59" t="s">
        <v>94</v>
      </c>
      <c r="G59">
        <v>20</v>
      </c>
      <c r="H59">
        <v>15</v>
      </c>
      <c r="I59">
        <v>268</v>
      </c>
      <c r="J59" t="s">
        <v>632</v>
      </c>
      <c r="K59">
        <v>11</v>
      </c>
      <c r="L59">
        <v>11</v>
      </c>
      <c r="M59">
        <v>10</v>
      </c>
      <c r="N59">
        <v>92</v>
      </c>
      <c r="O59">
        <v>0.90909090909090895</v>
      </c>
      <c r="P59">
        <v>4</v>
      </c>
      <c r="Q59">
        <v>4</v>
      </c>
      <c r="R59">
        <v>3</v>
      </c>
      <c r="S59">
        <v>12</v>
      </c>
      <c r="T59">
        <v>0.75</v>
      </c>
      <c r="U59">
        <v>5</v>
      </c>
      <c r="V59">
        <v>5</v>
      </c>
      <c r="W59">
        <v>2</v>
      </c>
      <c r="X59">
        <v>164</v>
      </c>
      <c r="Y59">
        <v>0.4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12</v>
      </c>
      <c r="AW59">
        <v>22</v>
      </c>
      <c r="AX59">
        <v>0</v>
      </c>
      <c r="AY59">
        <v>12</v>
      </c>
      <c r="AZ59">
        <v>1</v>
      </c>
      <c r="BA59">
        <v>16</v>
      </c>
      <c r="BB59">
        <v>4</v>
      </c>
      <c r="BC59">
        <v>14</v>
      </c>
      <c r="BD59">
        <v>9</v>
      </c>
      <c r="BE59">
        <v>0</v>
      </c>
      <c r="BF59">
        <v>6</v>
      </c>
      <c r="BG59">
        <v>3</v>
      </c>
      <c r="BH59">
        <v>3</v>
      </c>
      <c r="BI59">
        <v>41</v>
      </c>
      <c r="BJ59">
        <v>123</v>
      </c>
      <c r="BK59">
        <v>0</v>
      </c>
      <c r="BL59">
        <v>0</v>
      </c>
      <c r="BM59">
        <v>0</v>
      </c>
      <c r="BN59" t="s">
        <v>2469</v>
      </c>
    </row>
    <row r="60" spans="1:66" x14ac:dyDescent="0.2">
      <c r="A60" t="s">
        <v>93</v>
      </c>
      <c r="B60" t="s">
        <v>1073</v>
      </c>
      <c r="C60" t="s">
        <v>631</v>
      </c>
      <c r="D60" t="s">
        <v>92</v>
      </c>
      <c r="E60" t="s">
        <v>93</v>
      </c>
      <c r="F60" t="s">
        <v>94</v>
      </c>
      <c r="G60">
        <v>20</v>
      </c>
      <c r="H60">
        <v>15</v>
      </c>
      <c r="I60">
        <v>268</v>
      </c>
      <c r="J60" t="s">
        <v>632</v>
      </c>
      <c r="K60">
        <v>11</v>
      </c>
      <c r="L60">
        <v>11</v>
      </c>
      <c r="M60">
        <v>10</v>
      </c>
      <c r="N60">
        <v>92</v>
      </c>
      <c r="O60">
        <v>0.90909090909090895</v>
      </c>
      <c r="P60">
        <v>4</v>
      </c>
      <c r="Q60">
        <v>4</v>
      </c>
      <c r="R60">
        <v>3</v>
      </c>
      <c r="S60">
        <v>12</v>
      </c>
      <c r="T60">
        <v>0.75</v>
      </c>
      <c r="U60">
        <v>5</v>
      </c>
      <c r="V60">
        <v>5</v>
      </c>
      <c r="W60">
        <v>2</v>
      </c>
      <c r="X60">
        <v>164</v>
      </c>
      <c r="Y60">
        <v>0.4</v>
      </c>
      <c r="Z60">
        <v>1</v>
      </c>
      <c r="AA60">
        <v>1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12</v>
      </c>
      <c r="AW60">
        <v>22</v>
      </c>
      <c r="AX60">
        <v>0</v>
      </c>
      <c r="AY60">
        <v>12</v>
      </c>
      <c r="AZ60">
        <v>1</v>
      </c>
      <c r="BA60">
        <v>16</v>
      </c>
      <c r="BB60">
        <v>4</v>
      </c>
      <c r="BC60">
        <v>14</v>
      </c>
      <c r="BD60">
        <v>9</v>
      </c>
      <c r="BE60">
        <v>0</v>
      </c>
      <c r="BF60">
        <v>6</v>
      </c>
      <c r="BG60">
        <v>3</v>
      </c>
      <c r="BH60">
        <v>3</v>
      </c>
      <c r="BI60">
        <v>41</v>
      </c>
      <c r="BJ60">
        <v>123</v>
      </c>
      <c r="BK60">
        <v>0</v>
      </c>
      <c r="BL60">
        <v>0</v>
      </c>
      <c r="BM60">
        <v>0</v>
      </c>
      <c r="BN60" t="s">
        <v>2469</v>
      </c>
    </row>
    <row r="61" spans="1:66" x14ac:dyDescent="0.2">
      <c r="A61" t="s">
        <v>93</v>
      </c>
      <c r="B61" t="s">
        <v>1074</v>
      </c>
      <c r="C61" t="s">
        <v>631</v>
      </c>
      <c r="D61" t="s">
        <v>92</v>
      </c>
      <c r="E61" t="s">
        <v>93</v>
      </c>
      <c r="F61" t="s">
        <v>94</v>
      </c>
      <c r="G61">
        <v>20</v>
      </c>
      <c r="H61">
        <v>15</v>
      </c>
      <c r="I61">
        <v>268</v>
      </c>
      <c r="J61" t="s">
        <v>632</v>
      </c>
      <c r="K61">
        <v>11</v>
      </c>
      <c r="L61">
        <v>11</v>
      </c>
      <c r="M61">
        <v>10</v>
      </c>
      <c r="N61">
        <v>92</v>
      </c>
      <c r="O61">
        <v>0.90909090909090895</v>
      </c>
      <c r="P61">
        <v>4</v>
      </c>
      <c r="Q61">
        <v>4</v>
      </c>
      <c r="R61">
        <v>3</v>
      </c>
      <c r="S61">
        <v>12</v>
      </c>
      <c r="T61">
        <v>0.75</v>
      </c>
      <c r="U61">
        <v>5</v>
      </c>
      <c r="V61">
        <v>5</v>
      </c>
      <c r="W61">
        <v>2</v>
      </c>
      <c r="X61">
        <v>164</v>
      </c>
      <c r="Y61">
        <v>0.4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12</v>
      </c>
      <c r="AW61">
        <v>22</v>
      </c>
      <c r="AX61">
        <v>0</v>
      </c>
      <c r="AY61">
        <v>12</v>
      </c>
      <c r="AZ61">
        <v>1</v>
      </c>
      <c r="BA61">
        <v>16</v>
      </c>
      <c r="BB61">
        <v>4</v>
      </c>
      <c r="BC61">
        <v>14</v>
      </c>
      <c r="BD61">
        <v>9</v>
      </c>
      <c r="BE61">
        <v>0</v>
      </c>
      <c r="BF61">
        <v>6</v>
      </c>
      <c r="BG61">
        <v>3</v>
      </c>
      <c r="BH61">
        <v>3</v>
      </c>
      <c r="BI61">
        <v>41</v>
      </c>
      <c r="BJ61">
        <v>123</v>
      </c>
      <c r="BK61">
        <v>0</v>
      </c>
      <c r="BL61">
        <v>0</v>
      </c>
      <c r="BM61">
        <v>0</v>
      </c>
      <c r="BN61" t="s">
        <v>2469</v>
      </c>
    </row>
    <row r="62" spans="1:66" x14ac:dyDescent="0.2">
      <c r="A62" t="s">
        <v>93</v>
      </c>
      <c r="B62" t="s">
        <v>1075</v>
      </c>
      <c r="C62" t="s">
        <v>631</v>
      </c>
      <c r="D62" t="s">
        <v>92</v>
      </c>
      <c r="E62" t="s">
        <v>93</v>
      </c>
      <c r="F62" t="s">
        <v>94</v>
      </c>
      <c r="G62">
        <v>20</v>
      </c>
      <c r="H62">
        <v>15</v>
      </c>
      <c r="I62">
        <v>268</v>
      </c>
      <c r="J62" t="s">
        <v>632</v>
      </c>
      <c r="K62">
        <v>11</v>
      </c>
      <c r="L62">
        <v>11</v>
      </c>
      <c r="M62">
        <v>10</v>
      </c>
      <c r="N62">
        <v>92</v>
      </c>
      <c r="O62">
        <v>0.90909090909090895</v>
      </c>
      <c r="P62">
        <v>4</v>
      </c>
      <c r="Q62">
        <v>4</v>
      </c>
      <c r="R62">
        <v>3</v>
      </c>
      <c r="S62">
        <v>12</v>
      </c>
      <c r="T62">
        <v>0.75</v>
      </c>
      <c r="U62">
        <v>5</v>
      </c>
      <c r="V62">
        <v>5</v>
      </c>
      <c r="W62">
        <v>2</v>
      </c>
      <c r="X62">
        <v>164</v>
      </c>
      <c r="Y62">
        <v>0.4</v>
      </c>
      <c r="Z62">
        <v>1</v>
      </c>
      <c r="AA62">
        <v>1</v>
      </c>
      <c r="AB62">
        <v>1</v>
      </c>
      <c r="AC62">
        <v>1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12</v>
      </c>
      <c r="AW62">
        <v>22</v>
      </c>
      <c r="AX62">
        <v>0</v>
      </c>
      <c r="AY62">
        <v>12</v>
      </c>
      <c r="AZ62">
        <v>1</v>
      </c>
      <c r="BA62">
        <v>16</v>
      </c>
      <c r="BB62">
        <v>4</v>
      </c>
      <c r="BC62">
        <v>14</v>
      </c>
      <c r="BD62">
        <v>9</v>
      </c>
      <c r="BE62">
        <v>0</v>
      </c>
      <c r="BF62">
        <v>6</v>
      </c>
      <c r="BG62">
        <v>3</v>
      </c>
      <c r="BH62">
        <v>3</v>
      </c>
      <c r="BI62">
        <v>41</v>
      </c>
      <c r="BJ62">
        <v>123</v>
      </c>
      <c r="BK62">
        <v>0</v>
      </c>
      <c r="BL62">
        <v>0</v>
      </c>
      <c r="BM62">
        <v>0</v>
      </c>
      <c r="BN62" t="s">
        <v>2469</v>
      </c>
    </row>
    <row r="63" spans="1:66" x14ac:dyDescent="0.2">
      <c r="A63" t="s">
        <v>93</v>
      </c>
      <c r="B63" t="s">
        <v>1076</v>
      </c>
      <c r="C63" t="s">
        <v>631</v>
      </c>
      <c r="D63" t="s">
        <v>92</v>
      </c>
      <c r="E63" t="s">
        <v>93</v>
      </c>
      <c r="F63" t="s">
        <v>94</v>
      </c>
      <c r="G63">
        <v>20</v>
      </c>
      <c r="H63">
        <v>15</v>
      </c>
      <c r="I63">
        <v>217</v>
      </c>
      <c r="J63" t="s">
        <v>632</v>
      </c>
      <c r="K63">
        <v>11</v>
      </c>
      <c r="L63">
        <v>11</v>
      </c>
      <c r="M63">
        <v>10</v>
      </c>
      <c r="N63">
        <v>110</v>
      </c>
      <c r="O63">
        <v>0.90909090909090895</v>
      </c>
      <c r="P63">
        <v>4</v>
      </c>
      <c r="Q63">
        <v>4</v>
      </c>
      <c r="R63">
        <v>3</v>
      </c>
      <c r="S63">
        <v>12</v>
      </c>
      <c r="T63">
        <v>0.75</v>
      </c>
      <c r="U63">
        <v>5</v>
      </c>
      <c r="V63">
        <v>5</v>
      </c>
      <c r="W63">
        <v>2</v>
      </c>
      <c r="X63">
        <v>95</v>
      </c>
      <c r="Y63">
        <v>0.4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12</v>
      </c>
      <c r="AW63">
        <v>22</v>
      </c>
      <c r="AX63">
        <v>0</v>
      </c>
      <c r="AY63">
        <v>12</v>
      </c>
      <c r="AZ63">
        <v>1</v>
      </c>
      <c r="BA63">
        <v>16</v>
      </c>
      <c r="BB63">
        <v>4</v>
      </c>
      <c r="BC63">
        <v>11</v>
      </c>
      <c r="BD63">
        <v>30</v>
      </c>
      <c r="BE63">
        <v>0</v>
      </c>
      <c r="BF63">
        <v>6</v>
      </c>
      <c r="BG63">
        <v>3</v>
      </c>
      <c r="BH63">
        <v>3</v>
      </c>
      <c r="BI63">
        <v>41</v>
      </c>
      <c r="BJ63">
        <v>54</v>
      </c>
      <c r="BK63">
        <v>0</v>
      </c>
      <c r="BL63">
        <v>0</v>
      </c>
      <c r="BM63">
        <v>0</v>
      </c>
      <c r="BN63" t="s">
        <v>2469</v>
      </c>
    </row>
    <row r="64" spans="1:66" x14ac:dyDescent="0.2">
      <c r="A64" t="s">
        <v>93</v>
      </c>
      <c r="B64" t="s">
        <v>1077</v>
      </c>
      <c r="C64" t="s">
        <v>631</v>
      </c>
      <c r="D64" t="s">
        <v>92</v>
      </c>
      <c r="E64" t="s">
        <v>93</v>
      </c>
      <c r="F64" t="s">
        <v>94</v>
      </c>
      <c r="G64">
        <v>20</v>
      </c>
      <c r="H64">
        <v>15</v>
      </c>
      <c r="I64">
        <v>268</v>
      </c>
      <c r="J64" t="s">
        <v>632</v>
      </c>
      <c r="K64">
        <v>11</v>
      </c>
      <c r="L64">
        <v>11</v>
      </c>
      <c r="M64">
        <v>10</v>
      </c>
      <c r="N64">
        <v>92</v>
      </c>
      <c r="O64">
        <v>0.90909090909090895</v>
      </c>
      <c r="P64">
        <v>4</v>
      </c>
      <c r="Q64">
        <v>4</v>
      </c>
      <c r="R64">
        <v>3</v>
      </c>
      <c r="S64">
        <v>12</v>
      </c>
      <c r="T64">
        <v>0.75</v>
      </c>
      <c r="U64">
        <v>5</v>
      </c>
      <c r="V64">
        <v>5</v>
      </c>
      <c r="W64">
        <v>2</v>
      </c>
      <c r="X64">
        <v>164</v>
      </c>
      <c r="Y64">
        <v>0.4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12</v>
      </c>
      <c r="AW64">
        <v>22</v>
      </c>
      <c r="AX64">
        <v>0</v>
      </c>
      <c r="AY64">
        <v>12</v>
      </c>
      <c r="AZ64">
        <v>1</v>
      </c>
      <c r="BA64">
        <v>16</v>
      </c>
      <c r="BB64">
        <v>4</v>
      </c>
      <c r="BC64">
        <v>14</v>
      </c>
      <c r="BD64">
        <v>9</v>
      </c>
      <c r="BE64">
        <v>0</v>
      </c>
      <c r="BF64">
        <v>6</v>
      </c>
      <c r="BG64">
        <v>3</v>
      </c>
      <c r="BH64">
        <v>3</v>
      </c>
      <c r="BI64">
        <v>41</v>
      </c>
      <c r="BJ64">
        <v>123</v>
      </c>
      <c r="BK64">
        <v>0</v>
      </c>
      <c r="BL64">
        <v>0</v>
      </c>
      <c r="BM64">
        <v>0</v>
      </c>
      <c r="BN64" t="s">
        <v>2469</v>
      </c>
    </row>
    <row r="65" spans="1:66" x14ac:dyDescent="0.2">
      <c r="A65" t="s">
        <v>93</v>
      </c>
      <c r="B65" t="s">
        <v>1078</v>
      </c>
      <c r="C65" t="s">
        <v>631</v>
      </c>
      <c r="D65" t="s">
        <v>92</v>
      </c>
      <c r="E65" t="s">
        <v>93</v>
      </c>
      <c r="F65" t="s">
        <v>94</v>
      </c>
      <c r="G65">
        <v>20</v>
      </c>
      <c r="H65">
        <v>15</v>
      </c>
      <c r="I65">
        <v>268</v>
      </c>
      <c r="J65" t="s">
        <v>632</v>
      </c>
      <c r="K65">
        <v>11</v>
      </c>
      <c r="L65">
        <v>11</v>
      </c>
      <c r="M65">
        <v>10</v>
      </c>
      <c r="N65">
        <v>92</v>
      </c>
      <c r="O65">
        <v>0.90909090909090895</v>
      </c>
      <c r="P65">
        <v>4</v>
      </c>
      <c r="Q65">
        <v>4</v>
      </c>
      <c r="R65">
        <v>3</v>
      </c>
      <c r="S65">
        <v>12</v>
      </c>
      <c r="T65">
        <v>0.75</v>
      </c>
      <c r="U65">
        <v>5</v>
      </c>
      <c r="V65">
        <v>5</v>
      </c>
      <c r="W65">
        <v>2</v>
      </c>
      <c r="X65">
        <v>164</v>
      </c>
      <c r="Y65">
        <v>0.4</v>
      </c>
      <c r="Z65">
        <v>1</v>
      </c>
      <c r="AA65">
        <v>1</v>
      </c>
      <c r="AB65">
        <v>1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12</v>
      </c>
      <c r="AW65">
        <v>22</v>
      </c>
      <c r="AX65">
        <v>0</v>
      </c>
      <c r="AY65">
        <v>12</v>
      </c>
      <c r="AZ65">
        <v>1</v>
      </c>
      <c r="BA65">
        <v>16</v>
      </c>
      <c r="BB65">
        <v>4</v>
      </c>
      <c r="BC65">
        <v>14</v>
      </c>
      <c r="BD65">
        <v>9</v>
      </c>
      <c r="BE65">
        <v>0</v>
      </c>
      <c r="BF65">
        <v>6</v>
      </c>
      <c r="BG65">
        <v>3</v>
      </c>
      <c r="BH65">
        <v>3</v>
      </c>
      <c r="BI65">
        <v>41</v>
      </c>
      <c r="BJ65">
        <v>123</v>
      </c>
      <c r="BK65">
        <v>0</v>
      </c>
      <c r="BL65">
        <v>0</v>
      </c>
      <c r="BM65">
        <v>0</v>
      </c>
      <c r="BN65" t="s">
        <v>2469</v>
      </c>
    </row>
    <row r="66" spans="1:66" x14ac:dyDescent="0.2">
      <c r="A66" t="s">
        <v>93</v>
      </c>
      <c r="B66" t="s">
        <v>1079</v>
      </c>
      <c r="C66" t="s">
        <v>631</v>
      </c>
      <c r="D66" t="s">
        <v>92</v>
      </c>
      <c r="E66" t="s">
        <v>93</v>
      </c>
      <c r="F66" t="s">
        <v>94</v>
      </c>
      <c r="G66">
        <v>20</v>
      </c>
      <c r="H66">
        <v>15</v>
      </c>
      <c r="I66">
        <v>268</v>
      </c>
      <c r="J66" t="s">
        <v>632</v>
      </c>
      <c r="K66">
        <v>11</v>
      </c>
      <c r="L66">
        <v>11</v>
      </c>
      <c r="M66">
        <v>10</v>
      </c>
      <c r="N66">
        <v>92</v>
      </c>
      <c r="O66">
        <v>0.90909090909090895</v>
      </c>
      <c r="P66">
        <v>4</v>
      </c>
      <c r="Q66">
        <v>4</v>
      </c>
      <c r="R66">
        <v>3</v>
      </c>
      <c r="S66">
        <v>12</v>
      </c>
      <c r="T66">
        <v>0.75</v>
      </c>
      <c r="U66">
        <v>5</v>
      </c>
      <c r="V66">
        <v>5</v>
      </c>
      <c r="W66">
        <v>2</v>
      </c>
      <c r="X66">
        <v>164</v>
      </c>
      <c r="Y66">
        <v>0.4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12</v>
      </c>
      <c r="AW66">
        <v>22</v>
      </c>
      <c r="AX66">
        <v>0</v>
      </c>
      <c r="AY66">
        <v>12</v>
      </c>
      <c r="AZ66">
        <v>1</v>
      </c>
      <c r="BA66">
        <v>16</v>
      </c>
      <c r="BB66">
        <v>4</v>
      </c>
      <c r="BC66">
        <v>14</v>
      </c>
      <c r="BD66">
        <v>9</v>
      </c>
      <c r="BE66">
        <v>0</v>
      </c>
      <c r="BF66">
        <v>6</v>
      </c>
      <c r="BG66">
        <v>3</v>
      </c>
      <c r="BH66">
        <v>3</v>
      </c>
      <c r="BI66">
        <v>41</v>
      </c>
      <c r="BJ66">
        <v>123</v>
      </c>
      <c r="BK66">
        <v>0</v>
      </c>
      <c r="BL66">
        <v>0</v>
      </c>
      <c r="BM66">
        <v>0</v>
      </c>
      <c r="BN66" t="s">
        <v>2469</v>
      </c>
    </row>
    <row r="67" spans="1:66" x14ac:dyDescent="0.2">
      <c r="A67" t="s">
        <v>93</v>
      </c>
      <c r="B67" t="s">
        <v>1080</v>
      </c>
      <c r="C67" t="s">
        <v>631</v>
      </c>
      <c r="D67" t="s">
        <v>92</v>
      </c>
      <c r="E67" t="s">
        <v>93</v>
      </c>
      <c r="F67" t="s">
        <v>94</v>
      </c>
      <c r="G67">
        <v>20</v>
      </c>
      <c r="H67">
        <v>15</v>
      </c>
      <c r="I67">
        <v>268</v>
      </c>
      <c r="J67" t="s">
        <v>632</v>
      </c>
      <c r="K67">
        <v>11</v>
      </c>
      <c r="L67">
        <v>11</v>
      </c>
      <c r="M67">
        <v>10</v>
      </c>
      <c r="N67">
        <v>92</v>
      </c>
      <c r="O67">
        <v>0.90909090909090895</v>
      </c>
      <c r="P67">
        <v>4</v>
      </c>
      <c r="Q67">
        <v>4</v>
      </c>
      <c r="R67">
        <v>3</v>
      </c>
      <c r="S67">
        <v>12</v>
      </c>
      <c r="T67">
        <v>0.75</v>
      </c>
      <c r="U67">
        <v>5</v>
      </c>
      <c r="V67">
        <v>5</v>
      </c>
      <c r="W67">
        <v>2</v>
      </c>
      <c r="X67">
        <v>164</v>
      </c>
      <c r="Y67">
        <v>0.4</v>
      </c>
      <c r="Z67">
        <v>1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12</v>
      </c>
      <c r="AW67">
        <v>22</v>
      </c>
      <c r="AX67">
        <v>0</v>
      </c>
      <c r="AY67">
        <v>12</v>
      </c>
      <c r="AZ67">
        <v>1</v>
      </c>
      <c r="BA67">
        <v>16</v>
      </c>
      <c r="BB67">
        <v>4</v>
      </c>
      <c r="BC67">
        <v>14</v>
      </c>
      <c r="BD67">
        <v>9</v>
      </c>
      <c r="BE67">
        <v>0</v>
      </c>
      <c r="BF67">
        <v>6</v>
      </c>
      <c r="BG67">
        <v>3</v>
      </c>
      <c r="BH67">
        <v>3</v>
      </c>
      <c r="BI67">
        <v>41</v>
      </c>
      <c r="BJ67">
        <v>123</v>
      </c>
      <c r="BK67">
        <v>0</v>
      </c>
      <c r="BL67">
        <v>0</v>
      </c>
      <c r="BM67">
        <v>0</v>
      </c>
      <c r="BN67" t="s">
        <v>2469</v>
      </c>
    </row>
    <row r="68" spans="1:66" x14ac:dyDescent="0.2">
      <c r="A68" t="s">
        <v>93</v>
      </c>
      <c r="B68" t="s">
        <v>1081</v>
      </c>
      <c r="C68" t="s">
        <v>631</v>
      </c>
      <c r="D68" t="s">
        <v>92</v>
      </c>
      <c r="E68" t="s">
        <v>93</v>
      </c>
      <c r="F68" t="s">
        <v>94</v>
      </c>
      <c r="G68">
        <v>20</v>
      </c>
      <c r="H68">
        <v>15</v>
      </c>
      <c r="I68">
        <v>268</v>
      </c>
      <c r="J68" t="s">
        <v>632</v>
      </c>
      <c r="K68">
        <v>11</v>
      </c>
      <c r="L68">
        <v>11</v>
      </c>
      <c r="M68">
        <v>10</v>
      </c>
      <c r="N68">
        <v>92</v>
      </c>
      <c r="O68">
        <v>0.90909090909090895</v>
      </c>
      <c r="P68">
        <v>4</v>
      </c>
      <c r="Q68">
        <v>4</v>
      </c>
      <c r="R68">
        <v>3</v>
      </c>
      <c r="S68">
        <v>12</v>
      </c>
      <c r="T68">
        <v>0.75</v>
      </c>
      <c r="U68">
        <v>5</v>
      </c>
      <c r="V68">
        <v>5</v>
      </c>
      <c r="W68">
        <v>2</v>
      </c>
      <c r="X68">
        <v>164</v>
      </c>
      <c r="Y68">
        <v>0.4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12</v>
      </c>
      <c r="AW68">
        <v>22</v>
      </c>
      <c r="AX68">
        <v>0</v>
      </c>
      <c r="AY68">
        <v>12</v>
      </c>
      <c r="AZ68">
        <v>1</v>
      </c>
      <c r="BA68">
        <v>16</v>
      </c>
      <c r="BB68">
        <v>4</v>
      </c>
      <c r="BC68">
        <v>14</v>
      </c>
      <c r="BD68">
        <v>9</v>
      </c>
      <c r="BE68">
        <v>0</v>
      </c>
      <c r="BF68">
        <v>6</v>
      </c>
      <c r="BG68">
        <v>3</v>
      </c>
      <c r="BH68">
        <v>3</v>
      </c>
      <c r="BI68">
        <v>41</v>
      </c>
      <c r="BJ68">
        <v>123</v>
      </c>
      <c r="BK68">
        <v>0</v>
      </c>
      <c r="BL68">
        <v>0</v>
      </c>
      <c r="BM68">
        <v>0</v>
      </c>
      <c r="BN68" t="s">
        <v>2469</v>
      </c>
    </row>
    <row r="69" spans="1:66" x14ac:dyDescent="0.2">
      <c r="A69" t="s">
        <v>93</v>
      </c>
      <c r="B69" t="s">
        <v>1082</v>
      </c>
      <c r="C69" t="s">
        <v>631</v>
      </c>
      <c r="D69" t="s">
        <v>92</v>
      </c>
      <c r="E69" t="s">
        <v>93</v>
      </c>
      <c r="F69" t="s">
        <v>94</v>
      </c>
      <c r="G69">
        <v>20</v>
      </c>
      <c r="H69">
        <v>15</v>
      </c>
      <c r="I69">
        <v>268</v>
      </c>
      <c r="J69" t="s">
        <v>632</v>
      </c>
      <c r="K69">
        <v>11</v>
      </c>
      <c r="L69">
        <v>11</v>
      </c>
      <c r="M69">
        <v>10</v>
      </c>
      <c r="N69">
        <v>92</v>
      </c>
      <c r="O69">
        <v>0.90909090909090895</v>
      </c>
      <c r="P69">
        <v>4</v>
      </c>
      <c r="Q69">
        <v>4</v>
      </c>
      <c r="R69">
        <v>3</v>
      </c>
      <c r="S69">
        <v>12</v>
      </c>
      <c r="T69">
        <v>0.75</v>
      </c>
      <c r="U69">
        <v>5</v>
      </c>
      <c r="V69">
        <v>5</v>
      </c>
      <c r="W69">
        <v>2</v>
      </c>
      <c r="X69">
        <v>164</v>
      </c>
      <c r="Y69">
        <v>0.4</v>
      </c>
      <c r="Z69">
        <v>1</v>
      </c>
      <c r="AA69">
        <v>1</v>
      </c>
      <c r="AB69">
        <v>1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12</v>
      </c>
      <c r="AW69">
        <v>22</v>
      </c>
      <c r="AX69">
        <v>0</v>
      </c>
      <c r="AY69">
        <v>12</v>
      </c>
      <c r="AZ69">
        <v>1</v>
      </c>
      <c r="BA69">
        <v>16</v>
      </c>
      <c r="BB69">
        <v>4</v>
      </c>
      <c r="BC69">
        <v>14</v>
      </c>
      <c r="BD69">
        <v>9</v>
      </c>
      <c r="BE69">
        <v>0</v>
      </c>
      <c r="BF69">
        <v>6</v>
      </c>
      <c r="BG69">
        <v>3</v>
      </c>
      <c r="BH69">
        <v>3</v>
      </c>
      <c r="BI69">
        <v>41</v>
      </c>
      <c r="BJ69">
        <v>123</v>
      </c>
      <c r="BK69">
        <v>0</v>
      </c>
      <c r="BL69">
        <v>0</v>
      </c>
      <c r="BM69">
        <v>0</v>
      </c>
      <c r="BN69" t="s">
        <v>2469</v>
      </c>
    </row>
    <row r="70" spans="1:66" x14ac:dyDescent="0.2">
      <c r="A70" t="s">
        <v>93</v>
      </c>
      <c r="B70" t="s">
        <v>1083</v>
      </c>
      <c r="C70" t="s">
        <v>631</v>
      </c>
      <c r="D70" t="s">
        <v>92</v>
      </c>
      <c r="E70" t="s">
        <v>93</v>
      </c>
      <c r="F70" t="s">
        <v>94</v>
      </c>
      <c r="G70">
        <v>20</v>
      </c>
      <c r="H70">
        <v>15</v>
      </c>
      <c r="I70">
        <v>268</v>
      </c>
      <c r="J70" t="s">
        <v>632</v>
      </c>
      <c r="K70">
        <v>11</v>
      </c>
      <c r="L70">
        <v>11</v>
      </c>
      <c r="M70">
        <v>10</v>
      </c>
      <c r="N70">
        <v>92</v>
      </c>
      <c r="O70">
        <v>0.90909090909090895</v>
      </c>
      <c r="P70">
        <v>4</v>
      </c>
      <c r="Q70">
        <v>4</v>
      </c>
      <c r="R70">
        <v>3</v>
      </c>
      <c r="S70">
        <v>12</v>
      </c>
      <c r="T70">
        <v>0.75</v>
      </c>
      <c r="U70">
        <v>5</v>
      </c>
      <c r="V70">
        <v>5</v>
      </c>
      <c r="W70">
        <v>2</v>
      </c>
      <c r="X70">
        <v>164</v>
      </c>
      <c r="Y70">
        <v>0.4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12</v>
      </c>
      <c r="AW70">
        <v>22</v>
      </c>
      <c r="AX70">
        <v>0</v>
      </c>
      <c r="AY70">
        <v>12</v>
      </c>
      <c r="AZ70">
        <v>1</v>
      </c>
      <c r="BA70">
        <v>16</v>
      </c>
      <c r="BB70">
        <v>4</v>
      </c>
      <c r="BC70">
        <v>14</v>
      </c>
      <c r="BD70">
        <v>9</v>
      </c>
      <c r="BE70">
        <v>0</v>
      </c>
      <c r="BF70">
        <v>6</v>
      </c>
      <c r="BG70">
        <v>3</v>
      </c>
      <c r="BH70">
        <v>3</v>
      </c>
      <c r="BI70">
        <v>41</v>
      </c>
      <c r="BJ70">
        <v>123</v>
      </c>
      <c r="BK70">
        <v>0</v>
      </c>
      <c r="BL70">
        <v>0</v>
      </c>
      <c r="BM70">
        <v>0</v>
      </c>
      <c r="BN70" t="s">
        <v>2469</v>
      </c>
    </row>
    <row r="71" spans="1:66" x14ac:dyDescent="0.2">
      <c r="A71" t="s">
        <v>93</v>
      </c>
      <c r="B71" t="s">
        <v>1084</v>
      </c>
      <c r="C71" t="s">
        <v>631</v>
      </c>
      <c r="D71" t="s">
        <v>92</v>
      </c>
      <c r="E71" t="s">
        <v>93</v>
      </c>
      <c r="F71" t="s">
        <v>94</v>
      </c>
      <c r="G71">
        <v>20</v>
      </c>
      <c r="H71">
        <v>15</v>
      </c>
      <c r="I71">
        <v>217</v>
      </c>
      <c r="J71" t="s">
        <v>632</v>
      </c>
      <c r="K71">
        <v>11</v>
      </c>
      <c r="L71">
        <v>11</v>
      </c>
      <c r="M71">
        <v>10</v>
      </c>
      <c r="N71">
        <v>110</v>
      </c>
      <c r="O71">
        <v>0.90909090909090895</v>
      </c>
      <c r="P71">
        <v>4</v>
      </c>
      <c r="Q71">
        <v>4</v>
      </c>
      <c r="R71">
        <v>3</v>
      </c>
      <c r="S71">
        <v>12</v>
      </c>
      <c r="T71">
        <v>0.75</v>
      </c>
      <c r="U71">
        <v>5</v>
      </c>
      <c r="V71">
        <v>5</v>
      </c>
      <c r="W71">
        <v>2</v>
      </c>
      <c r="X71">
        <v>95</v>
      </c>
      <c r="Y71">
        <v>0.4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12</v>
      </c>
      <c r="AW71">
        <v>22</v>
      </c>
      <c r="AX71">
        <v>0</v>
      </c>
      <c r="AY71">
        <v>12</v>
      </c>
      <c r="AZ71">
        <v>1</v>
      </c>
      <c r="BA71">
        <v>16</v>
      </c>
      <c r="BB71">
        <v>4</v>
      </c>
      <c r="BC71">
        <v>11</v>
      </c>
      <c r="BD71">
        <v>30</v>
      </c>
      <c r="BE71">
        <v>0</v>
      </c>
      <c r="BF71">
        <v>6</v>
      </c>
      <c r="BG71">
        <v>3</v>
      </c>
      <c r="BH71">
        <v>3</v>
      </c>
      <c r="BI71">
        <v>41</v>
      </c>
      <c r="BJ71">
        <v>54</v>
      </c>
      <c r="BK71">
        <v>0</v>
      </c>
      <c r="BL71">
        <v>0</v>
      </c>
      <c r="BM71">
        <v>0</v>
      </c>
      <c r="BN71" t="s">
        <v>2469</v>
      </c>
    </row>
    <row r="72" spans="1:66" x14ac:dyDescent="0.2">
      <c r="A72" t="s">
        <v>93</v>
      </c>
      <c r="B72" t="s">
        <v>1085</v>
      </c>
      <c r="C72" t="s">
        <v>631</v>
      </c>
      <c r="D72" t="s">
        <v>92</v>
      </c>
      <c r="E72" t="s">
        <v>93</v>
      </c>
      <c r="F72" t="s">
        <v>94</v>
      </c>
      <c r="G72">
        <v>20</v>
      </c>
      <c r="H72">
        <v>15</v>
      </c>
      <c r="I72">
        <v>268</v>
      </c>
      <c r="J72" t="s">
        <v>632</v>
      </c>
      <c r="K72">
        <v>11</v>
      </c>
      <c r="L72">
        <v>11</v>
      </c>
      <c r="M72">
        <v>10</v>
      </c>
      <c r="N72">
        <v>92</v>
      </c>
      <c r="O72">
        <v>0.90909090909090895</v>
      </c>
      <c r="P72">
        <v>4</v>
      </c>
      <c r="Q72">
        <v>4</v>
      </c>
      <c r="R72">
        <v>3</v>
      </c>
      <c r="S72">
        <v>12</v>
      </c>
      <c r="T72">
        <v>0.75</v>
      </c>
      <c r="U72">
        <v>5</v>
      </c>
      <c r="V72">
        <v>5</v>
      </c>
      <c r="W72">
        <v>2</v>
      </c>
      <c r="X72">
        <v>164</v>
      </c>
      <c r="Y72">
        <v>0.4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12</v>
      </c>
      <c r="AW72">
        <v>22</v>
      </c>
      <c r="AX72">
        <v>0</v>
      </c>
      <c r="AY72">
        <v>12</v>
      </c>
      <c r="AZ72">
        <v>1</v>
      </c>
      <c r="BA72">
        <v>16</v>
      </c>
      <c r="BB72">
        <v>4</v>
      </c>
      <c r="BC72">
        <v>14</v>
      </c>
      <c r="BD72">
        <v>9</v>
      </c>
      <c r="BE72">
        <v>0</v>
      </c>
      <c r="BF72">
        <v>6</v>
      </c>
      <c r="BG72">
        <v>3</v>
      </c>
      <c r="BH72">
        <v>3</v>
      </c>
      <c r="BI72">
        <v>41</v>
      </c>
      <c r="BJ72">
        <v>123</v>
      </c>
      <c r="BK72">
        <v>0</v>
      </c>
      <c r="BL72">
        <v>0</v>
      </c>
      <c r="BM72">
        <v>0</v>
      </c>
      <c r="BN72" t="s">
        <v>2469</v>
      </c>
    </row>
    <row r="73" spans="1:66" x14ac:dyDescent="0.2">
      <c r="A73" t="s">
        <v>93</v>
      </c>
      <c r="B73" t="s">
        <v>1086</v>
      </c>
      <c r="C73" t="s">
        <v>631</v>
      </c>
      <c r="D73" t="s">
        <v>92</v>
      </c>
      <c r="E73" t="s">
        <v>93</v>
      </c>
      <c r="F73" t="s">
        <v>94</v>
      </c>
      <c r="G73">
        <v>20</v>
      </c>
      <c r="H73">
        <v>18</v>
      </c>
      <c r="I73">
        <v>164</v>
      </c>
      <c r="J73" t="s">
        <v>1087</v>
      </c>
      <c r="K73">
        <v>11</v>
      </c>
      <c r="L73">
        <v>11</v>
      </c>
      <c r="M73">
        <v>11</v>
      </c>
      <c r="N73">
        <v>117</v>
      </c>
      <c r="O73">
        <v>1</v>
      </c>
      <c r="P73">
        <v>4</v>
      </c>
      <c r="Q73">
        <v>4</v>
      </c>
      <c r="R73">
        <v>3</v>
      </c>
      <c r="S73">
        <v>14</v>
      </c>
      <c r="T73">
        <v>0.75</v>
      </c>
      <c r="U73">
        <v>5</v>
      </c>
      <c r="V73">
        <v>5</v>
      </c>
      <c r="W73">
        <v>4</v>
      </c>
      <c r="X73">
        <v>33</v>
      </c>
      <c r="Y73">
        <v>0.8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11</v>
      </c>
      <c r="AW73">
        <v>13</v>
      </c>
      <c r="AX73">
        <v>28</v>
      </c>
      <c r="AY73">
        <v>13</v>
      </c>
      <c r="AZ73">
        <v>1</v>
      </c>
      <c r="BA73">
        <v>26</v>
      </c>
      <c r="BB73">
        <v>7</v>
      </c>
      <c r="BC73">
        <v>12</v>
      </c>
      <c r="BD73">
        <v>4</v>
      </c>
      <c r="BE73">
        <v>0</v>
      </c>
      <c r="BF73">
        <v>6</v>
      </c>
      <c r="BG73">
        <v>5</v>
      </c>
      <c r="BH73">
        <v>3</v>
      </c>
      <c r="BI73">
        <v>11</v>
      </c>
      <c r="BJ73">
        <v>18</v>
      </c>
      <c r="BK73">
        <v>0</v>
      </c>
      <c r="BL73">
        <v>1</v>
      </c>
      <c r="BM73">
        <v>3</v>
      </c>
      <c r="BN73" t="s">
        <v>2465</v>
      </c>
    </row>
    <row r="74" spans="1:66" x14ac:dyDescent="0.2">
      <c r="A74" t="s">
        <v>93</v>
      </c>
      <c r="B74" t="s">
        <v>1088</v>
      </c>
      <c r="C74" t="s">
        <v>631</v>
      </c>
      <c r="D74" t="s">
        <v>92</v>
      </c>
      <c r="E74" t="s">
        <v>93</v>
      </c>
      <c r="F74" t="s">
        <v>94</v>
      </c>
      <c r="G74">
        <v>20</v>
      </c>
      <c r="H74">
        <v>15</v>
      </c>
      <c r="I74">
        <v>215</v>
      </c>
      <c r="J74" t="s">
        <v>632</v>
      </c>
      <c r="K74">
        <v>11</v>
      </c>
      <c r="L74">
        <v>11</v>
      </c>
      <c r="M74">
        <v>10</v>
      </c>
      <c r="N74">
        <v>108</v>
      </c>
      <c r="O74">
        <v>0.90909090909090895</v>
      </c>
      <c r="P74">
        <v>4</v>
      </c>
      <c r="Q74">
        <v>4</v>
      </c>
      <c r="R74">
        <v>3</v>
      </c>
      <c r="S74">
        <v>12</v>
      </c>
      <c r="T74">
        <v>0.75</v>
      </c>
      <c r="U74">
        <v>5</v>
      </c>
      <c r="V74">
        <v>5</v>
      </c>
      <c r="W74">
        <v>2</v>
      </c>
      <c r="X74">
        <v>95</v>
      </c>
      <c r="Y74">
        <v>0.4</v>
      </c>
      <c r="Z74">
        <v>1</v>
      </c>
      <c r="AA74">
        <v>1</v>
      </c>
      <c r="AB74">
        <v>1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12</v>
      </c>
      <c r="AW74">
        <v>22</v>
      </c>
      <c r="AX74">
        <v>0</v>
      </c>
      <c r="AY74">
        <v>12</v>
      </c>
      <c r="AZ74">
        <v>1</v>
      </c>
      <c r="BA74">
        <v>16</v>
      </c>
      <c r="BB74">
        <v>4</v>
      </c>
      <c r="BC74">
        <v>11</v>
      </c>
      <c r="BD74">
        <v>28</v>
      </c>
      <c r="BE74">
        <v>0</v>
      </c>
      <c r="BF74">
        <v>6</v>
      </c>
      <c r="BG74">
        <v>3</v>
      </c>
      <c r="BH74">
        <v>3</v>
      </c>
      <c r="BI74">
        <v>41</v>
      </c>
      <c r="BJ74">
        <v>54</v>
      </c>
      <c r="BK74">
        <v>0</v>
      </c>
      <c r="BL74">
        <v>0</v>
      </c>
      <c r="BM74">
        <v>0</v>
      </c>
      <c r="BN74" t="s">
        <v>2469</v>
      </c>
    </row>
    <row r="75" spans="1:66" x14ac:dyDescent="0.2">
      <c r="A75" t="s">
        <v>93</v>
      </c>
      <c r="B75" t="s">
        <v>1089</v>
      </c>
      <c r="C75" t="s">
        <v>631</v>
      </c>
      <c r="D75" t="s">
        <v>92</v>
      </c>
      <c r="E75" t="s">
        <v>93</v>
      </c>
      <c r="F75" t="s">
        <v>94</v>
      </c>
      <c r="G75">
        <v>20</v>
      </c>
      <c r="H75">
        <v>15</v>
      </c>
      <c r="I75">
        <v>268</v>
      </c>
      <c r="J75" t="s">
        <v>632</v>
      </c>
      <c r="K75">
        <v>11</v>
      </c>
      <c r="L75">
        <v>11</v>
      </c>
      <c r="M75">
        <v>10</v>
      </c>
      <c r="N75">
        <v>92</v>
      </c>
      <c r="O75">
        <v>0.90909090909090895</v>
      </c>
      <c r="P75">
        <v>4</v>
      </c>
      <c r="Q75">
        <v>4</v>
      </c>
      <c r="R75">
        <v>3</v>
      </c>
      <c r="S75">
        <v>12</v>
      </c>
      <c r="T75">
        <v>0.75</v>
      </c>
      <c r="U75">
        <v>5</v>
      </c>
      <c r="V75">
        <v>5</v>
      </c>
      <c r="W75">
        <v>2</v>
      </c>
      <c r="X75">
        <v>164</v>
      </c>
      <c r="Y75">
        <v>0.4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12</v>
      </c>
      <c r="AW75">
        <v>22</v>
      </c>
      <c r="AX75">
        <v>0</v>
      </c>
      <c r="AY75">
        <v>12</v>
      </c>
      <c r="AZ75">
        <v>1</v>
      </c>
      <c r="BA75">
        <v>16</v>
      </c>
      <c r="BB75">
        <v>4</v>
      </c>
      <c r="BC75">
        <v>14</v>
      </c>
      <c r="BD75">
        <v>9</v>
      </c>
      <c r="BE75">
        <v>0</v>
      </c>
      <c r="BF75">
        <v>6</v>
      </c>
      <c r="BG75">
        <v>3</v>
      </c>
      <c r="BH75">
        <v>3</v>
      </c>
      <c r="BI75">
        <v>41</v>
      </c>
      <c r="BJ75">
        <v>123</v>
      </c>
      <c r="BK75">
        <v>0</v>
      </c>
      <c r="BL75">
        <v>0</v>
      </c>
      <c r="BM75">
        <v>0</v>
      </c>
      <c r="BN75" t="s">
        <v>2469</v>
      </c>
    </row>
    <row r="76" spans="1:66" x14ac:dyDescent="0.2">
      <c r="A76" t="s">
        <v>93</v>
      </c>
      <c r="B76" t="s">
        <v>1090</v>
      </c>
      <c r="C76" t="s">
        <v>631</v>
      </c>
      <c r="D76" t="s">
        <v>92</v>
      </c>
      <c r="E76" t="s">
        <v>93</v>
      </c>
      <c r="F76" t="s">
        <v>94</v>
      </c>
      <c r="G76">
        <v>20</v>
      </c>
      <c r="H76">
        <v>15</v>
      </c>
      <c r="I76">
        <v>268</v>
      </c>
      <c r="J76" t="s">
        <v>632</v>
      </c>
      <c r="K76">
        <v>11</v>
      </c>
      <c r="L76">
        <v>11</v>
      </c>
      <c r="M76">
        <v>10</v>
      </c>
      <c r="N76">
        <v>92</v>
      </c>
      <c r="O76">
        <v>0.90909090909090895</v>
      </c>
      <c r="P76">
        <v>4</v>
      </c>
      <c r="Q76">
        <v>4</v>
      </c>
      <c r="R76">
        <v>3</v>
      </c>
      <c r="S76">
        <v>12</v>
      </c>
      <c r="T76">
        <v>0.75</v>
      </c>
      <c r="U76">
        <v>5</v>
      </c>
      <c r="V76">
        <v>5</v>
      </c>
      <c r="W76">
        <v>2</v>
      </c>
      <c r="X76">
        <v>164</v>
      </c>
      <c r="Y76">
        <v>0.4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12</v>
      </c>
      <c r="AW76">
        <v>22</v>
      </c>
      <c r="AX76">
        <v>0</v>
      </c>
      <c r="AY76">
        <v>12</v>
      </c>
      <c r="AZ76">
        <v>1</v>
      </c>
      <c r="BA76">
        <v>16</v>
      </c>
      <c r="BB76">
        <v>4</v>
      </c>
      <c r="BC76">
        <v>14</v>
      </c>
      <c r="BD76">
        <v>9</v>
      </c>
      <c r="BE76">
        <v>0</v>
      </c>
      <c r="BF76">
        <v>6</v>
      </c>
      <c r="BG76">
        <v>3</v>
      </c>
      <c r="BH76">
        <v>3</v>
      </c>
      <c r="BI76">
        <v>41</v>
      </c>
      <c r="BJ76">
        <v>123</v>
      </c>
      <c r="BK76">
        <v>0</v>
      </c>
      <c r="BL76">
        <v>0</v>
      </c>
      <c r="BM76">
        <v>0</v>
      </c>
      <c r="BN76" t="s">
        <v>2469</v>
      </c>
    </row>
    <row r="77" spans="1:66" x14ac:dyDescent="0.2">
      <c r="A77" t="s">
        <v>93</v>
      </c>
      <c r="B77" t="s">
        <v>1091</v>
      </c>
      <c r="C77" t="s">
        <v>631</v>
      </c>
      <c r="D77" t="s">
        <v>92</v>
      </c>
      <c r="E77" t="s">
        <v>93</v>
      </c>
      <c r="F77" t="s">
        <v>94</v>
      </c>
      <c r="G77">
        <v>20</v>
      </c>
      <c r="H77">
        <v>15</v>
      </c>
      <c r="I77">
        <v>268</v>
      </c>
      <c r="J77" t="s">
        <v>632</v>
      </c>
      <c r="K77">
        <v>11</v>
      </c>
      <c r="L77">
        <v>11</v>
      </c>
      <c r="M77">
        <v>10</v>
      </c>
      <c r="N77">
        <v>92</v>
      </c>
      <c r="O77">
        <v>0.90909090909090895</v>
      </c>
      <c r="P77">
        <v>4</v>
      </c>
      <c r="Q77">
        <v>4</v>
      </c>
      <c r="R77">
        <v>3</v>
      </c>
      <c r="S77">
        <v>12</v>
      </c>
      <c r="T77">
        <v>0.75</v>
      </c>
      <c r="U77">
        <v>5</v>
      </c>
      <c r="V77">
        <v>5</v>
      </c>
      <c r="W77">
        <v>2</v>
      </c>
      <c r="X77">
        <v>164</v>
      </c>
      <c r="Y77">
        <v>0.4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12</v>
      </c>
      <c r="AW77">
        <v>22</v>
      </c>
      <c r="AX77">
        <v>0</v>
      </c>
      <c r="AY77">
        <v>12</v>
      </c>
      <c r="AZ77">
        <v>1</v>
      </c>
      <c r="BA77">
        <v>16</v>
      </c>
      <c r="BB77">
        <v>4</v>
      </c>
      <c r="BC77">
        <v>14</v>
      </c>
      <c r="BD77">
        <v>9</v>
      </c>
      <c r="BE77">
        <v>0</v>
      </c>
      <c r="BF77">
        <v>6</v>
      </c>
      <c r="BG77">
        <v>3</v>
      </c>
      <c r="BH77">
        <v>3</v>
      </c>
      <c r="BI77">
        <v>41</v>
      </c>
      <c r="BJ77">
        <v>123</v>
      </c>
      <c r="BK77">
        <v>0</v>
      </c>
      <c r="BL77">
        <v>0</v>
      </c>
      <c r="BM77">
        <v>0</v>
      </c>
      <c r="BN77" t="s">
        <v>2469</v>
      </c>
    </row>
    <row r="78" spans="1:66" x14ac:dyDescent="0.2">
      <c r="A78" t="s">
        <v>93</v>
      </c>
      <c r="B78" t="s">
        <v>1092</v>
      </c>
      <c r="C78" t="s">
        <v>631</v>
      </c>
      <c r="D78" t="s">
        <v>92</v>
      </c>
      <c r="E78" t="s">
        <v>93</v>
      </c>
      <c r="F78" t="s">
        <v>94</v>
      </c>
      <c r="G78">
        <v>20</v>
      </c>
      <c r="H78">
        <v>15</v>
      </c>
      <c r="I78">
        <v>268</v>
      </c>
      <c r="J78" t="s">
        <v>632</v>
      </c>
      <c r="K78">
        <v>11</v>
      </c>
      <c r="L78">
        <v>11</v>
      </c>
      <c r="M78">
        <v>10</v>
      </c>
      <c r="N78">
        <v>92</v>
      </c>
      <c r="O78">
        <v>0.90909090909090895</v>
      </c>
      <c r="P78">
        <v>4</v>
      </c>
      <c r="Q78">
        <v>4</v>
      </c>
      <c r="R78">
        <v>3</v>
      </c>
      <c r="S78">
        <v>12</v>
      </c>
      <c r="T78">
        <v>0.75</v>
      </c>
      <c r="U78">
        <v>5</v>
      </c>
      <c r="V78">
        <v>5</v>
      </c>
      <c r="W78">
        <v>2</v>
      </c>
      <c r="X78">
        <v>164</v>
      </c>
      <c r="Y78">
        <v>0.4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12</v>
      </c>
      <c r="AW78">
        <v>22</v>
      </c>
      <c r="AX78">
        <v>0</v>
      </c>
      <c r="AY78">
        <v>12</v>
      </c>
      <c r="AZ78">
        <v>1</v>
      </c>
      <c r="BA78">
        <v>16</v>
      </c>
      <c r="BB78">
        <v>4</v>
      </c>
      <c r="BC78">
        <v>14</v>
      </c>
      <c r="BD78">
        <v>9</v>
      </c>
      <c r="BE78">
        <v>0</v>
      </c>
      <c r="BF78">
        <v>6</v>
      </c>
      <c r="BG78">
        <v>3</v>
      </c>
      <c r="BH78">
        <v>3</v>
      </c>
      <c r="BI78">
        <v>41</v>
      </c>
      <c r="BJ78">
        <v>123</v>
      </c>
      <c r="BK78">
        <v>0</v>
      </c>
      <c r="BL78">
        <v>0</v>
      </c>
      <c r="BM78">
        <v>0</v>
      </c>
      <c r="BN78" t="s">
        <v>2469</v>
      </c>
    </row>
    <row r="79" spans="1:66" x14ac:dyDescent="0.2">
      <c r="A79" t="s">
        <v>93</v>
      </c>
      <c r="B79" t="s">
        <v>1093</v>
      </c>
      <c r="C79" t="s">
        <v>631</v>
      </c>
      <c r="D79" t="s">
        <v>92</v>
      </c>
      <c r="E79" t="s">
        <v>93</v>
      </c>
      <c r="F79" t="s">
        <v>94</v>
      </c>
      <c r="G79">
        <v>20</v>
      </c>
      <c r="H79">
        <v>15</v>
      </c>
      <c r="I79">
        <v>268</v>
      </c>
      <c r="J79" t="s">
        <v>632</v>
      </c>
      <c r="K79">
        <v>11</v>
      </c>
      <c r="L79">
        <v>11</v>
      </c>
      <c r="M79">
        <v>10</v>
      </c>
      <c r="N79">
        <v>92</v>
      </c>
      <c r="O79">
        <v>0.90909090909090895</v>
      </c>
      <c r="P79">
        <v>4</v>
      </c>
      <c r="Q79">
        <v>4</v>
      </c>
      <c r="R79">
        <v>3</v>
      </c>
      <c r="S79">
        <v>12</v>
      </c>
      <c r="T79">
        <v>0.75</v>
      </c>
      <c r="U79">
        <v>5</v>
      </c>
      <c r="V79">
        <v>5</v>
      </c>
      <c r="W79">
        <v>2</v>
      </c>
      <c r="X79">
        <v>164</v>
      </c>
      <c r="Y79">
        <v>0.4</v>
      </c>
      <c r="Z79">
        <v>1</v>
      </c>
      <c r="AA79">
        <v>1</v>
      </c>
      <c r="AB79">
        <v>1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12</v>
      </c>
      <c r="AW79">
        <v>22</v>
      </c>
      <c r="AX79">
        <v>0</v>
      </c>
      <c r="AY79">
        <v>12</v>
      </c>
      <c r="AZ79">
        <v>1</v>
      </c>
      <c r="BA79">
        <v>16</v>
      </c>
      <c r="BB79">
        <v>4</v>
      </c>
      <c r="BC79">
        <v>14</v>
      </c>
      <c r="BD79">
        <v>9</v>
      </c>
      <c r="BE79">
        <v>0</v>
      </c>
      <c r="BF79">
        <v>6</v>
      </c>
      <c r="BG79">
        <v>3</v>
      </c>
      <c r="BH79">
        <v>3</v>
      </c>
      <c r="BI79">
        <v>41</v>
      </c>
      <c r="BJ79">
        <v>123</v>
      </c>
      <c r="BK79">
        <v>0</v>
      </c>
      <c r="BL79">
        <v>0</v>
      </c>
      <c r="BM79">
        <v>0</v>
      </c>
      <c r="BN79" t="s">
        <v>2469</v>
      </c>
    </row>
    <row r="80" spans="1:66" x14ac:dyDescent="0.2">
      <c r="A80" t="s">
        <v>93</v>
      </c>
      <c r="B80" t="s">
        <v>1094</v>
      </c>
      <c r="C80" t="s">
        <v>631</v>
      </c>
      <c r="D80" t="s">
        <v>92</v>
      </c>
      <c r="E80" t="s">
        <v>93</v>
      </c>
      <c r="F80" t="s">
        <v>94</v>
      </c>
      <c r="G80">
        <v>20</v>
      </c>
      <c r="H80">
        <v>15</v>
      </c>
      <c r="I80">
        <v>268</v>
      </c>
      <c r="J80" t="s">
        <v>632</v>
      </c>
      <c r="K80">
        <v>11</v>
      </c>
      <c r="L80">
        <v>11</v>
      </c>
      <c r="M80">
        <v>10</v>
      </c>
      <c r="N80">
        <v>92</v>
      </c>
      <c r="O80">
        <v>0.90909090909090895</v>
      </c>
      <c r="P80">
        <v>4</v>
      </c>
      <c r="Q80">
        <v>4</v>
      </c>
      <c r="R80">
        <v>3</v>
      </c>
      <c r="S80">
        <v>12</v>
      </c>
      <c r="T80">
        <v>0.75</v>
      </c>
      <c r="U80">
        <v>5</v>
      </c>
      <c r="V80">
        <v>5</v>
      </c>
      <c r="W80">
        <v>2</v>
      </c>
      <c r="X80">
        <v>164</v>
      </c>
      <c r="Y80">
        <v>0.4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12</v>
      </c>
      <c r="AW80">
        <v>22</v>
      </c>
      <c r="AX80">
        <v>0</v>
      </c>
      <c r="AY80">
        <v>12</v>
      </c>
      <c r="AZ80">
        <v>1</v>
      </c>
      <c r="BA80">
        <v>16</v>
      </c>
      <c r="BB80">
        <v>4</v>
      </c>
      <c r="BC80">
        <v>14</v>
      </c>
      <c r="BD80">
        <v>9</v>
      </c>
      <c r="BE80">
        <v>0</v>
      </c>
      <c r="BF80">
        <v>6</v>
      </c>
      <c r="BG80">
        <v>3</v>
      </c>
      <c r="BH80">
        <v>3</v>
      </c>
      <c r="BI80">
        <v>41</v>
      </c>
      <c r="BJ80">
        <v>123</v>
      </c>
      <c r="BK80">
        <v>0</v>
      </c>
      <c r="BL80">
        <v>0</v>
      </c>
      <c r="BM80">
        <v>0</v>
      </c>
      <c r="BN80" t="s">
        <v>2469</v>
      </c>
    </row>
    <row r="81" spans="1:66" x14ac:dyDescent="0.2">
      <c r="A81" t="s">
        <v>93</v>
      </c>
      <c r="B81" t="s">
        <v>1095</v>
      </c>
      <c r="C81" t="s">
        <v>631</v>
      </c>
      <c r="D81" t="s">
        <v>92</v>
      </c>
      <c r="E81" t="s">
        <v>93</v>
      </c>
      <c r="F81" t="s">
        <v>94</v>
      </c>
      <c r="G81">
        <v>20</v>
      </c>
      <c r="H81">
        <v>15</v>
      </c>
      <c r="I81">
        <v>217</v>
      </c>
      <c r="J81" t="s">
        <v>632</v>
      </c>
      <c r="K81">
        <v>11</v>
      </c>
      <c r="L81">
        <v>11</v>
      </c>
      <c r="M81">
        <v>10</v>
      </c>
      <c r="N81">
        <v>110</v>
      </c>
      <c r="O81">
        <v>0.90909090909090895</v>
      </c>
      <c r="P81">
        <v>4</v>
      </c>
      <c r="Q81">
        <v>4</v>
      </c>
      <c r="R81">
        <v>3</v>
      </c>
      <c r="S81">
        <v>12</v>
      </c>
      <c r="T81">
        <v>0.75</v>
      </c>
      <c r="U81">
        <v>5</v>
      </c>
      <c r="V81">
        <v>5</v>
      </c>
      <c r="W81">
        <v>2</v>
      </c>
      <c r="X81">
        <v>95</v>
      </c>
      <c r="Y81">
        <v>0.4</v>
      </c>
      <c r="Z81">
        <v>1</v>
      </c>
      <c r="AA81">
        <v>1</v>
      </c>
      <c r="AB81">
        <v>1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12</v>
      </c>
      <c r="AW81">
        <v>22</v>
      </c>
      <c r="AX81">
        <v>0</v>
      </c>
      <c r="AY81">
        <v>12</v>
      </c>
      <c r="AZ81">
        <v>1</v>
      </c>
      <c r="BA81">
        <v>16</v>
      </c>
      <c r="BB81">
        <v>4</v>
      </c>
      <c r="BC81">
        <v>11</v>
      </c>
      <c r="BD81">
        <v>30</v>
      </c>
      <c r="BE81">
        <v>0</v>
      </c>
      <c r="BF81">
        <v>6</v>
      </c>
      <c r="BG81">
        <v>3</v>
      </c>
      <c r="BH81">
        <v>3</v>
      </c>
      <c r="BI81">
        <v>41</v>
      </c>
      <c r="BJ81">
        <v>54</v>
      </c>
      <c r="BK81">
        <v>0</v>
      </c>
      <c r="BL81">
        <v>0</v>
      </c>
      <c r="BM81">
        <v>0</v>
      </c>
      <c r="BN81" t="s">
        <v>2469</v>
      </c>
    </row>
    <row r="82" spans="1:66" x14ac:dyDescent="0.2">
      <c r="A82" t="s">
        <v>93</v>
      </c>
      <c r="B82" t="s">
        <v>1096</v>
      </c>
      <c r="C82" t="s">
        <v>631</v>
      </c>
      <c r="D82" t="s">
        <v>92</v>
      </c>
      <c r="E82" t="s">
        <v>93</v>
      </c>
      <c r="F82" t="s">
        <v>94</v>
      </c>
      <c r="G82">
        <v>20</v>
      </c>
      <c r="H82">
        <v>15</v>
      </c>
      <c r="I82">
        <v>215</v>
      </c>
      <c r="J82" t="s">
        <v>632</v>
      </c>
      <c r="K82">
        <v>11</v>
      </c>
      <c r="L82">
        <v>11</v>
      </c>
      <c r="M82">
        <v>10</v>
      </c>
      <c r="N82">
        <v>108</v>
      </c>
      <c r="O82">
        <v>0.90909090909090895</v>
      </c>
      <c r="P82">
        <v>4</v>
      </c>
      <c r="Q82">
        <v>4</v>
      </c>
      <c r="R82">
        <v>3</v>
      </c>
      <c r="S82">
        <v>12</v>
      </c>
      <c r="T82">
        <v>0.75</v>
      </c>
      <c r="U82">
        <v>5</v>
      </c>
      <c r="V82">
        <v>5</v>
      </c>
      <c r="W82">
        <v>2</v>
      </c>
      <c r="X82">
        <v>95</v>
      </c>
      <c r="Y82">
        <v>0.4</v>
      </c>
      <c r="Z82">
        <v>1</v>
      </c>
      <c r="AA82">
        <v>1</v>
      </c>
      <c r="AB82">
        <v>1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12</v>
      </c>
      <c r="AW82">
        <v>22</v>
      </c>
      <c r="AX82">
        <v>0</v>
      </c>
      <c r="AY82">
        <v>12</v>
      </c>
      <c r="AZ82">
        <v>1</v>
      </c>
      <c r="BA82">
        <v>16</v>
      </c>
      <c r="BB82">
        <v>4</v>
      </c>
      <c r="BC82">
        <v>11</v>
      </c>
      <c r="BD82">
        <v>28</v>
      </c>
      <c r="BE82">
        <v>0</v>
      </c>
      <c r="BF82">
        <v>6</v>
      </c>
      <c r="BG82">
        <v>3</v>
      </c>
      <c r="BH82">
        <v>3</v>
      </c>
      <c r="BI82">
        <v>41</v>
      </c>
      <c r="BJ82">
        <v>54</v>
      </c>
      <c r="BK82">
        <v>0</v>
      </c>
      <c r="BL82">
        <v>0</v>
      </c>
      <c r="BM82">
        <v>0</v>
      </c>
      <c r="BN82" t="s">
        <v>2469</v>
      </c>
    </row>
    <row r="83" spans="1:66" x14ac:dyDescent="0.2">
      <c r="A83" t="s">
        <v>93</v>
      </c>
      <c r="B83" t="s">
        <v>1097</v>
      </c>
      <c r="C83" t="s">
        <v>631</v>
      </c>
      <c r="D83" t="s">
        <v>92</v>
      </c>
      <c r="E83" t="s">
        <v>93</v>
      </c>
      <c r="F83" t="s">
        <v>94</v>
      </c>
      <c r="G83">
        <v>20</v>
      </c>
      <c r="H83">
        <v>15</v>
      </c>
      <c r="I83">
        <v>217</v>
      </c>
      <c r="J83" t="s">
        <v>632</v>
      </c>
      <c r="K83">
        <v>11</v>
      </c>
      <c r="L83">
        <v>11</v>
      </c>
      <c r="M83">
        <v>10</v>
      </c>
      <c r="N83">
        <v>110</v>
      </c>
      <c r="O83">
        <v>0.90909090909090895</v>
      </c>
      <c r="P83">
        <v>4</v>
      </c>
      <c r="Q83">
        <v>4</v>
      </c>
      <c r="R83">
        <v>3</v>
      </c>
      <c r="S83">
        <v>12</v>
      </c>
      <c r="T83">
        <v>0.75</v>
      </c>
      <c r="U83">
        <v>5</v>
      </c>
      <c r="V83">
        <v>5</v>
      </c>
      <c r="W83">
        <v>2</v>
      </c>
      <c r="X83">
        <v>95</v>
      </c>
      <c r="Y83">
        <v>0.4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12</v>
      </c>
      <c r="AW83">
        <v>22</v>
      </c>
      <c r="AX83">
        <v>0</v>
      </c>
      <c r="AY83">
        <v>12</v>
      </c>
      <c r="AZ83">
        <v>1</v>
      </c>
      <c r="BA83">
        <v>16</v>
      </c>
      <c r="BB83">
        <v>4</v>
      </c>
      <c r="BC83">
        <v>11</v>
      </c>
      <c r="BD83">
        <v>30</v>
      </c>
      <c r="BE83">
        <v>0</v>
      </c>
      <c r="BF83">
        <v>6</v>
      </c>
      <c r="BG83">
        <v>3</v>
      </c>
      <c r="BH83">
        <v>3</v>
      </c>
      <c r="BI83">
        <v>41</v>
      </c>
      <c r="BJ83">
        <v>54</v>
      </c>
      <c r="BK83">
        <v>0</v>
      </c>
      <c r="BL83">
        <v>0</v>
      </c>
      <c r="BM83">
        <v>0</v>
      </c>
      <c r="BN83" t="s">
        <v>2469</v>
      </c>
    </row>
    <row r="84" spans="1:66" x14ac:dyDescent="0.2">
      <c r="A84" t="s">
        <v>93</v>
      </c>
      <c r="B84" t="s">
        <v>1098</v>
      </c>
      <c r="C84" t="s">
        <v>631</v>
      </c>
      <c r="D84" t="s">
        <v>92</v>
      </c>
      <c r="E84" t="s">
        <v>93</v>
      </c>
      <c r="F84" t="s">
        <v>94</v>
      </c>
      <c r="G84">
        <v>20</v>
      </c>
      <c r="H84">
        <v>15</v>
      </c>
      <c r="I84">
        <v>268</v>
      </c>
      <c r="J84" t="s">
        <v>632</v>
      </c>
      <c r="K84">
        <v>11</v>
      </c>
      <c r="L84">
        <v>11</v>
      </c>
      <c r="M84">
        <v>10</v>
      </c>
      <c r="N84">
        <v>92</v>
      </c>
      <c r="O84">
        <v>0.90909090909090895</v>
      </c>
      <c r="P84">
        <v>4</v>
      </c>
      <c r="Q84">
        <v>4</v>
      </c>
      <c r="R84">
        <v>3</v>
      </c>
      <c r="S84">
        <v>12</v>
      </c>
      <c r="T84">
        <v>0.75</v>
      </c>
      <c r="U84">
        <v>5</v>
      </c>
      <c r="V84">
        <v>5</v>
      </c>
      <c r="W84">
        <v>2</v>
      </c>
      <c r="X84">
        <v>164</v>
      </c>
      <c r="Y84">
        <v>0.4</v>
      </c>
      <c r="Z84">
        <v>1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1</v>
      </c>
      <c r="AV84">
        <v>12</v>
      </c>
      <c r="AW84">
        <v>22</v>
      </c>
      <c r="AX84">
        <v>0</v>
      </c>
      <c r="AY84">
        <v>12</v>
      </c>
      <c r="AZ84">
        <v>1</v>
      </c>
      <c r="BA84">
        <v>16</v>
      </c>
      <c r="BB84">
        <v>4</v>
      </c>
      <c r="BC84">
        <v>14</v>
      </c>
      <c r="BD84">
        <v>9</v>
      </c>
      <c r="BE84">
        <v>0</v>
      </c>
      <c r="BF84">
        <v>6</v>
      </c>
      <c r="BG84">
        <v>3</v>
      </c>
      <c r="BH84">
        <v>3</v>
      </c>
      <c r="BI84">
        <v>41</v>
      </c>
      <c r="BJ84">
        <v>123</v>
      </c>
      <c r="BK84">
        <v>0</v>
      </c>
      <c r="BL84">
        <v>0</v>
      </c>
      <c r="BM84">
        <v>0</v>
      </c>
      <c r="BN84" t="s">
        <v>2469</v>
      </c>
    </row>
    <row r="85" spans="1:66" x14ac:dyDescent="0.2">
      <c r="A85" t="s">
        <v>93</v>
      </c>
      <c r="B85" t="s">
        <v>1099</v>
      </c>
      <c r="C85" t="s">
        <v>631</v>
      </c>
      <c r="D85" t="s">
        <v>92</v>
      </c>
      <c r="E85" t="s">
        <v>93</v>
      </c>
      <c r="F85" t="s">
        <v>94</v>
      </c>
      <c r="G85">
        <v>20</v>
      </c>
      <c r="H85">
        <v>15</v>
      </c>
      <c r="I85">
        <v>268</v>
      </c>
      <c r="J85" t="s">
        <v>632</v>
      </c>
      <c r="K85">
        <v>11</v>
      </c>
      <c r="L85">
        <v>11</v>
      </c>
      <c r="M85">
        <v>10</v>
      </c>
      <c r="N85">
        <v>92</v>
      </c>
      <c r="O85">
        <v>0.90909090909090895</v>
      </c>
      <c r="P85">
        <v>4</v>
      </c>
      <c r="Q85">
        <v>4</v>
      </c>
      <c r="R85">
        <v>3</v>
      </c>
      <c r="S85">
        <v>12</v>
      </c>
      <c r="T85">
        <v>0.75</v>
      </c>
      <c r="U85">
        <v>5</v>
      </c>
      <c r="V85">
        <v>5</v>
      </c>
      <c r="W85">
        <v>2</v>
      </c>
      <c r="X85">
        <v>164</v>
      </c>
      <c r="Y85">
        <v>0.4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12</v>
      </c>
      <c r="AW85">
        <v>22</v>
      </c>
      <c r="AX85">
        <v>0</v>
      </c>
      <c r="AY85">
        <v>12</v>
      </c>
      <c r="AZ85">
        <v>1</v>
      </c>
      <c r="BA85">
        <v>16</v>
      </c>
      <c r="BB85">
        <v>4</v>
      </c>
      <c r="BC85">
        <v>14</v>
      </c>
      <c r="BD85">
        <v>9</v>
      </c>
      <c r="BE85">
        <v>0</v>
      </c>
      <c r="BF85">
        <v>6</v>
      </c>
      <c r="BG85">
        <v>3</v>
      </c>
      <c r="BH85">
        <v>3</v>
      </c>
      <c r="BI85">
        <v>41</v>
      </c>
      <c r="BJ85">
        <v>123</v>
      </c>
      <c r="BK85">
        <v>0</v>
      </c>
      <c r="BL85">
        <v>0</v>
      </c>
      <c r="BM85">
        <v>0</v>
      </c>
      <c r="BN85" t="s">
        <v>2469</v>
      </c>
    </row>
    <row r="86" spans="1:66" x14ac:dyDescent="0.2">
      <c r="A86" t="s">
        <v>93</v>
      </c>
      <c r="B86" t="s">
        <v>1100</v>
      </c>
      <c r="C86" t="s">
        <v>631</v>
      </c>
      <c r="D86" t="s">
        <v>92</v>
      </c>
      <c r="E86" t="s">
        <v>93</v>
      </c>
      <c r="F86" t="s">
        <v>94</v>
      </c>
      <c r="G86">
        <v>20</v>
      </c>
      <c r="H86">
        <v>15</v>
      </c>
      <c r="I86">
        <v>217</v>
      </c>
      <c r="J86" t="s">
        <v>632</v>
      </c>
      <c r="K86">
        <v>11</v>
      </c>
      <c r="L86">
        <v>11</v>
      </c>
      <c r="M86">
        <v>10</v>
      </c>
      <c r="N86">
        <v>110</v>
      </c>
      <c r="O86">
        <v>0.90909090909090895</v>
      </c>
      <c r="P86">
        <v>4</v>
      </c>
      <c r="Q86">
        <v>4</v>
      </c>
      <c r="R86">
        <v>3</v>
      </c>
      <c r="S86">
        <v>12</v>
      </c>
      <c r="T86">
        <v>0.75</v>
      </c>
      <c r="U86">
        <v>5</v>
      </c>
      <c r="V86">
        <v>5</v>
      </c>
      <c r="W86">
        <v>2</v>
      </c>
      <c r="X86">
        <v>95</v>
      </c>
      <c r="Y86">
        <v>0.4</v>
      </c>
      <c r="Z86">
        <v>1</v>
      </c>
      <c r="AA86">
        <v>1</v>
      </c>
      <c r="AB86">
        <v>1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12</v>
      </c>
      <c r="AW86">
        <v>22</v>
      </c>
      <c r="AX86">
        <v>0</v>
      </c>
      <c r="AY86">
        <v>12</v>
      </c>
      <c r="AZ86">
        <v>1</v>
      </c>
      <c r="BA86">
        <v>16</v>
      </c>
      <c r="BB86">
        <v>4</v>
      </c>
      <c r="BC86">
        <v>11</v>
      </c>
      <c r="BD86">
        <v>30</v>
      </c>
      <c r="BE86">
        <v>0</v>
      </c>
      <c r="BF86">
        <v>6</v>
      </c>
      <c r="BG86">
        <v>3</v>
      </c>
      <c r="BH86">
        <v>3</v>
      </c>
      <c r="BI86">
        <v>41</v>
      </c>
      <c r="BJ86">
        <v>54</v>
      </c>
      <c r="BK86">
        <v>0</v>
      </c>
      <c r="BL86">
        <v>0</v>
      </c>
      <c r="BM86">
        <v>0</v>
      </c>
      <c r="BN86" t="s">
        <v>2469</v>
      </c>
    </row>
    <row r="87" spans="1:66" x14ac:dyDescent="0.2">
      <c r="A87" t="s">
        <v>93</v>
      </c>
      <c r="B87" t="s">
        <v>1101</v>
      </c>
      <c r="C87" t="s">
        <v>631</v>
      </c>
      <c r="D87" t="s">
        <v>92</v>
      </c>
      <c r="E87" t="s">
        <v>93</v>
      </c>
      <c r="F87" t="s">
        <v>94</v>
      </c>
      <c r="G87">
        <v>20</v>
      </c>
      <c r="H87">
        <v>15</v>
      </c>
      <c r="I87">
        <v>215</v>
      </c>
      <c r="J87" t="s">
        <v>632</v>
      </c>
      <c r="K87">
        <v>11</v>
      </c>
      <c r="L87">
        <v>11</v>
      </c>
      <c r="M87">
        <v>10</v>
      </c>
      <c r="N87">
        <v>108</v>
      </c>
      <c r="O87">
        <v>0.90909090909090895</v>
      </c>
      <c r="P87">
        <v>4</v>
      </c>
      <c r="Q87">
        <v>4</v>
      </c>
      <c r="R87">
        <v>3</v>
      </c>
      <c r="S87">
        <v>12</v>
      </c>
      <c r="T87">
        <v>0.75</v>
      </c>
      <c r="U87">
        <v>5</v>
      </c>
      <c r="V87">
        <v>5</v>
      </c>
      <c r="W87">
        <v>2</v>
      </c>
      <c r="X87">
        <v>95</v>
      </c>
      <c r="Y87">
        <v>0.4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12</v>
      </c>
      <c r="AW87">
        <v>22</v>
      </c>
      <c r="AX87">
        <v>0</v>
      </c>
      <c r="AY87">
        <v>12</v>
      </c>
      <c r="AZ87">
        <v>1</v>
      </c>
      <c r="BA87">
        <v>16</v>
      </c>
      <c r="BB87">
        <v>4</v>
      </c>
      <c r="BC87">
        <v>11</v>
      </c>
      <c r="BD87">
        <v>28</v>
      </c>
      <c r="BE87">
        <v>0</v>
      </c>
      <c r="BF87">
        <v>6</v>
      </c>
      <c r="BG87">
        <v>3</v>
      </c>
      <c r="BH87">
        <v>3</v>
      </c>
      <c r="BI87">
        <v>41</v>
      </c>
      <c r="BJ87">
        <v>54</v>
      </c>
      <c r="BK87">
        <v>0</v>
      </c>
      <c r="BL87">
        <v>0</v>
      </c>
      <c r="BM87">
        <v>0</v>
      </c>
      <c r="BN87" t="s">
        <v>2469</v>
      </c>
    </row>
    <row r="88" spans="1:66" x14ac:dyDescent="0.2">
      <c r="A88" t="s">
        <v>1102</v>
      </c>
      <c r="B88" t="s">
        <v>1103</v>
      </c>
      <c r="C88" t="s">
        <v>631</v>
      </c>
      <c r="D88" t="s">
        <v>92</v>
      </c>
      <c r="E88" t="s">
        <v>93</v>
      </c>
      <c r="F88" t="s">
        <v>94</v>
      </c>
      <c r="G88">
        <v>20</v>
      </c>
      <c r="H88">
        <v>11</v>
      </c>
      <c r="I88">
        <v>49</v>
      </c>
      <c r="J88" t="s">
        <v>1104</v>
      </c>
      <c r="K88">
        <v>11</v>
      </c>
      <c r="L88">
        <v>11</v>
      </c>
      <c r="M88">
        <v>8</v>
      </c>
      <c r="N88">
        <v>31</v>
      </c>
      <c r="O88">
        <v>0.72727272727272696</v>
      </c>
      <c r="P88">
        <v>4</v>
      </c>
      <c r="Q88">
        <v>4</v>
      </c>
      <c r="R88">
        <v>1</v>
      </c>
      <c r="S88">
        <v>5</v>
      </c>
      <c r="T88">
        <v>0.25</v>
      </c>
      <c r="U88">
        <v>5</v>
      </c>
      <c r="V88">
        <v>5</v>
      </c>
      <c r="W88">
        <v>2</v>
      </c>
      <c r="X88">
        <v>13</v>
      </c>
      <c r="Y88">
        <v>0.4</v>
      </c>
      <c r="Z88">
        <v>1</v>
      </c>
      <c r="AA88">
        <v>1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7</v>
      </c>
      <c r="AW88">
        <v>7</v>
      </c>
      <c r="AX88">
        <v>0</v>
      </c>
      <c r="AY88">
        <v>0</v>
      </c>
      <c r="AZ88">
        <v>0</v>
      </c>
      <c r="BA88">
        <v>7</v>
      </c>
      <c r="BB88">
        <v>3</v>
      </c>
      <c r="BC88">
        <v>2</v>
      </c>
      <c r="BD88">
        <v>3</v>
      </c>
      <c r="BE88">
        <v>0</v>
      </c>
      <c r="BF88">
        <v>0</v>
      </c>
      <c r="BG88">
        <v>5</v>
      </c>
      <c r="BH88">
        <v>0</v>
      </c>
      <c r="BI88">
        <v>2</v>
      </c>
      <c r="BJ88">
        <v>11</v>
      </c>
      <c r="BK88">
        <v>0</v>
      </c>
      <c r="BL88">
        <v>0</v>
      </c>
      <c r="BM88">
        <v>0</v>
      </c>
      <c r="BN88" t="s">
        <v>2507</v>
      </c>
    </row>
    <row r="89" spans="1:66" x14ac:dyDescent="0.2">
      <c r="A89" t="s">
        <v>1102</v>
      </c>
      <c r="B89" t="s">
        <v>1105</v>
      </c>
      <c r="C89" t="s">
        <v>631</v>
      </c>
      <c r="D89" t="s">
        <v>92</v>
      </c>
      <c r="E89" t="s">
        <v>93</v>
      </c>
      <c r="F89" t="s">
        <v>94</v>
      </c>
      <c r="G89">
        <v>20</v>
      </c>
      <c r="H89">
        <v>11</v>
      </c>
      <c r="I89">
        <v>49</v>
      </c>
      <c r="J89" t="s">
        <v>1104</v>
      </c>
      <c r="K89">
        <v>11</v>
      </c>
      <c r="L89">
        <v>11</v>
      </c>
      <c r="M89">
        <v>8</v>
      </c>
      <c r="N89">
        <v>31</v>
      </c>
      <c r="O89">
        <v>0.72727272727272696</v>
      </c>
      <c r="P89">
        <v>4</v>
      </c>
      <c r="Q89">
        <v>4</v>
      </c>
      <c r="R89">
        <v>1</v>
      </c>
      <c r="S89">
        <v>5</v>
      </c>
      <c r="T89">
        <v>0.25</v>
      </c>
      <c r="U89">
        <v>5</v>
      </c>
      <c r="V89">
        <v>5</v>
      </c>
      <c r="W89">
        <v>2</v>
      </c>
      <c r="X89">
        <v>13</v>
      </c>
      <c r="Y89">
        <v>0.4</v>
      </c>
      <c r="Z89">
        <v>1</v>
      </c>
      <c r="AA89">
        <v>1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7</v>
      </c>
      <c r="AW89">
        <v>7</v>
      </c>
      <c r="AX89">
        <v>0</v>
      </c>
      <c r="AY89">
        <v>0</v>
      </c>
      <c r="AZ89">
        <v>0</v>
      </c>
      <c r="BA89">
        <v>7</v>
      </c>
      <c r="BB89">
        <v>3</v>
      </c>
      <c r="BC89">
        <v>2</v>
      </c>
      <c r="BD89">
        <v>3</v>
      </c>
      <c r="BE89">
        <v>0</v>
      </c>
      <c r="BF89">
        <v>0</v>
      </c>
      <c r="BG89">
        <v>5</v>
      </c>
      <c r="BH89">
        <v>0</v>
      </c>
      <c r="BI89">
        <v>2</v>
      </c>
      <c r="BJ89">
        <v>11</v>
      </c>
      <c r="BK89">
        <v>0</v>
      </c>
      <c r="BL89">
        <v>0</v>
      </c>
      <c r="BM89">
        <v>0</v>
      </c>
      <c r="BN89" t="s">
        <v>2507</v>
      </c>
    </row>
    <row r="90" spans="1:66" x14ac:dyDescent="0.2">
      <c r="A90" t="s">
        <v>1102</v>
      </c>
      <c r="B90" t="s">
        <v>1106</v>
      </c>
      <c r="C90" t="s">
        <v>631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87</v>
      </c>
      <c r="J90" t="s">
        <v>634</v>
      </c>
      <c r="K90">
        <v>11</v>
      </c>
      <c r="L90">
        <v>11</v>
      </c>
      <c r="M90">
        <v>9</v>
      </c>
      <c r="N90">
        <v>56</v>
      </c>
      <c r="O90">
        <v>0.81818181818181801</v>
      </c>
      <c r="P90">
        <v>4</v>
      </c>
      <c r="Q90">
        <v>4</v>
      </c>
      <c r="R90">
        <v>3</v>
      </c>
      <c r="S90">
        <v>17</v>
      </c>
      <c r="T90">
        <v>0.75</v>
      </c>
      <c r="U90">
        <v>5</v>
      </c>
      <c r="V90">
        <v>5</v>
      </c>
      <c r="W90">
        <v>2</v>
      </c>
      <c r="X90">
        <v>14</v>
      </c>
      <c r="Y90">
        <v>0.4</v>
      </c>
      <c r="Z90">
        <v>1</v>
      </c>
      <c r="AA90">
        <v>1</v>
      </c>
      <c r="AB90">
        <v>1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9</v>
      </c>
      <c r="AW90">
        <v>17</v>
      </c>
      <c r="AX90">
        <v>0</v>
      </c>
      <c r="AY90">
        <v>0</v>
      </c>
      <c r="AZ90">
        <v>1</v>
      </c>
      <c r="BA90">
        <v>17</v>
      </c>
      <c r="BB90">
        <v>3</v>
      </c>
      <c r="BC90">
        <v>4</v>
      </c>
      <c r="BD90">
        <v>3</v>
      </c>
      <c r="BE90">
        <v>2</v>
      </c>
      <c r="BF90">
        <v>10</v>
      </c>
      <c r="BG90">
        <v>5</v>
      </c>
      <c r="BH90">
        <v>0</v>
      </c>
      <c r="BI90">
        <v>2</v>
      </c>
      <c r="BJ90">
        <v>12</v>
      </c>
      <c r="BK90">
        <v>0</v>
      </c>
      <c r="BL90">
        <v>0</v>
      </c>
      <c r="BM90">
        <v>0</v>
      </c>
      <c r="BN90" t="s">
        <v>2470</v>
      </c>
    </row>
    <row r="91" spans="1:66" x14ac:dyDescent="0.2">
      <c r="A91" t="s">
        <v>1102</v>
      </c>
      <c r="B91" t="s">
        <v>1107</v>
      </c>
      <c r="C91" t="s">
        <v>631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92</v>
      </c>
      <c r="J91" t="s">
        <v>634</v>
      </c>
      <c r="K91">
        <v>11</v>
      </c>
      <c r="L91">
        <v>11</v>
      </c>
      <c r="M91">
        <v>9</v>
      </c>
      <c r="N91">
        <v>53</v>
      </c>
      <c r="O91">
        <v>0.81818181818181801</v>
      </c>
      <c r="P91">
        <v>4</v>
      </c>
      <c r="Q91">
        <v>4</v>
      </c>
      <c r="R91">
        <v>3</v>
      </c>
      <c r="S91">
        <v>23</v>
      </c>
      <c r="T91">
        <v>0.75</v>
      </c>
      <c r="U91">
        <v>5</v>
      </c>
      <c r="V91">
        <v>5</v>
      </c>
      <c r="W91">
        <v>2</v>
      </c>
      <c r="X91">
        <v>16</v>
      </c>
      <c r="Y91">
        <v>0.4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14</v>
      </c>
      <c r="AW91">
        <v>14</v>
      </c>
      <c r="AX91">
        <v>0</v>
      </c>
      <c r="AY91">
        <v>0</v>
      </c>
      <c r="AZ91">
        <v>1</v>
      </c>
      <c r="BA91">
        <v>14</v>
      </c>
      <c r="BB91">
        <v>3</v>
      </c>
      <c r="BC91">
        <v>3</v>
      </c>
      <c r="BD91">
        <v>2</v>
      </c>
      <c r="BE91">
        <v>8</v>
      </c>
      <c r="BF91">
        <v>10</v>
      </c>
      <c r="BG91">
        <v>5</v>
      </c>
      <c r="BH91">
        <v>0</v>
      </c>
      <c r="BI91">
        <v>4</v>
      </c>
      <c r="BJ91">
        <v>12</v>
      </c>
      <c r="BK91">
        <v>0</v>
      </c>
      <c r="BL91">
        <v>0</v>
      </c>
      <c r="BM91">
        <v>0</v>
      </c>
      <c r="BN91" t="s">
        <v>2470</v>
      </c>
    </row>
    <row r="92" spans="1:66" x14ac:dyDescent="0.2">
      <c r="A92" t="s">
        <v>1102</v>
      </c>
      <c r="B92" t="s">
        <v>1108</v>
      </c>
      <c r="C92" t="s">
        <v>631</v>
      </c>
      <c r="D92" t="s">
        <v>92</v>
      </c>
      <c r="E92" t="s">
        <v>93</v>
      </c>
      <c r="F92" t="s">
        <v>94</v>
      </c>
      <c r="G92">
        <v>20</v>
      </c>
      <c r="H92">
        <v>12</v>
      </c>
      <c r="I92">
        <v>60</v>
      </c>
      <c r="J92" t="s">
        <v>644</v>
      </c>
      <c r="K92">
        <v>11</v>
      </c>
      <c r="L92">
        <v>11</v>
      </c>
      <c r="M92">
        <v>9</v>
      </c>
      <c r="N92">
        <v>37</v>
      </c>
      <c r="O92">
        <v>0.81818181818181801</v>
      </c>
      <c r="P92">
        <v>4</v>
      </c>
      <c r="Q92">
        <v>4</v>
      </c>
      <c r="R92">
        <v>2</v>
      </c>
      <c r="S92">
        <v>11</v>
      </c>
      <c r="T92">
        <v>0.5</v>
      </c>
      <c r="U92">
        <v>5</v>
      </c>
      <c r="V92">
        <v>5</v>
      </c>
      <c r="W92">
        <v>1</v>
      </c>
      <c r="X92">
        <v>12</v>
      </c>
      <c r="Y92">
        <v>0.2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10</v>
      </c>
      <c r="AW92">
        <v>5</v>
      </c>
      <c r="AX92">
        <v>0</v>
      </c>
      <c r="AY92">
        <v>0</v>
      </c>
      <c r="AZ92">
        <v>1</v>
      </c>
      <c r="BA92">
        <v>10</v>
      </c>
      <c r="BB92">
        <v>3</v>
      </c>
      <c r="BC92">
        <v>3</v>
      </c>
      <c r="BD92">
        <v>3</v>
      </c>
      <c r="BE92">
        <v>0</v>
      </c>
      <c r="BF92">
        <v>6</v>
      </c>
      <c r="BG92">
        <v>5</v>
      </c>
      <c r="BH92">
        <v>0</v>
      </c>
      <c r="BI92">
        <v>0</v>
      </c>
      <c r="BJ92">
        <v>12</v>
      </c>
      <c r="BK92">
        <v>0</v>
      </c>
      <c r="BL92">
        <v>0</v>
      </c>
      <c r="BM92">
        <v>0</v>
      </c>
      <c r="BN92" t="s">
        <v>2474</v>
      </c>
    </row>
    <row r="93" spans="1:66" x14ac:dyDescent="0.2">
      <c r="A93" t="s">
        <v>1102</v>
      </c>
      <c r="B93" t="s">
        <v>1109</v>
      </c>
      <c r="C93" t="s">
        <v>631</v>
      </c>
      <c r="D93" t="s">
        <v>92</v>
      </c>
      <c r="E93" t="s">
        <v>93</v>
      </c>
      <c r="F93" t="s">
        <v>94</v>
      </c>
      <c r="G93">
        <v>20</v>
      </c>
      <c r="H93">
        <v>11</v>
      </c>
      <c r="I93">
        <v>45</v>
      </c>
      <c r="J93" t="s">
        <v>1110</v>
      </c>
      <c r="K93">
        <v>11</v>
      </c>
      <c r="L93">
        <v>11</v>
      </c>
      <c r="M93">
        <v>8</v>
      </c>
      <c r="N93">
        <v>25</v>
      </c>
      <c r="O93">
        <v>0.72727272727272696</v>
      </c>
      <c r="P93">
        <v>4</v>
      </c>
      <c r="Q93">
        <v>4</v>
      </c>
      <c r="R93">
        <v>2</v>
      </c>
      <c r="S93">
        <v>11</v>
      </c>
      <c r="T93">
        <v>0.5</v>
      </c>
      <c r="U93">
        <v>5</v>
      </c>
      <c r="V93">
        <v>5</v>
      </c>
      <c r="W93">
        <v>1</v>
      </c>
      <c r="X93">
        <v>9</v>
      </c>
      <c r="Y93">
        <v>0.2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5</v>
      </c>
      <c r="AW93">
        <v>5</v>
      </c>
      <c r="AX93">
        <v>0</v>
      </c>
      <c r="AY93">
        <v>0</v>
      </c>
      <c r="AZ93">
        <v>0</v>
      </c>
      <c r="BA93">
        <v>5</v>
      </c>
      <c r="BB93">
        <v>3</v>
      </c>
      <c r="BC93">
        <v>2</v>
      </c>
      <c r="BD93">
        <v>3</v>
      </c>
      <c r="BE93">
        <v>0</v>
      </c>
      <c r="BF93">
        <v>6</v>
      </c>
      <c r="BG93">
        <v>5</v>
      </c>
      <c r="BH93">
        <v>0</v>
      </c>
      <c r="BI93">
        <v>0</v>
      </c>
      <c r="BJ93">
        <v>9</v>
      </c>
      <c r="BK93">
        <v>0</v>
      </c>
      <c r="BL93">
        <v>0</v>
      </c>
      <c r="BM93">
        <v>0</v>
      </c>
      <c r="BN93" t="s">
        <v>2508</v>
      </c>
    </row>
    <row r="94" spans="1:66" x14ac:dyDescent="0.2">
      <c r="A94" t="s">
        <v>1102</v>
      </c>
      <c r="B94" t="s">
        <v>1111</v>
      </c>
      <c r="C94" t="s">
        <v>631</v>
      </c>
      <c r="D94" t="s">
        <v>92</v>
      </c>
      <c r="E94" t="s">
        <v>93</v>
      </c>
      <c r="F94" t="s">
        <v>94</v>
      </c>
      <c r="G94">
        <v>20</v>
      </c>
      <c r="H94">
        <v>13</v>
      </c>
      <c r="I94">
        <v>85</v>
      </c>
      <c r="J94" t="s">
        <v>835</v>
      </c>
      <c r="K94">
        <v>11</v>
      </c>
      <c r="L94">
        <v>11</v>
      </c>
      <c r="M94">
        <v>9</v>
      </c>
      <c r="N94">
        <v>56</v>
      </c>
      <c r="O94">
        <v>0.81818181818181801</v>
      </c>
      <c r="P94">
        <v>4</v>
      </c>
      <c r="Q94">
        <v>4</v>
      </c>
      <c r="R94">
        <v>2</v>
      </c>
      <c r="S94">
        <v>15</v>
      </c>
      <c r="T94">
        <v>0.5</v>
      </c>
      <c r="U94">
        <v>5</v>
      </c>
      <c r="V94">
        <v>5</v>
      </c>
      <c r="W94">
        <v>2</v>
      </c>
      <c r="X94">
        <v>14</v>
      </c>
      <c r="Y94">
        <v>0.4</v>
      </c>
      <c r="Z94">
        <v>1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9</v>
      </c>
      <c r="AW94">
        <v>17</v>
      </c>
      <c r="AX94">
        <v>0</v>
      </c>
      <c r="AY94">
        <v>0</v>
      </c>
      <c r="AZ94">
        <v>1</v>
      </c>
      <c r="BA94">
        <v>17</v>
      </c>
      <c r="BB94">
        <v>3</v>
      </c>
      <c r="BC94">
        <v>4</v>
      </c>
      <c r="BD94">
        <v>3</v>
      </c>
      <c r="BE94">
        <v>0</v>
      </c>
      <c r="BF94">
        <v>10</v>
      </c>
      <c r="BG94">
        <v>5</v>
      </c>
      <c r="BH94">
        <v>0</v>
      </c>
      <c r="BI94">
        <v>2</v>
      </c>
      <c r="BJ94">
        <v>12</v>
      </c>
      <c r="BK94">
        <v>0</v>
      </c>
      <c r="BL94">
        <v>0</v>
      </c>
      <c r="BM94">
        <v>0</v>
      </c>
      <c r="BN94" t="s">
        <v>2503</v>
      </c>
    </row>
    <row r="95" spans="1:66" x14ac:dyDescent="0.2">
      <c r="A95" t="s">
        <v>1102</v>
      </c>
      <c r="B95" t="s">
        <v>1112</v>
      </c>
      <c r="C95" t="s">
        <v>631</v>
      </c>
      <c r="D95" t="s">
        <v>92</v>
      </c>
      <c r="E95" t="s">
        <v>93</v>
      </c>
      <c r="F95" t="s">
        <v>94</v>
      </c>
      <c r="G95">
        <v>20</v>
      </c>
      <c r="H95">
        <v>11</v>
      </c>
      <c r="I95">
        <v>30</v>
      </c>
      <c r="J95" t="s">
        <v>1104</v>
      </c>
      <c r="K95">
        <v>11</v>
      </c>
      <c r="L95">
        <v>11</v>
      </c>
      <c r="M95">
        <v>8</v>
      </c>
      <c r="N95">
        <v>15</v>
      </c>
      <c r="O95">
        <v>0.72727272727272696</v>
      </c>
      <c r="P95">
        <v>4</v>
      </c>
      <c r="Q95">
        <v>4</v>
      </c>
      <c r="R95">
        <v>1</v>
      </c>
      <c r="S95">
        <v>5</v>
      </c>
      <c r="T95">
        <v>0.25</v>
      </c>
      <c r="U95">
        <v>5</v>
      </c>
      <c r="V95">
        <v>5</v>
      </c>
      <c r="W95">
        <v>2</v>
      </c>
      <c r="X95">
        <v>10</v>
      </c>
      <c r="Y95">
        <v>0.4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2</v>
      </c>
      <c r="AW95">
        <v>0</v>
      </c>
      <c r="AX95">
        <v>0</v>
      </c>
      <c r="AY95">
        <v>0</v>
      </c>
      <c r="AZ95">
        <v>1</v>
      </c>
      <c r="BA95">
        <v>2</v>
      </c>
      <c r="BB95">
        <v>3</v>
      </c>
      <c r="BC95">
        <v>2</v>
      </c>
      <c r="BD95">
        <v>3</v>
      </c>
      <c r="BE95">
        <v>0</v>
      </c>
      <c r="BF95">
        <v>0</v>
      </c>
      <c r="BG95">
        <v>5</v>
      </c>
      <c r="BH95">
        <v>0</v>
      </c>
      <c r="BI95">
        <v>4</v>
      </c>
      <c r="BJ95">
        <v>6</v>
      </c>
      <c r="BK95">
        <v>0</v>
      </c>
      <c r="BL95">
        <v>0</v>
      </c>
      <c r="BM95">
        <v>0</v>
      </c>
      <c r="BN95" t="s">
        <v>2507</v>
      </c>
    </row>
    <row r="96" spans="1:66" x14ac:dyDescent="0.2">
      <c r="A96" t="s">
        <v>1102</v>
      </c>
      <c r="B96" t="s">
        <v>1113</v>
      </c>
      <c r="C96" t="s">
        <v>631</v>
      </c>
      <c r="D96" t="s">
        <v>92</v>
      </c>
      <c r="E96" t="s">
        <v>93</v>
      </c>
      <c r="F96" t="s">
        <v>94</v>
      </c>
      <c r="G96">
        <v>20</v>
      </c>
      <c r="H96">
        <v>10</v>
      </c>
      <c r="I96">
        <v>37</v>
      </c>
      <c r="J96" t="s">
        <v>1114</v>
      </c>
      <c r="K96">
        <v>11</v>
      </c>
      <c r="L96">
        <v>11</v>
      </c>
      <c r="M96">
        <v>8</v>
      </c>
      <c r="N96">
        <v>27</v>
      </c>
      <c r="O96">
        <v>0.72727272727272696</v>
      </c>
      <c r="P96">
        <v>4</v>
      </c>
      <c r="Q96">
        <v>4</v>
      </c>
      <c r="R96">
        <v>1</v>
      </c>
      <c r="S96">
        <v>5</v>
      </c>
      <c r="T96">
        <v>0.25</v>
      </c>
      <c r="U96">
        <v>5</v>
      </c>
      <c r="V96">
        <v>5</v>
      </c>
      <c r="W96">
        <v>1</v>
      </c>
      <c r="X96">
        <v>5</v>
      </c>
      <c r="Y96">
        <v>0.2</v>
      </c>
      <c r="Z96">
        <v>1</v>
      </c>
      <c r="AA96">
        <v>1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5</v>
      </c>
      <c r="AW96">
        <v>5</v>
      </c>
      <c r="AX96">
        <v>0</v>
      </c>
      <c r="AY96">
        <v>0</v>
      </c>
      <c r="AZ96">
        <v>0</v>
      </c>
      <c r="BA96">
        <v>5</v>
      </c>
      <c r="BB96">
        <v>3</v>
      </c>
      <c r="BC96">
        <v>5</v>
      </c>
      <c r="BD96">
        <v>2</v>
      </c>
      <c r="BE96">
        <v>0</v>
      </c>
      <c r="BF96">
        <v>0</v>
      </c>
      <c r="BG96">
        <v>5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N96" t="s">
        <v>2509</v>
      </c>
    </row>
    <row r="97" spans="1:66" x14ac:dyDescent="0.2">
      <c r="A97" t="s">
        <v>1102</v>
      </c>
      <c r="B97" t="s">
        <v>1115</v>
      </c>
      <c r="C97" t="s">
        <v>631</v>
      </c>
      <c r="D97" t="s">
        <v>92</v>
      </c>
      <c r="E97" t="s">
        <v>93</v>
      </c>
      <c r="F97" t="s">
        <v>94</v>
      </c>
      <c r="G97">
        <v>20</v>
      </c>
      <c r="H97">
        <v>13</v>
      </c>
      <c r="I97">
        <v>85</v>
      </c>
      <c r="J97" t="s">
        <v>835</v>
      </c>
      <c r="K97">
        <v>11</v>
      </c>
      <c r="L97">
        <v>11</v>
      </c>
      <c r="M97">
        <v>9</v>
      </c>
      <c r="N97">
        <v>56</v>
      </c>
      <c r="O97">
        <v>0.81818181818181801</v>
      </c>
      <c r="P97">
        <v>4</v>
      </c>
      <c r="Q97">
        <v>4</v>
      </c>
      <c r="R97">
        <v>2</v>
      </c>
      <c r="S97">
        <v>15</v>
      </c>
      <c r="T97">
        <v>0.5</v>
      </c>
      <c r="U97">
        <v>5</v>
      </c>
      <c r="V97">
        <v>5</v>
      </c>
      <c r="W97">
        <v>2</v>
      </c>
      <c r="X97">
        <v>14</v>
      </c>
      <c r="Y97">
        <v>0.4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9</v>
      </c>
      <c r="AW97">
        <v>17</v>
      </c>
      <c r="AX97">
        <v>0</v>
      </c>
      <c r="AY97">
        <v>0</v>
      </c>
      <c r="AZ97">
        <v>1</v>
      </c>
      <c r="BA97">
        <v>17</v>
      </c>
      <c r="BB97">
        <v>3</v>
      </c>
      <c r="BC97">
        <v>4</v>
      </c>
      <c r="BD97">
        <v>3</v>
      </c>
      <c r="BE97">
        <v>0</v>
      </c>
      <c r="BF97">
        <v>10</v>
      </c>
      <c r="BG97">
        <v>5</v>
      </c>
      <c r="BH97">
        <v>0</v>
      </c>
      <c r="BI97">
        <v>2</v>
      </c>
      <c r="BJ97">
        <v>12</v>
      </c>
      <c r="BK97">
        <v>0</v>
      </c>
      <c r="BL97">
        <v>0</v>
      </c>
      <c r="BM97">
        <v>0</v>
      </c>
      <c r="BN97" t="s">
        <v>2503</v>
      </c>
    </row>
    <row r="98" spans="1:66" x14ac:dyDescent="0.2">
      <c r="A98" t="s">
        <v>1102</v>
      </c>
      <c r="B98" t="s">
        <v>1116</v>
      </c>
      <c r="C98" t="s">
        <v>631</v>
      </c>
      <c r="D98" t="s">
        <v>92</v>
      </c>
      <c r="E98" t="s">
        <v>93</v>
      </c>
      <c r="F98" t="s">
        <v>94</v>
      </c>
      <c r="G98">
        <v>20</v>
      </c>
      <c r="H98">
        <v>13</v>
      </c>
      <c r="I98">
        <v>84</v>
      </c>
      <c r="J98" t="s">
        <v>835</v>
      </c>
      <c r="K98">
        <v>11</v>
      </c>
      <c r="L98">
        <v>11</v>
      </c>
      <c r="M98">
        <v>9</v>
      </c>
      <c r="N98">
        <v>55</v>
      </c>
      <c r="O98">
        <v>0.81818181818181801</v>
      </c>
      <c r="P98">
        <v>4</v>
      </c>
      <c r="Q98">
        <v>4</v>
      </c>
      <c r="R98">
        <v>2</v>
      </c>
      <c r="S98">
        <v>15</v>
      </c>
      <c r="T98">
        <v>0.5</v>
      </c>
      <c r="U98">
        <v>5</v>
      </c>
      <c r="V98">
        <v>5</v>
      </c>
      <c r="W98">
        <v>2</v>
      </c>
      <c r="X98">
        <v>14</v>
      </c>
      <c r="Y98">
        <v>0.4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9</v>
      </c>
      <c r="AW98">
        <v>17</v>
      </c>
      <c r="AX98">
        <v>0</v>
      </c>
      <c r="AY98">
        <v>0</v>
      </c>
      <c r="AZ98">
        <v>1</v>
      </c>
      <c r="BA98">
        <v>17</v>
      </c>
      <c r="BB98">
        <v>3</v>
      </c>
      <c r="BC98">
        <v>3</v>
      </c>
      <c r="BD98">
        <v>3</v>
      </c>
      <c r="BE98">
        <v>0</v>
      </c>
      <c r="BF98">
        <v>10</v>
      </c>
      <c r="BG98">
        <v>5</v>
      </c>
      <c r="BH98">
        <v>0</v>
      </c>
      <c r="BI98">
        <v>2</v>
      </c>
      <c r="BJ98">
        <v>12</v>
      </c>
      <c r="BK98">
        <v>0</v>
      </c>
      <c r="BL98">
        <v>0</v>
      </c>
      <c r="BM98">
        <v>0</v>
      </c>
      <c r="BN98" t="s">
        <v>2503</v>
      </c>
    </row>
    <row r="99" spans="1:66" x14ac:dyDescent="0.2">
      <c r="A99" t="s">
        <v>1102</v>
      </c>
      <c r="B99" t="s">
        <v>1117</v>
      </c>
      <c r="C99" t="s">
        <v>631</v>
      </c>
      <c r="D99" t="s">
        <v>92</v>
      </c>
      <c r="E99" t="s">
        <v>93</v>
      </c>
      <c r="F99" t="s">
        <v>94</v>
      </c>
      <c r="G99">
        <v>20</v>
      </c>
      <c r="H99">
        <v>10</v>
      </c>
      <c r="I99">
        <v>88</v>
      </c>
      <c r="J99" t="s">
        <v>774</v>
      </c>
      <c r="K99">
        <v>11</v>
      </c>
      <c r="L99">
        <v>11</v>
      </c>
      <c r="M99">
        <v>7</v>
      </c>
      <c r="N99">
        <v>79</v>
      </c>
      <c r="O99">
        <v>0.63636363636363602</v>
      </c>
      <c r="P99">
        <v>4</v>
      </c>
      <c r="Q99">
        <v>4</v>
      </c>
      <c r="R99">
        <v>1</v>
      </c>
      <c r="S99">
        <v>5</v>
      </c>
      <c r="T99">
        <v>0.25</v>
      </c>
      <c r="U99">
        <v>5</v>
      </c>
      <c r="V99">
        <v>5</v>
      </c>
      <c r="W99">
        <v>2</v>
      </c>
      <c r="X99">
        <v>4</v>
      </c>
      <c r="Y99">
        <v>0.4</v>
      </c>
      <c r="Z99">
        <v>1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24</v>
      </c>
      <c r="AW99">
        <v>24</v>
      </c>
      <c r="AX99">
        <v>0</v>
      </c>
      <c r="AY99">
        <v>0</v>
      </c>
      <c r="AZ99">
        <v>0</v>
      </c>
      <c r="BA99">
        <v>24</v>
      </c>
      <c r="BB99">
        <v>0</v>
      </c>
      <c r="BC99">
        <v>2</v>
      </c>
      <c r="BD99">
        <v>3</v>
      </c>
      <c r="BE99">
        <v>0</v>
      </c>
      <c r="BF99">
        <v>0</v>
      </c>
      <c r="BG99">
        <v>5</v>
      </c>
      <c r="BH99">
        <v>0</v>
      </c>
      <c r="BI99">
        <v>2</v>
      </c>
      <c r="BJ99">
        <v>2</v>
      </c>
      <c r="BK99">
        <v>0</v>
      </c>
      <c r="BL99">
        <v>0</v>
      </c>
      <c r="BM99">
        <v>0</v>
      </c>
      <c r="BN99" t="s">
        <v>2494</v>
      </c>
    </row>
    <row r="100" spans="1:66" x14ac:dyDescent="0.2">
      <c r="A100" t="s">
        <v>1102</v>
      </c>
      <c r="B100" t="s">
        <v>1118</v>
      </c>
      <c r="C100" t="s">
        <v>631</v>
      </c>
      <c r="D100" t="s">
        <v>92</v>
      </c>
      <c r="E100" t="s">
        <v>93</v>
      </c>
      <c r="F100" t="s">
        <v>94</v>
      </c>
      <c r="G100">
        <v>20</v>
      </c>
      <c r="H100">
        <v>11</v>
      </c>
      <c r="I100">
        <v>42</v>
      </c>
      <c r="J100" t="s">
        <v>1104</v>
      </c>
      <c r="K100">
        <v>11</v>
      </c>
      <c r="L100">
        <v>11</v>
      </c>
      <c r="M100">
        <v>8</v>
      </c>
      <c r="N100">
        <v>30</v>
      </c>
      <c r="O100">
        <v>0.72727272727272696</v>
      </c>
      <c r="P100">
        <v>4</v>
      </c>
      <c r="Q100">
        <v>4</v>
      </c>
      <c r="R100">
        <v>1</v>
      </c>
      <c r="S100">
        <v>5</v>
      </c>
      <c r="T100">
        <v>0.25</v>
      </c>
      <c r="U100">
        <v>5</v>
      </c>
      <c r="V100">
        <v>5</v>
      </c>
      <c r="W100">
        <v>2</v>
      </c>
      <c r="X100">
        <v>7</v>
      </c>
      <c r="Y100">
        <v>0.4</v>
      </c>
      <c r="Z100">
        <v>1</v>
      </c>
      <c r="AA100">
        <v>1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7</v>
      </c>
      <c r="AW100">
        <v>7</v>
      </c>
      <c r="AX100">
        <v>0</v>
      </c>
      <c r="AY100">
        <v>0</v>
      </c>
      <c r="AZ100">
        <v>0</v>
      </c>
      <c r="BA100">
        <v>7</v>
      </c>
      <c r="BB100">
        <v>3</v>
      </c>
      <c r="BC100">
        <v>1</v>
      </c>
      <c r="BD100">
        <v>3</v>
      </c>
      <c r="BE100">
        <v>0</v>
      </c>
      <c r="BF100">
        <v>0</v>
      </c>
      <c r="BG100">
        <v>5</v>
      </c>
      <c r="BH100">
        <v>0</v>
      </c>
      <c r="BI100">
        <v>2</v>
      </c>
      <c r="BJ100">
        <v>5</v>
      </c>
      <c r="BK100">
        <v>0</v>
      </c>
      <c r="BL100">
        <v>0</v>
      </c>
      <c r="BM100">
        <v>0</v>
      </c>
      <c r="BN100" t="s">
        <v>2507</v>
      </c>
    </row>
    <row r="101" spans="1:66" x14ac:dyDescent="0.2">
      <c r="A101" t="s">
        <v>1102</v>
      </c>
      <c r="B101" t="s">
        <v>1119</v>
      </c>
      <c r="C101" t="s">
        <v>631</v>
      </c>
      <c r="D101" t="s">
        <v>92</v>
      </c>
      <c r="E101" t="s">
        <v>93</v>
      </c>
      <c r="F101" t="s">
        <v>94</v>
      </c>
      <c r="G101">
        <v>20</v>
      </c>
      <c r="H101">
        <v>13</v>
      </c>
      <c r="I101">
        <v>82</v>
      </c>
      <c r="J101" t="s">
        <v>835</v>
      </c>
      <c r="K101">
        <v>11</v>
      </c>
      <c r="L101">
        <v>11</v>
      </c>
      <c r="M101">
        <v>9</v>
      </c>
      <c r="N101">
        <v>57</v>
      </c>
      <c r="O101">
        <v>0.81818181818181801</v>
      </c>
      <c r="P101">
        <v>4</v>
      </c>
      <c r="Q101">
        <v>4</v>
      </c>
      <c r="R101">
        <v>2</v>
      </c>
      <c r="S101">
        <v>11</v>
      </c>
      <c r="T101">
        <v>0.5</v>
      </c>
      <c r="U101">
        <v>5</v>
      </c>
      <c r="V101">
        <v>5</v>
      </c>
      <c r="W101">
        <v>2</v>
      </c>
      <c r="X101">
        <v>14</v>
      </c>
      <c r="Y101">
        <v>0.4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15</v>
      </c>
      <c r="AW101">
        <v>15</v>
      </c>
      <c r="AX101">
        <v>0</v>
      </c>
      <c r="AY101">
        <v>0</v>
      </c>
      <c r="AZ101">
        <v>1</v>
      </c>
      <c r="BA101">
        <v>15</v>
      </c>
      <c r="BB101">
        <v>3</v>
      </c>
      <c r="BC101">
        <v>4</v>
      </c>
      <c r="BD101">
        <v>2</v>
      </c>
      <c r="BE101">
        <v>0</v>
      </c>
      <c r="BF101">
        <v>6</v>
      </c>
      <c r="BG101">
        <v>5</v>
      </c>
      <c r="BH101">
        <v>0</v>
      </c>
      <c r="BI101">
        <v>6</v>
      </c>
      <c r="BJ101">
        <v>8</v>
      </c>
      <c r="BK101">
        <v>0</v>
      </c>
      <c r="BL101">
        <v>0</v>
      </c>
      <c r="BM101">
        <v>0</v>
      </c>
      <c r="BN101" t="s">
        <v>2503</v>
      </c>
    </row>
    <row r="102" spans="1:66" x14ac:dyDescent="0.2">
      <c r="A102" t="s">
        <v>1102</v>
      </c>
      <c r="B102" t="s">
        <v>1120</v>
      </c>
      <c r="C102" t="s">
        <v>631</v>
      </c>
      <c r="D102" t="s">
        <v>92</v>
      </c>
      <c r="E102" t="s">
        <v>93</v>
      </c>
      <c r="F102" t="s">
        <v>94</v>
      </c>
      <c r="G102">
        <v>20</v>
      </c>
      <c r="H102">
        <v>13</v>
      </c>
      <c r="I102">
        <v>84</v>
      </c>
      <c r="J102" t="s">
        <v>835</v>
      </c>
      <c r="K102">
        <v>11</v>
      </c>
      <c r="L102">
        <v>11</v>
      </c>
      <c r="M102">
        <v>9</v>
      </c>
      <c r="N102">
        <v>55</v>
      </c>
      <c r="O102">
        <v>0.81818181818181801</v>
      </c>
      <c r="P102">
        <v>4</v>
      </c>
      <c r="Q102">
        <v>4</v>
      </c>
      <c r="R102">
        <v>2</v>
      </c>
      <c r="S102">
        <v>15</v>
      </c>
      <c r="T102">
        <v>0.5</v>
      </c>
      <c r="U102">
        <v>5</v>
      </c>
      <c r="V102">
        <v>5</v>
      </c>
      <c r="W102">
        <v>2</v>
      </c>
      <c r="X102">
        <v>14</v>
      </c>
      <c r="Y102">
        <v>0.4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9</v>
      </c>
      <c r="AW102">
        <v>17</v>
      </c>
      <c r="AX102">
        <v>0</v>
      </c>
      <c r="AY102">
        <v>0</v>
      </c>
      <c r="AZ102">
        <v>1</v>
      </c>
      <c r="BA102">
        <v>17</v>
      </c>
      <c r="BB102">
        <v>3</v>
      </c>
      <c r="BC102">
        <v>3</v>
      </c>
      <c r="BD102">
        <v>3</v>
      </c>
      <c r="BE102">
        <v>0</v>
      </c>
      <c r="BF102">
        <v>10</v>
      </c>
      <c r="BG102">
        <v>5</v>
      </c>
      <c r="BH102">
        <v>0</v>
      </c>
      <c r="BI102">
        <v>2</v>
      </c>
      <c r="BJ102">
        <v>12</v>
      </c>
      <c r="BK102">
        <v>0</v>
      </c>
      <c r="BL102">
        <v>0</v>
      </c>
      <c r="BM102">
        <v>0</v>
      </c>
      <c r="BN102" t="s">
        <v>2503</v>
      </c>
    </row>
    <row r="103" spans="1:66" x14ac:dyDescent="0.2">
      <c r="A103" t="s">
        <v>1102</v>
      </c>
      <c r="B103" t="s">
        <v>1121</v>
      </c>
      <c r="C103" t="s">
        <v>631</v>
      </c>
      <c r="D103" t="s">
        <v>92</v>
      </c>
      <c r="E103" t="s">
        <v>93</v>
      </c>
      <c r="F103" t="s">
        <v>94</v>
      </c>
      <c r="G103">
        <v>20</v>
      </c>
      <c r="H103">
        <v>12</v>
      </c>
      <c r="I103">
        <v>81</v>
      </c>
      <c r="J103" t="s">
        <v>693</v>
      </c>
      <c r="K103">
        <v>11</v>
      </c>
      <c r="L103">
        <v>11</v>
      </c>
      <c r="M103">
        <v>8</v>
      </c>
      <c r="N103">
        <v>52</v>
      </c>
      <c r="O103">
        <v>0.72727272727272696</v>
      </c>
      <c r="P103">
        <v>4</v>
      </c>
      <c r="Q103">
        <v>4</v>
      </c>
      <c r="R103">
        <v>2</v>
      </c>
      <c r="S103">
        <v>15</v>
      </c>
      <c r="T103">
        <v>0.5</v>
      </c>
      <c r="U103">
        <v>5</v>
      </c>
      <c r="V103">
        <v>5</v>
      </c>
      <c r="W103">
        <v>2</v>
      </c>
      <c r="X103">
        <v>14</v>
      </c>
      <c r="Y103">
        <v>0.4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9</v>
      </c>
      <c r="AW103">
        <v>16</v>
      </c>
      <c r="AX103">
        <v>0</v>
      </c>
      <c r="AY103">
        <v>0</v>
      </c>
      <c r="AZ103">
        <v>0</v>
      </c>
      <c r="BA103">
        <v>17</v>
      </c>
      <c r="BB103">
        <v>3</v>
      </c>
      <c r="BC103">
        <v>2</v>
      </c>
      <c r="BD103">
        <v>3</v>
      </c>
      <c r="BE103">
        <v>0</v>
      </c>
      <c r="BF103">
        <v>10</v>
      </c>
      <c r="BG103">
        <v>5</v>
      </c>
      <c r="BH103">
        <v>0</v>
      </c>
      <c r="BI103">
        <v>2</v>
      </c>
      <c r="BJ103">
        <v>12</v>
      </c>
      <c r="BK103">
        <v>0</v>
      </c>
      <c r="BL103">
        <v>0</v>
      </c>
      <c r="BM103">
        <v>0</v>
      </c>
      <c r="BN103" t="s">
        <v>2489</v>
      </c>
    </row>
    <row r="104" spans="1:66" x14ac:dyDescent="0.2">
      <c r="A104" t="s">
        <v>1102</v>
      </c>
      <c r="B104" t="s">
        <v>1122</v>
      </c>
      <c r="C104" t="s">
        <v>631</v>
      </c>
      <c r="D104" t="s">
        <v>92</v>
      </c>
      <c r="E104" t="s">
        <v>93</v>
      </c>
      <c r="F104" t="s">
        <v>94</v>
      </c>
      <c r="G104">
        <v>20</v>
      </c>
      <c r="H104">
        <v>11</v>
      </c>
      <c r="I104">
        <v>45</v>
      </c>
      <c r="J104" t="s">
        <v>1104</v>
      </c>
      <c r="K104">
        <v>11</v>
      </c>
      <c r="L104">
        <v>11</v>
      </c>
      <c r="M104">
        <v>8</v>
      </c>
      <c r="N104">
        <v>32</v>
      </c>
      <c r="O104">
        <v>0.72727272727272696</v>
      </c>
      <c r="P104">
        <v>4</v>
      </c>
      <c r="Q104">
        <v>4</v>
      </c>
      <c r="R104">
        <v>1</v>
      </c>
      <c r="S104">
        <v>5</v>
      </c>
      <c r="T104">
        <v>0.25</v>
      </c>
      <c r="U104">
        <v>5</v>
      </c>
      <c r="V104">
        <v>5</v>
      </c>
      <c r="W104">
        <v>2</v>
      </c>
      <c r="X104">
        <v>8</v>
      </c>
      <c r="Y104">
        <v>0.4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10</v>
      </c>
      <c r="AW104">
        <v>5</v>
      </c>
      <c r="AX104">
        <v>0</v>
      </c>
      <c r="AY104">
        <v>0</v>
      </c>
      <c r="AZ104">
        <v>0</v>
      </c>
      <c r="BA104">
        <v>5</v>
      </c>
      <c r="BB104">
        <v>3</v>
      </c>
      <c r="BC104">
        <v>5</v>
      </c>
      <c r="BD104">
        <v>2</v>
      </c>
      <c r="BE104">
        <v>0</v>
      </c>
      <c r="BF104">
        <v>0</v>
      </c>
      <c r="BG104">
        <v>5</v>
      </c>
      <c r="BH104">
        <v>0</v>
      </c>
      <c r="BI104">
        <v>6</v>
      </c>
      <c r="BJ104">
        <v>2</v>
      </c>
      <c r="BK104">
        <v>0</v>
      </c>
      <c r="BL104">
        <v>0</v>
      </c>
      <c r="BM104">
        <v>0</v>
      </c>
      <c r="BN104" t="s">
        <v>2507</v>
      </c>
    </row>
    <row r="105" spans="1:66" x14ac:dyDescent="0.2">
      <c r="A105" t="s">
        <v>1102</v>
      </c>
      <c r="B105" t="s">
        <v>1123</v>
      </c>
      <c r="C105" t="s">
        <v>631</v>
      </c>
      <c r="D105" t="s">
        <v>92</v>
      </c>
      <c r="E105" t="s">
        <v>93</v>
      </c>
      <c r="F105" t="s">
        <v>94</v>
      </c>
      <c r="G105">
        <v>20</v>
      </c>
      <c r="H105">
        <v>12</v>
      </c>
      <c r="I105">
        <v>62</v>
      </c>
      <c r="J105" t="s">
        <v>644</v>
      </c>
      <c r="K105">
        <v>11</v>
      </c>
      <c r="L105">
        <v>11</v>
      </c>
      <c r="M105">
        <v>9</v>
      </c>
      <c r="N105">
        <v>39</v>
      </c>
      <c r="O105">
        <v>0.81818181818181801</v>
      </c>
      <c r="P105">
        <v>4</v>
      </c>
      <c r="Q105">
        <v>4</v>
      </c>
      <c r="R105">
        <v>2</v>
      </c>
      <c r="S105">
        <v>11</v>
      </c>
      <c r="T105">
        <v>0.5</v>
      </c>
      <c r="U105">
        <v>5</v>
      </c>
      <c r="V105">
        <v>5</v>
      </c>
      <c r="W105">
        <v>1</v>
      </c>
      <c r="X105">
        <v>12</v>
      </c>
      <c r="Y105">
        <v>0.2</v>
      </c>
      <c r="Z105">
        <v>1</v>
      </c>
      <c r="AA105">
        <v>1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10</v>
      </c>
      <c r="AW105">
        <v>5</v>
      </c>
      <c r="AX105">
        <v>0</v>
      </c>
      <c r="AY105">
        <v>0</v>
      </c>
      <c r="AZ105">
        <v>1</v>
      </c>
      <c r="BA105">
        <v>10</v>
      </c>
      <c r="BB105">
        <v>3</v>
      </c>
      <c r="BC105">
        <v>5</v>
      </c>
      <c r="BD105">
        <v>3</v>
      </c>
      <c r="BE105">
        <v>0</v>
      </c>
      <c r="BF105">
        <v>6</v>
      </c>
      <c r="BG105">
        <v>5</v>
      </c>
      <c r="BH105">
        <v>0</v>
      </c>
      <c r="BI105">
        <v>0</v>
      </c>
      <c r="BJ105">
        <v>12</v>
      </c>
      <c r="BK105">
        <v>0</v>
      </c>
      <c r="BL105">
        <v>0</v>
      </c>
      <c r="BM105">
        <v>0</v>
      </c>
      <c r="BN105" t="s">
        <v>2474</v>
      </c>
    </row>
    <row r="106" spans="1:66" x14ac:dyDescent="0.2">
      <c r="A106" t="s">
        <v>1102</v>
      </c>
      <c r="B106" t="s">
        <v>1124</v>
      </c>
      <c r="C106" t="s">
        <v>631</v>
      </c>
      <c r="D106" t="s">
        <v>92</v>
      </c>
      <c r="E106" t="s">
        <v>93</v>
      </c>
      <c r="F106" t="s">
        <v>94</v>
      </c>
      <c r="G106">
        <v>20</v>
      </c>
      <c r="H106">
        <v>11</v>
      </c>
      <c r="I106">
        <v>49</v>
      </c>
      <c r="J106" t="s">
        <v>1104</v>
      </c>
      <c r="K106">
        <v>11</v>
      </c>
      <c r="L106">
        <v>11</v>
      </c>
      <c r="M106">
        <v>8</v>
      </c>
      <c r="N106">
        <v>31</v>
      </c>
      <c r="O106">
        <v>0.72727272727272696</v>
      </c>
      <c r="P106">
        <v>4</v>
      </c>
      <c r="Q106">
        <v>4</v>
      </c>
      <c r="R106">
        <v>1</v>
      </c>
      <c r="S106">
        <v>5</v>
      </c>
      <c r="T106">
        <v>0.25</v>
      </c>
      <c r="U106">
        <v>5</v>
      </c>
      <c r="V106">
        <v>5</v>
      </c>
      <c r="W106">
        <v>2</v>
      </c>
      <c r="X106">
        <v>13</v>
      </c>
      <c r="Y106">
        <v>0.4</v>
      </c>
      <c r="Z106">
        <v>1</v>
      </c>
      <c r="AA106">
        <v>1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7</v>
      </c>
      <c r="AW106">
        <v>7</v>
      </c>
      <c r="AX106">
        <v>0</v>
      </c>
      <c r="AY106">
        <v>0</v>
      </c>
      <c r="AZ106">
        <v>0</v>
      </c>
      <c r="BA106">
        <v>7</v>
      </c>
      <c r="BB106">
        <v>3</v>
      </c>
      <c r="BC106">
        <v>2</v>
      </c>
      <c r="BD106">
        <v>3</v>
      </c>
      <c r="BE106">
        <v>0</v>
      </c>
      <c r="BF106">
        <v>0</v>
      </c>
      <c r="BG106">
        <v>5</v>
      </c>
      <c r="BH106">
        <v>0</v>
      </c>
      <c r="BI106">
        <v>2</v>
      </c>
      <c r="BJ106">
        <v>11</v>
      </c>
      <c r="BK106">
        <v>0</v>
      </c>
      <c r="BL106">
        <v>0</v>
      </c>
      <c r="BM106">
        <v>0</v>
      </c>
      <c r="BN106" t="s">
        <v>2507</v>
      </c>
    </row>
    <row r="107" spans="1:66" x14ac:dyDescent="0.2">
      <c r="A107" t="s">
        <v>1102</v>
      </c>
      <c r="B107" t="s">
        <v>1125</v>
      </c>
      <c r="C107" t="s">
        <v>631</v>
      </c>
      <c r="D107" t="s">
        <v>92</v>
      </c>
      <c r="E107" t="s">
        <v>93</v>
      </c>
      <c r="F107" t="s">
        <v>94</v>
      </c>
      <c r="G107">
        <v>20</v>
      </c>
      <c r="H107">
        <v>11</v>
      </c>
      <c r="I107">
        <v>49</v>
      </c>
      <c r="J107" t="s">
        <v>1104</v>
      </c>
      <c r="K107">
        <v>11</v>
      </c>
      <c r="L107">
        <v>11</v>
      </c>
      <c r="M107">
        <v>8</v>
      </c>
      <c r="N107">
        <v>31</v>
      </c>
      <c r="O107">
        <v>0.72727272727272696</v>
      </c>
      <c r="P107">
        <v>4</v>
      </c>
      <c r="Q107">
        <v>4</v>
      </c>
      <c r="R107">
        <v>1</v>
      </c>
      <c r="S107">
        <v>5</v>
      </c>
      <c r="T107">
        <v>0.25</v>
      </c>
      <c r="U107">
        <v>5</v>
      </c>
      <c r="V107">
        <v>5</v>
      </c>
      <c r="W107">
        <v>2</v>
      </c>
      <c r="X107">
        <v>13</v>
      </c>
      <c r="Y107">
        <v>0.4</v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1</v>
      </c>
      <c r="AI107">
        <v>1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7</v>
      </c>
      <c r="AW107">
        <v>7</v>
      </c>
      <c r="AX107">
        <v>0</v>
      </c>
      <c r="AY107">
        <v>0</v>
      </c>
      <c r="AZ107">
        <v>0</v>
      </c>
      <c r="BA107">
        <v>7</v>
      </c>
      <c r="BB107">
        <v>3</v>
      </c>
      <c r="BC107">
        <v>2</v>
      </c>
      <c r="BD107">
        <v>3</v>
      </c>
      <c r="BE107">
        <v>0</v>
      </c>
      <c r="BF107">
        <v>0</v>
      </c>
      <c r="BG107">
        <v>5</v>
      </c>
      <c r="BH107">
        <v>0</v>
      </c>
      <c r="BI107">
        <v>2</v>
      </c>
      <c r="BJ107">
        <v>11</v>
      </c>
      <c r="BK107">
        <v>0</v>
      </c>
      <c r="BL107">
        <v>0</v>
      </c>
      <c r="BM107">
        <v>0</v>
      </c>
      <c r="BN107" t="s">
        <v>2507</v>
      </c>
    </row>
    <row r="108" spans="1:66" x14ac:dyDescent="0.2">
      <c r="A108" t="s">
        <v>1102</v>
      </c>
      <c r="B108" t="s">
        <v>1126</v>
      </c>
      <c r="C108" t="s">
        <v>631</v>
      </c>
      <c r="D108" t="s">
        <v>92</v>
      </c>
      <c r="E108" t="s">
        <v>93</v>
      </c>
      <c r="F108" t="s">
        <v>94</v>
      </c>
      <c r="G108">
        <v>20</v>
      </c>
      <c r="H108">
        <v>13</v>
      </c>
      <c r="I108">
        <v>69</v>
      </c>
      <c r="J108" t="s">
        <v>835</v>
      </c>
      <c r="K108">
        <v>11</v>
      </c>
      <c r="L108">
        <v>11</v>
      </c>
      <c r="M108">
        <v>9</v>
      </c>
      <c r="N108">
        <v>35</v>
      </c>
      <c r="O108">
        <v>0.81818181818181801</v>
      </c>
      <c r="P108">
        <v>4</v>
      </c>
      <c r="Q108">
        <v>4</v>
      </c>
      <c r="R108">
        <v>2</v>
      </c>
      <c r="S108">
        <v>11</v>
      </c>
      <c r="T108">
        <v>0.5</v>
      </c>
      <c r="U108">
        <v>5</v>
      </c>
      <c r="V108">
        <v>5</v>
      </c>
      <c r="W108">
        <v>2</v>
      </c>
      <c r="X108">
        <v>23</v>
      </c>
      <c r="Y108">
        <v>0.4</v>
      </c>
      <c r="Z108">
        <v>1</v>
      </c>
      <c r="AA108">
        <v>1</v>
      </c>
      <c r="AB108">
        <v>1</v>
      </c>
      <c r="AC108">
        <v>1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5</v>
      </c>
      <c r="AW108">
        <v>5</v>
      </c>
      <c r="AX108">
        <v>0</v>
      </c>
      <c r="AY108">
        <v>0</v>
      </c>
      <c r="AZ108">
        <v>1</v>
      </c>
      <c r="BA108">
        <v>5</v>
      </c>
      <c r="BB108">
        <v>3</v>
      </c>
      <c r="BC108">
        <v>11</v>
      </c>
      <c r="BD108">
        <v>3</v>
      </c>
      <c r="BE108">
        <v>0</v>
      </c>
      <c r="BF108">
        <v>6</v>
      </c>
      <c r="BG108">
        <v>5</v>
      </c>
      <c r="BH108">
        <v>0</v>
      </c>
      <c r="BI108">
        <v>10</v>
      </c>
      <c r="BJ108">
        <v>13</v>
      </c>
      <c r="BK108">
        <v>0</v>
      </c>
      <c r="BL108">
        <v>0</v>
      </c>
      <c r="BM108">
        <v>0</v>
      </c>
      <c r="BN108" t="s">
        <v>2503</v>
      </c>
    </row>
    <row r="109" spans="1:66" x14ac:dyDescent="0.2">
      <c r="A109" t="s">
        <v>1102</v>
      </c>
      <c r="B109" t="s">
        <v>1127</v>
      </c>
      <c r="C109" t="s">
        <v>631</v>
      </c>
      <c r="D109" t="s">
        <v>92</v>
      </c>
      <c r="E109" t="s">
        <v>93</v>
      </c>
      <c r="F109" t="s">
        <v>94</v>
      </c>
      <c r="G109">
        <v>20</v>
      </c>
      <c r="H109">
        <v>13</v>
      </c>
      <c r="I109">
        <v>87</v>
      </c>
      <c r="J109" t="s">
        <v>835</v>
      </c>
      <c r="K109">
        <v>11</v>
      </c>
      <c r="L109">
        <v>11</v>
      </c>
      <c r="M109">
        <v>9</v>
      </c>
      <c r="N109">
        <v>56</v>
      </c>
      <c r="O109">
        <v>0.81818181818181801</v>
      </c>
      <c r="P109">
        <v>4</v>
      </c>
      <c r="Q109">
        <v>4</v>
      </c>
      <c r="R109">
        <v>2</v>
      </c>
      <c r="S109">
        <v>15</v>
      </c>
      <c r="T109">
        <v>0.5</v>
      </c>
      <c r="U109">
        <v>5</v>
      </c>
      <c r="V109">
        <v>5</v>
      </c>
      <c r="W109">
        <v>2</v>
      </c>
      <c r="X109">
        <v>16</v>
      </c>
      <c r="Y109">
        <v>0.4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0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14</v>
      </c>
      <c r="AW109">
        <v>14</v>
      </c>
      <c r="AX109">
        <v>0</v>
      </c>
      <c r="AY109">
        <v>0</v>
      </c>
      <c r="AZ109">
        <v>1</v>
      </c>
      <c r="BA109">
        <v>14</v>
      </c>
      <c r="BB109">
        <v>3</v>
      </c>
      <c r="BC109">
        <v>6</v>
      </c>
      <c r="BD109">
        <v>2</v>
      </c>
      <c r="BE109">
        <v>0</v>
      </c>
      <c r="BF109">
        <v>10</v>
      </c>
      <c r="BG109">
        <v>5</v>
      </c>
      <c r="BH109">
        <v>0</v>
      </c>
      <c r="BI109">
        <v>4</v>
      </c>
      <c r="BJ109">
        <v>12</v>
      </c>
      <c r="BK109">
        <v>0</v>
      </c>
      <c r="BL109">
        <v>0</v>
      </c>
      <c r="BM109">
        <v>0</v>
      </c>
      <c r="BN109" t="s">
        <v>2503</v>
      </c>
    </row>
    <row r="110" spans="1:66" x14ac:dyDescent="0.2">
      <c r="A110" t="s">
        <v>1102</v>
      </c>
      <c r="B110" t="s">
        <v>1128</v>
      </c>
      <c r="C110" t="s">
        <v>631</v>
      </c>
      <c r="D110" t="s">
        <v>92</v>
      </c>
      <c r="E110" t="s">
        <v>93</v>
      </c>
      <c r="F110" t="s">
        <v>94</v>
      </c>
      <c r="G110">
        <v>20</v>
      </c>
      <c r="H110">
        <v>13</v>
      </c>
      <c r="I110">
        <v>47</v>
      </c>
      <c r="J110" t="s">
        <v>835</v>
      </c>
      <c r="K110">
        <v>11</v>
      </c>
      <c r="L110">
        <v>11</v>
      </c>
      <c r="M110">
        <v>9</v>
      </c>
      <c r="N110">
        <v>26</v>
      </c>
      <c r="O110">
        <v>0.81818181818181801</v>
      </c>
      <c r="P110">
        <v>4</v>
      </c>
      <c r="Q110">
        <v>4</v>
      </c>
      <c r="R110">
        <v>2</v>
      </c>
      <c r="S110">
        <v>7</v>
      </c>
      <c r="T110">
        <v>0.5</v>
      </c>
      <c r="U110">
        <v>5</v>
      </c>
      <c r="V110">
        <v>5</v>
      </c>
      <c r="W110">
        <v>2</v>
      </c>
      <c r="X110">
        <v>14</v>
      </c>
      <c r="Y110">
        <v>0.4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5</v>
      </c>
      <c r="AW110">
        <v>5</v>
      </c>
      <c r="AX110">
        <v>0</v>
      </c>
      <c r="AY110">
        <v>0</v>
      </c>
      <c r="AZ110">
        <v>1</v>
      </c>
      <c r="BA110">
        <v>5</v>
      </c>
      <c r="BB110">
        <v>3</v>
      </c>
      <c r="BC110">
        <v>2</v>
      </c>
      <c r="BD110">
        <v>3</v>
      </c>
      <c r="BE110">
        <v>2</v>
      </c>
      <c r="BF110">
        <v>0</v>
      </c>
      <c r="BG110">
        <v>5</v>
      </c>
      <c r="BH110">
        <v>0</v>
      </c>
      <c r="BI110">
        <v>2</v>
      </c>
      <c r="BJ110">
        <v>12</v>
      </c>
      <c r="BK110">
        <v>0</v>
      </c>
      <c r="BL110">
        <v>0</v>
      </c>
      <c r="BM110">
        <v>0</v>
      </c>
      <c r="BN110" t="s">
        <v>2503</v>
      </c>
    </row>
    <row r="111" spans="1:66" x14ac:dyDescent="0.2">
      <c r="A111" t="s">
        <v>1102</v>
      </c>
      <c r="B111" t="s">
        <v>1129</v>
      </c>
      <c r="C111" t="s">
        <v>631</v>
      </c>
      <c r="D111" t="s">
        <v>92</v>
      </c>
      <c r="E111" t="s">
        <v>93</v>
      </c>
      <c r="F111" t="s">
        <v>94</v>
      </c>
      <c r="G111">
        <v>20</v>
      </c>
      <c r="H111">
        <v>11</v>
      </c>
      <c r="I111">
        <v>46</v>
      </c>
      <c r="J111" t="s">
        <v>1104</v>
      </c>
      <c r="K111">
        <v>11</v>
      </c>
      <c r="L111">
        <v>11</v>
      </c>
      <c r="M111">
        <v>8</v>
      </c>
      <c r="N111">
        <v>31</v>
      </c>
      <c r="O111">
        <v>0.72727272727272696</v>
      </c>
      <c r="P111">
        <v>4</v>
      </c>
      <c r="Q111">
        <v>4</v>
      </c>
      <c r="R111">
        <v>1</v>
      </c>
      <c r="S111">
        <v>5</v>
      </c>
      <c r="T111">
        <v>0.25</v>
      </c>
      <c r="U111">
        <v>5</v>
      </c>
      <c r="V111">
        <v>5</v>
      </c>
      <c r="W111">
        <v>2</v>
      </c>
      <c r="X111">
        <v>10</v>
      </c>
      <c r="Y111">
        <v>0.4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7</v>
      </c>
      <c r="AW111">
        <v>7</v>
      </c>
      <c r="AX111">
        <v>0</v>
      </c>
      <c r="AY111">
        <v>0</v>
      </c>
      <c r="AZ111">
        <v>0</v>
      </c>
      <c r="BA111">
        <v>7</v>
      </c>
      <c r="BB111">
        <v>3</v>
      </c>
      <c r="BC111">
        <v>2</v>
      </c>
      <c r="BD111">
        <v>3</v>
      </c>
      <c r="BE111">
        <v>0</v>
      </c>
      <c r="BF111">
        <v>0</v>
      </c>
      <c r="BG111">
        <v>5</v>
      </c>
      <c r="BH111">
        <v>0</v>
      </c>
      <c r="BI111">
        <v>2</v>
      </c>
      <c r="BJ111">
        <v>8</v>
      </c>
      <c r="BK111">
        <v>0</v>
      </c>
      <c r="BL111">
        <v>0</v>
      </c>
      <c r="BM111">
        <v>0</v>
      </c>
      <c r="BN111" t="s">
        <v>2507</v>
      </c>
    </row>
    <row r="112" spans="1:66" x14ac:dyDescent="0.2">
      <c r="A112" t="s">
        <v>1102</v>
      </c>
      <c r="B112" t="s">
        <v>1130</v>
      </c>
      <c r="C112" t="s">
        <v>631</v>
      </c>
      <c r="D112" t="s">
        <v>92</v>
      </c>
      <c r="E112" t="s">
        <v>93</v>
      </c>
      <c r="F112" t="s">
        <v>94</v>
      </c>
      <c r="G112">
        <v>20</v>
      </c>
      <c r="H112">
        <v>10</v>
      </c>
      <c r="I112">
        <v>56</v>
      </c>
      <c r="J112" t="s">
        <v>774</v>
      </c>
      <c r="K112">
        <v>11</v>
      </c>
      <c r="L112">
        <v>11</v>
      </c>
      <c r="M112">
        <v>7</v>
      </c>
      <c r="N112">
        <v>36</v>
      </c>
      <c r="O112">
        <v>0.63636363636363602</v>
      </c>
      <c r="P112">
        <v>4</v>
      </c>
      <c r="Q112">
        <v>4</v>
      </c>
      <c r="R112">
        <v>1</v>
      </c>
      <c r="S112">
        <v>5</v>
      </c>
      <c r="T112">
        <v>0.25</v>
      </c>
      <c r="U112">
        <v>5</v>
      </c>
      <c r="V112">
        <v>5</v>
      </c>
      <c r="W112">
        <v>2</v>
      </c>
      <c r="X112">
        <v>15</v>
      </c>
      <c r="Y112">
        <v>0.4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4</v>
      </c>
      <c r="AW112">
        <v>0</v>
      </c>
      <c r="AX112">
        <v>0</v>
      </c>
      <c r="AY112">
        <v>0</v>
      </c>
      <c r="AZ112">
        <v>0</v>
      </c>
      <c r="BA112">
        <v>22</v>
      </c>
      <c r="BB112">
        <v>3</v>
      </c>
      <c r="BC112">
        <v>3</v>
      </c>
      <c r="BD112">
        <v>2</v>
      </c>
      <c r="BE112">
        <v>0</v>
      </c>
      <c r="BF112">
        <v>0</v>
      </c>
      <c r="BG112">
        <v>5</v>
      </c>
      <c r="BH112">
        <v>0</v>
      </c>
      <c r="BI112">
        <v>2</v>
      </c>
      <c r="BJ112">
        <v>13</v>
      </c>
      <c r="BK112">
        <v>0</v>
      </c>
      <c r="BL112">
        <v>0</v>
      </c>
      <c r="BM112">
        <v>0</v>
      </c>
      <c r="BN112" t="s">
        <v>2494</v>
      </c>
    </row>
    <row r="113" spans="1:66" x14ac:dyDescent="0.2">
      <c r="A113" t="s">
        <v>1102</v>
      </c>
      <c r="B113" t="s">
        <v>1131</v>
      </c>
      <c r="C113" t="s">
        <v>631</v>
      </c>
      <c r="D113" t="s">
        <v>92</v>
      </c>
      <c r="E113" t="s">
        <v>93</v>
      </c>
      <c r="F113" t="s">
        <v>94</v>
      </c>
      <c r="G113">
        <v>20</v>
      </c>
      <c r="H113">
        <v>12</v>
      </c>
      <c r="I113">
        <v>40</v>
      </c>
      <c r="J113" t="s">
        <v>1132</v>
      </c>
      <c r="K113">
        <v>11</v>
      </c>
      <c r="L113">
        <v>11</v>
      </c>
      <c r="M113">
        <v>9</v>
      </c>
      <c r="N113">
        <v>28</v>
      </c>
      <c r="O113">
        <v>0.81818181818181801</v>
      </c>
      <c r="P113">
        <v>4</v>
      </c>
      <c r="Q113">
        <v>4</v>
      </c>
      <c r="R113">
        <v>1</v>
      </c>
      <c r="S113">
        <v>5</v>
      </c>
      <c r="T113">
        <v>0.25</v>
      </c>
      <c r="U113">
        <v>5</v>
      </c>
      <c r="V113">
        <v>5</v>
      </c>
      <c r="W113">
        <v>2</v>
      </c>
      <c r="X113">
        <v>7</v>
      </c>
      <c r="Y113">
        <v>0.4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5</v>
      </c>
      <c r="AW113">
        <v>5</v>
      </c>
      <c r="AX113">
        <v>0</v>
      </c>
      <c r="AY113">
        <v>0</v>
      </c>
      <c r="AZ113">
        <v>1</v>
      </c>
      <c r="BA113">
        <v>5</v>
      </c>
      <c r="BB113">
        <v>3</v>
      </c>
      <c r="BC113">
        <v>4</v>
      </c>
      <c r="BD113">
        <v>3</v>
      </c>
      <c r="BE113">
        <v>0</v>
      </c>
      <c r="BF113">
        <v>0</v>
      </c>
      <c r="BG113">
        <v>5</v>
      </c>
      <c r="BH113">
        <v>0</v>
      </c>
      <c r="BI113">
        <v>2</v>
      </c>
      <c r="BJ113">
        <v>5</v>
      </c>
      <c r="BK113">
        <v>0</v>
      </c>
      <c r="BL113">
        <v>0</v>
      </c>
      <c r="BM113">
        <v>0</v>
      </c>
      <c r="BN113" t="s">
        <v>2510</v>
      </c>
    </row>
    <row r="114" spans="1:66" x14ac:dyDescent="0.2">
      <c r="A114" t="s">
        <v>1102</v>
      </c>
      <c r="B114" t="s">
        <v>1133</v>
      </c>
      <c r="C114" t="s">
        <v>631</v>
      </c>
      <c r="D114" t="s">
        <v>92</v>
      </c>
      <c r="E114" t="s">
        <v>93</v>
      </c>
      <c r="F114" t="s">
        <v>94</v>
      </c>
      <c r="G114">
        <v>20</v>
      </c>
      <c r="H114">
        <v>11</v>
      </c>
      <c r="I114">
        <v>37</v>
      </c>
      <c r="J114" t="s">
        <v>1104</v>
      </c>
      <c r="K114">
        <v>11</v>
      </c>
      <c r="L114">
        <v>11</v>
      </c>
      <c r="M114">
        <v>8</v>
      </c>
      <c r="N114">
        <v>24</v>
      </c>
      <c r="O114">
        <v>0.72727272727272696</v>
      </c>
      <c r="P114">
        <v>4</v>
      </c>
      <c r="Q114">
        <v>4</v>
      </c>
      <c r="R114">
        <v>1</v>
      </c>
      <c r="S114">
        <v>5</v>
      </c>
      <c r="T114">
        <v>0.25</v>
      </c>
      <c r="U114">
        <v>5</v>
      </c>
      <c r="V114">
        <v>5</v>
      </c>
      <c r="W114">
        <v>2</v>
      </c>
      <c r="X114">
        <v>8</v>
      </c>
      <c r="Y114">
        <v>0.4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5</v>
      </c>
      <c r="AW114">
        <v>5</v>
      </c>
      <c r="AX114">
        <v>0</v>
      </c>
      <c r="AY114">
        <v>0</v>
      </c>
      <c r="AZ114">
        <v>0</v>
      </c>
      <c r="BA114">
        <v>4</v>
      </c>
      <c r="BB114">
        <v>3</v>
      </c>
      <c r="BC114">
        <v>2</v>
      </c>
      <c r="BD114">
        <v>3</v>
      </c>
      <c r="BE114">
        <v>0</v>
      </c>
      <c r="BF114">
        <v>0</v>
      </c>
      <c r="BG114">
        <v>5</v>
      </c>
      <c r="BH114">
        <v>0</v>
      </c>
      <c r="BI114">
        <v>2</v>
      </c>
      <c r="BJ114">
        <v>6</v>
      </c>
      <c r="BK114">
        <v>0</v>
      </c>
      <c r="BL114">
        <v>0</v>
      </c>
      <c r="BM114">
        <v>0</v>
      </c>
      <c r="BN114" t="s">
        <v>2507</v>
      </c>
    </row>
    <row r="115" spans="1:66" x14ac:dyDescent="0.2">
      <c r="A115" t="s">
        <v>1102</v>
      </c>
      <c r="B115" t="s">
        <v>1134</v>
      </c>
      <c r="C115" t="s">
        <v>631</v>
      </c>
      <c r="D115" t="s">
        <v>92</v>
      </c>
      <c r="E115" t="s">
        <v>93</v>
      </c>
      <c r="F115" t="s">
        <v>94</v>
      </c>
      <c r="G115">
        <v>20</v>
      </c>
      <c r="H115">
        <v>10</v>
      </c>
      <c r="I115">
        <v>43</v>
      </c>
      <c r="J115" t="s">
        <v>774</v>
      </c>
      <c r="K115">
        <v>11</v>
      </c>
      <c r="L115">
        <v>11</v>
      </c>
      <c r="M115">
        <v>7</v>
      </c>
      <c r="N115">
        <v>24</v>
      </c>
      <c r="O115">
        <v>0.63636363636363602</v>
      </c>
      <c r="P115">
        <v>4</v>
      </c>
      <c r="Q115">
        <v>4</v>
      </c>
      <c r="R115">
        <v>1</v>
      </c>
      <c r="S115">
        <v>5</v>
      </c>
      <c r="T115">
        <v>0.25</v>
      </c>
      <c r="U115">
        <v>5</v>
      </c>
      <c r="V115">
        <v>5</v>
      </c>
      <c r="W115">
        <v>2</v>
      </c>
      <c r="X115">
        <v>14</v>
      </c>
      <c r="Y115">
        <v>0.4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2</v>
      </c>
      <c r="AW115">
        <v>0</v>
      </c>
      <c r="AX115">
        <v>0</v>
      </c>
      <c r="AY115">
        <v>0</v>
      </c>
      <c r="AZ115">
        <v>0</v>
      </c>
      <c r="BA115">
        <v>2</v>
      </c>
      <c r="BB115">
        <v>3</v>
      </c>
      <c r="BC115">
        <v>13</v>
      </c>
      <c r="BD115">
        <v>2</v>
      </c>
      <c r="BE115">
        <v>0</v>
      </c>
      <c r="BF115">
        <v>0</v>
      </c>
      <c r="BG115">
        <v>5</v>
      </c>
      <c r="BH115">
        <v>0</v>
      </c>
      <c r="BI115">
        <v>2</v>
      </c>
      <c r="BJ115">
        <v>12</v>
      </c>
      <c r="BK115">
        <v>0</v>
      </c>
      <c r="BL115">
        <v>0</v>
      </c>
      <c r="BM115">
        <v>0</v>
      </c>
      <c r="BN115" t="s">
        <v>2494</v>
      </c>
    </row>
    <row r="116" spans="1:66" x14ac:dyDescent="0.2">
      <c r="A116" t="s">
        <v>1102</v>
      </c>
      <c r="B116" t="s">
        <v>1135</v>
      </c>
      <c r="C116" t="s">
        <v>631</v>
      </c>
      <c r="D116" t="s">
        <v>92</v>
      </c>
      <c r="E116" t="s">
        <v>93</v>
      </c>
      <c r="F116" t="s">
        <v>94</v>
      </c>
      <c r="G116">
        <v>20</v>
      </c>
      <c r="H116">
        <v>13</v>
      </c>
      <c r="I116">
        <v>86</v>
      </c>
      <c r="J116" t="s">
        <v>835</v>
      </c>
      <c r="K116">
        <v>11</v>
      </c>
      <c r="L116">
        <v>11</v>
      </c>
      <c r="M116">
        <v>9</v>
      </c>
      <c r="N116">
        <v>55</v>
      </c>
      <c r="O116">
        <v>0.81818181818181801</v>
      </c>
      <c r="P116">
        <v>4</v>
      </c>
      <c r="Q116">
        <v>4</v>
      </c>
      <c r="R116">
        <v>2</v>
      </c>
      <c r="S116">
        <v>15</v>
      </c>
      <c r="T116">
        <v>0.5</v>
      </c>
      <c r="U116">
        <v>5</v>
      </c>
      <c r="V116">
        <v>5</v>
      </c>
      <c r="W116">
        <v>2</v>
      </c>
      <c r="X116">
        <v>16</v>
      </c>
      <c r="Y116">
        <v>0.4</v>
      </c>
      <c r="Z116">
        <v>1</v>
      </c>
      <c r="AA116">
        <v>1</v>
      </c>
      <c r="AB116">
        <v>1</v>
      </c>
      <c r="AC116">
        <v>1</v>
      </c>
      <c r="AD116">
        <v>0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14</v>
      </c>
      <c r="AW116">
        <v>14</v>
      </c>
      <c r="AX116">
        <v>0</v>
      </c>
      <c r="AY116">
        <v>0</v>
      </c>
      <c r="AZ116">
        <v>1</v>
      </c>
      <c r="BA116">
        <v>14</v>
      </c>
      <c r="BB116">
        <v>3</v>
      </c>
      <c r="BC116">
        <v>5</v>
      </c>
      <c r="BD116">
        <v>2</v>
      </c>
      <c r="BE116">
        <v>0</v>
      </c>
      <c r="BF116">
        <v>10</v>
      </c>
      <c r="BG116">
        <v>5</v>
      </c>
      <c r="BH116">
        <v>0</v>
      </c>
      <c r="BI116">
        <v>4</v>
      </c>
      <c r="BJ116">
        <v>12</v>
      </c>
      <c r="BK116">
        <v>0</v>
      </c>
      <c r="BL116">
        <v>0</v>
      </c>
      <c r="BM116">
        <v>0</v>
      </c>
      <c r="BN116" t="s">
        <v>2503</v>
      </c>
    </row>
    <row r="117" spans="1:66" x14ac:dyDescent="0.2">
      <c r="A117" t="s">
        <v>1102</v>
      </c>
      <c r="B117" t="s">
        <v>1136</v>
      </c>
      <c r="C117" t="s">
        <v>631</v>
      </c>
      <c r="D117" t="s">
        <v>92</v>
      </c>
      <c r="E117" t="s">
        <v>93</v>
      </c>
      <c r="F117" t="s">
        <v>94</v>
      </c>
      <c r="G117">
        <v>20</v>
      </c>
      <c r="H117">
        <v>11</v>
      </c>
      <c r="I117">
        <v>48</v>
      </c>
      <c r="J117" t="s">
        <v>1104</v>
      </c>
      <c r="K117">
        <v>11</v>
      </c>
      <c r="L117">
        <v>11</v>
      </c>
      <c r="M117">
        <v>8</v>
      </c>
      <c r="N117">
        <v>29</v>
      </c>
      <c r="O117">
        <v>0.72727272727272696</v>
      </c>
      <c r="P117">
        <v>4</v>
      </c>
      <c r="Q117">
        <v>4</v>
      </c>
      <c r="R117">
        <v>1</v>
      </c>
      <c r="S117">
        <v>5</v>
      </c>
      <c r="T117">
        <v>0.25</v>
      </c>
      <c r="U117">
        <v>5</v>
      </c>
      <c r="V117">
        <v>5</v>
      </c>
      <c r="W117">
        <v>2</v>
      </c>
      <c r="X117">
        <v>14</v>
      </c>
      <c r="Y117">
        <v>0.4</v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1</v>
      </c>
      <c r="AH117">
        <v>1</v>
      </c>
      <c r="AI117">
        <v>1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2</v>
      </c>
      <c r="AW117">
        <v>5</v>
      </c>
      <c r="AX117">
        <v>0</v>
      </c>
      <c r="AY117">
        <v>0</v>
      </c>
      <c r="AZ117">
        <v>0</v>
      </c>
      <c r="BA117">
        <v>2</v>
      </c>
      <c r="BB117">
        <v>3</v>
      </c>
      <c r="BC117">
        <v>13</v>
      </c>
      <c r="BD117">
        <v>2</v>
      </c>
      <c r="BE117">
        <v>0</v>
      </c>
      <c r="BF117">
        <v>0</v>
      </c>
      <c r="BG117">
        <v>5</v>
      </c>
      <c r="BH117">
        <v>0</v>
      </c>
      <c r="BI117">
        <v>2</v>
      </c>
      <c r="BJ117">
        <v>12</v>
      </c>
      <c r="BK117">
        <v>0</v>
      </c>
      <c r="BL117">
        <v>0</v>
      </c>
      <c r="BM117">
        <v>0</v>
      </c>
      <c r="BN117" t="s">
        <v>2507</v>
      </c>
    </row>
    <row r="118" spans="1:66" x14ac:dyDescent="0.2">
      <c r="A118" t="s">
        <v>1102</v>
      </c>
      <c r="B118" t="s">
        <v>1137</v>
      </c>
      <c r="C118" t="s">
        <v>631</v>
      </c>
      <c r="D118" t="s">
        <v>92</v>
      </c>
      <c r="E118" t="s">
        <v>93</v>
      </c>
      <c r="F118" t="s">
        <v>94</v>
      </c>
      <c r="G118">
        <v>20</v>
      </c>
      <c r="H118">
        <v>9</v>
      </c>
      <c r="I118">
        <v>57</v>
      </c>
      <c r="J118" t="s">
        <v>1138</v>
      </c>
      <c r="K118">
        <v>11</v>
      </c>
      <c r="L118">
        <v>11</v>
      </c>
      <c r="M118">
        <v>6</v>
      </c>
      <c r="N118">
        <v>38</v>
      </c>
      <c r="O118">
        <v>0.54545454545454497</v>
      </c>
      <c r="P118">
        <v>4</v>
      </c>
      <c r="Q118">
        <v>4</v>
      </c>
      <c r="R118">
        <v>1</v>
      </c>
      <c r="S118">
        <v>5</v>
      </c>
      <c r="T118">
        <v>0.25</v>
      </c>
      <c r="U118">
        <v>5</v>
      </c>
      <c r="V118">
        <v>5</v>
      </c>
      <c r="W118">
        <v>2</v>
      </c>
      <c r="X118">
        <v>14</v>
      </c>
      <c r="Y118">
        <v>0.4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1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1</v>
      </c>
      <c r="AV118">
        <v>8</v>
      </c>
      <c r="AW118">
        <v>0</v>
      </c>
      <c r="AX118">
        <v>0</v>
      </c>
      <c r="AY118">
        <v>0</v>
      </c>
      <c r="AZ118">
        <v>0</v>
      </c>
      <c r="BA118">
        <v>2</v>
      </c>
      <c r="BB118">
        <v>0</v>
      </c>
      <c r="BC118">
        <v>24</v>
      </c>
      <c r="BD118">
        <v>2</v>
      </c>
      <c r="BE118">
        <v>0</v>
      </c>
      <c r="BF118">
        <v>0</v>
      </c>
      <c r="BG118">
        <v>5</v>
      </c>
      <c r="BH118">
        <v>0</v>
      </c>
      <c r="BI118">
        <v>2</v>
      </c>
      <c r="BJ118">
        <v>12</v>
      </c>
      <c r="BK118">
        <v>0</v>
      </c>
      <c r="BL118">
        <v>0</v>
      </c>
      <c r="BM118">
        <v>0</v>
      </c>
      <c r="BN118" t="s">
        <v>808</v>
      </c>
    </row>
    <row r="119" spans="1:66" x14ac:dyDescent="0.2">
      <c r="A119" t="s">
        <v>1102</v>
      </c>
      <c r="B119" t="s">
        <v>1139</v>
      </c>
      <c r="C119" t="s">
        <v>631</v>
      </c>
      <c r="D119" t="s">
        <v>92</v>
      </c>
      <c r="E119" t="s">
        <v>93</v>
      </c>
      <c r="F119" t="s">
        <v>94</v>
      </c>
      <c r="G119">
        <v>20</v>
      </c>
      <c r="H119">
        <v>12</v>
      </c>
      <c r="I119">
        <v>38</v>
      </c>
      <c r="J119" t="s">
        <v>1132</v>
      </c>
      <c r="K119">
        <v>11</v>
      </c>
      <c r="L119">
        <v>11</v>
      </c>
      <c r="M119">
        <v>9</v>
      </c>
      <c r="N119">
        <v>26</v>
      </c>
      <c r="O119">
        <v>0.81818181818181801</v>
      </c>
      <c r="P119">
        <v>4</v>
      </c>
      <c r="Q119">
        <v>4</v>
      </c>
      <c r="R119">
        <v>1</v>
      </c>
      <c r="S119">
        <v>5</v>
      </c>
      <c r="T119">
        <v>0.25</v>
      </c>
      <c r="U119">
        <v>5</v>
      </c>
      <c r="V119">
        <v>5</v>
      </c>
      <c r="W119">
        <v>2</v>
      </c>
      <c r="X119">
        <v>7</v>
      </c>
      <c r="Y119">
        <v>0.4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0</v>
      </c>
      <c r="AL119">
        <v>0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5</v>
      </c>
      <c r="AW119">
        <v>5</v>
      </c>
      <c r="AX119">
        <v>0</v>
      </c>
      <c r="AY119">
        <v>0</v>
      </c>
      <c r="AZ119">
        <v>1</v>
      </c>
      <c r="BA119">
        <v>5</v>
      </c>
      <c r="BB119">
        <v>3</v>
      </c>
      <c r="BC119">
        <v>2</v>
      </c>
      <c r="BD119">
        <v>3</v>
      </c>
      <c r="BE119">
        <v>0</v>
      </c>
      <c r="BF119">
        <v>0</v>
      </c>
      <c r="BG119">
        <v>5</v>
      </c>
      <c r="BH119">
        <v>0</v>
      </c>
      <c r="BI119">
        <v>2</v>
      </c>
      <c r="BJ119">
        <v>5</v>
      </c>
      <c r="BK119">
        <v>0</v>
      </c>
      <c r="BL119">
        <v>0</v>
      </c>
      <c r="BM119">
        <v>0</v>
      </c>
      <c r="BN119" t="s">
        <v>2510</v>
      </c>
    </row>
    <row r="120" spans="1:66" x14ac:dyDescent="0.2">
      <c r="A120" t="s">
        <v>1102</v>
      </c>
      <c r="B120" t="s">
        <v>1140</v>
      </c>
      <c r="C120" t="s">
        <v>631</v>
      </c>
      <c r="D120" t="s">
        <v>92</v>
      </c>
      <c r="E120" t="s">
        <v>93</v>
      </c>
      <c r="F120" t="s">
        <v>94</v>
      </c>
      <c r="G120">
        <v>20</v>
      </c>
      <c r="H120">
        <v>11</v>
      </c>
      <c r="I120">
        <v>31</v>
      </c>
      <c r="J120" t="s">
        <v>1104</v>
      </c>
      <c r="K120">
        <v>11</v>
      </c>
      <c r="L120">
        <v>11</v>
      </c>
      <c r="M120">
        <v>8</v>
      </c>
      <c r="N120">
        <v>22</v>
      </c>
      <c r="O120">
        <v>0.72727272727272696</v>
      </c>
      <c r="P120">
        <v>4</v>
      </c>
      <c r="Q120">
        <v>4</v>
      </c>
      <c r="R120">
        <v>1</v>
      </c>
      <c r="S120">
        <v>5</v>
      </c>
      <c r="T120">
        <v>0.25</v>
      </c>
      <c r="U120">
        <v>5</v>
      </c>
      <c r="V120">
        <v>5</v>
      </c>
      <c r="W120">
        <v>2</v>
      </c>
      <c r="X120">
        <v>4</v>
      </c>
      <c r="Y120">
        <v>0.4</v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5</v>
      </c>
      <c r="AW120">
        <v>5</v>
      </c>
      <c r="AX120">
        <v>0</v>
      </c>
      <c r="AY120">
        <v>0</v>
      </c>
      <c r="AZ120">
        <v>1</v>
      </c>
      <c r="BA120">
        <v>5</v>
      </c>
      <c r="BB120">
        <v>0</v>
      </c>
      <c r="BC120">
        <v>1</v>
      </c>
      <c r="BD120">
        <v>3</v>
      </c>
      <c r="BE120">
        <v>0</v>
      </c>
      <c r="BF120">
        <v>0</v>
      </c>
      <c r="BG120">
        <v>5</v>
      </c>
      <c r="BH120">
        <v>0</v>
      </c>
      <c r="BI120">
        <v>2</v>
      </c>
      <c r="BJ120">
        <v>2</v>
      </c>
      <c r="BK120">
        <v>0</v>
      </c>
      <c r="BL120">
        <v>0</v>
      </c>
      <c r="BM120">
        <v>0</v>
      </c>
      <c r="BN120" t="s">
        <v>2507</v>
      </c>
    </row>
    <row r="121" spans="1:66" x14ac:dyDescent="0.2">
      <c r="A121" t="s">
        <v>1102</v>
      </c>
      <c r="B121" t="s">
        <v>1141</v>
      </c>
      <c r="C121" t="s">
        <v>631</v>
      </c>
      <c r="D121" t="s">
        <v>92</v>
      </c>
      <c r="E121" t="s">
        <v>93</v>
      </c>
      <c r="F121" t="s">
        <v>94</v>
      </c>
      <c r="G121">
        <v>20</v>
      </c>
      <c r="H121">
        <v>11</v>
      </c>
      <c r="I121">
        <v>31</v>
      </c>
      <c r="J121" t="s">
        <v>1104</v>
      </c>
      <c r="K121">
        <v>11</v>
      </c>
      <c r="L121">
        <v>11</v>
      </c>
      <c r="M121">
        <v>8</v>
      </c>
      <c r="N121">
        <v>22</v>
      </c>
      <c r="O121">
        <v>0.72727272727272696</v>
      </c>
      <c r="P121">
        <v>4</v>
      </c>
      <c r="Q121">
        <v>4</v>
      </c>
      <c r="R121">
        <v>1</v>
      </c>
      <c r="S121">
        <v>5</v>
      </c>
      <c r="T121">
        <v>0.25</v>
      </c>
      <c r="U121">
        <v>5</v>
      </c>
      <c r="V121">
        <v>5</v>
      </c>
      <c r="W121">
        <v>2</v>
      </c>
      <c r="X121">
        <v>4</v>
      </c>
      <c r="Y121">
        <v>0.4</v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5</v>
      </c>
      <c r="AW121">
        <v>5</v>
      </c>
      <c r="AX121">
        <v>0</v>
      </c>
      <c r="AY121">
        <v>0</v>
      </c>
      <c r="AZ121">
        <v>1</v>
      </c>
      <c r="BA121">
        <v>5</v>
      </c>
      <c r="BB121">
        <v>0</v>
      </c>
      <c r="BC121">
        <v>1</v>
      </c>
      <c r="BD121">
        <v>3</v>
      </c>
      <c r="BE121">
        <v>0</v>
      </c>
      <c r="BF121">
        <v>0</v>
      </c>
      <c r="BG121">
        <v>5</v>
      </c>
      <c r="BH121">
        <v>0</v>
      </c>
      <c r="BI121">
        <v>2</v>
      </c>
      <c r="BJ121">
        <v>2</v>
      </c>
      <c r="BK121">
        <v>0</v>
      </c>
      <c r="BL121">
        <v>0</v>
      </c>
      <c r="BM121">
        <v>0</v>
      </c>
      <c r="BN121" t="s">
        <v>2507</v>
      </c>
    </row>
    <row r="122" spans="1:66" x14ac:dyDescent="0.2">
      <c r="A122" t="s">
        <v>1102</v>
      </c>
      <c r="B122" t="s">
        <v>1142</v>
      </c>
      <c r="C122" t="s">
        <v>631</v>
      </c>
      <c r="D122" t="s">
        <v>92</v>
      </c>
      <c r="E122" t="s">
        <v>93</v>
      </c>
      <c r="F122" t="s">
        <v>94</v>
      </c>
      <c r="G122">
        <v>20</v>
      </c>
      <c r="H122">
        <v>11</v>
      </c>
      <c r="I122">
        <v>31</v>
      </c>
      <c r="J122" t="s">
        <v>1104</v>
      </c>
      <c r="K122">
        <v>11</v>
      </c>
      <c r="L122">
        <v>11</v>
      </c>
      <c r="M122">
        <v>8</v>
      </c>
      <c r="N122">
        <v>22</v>
      </c>
      <c r="O122">
        <v>0.72727272727272696</v>
      </c>
      <c r="P122">
        <v>4</v>
      </c>
      <c r="Q122">
        <v>4</v>
      </c>
      <c r="R122">
        <v>1</v>
      </c>
      <c r="S122">
        <v>5</v>
      </c>
      <c r="T122">
        <v>0.25</v>
      </c>
      <c r="U122">
        <v>5</v>
      </c>
      <c r="V122">
        <v>5</v>
      </c>
      <c r="W122">
        <v>2</v>
      </c>
      <c r="X122">
        <v>4</v>
      </c>
      <c r="Y122">
        <v>0.4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5</v>
      </c>
      <c r="AW122">
        <v>5</v>
      </c>
      <c r="AX122">
        <v>0</v>
      </c>
      <c r="AY122">
        <v>0</v>
      </c>
      <c r="AZ122">
        <v>1</v>
      </c>
      <c r="BA122">
        <v>5</v>
      </c>
      <c r="BB122">
        <v>0</v>
      </c>
      <c r="BC122">
        <v>1</v>
      </c>
      <c r="BD122">
        <v>3</v>
      </c>
      <c r="BE122">
        <v>0</v>
      </c>
      <c r="BF122">
        <v>0</v>
      </c>
      <c r="BG122">
        <v>5</v>
      </c>
      <c r="BH122">
        <v>0</v>
      </c>
      <c r="BI122">
        <v>2</v>
      </c>
      <c r="BJ122">
        <v>2</v>
      </c>
      <c r="BK122">
        <v>0</v>
      </c>
      <c r="BL122">
        <v>0</v>
      </c>
      <c r="BM122">
        <v>0</v>
      </c>
      <c r="BN122" t="s">
        <v>2507</v>
      </c>
    </row>
    <row r="123" spans="1:66" x14ac:dyDescent="0.2">
      <c r="A123" t="s">
        <v>1102</v>
      </c>
      <c r="B123" t="s">
        <v>1143</v>
      </c>
      <c r="C123" t="s">
        <v>631</v>
      </c>
      <c r="D123" t="s">
        <v>92</v>
      </c>
      <c r="E123" t="s">
        <v>93</v>
      </c>
      <c r="F123" t="s">
        <v>94</v>
      </c>
      <c r="G123">
        <v>20</v>
      </c>
      <c r="H123">
        <v>13</v>
      </c>
      <c r="I123">
        <v>94</v>
      </c>
      <c r="J123" t="s">
        <v>835</v>
      </c>
      <c r="K123">
        <v>11</v>
      </c>
      <c r="L123">
        <v>11</v>
      </c>
      <c r="M123">
        <v>9</v>
      </c>
      <c r="N123">
        <v>43</v>
      </c>
      <c r="O123">
        <v>0.81818181818181801</v>
      </c>
      <c r="P123">
        <v>4</v>
      </c>
      <c r="Q123">
        <v>4</v>
      </c>
      <c r="R123">
        <v>2</v>
      </c>
      <c r="S123">
        <v>15</v>
      </c>
      <c r="T123">
        <v>0.5</v>
      </c>
      <c r="U123">
        <v>5</v>
      </c>
      <c r="V123">
        <v>5</v>
      </c>
      <c r="W123">
        <v>2</v>
      </c>
      <c r="X123">
        <v>36</v>
      </c>
      <c r="Y123">
        <v>0.4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10</v>
      </c>
      <c r="AW123">
        <v>10</v>
      </c>
      <c r="AX123">
        <v>0</v>
      </c>
      <c r="AY123">
        <v>0</v>
      </c>
      <c r="AZ123">
        <v>1</v>
      </c>
      <c r="BA123">
        <v>10</v>
      </c>
      <c r="BB123">
        <v>3</v>
      </c>
      <c r="BC123">
        <v>5</v>
      </c>
      <c r="BD123">
        <v>2</v>
      </c>
      <c r="BE123">
        <v>0</v>
      </c>
      <c r="BF123">
        <v>10</v>
      </c>
      <c r="BG123">
        <v>5</v>
      </c>
      <c r="BH123">
        <v>0</v>
      </c>
      <c r="BI123">
        <v>4</v>
      </c>
      <c r="BJ123">
        <v>32</v>
      </c>
      <c r="BK123">
        <v>0</v>
      </c>
      <c r="BL123">
        <v>0</v>
      </c>
      <c r="BM123">
        <v>0</v>
      </c>
      <c r="BN123" t="s">
        <v>2503</v>
      </c>
    </row>
    <row r="124" spans="1:66" x14ac:dyDescent="0.2">
      <c r="A124" t="s">
        <v>1102</v>
      </c>
      <c r="B124" t="s">
        <v>1144</v>
      </c>
      <c r="C124" t="s">
        <v>631</v>
      </c>
      <c r="D124" t="s">
        <v>92</v>
      </c>
      <c r="E124" t="s">
        <v>93</v>
      </c>
      <c r="F124" t="s">
        <v>94</v>
      </c>
      <c r="G124">
        <v>20</v>
      </c>
      <c r="H124">
        <v>11</v>
      </c>
      <c r="I124">
        <v>30</v>
      </c>
      <c r="J124" t="s">
        <v>1104</v>
      </c>
      <c r="K124">
        <v>11</v>
      </c>
      <c r="L124">
        <v>11</v>
      </c>
      <c r="M124">
        <v>8</v>
      </c>
      <c r="N124">
        <v>15</v>
      </c>
      <c r="O124">
        <v>0.72727272727272696</v>
      </c>
      <c r="P124">
        <v>4</v>
      </c>
      <c r="Q124">
        <v>4</v>
      </c>
      <c r="R124">
        <v>1</v>
      </c>
      <c r="S124">
        <v>5</v>
      </c>
      <c r="T124">
        <v>0.25</v>
      </c>
      <c r="U124">
        <v>5</v>
      </c>
      <c r="V124">
        <v>5</v>
      </c>
      <c r="W124">
        <v>2</v>
      </c>
      <c r="X124">
        <v>10</v>
      </c>
      <c r="Y124">
        <v>0.4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2</v>
      </c>
      <c r="AW124">
        <v>0</v>
      </c>
      <c r="AX124">
        <v>0</v>
      </c>
      <c r="AY124">
        <v>0</v>
      </c>
      <c r="AZ124">
        <v>1</v>
      </c>
      <c r="BA124">
        <v>2</v>
      </c>
      <c r="BB124">
        <v>3</v>
      </c>
      <c r="BC124">
        <v>2</v>
      </c>
      <c r="BD124">
        <v>3</v>
      </c>
      <c r="BE124">
        <v>0</v>
      </c>
      <c r="BF124">
        <v>0</v>
      </c>
      <c r="BG124">
        <v>5</v>
      </c>
      <c r="BH124">
        <v>0</v>
      </c>
      <c r="BI124">
        <v>4</v>
      </c>
      <c r="BJ124">
        <v>6</v>
      </c>
      <c r="BK124">
        <v>0</v>
      </c>
      <c r="BL124">
        <v>0</v>
      </c>
      <c r="BM124">
        <v>0</v>
      </c>
      <c r="BN124" t="s">
        <v>2507</v>
      </c>
    </row>
    <row r="125" spans="1:66" x14ac:dyDescent="0.2">
      <c r="A125" t="s">
        <v>1102</v>
      </c>
      <c r="B125" t="s">
        <v>1145</v>
      </c>
      <c r="C125" t="s">
        <v>631</v>
      </c>
      <c r="D125" t="s">
        <v>92</v>
      </c>
      <c r="E125" t="s">
        <v>93</v>
      </c>
      <c r="F125" t="s">
        <v>94</v>
      </c>
      <c r="G125">
        <v>20</v>
      </c>
      <c r="H125">
        <v>11</v>
      </c>
      <c r="I125">
        <v>30</v>
      </c>
      <c r="J125" t="s">
        <v>1104</v>
      </c>
      <c r="K125">
        <v>11</v>
      </c>
      <c r="L125">
        <v>11</v>
      </c>
      <c r="M125">
        <v>8</v>
      </c>
      <c r="N125">
        <v>15</v>
      </c>
      <c r="O125">
        <v>0.72727272727272696</v>
      </c>
      <c r="P125">
        <v>4</v>
      </c>
      <c r="Q125">
        <v>4</v>
      </c>
      <c r="R125">
        <v>1</v>
      </c>
      <c r="S125">
        <v>5</v>
      </c>
      <c r="T125">
        <v>0.25</v>
      </c>
      <c r="U125">
        <v>5</v>
      </c>
      <c r="V125">
        <v>5</v>
      </c>
      <c r="W125">
        <v>2</v>
      </c>
      <c r="X125">
        <v>10</v>
      </c>
      <c r="Y125">
        <v>0.4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2</v>
      </c>
      <c r="AW125">
        <v>0</v>
      </c>
      <c r="AX125">
        <v>0</v>
      </c>
      <c r="AY125">
        <v>0</v>
      </c>
      <c r="AZ125">
        <v>1</v>
      </c>
      <c r="BA125">
        <v>2</v>
      </c>
      <c r="BB125">
        <v>3</v>
      </c>
      <c r="BC125">
        <v>2</v>
      </c>
      <c r="BD125">
        <v>3</v>
      </c>
      <c r="BE125">
        <v>0</v>
      </c>
      <c r="BF125">
        <v>0</v>
      </c>
      <c r="BG125">
        <v>5</v>
      </c>
      <c r="BH125">
        <v>0</v>
      </c>
      <c r="BI125">
        <v>4</v>
      </c>
      <c r="BJ125">
        <v>6</v>
      </c>
      <c r="BK125">
        <v>0</v>
      </c>
      <c r="BL125">
        <v>0</v>
      </c>
      <c r="BM125">
        <v>0</v>
      </c>
      <c r="BN125" t="s">
        <v>2507</v>
      </c>
    </row>
    <row r="126" spans="1:66" x14ac:dyDescent="0.2">
      <c r="A126" t="s">
        <v>1102</v>
      </c>
      <c r="B126" t="s">
        <v>1146</v>
      </c>
      <c r="C126" t="s">
        <v>631</v>
      </c>
      <c r="D126" t="s">
        <v>92</v>
      </c>
      <c r="E126" t="s">
        <v>93</v>
      </c>
      <c r="F126" t="s">
        <v>94</v>
      </c>
      <c r="G126">
        <v>20</v>
      </c>
      <c r="H126">
        <v>11</v>
      </c>
      <c r="I126">
        <v>30</v>
      </c>
      <c r="J126" t="s">
        <v>1104</v>
      </c>
      <c r="K126">
        <v>11</v>
      </c>
      <c r="L126">
        <v>11</v>
      </c>
      <c r="M126">
        <v>8</v>
      </c>
      <c r="N126">
        <v>15</v>
      </c>
      <c r="O126">
        <v>0.72727272727272696</v>
      </c>
      <c r="P126">
        <v>4</v>
      </c>
      <c r="Q126">
        <v>4</v>
      </c>
      <c r="R126">
        <v>1</v>
      </c>
      <c r="S126">
        <v>5</v>
      </c>
      <c r="T126">
        <v>0.25</v>
      </c>
      <c r="U126">
        <v>5</v>
      </c>
      <c r="V126">
        <v>5</v>
      </c>
      <c r="W126">
        <v>2</v>
      </c>
      <c r="X126">
        <v>10</v>
      </c>
      <c r="Y126">
        <v>0.4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2</v>
      </c>
      <c r="AW126">
        <v>0</v>
      </c>
      <c r="AX126">
        <v>0</v>
      </c>
      <c r="AY126">
        <v>0</v>
      </c>
      <c r="AZ126">
        <v>1</v>
      </c>
      <c r="BA126">
        <v>2</v>
      </c>
      <c r="BB126">
        <v>3</v>
      </c>
      <c r="BC126">
        <v>2</v>
      </c>
      <c r="BD126">
        <v>3</v>
      </c>
      <c r="BE126">
        <v>0</v>
      </c>
      <c r="BF126">
        <v>0</v>
      </c>
      <c r="BG126">
        <v>5</v>
      </c>
      <c r="BH126">
        <v>0</v>
      </c>
      <c r="BI126">
        <v>4</v>
      </c>
      <c r="BJ126">
        <v>6</v>
      </c>
      <c r="BK126">
        <v>0</v>
      </c>
      <c r="BL126">
        <v>0</v>
      </c>
      <c r="BM126">
        <v>0</v>
      </c>
      <c r="BN126" t="s">
        <v>2507</v>
      </c>
    </row>
    <row r="127" spans="1:66" x14ac:dyDescent="0.2">
      <c r="A127" t="s">
        <v>1102</v>
      </c>
      <c r="B127" t="s">
        <v>1147</v>
      </c>
      <c r="C127" t="s">
        <v>631</v>
      </c>
      <c r="D127" t="s">
        <v>92</v>
      </c>
      <c r="E127" t="s">
        <v>93</v>
      </c>
      <c r="F127" t="s">
        <v>94</v>
      </c>
      <c r="G127">
        <v>20</v>
      </c>
      <c r="H127">
        <v>11</v>
      </c>
      <c r="I127">
        <v>30</v>
      </c>
      <c r="J127" t="s">
        <v>1104</v>
      </c>
      <c r="K127">
        <v>11</v>
      </c>
      <c r="L127">
        <v>11</v>
      </c>
      <c r="M127">
        <v>8</v>
      </c>
      <c r="N127">
        <v>15</v>
      </c>
      <c r="O127">
        <v>0.72727272727272696</v>
      </c>
      <c r="P127">
        <v>4</v>
      </c>
      <c r="Q127">
        <v>4</v>
      </c>
      <c r="R127">
        <v>1</v>
      </c>
      <c r="S127">
        <v>5</v>
      </c>
      <c r="T127">
        <v>0.25</v>
      </c>
      <c r="U127">
        <v>5</v>
      </c>
      <c r="V127">
        <v>5</v>
      </c>
      <c r="W127">
        <v>2</v>
      </c>
      <c r="X127">
        <v>10</v>
      </c>
      <c r="Y127">
        <v>0.4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2</v>
      </c>
      <c r="AW127">
        <v>0</v>
      </c>
      <c r="AX127">
        <v>0</v>
      </c>
      <c r="AY127">
        <v>0</v>
      </c>
      <c r="AZ127">
        <v>1</v>
      </c>
      <c r="BA127">
        <v>2</v>
      </c>
      <c r="BB127">
        <v>3</v>
      </c>
      <c r="BC127">
        <v>2</v>
      </c>
      <c r="BD127">
        <v>3</v>
      </c>
      <c r="BE127">
        <v>0</v>
      </c>
      <c r="BF127">
        <v>0</v>
      </c>
      <c r="BG127">
        <v>5</v>
      </c>
      <c r="BH127">
        <v>0</v>
      </c>
      <c r="BI127">
        <v>4</v>
      </c>
      <c r="BJ127">
        <v>6</v>
      </c>
      <c r="BK127">
        <v>0</v>
      </c>
      <c r="BL127">
        <v>0</v>
      </c>
      <c r="BM127">
        <v>0</v>
      </c>
      <c r="BN127" t="s">
        <v>2507</v>
      </c>
    </row>
    <row r="128" spans="1:66" x14ac:dyDescent="0.2">
      <c r="A128" t="s">
        <v>1102</v>
      </c>
      <c r="B128" t="s">
        <v>1148</v>
      </c>
      <c r="C128" t="s">
        <v>631</v>
      </c>
      <c r="D128" t="s">
        <v>92</v>
      </c>
      <c r="E128" t="s">
        <v>93</v>
      </c>
      <c r="F128" t="s">
        <v>94</v>
      </c>
      <c r="G128">
        <v>20</v>
      </c>
      <c r="H128">
        <v>12</v>
      </c>
      <c r="I128">
        <v>35</v>
      </c>
      <c r="J128" t="s">
        <v>644</v>
      </c>
      <c r="K128">
        <v>11</v>
      </c>
      <c r="L128">
        <v>11</v>
      </c>
      <c r="M128">
        <v>9</v>
      </c>
      <c r="N128">
        <v>26</v>
      </c>
      <c r="O128">
        <v>0.81818181818181801</v>
      </c>
      <c r="P128">
        <v>4</v>
      </c>
      <c r="Q128">
        <v>4</v>
      </c>
      <c r="R128">
        <v>2</v>
      </c>
      <c r="S128">
        <v>7</v>
      </c>
      <c r="T128">
        <v>0.5</v>
      </c>
      <c r="U128">
        <v>5</v>
      </c>
      <c r="V128">
        <v>5</v>
      </c>
      <c r="W128">
        <v>1</v>
      </c>
      <c r="X128">
        <v>2</v>
      </c>
      <c r="Y128">
        <v>0.2</v>
      </c>
      <c r="Z128">
        <v>1</v>
      </c>
      <c r="AA128">
        <v>1</v>
      </c>
      <c r="AB128">
        <v>1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5</v>
      </c>
      <c r="AW128">
        <v>5</v>
      </c>
      <c r="AX128">
        <v>0</v>
      </c>
      <c r="AY128">
        <v>0</v>
      </c>
      <c r="AZ128">
        <v>1</v>
      </c>
      <c r="BA128">
        <v>5</v>
      </c>
      <c r="BB128">
        <v>3</v>
      </c>
      <c r="BC128">
        <v>2</v>
      </c>
      <c r="BD128">
        <v>3</v>
      </c>
      <c r="BE128">
        <v>2</v>
      </c>
      <c r="BF128">
        <v>0</v>
      </c>
      <c r="BG128">
        <v>5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N128" t="s">
        <v>2474</v>
      </c>
    </row>
    <row r="129" spans="1:66" x14ac:dyDescent="0.2">
      <c r="A129" t="s">
        <v>1102</v>
      </c>
      <c r="B129" t="s">
        <v>1149</v>
      </c>
      <c r="C129" t="s">
        <v>631</v>
      </c>
      <c r="D129" t="s">
        <v>92</v>
      </c>
      <c r="E129" t="s">
        <v>93</v>
      </c>
      <c r="F129" t="s">
        <v>94</v>
      </c>
      <c r="G129">
        <v>20</v>
      </c>
      <c r="H129">
        <v>11</v>
      </c>
      <c r="I129">
        <v>31</v>
      </c>
      <c r="J129" t="s">
        <v>1104</v>
      </c>
      <c r="K129">
        <v>11</v>
      </c>
      <c r="L129">
        <v>11</v>
      </c>
      <c r="M129">
        <v>8</v>
      </c>
      <c r="N129">
        <v>22</v>
      </c>
      <c r="O129">
        <v>0.72727272727272696</v>
      </c>
      <c r="P129">
        <v>4</v>
      </c>
      <c r="Q129">
        <v>4</v>
      </c>
      <c r="R129">
        <v>1</v>
      </c>
      <c r="S129">
        <v>5</v>
      </c>
      <c r="T129">
        <v>0.25</v>
      </c>
      <c r="U129">
        <v>5</v>
      </c>
      <c r="V129">
        <v>5</v>
      </c>
      <c r="W129">
        <v>2</v>
      </c>
      <c r="X129">
        <v>4</v>
      </c>
      <c r="Y129">
        <v>0.4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5</v>
      </c>
      <c r="AW129">
        <v>5</v>
      </c>
      <c r="AX129">
        <v>0</v>
      </c>
      <c r="AY129">
        <v>0</v>
      </c>
      <c r="AZ129">
        <v>1</v>
      </c>
      <c r="BA129">
        <v>5</v>
      </c>
      <c r="BB129">
        <v>0</v>
      </c>
      <c r="BC129">
        <v>1</v>
      </c>
      <c r="BD129">
        <v>3</v>
      </c>
      <c r="BE129">
        <v>0</v>
      </c>
      <c r="BF129">
        <v>0</v>
      </c>
      <c r="BG129">
        <v>5</v>
      </c>
      <c r="BH129">
        <v>0</v>
      </c>
      <c r="BI129">
        <v>2</v>
      </c>
      <c r="BJ129">
        <v>2</v>
      </c>
      <c r="BK129">
        <v>0</v>
      </c>
      <c r="BL129">
        <v>0</v>
      </c>
      <c r="BM129">
        <v>0</v>
      </c>
      <c r="BN129" t="s">
        <v>2507</v>
      </c>
    </row>
    <row r="130" spans="1:66" x14ac:dyDescent="0.2">
      <c r="A130" t="s">
        <v>1102</v>
      </c>
      <c r="B130" t="s">
        <v>1150</v>
      </c>
      <c r="C130" t="s">
        <v>631</v>
      </c>
      <c r="D130" t="s">
        <v>92</v>
      </c>
      <c r="E130" t="s">
        <v>93</v>
      </c>
      <c r="F130" t="s">
        <v>94</v>
      </c>
      <c r="G130">
        <v>20</v>
      </c>
      <c r="H130">
        <v>11</v>
      </c>
      <c r="I130">
        <v>31</v>
      </c>
      <c r="J130" t="s">
        <v>1104</v>
      </c>
      <c r="K130">
        <v>11</v>
      </c>
      <c r="L130">
        <v>11</v>
      </c>
      <c r="M130">
        <v>8</v>
      </c>
      <c r="N130">
        <v>22</v>
      </c>
      <c r="O130">
        <v>0.72727272727272696</v>
      </c>
      <c r="P130">
        <v>4</v>
      </c>
      <c r="Q130">
        <v>4</v>
      </c>
      <c r="R130">
        <v>1</v>
      </c>
      <c r="S130">
        <v>5</v>
      </c>
      <c r="T130">
        <v>0.25</v>
      </c>
      <c r="U130">
        <v>5</v>
      </c>
      <c r="V130">
        <v>5</v>
      </c>
      <c r="W130">
        <v>2</v>
      </c>
      <c r="X130">
        <v>4</v>
      </c>
      <c r="Y130">
        <v>0.4</v>
      </c>
      <c r="Z130">
        <v>1</v>
      </c>
      <c r="AA130">
        <v>1</v>
      </c>
      <c r="AB130">
        <v>1</v>
      </c>
      <c r="AC130">
        <v>1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5</v>
      </c>
      <c r="AW130">
        <v>5</v>
      </c>
      <c r="AX130">
        <v>0</v>
      </c>
      <c r="AY130">
        <v>0</v>
      </c>
      <c r="AZ130">
        <v>1</v>
      </c>
      <c r="BA130">
        <v>5</v>
      </c>
      <c r="BB130">
        <v>0</v>
      </c>
      <c r="BC130">
        <v>1</v>
      </c>
      <c r="BD130">
        <v>3</v>
      </c>
      <c r="BE130">
        <v>0</v>
      </c>
      <c r="BF130">
        <v>0</v>
      </c>
      <c r="BG130">
        <v>5</v>
      </c>
      <c r="BH130">
        <v>0</v>
      </c>
      <c r="BI130">
        <v>2</v>
      </c>
      <c r="BJ130">
        <v>2</v>
      </c>
      <c r="BK130">
        <v>0</v>
      </c>
      <c r="BL130">
        <v>0</v>
      </c>
      <c r="BM130">
        <v>0</v>
      </c>
      <c r="BN130" t="s">
        <v>2507</v>
      </c>
    </row>
    <row r="131" spans="1:66" x14ac:dyDescent="0.2">
      <c r="A131" t="s">
        <v>1102</v>
      </c>
      <c r="B131" t="s">
        <v>1151</v>
      </c>
      <c r="C131" t="s">
        <v>631</v>
      </c>
      <c r="D131" t="s">
        <v>92</v>
      </c>
      <c r="E131" t="s">
        <v>93</v>
      </c>
      <c r="F131" t="s">
        <v>94</v>
      </c>
      <c r="G131">
        <v>20</v>
      </c>
      <c r="H131">
        <v>11</v>
      </c>
      <c r="I131">
        <v>31</v>
      </c>
      <c r="J131" t="s">
        <v>1104</v>
      </c>
      <c r="K131">
        <v>11</v>
      </c>
      <c r="L131">
        <v>11</v>
      </c>
      <c r="M131">
        <v>8</v>
      </c>
      <c r="N131">
        <v>22</v>
      </c>
      <c r="O131">
        <v>0.72727272727272696</v>
      </c>
      <c r="P131">
        <v>4</v>
      </c>
      <c r="Q131">
        <v>4</v>
      </c>
      <c r="R131">
        <v>1</v>
      </c>
      <c r="S131">
        <v>5</v>
      </c>
      <c r="T131">
        <v>0.25</v>
      </c>
      <c r="U131">
        <v>5</v>
      </c>
      <c r="V131">
        <v>5</v>
      </c>
      <c r="W131">
        <v>2</v>
      </c>
      <c r="X131">
        <v>4</v>
      </c>
      <c r="Y131">
        <v>0.4</v>
      </c>
      <c r="Z131">
        <v>1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5</v>
      </c>
      <c r="AW131">
        <v>5</v>
      </c>
      <c r="AX131">
        <v>0</v>
      </c>
      <c r="AY131">
        <v>0</v>
      </c>
      <c r="AZ131">
        <v>1</v>
      </c>
      <c r="BA131">
        <v>5</v>
      </c>
      <c r="BB131">
        <v>0</v>
      </c>
      <c r="BC131">
        <v>1</v>
      </c>
      <c r="BD131">
        <v>3</v>
      </c>
      <c r="BE131">
        <v>0</v>
      </c>
      <c r="BF131">
        <v>0</v>
      </c>
      <c r="BG131">
        <v>5</v>
      </c>
      <c r="BH131">
        <v>0</v>
      </c>
      <c r="BI131">
        <v>2</v>
      </c>
      <c r="BJ131">
        <v>2</v>
      </c>
      <c r="BK131">
        <v>0</v>
      </c>
      <c r="BL131">
        <v>0</v>
      </c>
      <c r="BM131">
        <v>0</v>
      </c>
      <c r="BN131" t="s">
        <v>2507</v>
      </c>
    </row>
    <row r="132" spans="1:66" x14ac:dyDescent="0.2">
      <c r="A132" t="s">
        <v>1102</v>
      </c>
      <c r="B132" t="s">
        <v>1152</v>
      </c>
      <c r="C132" t="s">
        <v>631</v>
      </c>
      <c r="D132" t="s">
        <v>92</v>
      </c>
      <c r="E132" t="s">
        <v>93</v>
      </c>
      <c r="F132" t="s">
        <v>94</v>
      </c>
      <c r="G132">
        <v>20</v>
      </c>
      <c r="H132">
        <v>13</v>
      </c>
      <c r="I132">
        <v>78</v>
      </c>
      <c r="J132" t="s">
        <v>835</v>
      </c>
      <c r="K132">
        <v>11</v>
      </c>
      <c r="L132">
        <v>11</v>
      </c>
      <c r="M132">
        <v>9</v>
      </c>
      <c r="N132">
        <v>49</v>
      </c>
      <c r="O132">
        <v>0.81818181818181801</v>
      </c>
      <c r="P132">
        <v>4</v>
      </c>
      <c r="Q132">
        <v>4</v>
      </c>
      <c r="R132">
        <v>2</v>
      </c>
      <c r="S132">
        <v>15</v>
      </c>
      <c r="T132">
        <v>0.5</v>
      </c>
      <c r="U132">
        <v>5</v>
      </c>
      <c r="V132">
        <v>5</v>
      </c>
      <c r="W132">
        <v>2</v>
      </c>
      <c r="X132">
        <v>14</v>
      </c>
      <c r="Y132">
        <v>0.4</v>
      </c>
      <c r="Z132">
        <v>1</v>
      </c>
      <c r="AA132">
        <v>1</v>
      </c>
      <c r="AB132">
        <v>1</v>
      </c>
      <c r="AC132">
        <v>1</v>
      </c>
      <c r="AD132">
        <v>0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0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10</v>
      </c>
      <c r="AW132">
        <v>10</v>
      </c>
      <c r="AX132">
        <v>0</v>
      </c>
      <c r="AY132">
        <v>0</v>
      </c>
      <c r="AZ132">
        <v>1</v>
      </c>
      <c r="BA132">
        <v>10</v>
      </c>
      <c r="BB132">
        <v>3</v>
      </c>
      <c r="BC132">
        <v>10</v>
      </c>
      <c r="BD132">
        <v>3</v>
      </c>
      <c r="BE132">
        <v>0</v>
      </c>
      <c r="BF132">
        <v>10</v>
      </c>
      <c r="BG132">
        <v>5</v>
      </c>
      <c r="BH132">
        <v>0</v>
      </c>
      <c r="BI132">
        <v>2</v>
      </c>
      <c r="BJ132">
        <v>12</v>
      </c>
      <c r="BK132">
        <v>0</v>
      </c>
      <c r="BL132">
        <v>0</v>
      </c>
      <c r="BM132">
        <v>0</v>
      </c>
      <c r="BN132" t="s">
        <v>2503</v>
      </c>
    </row>
    <row r="133" spans="1:66" x14ac:dyDescent="0.2">
      <c r="A133" t="s">
        <v>1102</v>
      </c>
      <c r="B133" t="s">
        <v>1153</v>
      </c>
      <c r="C133" t="s">
        <v>631</v>
      </c>
      <c r="D133" t="s">
        <v>92</v>
      </c>
      <c r="E133" t="s">
        <v>93</v>
      </c>
      <c r="F133" t="s">
        <v>94</v>
      </c>
      <c r="G133">
        <v>20</v>
      </c>
      <c r="H133">
        <v>12</v>
      </c>
      <c r="I133">
        <v>81</v>
      </c>
      <c r="J133" t="s">
        <v>693</v>
      </c>
      <c r="K133">
        <v>11</v>
      </c>
      <c r="L133">
        <v>11</v>
      </c>
      <c r="M133">
        <v>8</v>
      </c>
      <c r="N133">
        <v>52</v>
      </c>
      <c r="O133">
        <v>0.72727272727272696</v>
      </c>
      <c r="P133">
        <v>4</v>
      </c>
      <c r="Q133">
        <v>4</v>
      </c>
      <c r="R133">
        <v>2</v>
      </c>
      <c r="S133">
        <v>15</v>
      </c>
      <c r="T133">
        <v>0.5</v>
      </c>
      <c r="U133">
        <v>5</v>
      </c>
      <c r="V133">
        <v>5</v>
      </c>
      <c r="W133">
        <v>2</v>
      </c>
      <c r="X133">
        <v>14</v>
      </c>
      <c r="Y133">
        <v>0.4</v>
      </c>
      <c r="Z133">
        <v>1</v>
      </c>
      <c r="AA133">
        <v>1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0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9</v>
      </c>
      <c r="AW133">
        <v>16</v>
      </c>
      <c r="AX133">
        <v>0</v>
      </c>
      <c r="AY133">
        <v>0</v>
      </c>
      <c r="AZ133">
        <v>0</v>
      </c>
      <c r="BA133">
        <v>17</v>
      </c>
      <c r="BB133">
        <v>3</v>
      </c>
      <c r="BC133">
        <v>2</v>
      </c>
      <c r="BD133">
        <v>3</v>
      </c>
      <c r="BE133">
        <v>0</v>
      </c>
      <c r="BF133">
        <v>10</v>
      </c>
      <c r="BG133">
        <v>5</v>
      </c>
      <c r="BH133">
        <v>0</v>
      </c>
      <c r="BI133">
        <v>2</v>
      </c>
      <c r="BJ133">
        <v>12</v>
      </c>
      <c r="BK133">
        <v>0</v>
      </c>
      <c r="BL133">
        <v>0</v>
      </c>
      <c r="BM133">
        <v>0</v>
      </c>
      <c r="BN133" t="s">
        <v>2489</v>
      </c>
    </row>
    <row r="134" spans="1:66" x14ac:dyDescent="0.2">
      <c r="A134" t="s">
        <v>1102</v>
      </c>
      <c r="B134" t="s">
        <v>1154</v>
      </c>
      <c r="C134" t="s">
        <v>631</v>
      </c>
      <c r="D134" t="s">
        <v>92</v>
      </c>
      <c r="E134" t="s">
        <v>93</v>
      </c>
      <c r="F134" t="s">
        <v>94</v>
      </c>
      <c r="G134">
        <v>20</v>
      </c>
      <c r="H134">
        <v>13</v>
      </c>
      <c r="I134">
        <v>57</v>
      </c>
      <c r="J134" t="s">
        <v>835</v>
      </c>
      <c r="K134">
        <v>11</v>
      </c>
      <c r="L134">
        <v>11</v>
      </c>
      <c r="M134">
        <v>9</v>
      </c>
      <c r="N134">
        <v>34</v>
      </c>
      <c r="O134">
        <v>0.81818181818181801</v>
      </c>
      <c r="P134">
        <v>4</v>
      </c>
      <c r="Q134">
        <v>4</v>
      </c>
      <c r="R134">
        <v>2</v>
      </c>
      <c r="S134">
        <v>15</v>
      </c>
      <c r="T134">
        <v>0.5</v>
      </c>
      <c r="U134">
        <v>5</v>
      </c>
      <c r="V134">
        <v>5</v>
      </c>
      <c r="W134">
        <v>2</v>
      </c>
      <c r="X134">
        <v>8</v>
      </c>
      <c r="Y134">
        <v>0.4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5</v>
      </c>
      <c r="AW134">
        <v>5</v>
      </c>
      <c r="AX134">
        <v>0</v>
      </c>
      <c r="AY134">
        <v>0</v>
      </c>
      <c r="AZ134">
        <v>1</v>
      </c>
      <c r="BA134">
        <v>5</v>
      </c>
      <c r="BB134">
        <v>3</v>
      </c>
      <c r="BC134">
        <v>10</v>
      </c>
      <c r="BD134">
        <v>3</v>
      </c>
      <c r="BE134">
        <v>0</v>
      </c>
      <c r="BF134">
        <v>10</v>
      </c>
      <c r="BG134">
        <v>5</v>
      </c>
      <c r="BH134">
        <v>0</v>
      </c>
      <c r="BI134">
        <v>2</v>
      </c>
      <c r="BJ134">
        <v>6</v>
      </c>
      <c r="BK134">
        <v>0</v>
      </c>
      <c r="BL134">
        <v>0</v>
      </c>
      <c r="BM134">
        <v>0</v>
      </c>
      <c r="BN134" t="s">
        <v>2503</v>
      </c>
    </row>
    <row r="135" spans="1:66" x14ac:dyDescent="0.2">
      <c r="A135" t="s">
        <v>1102</v>
      </c>
      <c r="B135" t="s">
        <v>1155</v>
      </c>
      <c r="C135" t="s">
        <v>631</v>
      </c>
      <c r="D135" t="s">
        <v>92</v>
      </c>
      <c r="E135" t="s">
        <v>93</v>
      </c>
      <c r="F135" t="s">
        <v>94</v>
      </c>
      <c r="G135">
        <v>20</v>
      </c>
      <c r="H135">
        <v>12</v>
      </c>
      <c r="I135">
        <v>81</v>
      </c>
      <c r="J135" t="s">
        <v>693</v>
      </c>
      <c r="K135">
        <v>11</v>
      </c>
      <c r="L135">
        <v>11</v>
      </c>
      <c r="M135">
        <v>8</v>
      </c>
      <c r="N135">
        <v>52</v>
      </c>
      <c r="O135">
        <v>0.72727272727272696</v>
      </c>
      <c r="P135">
        <v>4</v>
      </c>
      <c r="Q135">
        <v>4</v>
      </c>
      <c r="R135">
        <v>2</v>
      </c>
      <c r="S135">
        <v>15</v>
      </c>
      <c r="T135">
        <v>0.5</v>
      </c>
      <c r="U135">
        <v>5</v>
      </c>
      <c r="V135">
        <v>5</v>
      </c>
      <c r="W135">
        <v>2</v>
      </c>
      <c r="X135">
        <v>14</v>
      </c>
      <c r="Y135">
        <v>0.4</v>
      </c>
      <c r="Z135">
        <v>1</v>
      </c>
      <c r="AA135">
        <v>1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1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9</v>
      </c>
      <c r="AW135">
        <v>16</v>
      </c>
      <c r="AX135">
        <v>0</v>
      </c>
      <c r="AY135">
        <v>0</v>
      </c>
      <c r="AZ135">
        <v>0</v>
      </c>
      <c r="BA135">
        <v>17</v>
      </c>
      <c r="BB135">
        <v>3</v>
      </c>
      <c r="BC135">
        <v>2</v>
      </c>
      <c r="BD135">
        <v>3</v>
      </c>
      <c r="BE135">
        <v>0</v>
      </c>
      <c r="BF135">
        <v>10</v>
      </c>
      <c r="BG135">
        <v>5</v>
      </c>
      <c r="BH135">
        <v>0</v>
      </c>
      <c r="BI135">
        <v>2</v>
      </c>
      <c r="BJ135">
        <v>12</v>
      </c>
      <c r="BK135">
        <v>0</v>
      </c>
      <c r="BL135">
        <v>0</v>
      </c>
      <c r="BM135">
        <v>0</v>
      </c>
      <c r="BN135" t="s">
        <v>2489</v>
      </c>
    </row>
    <row r="136" spans="1:66" x14ac:dyDescent="0.2">
      <c r="A136" t="s">
        <v>1102</v>
      </c>
      <c r="B136" t="s">
        <v>1156</v>
      </c>
      <c r="C136" t="s">
        <v>631</v>
      </c>
      <c r="D136" t="s">
        <v>92</v>
      </c>
      <c r="E136" t="s">
        <v>93</v>
      </c>
      <c r="F136" t="s">
        <v>94</v>
      </c>
      <c r="G136">
        <v>20</v>
      </c>
      <c r="H136">
        <v>13</v>
      </c>
      <c r="I136">
        <v>76</v>
      </c>
      <c r="J136" t="s">
        <v>835</v>
      </c>
      <c r="K136">
        <v>11</v>
      </c>
      <c r="L136">
        <v>11</v>
      </c>
      <c r="M136">
        <v>9</v>
      </c>
      <c r="N136">
        <v>44</v>
      </c>
      <c r="O136">
        <v>0.81818181818181801</v>
      </c>
      <c r="P136">
        <v>4</v>
      </c>
      <c r="Q136">
        <v>4</v>
      </c>
      <c r="R136">
        <v>2</v>
      </c>
      <c r="S136">
        <v>15</v>
      </c>
      <c r="T136">
        <v>0.5</v>
      </c>
      <c r="U136">
        <v>5</v>
      </c>
      <c r="V136">
        <v>5</v>
      </c>
      <c r="W136">
        <v>2</v>
      </c>
      <c r="X136">
        <v>17</v>
      </c>
      <c r="Y136">
        <v>0.4</v>
      </c>
      <c r="Z136">
        <v>1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14</v>
      </c>
      <c r="AW136">
        <v>14</v>
      </c>
      <c r="AX136">
        <v>0</v>
      </c>
      <c r="AY136">
        <v>0</v>
      </c>
      <c r="AZ136">
        <v>1</v>
      </c>
      <c r="BA136">
        <v>5</v>
      </c>
      <c r="BB136">
        <v>3</v>
      </c>
      <c r="BC136">
        <v>3</v>
      </c>
      <c r="BD136">
        <v>2</v>
      </c>
      <c r="BE136">
        <v>0</v>
      </c>
      <c r="BF136">
        <v>10</v>
      </c>
      <c r="BG136">
        <v>5</v>
      </c>
      <c r="BH136">
        <v>0</v>
      </c>
      <c r="BI136">
        <v>4</v>
      </c>
      <c r="BJ136">
        <v>13</v>
      </c>
      <c r="BK136">
        <v>0</v>
      </c>
      <c r="BL136">
        <v>0</v>
      </c>
      <c r="BM136">
        <v>0</v>
      </c>
      <c r="BN136" t="s">
        <v>2503</v>
      </c>
    </row>
    <row r="137" spans="1:66" x14ac:dyDescent="0.2">
      <c r="A137" t="s">
        <v>1102</v>
      </c>
      <c r="B137" t="s">
        <v>1157</v>
      </c>
      <c r="C137" t="s">
        <v>631</v>
      </c>
      <c r="D137" t="s">
        <v>92</v>
      </c>
      <c r="E137" t="s">
        <v>93</v>
      </c>
      <c r="F137" t="s">
        <v>94</v>
      </c>
      <c r="G137">
        <v>20</v>
      </c>
      <c r="H137">
        <v>11</v>
      </c>
      <c r="I137">
        <v>49</v>
      </c>
      <c r="J137" t="s">
        <v>1104</v>
      </c>
      <c r="K137">
        <v>11</v>
      </c>
      <c r="L137">
        <v>11</v>
      </c>
      <c r="M137">
        <v>8</v>
      </c>
      <c r="N137">
        <v>31</v>
      </c>
      <c r="O137">
        <v>0.72727272727272696</v>
      </c>
      <c r="P137">
        <v>4</v>
      </c>
      <c r="Q137">
        <v>4</v>
      </c>
      <c r="R137">
        <v>1</v>
      </c>
      <c r="S137">
        <v>5</v>
      </c>
      <c r="T137">
        <v>0.25</v>
      </c>
      <c r="U137">
        <v>5</v>
      </c>
      <c r="V137">
        <v>5</v>
      </c>
      <c r="W137">
        <v>2</v>
      </c>
      <c r="X137">
        <v>13</v>
      </c>
      <c r="Y137">
        <v>0.4</v>
      </c>
      <c r="Z137">
        <v>1</v>
      </c>
      <c r="AA137">
        <v>1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7</v>
      </c>
      <c r="AW137">
        <v>7</v>
      </c>
      <c r="AX137">
        <v>0</v>
      </c>
      <c r="AY137">
        <v>0</v>
      </c>
      <c r="AZ137">
        <v>0</v>
      </c>
      <c r="BA137">
        <v>7</v>
      </c>
      <c r="BB137">
        <v>3</v>
      </c>
      <c r="BC137">
        <v>2</v>
      </c>
      <c r="BD137">
        <v>3</v>
      </c>
      <c r="BE137">
        <v>0</v>
      </c>
      <c r="BF137">
        <v>0</v>
      </c>
      <c r="BG137">
        <v>5</v>
      </c>
      <c r="BH137">
        <v>0</v>
      </c>
      <c r="BI137">
        <v>2</v>
      </c>
      <c r="BJ137">
        <v>11</v>
      </c>
      <c r="BK137">
        <v>0</v>
      </c>
      <c r="BL137">
        <v>0</v>
      </c>
      <c r="BM137">
        <v>0</v>
      </c>
      <c r="BN137" t="s">
        <v>2507</v>
      </c>
    </row>
    <row r="138" spans="1:66" x14ac:dyDescent="0.2">
      <c r="A138" t="s">
        <v>1102</v>
      </c>
      <c r="B138" t="s">
        <v>1158</v>
      </c>
      <c r="C138" t="s">
        <v>631</v>
      </c>
      <c r="D138" t="s">
        <v>92</v>
      </c>
      <c r="E138" t="s">
        <v>93</v>
      </c>
      <c r="F138" t="s">
        <v>94</v>
      </c>
      <c r="G138">
        <v>20</v>
      </c>
      <c r="H138">
        <v>11</v>
      </c>
      <c r="I138">
        <v>50</v>
      </c>
      <c r="J138" t="s">
        <v>1104</v>
      </c>
      <c r="K138">
        <v>11</v>
      </c>
      <c r="L138">
        <v>11</v>
      </c>
      <c r="M138">
        <v>8</v>
      </c>
      <c r="N138">
        <v>31</v>
      </c>
      <c r="O138">
        <v>0.72727272727272696</v>
      </c>
      <c r="P138">
        <v>4</v>
      </c>
      <c r="Q138">
        <v>4</v>
      </c>
      <c r="R138">
        <v>1</v>
      </c>
      <c r="S138">
        <v>5</v>
      </c>
      <c r="T138">
        <v>0.25</v>
      </c>
      <c r="U138">
        <v>5</v>
      </c>
      <c r="V138">
        <v>5</v>
      </c>
      <c r="W138">
        <v>2</v>
      </c>
      <c r="X138">
        <v>14</v>
      </c>
      <c r="Y138">
        <v>0.4</v>
      </c>
      <c r="Z138">
        <v>1</v>
      </c>
      <c r="AA138">
        <v>1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1</v>
      </c>
      <c r="AI138">
        <v>1</v>
      </c>
      <c r="AJ138">
        <v>1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7</v>
      </c>
      <c r="AW138">
        <v>7</v>
      </c>
      <c r="AX138">
        <v>0</v>
      </c>
      <c r="AY138">
        <v>0</v>
      </c>
      <c r="AZ138">
        <v>0</v>
      </c>
      <c r="BA138">
        <v>7</v>
      </c>
      <c r="BB138">
        <v>3</v>
      </c>
      <c r="BC138">
        <v>2</v>
      </c>
      <c r="BD138">
        <v>3</v>
      </c>
      <c r="BE138">
        <v>0</v>
      </c>
      <c r="BF138">
        <v>0</v>
      </c>
      <c r="BG138">
        <v>5</v>
      </c>
      <c r="BH138">
        <v>0</v>
      </c>
      <c r="BI138">
        <v>2</v>
      </c>
      <c r="BJ138">
        <v>12</v>
      </c>
      <c r="BK138">
        <v>0</v>
      </c>
      <c r="BL138">
        <v>0</v>
      </c>
      <c r="BM138">
        <v>0</v>
      </c>
      <c r="BN138" t="s">
        <v>2507</v>
      </c>
    </row>
    <row r="139" spans="1:66" x14ac:dyDescent="0.2">
      <c r="A139" t="s">
        <v>1102</v>
      </c>
      <c r="B139" t="s">
        <v>1159</v>
      </c>
      <c r="C139" t="s">
        <v>631</v>
      </c>
      <c r="D139" t="s">
        <v>92</v>
      </c>
      <c r="E139" t="s">
        <v>93</v>
      </c>
      <c r="F139" t="s">
        <v>94</v>
      </c>
      <c r="G139">
        <v>20</v>
      </c>
      <c r="H139">
        <v>11</v>
      </c>
      <c r="I139">
        <v>50</v>
      </c>
      <c r="J139" t="s">
        <v>1104</v>
      </c>
      <c r="K139">
        <v>11</v>
      </c>
      <c r="L139">
        <v>11</v>
      </c>
      <c r="M139">
        <v>8</v>
      </c>
      <c r="N139">
        <v>31</v>
      </c>
      <c r="O139">
        <v>0.72727272727272696</v>
      </c>
      <c r="P139">
        <v>4</v>
      </c>
      <c r="Q139">
        <v>4</v>
      </c>
      <c r="R139">
        <v>1</v>
      </c>
      <c r="S139">
        <v>5</v>
      </c>
      <c r="T139">
        <v>0.25</v>
      </c>
      <c r="U139">
        <v>5</v>
      </c>
      <c r="V139">
        <v>5</v>
      </c>
      <c r="W139">
        <v>2</v>
      </c>
      <c r="X139">
        <v>14</v>
      </c>
      <c r="Y139">
        <v>0.4</v>
      </c>
      <c r="Z139">
        <v>1</v>
      </c>
      <c r="AA139">
        <v>1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7</v>
      </c>
      <c r="AW139">
        <v>7</v>
      </c>
      <c r="AX139">
        <v>0</v>
      </c>
      <c r="AY139">
        <v>0</v>
      </c>
      <c r="AZ139">
        <v>0</v>
      </c>
      <c r="BA139">
        <v>7</v>
      </c>
      <c r="BB139">
        <v>3</v>
      </c>
      <c r="BC139">
        <v>2</v>
      </c>
      <c r="BD139">
        <v>3</v>
      </c>
      <c r="BE139">
        <v>0</v>
      </c>
      <c r="BF139">
        <v>0</v>
      </c>
      <c r="BG139">
        <v>5</v>
      </c>
      <c r="BH139">
        <v>0</v>
      </c>
      <c r="BI139">
        <v>2</v>
      </c>
      <c r="BJ139">
        <v>12</v>
      </c>
      <c r="BK139">
        <v>0</v>
      </c>
      <c r="BL139">
        <v>0</v>
      </c>
      <c r="BM139">
        <v>0</v>
      </c>
      <c r="BN139" t="s">
        <v>2507</v>
      </c>
    </row>
    <row r="140" spans="1:66" x14ac:dyDescent="0.2">
      <c r="A140" t="s">
        <v>1102</v>
      </c>
      <c r="B140" t="s">
        <v>1160</v>
      </c>
      <c r="C140" t="s">
        <v>631</v>
      </c>
      <c r="D140" t="s">
        <v>92</v>
      </c>
      <c r="E140" t="s">
        <v>93</v>
      </c>
      <c r="F140" t="s">
        <v>94</v>
      </c>
      <c r="G140">
        <v>20</v>
      </c>
      <c r="H140">
        <v>12</v>
      </c>
      <c r="I140">
        <v>45</v>
      </c>
      <c r="J140" t="s">
        <v>644</v>
      </c>
      <c r="K140">
        <v>11</v>
      </c>
      <c r="L140">
        <v>11</v>
      </c>
      <c r="M140">
        <v>9</v>
      </c>
      <c r="N140">
        <v>26</v>
      </c>
      <c r="O140">
        <v>0.81818181818181801</v>
      </c>
      <c r="P140">
        <v>4</v>
      </c>
      <c r="Q140">
        <v>4</v>
      </c>
      <c r="R140">
        <v>2</v>
      </c>
      <c r="S140">
        <v>11</v>
      </c>
      <c r="T140">
        <v>0.5</v>
      </c>
      <c r="U140">
        <v>5</v>
      </c>
      <c r="V140">
        <v>5</v>
      </c>
      <c r="W140">
        <v>1</v>
      </c>
      <c r="X140">
        <v>8</v>
      </c>
      <c r="Y140">
        <v>0.2</v>
      </c>
      <c r="Z140">
        <v>1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5</v>
      </c>
      <c r="AW140">
        <v>5</v>
      </c>
      <c r="AX140">
        <v>0</v>
      </c>
      <c r="AY140">
        <v>0</v>
      </c>
      <c r="AZ140">
        <v>1</v>
      </c>
      <c r="BA140">
        <v>5</v>
      </c>
      <c r="BB140">
        <v>3</v>
      </c>
      <c r="BC140">
        <v>2</v>
      </c>
      <c r="BD140">
        <v>3</v>
      </c>
      <c r="BE140">
        <v>0</v>
      </c>
      <c r="BF140">
        <v>6</v>
      </c>
      <c r="BG140">
        <v>5</v>
      </c>
      <c r="BH140">
        <v>0</v>
      </c>
      <c r="BI140">
        <v>0</v>
      </c>
      <c r="BJ140">
        <v>8</v>
      </c>
      <c r="BK140">
        <v>0</v>
      </c>
      <c r="BL140">
        <v>0</v>
      </c>
      <c r="BM140">
        <v>0</v>
      </c>
      <c r="BN140" t="s">
        <v>2474</v>
      </c>
    </row>
    <row r="141" spans="1:66" x14ac:dyDescent="0.2">
      <c r="A141" t="s">
        <v>1102</v>
      </c>
      <c r="B141" t="s">
        <v>1161</v>
      </c>
      <c r="C141" t="s">
        <v>631</v>
      </c>
      <c r="D141" t="s">
        <v>92</v>
      </c>
      <c r="E141" t="s">
        <v>93</v>
      </c>
      <c r="F141" t="s">
        <v>94</v>
      </c>
      <c r="G141">
        <v>20</v>
      </c>
      <c r="H141">
        <v>11</v>
      </c>
      <c r="I141">
        <v>43</v>
      </c>
      <c r="J141" t="s">
        <v>1104</v>
      </c>
      <c r="K141">
        <v>11</v>
      </c>
      <c r="L141">
        <v>11</v>
      </c>
      <c r="M141">
        <v>8</v>
      </c>
      <c r="N141">
        <v>24</v>
      </c>
      <c r="O141">
        <v>0.72727272727272696</v>
      </c>
      <c r="P141">
        <v>4</v>
      </c>
      <c r="Q141">
        <v>4</v>
      </c>
      <c r="R141">
        <v>1</v>
      </c>
      <c r="S141">
        <v>5</v>
      </c>
      <c r="T141">
        <v>0.25</v>
      </c>
      <c r="U141">
        <v>5</v>
      </c>
      <c r="V141">
        <v>5</v>
      </c>
      <c r="W141">
        <v>2</v>
      </c>
      <c r="X141">
        <v>14</v>
      </c>
      <c r="Y141">
        <v>0.4</v>
      </c>
      <c r="Z141">
        <v>1</v>
      </c>
      <c r="AA141">
        <v>1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2</v>
      </c>
      <c r="AW141">
        <v>5</v>
      </c>
      <c r="AX141">
        <v>0</v>
      </c>
      <c r="AY141">
        <v>0</v>
      </c>
      <c r="AZ141">
        <v>0</v>
      </c>
      <c r="BA141">
        <v>5</v>
      </c>
      <c r="BB141">
        <v>3</v>
      </c>
      <c r="BC141">
        <v>5</v>
      </c>
      <c r="BD141">
        <v>2</v>
      </c>
      <c r="BE141">
        <v>0</v>
      </c>
      <c r="BF141">
        <v>0</v>
      </c>
      <c r="BG141">
        <v>5</v>
      </c>
      <c r="BH141">
        <v>0</v>
      </c>
      <c r="BI141">
        <v>2</v>
      </c>
      <c r="BJ141">
        <v>12</v>
      </c>
      <c r="BK141">
        <v>0</v>
      </c>
      <c r="BL141">
        <v>0</v>
      </c>
      <c r="BM141">
        <v>0</v>
      </c>
      <c r="BN141" t="s">
        <v>2507</v>
      </c>
    </row>
    <row r="142" spans="1:66" x14ac:dyDescent="0.2">
      <c r="A142" t="s">
        <v>1102</v>
      </c>
      <c r="B142" t="s">
        <v>1162</v>
      </c>
      <c r="C142" t="s">
        <v>631</v>
      </c>
      <c r="D142" t="s">
        <v>92</v>
      </c>
      <c r="E142" t="s">
        <v>93</v>
      </c>
      <c r="F142" t="s">
        <v>94</v>
      </c>
      <c r="G142">
        <v>20</v>
      </c>
      <c r="H142">
        <v>13</v>
      </c>
      <c r="I142">
        <v>91</v>
      </c>
      <c r="J142" t="s">
        <v>835</v>
      </c>
      <c r="K142">
        <v>11</v>
      </c>
      <c r="L142">
        <v>11</v>
      </c>
      <c r="M142">
        <v>9</v>
      </c>
      <c r="N142">
        <v>60</v>
      </c>
      <c r="O142">
        <v>0.81818181818181801</v>
      </c>
      <c r="P142">
        <v>4</v>
      </c>
      <c r="Q142">
        <v>4</v>
      </c>
      <c r="R142">
        <v>2</v>
      </c>
      <c r="S142">
        <v>15</v>
      </c>
      <c r="T142">
        <v>0.5</v>
      </c>
      <c r="U142">
        <v>5</v>
      </c>
      <c r="V142">
        <v>5</v>
      </c>
      <c r="W142">
        <v>2</v>
      </c>
      <c r="X142">
        <v>16</v>
      </c>
      <c r="Y142">
        <v>0.4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14</v>
      </c>
      <c r="AW142">
        <v>14</v>
      </c>
      <c r="AX142">
        <v>0</v>
      </c>
      <c r="AY142">
        <v>0</v>
      </c>
      <c r="AZ142">
        <v>1</v>
      </c>
      <c r="BA142">
        <v>14</v>
      </c>
      <c r="BB142">
        <v>3</v>
      </c>
      <c r="BC142">
        <v>10</v>
      </c>
      <c r="BD142">
        <v>2</v>
      </c>
      <c r="BE142">
        <v>0</v>
      </c>
      <c r="BF142">
        <v>10</v>
      </c>
      <c r="BG142">
        <v>5</v>
      </c>
      <c r="BH142">
        <v>0</v>
      </c>
      <c r="BI142">
        <v>4</v>
      </c>
      <c r="BJ142">
        <v>12</v>
      </c>
      <c r="BK142">
        <v>0</v>
      </c>
      <c r="BL142">
        <v>0</v>
      </c>
      <c r="BM142">
        <v>0</v>
      </c>
      <c r="BN142" t="s">
        <v>2503</v>
      </c>
    </row>
    <row r="143" spans="1:66" x14ac:dyDescent="0.2">
      <c r="A143" t="s">
        <v>1102</v>
      </c>
      <c r="B143" t="s">
        <v>1163</v>
      </c>
      <c r="C143" t="s">
        <v>631</v>
      </c>
      <c r="D143" t="s">
        <v>92</v>
      </c>
      <c r="E143" t="s">
        <v>93</v>
      </c>
      <c r="F143" t="s">
        <v>94</v>
      </c>
      <c r="G143">
        <v>20</v>
      </c>
      <c r="H143">
        <v>12</v>
      </c>
      <c r="I143">
        <v>81</v>
      </c>
      <c r="J143" t="s">
        <v>693</v>
      </c>
      <c r="K143">
        <v>11</v>
      </c>
      <c r="L143">
        <v>11</v>
      </c>
      <c r="M143">
        <v>8</v>
      </c>
      <c r="N143">
        <v>52</v>
      </c>
      <c r="O143">
        <v>0.72727272727272696</v>
      </c>
      <c r="P143">
        <v>4</v>
      </c>
      <c r="Q143">
        <v>4</v>
      </c>
      <c r="R143">
        <v>2</v>
      </c>
      <c r="S143">
        <v>15</v>
      </c>
      <c r="T143">
        <v>0.5</v>
      </c>
      <c r="U143">
        <v>5</v>
      </c>
      <c r="V143">
        <v>5</v>
      </c>
      <c r="W143">
        <v>2</v>
      </c>
      <c r="X143">
        <v>14</v>
      </c>
      <c r="Y143">
        <v>0.4</v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1</v>
      </c>
      <c r="AJ143">
        <v>1</v>
      </c>
      <c r="AK143">
        <v>0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9</v>
      </c>
      <c r="AW143">
        <v>16</v>
      </c>
      <c r="AX143">
        <v>0</v>
      </c>
      <c r="AY143">
        <v>0</v>
      </c>
      <c r="AZ143">
        <v>0</v>
      </c>
      <c r="BA143">
        <v>17</v>
      </c>
      <c r="BB143">
        <v>3</v>
      </c>
      <c r="BC143">
        <v>2</v>
      </c>
      <c r="BD143">
        <v>3</v>
      </c>
      <c r="BE143">
        <v>0</v>
      </c>
      <c r="BF143">
        <v>10</v>
      </c>
      <c r="BG143">
        <v>5</v>
      </c>
      <c r="BH143">
        <v>0</v>
      </c>
      <c r="BI143">
        <v>2</v>
      </c>
      <c r="BJ143">
        <v>12</v>
      </c>
      <c r="BK143">
        <v>0</v>
      </c>
      <c r="BL143">
        <v>0</v>
      </c>
      <c r="BM143">
        <v>0</v>
      </c>
      <c r="BN143" t="s">
        <v>2489</v>
      </c>
    </row>
    <row r="144" spans="1:66" x14ac:dyDescent="0.2">
      <c r="A144" t="s">
        <v>1102</v>
      </c>
      <c r="B144" t="s">
        <v>1164</v>
      </c>
      <c r="C144" t="s">
        <v>631</v>
      </c>
      <c r="D144" t="s">
        <v>92</v>
      </c>
      <c r="E144" t="s">
        <v>93</v>
      </c>
      <c r="F144" t="s">
        <v>94</v>
      </c>
      <c r="G144">
        <v>20</v>
      </c>
      <c r="H144">
        <v>10</v>
      </c>
      <c r="I144">
        <v>53</v>
      </c>
      <c r="J144" t="s">
        <v>774</v>
      </c>
      <c r="K144">
        <v>11</v>
      </c>
      <c r="L144">
        <v>11</v>
      </c>
      <c r="M144">
        <v>7</v>
      </c>
      <c r="N144">
        <v>35</v>
      </c>
      <c r="O144">
        <v>0.63636363636363602</v>
      </c>
      <c r="P144">
        <v>4</v>
      </c>
      <c r="Q144">
        <v>4</v>
      </c>
      <c r="R144">
        <v>1</v>
      </c>
      <c r="S144">
        <v>2</v>
      </c>
      <c r="T144">
        <v>0.25</v>
      </c>
      <c r="U144">
        <v>5</v>
      </c>
      <c r="V144">
        <v>5</v>
      </c>
      <c r="W144">
        <v>2</v>
      </c>
      <c r="X144">
        <v>16</v>
      </c>
      <c r="Y144">
        <v>0.4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4</v>
      </c>
      <c r="AW144">
        <v>0</v>
      </c>
      <c r="AX144">
        <v>0</v>
      </c>
      <c r="AY144">
        <v>0</v>
      </c>
      <c r="AZ144">
        <v>0</v>
      </c>
      <c r="BA144">
        <v>22</v>
      </c>
      <c r="BB144">
        <v>3</v>
      </c>
      <c r="BC144">
        <v>2</v>
      </c>
      <c r="BD144">
        <v>2</v>
      </c>
      <c r="BE144">
        <v>2</v>
      </c>
      <c r="BF144">
        <v>0</v>
      </c>
      <c r="BG144">
        <v>0</v>
      </c>
      <c r="BH144">
        <v>0</v>
      </c>
      <c r="BI144">
        <v>2</v>
      </c>
      <c r="BJ144">
        <v>14</v>
      </c>
      <c r="BK144">
        <v>0</v>
      </c>
      <c r="BL144">
        <v>0</v>
      </c>
      <c r="BM144">
        <v>0</v>
      </c>
      <c r="BN144" t="s">
        <v>2494</v>
      </c>
    </row>
    <row r="145" spans="1:66" x14ac:dyDescent="0.2">
      <c r="A145" t="s">
        <v>1102</v>
      </c>
      <c r="B145" t="s">
        <v>1165</v>
      </c>
      <c r="C145" t="s">
        <v>631</v>
      </c>
      <c r="D145" t="s">
        <v>92</v>
      </c>
      <c r="E145" t="s">
        <v>93</v>
      </c>
      <c r="F145" t="s">
        <v>94</v>
      </c>
      <c r="G145">
        <v>20</v>
      </c>
      <c r="H145">
        <v>13</v>
      </c>
      <c r="I145">
        <v>83</v>
      </c>
      <c r="J145" t="s">
        <v>835</v>
      </c>
      <c r="K145">
        <v>11</v>
      </c>
      <c r="L145">
        <v>11</v>
      </c>
      <c r="M145">
        <v>9</v>
      </c>
      <c r="N145">
        <v>52</v>
      </c>
      <c r="O145">
        <v>0.81818181818181801</v>
      </c>
      <c r="P145">
        <v>4</v>
      </c>
      <c r="Q145">
        <v>4</v>
      </c>
      <c r="R145">
        <v>2</v>
      </c>
      <c r="S145">
        <v>15</v>
      </c>
      <c r="T145">
        <v>0.5</v>
      </c>
      <c r="U145">
        <v>5</v>
      </c>
      <c r="V145">
        <v>5</v>
      </c>
      <c r="W145">
        <v>2</v>
      </c>
      <c r="X145">
        <v>16</v>
      </c>
      <c r="Y145">
        <v>0.4</v>
      </c>
      <c r="Z145">
        <v>1</v>
      </c>
      <c r="AA145">
        <v>1</v>
      </c>
      <c r="AB145">
        <v>1</v>
      </c>
      <c r="AC145">
        <v>1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14</v>
      </c>
      <c r="AW145">
        <v>14</v>
      </c>
      <c r="AX145">
        <v>0</v>
      </c>
      <c r="AY145">
        <v>0</v>
      </c>
      <c r="AZ145">
        <v>1</v>
      </c>
      <c r="BA145">
        <v>14</v>
      </c>
      <c r="BB145">
        <v>3</v>
      </c>
      <c r="BC145">
        <v>2</v>
      </c>
      <c r="BD145">
        <v>2</v>
      </c>
      <c r="BE145">
        <v>0</v>
      </c>
      <c r="BF145">
        <v>10</v>
      </c>
      <c r="BG145">
        <v>5</v>
      </c>
      <c r="BH145">
        <v>0</v>
      </c>
      <c r="BI145">
        <v>4</v>
      </c>
      <c r="BJ145">
        <v>12</v>
      </c>
      <c r="BK145">
        <v>0</v>
      </c>
      <c r="BL145">
        <v>0</v>
      </c>
      <c r="BM145">
        <v>0</v>
      </c>
      <c r="BN145" t="s">
        <v>2503</v>
      </c>
    </row>
    <row r="146" spans="1:66" x14ac:dyDescent="0.2">
      <c r="A146" t="s">
        <v>1102</v>
      </c>
      <c r="B146" t="s">
        <v>1166</v>
      </c>
      <c r="C146" t="s">
        <v>631</v>
      </c>
      <c r="D146" t="s">
        <v>92</v>
      </c>
      <c r="E146" t="s">
        <v>93</v>
      </c>
      <c r="F146" t="s">
        <v>94</v>
      </c>
      <c r="G146">
        <v>20</v>
      </c>
      <c r="H146">
        <v>12</v>
      </c>
      <c r="I146">
        <v>81</v>
      </c>
      <c r="J146" t="s">
        <v>693</v>
      </c>
      <c r="K146">
        <v>11</v>
      </c>
      <c r="L146">
        <v>11</v>
      </c>
      <c r="M146">
        <v>8</v>
      </c>
      <c r="N146">
        <v>52</v>
      </c>
      <c r="O146">
        <v>0.72727272727272696</v>
      </c>
      <c r="P146">
        <v>4</v>
      </c>
      <c r="Q146">
        <v>4</v>
      </c>
      <c r="R146">
        <v>2</v>
      </c>
      <c r="S146">
        <v>15</v>
      </c>
      <c r="T146">
        <v>0.5</v>
      </c>
      <c r="U146">
        <v>5</v>
      </c>
      <c r="V146">
        <v>5</v>
      </c>
      <c r="W146">
        <v>2</v>
      </c>
      <c r="X146">
        <v>14</v>
      </c>
      <c r="Y146">
        <v>0.4</v>
      </c>
      <c r="Z146">
        <v>1</v>
      </c>
      <c r="AA146">
        <v>1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1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9</v>
      </c>
      <c r="AW146">
        <v>16</v>
      </c>
      <c r="AX146">
        <v>0</v>
      </c>
      <c r="AY146">
        <v>0</v>
      </c>
      <c r="AZ146">
        <v>0</v>
      </c>
      <c r="BA146">
        <v>17</v>
      </c>
      <c r="BB146">
        <v>3</v>
      </c>
      <c r="BC146">
        <v>2</v>
      </c>
      <c r="BD146">
        <v>3</v>
      </c>
      <c r="BE146">
        <v>0</v>
      </c>
      <c r="BF146">
        <v>10</v>
      </c>
      <c r="BG146">
        <v>5</v>
      </c>
      <c r="BH146">
        <v>0</v>
      </c>
      <c r="BI146">
        <v>2</v>
      </c>
      <c r="BJ146">
        <v>12</v>
      </c>
      <c r="BK146">
        <v>0</v>
      </c>
      <c r="BL146">
        <v>0</v>
      </c>
      <c r="BM146">
        <v>0</v>
      </c>
      <c r="BN146" t="s">
        <v>2489</v>
      </c>
    </row>
    <row r="147" spans="1:66" x14ac:dyDescent="0.2">
      <c r="A147" t="s">
        <v>1102</v>
      </c>
      <c r="B147" t="s">
        <v>1167</v>
      </c>
      <c r="C147" t="s">
        <v>631</v>
      </c>
      <c r="D147" t="s">
        <v>92</v>
      </c>
      <c r="E147" t="s">
        <v>93</v>
      </c>
      <c r="F147" t="s">
        <v>94</v>
      </c>
      <c r="G147">
        <v>20</v>
      </c>
      <c r="H147">
        <v>12</v>
      </c>
      <c r="I147">
        <v>81</v>
      </c>
      <c r="J147" t="s">
        <v>693</v>
      </c>
      <c r="K147">
        <v>11</v>
      </c>
      <c r="L147">
        <v>11</v>
      </c>
      <c r="M147">
        <v>8</v>
      </c>
      <c r="N147">
        <v>52</v>
      </c>
      <c r="O147">
        <v>0.72727272727272696</v>
      </c>
      <c r="P147">
        <v>4</v>
      </c>
      <c r="Q147">
        <v>4</v>
      </c>
      <c r="R147">
        <v>2</v>
      </c>
      <c r="S147">
        <v>15</v>
      </c>
      <c r="T147">
        <v>0.5</v>
      </c>
      <c r="U147">
        <v>5</v>
      </c>
      <c r="V147">
        <v>5</v>
      </c>
      <c r="W147">
        <v>2</v>
      </c>
      <c r="X147">
        <v>14</v>
      </c>
      <c r="Y147">
        <v>0.4</v>
      </c>
      <c r="Z147">
        <v>1</v>
      </c>
      <c r="AA147">
        <v>1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9</v>
      </c>
      <c r="AW147">
        <v>16</v>
      </c>
      <c r="AX147">
        <v>0</v>
      </c>
      <c r="AY147">
        <v>0</v>
      </c>
      <c r="AZ147">
        <v>0</v>
      </c>
      <c r="BA147">
        <v>17</v>
      </c>
      <c r="BB147">
        <v>3</v>
      </c>
      <c r="BC147">
        <v>2</v>
      </c>
      <c r="BD147">
        <v>3</v>
      </c>
      <c r="BE147">
        <v>0</v>
      </c>
      <c r="BF147">
        <v>10</v>
      </c>
      <c r="BG147">
        <v>5</v>
      </c>
      <c r="BH147">
        <v>0</v>
      </c>
      <c r="BI147">
        <v>2</v>
      </c>
      <c r="BJ147">
        <v>12</v>
      </c>
      <c r="BK147">
        <v>0</v>
      </c>
      <c r="BL147">
        <v>0</v>
      </c>
      <c r="BM147">
        <v>0</v>
      </c>
      <c r="BN147" t="s">
        <v>2489</v>
      </c>
    </row>
    <row r="148" spans="1:66" x14ac:dyDescent="0.2">
      <c r="A148" t="s">
        <v>1102</v>
      </c>
      <c r="B148" t="s">
        <v>1168</v>
      </c>
      <c r="C148" t="s">
        <v>631</v>
      </c>
      <c r="D148" t="s">
        <v>92</v>
      </c>
      <c r="E148" t="s">
        <v>93</v>
      </c>
      <c r="F148" t="s">
        <v>94</v>
      </c>
      <c r="G148">
        <v>20</v>
      </c>
      <c r="H148">
        <v>12</v>
      </c>
      <c r="I148">
        <v>81</v>
      </c>
      <c r="J148" t="s">
        <v>693</v>
      </c>
      <c r="K148">
        <v>11</v>
      </c>
      <c r="L148">
        <v>11</v>
      </c>
      <c r="M148">
        <v>8</v>
      </c>
      <c r="N148">
        <v>52</v>
      </c>
      <c r="O148">
        <v>0.72727272727272696</v>
      </c>
      <c r="P148">
        <v>4</v>
      </c>
      <c r="Q148">
        <v>4</v>
      </c>
      <c r="R148">
        <v>2</v>
      </c>
      <c r="S148">
        <v>15</v>
      </c>
      <c r="T148">
        <v>0.5</v>
      </c>
      <c r="U148">
        <v>5</v>
      </c>
      <c r="V148">
        <v>5</v>
      </c>
      <c r="W148">
        <v>2</v>
      </c>
      <c r="X148">
        <v>14</v>
      </c>
      <c r="Y148">
        <v>0.4</v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9</v>
      </c>
      <c r="AW148">
        <v>16</v>
      </c>
      <c r="AX148">
        <v>0</v>
      </c>
      <c r="AY148">
        <v>0</v>
      </c>
      <c r="AZ148">
        <v>0</v>
      </c>
      <c r="BA148">
        <v>17</v>
      </c>
      <c r="BB148">
        <v>3</v>
      </c>
      <c r="BC148">
        <v>2</v>
      </c>
      <c r="BD148">
        <v>3</v>
      </c>
      <c r="BE148">
        <v>0</v>
      </c>
      <c r="BF148">
        <v>10</v>
      </c>
      <c r="BG148">
        <v>5</v>
      </c>
      <c r="BH148">
        <v>0</v>
      </c>
      <c r="BI148">
        <v>2</v>
      </c>
      <c r="BJ148">
        <v>12</v>
      </c>
      <c r="BK148">
        <v>0</v>
      </c>
      <c r="BL148">
        <v>0</v>
      </c>
      <c r="BM148">
        <v>0</v>
      </c>
      <c r="BN148" t="s">
        <v>2489</v>
      </c>
    </row>
    <row r="149" spans="1:66" x14ac:dyDescent="0.2">
      <c r="A149" t="s">
        <v>1102</v>
      </c>
      <c r="B149" t="s">
        <v>1169</v>
      </c>
      <c r="C149" t="s">
        <v>631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51</v>
      </c>
      <c r="J149" t="s">
        <v>634</v>
      </c>
      <c r="K149">
        <v>11</v>
      </c>
      <c r="L149">
        <v>11</v>
      </c>
      <c r="M149">
        <v>9</v>
      </c>
      <c r="N149">
        <v>18</v>
      </c>
      <c r="O149">
        <v>0.81818181818181801</v>
      </c>
      <c r="P149">
        <v>4</v>
      </c>
      <c r="Q149">
        <v>4</v>
      </c>
      <c r="R149">
        <v>3</v>
      </c>
      <c r="S149">
        <v>19</v>
      </c>
      <c r="T149">
        <v>0.75</v>
      </c>
      <c r="U149">
        <v>5</v>
      </c>
      <c r="V149">
        <v>5</v>
      </c>
      <c r="W149">
        <v>2</v>
      </c>
      <c r="X149">
        <v>14</v>
      </c>
      <c r="Y149">
        <v>0.4</v>
      </c>
      <c r="Z149">
        <v>1</v>
      </c>
      <c r="AA149">
        <v>1</v>
      </c>
      <c r="AB149">
        <v>1</v>
      </c>
      <c r="AC149">
        <v>1</v>
      </c>
      <c r="AD149">
        <v>0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2</v>
      </c>
      <c r="AW149">
        <v>2</v>
      </c>
      <c r="AX149">
        <v>0</v>
      </c>
      <c r="AY149">
        <v>0</v>
      </c>
      <c r="AZ149">
        <v>1</v>
      </c>
      <c r="BA149">
        <v>2</v>
      </c>
      <c r="BB149">
        <v>3</v>
      </c>
      <c r="BC149">
        <v>4</v>
      </c>
      <c r="BD149">
        <v>2</v>
      </c>
      <c r="BE149">
        <v>4</v>
      </c>
      <c r="BF149">
        <v>10</v>
      </c>
      <c r="BG149">
        <v>5</v>
      </c>
      <c r="BH149">
        <v>0</v>
      </c>
      <c r="BI149">
        <v>2</v>
      </c>
      <c r="BJ149">
        <v>12</v>
      </c>
      <c r="BK149">
        <v>0</v>
      </c>
      <c r="BL149">
        <v>0</v>
      </c>
      <c r="BM149">
        <v>0</v>
      </c>
      <c r="BN149" t="s">
        <v>2470</v>
      </c>
    </row>
    <row r="150" spans="1:66" x14ac:dyDescent="0.2">
      <c r="A150" t="s">
        <v>1102</v>
      </c>
      <c r="B150" t="s">
        <v>1170</v>
      </c>
      <c r="C150" t="s">
        <v>631</v>
      </c>
      <c r="D150" t="s">
        <v>92</v>
      </c>
      <c r="E150" t="s">
        <v>93</v>
      </c>
      <c r="F150" t="s">
        <v>94</v>
      </c>
      <c r="G150">
        <v>20</v>
      </c>
      <c r="H150">
        <v>11</v>
      </c>
      <c r="I150">
        <v>59</v>
      </c>
      <c r="J150" t="s">
        <v>782</v>
      </c>
      <c r="K150">
        <v>11</v>
      </c>
      <c r="L150">
        <v>11</v>
      </c>
      <c r="M150">
        <v>7</v>
      </c>
      <c r="N150">
        <v>39</v>
      </c>
      <c r="O150">
        <v>0.63636363636363602</v>
      </c>
      <c r="P150">
        <v>4</v>
      </c>
      <c r="Q150">
        <v>4</v>
      </c>
      <c r="R150">
        <v>2</v>
      </c>
      <c r="S150">
        <v>9</v>
      </c>
      <c r="T150">
        <v>0.5</v>
      </c>
      <c r="U150">
        <v>5</v>
      </c>
      <c r="V150">
        <v>5</v>
      </c>
      <c r="W150">
        <v>2</v>
      </c>
      <c r="X150">
        <v>11</v>
      </c>
      <c r="Y150">
        <v>0.4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8</v>
      </c>
      <c r="AW150">
        <v>0</v>
      </c>
      <c r="AX150">
        <v>0</v>
      </c>
      <c r="AY150">
        <v>0</v>
      </c>
      <c r="AZ150">
        <v>0</v>
      </c>
      <c r="BA150">
        <v>8</v>
      </c>
      <c r="BB150">
        <v>3</v>
      </c>
      <c r="BC150">
        <v>16</v>
      </c>
      <c r="BD150">
        <v>2</v>
      </c>
      <c r="BE150">
        <v>4</v>
      </c>
      <c r="BF150">
        <v>0</v>
      </c>
      <c r="BG150">
        <v>5</v>
      </c>
      <c r="BH150">
        <v>0</v>
      </c>
      <c r="BI150">
        <v>2</v>
      </c>
      <c r="BJ150">
        <v>9</v>
      </c>
      <c r="BK150">
        <v>0</v>
      </c>
      <c r="BL150">
        <v>0</v>
      </c>
      <c r="BM150">
        <v>0</v>
      </c>
      <c r="BN150" t="s">
        <v>2496</v>
      </c>
    </row>
    <row r="151" spans="1:66" x14ac:dyDescent="0.2">
      <c r="A151" t="s">
        <v>1102</v>
      </c>
      <c r="B151" t="s">
        <v>1171</v>
      </c>
      <c r="C151" t="s">
        <v>631</v>
      </c>
      <c r="D151" t="s">
        <v>92</v>
      </c>
      <c r="E151" t="s">
        <v>93</v>
      </c>
      <c r="F151" t="s">
        <v>94</v>
      </c>
      <c r="G151">
        <v>20</v>
      </c>
      <c r="H151">
        <v>13</v>
      </c>
      <c r="I151">
        <v>47</v>
      </c>
      <c r="J151" t="s">
        <v>1172</v>
      </c>
      <c r="K151">
        <v>11</v>
      </c>
      <c r="L151">
        <v>11</v>
      </c>
      <c r="M151">
        <v>8</v>
      </c>
      <c r="N151">
        <v>22</v>
      </c>
      <c r="O151">
        <v>0.72727272727272696</v>
      </c>
      <c r="P151">
        <v>4</v>
      </c>
      <c r="Q151">
        <v>4</v>
      </c>
      <c r="R151">
        <v>3</v>
      </c>
      <c r="S151">
        <v>12</v>
      </c>
      <c r="T151">
        <v>0.75</v>
      </c>
      <c r="U151">
        <v>5</v>
      </c>
      <c r="V151">
        <v>5</v>
      </c>
      <c r="W151">
        <v>2</v>
      </c>
      <c r="X151">
        <v>13</v>
      </c>
      <c r="Y151">
        <v>0.4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2</v>
      </c>
      <c r="AW151">
        <v>5</v>
      </c>
      <c r="AX151">
        <v>0</v>
      </c>
      <c r="AY151">
        <v>0</v>
      </c>
      <c r="AZ151">
        <v>0</v>
      </c>
      <c r="BA151">
        <v>5</v>
      </c>
      <c r="BB151">
        <v>3</v>
      </c>
      <c r="BC151">
        <v>3</v>
      </c>
      <c r="BD151">
        <v>2</v>
      </c>
      <c r="BE151">
        <v>4</v>
      </c>
      <c r="BF151">
        <v>6</v>
      </c>
      <c r="BG151">
        <v>2</v>
      </c>
      <c r="BH151">
        <v>0</v>
      </c>
      <c r="BI151">
        <v>2</v>
      </c>
      <c r="BJ151">
        <v>11</v>
      </c>
      <c r="BK151">
        <v>0</v>
      </c>
      <c r="BL151">
        <v>0</v>
      </c>
      <c r="BM151">
        <v>0</v>
      </c>
      <c r="BN151" t="s">
        <v>2511</v>
      </c>
    </row>
    <row r="152" spans="1:66" x14ac:dyDescent="0.2">
      <c r="A152" t="s">
        <v>1102</v>
      </c>
      <c r="B152" t="s">
        <v>1173</v>
      </c>
      <c r="C152" t="s">
        <v>631</v>
      </c>
      <c r="D152" t="s">
        <v>92</v>
      </c>
      <c r="E152" t="s">
        <v>93</v>
      </c>
      <c r="F152" t="s">
        <v>94</v>
      </c>
      <c r="G152">
        <v>20</v>
      </c>
      <c r="H152">
        <v>10</v>
      </c>
      <c r="I152">
        <v>45</v>
      </c>
      <c r="J152" t="s">
        <v>774</v>
      </c>
      <c r="K152">
        <v>11</v>
      </c>
      <c r="L152">
        <v>11</v>
      </c>
      <c r="M152">
        <v>7</v>
      </c>
      <c r="N152">
        <v>36</v>
      </c>
      <c r="O152">
        <v>0.63636363636363602</v>
      </c>
      <c r="P152">
        <v>4</v>
      </c>
      <c r="Q152">
        <v>4</v>
      </c>
      <c r="R152">
        <v>1</v>
      </c>
      <c r="S152">
        <v>5</v>
      </c>
      <c r="T152">
        <v>0.25</v>
      </c>
      <c r="U152">
        <v>5</v>
      </c>
      <c r="V152">
        <v>5</v>
      </c>
      <c r="W152">
        <v>2</v>
      </c>
      <c r="X152">
        <v>4</v>
      </c>
      <c r="Y152">
        <v>0.4</v>
      </c>
      <c r="Z152">
        <v>1</v>
      </c>
      <c r="AA152">
        <v>1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5</v>
      </c>
      <c r="AW152">
        <v>10</v>
      </c>
      <c r="AX152">
        <v>0</v>
      </c>
      <c r="AY152">
        <v>0</v>
      </c>
      <c r="AZ152">
        <v>0</v>
      </c>
      <c r="BA152">
        <v>14</v>
      </c>
      <c r="BB152">
        <v>0</v>
      </c>
      <c r="BC152">
        <v>2</v>
      </c>
      <c r="BD152">
        <v>3</v>
      </c>
      <c r="BE152">
        <v>0</v>
      </c>
      <c r="BF152">
        <v>0</v>
      </c>
      <c r="BG152">
        <v>5</v>
      </c>
      <c r="BH152">
        <v>0</v>
      </c>
      <c r="BI152">
        <v>2</v>
      </c>
      <c r="BJ152">
        <v>2</v>
      </c>
      <c r="BK152">
        <v>0</v>
      </c>
      <c r="BL152">
        <v>0</v>
      </c>
      <c r="BM152">
        <v>0</v>
      </c>
      <c r="BN152" t="s">
        <v>2494</v>
      </c>
    </row>
    <row r="153" spans="1:66" x14ac:dyDescent="0.2">
      <c r="A153" t="s">
        <v>1102</v>
      </c>
      <c r="B153" t="s">
        <v>1174</v>
      </c>
      <c r="C153" t="s">
        <v>631</v>
      </c>
      <c r="D153" t="s">
        <v>92</v>
      </c>
      <c r="E153" t="s">
        <v>93</v>
      </c>
      <c r="F153" t="s">
        <v>94</v>
      </c>
      <c r="G153">
        <v>20</v>
      </c>
      <c r="H153">
        <v>11</v>
      </c>
      <c r="I153">
        <v>31</v>
      </c>
      <c r="J153" t="s">
        <v>1104</v>
      </c>
      <c r="K153">
        <v>11</v>
      </c>
      <c r="L153">
        <v>11</v>
      </c>
      <c r="M153">
        <v>8</v>
      </c>
      <c r="N153">
        <v>22</v>
      </c>
      <c r="O153">
        <v>0.72727272727272696</v>
      </c>
      <c r="P153">
        <v>4</v>
      </c>
      <c r="Q153">
        <v>4</v>
      </c>
      <c r="R153">
        <v>1</v>
      </c>
      <c r="S153">
        <v>5</v>
      </c>
      <c r="T153">
        <v>0.25</v>
      </c>
      <c r="U153">
        <v>5</v>
      </c>
      <c r="V153">
        <v>5</v>
      </c>
      <c r="W153">
        <v>2</v>
      </c>
      <c r="X153">
        <v>4</v>
      </c>
      <c r="Y153">
        <v>0.4</v>
      </c>
      <c r="Z153">
        <v>1</v>
      </c>
      <c r="AA153">
        <v>1</v>
      </c>
      <c r="AB153">
        <v>1</v>
      </c>
      <c r="AC153">
        <v>1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5</v>
      </c>
      <c r="AW153">
        <v>5</v>
      </c>
      <c r="AX153">
        <v>0</v>
      </c>
      <c r="AY153">
        <v>0</v>
      </c>
      <c r="AZ153">
        <v>1</v>
      </c>
      <c r="BA153">
        <v>5</v>
      </c>
      <c r="BB153">
        <v>0</v>
      </c>
      <c r="BC153">
        <v>1</v>
      </c>
      <c r="BD153">
        <v>3</v>
      </c>
      <c r="BE153">
        <v>0</v>
      </c>
      <c r="BF153">
        <v>0</v>
      </c>
      <c r="BG153">
        <v>5</v>
      </c>
      <c r="BH153">
        <v>0</v>
      </c>
      <c r="BI153">
        <v>2</v>
      </c>
      <c r="BJ153">
        <v>2</v>
      </c>
      <c r="BK153">
        <v>0</v>
      </c>
      <c r="BL153">
        <v>0</v>
      </c>
      <c r="BM153">
        <v>0</v>
      </c>
      <c r="BN153" t="s">
        <v>2507</v>
      </c>
    </row>
    <row r="154" spans="1:66" x14ac:dyDescent="0.2">
      <c r="A154" t="s">
        <v>1102</v>
      </c>
      <c r="B154" t="s">
        <v>1175</v>
      </c>
      <c r="C154" t="s">
        <v>631</v>
      </c>
      <c r="D154" t="s">
        <v>92</v>
      </c>
      <c r="E154" t="s">
        <v>93</v>
      </c>
      <c r="F154" t="s">
        <v>94</v>
      </c>
      <c r="G154">
        <v>20</v>
      </c>
      <c r="H154">
        <v>11</v>
      </c>
      <c r="I154">
        <v>31</v>
      </c>
      <c r="J154" t="s">
        <v>1104</v>
      </c>
      <c r="K154">
        <v>11</v>
      </c>
      <c r="L154">
        <v>11</v>
      </c>
      <c r="M154">
        <v>8</v>
      </c>
      <c r="N154">
        <v>22</v>
      </c>
      <c r="O154">
        <v>0.72727272727272696</v>
      </c>
      <c r="P154">
        <v>4</v>
      </c>
      <c r="Q154">
        <v>4</v>
      </c>
      <c r="R154">
        <v>1</v>
      </c>
      <c r="S154">
        <v>5</v>
      </c>
      <c r="T154">
        <v>0.25</v>
      </c>
      <c r="U154">
        <v>5</v>
      </c>
      <c r="V154">
        <v>5</v>
      </c>
      <c r="W154">
        <v>2</v>
      </c>
      <c r="X154">
        <v>4</v>
      </c>
      <c r="Y154">
        <v>0.4</v>
      </c>
      <c r="Z154">
        <v>1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5</v>
      </c>
      <c r="AW154">
        <v>5</v>
      </c>
      <c r="AX154">
        <v>0</v>
      </c>
      <c r="AY154">
        <v>0</v>
      </c>
      <c r="AZ154">
        <v>1</v>
      </c>
      <c r="BA154">
        <v>5</v>
      </c>
      <c r="BB154">
        <v>0</v>
      </c>
      <c r="BC154">
        <v>1</v>
      </c>
      <c r="BD154">
        <v>3</v>
      </c>
      <c r="BE154">
        <v>0</v>
      </c>
      <c r="BF154">
        <v>0</v>
      </c>
      <c r="BG154">
        <v>5</v>
      </c>
      <c r="BH154">
        <v>0</v>
      </c>
      <c r="BI154">
        <v>2</v>
      </c>
      <c r="BJ154">
        <v>2</v>
      </c>
      <c r="BK154">
        <v>0</v>
      </c>
      <c r="BL154">
        <v>0</v>
      </c>
      <c r="BM154">
        <v>0</v>
      </c>
      <c r="BN154" t="s">
        <v>2507</v>
      </c>
    </row>
    <row r="155" spans="1:66" x14ac:dyDescent="0.2">
      <c r="A155" t="s">
        <v>1102</v>
      </c>
      <c r="B155" t="s">
        <v>1176</v>
      </c>
      <c r="C155" t="s">
        <v>631</v>
      </c>
      <c r="D155" t="s">
        <v>92</v>
      </c>
      <c r="E155" t="s">
        <v>93</v>
      </c>
      <c r="F155" t="s">
        <v>94</v>
      </c>
      <c r="G155">
        <v>20</v>
      </c>
      <c r="H155">
        <v>11</v>
      </c>
      <c r="I155">
        <v>31</v>
      </c>
      <c r="J155" t="s">
        <v>1104</v>
      </c>
      <c r="K155">
        <v>11</v>
      </c>
      <c r="L155">
        <v>11</v>
      </c>
      <c r="M155">
        <v>8</v>
      </c>
      <c r="N155">
        <v>22</v>
      </c>
      <c r="O155">
        <v>0.72727272727272696</v>
      </c>
      <c r="P155">
        <v>4</v>
      </c>
      <c r="Q155">
        <v>4</v>
      </c>
      <c r="R155">
        <v>1</v>
      </c>
      <c r="S155">
        <v>5</v>
      </c>
      <c r="T155">
        <v>0.25</v>
      </c>
      <c r="U155">
        <v>5</v>
      </c>
      <c r="V155">
        <v>5</v>
      </c>
      <c r="W155">
        <v>2</v>
      </c>
      <c r="X155">
        <v>4</v>
      </c>
      <c r="Y155">
        <v>0.4</v>
      </c>
      <c r="Z155">
        <v>1</v>
      </c>
      <c r="AA155">
        <v>1</v>
      </c>
      <c r="AB155">
        <v>1</v>
      </c>
      <c r="AC155">
        <v>1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5</v>
      </c>
      <c r="AW155">
        <v>5</v>
      </c>
      <c r="AX155">
        <v>0</v>
      </c>
      <c r="AY155">
        <v>0</v>
      </c>
      <c r="AZ155">
        <v>1</v>
      </c>
      <c r="BA155">
        <v>5</v>
      </c>
      <c r="BB155">
        <v>0</v>
      </c>
      <c r="BC155">
        <v>1</v>
      </c>
      <c r="BD155">
        <v>3</v>
      </c>
      <c r="BE155">
        <v>0</v>
      </c>
      <c r="BF155">
        <v>0</v>
      </c>
      <c r="BG155">
        <v>5</v>
      </c>
      <c r="BH155">
        <v>0</v>
      </c>
      <c r="BI155">
        <v>2</v>
      </c>
      <c r="BJ155">
        <v>2</v>
      </c>
      <c r="BK155">
        <v>0</v>
      </c>
      <c r="BL155">
        <v>0</v>
      </c>
      <c r="BM155">
        <v>0</v>
      </c>
      <c r="BN155" t="s">
        <v>2507</v>
      </c>
    </row>
    <row r="156" spans="1:66" x14ac:dyDescent="0.2">
      <c r="A156" t="s">
        <v>1102</v>
      </c>
      <c r="B156" t="s">
        <v>1177</v>
      </c>
      <c r="C156" t="s">
        <v>631</v>
      </c>
      <c r="D156" t="s">
        <v>92</v>
      </c>
      <c r="E156" t="s">
        <v>93</v>
      </c>
      <c r="F156" t="s">
        <v>94</v>
      </c>
      <c r="G156">
        <v>20</v>
      </c>
      <c r="H156">
        <v>12</v>
      </c>
      <c r="I156">
        <v>57</v>
      </c>
      <c r="J156" t="s">
        <v>644</v>
      </c>
      <c r="K156">
        <v>11</v>
      </c>
      <c r="L156">
        <v>11</v>
      </c>
      <c r="M156">
        <v>9</v>
      </c>
      <c r="N156">
        <v>31</v>
      </c>
      <c r="O156">
        <v>0.81818181818181801</v>
      </c>
      <c r="P156">
        <v>4</v>
      </c>
      <c r="Q156">
        <v>4</v>
      </c>
      <c r="R156">
        <v>2</v>
      </c>
      <c r="S156">
        <v>15</v>
      </c>
      <c r="T156">
        <v>0.5</v>
      </c>
      <c r="U156">
        <v>5</v>
      </c>
      <c r="V156">
        <v>5</v>
      </c>
      <c r="W156">
        <v>1</v>
      </c>
      <c r="X156">
        <v>11</v>
      </c>
      <c r="Y156">
        <v>0.2</v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5</v>
      </c>
      <c r="AW156">
        <v>10</v>
      </c>
      <c r="AX156">
        <v>0</v>
      </c>
      <c r="AY156">
        <v>0</v>
      </c>
      <c r="AZ156">
        <v>1</v>
      </c>
      <c r="BA156">
        <v>5</v>
      </c>
      <c r="BB156">
        <v>3</v>
      </c>
      <c r="BC156">
        <v>2</v>
      </c>
      <c r="BD156">
        <v>3</v>
      </c>
      <c r="BE156">
        <v>0</v>
      </c>
      <c r="BF156">
        <v>10</v>
      </c>
      <c r="BG156">
        <v>5</v>
      </c>
      <c r="BH156">
        <v>0</v>
      </c>
      <c r="BI156">
        <v>0</v>
      </c>
      <c r="BJ156">
        <v>11</v>
      </c>
      <c r="BK156">
        <v>0</v>
      </c>
      <c r="BL156">
        <v>0</v>
      </c>
      <c r="BM156">
        <v>0</v>
      </c>
      <c r="BN156" t="s">
        <v>2474</v>
      </c>
    </row>
    <row r="157" spans="1:66" x14ac:dyDescent="0.2">
      <c r="A157" t="s">
        <v>1102</v>
      </c>
      <c r="B157" t="s">
        <v>1178</v>
      </c>
      <c r="C157" t="s">
        <v>631</v>
      </c>
      <c r="D157" t="s">
        <v>92</v>
      </c>
      <c r="E157" t="s">
        <v>93</v>
      </c>
      <c r="F157" t="s">
        <v>94</v>
      </c>
      <c r="G157">
        <v>20</v>
      </c>
      <c r="H157">
        <v>11</v>
      </c>
      <c r="I157">
        <v>31</v>
      </c>
      <c r="J157" t="s">
        <v>1104</v>
      </c>
      <c r="K157">
        <v>11</v>
      </c>
      <c r="L157">
        <v>11</v>
      </c>
      <c r="M157">
        <v>8</v>
      </c>
      <c r="N157">
        <v>15</v>
      </c>
      <c r="O157">
        <v>0.72727272727272696</v>
      </c>
      <c r="P157">
        <v>4</v>
      </c>
      <c r="Q157">
        <v>4</v>
      </c>
      <c r="R157">
        <v>1</v>
      </c>
      <c r="S157">
        <v>5</v>
      </c>
      <c r="T157">
        <v>0.25</v>
      </c>
      <c r="U157">
        <v>5</v>
      </c>
      <c r="V157">
        <v>5</v>
      </c>
      <c r="W157">
        <v>2</v>
      </c>
      <c r="X157">
        <v>11</v>
      </c>
      <c r="Y157">
        <v>0.4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2</v>
      </c>
      <c r="AW157">
        <v>0</v>
      </c>
      <c r="AX157">
        <v>0</v>
      </c>
      <c r="AY157">
        <v>0</v>
      </c>
      <c r="AZ157">
        <v>1</v>
      </c>
      <c r="BA157">
        <v>2</v>
      </c>
      <c r="BB157">
        <v>3</v>
      </c>
      <c r="BC157">
        <v>2</v>
      </c>
      <c r="BD157">
        <v>3</v>
      </c>
      <c r="BE157">
        <v>0</v>
      </c>
      <c r="BF157">
        <v>0</v>
      </c>
      <c r="BG157">
        <v>5</v>
      </c>
      <c r="BH157">
        <v>0</v>
      </c>
      <c r="BI157">
        <v>4</v>
      </c>
      <c r="BJ157">
        <v>7</v>
      </c>
      <c r="BK157">
        <v>0</v>
      </c>
      <c r="BL157">
        <v>0</v>
      </c>
      <c r="BM157">
        <v>0</v>
      </c>
      <c r="BN157" t="s">
        <v>2507</v>
      </c>
    </row>
    <row r="158" spans="1:66" x14ac:dyDescent="0.2">
      <c r="A158" t="s">
        <v>1102</v>
      </c>
      <c r="B158" t="s">
        <v>1179</v>
      </c>
      <c r="C158" t="s">
        <v>631</v>
      </c>
      <c r="D158" t="s">
        <v>92</v>
      </c>
      <c r="E158" t="s">
        <v>93</v>
      </c>
      <c r="F158" t="s">
        <v>94</v>
      </c>
      <c r="G158">
        <v>20</v>
      </c>
      <c r="H158">
        <v>13</v>
      </c>
      <c r="I158">
        <v>66</v>
      </c>
      <c r="J158" t="s">
        <v>835</v>
      </c>
      <c r="K158">
        <v>11</v>
      </c>
      <c r="L158">
        <v>11</v>
      </c>
      <c r="M158">
        <v>9</v>
      </c>
      <c r="N158">
        <v>37</v>
      </c>
      <c r="O158">
        <v>0.81818181818181801</v>
      </c>
      <c r="P158">
        <v>4</v>
      </c>
      <c r="Q158">
        <v>4</v>
      </c>
      <c r="R158">
        <v>2</v>
      </c>
      <c r="S158">
        <v>15</v>
      </c>
      <c r="T158">
        <v>0.5</v>
      </c>
      <c r="U158">
        <v>5</v>
      </c>
      <c r="V158">
        <v>5</v>
      </c>
      <c r="W158">
        <v>2</v>
      </c>
      <c r="X158">
        <v>14</v>
      </c>
      <c r="Y158">
        <v>0.4</v>
      </c>
      <c r="Z158">
        <v>1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9</v>
      </c>
      <c r="AW158">
        <v>9</v>
      </c>
      <c r="AX158">
        <v>0</v>
      </c>
      <c r="AY158">
        <v>0</v>
      </c>
      <c r="AZ158">
        <v>1</v>
      </c>
      <c r="BA158">
        <v>9</v>
      </c>
      <c r="BB158">
        <v>3</v>
      </c>
      <c r="BC158">
        <v>2</v>
      </c>
      <c r="BD158">
        <v>2</v>
      </c>
      <c r="BE158">
        <v>0</v>
      </c>
      <c r="BF158">
        <v>10</v>
      </c>
      <c r="BG158">
        <v>5</v>
      </c>
      <c r="BH158">
        <v>0</v>
      </c>
      <c r="BI158">
        <v>2</v>
      </c>
      <c r="BJ158">
        <v>12</v>
      </c>
      <c r="BK158">
        <v>0</v>
      </c>
      <c r="BL158">
        <v>0</v>
      </c>
      <c r="BM158">
        <v>0</v>
      </c>
      <c r="BN158" t="s">
        <v>2503</v>
      </c>
    </row>
    <row r="159" spans="1:66" x14ac:dyDescent="0.2">
      <c r="A159" t="s">
        <v>1102</v>
      </c>
      <c r="B159" t="s">
        <v>1180</v>
      </c>
      <c r="C159" t="s">
        <v>631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63</v>
      </c>
      <c r="J159" t="s">
        <v>634</v>
      </c>
      <c r="K159">
        <v>11</v>
      </c>
      <c r="L159">
        <v>11</v>
      </c>
      <c r="M159">
        <v>9</v>
      </c>
      <c r="N159">
        <v>26</v>
      </c>
      <c r="O159">
        <v>0.81818181818181801</v>
      </c>
      <c r="P159">
        <v>4</v>
      </c>
      <c r="Q159">
        <v>4</v>
      </c>
      <c r="R159">
        <v>3</v>
      </c>
      <c r="S159">
        <v>13</v>
      </c>
      <c r="T159">
        <v>0.75</v>
      </c>
      <c r="U159">
        <v>5</v>
      </c>
      <c r="V159">
        <v>5</v>
      </c>
      <c r="W159">
        <v>2</v>
      </c>
      <c r="X159">
        <v>24</v>
      </c>
      <c r="Y159">
        <v>0.4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5</v>
      </c>
      <c r="AW159">
        <v>5</v>
      </c>
      <c r="AX159">
        <v>0</v>
      </c>
      <c r="AY159">
        <v>0</v>
      </c>
      <c r="AZ159">
        <v>1</v>
      </c>
      <c r="BA159">
        <v>5</v>
      </c>
      <c r="BB159">
        <v>3</v>
      </c>
      <c r="BC159">
        <v>3</v>
      </c>
      <c r="BD159">
        <v>2</v>
      </c>
      <c r="BE159">
        <v>2</v>
      </c>
      <c r="BF159">
        <v>6</v>
      </c>
      <c r="BG159">
        <v>5</v>
      </c>
      <c r="BH159">
        <v>0</v>
      </c>
      <c r="BI159">
        <v>12</v>
      </c>
      <c r="BJ159">
        <v>12</v>
      </c>
      <c r="BK159">
        <v>0</v>
      </c>
      <c r="BL159">
        <v>0</v>
      </c>
      <c r="BM159">
        <v>0</v>
      </c>
      <c r="BN159" t="s">
        <v>2470</v>
      </c>
    </row>
    <row r="160" spans="1:66" x14ac:dyDescent="0.2">
      <c r="A160" t="s">
        <v>1102</v>
      </c>
      <c r="B160" t="s">
        <v>1181</v>
      </c>
      <c r="C160" t="s">
        <v>631</v>
      </c>
      <c r="D160" t="s">
        <v>92</v>
      </c>
      <c r="E160" t="s">
        <v>93</v>
      </c>
      <c r="F160" t="s">
        <v>94</v>
      </c>
      <c r="G160">
        <v>20</v>
      </c>
      <c r="H160">
        <v>13</v>
      </c>
      <c r="I160">
        <v>73</v>
      </c>
      <c r="J160" t="s">
        <v>835</v>
      </c>
      <c r="K160">
        <v>11</v>
      </c>
      <c r="L160">
        <v>11</v>
      </c>
      <c r="M160">
        <v>9</v>
      </c>
      <c r="N160">
        <v>47</v>
      </c>
      <c r="O160">
        <v>0.81818181818181801</v>
      </c>
      <c r="P160">
        <v>4</v>
      </c>
      <c r="Q160">
        <v>4</v>
      </c>
      <c r="R160">
        <v>2</v>
      </c>
      <c r="S160">
        <v>15</v>
      </c>
      <c r="T160">
        <v>0.5</v>
      </c>
      <c r="U160">
        <v>5</v>
      </c>
      <c r="V160">
        <v>5</v>
      </c>
      <c r="W160">
        <v>2</v>
      </c>
      <c r="X160">
        <v>11</v>
      </c>
      <c r="Y160">
        <v>0.4</v>
      </c>
      <c r="Z160">
        <v>1</v>
      </c>
      <c r="AA160">
        <v>1</v>
      </c>
      <c r="AB160">
        <v>1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18</v>
      </c>
      <c r="AW160">
        <v>9</v>
      </c>
      <c r="AX160">
        <v>0</v>
      </c>
      <c r="AY160">
        <v>0</v>
      </c>
      <c r="AZ160">
        <v>1</v>
      </c>
      <c r="BA160">
        <v>9</v>
      </c>
      <c r="BB160">
        <v>3</v>
      </c>
      <c r="BC160">
        <v>3</v>
      </c>
      <c r="BD160">
        <v>2</v>
      </c>
      <c r="BE160">
        <v>0</v>
      </c>
      <c r="BF160">
        <v>10</v>
      </c>
      <c r="BG160">
        <v>5</v>
      </c>
      <c r="BH160">
        <v>0</v>
      </c>
      <c r="BI160">
        <v>2</v>
      </c>
      <c r="BJ160">
        <v>9</v>
      </c>
      <c r="BK160">
        <v>0</v>
      </c>
      <c r="BL160">
        <v>0</v>
      </c>
      <c r="BM160">
        <v>0</v>
      </c>
      <c r="BN160" t="s">
        <v>2503</v>
      </c>
    </row>
    <row r="161" spans="1:66" x14ac:dyDescent="0.2">
      <c r="A161" t="s">
        <v>1102</v>
      </c>
      <c r="B161" t="s">
        <v>1182</v>
      </c>
      <c r="C161" t="s">
        <v>631</v>
      </c>
      <c r="D161" t="s">
        <v>92</v>
      </c>
      <c r="E161" t="s">
        <v>93</v>
      </c>
      <c r="F161" t="s">
        <v>94</v>
      </c>
      <c r="G161">
        <v>20</v>
      </c>
      <c r="H161">
        <v>11</v>
      </c>
      <c r="I161">
        <v>43</v>
      </c>
      <c r="J161" t="s">
        <v>1110</v>
      </c>
      <c r="K161">
        <v>11</v>
      </c>
      <c r="L161">
        <v>11</v>
      </c>
      <c r="M161">
        <v>8</v>
      </c>
      <c r="N161">
        <v>34</v>
      </c>
      <c r="O161">
        <v>0.72727272727272696</v>
      </c>
      <c r="P161">
        <v>4</v>
      </c>
      <c r="Q161">
        <v>4</v>
      </c>
      <c r="R161">
        <v>2</v>
      </c>
      <c r="S161">
        <v>7</v>
      </c>
      <c r="T161">
        <v>0.5</v>
      </c>
      <c r="U161">
        <v>5</v>
      </c>
      <c r="V161">
        <v>5</v>
      </c>
      <c r="W161">
        <v>1</v>
      </c>
      <c r="X161">
        <v>2</v>
      </c>
      <c r="Y161">
        <v>0.2</v>
      </c>
      <c r="Z161">
        <v>1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10</v>
      </c>
      <c r="AW161">
        <v>5</v>
      </c>
      <c r="AX161">
        <v>0</v>
      </c>
      <c r="AY161">
        <v>0</v>
      </c>
      <c r="AZ161">
        <v>0</v>
      </c>
      <c r="BA161">
        <v>10</v>
      </c>
      <c r="BB161">
        <v>3</v>
      </c>
      <c r="BC161">
        <v>2</v>
      </c>
      <c r="BD161">
        <v>2</v>
      </c>
      <c r="BE161">
        <v>2</v>
      </c>
      <c r="BF161">
        <v>0</v>
      </c>
      <c r="BG161">
        <v>5</v>
      </c>
      <c r="BH161">
        <v>0</v>
      </c>
      <c r="BI161">
        <v>0</v>
      </c>
      <c r="BJ161">
        <v>2</v>
      </c>
      <c r="BK161">
        <v>0</v>
      </c>
      <c r="BL161">
        <v>0</v>
      </c>
      <c r="BM161">
        <v>0</v>
      </c>
      <c r="BN161" t="s">
        <v>2508</v>
      </c>
    </row>
    <row r="162" spans="1:66" x14ac:dyDescent="0.2">
      <c r="A162" t="s">
        <v>1102</v>
      </c>
      <c r="B162" t="s">
        <v>1183</v>
      </c>
      <c r="C162" t="s">
        <v>631</v>
      </c>
      <c r="D162" t="s">
        <v>92</v>
      </c>
      <c r="E162" t="s">
        <v>93</v>
      </c>
      <c r="F162" t="s">
        <v>94</v>
      </c>
      <c r="G162">
        <v>20</v>
      </c>
      <c r="H162">
        <v>11</v>
      </c>
      <c r="I162">
        <v>30</v>
      </c>
      <c r="J162" t="s">
        <v>1104</v>
      </c>
      <c r="K162">
        <v>11</v>
      </c>
      <c r="L162">
        <v>11</v>
      </c>
      <c r="M162">
        <v>8</v>
      </c>
      <c r="N162">
        <v>15</v>
      </c>
      <c r="O162">
        <v>0.72727272727272696</v>
      </c>
      <c r="P162">
        <v>4</v>
      </c>
      <c r="Q162">
        <v>4</v>
      </c>
      <c r="R162">
        <v>1</v>
      </c>
      <c r="S162">
        <v>5</v>
      </c>
      <c r="T162">
        <v>0.25</v>
      </c>
      <c r="U162">
        <v>5</v>
      </c>
      <c r="V162">
        <v>5</v>
      </c>
      <c r="W162">
        <v>2</v>
      </c>
      <c r="X162">
        <v>10</v>
      </c>
      <c r="Y162">
        <v>0.4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2</v>
      </c>
      <c r="AW162">
        <v>0</v>
      </c>
      <c r="AX162">
        <v>0</v>
      </c>
      <c r="AY162">
        <v>0</v>
      </c>
      <c r="AZ162">
        <v>1</v>
      </c>
      <c r="BA162">
        <v>2</v>
      </c>
      <c r="BB162">
        <v>3</v>
      </c>
      <c r="BC162">
        <v>2</v>
      </c>
      <c r="BD162">
        <v>3</v>
      </c>
      <c r="BE162">
        <v>0</v>
      </c>
      <c r="BF162">
        <v>0</v>
      </c>
      <c r="BG162">
        <v>5</v>
      </c>
      <c r="BH162">
        <v>0</v>
      </c>
      <c r="BI162">
        <v>4</v>
      </c>
      <c r="BJ162">
        <v>6</v>
      </c>
      <c r="BK162">
        <v>0</v>
      </c>
      <c r="BL162">
        <v>0</v>
      </c>
      <c r="BM162">
        <v>0</v>
      </c>
      <c r="BN162" t="s">
        <v>2507</v>
      </c>
    </row>
    <row r="163" spans="1:66" x14ac:dyDescent="0.2">
      <c r="A163" t="s">
        <v>1102</v>
      </c>
      <c r="B163" t="s">
        <v>1184</v>
      </c>
      <c r="C163" t="s">
        <v>631</v>
      </c>
      <c r="D163" t="s">
        <v>92</v>
      </c>
      <c r="E163" t="s">
        <v>93</v>
      </c>
      <c r="F163" t="s">
        <v>94</v>
      </c>
      <c r="G163">
        <v>20</v>
      </c>
      <c r="H163">
        <v>10</v>
      </c>
      <c r="I163">
        <v>35</v>
      </c>
      <c r="J163" t="s">
        <v>1114</v>
      </c>
      <c r="K163">
        <v>11</v>
      </c>
      <c r="L163">
        <v>11</v>
      </c>
      <c r="M163">
        <v>8</v>
      </c>
      <c r="N163">
        <v>25</v>
      </c>
      <c r="O163">
        <v>0.72727272727272696</v>
      </c>
      <c r="P163">
        <v>4</v>
      </c>
      <c r="Q163">
        <v>4</v>
      </c>
      <c r="R163">
        <v>1</v>
      </c>
      <c r="S163">
        <v>5</v>
      </c>
      <c r="T163">
        <v>0.25</v>
      </c>
      <c r="U163">
        <v>5</v>
      </c>
      <c r="V163">
        <v>5</v>
      </c>
      <c r="W163">
        <v>1</v>
      </c>
      <c r="X163">
        <v>5</v>
      </c>
      <c r="Y163">
        <v>0.2</v>
      </c>
      <c r="Z163">
        <v>1</v>
      </c>
      <c r="AA163">
        <v>1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5</v>
      </c>
      <c r="AW163">
        <v>5</v>
      </c>
      <c r="AX163">
        <v>0</v>
      </c>
      <c r="AY163">
        <v>0</v>
      </c>
      <c r="AZ163">
        <v>0</v>
      </c>
      <c r="BA163">
        <v>5</v>
      </c>
      <c r="BB163">
        <v>3</v>
      </c>
      <c r="BC163">
        <v>3</v>
      </c>
      <c r="BD163">
        <v>2</v>
      </c>
      <c r="BE163">
        <v>0</v>
      </c>
      <c r="BF163">
        <v>0</v>
      </c>
      <c r="BG163">
        <v>5</v>
      </c>
      <c r="BH163">
        <v>0</v>
      </c>
      <c r="BI163">
        <v>0</v>
      </c>
      <c r="BJ163">
        <v>5</v>
      </c>
      <c r="BK163">
        <v>0</v>
      </c>
      <c r="BL163">
        <v>0</v>
      </c>
      <c r="BM163">
        <v>0</v>
      </c>
      <c r="BN163" t="s">
        <v>2509</v>
      </c>
    </row>
    <row r="164" spans="1:66" x14ac:dyDescent="0.2">
      <c r="A164" t="s">
        <v>1102</v>
      </c>
      <c r="B164" t="s">
        <v>1185</v>
      </c>
      <c r="C164" t="s">
        <v>631</v>
      </c>
      <c r="D164" t="s">
        <v>92</v>
      </c>
      <c r="E164" t="s">
        <v>93</v>
      </c>
      <c r="F164" t="s">
        <v>94</v>
      </c>
      <c r="G164">
        <v>20</v>
      </c>
      <c r="H164">
        <v>11</v>
      </c>
      <c r="I164">
        <v>50</v>
      </c>
      <c r="J164" t="s">
        <v>1110</v>
      </c>
      <c r="K164">
        <v>11</v>
      </c>
      <c r="L164">
        <v>11</v>
      </c>
      <c r="M164">
        <v>8</v>
      </c>
      <c r="N164">
        <v>24</v>
      </c>
      <c r="O164">
        <v>0.72727272727272696</v>
      </c>
      <c r="P164">
        <v>4</v>
      </c>
      <c r="Q164">
        <v>4</v>
      </c>
      <c r="R164">
        <v>2</v>
      </c>
      <c r="S164">
        <v>15</v>
      </c>
      <c r="T164">
        <v>0.5</v>
      </c>
      <c r="U164">
        <v>5</v>
      </c>
      <c r="V164">
        <v>5</v>
      </c>
      <c r="W164">
        <v>1</v>
      </c>
      <c r="X164">
        <v>11</v>
      </c>
      <c r="Y164">
        <v>0.2</v>
      </c>
      <c r="Z164">
        <v>1</v>
      </c>
      <c r="AA164">
        <v>1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5</v>
      </c>
      <c r="AW164">
        <v>5</v>
      </c>
      <c r="AX164">
        <v>0</v>
      </c>
      <c r="AY164">
        <v>0</v>
      </c>
      <c r="AZ164">
        <v>0</v>
      </c>
      <c r="BA164">
        <v>5</v>
      </c>
      <c r="BB164">
        <v>3</v>
      </c>
      <c r="BC164">
        <v>2</v>
      </c>
      <c r="BD164">
        <v>2</v>
      </c>
      <c r="BE164">
        <v>0</v>
      </c>
      <c r="BF164">
        <v>10</v>
      </c>
      <c r="BG164">
        <v>5</v>
      </c>
      <c r="BH164">
        <v>0</v>
      </c>
      <c r="BI164">
        <v>0</v>
      </c>
      <c r="BJ164">
        <v>11</v>
      </c>
      <c r="BK164">
        <v>0</v>
      </c>
      <c r="BL164">
        <v>0</v>
      </c>
      <c r="BM164">
        <v>0</v>
      </c>
      <c r="BN164" t="s">
        <v>2508</v>
      </c>
    </row>
    <row r="165" spans="1:66" x14ac:dyDescent="0.2">
      <c r="A165" t="s">
        <v>1102</v>
      </c>
      <c r="B165" t="s">
        <v>1186</v>
      </c>
      <c r="C165" t="s">
        <v>631</v>
      </c>
      <c r="D165" t="s">
        <v>92</v>
      </c>
      <c r="E165" t="s">
        <v>93</v>
      </c>
      <c r="F165" t="s">
        <v>94</v>
      </c>
      <c r="G165">
        <v>20</v>
      </c>
      <c r="H165">
        <v>13</v>
      </c>
      <c r="I165">
        <v>63</v>
      </c>
      <c r="J165" t="s">
        <v>835</v>
      </c>
      <c r="K165">
        <v>11</v>
      </c>
      <c r="L165">
        <v>11</v>
      </c>
      <c r="M165">
        <v>9</v>
      </c>
      <c r="N165">
        <v>35</v>
      </c>
      <c r="O165">
        <v>0.81818181818181801</v>
      </c>
      <c r="P165">
        <v>4</v>
      </c>
      <c r="Q165">
        <v>4</v>
      </c>
      <c r="R165">
        <v>2</v>
      </c>
      <c r="S165">
        <v>15</v>
      </c>
      <c r="T165">
        <v>0.5</v>
      </c>
      <c r="U165">
        <v>5</v>
      </c>
      <c r="V165">
        <v>5</v>
      </c>
      <c r="W165">
        <v>2</v>
      </c>
      <c r="X165">
        <v>13</v>
      </c>
      <c r="Y165">
        <v>0.4</v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5</v>
      </c>
      <c r="AW165">
        <v>10</v>
      </c>
      <c r="AX165">
        <v>0</v>
      </c>
      <c r="AY165">
        <v>0</v>
      </c>
      <c r="AZ165">
        <v>1</v>
      </c>
      <c r="BA165">
        <v>5</v>
      </c>
      <c r="BB165">
        <v>3</v>
      </c>
      <c r="BC165">
        <v>6</v>
      </c>
      <c r="BD165">
        <v>3</v>
      </c>
      <c r="BE165">
        <v>0</v>
      </c>
      <c r="BF165">
        <v>10</v>
      </c>
      <c r="BG165">
        <v>5</v>
      </c>
      <c r="BH165">
        <v>0</v>
      </c>
      <c r="BI165">
        <v>2</v>
      </c>
      <c r="BJ165">
        <v>11</v>
      </c>
      <c r="BK165">
        <v>0</v>
      </c>
      <c r="BL165">
        <v>0</v>
      </c>
      <c r="BM165">
        <v>0</v>
      </c>
      <c r="BN165" t="s">
        <v>2503</v>
      </c>
    </row>
    <row r="166" spans="1:66" x14ac:dyDescent="0.2">
      <c r="A166" t="s">
        <v>1102</v>
      </c>
      <c r="B166" t="s">
        <v>1187</v>
      </c>
      <c r="C166" t="s">
        <v>631</v>
      </c>
      <c r="D166" t="s">
        <v>92</v>
      </c>
      <c r="E166" t="s">
        <v>93</v>
      </c>
      <c r="F166" t="s">
        <v>94</v>
      </c>
      <c r="G166">
        <v>20</v>
      </c>
      <c r="H166">
        <v>13</v>
      </c>
      <c r="I166">
        <v>85</v>
      </c>
      <c r="J166" t="s">
        <v>835</v>
      </c>
      <c r="K166">
        <v>11</v>
      </c>
      <c r="L166">
        <v>11</v>
      </c>
      <c r="M166">
        <v>9</v>
      </c>
      <c r="N166">
        <v>56</v>
      </c>
      <c r="O166">
        <v>0.81818181818181801</v>
      </c>
      <c r="P166">
        <v>4</v>
      </c>
      <c r="Q166">
        <v>4</v>
      </c>
      <c r="R166">
        <v>2</v>
      </c>
      <c r="S166">
        <v>15</v>
      </c>
      <c r="T166">
        <v>0.5</v>
      </c>
      <c r="U166">
        <v>5</v>
      </c>
      <c r="V166">
        <v>5</v>
      </c>
      <c r="W166">
        <v>2</v>
      </c>
      <c r="X166">
        <v>14</v>
      </c>
      <c r="Y166">
        <v>0.4</v>
      </c>
      <c r="Z166">
        <v>1</v>
      </c>
      <c r="AA166">
        <v>1</v>
      </c>
      <c r="AB166">
        <v>1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9</v>
      </c>
      <c r="AW166">
        <v>17</v>
      </c>
      <c r="AX166">
        <v>0</v>
      </c>
      <c r="AY166">
        <v>0</v>
      </c>
      <c r="AZ166">
        <v>1</v>
      </c>
      <c r="BA166">
        <v>17</v>
      </c>
      <c r="BB166">
        <v>3</v>
      </c>
      <c r="BC166">
        <v>4</v>
      </c>
      <c r="BD166">
        <v>3</v>
      </c>
      <c r="BE166">
        <v>0</v>
      </c>
      <c r="BF166">
        <v>10</v>
      </c>
      <c r="BG166">
        <v>5</v>
      </c>
      <c r="BH166">
        <v>0</v>
      </c>
      <c r="BI166">
        <v>2</v>
      </c>
      <c r="BJ166">
        <v>12</v>
      </c>
      <c r="BK166">
        <v>0</v>
      </c>
      <c r="BL166">
        <v>0</v>
      </c>
      <c r="BM166">
        <v>0</v>
      </c>
      <c r="BN166" t="s">
        <v>2503</v>
      </c>
    </row>
    <row r="167" spans="1:66" x14ac:dyDescent="0.2">
      <c r="A167" t="s">
        <v>1102</v>
      </c>
      <c r="B167" t="s">
        <v>1188</v>
      </c>
      <c r="C167" t="s">
        <v>631</v>
      </c>
      <c r="D167" t="s">
        <v>92</v>
      </c>
      <c r="E167" t="s">
        <v>93</v>
      </c>
      <c r="F167" t="s">
        <v>94</v>
      </c>
      <c r="G167">
        <v>20</v>
      </c>
      <c r="H167">
        <v>13</v>
      </c>
      <c r="I167">
        <v>79</v>
      </c>
      <c r="J167" t="s">
        <v>835</v>
      </c>
      <c r="K167">
        <v>11</v>
      </c>
      <c r="L167">
        <v>11</v>
      </c>
      <c r="M167">
        <v>9</v>
      </c>
      <c r="N167">
        <v>48</v>
      </c>
      <c r="O167">
        <v>0.81818181818181801</v>
      </c>
      <c r="P167">
        <v>4</v>
      </c>
      <c r="Q167">
        <v>4</v>
      </c>
      <c r="R167">
        <v>2</v>
      </c>
      <c r="S167">
        <v>15</v>
      </c>
      <c r="T167">
        <v>0.5</v>
      </c>
      <c r="U167">
        <v>5</v>
      </c>
      <c r="V167">
        <v>5</v>
      </c>
      <c r="W167">
        <v>2</v>
      </c>
      <c r="X167">
        <v>16</v>
      </c>
      <c r="Y167">
        <v>0.4</v>
      </c>
      <c r="Z167">
        <v>1</v>
      </c>
      <c r="AA167">
        <v>1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14</v>
      </c>
      <c r="AW167">
        <v>14</v>
      </c>
      <c r="AX167">
        <v>0</v>
      </c>
      <c r="AY167">
        <v>0</v>
      </c>
      <c r="AZ167">
        <v>1</v>
      </c>
      <c r="BA167">
        <v>5</v>
      </c>
      <c r="BB167">
        <v>3</v>
      </c>
      <c r="BC167">
        <v>7</v>
      </c>
      <c r="BD167">
        <v>2</v>
      </c>
      <c r="BE167">
        <v>0</v>
      </c>
      <c r="BF167">
        <v>10</v>
      </c>
      <c r="BG167">
        <v>5</v>
      </c>
      <c r="BH167">
        <v>0</v>
      </c>
      <c r="BI167">
        <v>4</v>
      </c>
      <c r="BJ167">
        <v>12</v>
      </c>
      <c r="BK167">
        <v>0</v>
      </c>
      <c r="BL167">
        <v>0</v>
      </c>
      <c r="BM167">
        <v>0</v>
      </c>
      <c r="BN167" t="s">
        <v>2503</v>
      </c>
    </row>
    <row r="168" spans="1:66" x14ac:dyDescent="0.2">
      <c r="A168" t="s">
        <v>1102</v>
      </c>
      <c r="B168" t="s">
        <v>1189</v>
      </c>
      <c r="C168" t="s">
        <v>631</v>
      </c>
      <c r="D168" t="s">
        <v>92</v>
      </c>
      <c r="E168" t="s">
        <v>93</v>
      </c>
      <c r="F168" t="s">
        <v>94</v>
      </c>
      <c r="G168">
        <v>20</v>
      </c>
      <c r="H168">
        <v>13</v>
      </c>
      <c r="I168">
        <v>77</v>
      </c>
      <c r="J168" t="s">
        <v>835</v>
      </c>
      <c r="K168">
        <v>11</v>
      </c>
      <c r="L168">
        <v>11</v>
      </c>
      <c r="M168">
        <v>9</v>
      </c>
      <c r="N168">
        <v>46</v>
      </c>
      <c r="O168">
        <v>0.81818181818181801</v>
      </c>
      <c r="P168">
        <v>4</v>
      </c>
      <c r="Q168">
        <v>4</v>
      </c>
      <c r="R168">
        <v>2</v>
      </c>
      <c r="S168">
        <v>15</v>
      </c>
      <c r="T168">
        <v>0.5</v>
      </c>
      <c r="U168">
        <v>5</v>
      </c>
      <c r="V168">
        <v>5</v>
      </c>
      <c r="W168">
        <v>2</v>
      </c>
      <c r="X168">
        <v>16</v>
      </c>
      <c r="Y168">
        <v>0.4</v>
      </c>
      <c r="Z168">
        <v>1</v>
      </c>
      <c r="AA168">
        <v>1</v>
      </c>
      <c r="AB168">
        <v>1</v>
      </c>
      <c r="AC168">
        <v>1</v>
      </c>
      <c r="AD168">
        <v>0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14</v>
      </c>
      <c r="AW168">
        <v>14</v>
      </c>
      <c r="AX168">
        <v>0</v>
      </c>
      <c r="AY168">
        <v>0</v>
      </c>
      <c r="AZ168">
        <v>1</v>
      </c>
      <c r="BA168">
        <v>5</v>
      </c>
      <c r="BB168">
        <v>3</v>
      </c>
      <c r="BC168">
        <v>5</v>
      </c>
      <c r="BD168">
        <v>2</v>
      </c>
      <c r="BE168">
        <v>0</v>
      </c>
      <c r="BF168">
        <v>10</v>
      </c>
      <c r="BG168">
        <v>5</v>
      </c>
      <c r="BH168">
        <v>0</v>
      </c>
      <c r="BI168">
        <v>4</v>
      </c>
      <c r="BJ168">
        <v>12</v>
      </c>
      <c r="BK168">
        <v>0</v>
      </c>
      <c r="BL168">
        <v>0</v>
      </c>
      <c r="BM168">
        <v>0</v>
      </c>
      <c r="BN168" t="s">
        <v>2503</v>
      </c>
    </row>
    <row r="169" spans="1:66" x14ac:dyDescent="0.2">
      <c r="A169" t="s">
        <v>1102</v>
      </c>
      <c r="B169" t="s">
        <v>1190</v>
      </c>
      <c r="C169" t="s">
        <v>631</v>
      </c>
      <c r="D169" t="s">
        <v>92</v>
      </c>
      <c r="E169" t="s">
        <v>93</v>
      </c>
      <c r="F169" t="s">
        <v>94</v>
      </c>
      <c r="G169">
        <v>20</v>
      </c>
      <c r="H169">
        <v>13</v>
      </c>
      <c r="I169">
        <v>93</v>
      </c>
      <c r="J169" t="s">
        <v>835</v>
      </c>
      <c r="K169">
        <v>11</v>
      </c>
      <c r="L169">
        <v>11</v>
      </c>
      <c r="M169">
        <v>9</v>
      </c>
      <c r="N169">
        <v>64</v>
      </c>
      <c r="O169">
        <v>0.81818181818181801</v>
      </c>
      <c r="P169">
        <v>4</v>
      </c>
      <c r="Q169">
        <v>4</v>
      </c>
      <c r="R169">
        <v>2</v>
      </c>
      <c r="S169">
        <v>15</v>
      </c>
      <c r="T169">
        <v>0.5</v>
      </c>
      <c r="U169">
        <v>5</v>
      </c>
      <c r="V169">
        <v>5</v>
      </c>
      <c r="W169">
        <v>2</v>
      </c>
      <c r="X169">
        <v>14</v>
      </c>
      <c r="Y169">
        <v>0.4</v>
      </c>
      <c r="Z169">
        <v>1</v>
      </c>
      <c r="AA169">
        <v>1</v>
      </c>
      <c r="AB169">
        <v>1</v>
      </c>
      <c r="AC169">
        <v>1</v>
      </c>
      <c r="AD169">
        <v>0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0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17</v>
      </c>
      <c r="AW169">
        <v>17</v>
      </c>
      <c r="AX169">
        <v>0</v>
      </c>
      <c r="AY169">
        <v>0</v>
      </c>
      <c r="AZ169">
        <v>1</v>
      </c>
      <c r="BA169">
        <v>17</v>
      </c>
      <c r="BB169">
        <v>3</v>
      </c>
      <c r="BC169">
        <v>4</v>
      </c>
      <c r="BD169">
        <v>3</v>
      </c>
      <c r="BE169">
        <v>0</v>
      </c>
      <c r="BF169">
        <v>10</v>
      </c>
      <c r="BG169">
        <v>5</v>
      </c>
      <c r="BH169">
        <v>0</v>
      </c>
      <c r="BI169">
        <v>2</v>
      </c>
      <c r="BJ169">
        <v>12</v>
      </c>
      <c r="BK169">
        <v>0</v>
      </c>
      <c r="BL169">
        <v>0</v>
      </c>
      <c r="BM169">
        <v>0</v>
      </c>
      <c r="BN169" t="s">
        <v>2503</v>
      </c>
    </row>
    <row r="170" spans="1:66" x14ac:dyDescent="0.2">
      <c r="A170" t="s">
        <v>1102</v>
      </c>
      <c r="B170" t="s">
        <v>1191</v>
      </c>
      <c r="C170" t="s">
        <v>631</v>
      </c>
      <c r="D170" t="s">
        <v>92</v>
      </c>
      <c r="E170" t="s">
        <v>93</v>
      </c>
      <c r="F170" t="s">
        <v>94</v>
      </c>
      <c r="G170">
        <v>20</v>
      </c>
      <c r="H170">
        <v>13</v>
      </c>
      <c r="I170">
        <v>66</v>
      </c>
      <c r="J170" t="s">
        <v>835</v>
      </c>
      <c r="K170">
        <v>11</v>
      </c>
      <c r="L170">
        <v>11</v>
      </c>
      <c r="M170">
        <v>9</v>
      </c>
      <c r="N170">
        <v>37</v>
      </c>
      <c r="O170">
        <v>0.81818181818181801</v>
      </c>
      <c r="P170">
        <v>4</v>
      </c>
      <c r="Q170">
        <v>4</v>
      </c>
      <c r="R170">
        <v>2</v>
      </c>
      <c r="S170">
        <v>15</v>
      </c>
      <c r="T170">
        <v>0.5</v>
      </c>
      <c r="U170">
        <v>5</v>
      </c>
      <c r="V170">
        <v>5</v>
      </c>
      <c r="W170">
        <v>2</v>
      </c>
      <c r="X170">
        <v>14</v>
      </c>
      <c r="Y170">
        <v>0.4</v>
      </c>
      <c r="Z170">
        <v>1</v>
      </c>
      <c r="AA170">
        <v>1</v>
      </c>
      <c r="AB170">
        <v>1</v>
      </c>
      <c r="AC170">
        <v>1</v>
      </c>
      <c r="AD170">
        <v>0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9</v>
      </c>
      <c r="AW170">
        <v>9</v>
      </c>
      <c r="AX170">
        <v>0</v>
      </c>
      <c r="AY170">
        <v>0</v>
      </c>
      <c r="AZ170">
        <v>1</v>
      </c>
      <c r="BA170">
        <v>9</v>
      </c>
      <c r="BB170">
        <v>3</v>
      </c>
      <c r="BC170">
        <v>2</v>
      </c>
      <c r="BD170">
        <v>2</v>
      </c>
      <c r="BE170">
        <v>0</v>
      </c>
      <c r="BF170">
        <v>10</v>
      </c>
      <c r="BG170">
        <v>5</v>
      </c>
      <c r="BH170">
        <v>0</v>
      </c>
      <c r="BI170">
        <v>2</v>
      </c>
      <c r="BJ170">
        <v>12</v>
      </c>
      <c r="BK170">
        <v>0</v>
      </c>
      <c r="BL170">
        <v>0</v>
      </c>
      <c r="BM170">
        <v>0</v>
      </c>
      <c r="BN170" t="s">
        <v>2503</v>
      </c>
    </row>
    <row r="171" spans="1:66" x14ac:dyDescent="0.2">
      <c r="A171" t="s">
        <v>1102</v>
      </c>
      <c r="B171" t="s">
        <v>1192</v>
      </c>
      <c r="C171" t="s">
        <v>631</v>
      </c>
      <c r="D171" t="s">
        <v>92</v>
      </c>
      <c r="E171" t="s">
        <v>93</v>
      </c>
      <c r="F171" t="s">
        <v>94</v>
      </c>
      <c r="G171">
        <v>20</v>
      </c>
      <c r="H171">
        <v>11</v>
      </c>
      <c r="I171">
        <v>33</v>
      </c>
      <c r="J171" t="s">
        <v>1110</v>
      </c>
      <c r="K171">
        <v>11</v>
      </c>
      <c r="L171">
        <v>11</v>
      </c>
      <c r="M171">
        <v>8</v>
      </c>
      <c r="N171">
        <v>14</v>
      </c>
      <c r="O171">
        <v>0.72727272727272696</v>
      </c>
      <c r="P171">
        <v>4</v>
      </c>
      <c r="Q171">
        <v>4</v>
      </c>
      <c r="R171">
        <v>2</v>
      </c>
      <c r="S171">
        <v>11</v>
      </c>
      <c r="T171">
        <v>0.5</v>
      </c>
      <c r="U171">
        <v>5</v>
      </c>
      <c r="V171">
        <v>5</v>
      </c>
      <c r="W171">
        <v>1</v>
      </c>
      <c r="X171">
        <v>8</v>
      </c>
      <c r="Y171">
        <v>0.2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1</v>
      </c>
      <c r="AM171">
        <v>1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2</v>
      </c>
      <c r="AW171">
        <v>0</v>
      </c>
      <c r="AX171">
        <v>0</v>
      </c>
      <c r="AY171">
        <v>0</v>
      </c>
      <c r="AZ171">
        <v>1</v>
      </c>
      <c r="BA171">
        <v>2</v>
      </c>
      <c r="BB171">
        <v>3</v>
      </c>
      <c r="BC171">
        <v>2</v>
      </c>
      <c r="BD171">
        <v>2</v>
      </c>
      <c r="BE171">
        <v>0</v>
      </c>
      <c r="BF171">
        <v>6</v>
      </c>
      <c r="BG171">
        <v>5</v>
      </c>
      <c r="BH171">
        <v>0</v>
      </c>
      <c r="BI171">
        <v>0</v>
      </c>
      <c r="BJ171">
        <v>8</v>
      </c>
      <c r="BK171">
        <v>0</v>
      </c>
      <c r="BL171">
        <v>0</v>
      </c>
      <c r="BM171">
        <v>0</v>
      </c>
      <c r="BN171" t="s">
        <v>2508</v>
      </c>
    </row>
    <row r="172" spans="1:66" x14ac:dyDescent="0.2">
      <c r="A172" t="s">
        <v>1102</v>
      </c>
      <c r="B172" t="s">
        <v>1193</v>
      </c>
      <c r="C172" t="s">
        <v>631</v>
      </c>
      <c r="D172" t="s">
        <v>92</v>
      </c>
      <c r="E172" t="s">
        <v>93</v>
      </c>
      <c r="F172" t="s">
        <v>94</v>
      </c>
      <c r="G172">
        <v>20</v>
      </c>
      <c r="H172">
        <v>12</v>
      </c>
      <c r="I172">
        <v>61</v>
      </c>
      <c r="J172" t="s">
        <v>693</v>
      </c>
      <c r="K172">
        <v>11</v>
      </c>
      <c r="L172">
        <v>11</v>
      </c>
      <c r="M172">
        <v>8</v>
      </c>
      <c r="N172">
        <v>27</v>
      </c>
      <c r="O172">
        <v>0.72727272727272696</v>
      </c>
      <c r="P172">
        <v>4</v>
      </c>
      <c r="Q172">
        <v>4</v>
      </c>
      <c r="R172">
        <v>2</v>
      </c>
      <c r="S172">
        <v>11</v>
      </c>
      <c r="T172">
        <v>0.5</v>
      </c>
      <c r="U172">
        <v>5</v>
      </c>
      <c r="V172">
        <v>5</v>
      </c>
      <c r="W172">
        <v>2</v>
      </c>
      <c r="X172">
        <v>23</v>
      </c>
      <c r="Y172">
        <v>0.4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9</v>
      </c>
      <c r="AW172">
        <v>0</v>
      </c>
      <c r="AX172">
        <v>0</v>
      </c>
      <c r="AY172">
        <v>0</v>
      </c>
      <c r="AZ172">
        <v>1</v>
      </c>
      <c r="BA172">
        <v>2</v>
      </c>
      <c r="BB172">
        <v>3</v>
      </c>
      <c r="BC172">
        <v>7</v>
      </c>
      <c r="BD172">
        <v>3</v>
      </c>
      <c r="BE172">
        <v>0</v>
      </c>
      <c r="BF172">
        <v>6</v>
      </c>
      <c r="BG172">
        <v>5</v>
      </c>
      <c r="BH172">
        <v>0</v>
      </c>
      <c r="BI172">
        <v>10</v>
      </c>
      <c r="BJ172">
        <v>13</v>
      </c>
      <c r="BK172">
        <v>0</v>
      </c>
      <c r="BL172">
        <v>0</v>
      </c>
      <c r="BM172">
        <v>0</v>
      </c>
      <c r="BN172" t="s">
        <v>2489</v>
      </c>
    </row>
    <row r="173" spans="1:66" x14ac:dyDescent="0.2">
      <c r="A173" t="s">
        <v>1102</v>
      </c>
      <c r="B173" t="s">
        <v>1194</v>
      </c>
      <c r="C173" t="s">
        <v>631</v>
      </c>
      <c r="D173" t="s">
        <v>92</v>
      </c>
      <c r="E173" t="s">
        <v>93</v>
      </c>
      <c r="F173" t="s">
        <v>94</v>
      </c>
      <c r="G173">
        <v>20</v>
      </c>
      <c r="H173">
        <v>12</v>
      </c>
      <c r="I173">
        <v>60</v>
      </c>
      <c r="J173" t="s">
        <v>693</v>
      </c>
      <c r="K173">
        <v>11</v>
      </c>
      <c r="L173">
        <v>11</v>
      </c>
      <c r="M173">
        <v>8</v>
      </c>
      <c r="N173">
        <v>26</v>
      </c>
      <c r="O173">
        <v>0.72727272727272696</v>
      </c>
      <c r="P173">
        <v>4</v>
      </c>
      <c r="Q173">
        <v>4</v>
      </c>
      <c r="R173">
        <v>2</v>
      </c>
      <c r="S173">
        <v>11</v>
      </c>
      <c r="T173">
        <v>0.5</v>
      </c>
      <c r="U173">
        <v>5</v>
      </c>
      <c r="V173">
        <v>5</v>
      </c>
      <c r="W173">
        <v>2</v>
      </c>
      <c r="X173">
        <v>23</v>
      </c>
      <c r="Y173">
        <v>0.4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9</v>
      </c>
      <c r="AW173">
        <v>0</v>
      </c>
      <c r="AX173">
        <v>0</v>
      </c>
      <c r="AY173">
        <v>0</v>
      </c>
      <c r="AZ173">
        <v>1</v>
      </c>
      <c r="BA173">
        <v>2</v>
      </c>
      <c r="BB173">
        <v>3</v>
      </c>
      <c r="BC173">
        <v>7</v>
      </c>
      <c r="BD173">
        <v>2</v>
      </c>
      <c r="BE173">
        <v>0</v>
      </c>
      <c r="BF173">
        <v>6</v>
      </c>
      <c r="BG173">
        <v>5</v>
      </c>
      <c r="BH173">
        <v>0</v>
      </c>
      <c r="BI173">
        <v>10</v>
      </c>
      <c r="BJ173">
        <v>13</v>
      </c>
      <c r="BK173">
        <v>0</v>
      </c>
      <c r="BL173">
        <v>0</v>
      </c>
      <c r="BM173">
        <v>0</v>
      </c>
      <c r="BN173" t="s">
        <v>2489</v>
      </c>
    </row>
    <row r="174" spans="1:66" x14ac:dyDescent="0.2">
      <c r="A174" t="s">
        <v>1102</v>
      </c>
      <c r="B174" t="s">
        <v>1195</v>
      </c>
      <c r="C174" t="s">
        <v>631</v>
      </c>
      <c r="D174" t="s">
        <v>92</v>
      </c>
      <c r="E174" t="s">
        <v>93</v>
      </c>
      <c r="F174" t="s">
        <v>94</v>
      </c>
      <c r="G174">
        <v>20</v>
      </c>
      <c r="H174">
        <v>13</v>
      </c>
      <c r="I174">
        <v>85</v>
      </c>
      <c r="J174" t="s">
        <v>835</v>
      </c>
      <c r="K174">
        <v>11</v>
      </c>
      <c r="L174">
        <v>11</v>
      </c>
      <c r="M174">
        <v>9</v>
      </c>
      <c r="N174">
        <v>56</v>
      </c>
      <c r="O174">
        <v>0.81818181818181801</v>
      </c>
      <c r="P174">
        <v>4</v>
      </c>
      <c r="Q174">
        <v>4</v>
      </c>
      <c r="R174">
        <v>2</v>
      </c>
      <c r="S174">
        <v>15</v>
      </c>
      <c r="T174">
        <v>0.5</v>
      </c>
      <c r="U174">
        <v>5</v>
      </c>
      <c r="V174">
        <v>5</v>
      </c>
      <c r="W174">
        <v>2</v>
      </c>
      <c r="X174">
        <v>14</v>
      </c>
      <c r="Y174">
        <v>0.4</v>
      </c>
      <c r="Z174">
        <v>1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9</v>
      </c>
      <c r="AW174">
        <v>17</v>
      </c>
      <c r="AX174">
        <v>0</v>
      </c>
      <c r="AY174">
        <v>0</v>
      </c>
      <c r="AZ174">
        <v>1</v>
      </c>
      <c r="BA174">
        <v>17</v>
      </c>
      <c r="BB174">
        <v>3</v>
      </c>
      <c r="BC174">
        <v>4</v>
      </c>
      <c r="BD174">
        <v>3</v>
      </c>
      <c r="BE174">
        <v>0</v>
      </c>
      <c r="BF174">
        <v>10</v>
      </c>
      <c r="BG174">
        <v>5</v>
      </c>
      <c r="BH174">
        <v>0</v>
      </c>
      <c r="BI174">
        <v>2</v>
      </c>
      <c r="BJ174">
        <v>12</v>
      </c>
      <c r="BK174">
        <v>0</v>
      </c>
      <c r="BL174">
        <v>0</v>
      </c>
      <c r="BM174">
        <v>0</v>
      </c>
      <c r="BN174" t="s">
        <v>2503</v>
      </c>
    </row>
    <row r="175" spans="1:66" x14ac:dyDescent="0.2">
      <c r="A175" t="s">
        <v>1102</v>
      </c>
      <c r="B175" t="s">
        <v>1196</v>
      </c>
      <c r="C175" t="s">
        <v>631</v>
      </c>
      <c r="D175" t="s">
        <v>92</v>
      </c>
      <c r="E175" t="s">
        <v>93</v>
      </c>
      <c r="F175" t="s">
        <v>94</v>
      </c>
      <c r="G175">
        <v>20</v>
      </c>
      <c r="H175">
        <v>12</v>
      </c>
      <c r="I175">
        <v>81</v>
      </c>
      <c r="J175" t="s">
        <v>693</v>
      </c>
      <c r="K175">
        <v>11</v>
      </c>
      <c r="L175">
        <v>11</v>
      </c>
      <c r="M175">
        <v>8</v>
      </c>
      <c r="N175">
        <v>52</v>
      </c>
      <c r="O175">
        <v>0.72727272727272696</v>
      </c>
      <c r="P175">
        <v>4</v>
      </c>
      <c r="Q175">
        <v>4</v>
      </c>
      <c r="R175">
        <v>2</v>
      </c>
      <c r="S175">
        <v>15</v>
      </c>
      <c r="T175">
        <v>0.5</v>
      </c>
      <c r="U175">
        <v>5</v>
      </c>
      <c r="V175">
        <v>5</v>
      </c>
      <c r="W175">
        <v>2</v>
      </c>
      <c r="X175">
        <v>14</v>
      </c>
      <c r="Y175">
        <v>0.4</v>
      </c>
      <c r="Z175">
        <v>1</v>
      </c>
      <c r="AA175">
        <v>1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9</v>
      </c>
      <c r="AW175">
        <v>16</v>
      </c>
      <c r="AX175">
        <v>0</v>
      </c>
      <c r="AY175">
        <v>0</v>
      </c>
      <c r="AZ175">
        <v>0</v>
      </c>
      <c r="BA175">
        <v>17</v>
      </c>
      <c r="BB175">
        <v>3</v>
      </c>
      <c r="BC175">
        <v>2</v>
      </c>
      <c r="BD175">
        <v>3</v>
      </c>
      <c r="BE175">
        <v>0</v>
      </c>
      <c r="BF175">
        <v>10</v>
      </c>
      <c r="BG175">
        <v>5</v>
      </c>
      <c r="BH175">
        <v>0</v>
      </c>
      <c r="BI175">
        <v>2</v>
      </c>
      <c r="BJ175">
        <v>12</v>
      </c>
      <c r="BK175">
        <v>0</v>
      </c>
      <c r="BL175">
        <v>0</v>
      </c>
      <c r="BM175">
        <v>0</v>
      </c>
      <c r="BN175" t="s">
        <v>2489</v>
      </c>
    </row>
    <row r="176" spans="1:66" x14ac:dyDescent="0.2">
      <c r="A176" t="s">
        <v>1102</v>
      </c>
      <c r="B176" t="s">
        <v>1197</v>
      </c>
      <c r="C176" t="s">
        <v>631</v>
      </c>
      <c r="D176" t="s">
        <v>92</v>
      </c>
      <c r="E176" t="s">
        <v>93</v>
      </c>
      <c r="F176" t="s">
        <v>94</v>
      </c>
      <c r="G176">
        <v>20</v>
      </c>
      <c r="H176">
        <v>13</v>
      </c>
      <c r="I176">
        <v>85</v>
      </c>
      <c r="J176" t="s">
        <v>835</v>
      </c>
      <c r="K176">
        <v>11</v>
      </c>
      <c r="L176">
        <v>11</v>
      </c>
      <c r="M176">
        <v>9</v>
      </c>
      <c r="N176">
        <v>56</v>
      </c>
      <c r="O176">
        <v>0.81818181818181801</v>
      </c>
      <c r="P176">
        <v>4</v>
      </c>
      <c r="Q176">
        <v>4</v>
      </c>
      <c r="R176">
        <v>2</v>
      </c>
      <c r="S176">
        <v>15</v>
      </c>
      <c r="T176">
        <v>0.5</v>
      </c>
      <c r="U176">
        <v>5</v>
      </c>
      <c r="V176">
        <v>5</v>
      </c>
      <c r="W176">
        <v>2</v>
      </c>
      <c r="X176">
        <v>14</v>
      </c>
      <c r="Y176">
        <v>0.4</v>
      </c>
      <c r="Z176">
        <v>1</v>
      </c>
      <c r="AA176">
        <v>1</v>
      </c>
      <c r="AB176">
        <v>1</v>
      </c>
      <c r="AC176">
        <v>1</v>
      </c>
      <c r="AD176">
        <v>0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9</v>
      </c>
      <c r="AW176">
        <v>17</v>
      </c>
      <c r="AX176">
        <v>0</v>
      </c>
      <c r="AY176">
        <v>0</v>
      </c>
      <c r="AZ176">
        <v>1</v>
      </c>
      <c r="BA176">
        <v>17</v>
      </c>
      <c r="BB176">
        <v>3</v>
      </c>
      <c r="BC176">
        <v>4</v>
      </c>
      <c r="BD176">
        <v>3</v>
      </c>
      <c r="BE176">
        <v>0</v>
      </c>
      <c r="BF176">
        <v>10</v>
      </c>
      <c r="BG176">
        <v>5</v>
      </c>
      <c r="BH176">
        <v>0</v>
      </c>
      <c r="BI176">
        <v>2</v>
      </c>
      <c r="BJ176">
        <v>12</v>
      </c>
      <c r="BK176">
        <v>0</v>
      </c>
      <c r="BL176">
        <v>0</v>
      </c>
      <c r="BM176">
        <v>0</v>
      </c>
      <c r="BN176" t="s">
        <v>2503</v>
      </c>
    </row>
    <row r="177" spans="1:66" x14ac:dyDescent="0.2">
      <c r="A177" t="s">
        <v>1102</v>
      </c>
      <c r="B177" t="s">
        <v>1198</v>
      </c>
      <c r="C177" t="s">
        <v>631</v>
      </c>
      <c r="D177" t="s">
        <v>92</v>
      </c>
      <c r="E177" t="s">
        <v>93</v>
      </c>
      <c r="F177" t="s">
        <v>94</v>
      </c>
      <c r="G177">
        <v>20</v>
      </c>
      <c r="H177">
        <v>11</v>
      </c>
      <c r="I177">
        <v>49</v>
      </c>
      <c r="J177" t="s">
        <v>1104</v>
      </c>
      <c r="K177">
        <v>11</v>
      </c>
      <c r="L177">
        <v>11</v>
      </c>
      <c r="M177">
        <v>8</v>
      </c>
      <c r="N177">
        <v>31</v>
      </c>
      <c r="O177">
        <v>0.72727272727272696</v>
      </c>
      <c r="P177">
        <v>4</v>
      </c>
      <c r="Q177">
        <v>4</v>
      </c>
      <c r="R177">
        <v>1</v>
      </c>
      <c r="S177">
        <v>5</v>
      </c>
      <c r="T177">
        <v>0.25</v>
      </c>
      <c r="U177">
        <v>5</v>
      </c>
      <c r="V177">
        <v>5</v>
      </c>
      <c r="W177">
        <v>2</v>
      </c>
      <c r="X177">
        <v>13</v>
      </c>
      <c r="Y177">
        <v>0.4</v>
      </c>
      <c r="Z177">
        <v>1</v>
      </c>
      <c r="AA177">
        <v>1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1</v>
      </c>
      <c r="AJ177">
        <v>1</v>
      </c>
      <c r="AK177">
        <v>0</v>
      </c>
      <c r="AL177">
        <v>0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7</v>
      </c>
      <c r="AW177">
        <v>7</v>
      </c>
      <c r="AX177">
        <v>0</v>
      </c>
      <c r="AY177">
        <v>0</v>
      </c>
      <c r="AZ177">
        <v>0</v>
      </c>
      <c r="BA177">
        <v>7</v>
      </c>
      <c r="BB177">
        <v>3</v>
      </c>
      <c r="BC177">
        <v>2</v>
      </c>
      <c r="BD177">
        <v>3</v>
      </c>
      <c r="BE177">
        <v>0</v>
      </c>
      <c r="BF177">
        <v>0</v>
      </c>
      <c r="BG177">
        <v>5</v>
      </c>
      <c r="BH177">
        <v>0</v>
      </c>
      <c r="BI177">
        <v>2</v>
      </c>
      <c r="BJ177">
        <v>11</v>
      </c>
      <c r="BK177">
        <v>0</v>
      </c>
      <c r="BL177">
        <v>0</v>
      </c>
      <c r="BM177">
        <v>0</v>
      </c>
      <c r="BN177" t="s">
        <v>2507</v>
      </c>
    </row>
    <row r="178" spans="1:66" x14ac:dyDescent="0.2">
      <c r="A178" t="s">
        <v>1102</v>
      </c>
      <c r="B178" t="s">
        <v>1199</v>
      </c>
      <c r="C178" t="s">
        <v>631</v>
      </c>
      <c r="D178" t="s">
        <v>92</v>
      </c>
      <c r="E178" t="s">
        <v>93</v>
      </c>
      <c r="F178" t="s">
        <v>94</v>
      </c>
      <c r="G178">
        <v>20</v>
      </c>
      <c r="H178">
        <v>10</v>
      </c>
      <c r="I178">
        <v>60</v>
      </c>
      <c r="J178" t="s">
        <v>774</v>
      </c>
      <c r="K178">
        <v>11</v>
      </c>
      <c r="L178">
        <v>11</v>
      </c>
      <c r="M178">
        <v>7</v>
      </c>
      <c r="N178">
        <v>40</v>
      </c>
      <c r="O178">
        <v>0.63636363636363602</v>
      </c>
      <c r="P178">
        <v>4</v>
      </c>
      <c r="Q178">
        <v>4</v>
      </c>
      <c r="R178">
        <v>1</v>
      </c>
      <c r="S178">
        <v>5</v>
      </c>
      <c r="T178">
        <v>0.25</v>
      </c>
      <c r="U178">
        <v>5</v>
      </c>
      <c r="V178">
        <v>5</v>
      </c>
      <c r="W178">
        <v>2</v>
      </c>
      <c r="X178">
        <v>15</v>
      </c>
      <c r="Y178">
        <v>0.4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5</v>
      </c>
      <c r="AW178">
        <v>0</v>
      </c>
      <c r="AX178">
        <v>0</v>
      </c>
      <c r="AY178">
        <v>0</v>
      </c>
      <c r="AZ178">
        <v>0</v>
      </c>
      <c r="BA178">
        <v>23</v>
      </c>
      <c r="BB178">
        <v>3</v>
      </c>
      <c r="BC178">
        <v>5</v>
      </c>
      <c r="BD178">
        <v>2</v>
      </c>
      <c r="BE178">
        <v>0</v>
      </c>
      <c r="BF178">
        <v>0</v>
      </c>
      <c r="BG178">
        <v>5</v>
      </c>
      <c r="BH178">
        <v>0</v>
      </c>
      <c r="BI178">
        <v>2</v>
      </c>
      <c r="BJ178">
        <v>13</v>
      </c>
      <c r="BK178">
        <v>0</v>
      </c>
      <c r="BL178">
        <v>0</v>
      </c>
      <c r="BM178">
        <v>0</v>
      </c>
      <c r="BN178" t="s">
        <v>2494</v>
      </c>
    </row>
    <row r="179" spans="1:66" x14ac:dyDescent="0.2">
      <c r="A179" t="s">
        <v>1102</v>
      </c>
      <c r="B179" t="s">
        <v>1200</v>
      </c>
      <c r="C179" t="s">
        <v>631</v>
      </c>
      <c r="D179" t="s">
        <v>92</v>
      </c>
      <c r="E179" t="s">
        <v>93</v>
      </c>
      <c r="F179" t="s">
        <v>94</v>
      </c>
      <c r="G179">
        <v>20</v>
      </c>
      <c r="H179">
        <v>12</v>
      </c>
      <c r="I179">
        <v>61</v>
      </c>
      <c r="J179" t="s">
        <v>693</v>
      </c>
      <c r="K179">
        <v>11</v>
      </c>
      <c r="L179">
        <v>11</v>
      </c>
      <c r="M179">
        <v>8</v>
      </c>
      <c r="N179">
        <v>27</v>
      </c>
      <c r="O179">
        <v>0.72727272727272696</v>
      </c>
      <c r="P179">
        <v>4</v>
      </c>
      <c r="Q179">
        <v>4</v>
      </c>
      <c r="R179">
        <v>2</v>
      </c>
      <c r="S179">
        <v>11</v>
      </c>
      <c r="T179">
        <v>0.5</v>
      </c>
      <c r="U179">
        <v>5</v>
      </c>
      <c r="V179">
        <v>5</v>
      </c>
      <c r="W179">
        <v>2</v>
      </c>
      <c r="X179">
        <v>23</v>
      </c>
      <c r="Y179">
        <v>0.4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0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9</v>
      </c>
      <c r="AW179">
        <v>0</v>
      </c>
      <c r="AX179">
        <v>0</v>
      </c>
      <c r="AY179">
        <v>0</v>
      </c>
      <c r="AZ179">
        <v>1</v>
      </c>
      <c r="BA179">
        <v>2</v>
      </c>
      <c r="BB179">
        <v>3</v>
      </c>
      <c r="BC179">
        <v>7</v>
      </c>
      <c r="BD179">
        <v>3</v>
      </c>
      <c r="BE179">
        <v>0</v>
      </c>
      <c r="BF179">
        <v>6</v>
      </c>
      <c r="BG179">
        <v>5</v>
      </c>
      <c r="BH179">
        <v>0</v>
      </c>
      <c r="BI179">
        <v>10</v>
      </c>
      <c r="BJ179">
        <v>13</v>
      </c>
      <c r="BK179">
        <v>0</v>
      </c>
      <c r="BL179">
        <v>0</v>
      </c>
      <c r="BM179">
        <v>0</v>
      </c>
      <c r="BN179" t="s">
        <v>2489</v>
      </c>
    </row>
    <row r="180" spans="1:66" x14ac:dyDescent="0.2">
      <c r="A180" t="s">
        <v>1102</v>
      </c>
      <c r="B180" t="s">
        <v>1201</v>
      </c>
      <c r="C180" t="s">
        <v>631</v>
      </c>
      <c r="D180" t="s">
        <v>92</v>
      </c>
      <c r="E180" t="s">
        <v>93</v>
      </c>
      <c r="F180" t="s">
        <v>94</v>
      </c>
      <c r="G180">
        <v>20</v>
      </c>
      <c r="H180">
        <v>12</v>
      </c>
      <c r="I180">
        <v>61</v>
      </c>
      <c r="J180" t="s">
        <v>693</v>
      </c>
      <c r="K180">
        <v>11</v>
      </c>
      <c r="L180">
        <v>11</v>
      </c>
      <c r="M180">
        <v>8</v>
      </c>
      <c r="N180">
        <v>27</v>
      </c>
      <c r="O180">
        <v>0.72727272727272696</v>
      </c>
      <c r="P180">
        <v>4</v>
      </c>
      <c r="Q180">
        <v>4</v>
      </c>
      <c r="R180">
        <v>2</v>
      </c>
      <c r="S180">
        <v>11</v>
      </c>
      <c r="T180">
        <v>0.5</v>
      </c>
      <c r="U180">
        <v>5</v>
      </c>
      <c r="V180">
        <v>5</v>
      </c>
      <c r="W180">
        <v>2</v>
      </c>
      <c r="X180">
        <v>23</v>
      </c>
      <c r="Y180">
        <v>0.4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9</v>
      </c>
      <c r="AW180">
        <v>0</v>
      </c>
      <c r="AX180">
        <v>0</v>
      </c>
      <c r="AY180">
        <v>0</v>
      </c>
      <c r="AZ180">
        <v>1</v>
      </c>
      <c r="BA180">
        <v>2</v>
      </c>
      <c r="BB180">
        <v>3</v>
      </c>
      <c r="BC180">
        <v>7</v>
      </c>
      <c r="BD180">
        <v>3</v>
      </c>
      <c r="BE180">
        <v>0</v>
      </c>
      <c r="BF180">
        <v>6</v>
      </c>
      <c r="BG180">
        <v>5</v>
      </c>
      <c r="BH180">
        <v>0</v>
      </c>
      <c r="BI180">
        <v>10</v>
      </c>
      <c r="BJ180">
        <v>13</v>
      </c>
      <c r="BK180">
        <v>0</v>
      </c>
      <c r="BL180">
        <v>0</v>
      </c>
      <c r="BM180">
        <v>0</v>
      </c>
      <c r="BN180" t="s">
        <v>2489</v>
      </c>
    </row>
    <row r="181" spans="1:66" x14ac:dyDescent="0.2">
      <c r="A181" t="s">
        <v>1102</v>
      </c>
      <c r="B181" t="s">
        <v>1202</v>
      </c>
      <c r="C181" t="s">
        <v>631</v>
      </c>
      <c r="D181" t="s">
        <v>92</v>
      </c>
      <c r="E181" t="s">
        <v>93</v>
      </c>
      <c r="F181" t="s">
        <v>94</v>
      </c>
      <c r="G181">
        <v>20</v>
      </c>
      <c r="H181">
        <v>12</v>
      </c>
      <c r="I181">
        <v>60</v>
      </c>
      <c r="J181" t="s">
        <v>693</v>
      </c>
      <c r="K181">
        <v>11</v>
      </c>
      <c r="L181">
        <v>11</v>
      </c>
      <c r="M181">
        <v>8</v>
      </c>
      <c r="N181">
        <v>26</v>
      </c>
      <c r="O181">
        <v>0.72727272727272696</v>
      </c>
      <c r="P181">
        <v>4</v>
      </c>
      <c r="Q181">
        <v>4</v>
      </c>
      <c r="R181">
        <v>2</v>
      </c>
      <c r="S181">
        <v>11</v>
      </c>
      <c r="T181">
        <v>0.5</v>
      </c>
      <c r="U181">
        <v>5</v>
      </c>
      <c r="V181">
        <v>5</v>
      </c>
      <c r="W181">
        <v>2</v>
      </c>
      <c r="X181">
        <v>23</v>
      </c>
      <c r="Y181">
        <v>0.4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9</v>
      </c>
      <c r="AW181">
        <v>0</v>
      </c>
      <c r="AX181">
        <v>0</v>
      </c>
      <c r="AY181">
        <v>0</v>
      </c>
      <c r="AZ181">
        <v>1</v>
      </c>
      <c r="BA181">
        <v>2</v>
      </c>
      <c r="BB181">
        <v>3</v>
      </c>
      <c r="BC181">
        <v>6</v>
      </c>
      <c r="BD181">
        <v>3</v>
      </c>
      <c r="BE181">
        <v>0</v>
      </c>
      <c r="BF181">
        <v>6</v>
      </c>
      <c r="BG181">
        <v>5</v>
      </c>
      <c r="BH181">
        <v>0</v>
      </c>
      <c r="BI181">
        <v>10</v>
      </c>
      <c r="BJ181">
        <v>13</v>
      </c>
      <c r="BK181">
        <v>0</v>
      </c>
      <c r="BL181">
        <v>0</v>
      </c>
      <c r="BM181">
        <v>0</v>
      </c>
      <c r="BN181" t="s">
        <v>2489</v>
      </c>
    </row>
    <row r="182" spans="1:66" x14ac:dyDescent="0.2">
      <c r="A182" t="s">
        <v>1102</v>
      </c>
      <c r="B182" t="s">
        <v>1203</v>
      </c>
      <c r="C182" t="s">
        <v>631</v>
      </c>
      <c r="D182" t="s">
        <v>92</v>
      </c>
      <c r="E182" t="s">
        <v>93</v>
      </c>
      <c r="F182" t="s">
        <v>94</v>
      </c>
      <c r="G182">
        <v>20</v>
      </c>
      <c r="H182">
        <v>12</v>
      </c>
      <c r="I182">
        <v>57</v>
      </c>
      <c r="J182" t="s">
        <v>693</v>
      </c>
      <c r="K182">
        <v>11</v>
      </c>
      <c r="L182">
        <v>11</v>
      </c>
      <c r="M182">
        <v>8</v>
      </c>
      <c r="N182">
        <v>24</v>
      </c>
      <c r="O182">
        <v>0.72727272727272696</v>
      </c>
      <c r="P182">
        <v>4</v>
      </c>
      <c r="Q182">
        <v>4</v>
      </c>
      <c r="R182">
        <v>2</v>
      </c>
      <c r="S182">
        <v>11</v>
      </c>
      <c r="T182">
        <v>0.5</v>
      </c>
      <c r="U182">
        <v>5</v>
      </c>
      <c r="V182">
        <v>5</v>
      </c>
      <c r="W182">
        <v>2</v>
      </c>
      <c r="X182">
        <v>22</v>
      </c>
      <c r="Y182">
        <v>0.4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0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9</v>
      </c>
      <c r="AW182">
        <v>0</v>
      </c>
      <c r="AX182">
        <v>0</v>
      </c>
      <c r="AY182">
        <v>0</v>
      </c>
      <c r="AZ182">
        <v>1</v>
      </c>
      <c r="BA182">
        <v>2</v>
      </c>
      <c r="BB182">
        <v>3</v>
      </c>
      <c r="BC182">
        <v>4</v>
      </c>
      <c r="BD182">
        <v>3</v>
      </c>
      <c r="BE182">
        <v>0</v>
      </c>
      <c r="BF182">
        <v>6</v>
      </c>
      <c r="BG182">
        <v>5</v>
      </c>
      <c r="BH182">
        <v>0</v>
      </c>
      <c r="BI182">
        <v>10</v>
      </c>
      <c r="BJ182">
        <v>12</v>
      </c>
      <c r="BK182">
        <v>0</v>
      </c>
      <c r="BL182">
        <v>0</v>
      </c>
      <c r="BM182">
        <v>0</v>
      </c>
      <c r="BN182" t="s">
        <v>2489</v>
      </c>
    </row>
    <row r="183" spans="1:66" x14ac:dyDescent="0.2">
      <c r="A183" t="s">
        <v>1102</v>
      </c>
      <c r="B183" t="s">
        <v>1204</v>
      </c>
      <c r="C183" t="s">
        <v>631</v>
      </c>
      <c r="D183" t="s">
        <v>92</v>
      </c>
      <c r="E183" t="s">
        <v>93</v>
      </c>
      <c r="F183" t="s">
        <v>94</v>
      </c>
      <c r="G183">
        <v>20</v>
      </c>
      <c r="H183">
        <v>11</v>
      </c>
      <c r="I183">
        <v>31</v>
      </c>
      <c r="J183" t="s">
        <v>1104</v>
      </c>
      <c r="K183">
        <v>11</v>
      </c>
      <c r="L183">
        <v>11</v>
      </c>
      <c r="M183">
        <v>8</v>
      </c>
      <c r="N183">
        <v>22</v>
      </c>
      <c r="O183">
        <v>0.72727272727272696</v>
      </c>
      <c r="P183">
        <v>4</v>
      </c>
      <c r="Q183">
        <v>4</v>
      </c>
      <c r="R183">
        <v>1</v>
      </c>
      <c r="S183">
        <v>5</v>
      </c>
      <c r="T183">
        <v>0.25</v>
      </c>
      <c r="U183">
        <v>5</v>
      </c>
      <c r="V183">
        <v>5</v>
      </c>
      <c r="W183">
        <v>2</v>
      </c>
      <c r="X183">
        <v>4</v>
      </c>
      <c r="Y183">
        <v>0.4</v>
      </c>
      <c r="Z183">
        <v>1</v>
      </c>
      <c r="AA183">
        <v>1</v>
      </c>
      <c r="AB183">
        <v>1</v>
      </c>
      <c r="AC183">
        <v>1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1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5</v>
      </c>
      <c r="AW183">
        <v>5</v>
      </c>
      <c r="AX183">
        <v>0</v>
      </c>
      <c r="AY183">
        <v>0</v>
      </c>
      <c r="AZ183">
        <v>1</v>
      </c>
      <c r="BA183">
        <v>5</v>
      </c>
      <c r="BB183">
        <v>0</v>
      </c>
      <c r="BC183">
        <v>1</v>
      </c>
      <c r="BD183">
        <v>3</v>
      </c>
      <c r="BE183">
        <v>0</v>
      </c>
      <c r="BF183">
        <v>0</v>
      </c>
      <c r="BG183">
        <v>5</v>
      </c>
      <c r="BH183">
        <v>0</v>
      </c>
      <c r="BI183">
        <v>2</v>
      </c>
      <c r="BJ183">
        <v>2</v>
      </c>
      <c r="BK183">
        <v>0</v>
      </c>
      <c r="BL183">
        <v>0</v>
      </c>
      <c r="BM183">
        <v>0</v>
      </c>
      <c r="BN183" t="s">
        <v>2507</v>
      </c>
    </row>
    <row r="184" spans="1:66" x14ac:dyDescent="0.2">
      <c r="A184" t="s">
        <v>1102</v>
      </c>
      <c r="B184" t="s">
        <v>1205</v>
      </c>
      <c r="C184" t="s">
        <v>631</v>
      </c>
      <c r="D184" t="s">
        <v>92</v>
      </c>
      <c r="E184" t="s">
        <v>93</v>
      </c>
      <c r="F184" t="s">
        <v>94</v>
      </c>
      <c r="G184">
        <v>20</v>
      </c>
      <c r="H184">
        <v>11</v>
      </c>
      <c r="I184">
        <v>31</v>
      </c>
      <c r="J184" t="s">
        <v>1104</v>
      </c>
      <c r="K184">
        <v>11</v>
      </c>
      <c r="L184">
        <v>11</v>
      </c>
      <c r="M184">
        <v>8</v>
      </c>
      <c r="N184">
        <v>22</v>
      </c>
      <c r="O184">
        <v>0.72727272727272696</v>
      </c>
      <c r="P184">
        <v>4</v>
      </c>
      <c r="Q184">
        <v>4</v>
      </c>
      <c r="R184">
        <v>1</v>
      </c>
      <c r="S184">
        <v>5</v>
      </c>
      <c r="T184">
        <v>0.25</v>
      </c>
      <c r="U184">
        <v>5</v>
      </c>
      <c r="V184">
        <v>5</v>
      </c>
      <c r="W184">
        <v>2</v>
      </c>
      <c r="X184">
        <v>4</v>
      </c>
      <c r="Y184">
        <v>0.4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5</v>
      </c>
      <c r="AW184">
        <v>5</v>
      </c>
      <c r="AX184">
        <v>0</v>
      </c>
      <c r="AY184">
        <v>0</v>
      </c>
      <c r="AZ184">
        <v>1</v>
      </c>
      <c r="BA184">
        <v>5</v>
      </c>
      <c r="BB184">
        <v>0</v>
      </c>
      <c r="BC184">
        <v>1</v>
      </c>
      <c r="BD184">
        <v>3</v>
      </c>
      <c r="BE184">
        <v>0</v>
      </c>
      <c r="BF184">
        <v>0</v>
      </c>
      <c r="BG184">
        <v>5</v>
      </c>
      <c r="BH184">
        <v>0</v>
      </c>
      <c r="BI184">
        <v>2</v>
      </c>
      <c r="BJ184">
        <v>2</v>
      </c>
      <c r="BK184">
        <v>0</v>
      </c>
      <c r="BL184">
        <v>0</v>
      </c>
      <c r="BM184">
        <v>0</v>
      </c>
      <c r="BN184" t="s">
        <v>2507</v>
      </c>
    </row>
    <row r="185" spans="1:66" x14ac:dyDescent="0.2">
      <c r="A185" t="s">
        <v>1102</v>
      </c>
      <c r="B185" t="s">
        <v>1206</v>
      </c>
      <c r="C185" t="s">
        <v>631</v>
      </c>
      <c r="D185" t="s">
        <v>92</v>
      </c>
      <c r="E185" t="s">
        <v>93</v>
      </c>
      <c r="F185" t="s">
        <v>94</v>
      </c>
      <c r="G185">
        <v>20</v>
      </c>
      <c r="H185">
        <v>11</v>
      </c>
      <c r="I185">
        <v>31</v>
      </c>
      <c r="J185" t="s">
        <v>1104</v>
      </c>
      <c r="K185">
        <v>11</v>
      </c>
      <c r="L185">
        <v>11</v>
      </c>
      <c r="M185">
        <v>8</v>
      </c>
      <c r="N185">
        <v>22</v>
      </c>
      <c r="O185">
        <v>0.72727272727272696</v>
      </c>
      <c r="P185">
        <v>4</v>
      </c>
      <c r="Q185">
        <v>4</v>
      </c>
      <c r="R185">
        <v>1</v>
      </c>
      <c r="S185">
        <v>5</v>
      </c>
      <c r="T185">
        <v>0.25</v>
      </c>
      <c r="U185">
        <v>5</v>
      </c>
      <c r="V185">
        <v>5</v>
      </c>
      <c r="W185">
        <v>2</v>
      </c>
      <c r="X185">
        <v>4</v>
      </c>
      <c r="Y185">
        <v>0.4</v>
      </c>
      <c r="Z185">
        <v>1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5</v>
      </c>
      <c r="AW185">
        <v>5</v>
      </c>
      <c r="AX185">
        <v>0</v>
      </c>
      <c r="AY185">
        <v>0</v>
      </c>
      <c r="AZ185">
        <v>1</v>
      </c>
      <c r="BA185">
        <v>5</v>
      </c>
      <c r="BB185">
        <v>0</v>
      </c>
      <c r="BC185">
        <v>1</v>
      </c>
      <c r="BD185">
        <v>3</v>
      </c>
      <c r="BE185">
        <v>0</v>
      </c>
      <c r="BF185">
        <v>0</v>
      </c>
      <c r="BG185">
        <v>5</v>
      </c>
      <c r="BH185">
        <v>0</v>
      </c>
      <c r="BI185">
        <v>2</v>
      </c>
      <c r="BJ185">
        <v>2</v>
      </c>
      <c r="BK185">
        <v>0</v>
      </c>
      <c r="BL185">
        <v>0</v>
      </c>
      <c r="BM185">
        <v>0</v>
      </c>
      <c r="BN185" t="s">
        <v>2507</v>
      </c>
    </row>
    <row r="186" spans="1:66" x14ac:dyDescent="0.2">
      <c r="A186" t="s">
        <v>1102</v>
      </c>
      <c r="B186" t="s">
        <v>1207</v>
      </c>
      <c r="C186" t="s">
        <v>631</v>
      </c>
      <c r="D186" t="s">
        <v>92</v>
      </c>
      <c r="E186" t="s">
        <v>93</v>
      </c>
      <c r="F186" t="s">
        <v>94</v>
      </c>
      <c r="G186">
        <v>20</v>
      </c>
      <c r="H186">
        <v>11</v>
      </c>
      <c r="I186">
        <v>31</v>
      </c>
      <c r="J186" t="s">
        <v>1104</v>
      </c>
      <c r="K186">
        <v>11</v>
      </c>
      <c r="L186">
        <v>11</v>
      </c>
      <c r="M186">
        <v>8</v>
      </c>
      <c r="N186">
        <v>22</v>
      </c>
      <c r="O186">
        <v>0.72727272727272696</v>
      </c>
      <c r="P186">
        <v>4</v>
      </c>
      <c r="Q186">
        <v>4</v>
      </c>
      <c r="R186">
        <v>1</v>
      </c>
      <c r="S186">
        <v>5</v>
      </c>
      <c r="T186">
        <v>0.25</v>
      </c>
      <c r="U186">
        <v>5</v>
      </c>
      <c r="V186">
        <v>5</v>
      </c>
      <c r="W186">
        <v>2</v>
      </c>
      <c r="X186">
        <v>4</v>
      </c>
      <c r="Y186">
        <v>0.4</v>
      </c>
      <c r="Z186">
        <v>1</v>
      </c>
      <c r="AA186">
        <v>1</v>
      </c>
      <c r="AB186">
        <v>1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1</v>
      </c>
      <c r="AJ186">
        <v>1</v>
      </c>
      <c r="AK186">
        <v>0</v>
      </c>
      <c r="AL186">
        <v>0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5</v>
      </c>
      <c r="AW186">
        <v>5</v>
      </c>
      <c r="AX186">
        <v>0</v>
      </c>
      <c r="AY186">
        <v>0</v>
      </c>
      <c r="AZ186">
        <v>1</v>
      </c>
      <c r="BA186">
        <v>5</v>
      </c>
      <c r="BB186">
        <v>0</v>
      </c>
      <c r="BC186">
        <v>1</v>
      </c>
      <c r="BD186">
        <v>3</v>
      </c>
      <c r="BE186">
        <v>0</v>
      </c>
      <c r="BF186">
        <v>0</v>
      </c>
      <c r="BG186">
        <v>5</v>
      </c>
      <c r="BH186">
        <v>0</v>
      </c>
      <c r="BI186">
        <v>2</v>
      </c>
      <c r="BJ186">
        <v>2</v>
      </c>
      <c r="BK186">
        <v>0</v>
      </c>
      <c r="BL186">
        <v>0</v>
      </c>
      <c r="BM186">
        <v>0</v>
      </c>
      <c r="BN186" t="s">
        <v>2507</v>
      </c>
    </row>
    <row r="187" spans="1:66" x14ac:dyDescent="0.2">
      <c r="A187" t="s">
        <v>1102</v>
      </c>
      <c r="B187" t="s">
        <v>1208</v>
      </c>
      <c r="C187" t="s">
        <v>631</v>
      </c>
      <c r="D187" t="s">
        <v>92</v>
      </c>
      <c r="E187" t="s">
        <v>93</v>
      </c>
      <c r="F187" t="s">
        <v>94</v>
      </c>
      <c r="G187">
        <v>20</v>
      </c>
      <c r="H187">
        <v>11</v>
      </c>
      <c r="I187">
        <v>31</v>
      </c>
      <c r="J187" t="s">
        <v>1104</v>
      </c>
      <c r="K187">
        <v>11</v>
      </c>
      <c r="L187">
        <v>11</v>
      </c>
      <c r="M187">
        <v>8</v>
      </c>
      <c r="N187">
        <v>22</v>
      </c>
      <c r="O187">
        <v>0.72727272727272696</v>
      </c>
      <c r="P187">
        <v>4</v>
      </c>
      <c r="Q187">
        <v>4</v>
      </c>
      <c r="R187">
        <v>1</v>
      </c>
      <c r="S187">
        <v>5</v>
      </c>
      <c r="T187">
        <v>0.25</v>
      </c>
      <c r="U187">
        <v>5</v>
      </c>
      <c r="V187">
        <v>5</v>
      </c>
      <c r="W187">
        <v>2</v>
      </c>
      <c r="X187">
        <v>4</v>
      </c>
      <c r="Y187">
        <v>0.4</v>
      </c>
      <c r="Z187">
        <v>1</v>
      </c>
      <c r="AA187">
        <v>1</v>
      </c>
      <c r="AB187">
        <v>1</v>
      </c>
      <c r="AC187">
        <v>1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5</v>
      </c>
      <c r="AW187">
        <v>5</v>
      </c>
      <c r="AX187">
        <v>0</v>
      </c>
      <c r="AY187">
        <v>0</v>
      </c>
      <c r="AZ187">
        <v>1</v>
      </c>
      <c r="BA187">
        <v>5</v>
      </c>
      <c r="BB187">
        <v>0</v>
      </c>
      <c r="BC187">
        <v>1</v>
      </c>
      <c r="BD187">
        <v>3</v>
      </c>
      <c r="BE187">
        <v>0</v>
      </c>
      <c r="BF187">
        <v>0</v>
      </c>
      <c r="BG187">
        <v>5</v>
      </c>
      <c r="BH187">
        <v>0</v>
      </c>
      <c r="BI187">
        <v>2</v>
      </c>
      <c r="BJ187">
        <v>2</v>
      </c>
      <c r="BK187">
        <v>0</v>
      </c>
      <c r="BL187">
        <v>0</v>
      </c>
      <c r="BM187">
        <v>0</v>
      </c>
      <c r="BN187" t="s">
        <v>2507</v>
      </c>
    </row>
    <row r="188" spans="1:66" x14ac:dyDescent="0.2">
      <c r="A188" t="s">
        <v>1102</v>
      </c>
      <c r="B188" t="s">
        <v>1209</v>
      </c>
      <c r="C188" t="s">
        <v>631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99</v>
      </c>
      <c r="J188" t="s">
        <v>634</v>
      </c>
      <c r="K188">
        <v>11</v>
      </c>
      <c r="L188">
        <v>11</v>
      </c>
      <c r="M188">
        <v>9</v>
      </c>
      <c r="N188">
        <v>43</v>
      </c>
      <c r="O188">
        <v>0.81818181818181801</v>
      </c>
      <c r="P188">
        <v>4</v>
      </c>
      <c r="Q188">
        <v>4</v>
      </c>
      <c r="R188">
        <v>3</v>
      </c>
      <c r="S188">
        <v>37</v>
      </c>
      <c r="T188">
        <v>0.75</v>
      </c>
      <c r="U188">
        <v>5</v>
      </c>
      <c r="V188">
        <v>5</v>
      </c>
      <c r="W188">
        <v>2</v>
      </c>
      <c r="X188">
        <v>19</v>
      </c>
      <c r="Y188">
        <v>0.4</v>
      </c>
      <c r="Z188">
        <v>1</v>
      </c>
      <c r="AA188">
        <v>1</v>
      </c>
      <c r="AB188">
        <v>1</v>
      </c>
      <c r="AC188">
        <v>1</v>
      </c>
      <c r="AD188">
        <v>0</v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9</v>
      </c>
      <c r="AW188">
        <v>10</v>
      </c>
      <c r="AX188">
        <v>0</v>
      </c>
      <c r="AY188">
        <v>0</v>
      </c>
      <c r="AZ188">
        <v>1</v>
      </c>
      <c r="BA188">
        <v>9</v>
      </c>
      <c r="BB188">
        <v>3</v>
      </c>
      <c r="BC188">
        <v>6</v>
      </c>
      <c r="BD188">
        <v>3</v>
      </c>
      <c r="BE188">
        <v>4</v>
      </c>
      <c r="BF188">
        <v>28</v>
      </c>
      <c r="BG188">
        <v>5</v>
      </c>
      <c r="BH188">
        <v>0</v>
      </c>
      <c r="BI188">
        <v>4</v>
      </c>
      <c r="BJ188">
        <v>15</v>
      </c>
      <c r="BK188">
        <v>0</v>
      </c>
      <c r="BL188">
        <v>0</v>
      </c>
      <c r="BM188">
        <v>0</v>
      </c>
      <c r="BN188" t="s">
        <v>2470</v>
      </c>
    </row>
    <row r="189" spans="1:66" x14ac:dyDescent="0.2">
      <c r="A189" t="s">
        <v>1102</v>
      </c>
      <c r="B189" t="s">
        <v>1210</v>
      </c>
      <c r="C189" t="s">
        <v>631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99</v>
      </c>
      <c r="J189" t="s">
        <v>634</v>
      </c>
      <c r="K189">
        <v>11</v>
      </c>
      <c r="L189">
        <v>11</v>
      </c>
      <c r="M189">
        <v>9</v>
      </c>
      <c r="N189">
        <v>43</v>
      </c>
      <c r="O189">
        <v>0.81818181818181801</v>
      </c>
      <c r="P189">
        <v>4</v>
      </c>
      <c r="Q189">
        <v>4</v>
      </c>
      <c r="R189">
        <v>3</v>
      </c>
      <c r="S189">
        <v>37</v>
      </c>
      <c r="T189">
        <v>0.75</v>
      </c>
      <c r="U189">
        <v>5</v>
      </c>
      <c r="V189">
        <v>5</v>
      </c>
      <c r="W189">
        <v>2</v>
      </c>
      <c r="X189">
        <v>19</v>
      </c>
      <c r="Y189">
        <v>0.4</v>
      </c>
      <c r="Z189">
        <v>1</v>
      </c>
      <c r="AA189">
        <v>1</v>
      </c>
      <c r="AB189">
        <v>1</v>
      </c>
      <c r="AC189">
        <v>1</v>
      </c>
      <c r="AD189">
        <v>0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9</v>
      </c>
      <c r="AW189">
        <v>10</v>
      </c>
      <c r="AX189">
        <v>0</v>
      </c>
      <c r="AY189">
        <v>0</v>
      </c>
      <c r="AZ189">
        <v>1</v>
      </c>
      <c r="BA189">
        <v>9</v>
      </c>
      <c r="BB189">
        <v>3</v>
      </c>
      <c r="BC189">
        <v>6</v>
      </c>
      <c r="BD189">
        <v>3</v>
      </c>
      <c r="BE189">
        <v>4</v>
      </c>
      <c r="BF189">
        <v>28</v>
      </c>
      <c r="BG189">
        <v>5</v>
      </c>
      <c r="BH189">
        <v>0</v>
      </c>
      <c r="BI189">
        <v>4</v>
      </c>
      <c r="BJ189">
        <v>15</v>
      </c>
      <c r="BK189">
        <v>0</v>
      </c>
      <c r="BL189">
        <v>0</v>
      </c>
      <c r="BM189">
        <v>0</v>
      </c>
      <c r="BN189" t="s">
        <v>2470</v>
      </c>
    </row>
    <row r="190" spans="1:66" x14ac:dyDescent="0.2">
      <c r="A190" t="s">
        <v>1102</v>
      </c>
      <c r="B190" t="s">
        <v>1211</v>
      </c>
      <c r="C190" t="s">
        <v>631</v>
      </c>
      <c r="D190" t="s">
        <v>92</v>
      </c>
      <c r="E190" t="s">
        <v>93</v>
      </c>
      <c r="F190" t="s">
        <v>94</v>
      </c>
      <c r="G190">
        <v>20</v>
      </c>
      <c r="H190">
        <v>12</v>
      </c>
      <c r="I190">
        <v>62</v>
      </c>
      <c r="J190" t="s">
        <v>1132</v>
      </c>
      <c r="K190">
        <v>11</v>
      </c>
      <c r="L190">
        <v>11</v>
      </c>
      <c r="M190">
        <v>9</v>
      </c>
      <c r="N190">
        <v>37</v>
      </c>
      <c r="O190">
        <v>0.81818181818181801</v>
      </c>
      <c r="P190">
        <v>4</v>
      </c>
      <c r="Q190">
        <v>4</v>
      </c>
      <c r="R190">
        <v>1</v>
      </c>
      <c r="S190">
        <v>10</v>
      </c>
      <c r="T190">
        <v>0.25</v>
      </c>
      <c r="U190">
        <v>5</v>
      </c>
      <c r="V190">
        <v>5</v>
      </c>
      <c r="W190">
        <v>2</v>
      </c>
      <c r="X190">
        <v>15</v>
      </c>
      <c r="Y190">
        <v>0.4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0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9</v>
      </c>
      <c r="AW190">
        <v>9</v>
      </c>
      <c r="AX190">
        <v>0</v>
      </c>
      <c r="AY190">
        <v>0</v>
      </c>
      <c r="AZ190">
        <v>1</v>
      </c>
      <c r="BA190">
        <v>9</v>
      </c>
      <c r="BB190">
        <v>3</v>
      </c>
      <c r="BC190">
        <v>1</v>
      </c>
      <c r="BD190">
        <v>3</v>
      </c>
      <c r="BE190">
        <v>0</v>
      </c>
      <c r="BF190">
        <v>10</v>
      </c>
      <c r="BG190">
        <v>0</v>
      </c>
      <c r="BH190">
        <v>0</v>
      </c>
      <c r="BI190">
        <v>2</v>
      </c>
      <c r="BJ190">
        <v>13</v>
      </c>
      <c r="BK190">
        <v>0</v>
      </c>
      <c r="BL190">
        <v>0</v>
      </c>
      <c r="BM190">
        <v>0</v>
      </c>
      <c r="BN190" t="s">
        <v>2510</v>
      </c>
    </row>
    <row r="191" spans="1:66" x14ac:dyDescent="0.2">
      <c r="A191" t="s">
        <v>1102</v>
      </c>
      <c r="B191" t="s">
        <v>1212</v>
      </c>
      <c r="C191" t="s">
        <v>631</v>
      </c>
      <c r="D191" t="s">
        <v>92</v>
      </c>
      <c r="E191" t="s">
        <v>93</v>
      </c>
      <c r="F191" t="s">
        <v>94</v>
      </c>
      <c r="G191">
        <v>20</v>
      </c>
      <c r="H191">
        <v>10</v>
      </c>
      <c r="I191">
        <v>38</v>
      </c>
      <c r="J191" t="s">
        <v>1114</v>
      </c>
      <c r="K191">
        <v>11</v>
      </c>
      <c r="L191">
        <v>11</v>
      </c>
      <c r="M191">
        <v>8</v>
      </c>
      <c r="N191">
        <v>28</v>
      </c>
      <c r="O191">
        <v>0.72727272727272696</v>
      </c>
      <c r="P191">
        <v>4</v>
      </c>
      <c r="Q191">
        <v>4</v>
      </c>
      <c r="R191">
        <v>1</v>
      </c>
      <c r="S191">
        <v>5</v>
      </c>
      <c r="T191">
        <v>0.25</v>
      </c>
      <c r="U191">
        <v>5</v>
      </c>
      <c r="V191">
        <v>5</v>
      </c>
      <c r="W191">
        <v>1</v>
      </c>
      <c r="X191">
        <v>5</v>
      </c>
      <c r="Y191">
        <v>0.2</v>
      </c>
      <c r="Z191">
        <v>1</v>
      </c>
      <c r="AA191">
        <v>1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5</v>
      </c>
      <c r="AW191">
        <v>5</v>
      </c>
      <c r="AX191">
        <v>0</v>
      </c>
      <c r="AY191">
        <v>0</v>
      </c>
      <c r="AZ191">
        <v>0</v>
      </c>
      <c r="BA191">
        <v>5</v>
      </c>
      <c r="BB191">
        <v>3</v>
      </c>
      <c r="BC191">
        <v>6</v>
      </c>
      <c r="BD191">
        <v>2</v>
      </c>
      <c r="BE191">
        <v>0</v>
      </c>
      <c r="BF191">
        <v>0</v>
      </c>
      <c r="BG191">
        <v>5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N191" t="s">
        <v>2509</v>
      </c>
    </row>
    <row r="192" spans="1:66" x14ac:dyDescent="0.2">
      <c r="A192" t="s">
        <v>1102</v>
      </c>
      <c r="B192" t="s">
        <v>1213</v>
      </c>
      <c r="C192" t="s">
        <v>631</v>
      </c>
      <c r="D192" t="s">
        <v>92</v>
      </c>
      <c r="E192" t="s">
        <v>93</v>
      </c>
      <c r="F192" t="s">
        <v>94</v>
      </c>
      <c r="G192">
        <v>20</v>
      </c>
      <c r="H192">
        <v>11</v>
      </c>
      <c r="I192">
        <v>22</v>
      </c>
      <c r="J192" t="s">
        <v>1104</v>
      </c>
      <c r="K192">
        <v>11</v>
      </c>
      <c r="L192">
        <v>11</v>
      </c>
      <c r="M192">
        <v>8</v>
      </c>
      <c r="N192">
        <v>13</v>
      </c>
      <c r="O192">
        <v>0.72727272727272696</v>
      </c>
      <c r="P192">
        <v>4</v>
      </c>
      <c r="Q192">
        <v>4</v>
      </c>
      <c r="R192">
        <v>1</v>
      </c>
      <c r="S192">
        <v>5</v>
      </c>
      <c r="T192">
        <v>0.25</v>
      </c>
      <c r="U192">
        <v>5</v>
      </c>
      <c r="V192">
        <v>5</v>
      </c>
      <c r="W192">
        <v>2</v>
      </c>
      <c r="X192">
        <v>4</v>
      </c>
      <c r="Y192">
        <v>0.4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2</v>
      </c>
      <c r="AW192">
        <v>0</v>
      </c>
      <c r="AX192">
        <v>0</v>
      </c>
      <c r="AY192">
        <v>0</v>
      </c>
      <c r="AZ192">
        <v>1</v>
      </c>
      <c r="BA192">
        <v>2</v>
      </c>
      <c r="BB192">
        <v>3</v>
      </c>
      <c r="BC192">
        <v>1</v>
      </c>
      <c r="BD192">
        <v>2</v>
      </c>
      <c r="BE192">
        <v>0</v>
      </c>
      <c r="BF192">
        <v>0</v>
      </c>
      <c r="BG192">
        <v>5</v>
      </c>
      <c r="BH192">
        <v>0</v>
      </c>
      <c r="BI192">
        <v>2</v>
      </c>
      <c r="BJ192">
        <v>2</v>
      </c>
      <c r="BK192">
        <v>0</v>
      </c>
      <c r="BL192">
        <v>0</v>
      </c>
      <c r="BM192">
        <v>0</v>
      </c>
      <c r="BN192" t="s">
        <v>2507</v>
      </c>
    </row>
    <row r="193" spans="1:66" x14ac:dyDescent="0.2">
      <c r="A193" t="s">
        <v>1102</v>
      </c>
      <c r="B193" t="s">
        <v>1214</v>
      </c>
      <c r="C193" t="s">
        <v>631</v>
      </c>
      <c r="D193" t="s">
        <v>92</v>
      </c>
      <c r="E193" t="s">
        <v>93</v>
      </c>
      <c r="F193" t="s">
        <v>94</v>
      </c>
      <c r="G193">
        <v>20</v>
      </c>
      <c r="H193">
        <v>11</v>
      </c>
      <c r="I193">
        <v>26</v>
      </c>
      <c r="J193" t="s">
        <v>1104</v>
      </c>
      <c r="K193">
        <v>11</v>
      </c>
      <c r="L193">
        <v>11</v>
      </c>
      <c r="M193">
        <v>8</v>
      </c>
      <c r="N193">
        <v>13</v>
      </c>
      <c r="O193">
        <v>0.72727272727272696</v>
      </c>
      <c r="P193">
        <v>4</v>
      </c>
      <c r="Q193">
        <v>4</v>
      </c>
      <c r="R193">
        <v>1</v>
      </c>
      <c r="S193">
        <v>5</v>
      </c>
      <c r="T193">
        <v>0.25</v>
      </c>
      <c r="U193">
        <v>5</v>
      </c>
      <c r="V193">
        <v>5</v>
      </c>
      <c r="W193">
        <v>2</v>
      </c>
      <c r="X193">
        <v>8</v>
      </c>
      <c r="Y193">
        <v>0.4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2</v>
      </c>
      <c r="AW193">
        <v>0</v>
      </c>
      <c r="AX193">
        <v>0</v>
      </c>
      <c r="AY193">
        <v>0</v>
      </c>
      <c r="AZ193">
        <v>1</v>
      </c>
      <c r="BA193">
        <v>2</v>
      </c>
      <c r="BB193">
        <v>3</v>
      </c>
      <c r="BC193">
        <v>1</v>
      </c>
      <c r="BD193">
        <v>2</v>
      </c>
      <c r="BE193">
        <v>0</v>
      </c>
      <c r="BF193">
        <v>0</v>
      </c>
      <c r="BG193">
        <v>5</v>
      </c>
      <c r="BH193">
        <v>0</v>
      </c>
      <c r="BI193">
        <v>4</v>
      </c>
      <c r="BJ193">
        <v>4</v>
      </c>
      <c r="BK193">
        <v>0</v>
      </c>
      <c r="BL193">
        <v>0</v>
      </c>
      <c r="BM193">
        <v>0</v>
      </c>
      <c r="BN193" t="s">
        <v>2507</v>
      </c>
    </row>
    <row r="194" spans="1:66" x14ac:dyDescent="0.2">
      <c r="A194" t="s">
        <v>1102</v>
      </c>
      <c r="B194" t="s">
        <v>1215</v>
      </c>
      <c r="C194" t="s">
        <v>631</v>
      </c>
      <c r="D194" t="s">
        <v>92</v>
      </c>
      <c r="E194" t="s">
        <v>93</v>
      </c>
      <c r="F194" t="s">
        <v>94</v>
      </c>
      <c r="G194">
        <v>20</v>
      </c>
      <c r="H194">
        <v>11</v>
      </c>
      <c r="I194">
        <v>31</v>
      </c>
      <c r="J194" t="s">
        <v>1104</v>
      </c>
      <c r="K194">
        <v>11</v>
      </c>
      <c r="L194">
        <v>11</v>
      </c>
      <c r="M194">
        <v>8</v>
      </c>
      <c r="N194">
        <v>22</v>
      </c>
      <c r="O194">
        <v>0.72727272727272696</v>
      </c>
      <c r="P194">
        <v>4</v>
      </c>
      <c r="Q194">
        <v>4</v>
      </c>
      <c r="R194">
        <v>1</v>
      </c>
      <c r="S194">
        <v>5</v>
      </c>
      <c r="T194">
        <v>0.25</v>
      </c>
      <c r="U194">
        <v>5</v>
      </c>
      <c r="V194">
        <v>5</v>
      </c>
      <c r="W194">
        <v>2</v>
      </c>
      <c r="X194">
        <v>4</v>
      </c>
      <c r="Y194">
        <v>0.4</v>
      </c>
      <c r="Z194">
        <v>1</v>
      </c>
      <c r="AA194">
        <v>1</v>
      </c>
      <c r="AB194">
        <v>1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5</v>
      </c>
      <c r="AW194">
        <v>5</v>
      </c>
      <c r="AX194">
        <v>0</v>
      </c>
      <c r="AY194">
        <v>0</v>
      </c>
      <c r="AZ194">
        <v>1</v>
      </c>
      <c r="BA194">
        <v>5</v>
      </c>
      <c r="BB194">
        <v>0</v>
      </c>
      <c r="BC194">
        <v>1</v>
      </c>
      <c r="BD194">
        <v>3</v>
      </c>
      <c r="BE194">
        <v>0</v>
      </c>
      <c r="BF194">
        <v>0</v>
      </c>
      <c r="BG194">
        <v>5</v>
      </c>
      <c r="BH194">
        <v>0</v>
      </c>
      <c r="BI194">
        <v>2</v>
      </c>
      <c r="BJ194">
        <v>2</v>
      </c>
      <c r="BK194">
        <v>0</v>
      </c>
      <c r="BL194">
        <v>0</v>
      </c>
      <c r="BM194">
        <v>0</v>
      </c>
      <c r="BN194" t="s">
        <v>2507</v>
      </c>
    </row>
    <row r="195" spans="1:66" x14ac:dyDescent="0.2">
      <c r="A195" t="s">
        <v>1102</v>
      </c>
      <c r="B195" t="s">
        <v>1216</v>
      </c>
      <c r="C195" t="s">
        <v>631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99</v>
      </c>
      <c r="J195" t="s">
        <v>634</v>
      </c>
      <c r="K195">
        <v>11</v>
      </c>
      <c r="L195">
        <v>11</v>
      </c>
      <c r="M195">
        <v>9</v>
      </c>
      <c r="N195">
        <v>43</v>
      </c>
      <c r="O195">
        <v>0.81818181818181801</v>
      </c>
      <c r="P195">
        <v>4</v>
      </c>
      <c r="Q195">
        <v>4</v>
      </c>
      <c r="R195">
        <v>3</v>
      </c>
      <c r="S195">
        <v>37</v>
      </c>
      <c r="T195">
        <v>0.75</v>
      </c>
      <c r="U195">
        <v>5</v>
      </c>
      <c r="V195">
        <v>5</v>
      </c>
      <c r="W195">
        <v>2</v>
      </c>
      <c r="X195">
        <v>19</v>
      </c>
      <c r="Y195">
        <v>0.4</v>
      </c>
      <c r="Z195">
        <v>1</v>
      </c>
      <c r="AA195">
        <v>1</v>
      </c>
      <c r="AB195">
        <v>1</v>
      </c>
      <c r="AC195">
        <v>1</v>
      </c>
      <c r="AD195">
        <v>0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9</v>
      </c>
      <c r="AW195">
        <v>10</v>
      </c>
      <c r="AX195">
        <v>0</v>
      </c>
      <c r="AY195">
        <v>0</v>
      </c>
      <c r="AZ195">
        <v>1</v>
      </c>
      <c r="BA195">
        <v>9</v>
      </c>
      <c r="BB195">
        <v>3</v>
      </c>
      <c r="BC195">
        <v>6</v>
      </c>
      <c r="BD195">
        <v>3</v>
      </c>
      <c r="BE195">
        <v>4</v>
      </c>
      <c r="BF195">
        <v>28</v>
      </c>
      <c r="BG195">
        <v>5</v>
      </c>
      <c r="BH195">
        <v>0</v>
      </c>
      <c r="BI195">
        <v>4</v>
      </c>
      <c r="BJ195">
        <v>15</v>
      </c>
      <c r="BK195">
        <v>0</v>
      </c>
      <c r="BL195">
        <v>0</v>
      </c>
      <c r="BM195">
        <v>0</v>
      </c>
      <c r="BN195" t="s">
        <v>2470</v>
      </c>
    </row>
    <row r="196" spans="1:66" x14ac:dyDescent="0.2">
      <c r="A196" t="s">
        <v>1102</v>
      </c>
      <c r="B196" t="s">
        <v>1217</v>
      </c>
      <c r="C196" t="s">
        <v>631</v>
      </c>
      <c r="D196" t="s">
        <v>92</v>
      </c>
      <c r="E196" t="s">
        <v>93</v>
      </c>
      <c r="F196" t="s">
        <v>94</v>
      </c>
      <c r="G196">
        <v>20</v>
      </c>
      <c r="H196">
        <v>12</v>
      </c>
      <c r="I196">
        <v>53</v>
      </c>
      <c r="J196" t="s">
        <v>693</v>
      </c>
      <c r="K196">
        <v>11</v>
      </c>
      <c r="L196">
        <v>11</v>
      </c>
      <c r="M196">
        <v>8</v>
      </c>
      <c r="N196">
        <v>32</v>
      </c>
      <c r="O196">
        <v>0.72727272727272696</v>
      </c>
      <c r="P196">
        <v>4</v>
      </c>
      <c r="Q196">
        <v>4</v>
      </c>
      <c r="R196">
        <v>2</v>
      </c>
      <c r="S196">
        <v>7</v>
      </c>
      <c r="T196">
        <v>0.5</v>
      </c>
      <c r="U196">
        <v>5</v>
      </c>
      <c r="V196">
        <v>5</v>
      </c>
      <c r="W196">
        <v>2</v>
      </c>
      <c r="X196">
        <v>14</v>
      </c>
      <c r="Y196">
        <v>0.4</v>
      </c>
      <c r="Z196">
        <v>1</v>
      </c>
      <c r="AA196">
        <v>1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7</v>
      </c>
      <c r="AW196">
        <v>7</v>
      </c>
      <c r="AX196">
        <v>0</v>
      </c>
      <c r="AY196">
        <v>0</v>
      </c>
      <c r="AZ196">
        <v>0</v>
      </c>
      <c r="BA196">
        <v>7</v>
      </c>
      <c r="BB196">
        <v>3</v>
      </c>
      <c r="BC196">
        <v>3</v>
      </c>
      <c r="BD196">
        <v>3</v>
      </c>
      <c r="BE196">
        <v>2</v>
      </c>
      <c r="BF196">
        <v>0</v>
      </c>
      <c r="BG196">
        <v>5</v>
      </c>
      <c r="BH196">
        <v>0</v>
      </c>
      <c r="BI196">
        <v>2</v>
      </c>
      <c r="BJ196">
        <v>12</v>
      </c>
      <c r="BK196">
        <v>0</v>
      </c>
      <c r="BL196">
        <v>0</v>
      </c>
      <c r="BM196">
        <v>0</v>
      </c>
      <c r="BN196" t="s">
        <v>2489</v>
      </c>
    </row>
    <row r="197" spans="1:66" x14ac:dyDescent="0.2">
      <c r="A197" t="s">
        <v>1102</v>
      </c>
      <c r="B197" t="s">
        <v>1218</v>
      </c>
      <c r="C197" t="s">
        <v>631</v>
      </c>
      <c r="D197" t="s">
        <v>92</v>
      </c>
      <c r="E197" t="s">
        <v>93</v>
      </c>
      <c r="F197" t="s">
        <v>94</v>
      </c>
      <c r="G197">
        <v>20</v>
      </c>
      <c r="H197">
        <v>11</v>
      </c>
      <c r="I197">
        <v>50</v>
      </c>
      <c r="J197" t="s">
        <v>1104</v>
      </c>
      <c r="K197">
        <v>11</v>
      </c>
      <c r="L197">
        <v>11</v>
      </c>
      <c r="M197">
        <v>8</v>
      </c>
      <c r="N197">
        <v>32</v>
      </c>
      <c r="O197">
        <v>0.72727272727272696</v>
      </c>
      <c r="P197">
        <v>4</v>
      </c>
      <c r="Q197">
        <v>4</v>
      </c>
      <c r="R197">
        <v>1</v>
      </c>
      <c r="S197">
        <v>5</v>
      </c>
      <c r="T197">
        <v>0.25</v>
      </c>
      <c r="U197">
        <v>5</v>
      </c>
      <c r="V197">
        <v>5</v>
      </c>
      <c r="W197">
        <v>2</v>
      </c>
      <c r="X197">
        <v>13</v>
      </c>
      <c r="Y197">
        <v>0.4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7</v>
      </c>
      <c r="AW197">
        <v>7</v>
      </c>
      <c r="AX197">
        <v>0</v>
      </c>
      <c r="AY197">
        <v>0</v>
      </c>
      <c r="AZ197">
        <v>0</v>
      </c>
      <c r="BA197">
        <v>7</v>
      </c>
      <c r="BB197">
        <v>3</v>
      </c>
      <c r="BC197">
        <v>3</v>
      </c>
      <c r="BD197">
        <v>3</v>
      </c>
      <c r="BE197">
        <v>0</v>
      </c>
      <c r="BF197">
        <v>0</v>
      </c>
      <c r="BG197">
        <v>5</v>
      </c>
      <c r="BH197">
        <v>0</v>
      </c>
      <c r="BI197">
        <v>2</v>
      </c>
      <c r="BJ197">
        <v>11</v>
      </c>
      <c r="BK197">
        <v>0</v>
      </c>
      <c r="BL197">
        <v>0</v>
      </c>
      <c r="BM197">
        <v>0</v>
      </c>
      <c r="BN197" t="s">
        <v>2507</v>
      </c>
    </row>
    <row r="198" spans="1:66" x14ac:dyDescent="0.2">
      <c r="A198" t="s">
        <v>1102</v>
      </c>
      <c r="B198" t="s">
        <v>1219</v>
      </c>
      <c r="C198" t="s">
        <v>631</v>
      </c>
      <c r="D198" t="s">
        <v>92</v>
      </c>
      <c r="E198" t="s">
        <v>93</v>
      </c>
      <c r="F198" t="s">
        <v>94</v>
      </c>
      <c r="G198">
        <v>20</v>
      </c>
      <c r="H198">
        <v>12</v>
      </c>
      <c r="I198">
        <v>62</v>
      </c>
      <c r="J198" t="s">
        <v>644</v>
      </c>
      <c r="K198">
        <v>11</v>
      </c>
      <c r="L198">
        <v>11</v>
      </c>
      <c r="M198">
        <v>9</v>
      </c>
      <c r="N198">
        <v>39</v>
      </c>
      <c r="O198">
        <v>0.81818181818181801</v>
      </c>
      <c r="P198">
        <v>4</v>
      </c>
      <c r="Q198">
        <v>4</v>
      </c>
      <c r="R198">
        <v>2</v>
      </c>
      <c r="S198">
        <v>11</v>
      </c>
      <c r="T198">
        <v>0.5</v>
      </c>
      <c r="U198">
        <v>5</v>
      </c>
      <c r="V198">
        <v>5</v>
      </c>
      <c r="W198">
        <v>1</v>
      </c>
      <c r="X198">
        <v>12</v>
      </c>
      <c r="Y198">
        <v>0.2</v>
      </c>
      <c r="Z198">
        <v>1</v>
      </c>
      <c r="AA198">
        <v>1</v>
      </c>
      <c r="AB198">
        <v>1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10</v>
      </c>
      <c r="AW198">
        <v>5</v>
      </c>
      <c r="AX198">
        <v>0</v>
      </c>
      <c r="AY198">
        <v>0</v>
      </c>
      <c r="AZ198">
        <v>1</v>
      </c>
      <c r="BA198">
        <v>10</v>
      </c>
      <c r="BB198">
        <v>3</v>
      </c>
      <c r="BC198">
        <v>5</v>
      </c>
      <c r="BD198">
        <v>3</v>
      </c>
      <c r="BE198">
        <v>0</v>
      </c>
      <c r="BF198">
        <v>6</v>
      </c>
      <c r="BG198">
        <v>5</v>
      </c>
      <c r="BH198">
        <v>0</v>
      </c>
      <c r="BI198">
        <v>0</v>
      </c>
      <c r="BJ198">
        <v>12</v>
      </c>
      <c r="BK198">
        <v>0</v>
      </c>
      <c r="BL198">
        <v>0</v>
      </c>
      <c r="BM198">
        <v>0</v>
      </c>
      <c r="BN198" t="s">
        <v>2474</v>
      </c>
    </row>
    <row r="199" spans="1:66" x14ac:dyDescent="0.2">
      <c r="A199" t="s">
        <v>1102</v>
      </c>
      <c r="B199" t="s">
        <v>1220</v>
      </c>
      <c r="C199" t="s">
        <v>631</v>
      </c>
      <c r="D199" t="s">
        <v>92</v>
      </c>
      <c r="E199" t="s">
        <v>93</v>
      </c>
      <c r="F199" t="s">
        <v>94</v>
      </c>
      <c r="G199">
        <v>20</v>
      </c>
      <c r="H199">
        <v>12</v>
      </c>
      <c r="I199">
        <v>45</v>
      </c>
      <c r="J199" t="s">
        <v>1132</v>
      </c>
      <c r="K199">
        <v>11</v>
      </c>
      <c r="L199">
        <v>11</v>
      </c>
      <c r="M199">
        <v>9</v>
      </c>
      <c r="N199">
        <v>24</v>
      </c>
      <c r="O199">
        <v>0.81818181818181801</v>
      </c>
      <c r="P199">
        <v>4</v>
      </c>
      <c r="Q199">
        <v>4</v>
      </c>
      <c r="R199">
        <v>1</v>
      </c>
      <c r="S199">
        <v>5</v>
      </c>
      <c r="T199">
        <v>0.25</v>
      </c>
      <c r="U199">
        <v>5</v>
      </c>
      <c r="V199">
        <v>5</v>
      </c>
      <c r="W199">
        <v>2</v>
      </c>
      <c r="X199">
        <v>16</v>
      </c>
      <c r="Y199">
        <v>0.4</v>
      </c>
      <c r="Z199">
        <v>1</v>
      </c>
      <c r="AA199">
        <v>1</v>
      </c>
      <c r="AB199">
        <v>1</v>
      </c>
      <c r="AC199">
        <v>1</v>
      </c>
      <c r="AD199">
        <v>0</v>
      </c>
      <c r="AE199">
        <v>0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2</v>
      </c>
      <c r="AW199">
        <v>5</v>
      </c>
      <c r="AX199">
        <v>0</v>
      </c>
      <c r="AY199">
        <v>0</v>
      </c>
      <c r="AZ199">
        <v>1</v>
      </c>
      <c r="BA199">
        <v>5</v>
      </c>
      <c r="BB199">
        <v>3</v>
      </c>
      <c r="BC199">
        <v>3</v>
      </c>
      <c r="BD199">
        <v>3</v>
      </c>
      <c r="BE199">
        <v>0</v>
      </c>
      <c r="BF199">
        <v>0</v>
      </c>
      <c r="BG199">
        <v>5</v>
      </c>
      <c r="BH199">
        <v>0</v>
      </c>
      <c r="BI199">
        <v>4</v>
      </c>
      <c r="BJ199">
        <v>12</v>
      </c>
      <c r="BK199">
        <v>0</v>
      </c>
      <c r="BL199">
        <v>0</v>
      </c>
      <c r="BM199">
        <v>0</v>
      </c>
      <c r="BN199" t="s">
        <v>2510</v>
      </c>
    </row>
    <row r="200" spans="1:66" x14ac:dyDescent="0.2">
      <c r="A200" t="s">
        <v>1102</v>
      </c>
      <c r="B200" t="s">
        <v>1221</v>
      </c>
      <c r="C200" t="s">
        <v>631</v>
      </c>
      <c r="D200" t="s">
        <v>92</v>
      </c>
      <c r="E200" t="s">
        <v>93</v>
      </c>
      <c r="F200" t="s">
        <v>94</v>
      </c>
      <c r="G200">
        <v>20</v>
      </c>
      <c r="H200">
        <v>11</v>
      </c>
      <c r="I200">
        <v>33</v>
      </c>
      <c r="J200" t="s">
        <v>814</v>
      </c>
      <c r="K200">
        <v>11</v>
      </c>
      <c r="L200">
        <v>11</v>
      </c>
      <c r="M200">
        <v>9</v>
      </c>
      <c r="N200">
        <v>25</v>
      </c>
      <c r="O200">
        <v>0.81818181818181801</v>
      </c>
      <c r="P200">
        <v>4</v>
      </c>
      <c r="Q200">
        <v>4</v>
      </c>
      <c r="R200">
        <v>1</v>
      </c>
      <c r="S200">
        <v>5</v>
      </c>
      <c r="T200">
        <v>0.25</v>
      </c>
      <c r="U200">
        <v>5</v>
      </c>
      <c r="V200">
        <v>5</v>
      </c>
      <c r="W200">
        <v>1</v>
      </c>
      <c r="X200">
        <v>3</v>
      </c>
      <c r="Y200">
        <v>0.2</v>
      </c>
      <c r="Z200">
        <v>1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5</v>
      </c>
      <c r="AW200">
        <v>5</v>
      </c>
      <c r="AX200">
        <v>0</v>
      </c>
      <c r="AY200">
        <v>0</v>
      </c>
      <c r="AZ200">
        <v>1</v>
      </c>
      <c r="BA200">
        <v>5</v>
      </c>
      <c r="BB200">
        <v>3</v>
      </c>
      <c r="BC200">
        <v>2</v>
      </c>
      <c r="BD200">
        <v>2</v>
      </c>
      <c r="BE200">
        <v>0</v>
      </c>
      <c r="BF200">
        <v>0</v>
      </c>
      <c r="BG200">
        <v>5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N200" t="s">
        <v>2501</v>
      </c>
    </row>
    <row r="201" spans="1:66" x14ac:dyDescent="0.2">
      <c r="A201" t="s">
        <v>1102</v>
      </c>
      <c r="B201" t="s">
        <v>1222</v>
      </c>
      <c r="C201" t="s">
        <v>631</v>
      </c>
      <c r="D201" t="s">
        <v>92</v>
      </c>
      <c r="E201" t="s">
        <v>93</v>
      </c>
      <c r="F201" t="s">
        <v>94</v>
      </c>
      <c r="G201">
        <v>20</v>
      </c>
      <c r="H201">
        <v>12</v>
      </c>
      <c r="I201">
        <v>81</v>
      </c>
      <c r="J201" t="s">
        <v>693</v>
      </c>
      <c r="K201">
        <v>11</v>
      </c>
      <c r="L201">
        <v>11</v>
      </c>
      <c r="M201">
        <v>8</v>
      </c>
      <c r="N201">
        <v>52</v>
      </c>
      <c r="O201">
        <v>0.72727272727272696</v>
      </c>
      <c r="P201">
        <v>4</v>
      </c>
      <c r="Q201">
        <v>4</v>
      </c>
      <c r="R201">
        <v>2</v>
      </c>
      <c r="S201">
        <v>15</v>
      </c>
      <c r="T201">
        <v>0.5</v>
      </c>
      <c r="U201">
        <v>5</v>
      </c>
      <c r="V201">
        <v>5</v>
      </c>
      <c r="W201">
        <v>2</v>
      </c>
      <c r="X201">
        <v>14</v>
      </c>
      <c r="Y201">
        <v>0.4</v>
      </c>
      <c r="Z201">
        <v>1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9</v>
      </c>
      <c r="AW201">
        <v>16</v>
      </c>
      <c r="AX201">
        <v>0</v>
      </c>
      <c r="AY201">
        <v>0</v>
      </c>
      <c r="AZ201">
        <v>0</v>
      </c>
      <c r="BA201">
        <v>17</v>
      </c>
      <c r="BB201">
        <v>3</v>
      </c>
      <c r="BC201">
        <v>2</v>
      </c>
      <c r="BD201">
        <v>3</v>
      </c>
      <c r="BE201">
        <v>0</v>
      </c>
      <c r="BF201">
        <v>10</v>
      </c>
      <c r="BG201">
        <v>5</v>
      </c>
      <c r="BH201">
        <v>0</v>
      </c>
      <c r="BI201">
        <v>2</v>
      </c>
      <c r="BJ201">
        <v>12</v>
      </c>
      <c r="BK201">
        <v>0</v>
      </c>
      <c r="BL201">
        <v>0</v>
      </c>
      <c r="BM201">
        <v>0</v>
      </c>
      <c r="BN201" t="s">
        <v>2489</v>
      </c>
    </row>
    <row r="202" spans="1:66" x14ac:dyDescent="0.2">
      <c r="A202" t="s">
        <v>1102</v>
      </c>
      <c r="B202" t="s">
        <v>1223</v>
      </c>
      <c r="C202" t="s">
        <v>631</v>
      </c>
      <c r="D202" t="s">
        <v>92</v>
      </c>
      <c r="E202" t="s">
        <v>93</v>
      </c>
      <c r="F202" t="s">
        <v>94</v>
      </c>
      <c r="G202">
        <v>20</v>
      </c>
      <c r="H202">
        <v>13</v>
      </c>
      <c r="I202">
        <v>85</v>
      </c>
      <c r="J202" t="s">
        <v>835</v>
      </c>
      <c r="K202">
        <v>11</v>
      </c>
      <c r="L202">
        <v>11</v>
      </c>
      <c r="M202">
        <v>9</v>
      </c>
      <c r="N202">
        <v>56</v>
      </c>
      <c r="O202">
        <v>0.81818181818181801</v>
      </c>
      <c r="P202">
        <v>4</v>
      </c>
      <c r="Q202">
        <v>4</v>
      </c>
      <c r="R202">
        <v>2</v>
      </c>
      <c r="S202">
        <v>15</v>
      </c>
      <c r="T202">
        <v>0.5</v>
      </c>
      <c r="U202">
        <v>5</v>
      </c>
      <c r="V202">
        <v>5</v>
      </c>
      <c r="W202">
        <v>2</v>
      </c>
      <c r="X202">
        <v>14</v>
      </c>
      <c r="Y202">
        <v>0.4</v>
      </c>
      <c r="Z202">
        <v>1</v>
      </c>
      <c r="AA202">
        <v>1</v>
      </c>
      <c r="AB202">
        <v>1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0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9</v>
      </c>
      <c r="AW202">
        <v>17</v>
      </c>
      <c r="AX202">
        <v>0</v>
      </c>
      <c r="AY202">
        <v>0</v>
      </c>
      <c r="AZ202">
        <v>1</v>
      </c>
      <c r="BA202">
        <v>17</v>
      </c>
      <c r="BB202">
        <v>3</v>
      </c>
      <c r="BC202">
        <v>4</v>
      </c>
      <c r="BD202">
        <v>3</v>
      </c>
      <c r="BE202">
        <v>0</v>
      </c>
      <c r="BF202">
        <v>10</v>
      </c>
      <c r="BG202">
        <v>5</v>
      </c>
      <c r="BH202">
        <v>0</v>
      </c>
      <c r="BI202">
        <v>2</v>
      </c>
      <c r="BJ202">
        <v>12</v>
      </c>
      <c r="BK202">
        <v>0</v>
      </c>
      <c r="BL202">
        <v>0</v>
      </c>
      <c r="BM202">
        <v>0</v>
      </c>
      <c r="BN202" t="s">
        <v>2503</v>
      </c>
    </row>
    <row r="203" spans="1:66" x14ac:dyDescent="0.2">
      <c r="A203" t="s">
        <v>1102</v>
      </c>
      <c r="B203" t="s">
        <v>1224</v>
      </c>
      <c r="C203" t="s">
        <v>631</v>
      </c>
      <c r="D203" t="s">
        <v>92</v>
      </c>
      <c r="E203" t="s">
        <v>93</v>
      </c>
      <c r="F203" t="s">
        <v>94</v>
      </c>
      <c r="G203">
        <v>20</v>
      </c>
      <c r="H203">
        <v>10</v>
      </c>
      <c r="I203">
        <v>91</v>
      </c>
      <c r="J203" t="s">
        <v>774</v>
      </c>
      <c r="K203">
        <v>11</v>
      </c>
      <c r="L203">
        <v>11</v>
      </c>
      <c r="M203">
        <v>7</v>
      </c>
      <c r="N203">
        <v>71</v>
      </c>
      <c r="O203">
        <v>0.63636363636363602</v>
      </c>
      <c r="P203">
        <v>4</v>
      </c>
      <c r="Q203">
        <v>4</v>
      </c>
      <c r="R203">
        <v>1</v>
      </c>
      <c r="S203">
        <v>5</v>
      </c>
      <c r="T203">
        <v>0.25</v>
      </c>
      <c r="U203">
        <v>5</v>
      </c>
      <c r="V203">
        <v>5</v>
      </c>
      <c r="W203">
        <v>2</v>
      </c>
      <c r="X203">
        <v>15</v>
      </c>
      <c r="Y203">
        <v>0.4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1</v>
      </c>
      <c r="AJ203">
        <v>1</v>
      </c>
      <c r="AK203">
        <v>0</v>
      </c>
      <c r="AL203">
        <v>0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30</v>
      </c>
      <c r="AW203">
        <v>0</v>
      </c>
      <c r="AX203">
        <v>0</v>
      </c>
      <c r="AY203">
        <v>0</v>
      </c>
      <c r="AZ203">
        <v>0</v>
      </c>
      <c r="BA203">
        <v>31</v>
      </c>
      <c r="BB203">
        <v>3</v>
      </c>
      <c r="BC203">
        <v>3</v>
      </c>
      <c r="BD203">
        <v>2</v>
      </c>
      <c r="BE203">
        <v>0</v>
      </c>
      <c r="BF203">
        <v>0</v>
      </c>
      <c r="BG203">
        <v>5</v>
      </c>
      <c r="BH203">
        <v>0</v>
      </c>
      <c r="BI203">
        <v>2</v>
      </c>
      <c r="BJ203">
        <v>13</v>
      </c>
      <c r="BK203">
        <v>0</v>
      </c>
      <c r="BL203">
        <v>0</v>
      </c>
      <c r="BM203">
        <v>0</v>
      </c>
      <c r="BN203" t="s">
        <v>2494</v>
      </c>
    </row>
    <row r="204" spans="1:66" x14ac:dyDescent="0.2">
      <c r="A204" t="s">
        <v>1102</v>
      </c>
      <c r="B204" t="s">
        <v>1225</v>
      </c>
      <c r="C204" t="s">
        <v>631</v>
      </c>
      <c r="D204" t="s">
        <v>92</v>
      </c>
      <c r="E204" t="s">
        <v>93</v>
      </c>
      <c r="F204" t="s">
        <v>94</v>
      </c>
      <c r="G204">
        <v>20</v>
      </c>
      <c r="H204">
        <v>11</v>
      </c>
      <c r="I204">
        <v>49</v>
      </c>
      <c r="J204" t="s">
        <v>1104</v>
      </c>
      <c r="K204">
        <v>11</v>
      </c>
      <c r="L204">
        <v>11</v>
      </c>
      <c r="M204">
        <v>8</v>
      </c>
      <c r="N204">
        <v>31</v>
      </c>
      <c r="O204">
        <v>0.72727272727272696</v>
      </c>
      <c r="P204">
        <v>4</v>
      </c>
      <c r="Q204">
        <v>4</v>
      </c>
      <c r="R204">
        <v>1</v>
      </c>
      <c r="S204">
        <v>5</v>
      </c>
      <c r="T204">
        <v>0.25</v>
      </c>
      <c r="U204">
        <v>5</v>
      </c>
      <c r="V204">
        <v>5</v>
      </c>
      <c r="W204">
        <v>2</v>
      </c>
      <c r="X204">
        <v>13</v>
      </c>
      <c r="Y204">
        <v>0.4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1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7</v>
      </c>
      <c r="AW204">
        <v>7</v>
      </c>
      <c r="AX204">
        <v>0</v>
      </c>
      <c r="AY204">
        <v>0</v>
      </c>
      <c r="AZ204">
        <v>0</v>
      </c>
      <c r="BA204">
        <v>7</v>
      </c>
      <c r="BB204">
        <v>3</v>
      </c>
      <c r="BC204">
        <v>2</v>
      </c>
      <c r="BD204">
        <v>3</v>
      </c>
      <c r="BE204">
        <v>0</v>
      </c>
      <c r="BF204">
        <v>0</v>
      </c>
      <c r="BG204">
        <v>5</v>
      </c>
      <c r="BH204">
        <v>0</v>
      </c>
      <c r="BI204">
        <v>2</v>
      </c>
      <c r="BJ204">
        <v>11</v>
      </c>
      <c r="BK204">
        <v>0</v>
      </c>
      <c r="BL204">
        <v>0</v>
      </c>
      <c r="BM204">
        <v>0</v>
      </c>
      <c r="BN204" t="s">
        <v>2507</v>
      </c>
    </row>
    <row r="205" spans="1:66" x14ac:dyDescent="0.2">
      <c r="A205" t="s">
        <v>1102</v>
      </c>
      <c r="B205" t="s">
        <v>1226</v>
      </c>
      <c r="C205" t="s">
        <v>631</v>
      </c>
      <c r="D205" t="s">
        <v>92</v>
      </c>
      <c r="E205" t="s">
        <v>93</v>
      </c>
      <c r="F205" t="s">
        <v>94</v>
      </c>
      <c r="G205">
        <v>20</v>
      </c>
      <c r="H205">
        <v>13</v>
      </c>
      <c r="I205">
        <v>85</v>
      </c>
      <c r="J205" t="s">
        <v>835</v>
      </c>
      <c r="K205">
        <v>11</v>
      </c>
      <c r="L205">
        <v>11</v>
      </c>
      <c r="M205">
        <v>9</v>
      </c>
      <c r="N205">
        <v>56</v>
      </c>
      <c r="O205">
        <v>0.81818181818181801</v>
      </c>
      <c r="P205">
        <v>4</v>
      </c>
      <c r="Q205">
        <v>4</v>
      </c>
      <c r="R205">
        <v>2</v>
      </c>
      <c r="S205">
        <v>15</v>
      </c>
      <c r="T205">
        <v>0.5</v>
      </c>
      <c r="U205">
        <v>5</v>
      </c>
      <c r="V205">
        <v>5</v>
      </c>
      <c r="W205">
        <v>2</v>
      </c>
      <c r="X205">
        <v>14</v>
      </c>
      <c r="Y205">
        <v>0.4</v>
      </c>
      <c r="Z205">
        <v>1</v>
      </c>
      <c r="AA205">
        <v>1</v>
      </c>
      <c r="AB205">
        <v>1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9</v>
      </c>
      <c r="AW205">
        <v>17</v>
      </c>
      <c r="AX205">
        <v>0</v>
      </c>
      <c r="AY205">
        <v>0</v>
      </c>
      <c r="AZ205">
        <v>1</v>
      </c>
      <c r="BA205">
        <v>17</v>
      </c>
      <c r="BB205">
        <v>3</v>
      </c>
      <c r="BC205">
        <v>4</v>
      </c>
      <c r="BD205">
        <v>3</v>
      </c>
      <c r="BE205">
        <v>0</v>
      </c>
      <c r="BF205">
        <v>10</v>
      </c>
      <c r="BG205">
        <v>5</v>
      </c>
      <c r="BH205">
        <v>0</v>
      </c>
      <c r="BI205">
        <v>2</v>
      </c>
      <c r="BJ205">
        <v>12</v>
      </c>
      <c r="BK205">
        <v>0</v>
      </c>
      <c r="BL205">
        <v>0</v>
      </c>
      <c r="BM205">
        <v>0</v>
      </c>
      <c r="BN205" t="s">
        <v>2503</v>
      </c>
    </row>
    <row r="206" spans="1:66" x14ac:dyDescent="0.2">
      <c r="A206" t="s">
        <v>1102</v>
      </c>
      <c r="B206" t="s">
        <v>1227</v>
      </c>
      <c r="C206" t="s">
        <v>631</v>
      </c>
      <c r="D206" t="s">
        <v>92</v>
      </c>
      <c r="E206" t="s">
        <v>93</v>
      </c>
      <c r="F206" t="s">
        <v>94</v>
      </c>
      <c r="G206">
        <v>20</v>
      </c>
      <c r="H206">
        <v>11</v>
      </c>
      <c r="I206">
        <v>50</v>
      </c>
      <c r="J206" t="s">
        <v>1104</v>
      </c>
      <c r="K206">
        <v>11</v>
      </c>
      <c r="L206">
        <v>11</v>
      </c>
      <c r="M206">
        <v>8</v>
      </c>
      <c r="N206">
        <v>31</v>
      </c>
      <c r="O206">
        <v>0.72727272727272696</v>
      </c>
      <c r="P206">
        <v>4</v>
      </c>
      <c r="Q206">
        <v>4</v>
      </c>
      <c r="R206">
        <v>1</v>
      </c>
      <c r="S206">
        <v>5</v>
      </c>
      <c r="T206">
        <v>0.25</v>
      </c>
      <c r="U206">
        <v>5</v>
      </c>
      <c r="V206">
        <v>5</v>
      </c>
      <c r="W206">
        <v>2</v>
      </c>
      <c r="X206">
        <v>14</v>
      </c>
      <c r="Y206">
        <v>0.4</v>
      </c>
      <c r="Z206">
        <v>1</v>
      </c>
      <c r="AA206">
        <v>1</v>
      </c>
      <c r="AB206">
        <v>1</v>
      </c>
      <c r="AC206">
        <v>1</v>
      </c>
      <c r="AD206">
        <v>0</v>
      </c>
      <c r="AE206">
        <v>0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7</v>
      </c>
      <c r="AW206">
        <v>7</v>
      </c>
      <c r="AX206">
        <v>0</v>
      </c>
      <c r="AY206">
        <v>0</v>
      </c>
      <c r="AZ206">
        <v>0</v>
      </c>
      <c r="BA206">
        <v>7</v>
      </c>
      <c r="BB206">
        <v>3</v>
      </c>
      <c r="BC206">
        <v>2</v>
      </c>
      <c r="BD206">
        <v>3</v>
      </c>
      <c r="BE206">
        <v>0</v>
      </c>
      <c r="BF206">
        <v>0</v>
      </c>
      <c r="BG206">
        <v>5</v>
      </c>
      <c r="BH206">
        <v>0</v>
      </c>
      <c r="BI206">
        <v>2</v>
      </c>
      <c r="BJ206">
        <v>12</v>
      </c>
      <c r="BK206">
        <v>0</v>
      </c>
      <c r="BL206">
        <v>0</v>
      </c>
      <c r="BM206">
        <v>0</v>
      </c>
      <c r="BN206" t="s">
        <v>2507</v>
      </c>
    </row>
    <row r="207" spans="1:66" x14ac:dyDescent="0.2">
      <c r="A207" t="s">
        <v>1102</v>
      </c>
      <c r="B207" t="s">
        <v>1228</v>
      </c>
      <c r="C207" t="s">
        <v>631</v>
      </c>
      <c r="D207" t="s">
        <v>92</v>
      </c>
      <c r="E207" t="s">
        <v>93</v>
      </c>
      <c r="F207" t="s">
        <v>94</v>
      </c>
      <c r="G207">
        <v>20</v>
      </c>
      <c r="H207">
        <v>13</v>
      </c>
      <c r="I207">
        <v>44</v>
      </c>
      <c r="J207" t="s">
        <v>835</v>
      </c>
      <c r="K207">
        <v>11</v>
      </c>
      <c r="L207">
        <v>11</v>
      </c>
      <c r="M207">
        <v>9</v>
      </c>
      <c r="N207">
        <v>27</v>
      </c>
      <c r="O207">
        <v>0.81818181818181801</v>
      </c>
      <c r="P207">
        <v>4</v>
      </c>
      <c r="Q207">
        <v>4</v>
      </c>
      <c r="R207">
        <v>2</v>
      </c>
      <c r="S207">
        <v>8</v>
      </c>
      <c r="T207">
        <v>0.5</v>
      </c>
      <c r="U207">
        <v>5</v>
      </c>
      <c r="V207">
        <v>5</v>
      </c>
      <c r="W207">
        <v>2</v>
      </c>
      <c r="X207">
        <v>9</v>
      </c>
      <c r="Y207">
        <v>0.4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5</v>
      </c>
      <c r="AW207">
        <v>5</v>
      </c>
      <c r="AX207">
        <v>0</v>
      </c>
      <c r="AY207">
        <v>0</v>
      </c>
      <c r="AZ207">
        <v>1</v>
      </c>
      <c r="BA207">
        <v>5</v>
      </c>
      <c r="BB207">
        <v>3</v>
      </c>
      <c r="BC207">
        <v>3</v>
      </c>
      <c r="BD207">
        <v>3</v>
      </c>
      <c r="BE207">
        <v>3</v>
      </c>
      <c r="BF207">
        <v>0</v>
      </c>
      <c r="BG207">
        <v>5</v>
      </c>
      <c r="BH207">
        <v>0</v>
      </c>
      <c r="BI207">
        <v>2</v>
      </c>
      <c r="BJ207">
        <v>7</v>
      </c>
      <c r="BK207">
        <v>0</v>
      </c>
      <c r="BL207">
        <v>0</v>
      </c>
      <c r="BM207">
        <v>0</v>
      </c>
      <c r="BN207" t="s">
        <v>2503</v>
      </c>
    </row>
    <row r="208" spans="1:66" x14ac:dyDescent="0.2">
      <c r="A208" t="s">
        <v>1102</v>
      </c>
      <c r="B208" t="s">
        <v>1229</v>
      </c>
      <c r="C208" t="s">
        <v>631</v>
      </c>
      <c r="D208" t="s">
        <v>92</v>
      </c>
      <c r="E208" t="s">
        <v>93</v>
      </c>
      <c r="F208" t="s">
        <v>94</v>
      </c>
      <c r="G208">
        <v>20</v>
      </c>
      <c r="H208">
        <v>12</v>
      </c>
      <c r="I208">
        <v>40</v>
      </c>
      <c r="J208" t="s">
        <v>1132</v>
      </c>
      <c r="K208">
        <v>11</v>
      </c>
      <c r="L208">
        <v>11</v>
      </c>
      <c r="M208">
        <v>9</v>
      </c>
      <c r="N208">
        <v>25</v>
      </c>
      <c r="O208">
        <v>0.81818181818181801</v>
      </c>
      <c r="P208">
        <v>4</v>
      </c>
      <c r="Q208">
        <v>4</v>
      </c>
      <c r="R208">
        <v>1</v>
      </c>
      <c r="S208">
        <v>5</v>
      </c>
      <c r="T208">
        <v>0.25</v>
      </c>
      <c r="U208">
        <v>5</v>
      </c>
      <c r="V208">
        <v>5</v>
      </c>
      <c r="W208">
        <v>2</v>
      </c>
      <c r="X208">
        <v>10</v>
      </c>
      <c r="Y208">
        <v>0.4</v>
      </c>
      <c r="Z208">
        <v>1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5</v>
      </c>
      <c r="AW208">
        <v>5</v>
      </c>
      <c r="AX208">
        <v>0</v>
      </c>
      <c r="AY208">
        <v>0</v>
      </c>
      <c r="AZ208">
        <v>1</v>
      </c>
      <c r="BA208">
        <v>5</v>
      </c>
      <c r="BB208">
        <v>3</v>
      </c>
      <c r="BC208">
        <v>2</v>
      </c>
      <c r="BD208">
        <v>2</v>
      </c>
      <c r="BE208">
        <v>0</v>
      </c>
      <c r="BF208">
        <v>0</v>
      </c>
      <c r="BG208">
        <v>5</v>
      </c>
      <c r="BH208">
        <v>0</v>
      </c>
      <c r="BI208">
        <v>2</v>
      </c>
      <c r="BJ208">
        <v>8</v>
      </c>
      <c r="BK208">
        <v>0</v>
      </c>
      <c r="BL208">
        <v>0</v>
      </c>
      <c r="BM208">
        <v>0</v>
      </c>
      <c r="BN208" t="s">
        <v>2510</v>
      </c>
    </row>
    <row r="209" spans="1:66" x14ac:dyDescent="0.2">
      <c r="A209" t="s">
        <v>1102</v>
      </c>
      <c r="B209" t="s">
        <v>1230</v>
      </c>
      <c r="C209" t="s">
        <v>631</v>
      </c>
      <c r="D209" t="s">
        <v>92</v>
      </c>
      <c r="E209" t="s">
        <v>93</v>
      </c>
      <c r="F209" t="s">
        <v>94</v>
      </c>
      <c r="G209">
        <v>20</v>
      </c>
      <c r="H209">
        <v>13</v>
      </c>
      <c r="I209">
        <v>42</v>
      </c>
      <c r="J209" t="s">
        <v>835</v>
      </c>
      <c r="K209">
        <v>11</v>
      </c>
      <c r="L209">
        <v>11</v>
      </c>
      <c r="M209">
        <v>9</v>
      </c>
      <c r="N209">
        <v>26</v>
      </c>
      <c r="O209">
        <v>0.81818181818181801</v>
      </c>
      <c r="P209">
        <v>4</v>
      </c>
      <c r="Q209">
        <v>4</v>
      </c>
      <c r="R209">
        <v>2</v>
      </c>
      <c r="S209">
        <v>7</v>
      </c>
      <c r="T209">
        <v>0.5</v>
      </c>
      <c r="U209">
        <v>5</v>
      </c>
      <c r="V209">
        <v>5</v>
      </c>
      <c r="W209">
        <v>2</v>
      </c>
      <c r="X209">
        <v>9</v>
      </c>
      <c r="Y209">
        <v>0.4</v>
      </c>
      <c r="Z209">
        <v>1</v>
      </c>
      <c r="AA209">
        <v>1</v>
      </c>
      <c r="AB209">
        <v>1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5</v>
      </c>
      <c r="AW209">
        <v>5</v>
      </c>
      <c r="AX209">
        <v>0</v>
      </c>
      <c r="AY209">
        <v>0</v>
      </c>
      <c r="AZ209">
        <v>1</v>
      </c>
      <c r="BA209">
        <v>5</v>
      </c>
      <c r="BB209">
        <v>3</v>
      </c>
      <c r="BC209">
        <v>2</v>
      </c>
      <c r="BD209">
        <v>3</v>
      </c>
      <c r="BE209">
        <v>2</v>
      </c>
      <c r="BF209">
        <v>0</v>
      </c>
      <c r="BG209">
        <v>5</v>
      </c>
      <c r="BH209">
        <v>0</v>
      </c>
      <c r="BI209">
        <v>2</v>
      </c>
      <c r="BJ209">
        <v>7</v>
      </c>
      <c r="BK209">
        <v>0</v>
      </c>
      <c r="BL209">
        <v>0</v>
      </c>
      <c r="BM209">
        <v>0</v>
      </c>
      <c r="BN209" t="s">
        <v>2503</v>
      </c>
    </row>
    <row r="210" spans="1:66" x14ac:dyDescent="0.2">
      <c r="A210" t="s">
        <v>1102</v>
      </c>
      <c r="B210" t="s">
        <v>1231</v>
      </c>
      <c r="C210" t="s">
        <v>631</v>
      </c>
      <c r="D210" t="s">
        <v>92</v>
      </c>
      <c r="E210" t="s">
        <v>93</v>
      </c>
      <c r="F210" t="s">
        <v>94</v>
      </c>
      <c r="G210">
        <v>20</v>
      </c>
      <c r="H210">
        <v>13</v>
      </c>
      <c r="I210">
        <v>121</v>
      </c>
      <c r="J210" t="s">
        <v>835</v>
      </c>
      <c r="K210">
        <v>11</v>
      </c>
      <c r="L210">
        <v>11</v>
      </c>
      <c r="M210">
        <v>9</v>
      </c>
      <c r="N210">
        <v>90</v>
      </c>
      <c r="O210">
        <v>0.81818181818181801</v>
      </c>
      <c r="P210">
        <v>4</v>
      </c>
      <c r="Q210">
        <v>4</v>
      </c>
      <c r="R210">
        <v>2</v>
      </c>
      <c r="S210">
        <v>15</v>
      </c>
      <c r="T210">
        <v>0.5</v>
      </c>
      <c r="U210">
        <v>5</v>
      </c>
      <c r="V210">
        <v>5</v>
      </c>
      <c r="W210">
        <v>2</v>
      </c>
      <c r="X210">
        <v>16</v>
      </c>
      <c r="Y210">
        <v>0.4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29</v>
      </c>
      <c r="AW210">
        <v>19</v>
      </c>
      <c r="AX210">
        <v>0</v>
      </c>
      <c r="AY210">
        <v>0</v>
      </c>
      <c r="AZ210">
        <v>1</v>
      </c>
      <c r="BA210">
        <v>29</v>
      </c>
      <c r="BB210">
        <v>3</v>
      </c>
      <c r="BC210">
        <v>5</v>
      </c>
      <c r="BD210">
        <v>2</v>
      </c>
      <c r="BE210">
        <v>0</v>
      </c>
      <c r="BF210">
        <v>10</v>
      </c>
      <c r="BG210">
        <v>5</v>
      </c>
      <c r="BH210">
        <v>0</v>
      </c>
      <c r="BI210">
        <v>4</v>
      </c>
      <c r="BJ210">
        <v>12</v>
      </c>
      <c r="BK210">
        <v>0</v>
      </c>
      <c r="BL210">
        <v>0</v>
      </c>
      <c r="BM210">
        <v>0</v>
      </c>
      <c r="BN210" t="s">
        <v>2503</v>
      </c>
    </row>
    <row r="211" spans="1:66" x14ac:dyDescent="0.2">
      <c r="A211" t="s">
        <v>1102</v>
      </c>
      <c r="B211" t="s">
        <v>1232</v>
      </c>
      <c r="C211" t="s">
        <v>631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55</v>
      </c>
      <c r="J211" t="s">
        <v>634</v>
      </c>
      <c r="K211">
        <v>11</v>
      </c>
      <c r="L211">
        <v>11</v>
      </c>
      <c r="M211">
        <v>9</v>
      </c>
      <c r="N211">
        <v>26</v>
      </c>
      <c r="O211">
        <v>0.81818181818181801</v>
      </c>
      <c r="P211">
        <v>4</v>
      </c>
      <c r="Q211">
        <v>4</v>
      </c>
      <c r="R211">
        <v>3</v>
      </c>
      <c r="S211">
        <v>13</v>
      </c>
      <c r="T211">
        <v>0.75</v>
      </c>
      <c r="U211">
        <v>5</v>
      </c>
      <c r="V211">
        <v>5</v>
      </c>
      <c r="W211">
        <v>2</v>
      </c>
      <c r="X211">
        <v>16</v>
      </c>
      <c r="Y211">
        <v>0.4</v>
      </c>
      <c r="Z211">
        <v>1</v>
      </c>
      <c r="AA211">
        <v>1</v>
      </c>
      <c r="AB211">
        <v>1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5</v>
      </c>
      <c r="AW211">
        <v>5</v>
      </c>
      <c r="AX211">
        <v>0</v>
      </c>
      <c r="AY211">
        <v>0</v>
      </c>
      <c r="AZ211">
        <v>1</v>
      </c>
      <c r="BA211">
        <v>5</v>
      </c>
      <c r="BB211">
        <v>3</v>
      </c>
      <c r="BC211">
        <v>2</v>
      </c>
      <c r="BD211">
        <v>3</v>
      </c>
      <c r="BE211">
        <v>2</v>
      </c>
      <c r="BF211">
        <v>6</v>
      </c>
      <c r="BG211">
        <v>5</v>
      </c>
      <c r="BH211">
        <v>0</v>
      </c>
      <c r="BI211">
        <v>2</v>
      </c>
      <c r="BJ211">
        <v>14</v>
      </c>
      <c r="BK211">
        <v>0</v>
      </c>
      <c r="BL211">
        <v>0</v>
      </c>
      <c r="BM211">
        <v>0</v>
      </c>
      <c r="BN211" t="s">
        <v>2470</v>
      </c>
    </row>
    <row r="212" spans="1:66" x14ac:dyDescent="0.2">
      <c r="A212" t="s">
        <v>1102</v>
      </c>
      <c r="B212" t="s">
        <v>1233</v>
      </c>
      <c r="C212" t="s">
        <v>631</v>
      </c>
      <c r="D212" t="s">
        <v>92</v>
      </c>
      <c r="E212" t="s">
        <v>93</v>
      </c>
      <c r="F212" t="s">
        <v>94</v>
      </c>
      <c r="G212">
        <v>20</v>
      </c>
      <c r="H212">
        <v>11</v>
      </c>
      <c r="I212">
        <v>53</v>
      </c>
      <c r="J212" t="s">
        <v>1104</v>
      </c>
      <c r="K212">
        <v>11</v>
      </c>
      <c r="L212">
        <v>11</v>
      </c>
      <c r="M212">
        <v>8</v>
      </c>
      <c r="N212">
        <v>40</v>
      </c>
      <c r="O212">
        <v>0.72727272727272696</v>
      </c>
      <c r="P212">
        <v>4</v>
      </c>
      <c r="Q212">
        <v>4</v>
      </c>
      <c r="R212">
        <v>1</v>
      </c>
      <c r="S212">
        <v>5</v>
      </c>
      <c r="T212">
        <v>0.25</v>
      </c>
      <c r="U212">
        <v>5</v>
      </c>
      <c r="V212">
        <v>5</v>
      </c>
      <c r="W212">
        <v>2</v>
      </c>
      <c r="X212">
        <v>8</v>
      </c>
      <c r="Y212">
        <v>0.4</v>
      </c>
      <c r="Z212">
        <v>1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10</v>
      </c>
      <c r="AW212">
        <v>10</v>
      </c>
      <c r="AX212">
        <v>0</v>
      </c>
      <c r="AY212">
        <v>0</v>
      </c>
      <c r="AZ212">
        <v>0</v>
      </c>
      <c r="BA212">
        <v>10</v>
      </c>
      <c r="BB212">
        <v>3</v>
      </c>
      <c r="BC212">
        <v>3</v>
      </c>
      <c r="BD212">
        <v>2</v>
      </c>
      <c r="BE212">
        <v>0</v>
      </c>
      <c r="BF212">
        <v>0</v>
      </c>
      <c r="BG212">
        <v>5</v>
      </c>
      <c r="BH212">
        <v>0</v>
      </c>
      <c r="BI212">
        <v>6</v>
      </c>
      <c r="BJ212">
        <v>2</v>
      </c>
      <c r="BK212">
        <v>0</v>
      </c>
      <c r="BL212">
        <v>0</v>
      </c>
      <c r="BM212">
        <v>0</v>
      </c>
      <c r="BN212" t="s">
        <v>2507</v>
      </c>
    </row>
    <row r="213" spans="1:66" x14ac:dyDescent="0.2">
      <c r="A213" t="s">
        <v>1102</v>
      </c>
      <c r="B213" t="s">
        <v>1234</v>
      </c>
      <c r="C213" t="s">
        <v>631</v>
      </c>
      <c r="D213" t="s">
        <v>92</v>
      </c>
      <c r="E213" t="s">
        <v>93</v>
      </c>
      <c r="F213" t="s">
        <v>94</v>
      </c>
      <c r="G213">
        <v>20</v>
      </c>
      <c r="H213">
        <v>11</v>
      </c>
      <c r="I213">
        <v>42</v>
      </c>
      <c r="J213" t="s">
        <v>1104</v>
      </c>
      <c r="K213">
        <v>11</v>
      </c>
      <c r="L213">
        <v>11</v>
      </c>
      <c r="M213">
        <v>8</v>
      </c>
      <c r="N213">
        <v>30</v>
      </c>
      <c r="O213">
        <v>0.72727272727272696</v>
      </c>
      <c r="P213">
        <v>4</v>
      </c>
      <c r="Q213">
        <v>4</v>
      </c>
      <c r="R213">
        <v>1</v>
      </c>
      <c r="S213">
        <v>5</v>
      </c>
      <c r="T213">
        <v>0.25</v>
      </c>
      <c r="U213">
        <v>5</v>
      </c>
      <c r="V213">
        <v>5</v>
      </c>
      <c r="W213">
        <v>2</v>
      </c>
      <c r="X213">
        <v>7</v>
      </c>
      <c r="Y213">
        <v>0.4</v>
      </c>
      <c r="Z213">
        <v>1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7</v>
      </c>
      <c r="AW213">
        <v>7</v>
      </c>
      <c r="AX213">
        <v>0</v>
      </c>
      <c r="AY213">
        <v>0</v>
      </c>
      <c r="AZ213">
        <v>0</v>
      </c>
      <c r="BA213">
        <v>7</v>
      </c>
      <c r="BB213">
        <v>3</v>
      </c>
      <c r="BC213">
        <v>1</v>
      </c>
      <c r="BD213">
        <v>3</v>
      </c>
      <c r="BE213">
        <v>0</v>
      </c>
      <c r="BF213">
        <v>0</v>
      </c>
      <c r="BG213">
        <v>5</v>
      </c>
      <c r="BH213">
        <v>0</v>
      </c>
      <c r="BI213">
        <v>2</v>
      </c>
      <c r="BJ213">
        <v>5</v>
      </c>
      <c r="BK213">
        <v>0</v>
      </c>
      <c r="BL213">
        <v>0</v>
      </c>
      <c r="BM213">
        <v>0</v>
      </c>
      <c r="BN213" t="s">
        <v>2507</v>
      </c>
    </row>
    <row r="214" spans="1:66" x14ac:dyDescent="0.2">
      <c r="A214" t="s">
        <v>1102</v>
      </c>
      <c r="B214" t="s">
        <v>1235</v>
      </c>
      <c r="C214" t="s">
        <v>631</v>
      </c>
      <c r="D214" t="s">
        <v>92</v>
      </c>
      <c r="E214" t="s">
        <v>93</v>
      </c>
      <c r="F214" t="s">
        <v>94</v>
      </c>
      <c r="G214">
        <v>20</v>
      </c>
      <c r="H214">
        <v>13</v>
      </c>
      <c r="I214">
        <v>66</v>
      </c>
      <c r="J214" t="s">
        <v>349</v>
      </c>
      <c r="K214">
        <v>11</v>
      </c>
      <c r="L214">
        <v>11</v>
      </c>
      <c r="M214">
        <v>9</v>
      </c>
      <c r="N214">
        <v>30</v>
      </c>
      <c r="O214">
        <v>0.81818181818181801</v>
      </c>
      <c r="P214">
        <v>4</v>
      </c>
      <c r="Q214">
        <v>4</v>
      </c>
      <c r="R214">
        <v>3</v>
      </c>
      <c r="S214">
        <v>25</v>
      </c>
      <c r="T214">
        <v>0.75</v>
      </c>
      <c r="U214">
        <v>5</v>
      </c>
      <c r="V214">
        <v>5</v>
      </c>
      <c r="W214">
        <v>1</v>
      </c>
      <c r="X214">
        <v>11</v>
      </c>
      <c r="Y214">
        <v>0.2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5</v>
      </c>
      <c r="AW214">
        <v>10</v>
      </c>
      <c r="AX214">
        <v>0</v>
      </c>
      <c r="AY214">
        <v>0</v>
      </c>
      <c r="AZ214">
        <v>1</v>
      </c>
      <c r="BA214">
        <v>5</v>
      </c>
      <c r="BB214">
        <v>3</v>
      </c>
      <c r="BC214">
        <v>1</v>
      </c>
      <c r="BD214">
        <v>3</v>
      </c>
      <c r="BE214">
        <v>10</v>
      </c>
      <c r="BF214">
        <v>10</v>
      </c>
      <c r="BG214">
        <v>5</v>
      </c>
      <c r="BH214">
        <v>0</v>
      </c>
      <c r="BI214">
        <v>0</v>
      </c>
      <c r="BJ214">
        <v>11</v>
      </c>
      <c r="BK214">
        <v>0</v>
      </c>
      <c r="BL214">
        <v>0</v>
      </c>
      <c r="BM214">
        <v>0</v>
      </c>
      <c r="BN214" t="s">
        <v>2512</v>
      </c>
    </row>
    <row r="215" spans="1:66" x14ac:dyDescent="0.2">
      <c r="A215" t="s">
        <v>1102</v>
      </c>
      <c r="B215" t="s">
        <v>1236</v>
      </c>
      <c r="C215" t="s">
        <v>631</v>
      </c>
      <c r="D215" t="s">
        <v>92</v>
      </c>
      <c r="E215" t="s">
        <v>93</v>
      </c>
      <c r="F215" t="s">
        <v>94</v>
      </c>
      <c r="G215">
        <v>20</v>
      </c>
      <c r="H215">
        <v>13</v>
      </c>
      <c r="I215">
        <v>65</v>
      </c>
      <c r="J215" t="s">
        <v>349</v>
      </c>
      <c r="K215">
        <v>11</v>
      </c>
      <c r="L215">
        <v>11</v>
      </c>
      <c r="M215">
        <v>9</v>
      </c>
      <c r="N215">
        <v>32</v>
      </c>
      <c r="O215">
        <v>0.81818181818181801</v>
      </c>
      <c r="P215">
        <v>4</v>
      </c>
      <c r="Q215">
        <v>4</v>
      </c>
      <c r="R215">
        <v>3</v>
      </c>
      <c r="S215">
        <v>21</v>
      </c>
      <c r="T215">
        <v>0.75</v>
      </c>
      <c r="U215">
        <v>5</v>
      </c>
      <c r="V215">
        <v>5</v>
      </c>
      <c r="W215">
        <v>1</v>
      </c>
      <c r="X215">
        <v>12</v>
      </c>
      <c r="Y215">
        <v>0.2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5</v>
      </c>
      <c r="AW215">
        <v>10</v>
      </c>
      <c r="AX215">
        <v>0</v>
      </c>
      <c r="AY215">
        <v>0</v>
      </c>
      <c r="AZ215">
        <v>1</v>
      </c>
      <c r="BA215">
        <v>5</v>
      </c>
      <c r="BB215">
        <v>3</v>
      </c>
      <c r="BC215">
        <v>3</v>
      </c>
      <c r="BD215">
        <v>3</v>
      </c>
      <c r="BE215">
        <v>6</v>
      </c>
      <c r="BF215">
        <v>10</v>
      </c>
      <c r="BG215">
        <v>5</v>
      </c>
      <c r="BH215">
        <v>0</v>
      </c>
      <c r="BI215">
        <v>0</v>
      </c>
      <c r="BJ215">
        <v>12</v>
      </c>
      <c r="BK215">
        <v>0</v>
      </c>
      <c r="BL215">
        <v>0</v>
      </c>
      <c r="BM215">
        <v>0</v>
      </c>
      <c r="BN215" t="s">
        <v>2512</v>
      </c>
    </row>
    <row r="216" spans="1:66" x14ac:dyDescent="0.2">
      <c r="A216" t="s">
        <v>1102</v>
      </c>
      <c r="B216" t="s">
        <v>1237</v>
      </c>
      <c r="C216" t="s">
        <v>631</v>
      </c>
      <c r="D216" t="s">
        <v>92</v>
      </c>
      <c r="E216" t="s">
        <v>93</v>
      </c>
      <c r="F216" t="s">
        <v>94</v>
      </c>
      <c r="G216">
        <v>20</v>
      </c>
      <c r="H216">
        <v>13</v>
      </c>
      <c r="I216">
        <v>69</v>
      </c>
      <c r="J216" t="s">
        <v>835</v>
      </c>
      <c r="K216">
        <v>11</v>
      </c>
      <c r="L216">
        <v>11</v>
      </c>
      <c r="M216">
        <v>9</v>
      </c>
      <c r="N216">
        <v>40</v>
      </c>
      <c r="O216">
        <v>0.81818181818181801</v>
      </c>
      <c r="P216">
        <v>4</v>
      </c>
      <c r="Q216">
        <v>4</v>
      </c>
      <c r="R216">
        <v>2</v>
      </c>
      <c r="S216">
        <v>15</v>
      </c>
      <c r="T216">
        <v>0.5</v>
      </c>
      <c r="U216">
        <v>5</v>
      </c>
      <c r="V216">
        <v>5</v>
      </c>
      <c r="W216">
        <v>2</v>
      </c>
      <c r="X216">
        <v>14</v>
      </c>
      <c r="Y216">
        <v>0.4</v>
      </c>
      <c r="Z216">
        <v>1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5</v>
      </c>
      <c r="AW216">
        <v>9</v>
      </c>
      <c r="AX216">
        <v>0</v>
      </c>
      <c r="AY216">
        <v>0</v>
      </c>
      <c r="AZ216">
        <v>1</v>
      </c>
      <c r="BA216">
        <v>9</v>
      </c>
      <c r="BB216">
        <v>3</v>
      </c>
      <c r="BC216">
        <v>7</v>
      </c>
      <c r="BD216">
        <v>4</v>
      </c>
      <c r="BE216">
        <v>0</v>
      </c>
      <c r="BF216">
        <v>10</v>
      </c>
      <c r="BG216">
        <v>5</v>
      </c>
      <c r="BH216">
        <v>0</v>
      </c>
      <c r="BI216">
        <v>12</v>
      </c>
      <c r="BJ216">
        <v>2</v>
      </c>
      <c r="BK216">
        <v>0</v>
      </c>
      <c r="BL216">
        <v>0</v>
      </c>
      <c r="BM216">
        <v>0</v>
      </c>
      <c r="BN216" t="s">
        <v>2503</v>
      </c>
    </row>
    <row r="217" spans="1:66" x14ac:dyDescent="0.2">
      <c r="A217" t="s">
        <v>1102</v>
      </c>
      <c r="B217" t="s">
        <v>1238</v>
      </c>
      <c r="C217" t="s">
        <v>631</v>
      </c>
      <c r="D217" t="s">
        <v>92</v>
      </c>
      <c r="E217" t="s">
        <v>93</v>
      </c>
      <c r="F217" t="s">
        <v>94</v>
      </c>
      <c r="G217">
        <v>20</v>
      </c>
      <c r="H217">
        <v>13</v>
      </c>
      <c r="I217">
        <v>71</v>
      </c>
      <c r="J217" t="s">
        <v>835</v>
      </c>
      <c r="K217">
        <v>11</v>
      </c>
      <c r="L217">
        <v>11</v>
      </c>
      <c r="M217">
        <v>9</v>
      </c>
      <c r="N217">
        <v>35</v>
      </c>
      <c r="O217">
        <v>0.81818181818181801</v>
      </c>
      <c r="P217">
        <v>4</v>
      </c>
      <c r="Q217">
        <v>4</v>
      </c>
      <c r="R217">
        <v>2</v>
      </c>
      <c r="S217">
        <v>15</v>
      </c>
      <c r="T217">
        <v>0.5</v>
      </c>
      <c r="U217">
        <v>5</v>
      </c>
      <c r="V217">
        <v>5</v>
      </c>
      <c r="W217">
        <v>2</v>
      </c>
      <c r="X217">
        <v>21</v>
      </c>
      <c r="Y217">
        <v>0.4</v>
      </c>
      <c r="Z217">
        <v>1</v>
      </c>
      <c r="AA217">
        <v>1</v>
      </c>
      <c r="AB217">
        <v>1</v>
      </c>
      <c r="AC217">
        <v>1</v>
      </c>
      <c r="AD217">
        <v>0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5</v>
      </c>
      <c r="AW217">
        <v>5</v>
      </c>
      <c r="AX217">
        <v>0</v>
      </c>
      <c r="AY217">
        <v>0</v>
      </c>
      <c r="AZ217">
        <v>1</v>
      </c>
      <c r="BA217">
        <v>10</v>
      </c>
      <c r="BB217">
        <v>3</v>
      </c>
      <c r="BC217">
        <v>7</v>
      </c>
      <c r="BD217">
        <v>2</v>
      </c>
      <c r="BE217">
        <v>10</v>
      </c>
      <c r="BF217">
        <v>0</v>
      </c>
      <c r="BG217">
        <v>5</v>
      </c>
      <c r="BH217">
        <v>0</v>
      </c>
      <c r="BI217">
        <v>8</v>
      </c>
      <c r="BJ217">
        <v>13</v>
      </c>
      <c r="BK217">
        <v>0</v>
      </c>
      <c r="BL217">
        <v>0</v>
      </c>
      <c r="BM217">
        <v>0</v>
      </c>
      <c r="BN217" t="s">
        <v>2503</v>
      </c>
    </row>
    <row r="218" spans="1:66" x14ac:dyDescent="0.2">
      <c r="A218" t="s">
        <v>1102</v>
      </c>
      <c r="B218" t="s">
        <v>1239</v>
      </c>
      <c r="C218" t="s">
        <v>631</v>
      </c>
      <c r="D218" t="s">
        <v>92</v>
      </c>
      <c r="E218" t="s">
        <v>93</v>
      </c>
      <c r="F218" t="s">
        <v>94</v>
      </c>
      <c r="G218">
        <v>20</v>
      </c>
      <c r="H218">
        <v>12</v>
      </c>
      <c r="I218">
        <v>52</v>
      </c>
      <c r="J218" t="s">
        <v>1132</v>
      </c>
      <c r="K218">
        <v>11</v>
      </c>
      <c r="L218">
        <v>11</v>
      </c>
      <c r="M218">
        <v>9</v>
      </c>
      <c r="N218">
        <v>31</v>
      </c>
      <c r="O218">
        <v>0.81818181818181801</v>
      </c>
      <c r="P218">
        <v>4</v>
      </c>
      <c r="Q218">
        <v>4</v>
      </c>
      <c r="R218">
        <v>1</v>
      </c>
      <c r="S218">
        <v>6</v>
      </c>
      <c r="T218">
        <v>0.25</v>
      </c>
      <c r="U218">
        <v>5</v>
      </c>
      <c r="V218">
        <v>5</v>
      </c>
      <c r="W218">
        <v>2</v>
      </c>
      <c r="X218">
        <v>15</v>
      </c>
      <c r="Y218">
        <v>0.4</v>
      </c>
      <c r="Z218">
        <v>1</v>
      </c>
      <c r="AA218">
        <v>1</v>
      </c>
      <c r="AB218">
        <v>1</v>
      </c>
      <c r="AC218">
        <v>1</v>
      </c>
      <c r="AD218">
        <v>0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4</v>
      </c>
      <c r="AW218">
        <v>5</v>
      </c>
      <c r="AX218">
        <v>0</v>
      </c>
      <c r="AY218">
        <v>0</v>
      </c>
      <c r="AZ218">
        <v>1</v>
      </c>
      <c r="BA218">
        <v>5</v>
      </c>
      <c r="BB218">
        <v>3</v>
      </c>
      <c r="BC218">
        <v>8</v>
      </c>
      <c r="BD218">
        <v>3</v>
      </c>
      <c r="BE218">
        <v>0</v>
      </c>
      <c r="BF218">
        <v>0</v>
      </c>
      <c r="BG218">
        <v>6</v>
      </c>
      <c r="BH218">
        <v>0</v>
      </c>
      <c r="BI218">
        <v>10</v>
      </c>
      <c r="BJ218">
        <v>5</v>
      </c>
      <c r="BK218">
        <v>0</v>
      </c>
      <c r="BL218">
        <v>0</v>
      </c>
      <c r="BM218">
        <v>0</v>
      </c>
      <c r="BN218" t="s">
        <v>2510</v>
      </c>
    </row>
    <row r="219" spans="1:66" x14ac:dyDescent="0.2">
      <c r="A219" t="s">
        <v>1102</v>
      </c>
      <c r="B219" t="s">
        <v>1240</v>
      </c>
      <c r="C219" t="s">
        <v>631</v>
      </c>
      <c r="D219" t="s">
        <v>92</v>
      </c>
      <c r="E219" t="s">
        <v>93</v>
      </c>
      <c r="F219" t="s">
        <v>94</v>
      </c>
      <c r="G219">
        <v>20</v>
      </c>
      <c r="H219">
        <v>13</v>
      </c>
      <c r="I219">
        <v>43</v>
      </c>
      <c r="J219" t="s">
        <v>835</v>
      </c>
      <c r="K219">
        <v>11</v>
      </c>
      <c r="L219">
        <v>11</v>
      </c>
      <c r="M219">
        <v>9</v>
      </c>
      <c r="N219">
        <v>24</v>
      </c>
      <c r="O219">
        <v>0.81818181818181801</v>
      </c>
      <c r="P219">
        <v>4</v>
      </c>
      <c r="Q219">
        <v>4</v>
      </c>
      <c r="R219">
        <v>2</v>
      </c>
      <c r="S219">
        <v>7</v>
      </c>
      <c r="T219">
        <v>0.5</v>
      </c>
      <c r="U219">
        <v>5</v>
      </c>
      <c r="V219">
        <v>5</v>
      </c>
      <c r="W219">
        <v>2</v>
      </c>
      <c r="X219">
        <v>12</v>
      </c>
      <c r="Y219">
        <v>0.4</v>
      </c>
      <c r="Z219">
        <v>1</v>
      </c>
      <c r="AA219">
        <v>1</v>
      </c>
      <c r="AB219">
        <v>1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5</v>
      </c>
      <c r="AW219">
        <v>5</v>
      </c>
      <c r="AX219">
        <v>0</v>
      </c>
      <c r="AY219">
        <v>0</v>
      </c>
      <c r="AZ219">
        <v>1</v>
      </c>
      <c r="BA219">
        <v>5</v>
      </c>
      <c r="BB219">
        <v>3</v>
      </c>
      <c r="BC219">
        <v>1</v>
      </c>
      <c r="BD219">
        <v>2</v>
      </c>
      <c r="BE219">
        <v>2</v>
      </c>
      <c r="BF219">
        <v>0</v>
      </c>
      <c r="BG219">
        <v>5</v>
      </c>
      <c r="BH219">
        <v>0</v>
      </c>
      <c r="BI219">
        <v>2</v>
      </c>
      <c r="BJ219">
        <v>10</v>
      </c>
      <c r="BK219">
        <v>0</v>
      </c>
      <c r="BL219">
        <v>0</v>
      </c>
      <c r="BM219">
        <v>0</v>
      </c>
      <c r="BN219" t="s">
        <v>2503</v>
      </c>
    </row>
    <row r="220" spans="1:66" x14ac:dyDescent="0.2">
      <c r="A220" t="s">
        <v>1102</v>
      </c>
      <c r="B220" t="s">
        <v>1241</v>
      </c>
      <c r="C220" t="s">
        <v>631</v>
      </c>
      <c r="D220" t="s">
        <v>92</v>
      </c>
      <c r="E220" t="s">
        <v>93</v>
      </c>
      <c r="F220" t="s">
        <v>94</v>
      </c>
      <c r="G220">
        <v>20</v>
      </c>
      <c r="H220">
        <v>12</v>
      </c>
      <c r="I220">
        <v>35</v>
      </c>
      <c r="J220" t="s">
        <v>1132</v>
      </c>
      <c r="K220">
        <v>11</v>
      </c>
      <c r="L220">
        <v>11</v>
      </c>
      <c r="M220">
        <v>9</v>
      </c>
      <c r="N220">
        <v>23</v>
      </c>
      <c r="O220">
        <v>0.81818181818181801</v>
      </c>
      <c r="P220">
        <v>4</v>
      </c>
      <c r="Q220">
        <v>4</v>
      </c>
      <c r="R220">
        <v>1</v>
      </c>
      <c r="S220">
        <v>5</v>
      </c>
      <c r="T220">
        <v>0.25</v>
      </c>
      <c r="U220">
        <v>5</v>
      </c>
      <c r="V220">
        <v>5</v>
      </c>
      <c r="W220">
        <v>2</v>
      </c>
      <c r="X220">
        <v>7</v>
      </c>
      <c r="Y220">
        <v>0.4</v>
      </c>
      <c r="Z220">
        <v>1</v>
      </c>
      <c r="AA220">
        <v>1</v>
      </c>
      <c r="AB220">
        <v>1</v>
      </c>
      <c r="AC220">
        <v>1</v>
      </c>
      <c r="AD220">
        <v>0</v>
      </c>
      <c r="AE220">
        <v>0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5</v>
      </c>
      <c r="AW220">
        <v>5</v>
      </c>
      <c r="AX220">
        <v>0</v>
      </c>
      <c r="AY220">
        <v>0</v>
      </c>
      <c r="AZ220">
        <v>1</v>
      </c>
      <c r="BA220">
        <v>2</v>
      </c>
      <c r="BB220">
        <v>3</v>
      </c>
      <c r="BC220">
        <v>3</v>
      </c>
      <c r="BD220">
        <v>2</v>
      </c>
      <c r="BE220">
        <v>0</v>
      </c>
      <c r="BF220">
        <v>0</v>
      </c>
      <c r="BG220">
        <v>5</v>
      </c>
      <c r="BH220">
        <v>0</v>
      </c>
      <c r="BI220">
        <v>2</v>
      </c>
      <c r="BJ220">
        <v>5</v>
      </c>
      <c r="BK220">
        <v>0</v>
      </c>
      <c r="BL220">
        <v>0</v>
      </c>
      <c r="BM220">
        <v>0</v>
      </c>
      <c r="BN220" t="s">
        <v>2510</v>
      </c>
    </row>
    <row r="221" spans="1:66" x14ac:dyDescent="0.2">
      <c r="A221" t="s">
        <v>1102</v>
      </c>
      <c r="B221" t="s">
        <v>1242</v>
      </c>
      <c r="C221" t="s">
        <v>631</v>
      </c>
      <c r="D221" t="s">
        <v>92</v>
      </c>
      <c r="E221" t="s">
        <v>93</v>
      </c>
      <c r="F221" t="s">
        <v>94</v>
      </c>
      <c r="G221">
        <v>20</v>
      </c>
      <c r="H221">
        <v>13</v>
      </c>
      <c r="I221">
        <v>43</v>
      </c>
      <c r="J221" t="s">
        <v>835</v>
      </c>
      <c r="K221">
        <v>11</v>
      </c>
      <c r="L221">
        <v>11</v>
      </c>
      <c r="M221">
        <v>9</v>
      </c>
      <c r="N221">
        <v>24</v>
      </c>
      <c r="O221">
        <v>0.81818181818181801</v>
      </c>
      <c r="P221">
        <v>4</v>
      </c>
      <c r="Q221">
        <v>4</v>
      </c>
      <c r="R221">
        <v>2</v>
      </c>
      <c r="S221">
        <v>7</v>
      </c>
      <c r="T221">
        <v>0.5</v>
      </c>
      <c r="U221">
        <v>5</v>
      </c>
      <c r="V221">
        <v>5</v>
      </c>
      <c r="W221">
        <v>2</v>
      </c>
      <c r="X221">
        <v>12</v>
      </c>
      <c r="Y221">
        <v>0.4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5</v>
      </c>
      <c r="AW221">
        <v>5</v>
      </c>
      <c r="AX221">
        <v>0</v>
      </c>
      <c r="AY221">
        <v>0</v>
      </c>
      <c r="AZ221">
        <v>1</v>
      </c>
      <c r="BA221">
        <v>5</v>
      </c>
      <c r="BB221">
        <v>3</v>
      </c>
      <c r="BC221">
        <v>1</v>
      </c>
      <c r="BD221">
        <v>2</v>
      </c>
      <c r="BE221">
        <v>2</v>
      </c>
      <c r="BF221">
        <v>0</v>
      </c>
      <c r="BG221">
        <v>5</v>
      </c>
      <c r="BH221">
        <v>0</v>
      </c>
      <c r="BI221">
        <v>2</v>
      </c>
      <c r="BJ221">
        <v>10</v>
      </c>
      <c r="BK221">
        <v>0</v>
      </c>
      <c r="BL221">
        <v>0</v>
      </c>
      <c r="BM221">
        <v>0</v>
      </c>
      <c r="BN221" t="s">
        <v>2503</v>
      </c>
    </row>
    <row r="222" spans="1:66" x14ac:dyDescent="0.2">
      <c r="A222" t="s">
        <v>1102</v>
      </c>
      <c r="B222" t="s">
        <v>1243</v>
      </c>
      <c r="C222" t="s">
        <v>631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57</v>
      </c>
      <c r="J222" t="s">
        <v>634</v>
      </c>
      <c r="K222">
        <v>11</v>
      </c>
      <c r="L222">
        <v>11</v>
      </c>
      <c r="M222">
        <v>9</v>
      </c>
      <c r="N222">
        <v>29</v>
      </c>
      <c r="O222">
        <v>0.81818181818181801</v>
      </c>
      <c r="P222">
        <v>4</v>
      </c>
      <c r="Q222">
        <v>4</v>
      </c>
      <c r="R222">
        <v>3</v>
      </c>
      <c r="S222">
        <v>13</v>
      </c>
      <c r="T222">
        <v>0.75</v>
      </c>
      <c r="U222">
        <v>5</v>
      </c>
      <c r="V222">
        <v>5</v>
      </c>
      <c r="W222">
        <v>2</v>
      </c>
      <c r="X222">
        <v>15</v>
      </c>
      <c r="Y222">
        <v>0.4</v>
      </c>
      <c r="Z222">
        <v>1</v>
      </c>
      <c r="AA222">
        <v>1</v>
      </c>
      <c r="AB222">
        <v>1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10</v>
      </c>
      <c r="AW222">
        <v>5</v>
      </c>
      <c r="AX222">
        <v>0</v>
      </c>
      <c r="AY222">
        <v>0</v>
      </c>
      <c r="AZ222">
        <v>1</v>
      </c>
      <c r="BA222">
        <v>5</v>
      </c>
      <c r="BB222">
        <v>3</v>
      </c>
      <c r="BC222">
        <v>1</v>
      </c>
      <c r="BD222">
        <v>2</v>
      </c>
      <c r="BE222">
        <v>2</v>
      </c>
      <c r="BF222">
        <v>6</v>
      </c>
      <c r="BG222">
        <v>5</v>
      </c>
      <c r="BH222">
        <v>0</v>
      </c>
      <c r="BI222">
        <v>4</v>
      </c>
      <c r="BJ222">
        <v>11</v>
      </c>
      <c r="BK222">
        <v>0</v>
      </c>
      <c r="BL222">
        <v>0</v>
      </c>
      <c r="BM222">
        <v>0</v>
      </c>
      <c r="BN222" t="s">
        <v>2470</v>
      </c>
    </row>
    <row r="223" spans="1:66" x14ac:dyDescent="0.2">
      <c r="A223" t="s">
        <v>1102</v>
      </c>
      <c r="B223" t="s">
        <v>1244</v>
      </c>
      <c r="C223" t="s">
        <v>631</v>
      </c>
      <c r="D223" t="s">
        <v>92</v>
      </c>
      <c r="E223" t="s">
        <v>93</v>
      </c>
      <c r="F223" t="s">
        <v>94</v>
      </c>
      <c r="G223">
        <v>20</v>
      </c>
      <c r="H223">
        <v>12</v>
      </c>
      <c r="I223">
        <v>49</v>
      </c>
      <c r="J223" t="s">
        <v>693</v>
      </c>
      <c r="K223">
        <v>11</v>
      </c>
      <c r="L223">
        <v>11</v>
      </c>
      <c r="M223">
        <v>8</v>
      </c>
      <c r="N223">
        <v>25</v>
      </c>
      <c r="O223">
        <v>0.72727272727272696</v>
      </c>
      <c r="P223">
        <v>4</v>
      </c>
      <c r="Q223">
        <v>4</v>
      </c>
      <c r="R223">
        <v>2</v>
      </c>
      <c r="S223">
        <v>12</v>
      </c>
      <c r="T223">
        <v>0.5</v>
      </c>
      <c r="U223">
        <v>5</v>
      </c>
      <c r="V223">
        <v>5</v>
      </c>
      <c r="W223">
        <v>2</v>
      </c>
      <c r="X223">
        <v>12</v>
      </c>
      <c r="Y223">
        <v>0.4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2</v>
      </c>
      <c r="AW223">
        <v>0</v>
      </c>
      <c r="AX223">
        <v>0</v>
      </c>
      <c r="AY223">
        <v>0</v>
      </c>
      <c r="AZ223">
        <v>1</v>
      </c>
      <c r="BA223">
        <v>2</v>
      </c>
      <c r="BB223">
        <v>3</v>
      </c>
      <c r="BC223">
        <v>13</v>
      </c>
      <c r="BD223">
        <v>2</v>
      </c>
      <c r="BE223">
        <v>0</v>
      </c>
      <c r="BF223">
        <v>10</v>
      </c>
      <c r="BG223">
        <v>2</v>
      </c>
      <c r="BH223">
        <v>0</v>
      </c>
      <c r="BI223">
        <v>4</v>
      </c>
      <c r="BJ223">
        <v>8</v>
      </c>
      <c r="BK223">
        <v>0</v>
      </c>
      <c r="BL223">
        <v>0</v>
      </c>
      <c r="BM223">
        <v>0</v>
      </c>
      <c r="BN223" t="s">
        <v>2489</v>
      </c>
    </row>
    <row r="224" spans="1:66" x14ac:dyDescent="0.2">
      <c r="A224" t="s">
        <v>1102</v>
      </c>
      <c r="B224" t="s">
        <v>1245</v>
      </c>
      <c r="C224" t="s">
        <v>631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51</v>
      </c>
      <c r="J224" t="s">
        <v>634</v>
      </c>
      <c r="K224">
        <v>11</v>
      </c>
      <c r="L224">
        <v>11</v>
      </c>
      <c r="M224">
        <v>9</v>
      </c>
      <c r="N224">
        <v>25</v>
      </c>
      <c r="O224">
        <v>0.81818181818181801</v>
      </c>
      <c r="P224">
        <v>4</v>
      </c>
      <c r="Q224">
        <v>4</v>
      </c>
      <c r="R224">
        <v>3</v>
      </c>
      <c r="S224">
        <v>13</v>
      </c>
      <c r="T224">
        <v>0.75</v>
      </c>
      <c r="U224">
        <v>5</v>
      </c>
      <c r="V224">
        <v>5</v>
      </c>
      <c r="W224">
        <v>2</v>
      </c>
      <c r="X224">
        <v>13</v>
      </c>
      <c r="Y224">
        <v>0.4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5</v>
      </c>
      <c r="AW224">
        <v>5</v>
      </c>
      <c r="AX224">
        <v>0</v>
      </c>
      <c r="AY224">
        <v>0</v>
      </c>
      <c r="AZ224">
        <v>1</v>
      </c>
      <c r="BA224">
        <v>5</v>
      </c>
      <c r="BB224">
        <v>3</v>
      </c>
      <c r="BC224">
        <v>1</v>
      </c>
      <c r="BD224">
        <v>3</v>
      </c>
      <c r="BE224">
        <v>2</v>
      </c>
      <c r="BF224">
        <v>6</v>
      </c>
      <c r="BG224">
        <v>5</v>
      </c>
      <c r="BH224">
        <v>0</v>
      </c>
      <c r="BI224">
        <v>2</v>
      </c>
      <c r="BJ224">
        <v>11</v>
      </c>
      <c r="BK224">
        <v>0</v>
      </c>
      <c r="BL224">
        <v>0</v>
      </c>
      <c r="BM224">
        <v>0</v>
      </c>
      <c r="BN224" t="s">
        <v>2470</v>
      </c>
    </row>
    <row r="225" spans="1:66" x14ac:dyDescent="0.2">
      <c r="A225" t="s">
        <v>1102</v>
      </c>
      <c r="B225" t="s">
        <v>1246</v>
      </c>
      <c r="C225" t="s">
        <v>631</v>
      </c>
      <c r="D225" t="s">
        <v>92</v>
      </c>
      <c r="E225" t="s">
        <v>93</v>
      </c>
      <c r="F225" t="s">
        <v>94</v>
      </c>
      <c r="G225">
        <v>20</v>
      </c>
      <c r="H225">
        <v>13</v>
      </c>
      <c r="I225">
        <v>65</v>
      </c>
      <c r="J225" t="s">
        <v>349</v>
      </c>
      <c r="K225">
        <v>11</v>
      </c>
      <c r="L225">
        <v>11</v>
      </c>
      <c r="M225">
        <v>9</v>
      </c>
      <c r="N225">
        <v>37</v>
      </c>
      <c r="O225">
        <v>0.81818181818181801</v>
      </c>
      <c r="P225">
        <v>4</v>
      </c>
      <c r="Q225">
        <v>4</v>
      </c>
      <c r="R225">
        <v>3</v>
      </c>
      <c r="S225">
        <v>17</v>
      </c>
      <c r="T225">
        <v>0.75</v>
      </c>
      <c r="U225">
        <v>5</v>
      </c>
      <c r="V225">
        <v>5</v>
      </c>
      <c r="W225">
        <v>1</v>
      </c>
      <c r="X225">
        <v>11</v>
      </c>
      <c r="Y225">
        <v>0.2</v>
      </c>
      <c r="Z225">
        <v>1</v>
      </c>
      <c r="AA225">
        <v>1</v>
      </c>
      <c r="AB225">
        <v>1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10</v>
      </c>
      <c r="AW225">
        <v>5</v>
      </c>
      <c r="AX225">
        <v>0</v>
      </c>
      <c r="AY225">
        <v>0</v>
      </c>
      <c r="AZ225">
        <v>1</v>
      </c>
      <c r="BA225">
        <v>10</v>
      </c>
      <c r="BB225">
        <v>3</v>
      </c>
      <c r="BC225">
        <v>3</v>
      </c>
      <c r="BD225">
        <v>3</v>
      </c>
      <c r="BE225">
        <v>6</v>
      </c>
      <c r="BF225">
        <v>6</v>
      </c>
      <c r="BG225">
        <v>5</v>
      </c>
      <c r="BH225">
        <v>0</v>
      </c>
      <c r="BI225">
        <v>0</v>
      </c>
      <c r="BJ225">
        <v>11</v>
      </c>
      <c r="BK225">
        <v>0</v>
      </c>
      <c r="BL225">
        <v>0</v>
      </c>
      <c r="BM225">
        <v>0</v>
      </c>
      <c r="BN225" t="s">
        <v>2512</v>
      </c>
    </row>
    <row r="226" spans="1:66" x14ac:dyDescent="0.2">
      <c r="A226" t="s">
        <v>1102</v>
      </c>
      <c r="B226" t="s">
        <v>1247</v>
      </c>
      <c r="C226" t="s">
        <v>631</v>
      </c>
      <c r="D226" t="s">
        <v>92</v>
      </c>
      <c r="E226" t="s">
        <v>93</v>
      </c>
      <c r="F226" t="s">
        <v>94</v>
      </c>
      <c r="G226">
        <v>20</v>
      </c>
      <c r="H226">
        <v>11</v>
      </c>
      <c r="I226">
        <v>50</v>
      </c>
      <c r="J226" t="s">
        <v>1104</v>
      </c>
      <c r="K226">
        <v>11</v>
      </c>
      <c r="L226">
        <v>11</v>
      </c>
      <c r="M226">
        <v>8</v>
      </c>
      <c r="N226">
        <v>37</v>
      </c>
      <c r="O226">
        <v>0.72727272727272696</v>
      </c>
      <c r="P226">
        <v>4</v>
      </c>
      <c r="Q226">
        <v>4</v>
      </c>
      <c r="R226">
        <v>1</v>
      </c>
      <c r="S226">
        <v>5</v>
      </c>
      <c r="T226">
        <v>0.25</v>
      </c>
      <c r="U226">
        <v>5</v>
      </c>
      <c r="V226">
        <v>5</v>
      </c>
      <c r="W226">
        <v>2</v>
      </c>
      <c r="X226">
        <v>8</v>
      </c>
      <c r="Y226">
        <v>0.4</v>
      </c>
      <c r="Z226">
        <v>1</v>
      </c>
      <c r="AA226">
        <v>1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1</v>
      </c>
      <c r="AI226">
        <v>1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9</v>
      </c>
      <c r="AW226">
        <v>9</v>
      </c>
      <c r="AX226">
        <v>0</v>
      </c>
      <c r="AY226">
        <v>0</v>
      </c>
      <c r="AZ226">
        <v>0</v>
      </c>
      <c r="BA226">
        <v>9</v>
      </c>
      <c r="BB226">
        <v>3</v>
      </c>
      <c r="BC226">
        <v>2</v>
      </c>
      <c r="BD226">
        <v>3</v>
      </c>
      <c r="BE226">
        <v>0</v>
      </c>
      <c r="BF226">
        <v>0</v>
      </c>
      <c r="BG226">
        <v>5</v>
      </c>
      <c r="BH226">
        <v>0</v>
      </c>
      <c r="BI226">
        <v>2</v>
      </c>
      <c r="BJ226">
        <v>6</v>
      </c>
      <c r="BK226">
        <v>0</v>
      </c>
      <c r="BL226">
        <v>0</v>
      </c>
      <c r="BM226">
        <v>0</v>
      </c>
      <c r="BN226" t="s">
        <v>2507</v>
      </c>
    </row>
    <row r="227" spans="1:66" x14ac:dyDescent="0.2">
      <c r="A227" t="s">
        <v>1102</v>
      </c>
      <c r="B227" t="s">
        <v>1248</v>
      </c>
      <c r="C227" t="s">
        <v>631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62</v>
      </c>
      <c r="J227" t="s">
        <v>634</v>
      </c>
      <c r="K227">
        <v>11</v>
      </c>
      <c r="L227">
        <v>11</v>
      </c>
      <c r="M227">
        <v>9</v>
      </c>
      <c r="N227">
        <v>32</v>
      </c>
      <c r="O227">
        <v>0.81818181818181801</v>
      </c>
      <c r="P227">
        <v>4</v>
      </c>
      <c r="Q227">
        <v>4</v>
      </c>
      <c r="R227">
        <v>3</v>
      </c>
      <c r="S227">
        <v>14</v>
      </c>
      <c r="T227">
        <v>0.75</v>
      </c>
      <c r="U227">
        <v>5</v>
      </c>
      <c r="V227">
        <v>5</v>
      </c>
      <c r="W227">
        <v>2</v>
      </c>
      <c r="X227">
        <v>16</v>
      </c>
      <c r="Y227">
        <v>0.4</v>
      </c>
      <c r="Z227">
        <v>1</v>
      </c>
      <c r="AA227">
        <v>1</v>
      </c>
      <c r="AB227">
        <v>1</v>
      </c>
      <c r="AC227">
        <v>1</v>
      </c>
      <c r="AD227">
        <v>0</v>
      </c>
      <c r="AE227">
        <v>0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5</v>
      </c>
      <c r="AW227">
        <v>5</v>
      </c>
      <c r="AX227">
        <v>0</v>
      </c>
      <c r="AY227">
        <v>0</v>
      </c>
      <c r="AZ227">
        <v>1</v>
      </c>
      <c r="BA227">
        <v>5</v>
      </c>
      <c r="BB227">
        <v>3</v>
      </c>
      <c r="BC227">
        <v>8</v>
      </c>
      <c r="BD227">
        <v>3</v>
      </c>
      <c r="BE227">
        <v>3</v>
      </c>
      <c r="BF227">
        <v>6</v>
      </c>
      <c r="BG227">
        <v>5</v>
      </c>
      <c r="BH227">
        <v>0</v>
      </c>
      <c r="BI227">
        <v>2</v>
      </c>
      <c r="BJ227">
        <v>14</v>
      </c>
      <c r="BK227">
        <v>0</v>
      </c>
      <c r="BL227">
        <v>0</v>
      </c>
      <c r="BM227">
        <v>0</v>
      </c>
      <c r="BN227" t="s">
        <v>2470</v>
      </c>
    </row>
    <row r="228" spans="1:66" x14ac:dyDescent="0.2">
      <c r="A228" t="s">
        <v>1102</v>
      </c>
      <c r="B228" t="s">
        <v>1249</v>
      </c>
      <c r="C228" t="s">
        <v>631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97</v>
      </c>
      <c r="J228" t="s">
        <v>634</v>
      </c>
      <c r="K228">
        <v>11</v>
      </c>
      <c r="L228">
        <v>11</v>
      </c>
      <c r="M228">
        <v>9</v>
      </c>
      <c r="N228">
        <v>54</v>
      </c>
      <c r="O228">
        <v>0.81818181818181801</v>
      </c>
      <c r="P228">
        <v>4</v>
      </c>
      <c r="Q228">
        <v>4</v>
      </c>
      <c r="R228">
        <v>3</v>
      </c>
      <c r="S228">
        <v>27</v>
      </c>
      <c r="T228">
        <v>0.75</v>
      </c>
      <c r="U228">
        <v>5</v>
      </c>
      <c r="V228">
        <v>5</v>
      </c>
      <c r="W228">
        <v>2</v>
      </c>
      <c r="X228">
        <v>16</v>
      </c>
      <c r="Y228">
        <v>0.4</v>
      </c>
      <c r="Z228">
        <v>1</v>
      </c>
      <c r="AA228">
        <v>1</v>
      </c>
      <c r="AB228">
        <v>1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14</v>
      </c>
      <c r="AW228">
        <v>14</v>
      </c>
      <c r="AX228">
        <v>0</v>
      </c>
      <c r="AY228">
        <v>0</v>
      </c>
      <c r="AZ228">
        <v>1</v>
      </c>
      <c r="BA228">
        <v>14</v>
      </c>
      <c r="BB228">
        <v>3</v>
      </c>
      <c r="BC228">
        <v>4</v>
      </c>
      <c r="BD228">
        <v>2</v>
      </c>
      <c r="BE228">
        <v>12</v>
      </c>
      <c r="BF228">
        <v>10</v>
      </c>
      <c r="BG228">
        <v>5</v>
      </c>
      <c r="BH228">
        <v>0</v>
      </c>
      <c r="BI228">
        <v>4</v>
      </c>
      <c r="BJ228">
        <v>12</v>
      </c>
      <c r="BK228">
        <v>0</v>
      </c>
      <c r="BL228">
        <v>0</v>
      </c>
      <c r="BM228">
        <v>0</v>
      </c>
      <c r="BN228" t="s">
        <v>2470</v>
      </c>
    </row>
    <row r="229" spans="1:66" x14ac:dyDescent="0.2">
      <c r="A229" t="s">
        <v>1102</v>
      </c>
      <c r="B229" t="s">
        <v>1250</v>
      </c>
      <c r="C229" t="s">
        <v>631</v>
      </c>
      <c r="D229" t="s">
        <v>92</v>
      </c>
      <c r="E229" t="s">
        <v>93</v>
      </c>
      <c r="F229" t="s">
        <v>94</v>
      </c>
      <c r="G229">
        <v>20</v>
      </c>
      <c r="H229">
        <v>11</v>
      </c>
      <c r="I229">
        <v>30</v>
      </c>
      <c r="J229" t="s">
        <v>1104</v>
      </c>
      <c r="K229">
        <v>11</v>
      </c>
      <c r="L229">
        <v>11</v>
      </c>
      <c r="M229">
        <v>8</v>
      </c>
      <c r="N229">
        <v>14</v>
      </c>
      <c r="O229">
        <v>0.72727272727272696</v>
      </c>
      <c r="P229">
        <v>4</v>
      </c>
      <c r="Q229">
        <v>4</v>
      </c>
      <c r="R229">
        <v>1</v>
      </c>
      <c r="S229">
        <v>5</v>
      </c>
      <c r="T229">
        <v>0.25</v>
      </c>
      <c r="U229">
        <v>5</v>
      </c>
      <c r="V229">
        <v>5</v>
      </c>
      <c r="W229">
        <v>2</v>
      </c>
      <c r="X229">
        <v>11</v>
      </c>
      <c r="Y229">
        <v>0.4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2</v>
      </c>
      <c r="AW229">
        <v>0</v>
      </c>
      <c r="AX229">
        <v>0</v>
      </c>
      <c r="AY229">
        <v>0</v>
      </c>
      <c r="AZ229">
        <v>1</v>
      </c>
      <c r="BA229">
        <v>2</v>
      </c>
      <c r="BB229">
        <v>3</v>
      </c>
      <c r="BC229">
        <v>1</v>
      </c>
      <c r="BD229">
        <v>3</v>
      </c>
      <c r="BE229">
        <v>0</v>
      </c>
      <c r="BF229">
        <v>0</v>
      </c>
      <c r="BG229">
        <v>5</v>
      </c>
      <c r="BH229">
        <v>0</v>
      </c>
      <c r="BI229">
        <v>4</v>
      </c>
      <c r="BJ229">
        <v>7</v>
      </c>
      <c r="BK229">
        <v>0</v>
      </c>
      <c r="BL229">
        <v>0</v>
      </c>
      <c r="BM229">
        <v>0</v>
      </c>
      <c r="BN229" t="s">
        <v>2507</v>
      </c>
    </row>
    <row r="230" spans="1:66" x14ac:dyDescent="0.2">
      <c r="A230" t="s">
        <v>1102</v>
      </c>
      <c r="B230" t="s">
        <v>1251</v>
      </c>
      <c r="C230" t="s">
        <v>631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104</v>
      </c>
      <c r="J230" t="s">
        <v>634</v>
      </c>
      <c r="K230">
        <v>11</v>
      </c>
      <c r="L230">
        <v>11</v>
      </c>
      <c r="M230">
        <v>9</v>
      </c>
      <c r="N230">
        <v>43</v>
      </c>
      <c r="O230">
        <v>0.81818181818181801</v>
      </c>
      <c r="P230">
        <v>4</v>
      </c>
      <c r="Q230">
        <v>4</v>
      </c>
      <c r="R230">
        <v>3</v>
      </c>
      <c r="S230">
        <v>42</v>
      </c>
      <c r="T230">
        <v>0.75</v>
      </c>
      <c r="U230">
        <v>5</v>
      </c>
      <c r="V230">
        <v>5</v>
      </c>
      <c r="W230">
        <v>2</v>
      </c>
      <c r="X230">
        <v>19</v>
      </c>
      <c r="Y230">
        <v>0.4</v>
      </c>
      <c r="Z230">
        <v>1</v>
      </c>
      <c r="AA230">
        <v>1</v>
      </c>
      <c r="AB230">
        <v>1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9</v>
      </c>
      <c r="AW230">
        <v>10</v>
      </c>
      <c r="AX230">
        <v>0</v>
      </c>
      <c r="AY230">
        <v>0</v>
      </c>
      <c r="AZ230">
        <v>1</v>
      </c>
      <c r="BA230">
        <v>9</v>
      </c>
      <c r="BB230">
        <v>3</v>
      </c>
      <c r="BC230">
        <v>6</v>
      </c>
      <c r="BD230">
        <v>3</v>
      </c>
      <c r="BE230">
        <v>4</v>
      </c>
      <c r="BF230">
        <v>28</v>
      </c>
      <c r="BG230">
        <v>10</v>
      </c>
      <c r="BH230">
        <v>0</v>
      </c>
      <c r="BI230">
        <v>4</v>
      </c>
      <c r="BJ230">
        <v>15</v>
      </c>
      <c r="BK230">
        <v>0</v>
      </c>
      <c r="BL230">
        <v>0</v>
      </c>
      <c r="BM230">
        <v>0</v>
      </c>
      <c r="BN230" t="s">
        <v>2470</v>
      </c>
    </row>
    <row r="231" spans="1:66" x14ac:dyDescent="0.2">
      <c r="A231" t="s">
        <v>1102</v>
      </c>
      <c r="B231" t="s">
        <v>1252</v>
      </c>
      <c r="C231" t="s">
        <v>631</v>
      </c>
      <c r="D231" t="s">
        <v>92</v>
      </c>
      <c r="E231" t="s">
        <v>93</v>
      </c>
      <c r="F231" t="s">
        <v>94</v>
      </c>
      <c r="G231">
        <v>20</v>
      </c>
      <c r="H231">
        <v>13</v>
      </c>
      <c r="I231">
        <v>65</v>
      </c>
      <c r="J231" t="s">
        <v>349</v>
      </c>
      <c r="K231">
        <v>11</v>
      </c>
      <c r="L231">
        <v>11</v>
      </c>
      <c r="M231">
        <v>9</v>
      </c>
      <c r="N231">
        <v>37</v>
      </c>
      <c r="O231">
        <v>0.81818181818181801</v>
      </c>
      <c r="P231">
        <v>4</v>
      </c>
      <c r="Q231">
        <v>4</v>
      </c>
      <c r="R231">
        <v>3</v>
      </c>
      <c r="S231">
        <v>17</v>
      </c>
      <c r="T231">
        <v>0.75</v>
      </c>
      <c r="U231">
        <v>5</v>
      </c>
      <c r="V231">
        <v>5</v>
      </c>
      <c r="W231">
        <v>1</v>
      </c>
      <c r="X231">
        <v>11</v>
      </c>
      <c r="Y231">
        <v>0.2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10</v>
      </c>
      <c r="AW231">
        <v>5</v>
      </c>
      <c r="AX231">
        <v>0</v>
      </c>
      <c r="AY231">
        <v>0</v>
      </c>
      <c r="AZ231">
        <v>1</v>
      </c>
      <c r="BA231">
        <v>10</v>
      </c>
      <c r="BB231">
        <v>3</v>
      </c>
      <c r="BC231">
        <v>3</v>
      </c>
      <c r="BD231">
        <v>3</v>
      </c>
      <c r="BE231">
        <v>6</v>
      </c>
      <c r="BF231">
        <v>6</v>
      </c>
      <c r="BG231">
        <v>5</v>
      </c>
      <c r="BH231">
        <v>0</v>
      </c>
      <c r="BI231">
        <v>0</v>
      </c>
      <c r="BJ231">
        <v>11</v>
      </c>
      <c r="BK231">
        <v>0</v>
      </c>
      <c r="BL231">
        <v>0</v>
      </c>
      <c r="BM231">
        <v>0</v>
      </c>
      <c r="BN231" t="s">
        <v>2512</v>
      </c>
    </row>
    <row r="232" spans="1:66" x14ac:dyDescent="0.2">
      <c r="A232" t="s">
        <v>1102</v>
      </c>
      <c r="B232" t="s">
        <v>1253</v>
      </c>
      <c r="C232" t="s">
        <v>631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95</v>
      </c>
      <c r="J232" t="s">
        <v>634</v>
      </c>
      <c r="K232">
        <v>11</v>
      </c>
      <c r="L232">
        <v>11</v>
      </c>
      <c r="M232">
        <v>9</v>
      </c>
      <c r="N232">
        <v>56</v>
      </c>
      <c r="O232">
        <v>0.81818181818181801</v>
      </c>
      <c r="P232">
        <v>4</v>
      </c>
      <c r="Q232">
        <v>4</v>
      </c>
      <c r="R232">
        <v>3</v>
      </c>
      <c r="S232">
        <v>23</v>
      </c>
      <c r="T232">
        <v>0.75</v>
      </c>
      <c r="U232">
        <v>5</v>
      </c>
      <c r="V232">
        <v>5</v>
      </c>
      <c r="W232">
        <v>2</v>
      </c>
      <c r="X232">
        <v>16</v>
      </c>
      <c r="Y232">
        <v>0.4</v>
      </c>
      <c r="Z232">
        <v>1</v>
      </c>
      <c r="AA232">
        <v>1</v>
      </c>
      <c r="AB232">
        <v>1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14</v>
      </c>
      <c r="AW232">
        <v>14</v>
      </c>
      <c r="AX232">
        <v>0</v>
      </c>
      <c r="AY232">
        <v>0</v>
      </c>
      <c r="AZ232">
        <v>1</v>
      </c>
      <c r="BA232">
        <v>14</v>
      </c>
      <c r="BB232">
        <v>3</v>
      </c>
      <c r="BC232">
        <v>6</v>
      </c>
      <c r="BD232">
        <v>2</v>
      </c>
      <c r="BE232">
        <v>8</v>
      </c>
      <c r="BF232">
        <v>10</v>
      </c>
      <c r="BG232">
        <v>5</v>
      </c>
      <c r="BH232">
        <v>0</v>
      </c>
      <c r="BI232">
        <v>4</v>
      </c>
      <c r="BJ232">
        <v>12</v>
      </c>
      <c r="BK232">
        <v>0</v>
      </c>
      <c r="BL232">
        <v>0</v>
      </c>
      <c r="BM232">
        <v>0</v>
      </c>
      <c r="BN232" t="s">
        <v>2470</v>
      </c>
    </row>
    <row r="233" spans="1:66" x14ac:dyDescent="0.2">
      <c r="A233" t="s">
        <v>1102</v>
      </c>
      <c r="B233" t="s">
        <v>1254</v>
      </c>
      <c r="C233" t="s">
        <v>631</v>
      </c>
      <c r="D233" t="s">
        <v>92</v>
      </c>
      <c r="E233" t="s">
        <v>93</v>
      </c>
      <c r="F233" t="s">
        <v>94</v>
      </c>
      <c r="G233">
        <v>20</v>
      </c>
      <c r="H233">
        <v>12</v>
      </c>
      <c r="I233">
        <v>46</v>
      </c>
      <c r="J233" t="s">
        <v>1132</v>
      </c>
      <c r="K233">
        <v>11</v>
      </c>
      <c r="L233">
        <v>11</v>
      </c>
      <c r="M233">
        <v>9</v>
      </c>
      <c r="N233">
        <v>26</v>
      </c>
      <c r="O233">
        <v>0.81818181818181801</v>
      </c>
      <c r="P233">
        <v>4</v>
      </c>
      <c r="Q233">
        <v>4</v>
      </c>
      <c r="R233">
        <v>1</v>
      </c>
      <c r="S233">
        <v>5</v>
      </c>
      <c r="T233">
        <v>0.25</v>
      </c>
      <c r="U233">
        <v>5</v>
      </c>
      <c r="V233">
        <v>5</v>
      </c>
      <c r="W233">
        <v>2</v>
      </c>
      <c r="X233">
        <v>15</v>
      </c>
      <c r="Y233">
        <v>0.4</v>
      </c>
      <c r="Z233">
        <v>1</v>
      </c>
      <c r="AA233">
        <v>1</v>
      </c>
      <c r="AB233">
        <v>1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5</v>
      </c>
      <c r="AW233">
        <v>5</v>
      </c>
      <c r="AX233">
        <v>0</v>
      </c>
      <c r="AY233">
        <v>0</v>
      </c>
      <c r="AZ233">
        <v>1</v>
      </c>
      <c r="BA233">
        <v>5</v>
      </c>
      <c r="BB233">
        <v>3</v>
      </c>
      <c r="BC233">
        <v>2</v>
      </c>
      <c r="BD233">
        <v>3</v>
      </c>
      <c r="BE233">
        <v>0</v>
      </c>
      <c r="BF233">
        <v>0</v>
      </c>
      <c r="BG233">
        <v>5</v>
      </c>
      <c r="BH233">
        <v>0</v>
      </c>
      <c r="BI233">
        <v>2</v>
      </c>
      <c r="BJ233">
        <v>13</v>
      </c>
      <c r="BK233">
        <v>0</v>
      </c>
      <c r="BL233">
        <v>0</v>
      </c>
      <c r="BM233">
        <v>0</v>
      </c>
      <c r="BN233" t="s">
        <v>2510</v>
      </c>
    </row>
    <row r="234" spans="1:66" x14ac:dyDescent="0.2">
      <c r="A234" t="s">
        <v>1102</v>
      </c>
      <c r="B234" t="s">
        <v>1255</v>
      </c>
      <c r="C234" t="s">
        <v>631</v>
      </c>
      <c r="D234" t="s">
        <v>92</v>
      </c>
      <c r="E234" t="s">
        <v>93</v>
      </c>
      <c r="F234" t="s">
        <v>94</v>
      </c>
      <c r="G234">
        <v>20</v>
      </c>
      <c r="H234">
        <v>12</v>
      </c>
      <c r="I234">
        <v>41</v>
      </c>
      <c r="J234" t="s">
        <v>1132</v>
      </c>
      <c r="K234">
        <v>11</v>
      </c>
      <c r="L234">
        <v>11</v>
      </c>
      <c r="M234">
        <v>9</v>
      </c>
      <c r="N234">
        <v>28</v>
      </c>
      <c r="O234">
        <v>0.81818181818181801</v>
      </c>
      <c r="P234">
        <v>4</v>
      </c>
      <c r="Q234">
        <v>4</v>
      </c>
      <c r="R234">
        <v>1</v>
      </c>
      <c r="S234">
        <v>5</v>
      </c>
      <c r="T234">
        <v>0.25</v>
      </c>
      <c r="U234">
        <v>5</v>
      </c>
      <c r="V234">
        <v>5</v>
      </c>
      <c r="W234">
        <v>2</v>
      </c>
      <c r="X234">
        <v>8</v>
      </c>
      <c r="Y234">
        <v>0.4</v>
      </c>
      <c r="Z234">
        <v>1</v>
      </c>
      <c r="AA234">
        <v>1</v>
      </c>
      <c r="AB234">
        <v>1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5</v>
      </c>
      <c r="AW234">
        <v>5</v>
      </c>
      <c r="AX234">
        <v>0</v>
      </c>
      <c r="AY234">
        <v>0</v>
      </c>
      <c r="AZ234">
        <v>1</v>
      </c>
      <c r="BA234">
        <v>5</v>
      </c>
      <c r="BB234">
        <v>3</v>
      </c>
      <c r="BC234">
        <v>4</v>
      </c>
      <c r="BD234">
        <v>3</v>
      </c>
      <c r="BE234">
        <v>0</v>
      </c>
      <c r="BF234">
        <v>0</v>
      </c>
      <c r="BG234">
        <v>5</v>
      </c>
      <c r="BH234">
        <v>0</v>
      </c>
      <c r="BI234">
        <v>2</v>
      </c>
      <c r="BJ234">
        <v>6</v>
      </c>
      <c r="BK234">
        <v>0</v>
      </c>
      <c r="BL234">
        <v>0</v>
      </c>
      <c r="BM234">
        <v>0</v>
      </c>
      <c r="BN234" t="s">
        <v>2510</v>
      </c>
    </row>
    <row r="235" spans="1:66" x14ac:dyDescent="0.2">
      <c r="A235" t="s">
        <v>1102</v>
      </c>
      <c r="B235" t="s">
        <v>1256</v>
      </c>
      <c r="C235" t="s">
        <v>631</v>
      </c>
      <c r="D235" t="s">
        <v>92</v>
      </c>
      <c r="E235" t="s">
        <v>93</v>
      </c>
      <c r="F235" t="s">
        <v>94</v>
      </c>
      <c r="G235">
        <v>20</v>
      </c>
      <c r="H235">
        <v>11</v>
      </c>
      <c r="I235">
        <v>49</v>
      </c>
      <c r="J235" t="s">
        <v>1104</v>
      </c>
      <c r="K235">
        <v>11</v>
      </c>
      <c r="L235">
        <v>11</v>
      </c>
      <c r="M235">
        <v>8</v>
      </c>
      <c r="N235">
        <v>31</v>
      </c>
      <c r="O235">
        <v>0.72727272727272696</v>
      </c>
      <c r="P235">
        <v>4</v>
      </c>
      <c r="Q235">
        <v>4</v>
      </c>
      <c r="R235">
        <v>1</v>
      </c>
      <c r="S235">
        <v>5</v>
      </c>
      <c r="T235">
        <v>0.25</v>
      </c>
      <c r="U235">
        <v>5</v>
      </c>
      <c r="V235">
        <v>5</v>
      </c>
      <c r="W235">
        <v>2</v>
      </c>
      <c r="X235">
        <v>13</v>
      </c>
      <c r="Y235">
        <v>0.4</v>
      </c>
      <c r="Z235">
        <v>1</v>
      </c>
      <c r="AA235">
        <v>1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0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7</v>
      </c>
      <c r="AW235">
        <v>7</v>
      </c>
      <c r="AX235">
        <v>0</v>
      </c>
      <c r="AY235">
        <v>0</v>
      </c>
      <c r="AZ235">
        <v>0</v>
      </c>
      <c r="BA235">
        <v>7</v>
      </c>
      <c r="BB235">
        <v>3</v>
      </c>
      <c r="BC235">
        <v>2</v>
      </c>
      <c r="BD235">
        <v>3</v>
      </c>
      <c r="BE235">
        <v>0</v>
      </c>
      <c r="BF235">
        <v>0</v>
      </c>
      <c r="BG235">
        <v>5</v>
      </c>
      <c r="BH235">
        <v>0</v>
      </c>
      <c r="BI235">
        <v>2</v>
      </c>
      <c r="BJ235">
        <v>11</v>
      </c>
      <c r="BK235">
        <v>0</v>
      </c>
      <c r="BL235">
        <v>0</v>
      </c>
      <c r="BM235">
        <v>0</v>
      </c>
      <c r="BN235" t="s">
        <v>2507</v>
      </c>
    </row>
    <row r="236" spans="1:66" x14ac:dyDescent="0.2">
      <c r="A236" t="s">
        <v>1102</v>
      </c>
      <c r="B236" t="s">
        <v>1257</v>
      </c>
      <c r="C236" t="s">
        <v>631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91</v>
      </c>
      <c r="J236" t="s">
        <v>634</v>
      </c>
      <c r="K236">
        <v>11</v>
      </c>
      <c r="L236">
        <v>11</v>
      </c>
      <c r="M236">
        <v>9</v>
      </c>
      <c r="N236">
        <v>46</v>
      </c>
      <c r="O236">
        <v>0.81818181818181801</v>
      </c>
      <c r="P236">
        <v>4</v>
      </c>
      <c r="Q236">
        <v>4</v>
      </c>
      <c r="R236">
        <v>3</v>
      </c>
      <c r="S236">
        <v>33</v>
      </c>
      <c r="T236">
        <v>0.75</v>
      </c>
      <c r="U236">
        <v>5</v>
      </c>
      <c r="V236">
        <v>5</v>
      </c>
      <c r="W236">
        <v>2</v>
      </c>
      <c r="X236">
        <v>12</v>
      </c>
      <c r="Y236">
        <v>0.4</v>
      </c>
      <c r="Z236">
        <v>1</v>
      </c>
      <c r="AA236">
        <v>1</v>
      </c>
      <c r="AB236">
        <v>1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16</v>
      </c>
      <c r="AW236">
        <v>7</v>
      </c>
      <c r="AX236">
        <v>0</v>
      </c>
      <c r="AY236">
        <v>0</v>
      </c>
      <c r="AZ236">
        <v>1</v>
      </c>
      <c r="BA236">
        <v>9</v>
      </c>
      <c r="BB236">
        <v>3</v>
      </c>
      <c r="BC236">
        <v>6</v>
      </c>
      <c r="BD236">
        <v>2</v>
      </c>
      <c r="BE236">
        <v>2</v>
      </c>
      <c r="BF236">
        <v>24</v>
      </c>
      <c r="BG236">
        <v>7</v>
      </c>
      <c r="BH236">
        <v>0</v>
      </c>
      <c r="BI236">
        <v>4</v>
      </c>
      <c r="BJ236">
        <v>8</v>
      </c>
      <c r="BK236">
        <v>0</v>
      </c>
      <c r="BL236">
        <v>0</v>
      </c>
      <c r="BM236">
        <v>0</v>
      </c>
      <c r="BN236" t="s">
        <v>2470</v>
      </c>
    </row>
    <row r="237" spans="1:66" x14ac:dyDescent="0.2">
      <c r="A237" t="s">
        <v>1102</v>
      </c>
      <c r="B237" t="s">
        <v>1258</v>
      </c>
      <c r="C237" t="s">
        <v>631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95</v>
      </c>
      <c r="J237" t="s">
        <v>634</v>
      </c>
      <c r="K237">
        <v>11</v>
      </c>
      <c r="L237">
        <v>11</v>
      </c>
      <c r="M237">
        <v>9</v>
      </c>
      <c r="N237">
        <v>56</v>
      </c>
      <c r="O237">
        <v>0.81818181818181801</v>
      </c>
      <c r="P237">
        <v>4</v>
      </c>
      <c r="Q237">
        <v>4</v>
      </c>
      <c r="R237">
        <v>3</v>
      </c>
      <c r="S237">
        <v>23</v>
      </c>
      <c r="T237">
        <v>0.75</v>
      </c>
      <c r="U237">
        <v>5</v>
      </c>
      <c r="V237">
        <v>5</v>
      </c>
      <c r="W237">
        <v>2</v>
      </c>
      <c r="X237">
        <v>16</v>
      </c>
      <c r="Y237">
        <v>0.4</v>
      </c>
      <c r="Z237">
        <v>1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14</v>
      </c>
      <c r="AW237">
        <v>14</v>
      </c>
      <c r="AX237">
        <v>0</v>
      </c>
      <c r="AY237">
        <v>0</v>
      </c>
      <c r="AZ237">
        <v>1</v>
      </c>
      <c r="BA237">
        <v>14</v>
      </c>
      <c r="BB237">
        <v>3</v>
      </c>
      <c r="BC237">
        <v>6</v>
      </c>
      <c r="BD237">
        <v>2</v>
      </c>
      <c r="BE237">
        <v>8</v>
      </c>
      <c r="BF237">
        <v>10</v>
      </c>
      <c r="BG237">
        <v>5</v>
      </c>
      <c r="BH237">
        <v>0</v>
      </c>
      <c r="BI237">
        <v>4</v>
      </c>
      <c r="BJ237">
        <v>12</v>
      </c>
      <c r="BK237">
        <v>0</v>
      </c>
      <c r="BL237">
        <v>0</v>
      </c>
      <c r="BM237">
        <v>0</v>
      </c>
      <c r="BN237" t="s">
        <v>2470</v>
      </c>
    </row>
    <row r="238" spans="1:66" x14ac:dyDescent="0.2">
      <c r="A238" t="s">
        <v>1102</v>
      </c>
      <c r="B238" t="s">
        <v>1259</v>
      </c>
      <c r="C238" t="s">
        <v>631</v>
      </c>
      <c r="D238" t="s">
        <v>92</v>
      </c>
      <c r="E238" t="s">
        <v>93</v>
      </c>
      <c r="F238" t="s">
        <v>94</v>
      </c>
      <c r="G238">
        <v>20</v>
      </c>
      <c r="H238">
        <v>12</v>
      </c>
      <c r="I238">
        <v>35</v>
      </c>
      <c r="J238" t="s">
        <v>1132</v>
      </c>
      <c r="K238">
        <v>11</v>
      </c>
      <c r="L238">
        <v>11</v>
      </c>
      <c r="M238">
        <v>9</v>
      </c>
      <c r="N238">
        <v>26</v>
      </c>
      <c r="O238">
        <v>0.81818181818181801</v>
      </c>
      <c r="P238">
        <v>4</v>
      </c>
      <c r="Q238">
        <v>4</v>
      </c>
      <c r="R238">
        <v>1</v>
      </c>
      <c r="S238">
        <v>5</v>
      </c>
      <c r="T238">
        <v>0.25</v>
      </c>
      <c r="U238">
        <v>5</v>
      </c>
      <c r="V238">
        <v>5</v>
      </c>
      <c r="W238">
        <v>2</v>
      </c>
      <c r="X238">
        <v>4</v>
      </c>
      <c r="Y238">
        <v>0.4</v>
      </c>
      <c r="Z238">
        <v>1</v>
      </c>
      <c r="AA238">
        <v>1</v>
      </c>
      <c r="AB238">
        <v>1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5</v>
      </c>
      <c r="AW238">
        <v>5</v>
      </c>
      <c r="AX238">
        <v>0</v>
      </c>
      <c r="AY238">
        <v>0</v>
      </c>
      <c r="AZ238">
        <v>1</v>
      </c>
      <c r="BA238">
        <v>5</v>
      </c>
      <c r="BB238">
        <v>3</v>
      </c>
      <c r="BC238">
        <v>2</v>
      </c>
      <c r="BD238">
        <v>3</v>
      </c>
      <c r="BE238">
        <v>0</v>
      </c>
      <c r="BF238">
        <v>0</v>
      </c>
      <c r="BG238">
        <v>5</v>
      </c>
      <c r="BH238">
        <v>0</v>
      </c>
      <c r="BI238">
        <v>2</v>
      </c>
      <c r="BJ238">
        <v>2</v>
      </c>
      <c r="BK238">
        <v>0</v>
      </c>
      <c r="BL238">
        <v>0</v>
      </c>
      <c r="BM238">
        <v>0</v>
      </c>
      <c r="BN238" t="s">
        <v>2510</v>
      </c>
    </row>
    <row r="239" spans="1:66" x14ac:dyDescent="0.2">
      <c r="A239" t="s">
        <v>1102</v>
      </c>
      <c r="B239" t="s">
        <v>1260</v>
      </c>
      <c r="C239" t="s">
        <v>631</v>
      </c>
      <c r="D239" t="s">
        <v>92</v>
      </c>
      <c r="E239" t="s">
        <v>93</v>
      </c>
      <c r="F239" t="s">
        <v>94</v>
      </c>
      <c r="G239">
        <v>20</v>
      </c>
      <c r="H239">
        <v>11</v>
      </c>
      <c r="I239">
        <v>49</v>
      </c>
      <c r="J239" t="s">
        <v>1104</v>
      </c>
      <c r="K239">
        <v>11</v>
      </c>
      <c r="L239">
        <v>11</v>
      </c>
      <c r="M239">
        <v>8</v>
      </c>
      <c r="N239">
        <v>30</v>
      </c>
      <c r="O239">
        <v>0.72727272727272696</v>
      </c>
      <c r="P239">
        <v>4</v>
      </c>
      <c r="Q239">
        <v>4</v>
      </c>
      <c r="R239">
        <v>1</v>
      </c>
      <c r="S239">
        <v>5</v>
      </c>
      <c r="T239">
        <v>0.25</v>
      </c>
      <c r="U239">
        <v>5</v>
      </c>
      <c r="V239">
        <v>5</v>
      </c>
      <c r="W239">
        <v>2</v>
      </c>
      <c r="X239">
        <v>14</v>
      </c>
      <c r="Y239">
        <v>0.4</v>
      </c>
      <c r="Z239">
        <v>1</v>
      </c>
      <c r="AA239">
        <v>1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7</v>
      </c>
      <c r="AW239">
        <v>7</v>
      </c>
      <c r="AX239">
        <v>0</v>
      </c>
      <c r="AY239">
        <v>0</v>
      </c>
      <c r="AZ239">
        <v>0</v>
      </c>
      <c r="BA239">
        <v>7</v>
      </c>
      <c r="BB239">
        <v>3</v>
      </c>
      <c r="BC239">
        <v>1</v>
      </c>
      <c r="BD239">
        <v>3</v>
      </c>
      <c r="BE239">
        <v>0</v>
      </c>
      <c r="BF239">
        <v>0</v>
      </c>
      <c r="BG239">
        <v>5</v>
      </c>
      <c r="BH239">
        <v>0</v>
      </c>
      <c r="BI239">
        <v>2</v>
      </c>
      <c r="BJ239">
        <v>12</v>
      </c>
      <c r="BK239">
        <v>0</v>
      </c>
      <c r="BL239">
        <v>0</v>
      </c>
      <c r="BM239">
        <v>0</v>
      </c>
      <c r="BN239" t="s">
        <v>2507</v>
      </c>
    </row>
    <row r="240" spans="1:66" x14ac:dyDescent="0.2">
      <c r="A240" t="s">
        <v>1102</v>
      </c>
      <c r="B240" t="s">
        <v>1261</v>
      </c>
      <c r="C240" t="s">
        <v>631</v>
      </c>
      <c r="D240" t="s">
        <v>92</v>
      </c>
      <c r="E240" t="s">
        <v>93</v>
      </c>
      <c r="F240" t="s">
        <v>94</v>
      </c>
      <c r="G240">
        <v>20</v>
      </c>
      <c r="H240">
        <v>13</v>
      </c>
      <c r="I240">
        <v>66</v>
      </c>
      <c r="J240" t="s">
        <v>835</v>
      </c>
      <c r="K240">
        <v>11</v>
      </c>
      <c r="L240">
        <v>11</v>
      </c>
      <c r="M240">
        <v>9</v>
      </c>
      <c r="N240">
        <v>37</v>
      </c>
      <c r="O240">
        <v>0.81818181818181801</v>
      </c>
      <c r="P240">
        <v>4</v>
      </c>
      <c r="Q240">
        <v>4</v>
      </c>
      <c r="R240">
        <v>2</v>
      </c>
      <c r="S240">
        <v>15</v>
      </c>
      <c r="T240">
        <v>0.5</v>
      </c>
      <c r="U240">
        <v>5</v>
      </c>
      <c r="V240">
        <v>5</v>
      </c>
      <c r="W240">
        <v>2</v>
      </c>
      <c r="X240">
        <v>14</v>
      </c>
      <c r="Y240">
        <v>0.4</v>
      </c>
      <c r="Z240">
        <v>1</v>
      </c>
      <c r="AA240">
        <v>1</v>
      </c>
      <c r="AB240">
        <v>1</v>
      </c>
      <c r="AC240">
        <v>1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0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9</v>
      </c>
      <c r="AW240">
        <v>9</v>
      </c>
      <c r="AX240">
        <v>0</v>
      </c>
      <c r="AY240">
        <v>0</v>
      </c>
      <c r="AZ240">
        <v>1</v>
      </c>
      <c r="BA240">
        <v>9</v>
      </c>
      <c r="BB240">
        <v>3</v>
      </c>
      <c r="BC240">
        <v>2</v>
      </c>
      <c r="BD240">
        <v>2</v>
      </c>
      <c r="BE240">
        <v>0</v>
      </c>
      <c r="BF240">
        <v>10</v>
      </c>
      <c r="BG240">
        <v>5</v>
      </c>
      <c r="BH240">
        <v>0</v>
      </c>
      <c r="BI240">
        <v>2</v>
      </c>
      <c r="BJ240">
        <v>12</v>
      </c>
      <c r="BK240">
        <v>0</v>
      </c>
      <c r="BL240">
        <v>0</v>
      </c>
      <c r="BM240">
        <v>0</v>
      </c>
      <c r="BN240" t="s">
        <v>2503</v>
      </c>
    </row>
    <row r="241" spans="1:66" x14ac:dyDescent="0.2">
      <c r="A241" t="s">
        <v>1102</v>
      </c>
      <c r="B241" t="s">
        <v>1262</v>
      </c>
      <c r="C241" t="s">
        <v>631</v>
      </c>
      <c r="D241" t="s">
        <v>92</v>
      </c>
      <c r="E241" t="s">
        <v>93</v>
      </c>
      <c r="F241" t="s">
        <v>94</v>
      </c>
      <c r="G241">
        <v>20</v>
      </c>
      <c r="H241">
        <v>12</v>
      </c>
      <c r="I241">
        <v>39</v>
      </c>
      <c r="J241" t="s">
        <v>1132</v>
      </c>
      <c r="K241">
        <v>11</v>
      </c>
      <c r="L241">
        <v>11</v>
      </c>
      <c r="M241">
        <v>9</v>
      </c>
      <c r="N241">
        <v>27</v>
      </c>
      <c r="O241">
        <v>0.81818181818181801</v>
      </c>
      <c r="P241">
        <v>4</v>
      </c>
      <c r="Q241">
        <v>4</v>
      </c>
      <c r="R241">
        <v>1</v>
      </c>
      <c r="S241">
        <v>5</v>
      </c>
      <c r="T241">
        <v>0.25</v>
      </c>
      <c r="U241">
        <v>5</v>
      </c>
      <c r="V241">
        <v>5</v>
      </c>
      <c r="W241">
        <v>2</v>
      </c>
      <c r="X241">
        <v>7</v>
      </c>
      <c r="Y241">
        <v>0.4</v>
      </c>
      <c r="Z241">
        <v>1</v>
      </c>
      <c r="AA241">
        <v>1</v>
      </c>
      <c r="AB241">
        <v>1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4</v>
      </c>
      <c r="AW241">
        <v>9</v>
      </c>
      <c r="AX241">
        <v>0</v>
      </c>
      <c r="AY241">
        <v>0</v>
      </c>
      <c r="AZ241">
        <v>1</v>
      </c>
      <c r="BA241">
        <v>4</v>
      </c>
      <c r="BB241">
        <v>3</v>
      </c>
      <c r="BC241">
        <v>2</v>
      </c>
      <c r="BD241">
        <v>2</v>
      </c>
      <c r="BE241">
        <v>0</v>
      </c>
      <c r="BF241">
        <v>0</v>
      </c>
      <c r="BG241">
        <v>5</v>
      </c>
      <c r="BH241">
        <v>0</v>
      </c>
      <c r="BI241">
        <v>2</v>
      </c>
      <c r="BJ241">
        <v>5</v>
      </c>
      <c r="BK241">
        <v>0</v>
      </c>
      <c r="BL241">
        <v>0</v>
      </c>
      <c r="BM241">
        <v>0</v>
      </c>
      <c r="BN241" t="s">
        <v>2510</v>
      </c>
    </row>
    <row r="242" spans="1:66" x14ac:dyDescent="0.2">
      <c r="A242" t="s">
        <v>1102</v>
      </c>
      <c r="B242" t="s">
        <v>1263</v>
      </c>
      <c r="C242" t="s">
        <v>631</v>
      </c>
      <c r="D242" t="s">
        <v>92</v>
      </c>
      <c r="E242" t="s">
        <v>93</v>
      </c>
      <c r="F242" t="s">
        <v>94</v>
      </c>
      <c r="G242">
        <v>20</v>
      </c>
      <c r="H242">
        <v>11</v>
      </c>
      <c r="I242">
        <v>31</v>
      </c>
      <c r="J242" t="s">
        <v>1104</v>
      </c>
      <c r="K242">
        <v>11</v>
      </c>
      <c r="L242">
        <v>11</v>
      </c>
      <c r="M242">
        <v>8</v>
      </c>
      <c r="N242">
        <v>22</v>
      </c>
      <c r="O242">
        <v>0.72727272727272696</v>
      </c>
      <c r="P242">
        <v>4</v>
      </c>
      <c r="Q242">
        <v>4</v>
      </c>
      <c r="R242">
        <v>1</v>
      </c>
      <c r="S242">
        <v>5</v>
      </c>
      <c r="T242">
        <v>0.25</v>
      </c>
      <c r="U242">
        <v>5</v>
      </c>
      <c r="V242">
        <v>5</v>
      </c>
      <c r="W242">
        <v>2</v>
      </c>
      <c r="X242">
        <v>4</v>
      </c>
      <c r="Y242">
        <v>0.4</v>
      </c>
      <c r="Z242">
        <v>1</v>
      </c>
      <c r="AA242">
        <v>1</v>
      </c>
      <c r="AB242">
        <v>1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1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5</v>
      </c>
      <c r="AW242">
        <v>5</v>
      </c>
      <c r="AX242">
        <v>0</v>
      </c>
      <c r="AY242">
        <v>0</v>
      </c>
      <c r="AZ242">
        <v>1</v>
      </c>
      <c r="BA242">
        <v>5</v>
      </c>
      <c r="BB242">
        <v>0</v>
      </c>
      <c r="BC242">
        <v>1</v>
      </c>
      <c r="BD242">
        <v>3</v>
      </c>
      <c r="BE242">
        <v>0</v>
      </c>
      <c r="BF242">
        <v>0</v>
      </c>
      <c r="BG242">
        <v>5</v>
      </c>
      <c r="BH242">
        <v>0</v>
      </c>
      <c r="BI242">
        <v>2</v>
      </c>
      <c r="BJ242">
        <v>2</v>
      </c>
      <c r="BK242">
        <v>0</v>
      </c>
      <c r="BL242">
        <v>0</v>
      </c>
      <c r="BM242">
        <v>0</v>
      </c>
      <c r="BN242" t="s">
        <v>2507</v>
      </c>
    </row>
    <row r="243" spans="1:66" x14ac:dyDescent="0.2">
      <c r="A243" t="s">
        <v>1102</v>
      </c>
      <c r="B243" t="s">
        <v>1264</v>
      </c>
      <c r="C243" t="s">
        <v>631</v>
      </c>
      <c r="D243" t="s">
        <v>92</v>
      </c>
      <c r="E243" t="s">
        <v>93</v>
      </c>
      <c r="F243" t="s">
        <v>94</v>
      </c>
      <c r="G243">
        <v>20</v>
      </c>
      <c r="H243">
        <v>13</v>
      </c>
      <c r="I243">
        <v>63</v>
      </c>
      <c r="J243" t="s">
        <v>835</v>
      </c>
      <c r="K243">
        <v>11</v>
      </c>
      <c r="L243">
        <v>11</v>
      </c>
      <c r="M243">
        <v>9</v>
      </c>
      <c r="N243">
        <v>38</v>
      </c>
      <c r="O243">
        <v>0.81818181818181801</v>
      </c>
      <c r="P243">
        <v>4</v>
      </c>
      <c r="Q243">
        <v>4</v>
      </c>
      <c r="R243">
        <v>2</v>
      </c>
      <c r="S243">
        <v>15</v>
      </c>
      <c r="T243">
        <v>0.5</v>
      </c>
      <c r="U243">
        <v>5</v>
      </c>
      <c r="V243">
        <v>5</v>
      </c>
      <c r="W243">
        <v>2</v>
      </c>
      <c r="X243">
        <v>10</v>
      </c>
      <c r="Y243">
        <v>0.4</v>
      </c>
      <c r="Z243">
        <v>1</v>
      </c>
      <c r="AA243">
        <v>1</v>
      </c>
      <c r="AB243">
        <v>1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9</v>
      </c>
      <c r="AW243">
        <v>9</v>
      </c>
      <c r="AX243">
        <v>0</v>
      </c>
      <c r="AY243">
        <v>0</v>
      </c>
      <c r="AZ243">
        <v>1</v>
      </c>
      <c r="BA243">
        <v>9</v>
      </c>
      <c r="BB243">
        <v>3</v>
      </c>
      <c r="BC243">
        <v>3</v>
      </c>
      <c r="BD243">
        <v>2</v>
      </c>
      <c r="BE243">
        <v>0</v>
      </c>
      <c r="BF243">
        <v>10</v>
      </c>
      <c r="BG243">
        <v>5</v>
      </c>
      <c r="BH243">
        <v>0</v>
      </c>
      <c r="BI243">
        <v>2</v>
      </c>
      <c r="BJ243">
        <v>8</v>
      </c>
      <c r="BK243">
        <v>0</v>
      </c>
      <c r="BL243">
        <v>0</v>
      </c>
      <c r="BM243">
        <v>0</v>
      </c>
      <c r="BN243" t="s">
        <v>2503</v>
      </c>
    </row>
    <row r="244" spans="1:66" x14ac:dyDescent="0.2">
      <c r="A244" t="s">
        <v>1102</v>
      </c>
      <c r="B244" t="s">
        <v>1265</v>
      </c>
      <c r="C244" t="s">
        <v>631</v>
      </c>
      <c r="D244" t="s">
        <v>92</v>
      </c>
      <c r="E244" t="s">
        <v>93</v>
      </c>
      <c r="F244" t="s">
        <v>94</v>
      </c>
      <c r="G244">
        <v>20</v>
      </c>
      <c r="H244">
        <v>13</v>
      </c>
      <c r="I244">
        <v>42</v>
      </c>
      <c r="J244" t="s">
        <v>835</v>
      </c>
      <c r="K244">
        <v>11</v>
      </c>
      <c r="L244">
        <v>11</v>
      </c>
      <c r="M244">
        <v>9</v>
      </c>
      <c r="N244">
        <v>26</v>
      </c>
      <c r="O244">
        <v>0.81818181818181801</v>
      </c>
      <c r="P244">
        <v>4</v>
      </c>
      <c r="Q244">
        <v>4</v>
      </c>
      <c r="R244">
        <v>2</v>
      </c>
      <c r="S244">
        <v>7</v>
      </c>
      <c r="T244">
        <v>0.5</v>
      </c>
      <c r="U244">
        <v>5</v>
      </c>
      <c r="V244">
        <v>5</v>
      </c>
      <c r="W244">
        <v>2</v>
      </c>
      <c r="X244">
        <v>9</v>
      </c>
      <c r="Y244">
        <v>0.4</v>
      </c>
      <c r="Z244">
        <v>1</v>
      </c>
      <c r="AA244">
        <v>1</v>
      </c>
      <c r="AB244">
        <v>1</v>
      </c>
      <c r="AC244">
        <v>1</v>
      </c>
      <c r="AD244">
        <v>0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5</v>
      </c>
      <c r="AW244">
        <v>5</v>
      </c>
      <c r="AX244">
        <v>0</v>
      </c>
      <c r="AY244">
        <v>0</v>
      </c>
      <c r="AZ244">
        <v>1</v>
      </c>
      <c r="BA244">
        <v>5</v>
      </c>
      <c r="BB244">
        <v>3</v>
      </c>
      <c r="BC244">
        <v>2</v>
      </c>
      <c r="BD244">
        <v>3</v>
      </c>
      <c r="BE244">
        <v>2</v>
      </c>
      <c r="BF244">
        <v>0</v>
      </c>
      <c r="BG244">
        <v>5</v>
      </c>
      <c r="BH244">
        <v>0</v>
      </c>
      <c r="BI244">
        <v>2</v>
      </c>
      <c r="BJ244">
        <v>7</v>
      </c>
      <c r="BK244">
        <v>0</v>
      </c>
      <c r="BL244">
        <v>0</v>
      </c>
      <c r="BM244">
        <v>0</v>
      </c>
      <c r="BN244" t="s">
        <v>2503</v>
      </c>
    </row>
    <row r="245" spans="1:66" x14ac:dyDescent="0.2">
      <c r="A245" t="s">
        <v>1102</v>
      </c>
      <c r="B245" t="s">
        <v>1266</v>
      </c>
      <c r="C245" t="s">
        <v>631</v>
      </c>
      <c r="D245" t="s">
        <v>92</v>
      </c>
      <c r="E245" t="s">
        <v>93</v>
      </c>
      <c r="F245" t="s">
        <v>94</v>
      </c>
      <c r="G245">
        <v>20</v>
      </c>
      <c r="H245">
        <v>12</v>
      </c>
      <c r="I245">
        <v>112</v>
      </c>
      <c r="J245" t="s">
        <v>1132</v>
      </c>
      <c r="K245">
        <v>11</v>
      </c>
      <c r="L245">
        <v>11</v>
      </c>
      <c r="M245">
        <v>9</v>
      </c>
      <c r="N245">
        <v>89</v>
      </c>
      <c r="O245">
        <v>0.81818181818181801</v>
      </c>
      <c r="P245">
        <v>4</v>
      </c>
      <c r="Q245">
        <v>4</v>
      </c>
      <c r="R245">
        <v>1</v>
      </c>
      <c r="S245">
        <v>2</v>
      </c>
      <c r="T245">
        <v>0.25</v>
      </c>
      <c r="U245">
        <v>5</v>
      </c>
      <c r="V245">
        <v>5</v>
      </c>
      <c r="W245">
        <v>2</v>
      </c>
      <c r="X245">
        <v>21</v>
      </c>
      <c r="Y245">
        <v>0.4</v>
      </c>
      <c r="Z245">
        <v>1</v>
      </c>
      <c r="AA245">
        <v>1</v>
      </c>
      <c r="AB245">
        <v>1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5</v>
      </c>
      <c r="AW245">
        <v>5</v>
      </c>
      <c r="AX245">
        <v>0</v>
      </c>
      <c r="AY245">
        <v>0</v>
      </c>
      <c r="AZ245">
        <v>1</v>
      </c>
      <c r="BA245">
        <v>5</v>
      </c>
      <c r="BB245">
        <v>3</v>
      </c>
      <c r="BC245">
        <v>65</v>
      </c>
      <c r="BD245">
        <v>3</v>
      </c>
      <c r="BE245">
        <v>2</v>
      </c>
      <c r="BF245">
        <v>0</v>
      </c>
      <c r="BG245">
        <v>0</v>
      </c>
      <c r="BH245">
        <v>0</v>
      </c>
      <c r="BI245">
        <v>2</v>
      </c>
      <c r="BJ245">
        <v>19</v>
      </c>
      <c r="BK245">
        <v>0</v>
      </c>
      <c r="BL245">
        <v>0</v>
      </c>
      <c r="BM245">
        <v>0</v>
      </c>
      <c r="BN245" t="s">
        <v>2510</v>
      </c>
    </row>
    <row r="246" spans="1:66" x14ac:dyDescent="0.2">
      <c r="A246" t="s">
        <v>1102</v>
      </c>
      <c r="B246" t="s">
        <v>1267</v>
      </c>
      <c r="C246" t="s">
        <v>631</v>
      </c>
      <c r="D246" t="s">
        <v>92</v>
      </c>
      <c r="E246" t="s">
        <v>93</v>
      </c>
      <c r="F246" t="s">
        <v>94</v>
      </c>
      <c r="G246">
        <v>20</v>
      </c>
      <c r="H246">
        <v>13</v>
      </c>
      <c r="I246">
        <v>128</v>
      </c>
      <c r="J246" t="s">
        <v>835</v>
      </c>
      <c r="K246">
        <v>11</v>
      </c>
      <c r="L246">
        <v>11</v>
      </c>
      <c r="M246">
        <v>9</v>
      </c>
      <c r="N246">
        <v>97</v>
      </c>
      <c r="O246">
        <v>0.81818181818181801</v>
      </c>
      <c r="P246">
        <v>4</v>
      </c>
      <c r="Q246">
        <v>4</v>
      </c>
      <c r="R246">
        <v>2</v>
      </c>
      <c r="S246">
        <v>15</v>
      </c>
      <c r="T246">
        <v>0.5</v>
      </c>
      <c r="U246">
        <v>5</v>
      </c>
      <c r="V246">
        <v>5</v>
      </c>
      <c r="W246">
        <v>2</v>
      </c>
      <c r="X246">
        <v>16</v>
      </c>
      <c r="Y246">
        <v>0.4</v>
      </c>
      <c r="Z246">
        <v>1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29</v>
      </c>
      <c r="AW246">
        <v>29</v>
      </c>
      <c r="AX246">
        <v>0</v>
      </c>
      <c r="AY246">
        <v>0</v>
      </c>
      <c r="AZ246">
        <v>1</v>
      </c>
      <c r="BA246">
        <v>29</v>
      </c>
      <c r="BB246">
        <v>3</v>
      </c>
      <c r="BC246">
        <v>2</v>
      </c>
      <c r="BD246">
        <v>2</v>
      </c>
      <c r="BE246">
        <v>0</v>
      </c>
      <c r="BF246">
        <v>10</v>
      </c>
      <c r="BG246">
        <v>5</v>
      </c>
      <c r="BH246">
        <v>0</v>
      </c>
      <c r="BI246">
        <v>4</v>
      </c>
      <c r="BJ246">
        <v>12</v>
      </c>
      <c r="BK246">
        <v>0</v>
      </c>
      <c r="BL246">
        <v>0</v>
      </c>
      <c r="BM246">
        <v>0</v>
      </c>
      <c r="BN246" t="s">
        <v>2503</v>
      </c>
    </row>
    <row r="247" spans="1:66" x14ac:dyDescent="0.2">
      <c r="A247" t="s">
        <v>1102</v>
      </c>
      <c r="B247" t="s">
        <v>1268</v>
      </c>
      <c r="C247" t="s">
        <v>631</v>
      </c>
      <c r="D247" t="s">
        <v>92</v>
      </c>
      <c r="E247" t="s">
        <v>93</v>
      </c>
      <c r="F247" t="s">
        <v>94</v>
      </c>
      <c r="G247">
        <v>20</v>
      </c>
      <c r="H247">
        <v>12</v>
      </c>
      <c r="I247">
        <v>46</v>
      </c>
      <c r="J247" t="s">
        <v>1132</v>
      </c>
      <c r="K247">
        <v>11</v>
      </c>
      <c r="L247">
        <v>11</v>
      </c>
      <c r="M247">
        <v>9</v>
      </c>
      <c r="N247">
        <v>26</v>
      </c>
      <c r="O247">
        <v>0.81818181818181801</v>
      </c>
      <c r="P247">
        <v>4</v>
      </c>
      <c r="Q247">
        <v>4</v>
      </c>
      <c r="R247">
        <v>1</v>
      </c>
      <c r="S247">
        <v>5</v>
      </c>
      <c r="T247">
        <v>0.25</v>
      </c>
      <c r="U247">
        <v>5</v>
      </c>
      <c r="V247">
        <v>5</v>
      </c>
      <c r="W247">
        <v>2</v>
      </c>
      <c r="X247">
        <v>15</v>
      </c>
      <c r="Y247">
        <v>0.4</v>
      </c>
      <c r="Z247">
        <v>1</v>
      </c>
      <c r="AA247">
        <v>1</v>
      </c>
      <c r="AB247">
        <v>1</v>
      </c>
      <c r="AC247">
        <v>1</v>
      </c>
      <c r="AD247">
        <v>0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0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5</v>
      </c>
      <c r="AW247">
        <v>5</v>
      </c>
      <c r="AX247">
        <v>0</v>
      </c>
      <c r="AY247">
        <v>0</v>
      </c>
      <c r="AZ247">
        <v>1</v>
      </c>
      <c r="BA247">
        <v>5</v>
      </c>
      <c r="BB247">
        <v>3</v>
      </c>
      <c r="BC247">
        <v>2</v>
      </c>
      <c r="BD247">
        <v>3</v>
      </c>
      <c r="BE247">
        <v>0</v>
      </c>
      <c r="BF247">
        <v>0</v>
      </c>
      <c r="BG247">
        <v>5</v>
      </c>
      <c r="BH247">
        <v>0</v>
      </c>
      <c r="BI247">
        <v>2</v>
      </c>
      <c r="BJ247">
        <v>13</v>
      </c>
      <c r="BK247">
        <v>0</v>
      </c>
      <c r="BL247">
        <v>0</v>
      </c>
      <c r="BM247">
        <v>0</v>
      </c>
      <c r="BN247" t="s">
        <v>2510</v>
      </c>
    </row>
    <row r="248" spans="1:66" x14ac:dyDescent="0.2">
      <c r="A248" t="s">
        <v>1102</v>
      </c>
      <c r="B248" t="s">
        <v>1269</v>
      </c>
      <c r="C248" t="s">
        <v>631</v>
      </c>
      <c r="D248" t="s">
        <v>92</v>
      </c>
      <c r="E248" t="s">
        <v>93</v>
      </c>
      <c r="F248" t="s">
        <v>94</v>
      </c>
      <c r="G248">
        <v>20</v>
      </c>
      <c r="H248">
        <v>10</v>
      </c>
      <c r="I248">
        <v>42</v>
      </c>
      <c r="J248" t="s">
        <v>774</v>
      </c>
      <c r="K248">
        <v>11</v>
      </c>
      <c r="L248">
        <v>11</v>
      </c>
      <c r="M248">
        <v>7</v>
      </c>
      <c r="N248">
        <v>26</v>
      </c>
      <c r="O248">
        <v>0.63636363636363602</v>
      </c>
      <c r="P248">
        <v>4</v>
      </c>
      <c r="Q248">
        <v>4</v>
      </c>
      <c r="R248">
        <v>1</v>
      </c>
      <c r="S248">
        <v>5</v>
      </c>
      <c r="T248">
        <v>0.25</v>
      </c>
      <c r="U248">
        <v>5</v>
      </c>
      <c r="V248">
        <v>5</v>
      </c>
      <c r="W248">
        <v>2</v>
      </c>
      <c r="X248">
        <v>11</v>
      </c>
      <c r="Y248">
        <v>0.4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8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3</v>
      </c>
      <c r="BC248">
        <v>9</v>
      </c>
      <c r="BD248">
        <v>2</v>
      </c>
      <c r="BE248">
        <v>0</v>
      </c>
      <c r="BF248">
        <v>0</v>
      </c>
      <c r="BG248">
        <v>5</v>
      </c>
      <c r="BH248">
        <v>0</v>
      </c>
      <c r="BI248">
        <v>2</v>
      </c>
      <c r="BJ248">
        <v>9</v>
      </c>
      <c r="BK248">
        <v>0</v>
      </c>
      <c r="BL248">
        <v>0</v>
      </c>
      <c r="BM248">
        <v>0</v>
      </c>
      <c r="BN248" t="s">
        <v>2494</v>
      </c>
    </row>
    <row r="249" spans="1:66" x14ac:dyDescent="0.2">
      <c r="A249" t="s">
        <v>1102</v>
      </c>
      <c r="B249" t="s">
        <v>1270</v>
      </c>
      <c r="C249" t="s">
        <v>631</v>
      </c>
      <c r="D249" t="s">
        <v>92</v>
      </c>
      <c r="E249" t="s">
        <v>93</v>
      </c>
      <c r="F249" t="s">
        <v>94</v>
      </c>
      <c r="G249">
        <v>20</v>
      </c>
      <c r="H249">
        <v>12</v>
      </c>
      <c r="I249">
        <v>79</v>
      </c>
      <c r="J249" t="s">
        <v>693</v>
      </c>
      <c r="K249">
        <v>11</v>
      </c>
      <c r="L249">
        <v>11</v>
      </c>
      <c r="M249">
        <v>8</v>
      </c>
      <c r="N249">
        <v>49</v>
      </c>
      <c r="O249">
        <v>0.72727272727272696</v>
      </c>
      <c r="P249">
        <v>4</v>
      </c>
      <c r="Q249">
        <v>4</v>
      </c>
      <c r="R249">
        <v>2</v>
      </c>
      <c r="S249">
        <v>15</v>
      </c>
      <c r="T249">
        <v>0.5</v>
      </c>
      <c r="U249">
        <v>5</v>
      </c>
      <c r="V249">
        <v>5</v>
      </c>
      <c r="W249">
        <v>2</v>
      </c>
      <c r="X249">
        <v>15</v>
      </c>
      <c r="Y249">
        <v>0.4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1</v>
      </c>
      <c r="AH249">
        <v>1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5</v>
      </c>
      <c r="AW249">
        <v>5</v>
      </c>
      <c r="AX249">
        <v>0</v>
      </c>
      <c r="AY249">
        <v>0</v>
      </c>
      <c r="AZ249">
        <v>0</v>
      </c>
      <c r="BA249">
        <v>5</v>
      </c>
      <c r="BB249">
        <v>3</v>
      </c>
      <c r="BC249">
        <v>27</v>
      </c>
      <c r="BD249">
        <v>2</v>
      </c>
      <c r="BE249">
        <v>0</v>
      </c>
      <c r="BF249">
        <v>10</v>
      </c>
      <c r="BG249">
        <v>5</v>
      </c>
      <c r="BH249">
        <v>0</v>
      </c>
      <c r="BI249">
        <v>4</v>
      </c>
      <c r="BJ249">
        <v>11</v>
      </c>
      <c r="BK249">
        <v>0</v>
      </c>
      <c r="BL249">
        <v>0</v>
      </c>
      <c r="BM249">
        <v>0</v>
      </c>
      <c r="BN249" t="s">
        <v>2489</v>
      </c>
    </row>
    <row r="250" spans="1:66" x14ac:dyDescent="0.2">
      <c r="A250" t="s">
        <v>1102</v>
      </c>
      <c r="B250" t="s">
        <v>1271</v>
      </c>
      <c r="C250" t="s">
        <v>631</v>
      </c>
      <c r="D250" t="s">
        <v>92</v>
      </c>
      <c r="E250" t="s">
        <v>93</v>
      </c>
      <c r="F250" t="s">
        <v>94</v>
      </c>
      <c r="G250">
        <v>20</v>
      </c>
      <c r="H250">
        <v>11</v>
      </c>
      <c r="I250">
        <v>49</v>
      </c>
      <c r="J250" t="s">
        <v>1104</v>
      </c>
      <c r="K250">
        <v>11</v>
      </c>
      <c r="L250">
        <v>11</v>
      </c>
      <c r="M250">
        <v>8</v>
      </c>
      <c r="N250">
        <v>31</v>
      </c>
      <c r="O250">
        <v>0.72727272727272696</v>
      </c>
      <c r="P250">
        <v>4</v>
      </c>
      <c r="Q250">
        <v>4</v>
      </c>
      <c r="R250">
        <v>1</v>
      </c>
      <c r="S250">
        <v>5</v>
      </c>
      <c r="T250">
        <v>0.25</v>
      </c>
      <c r="U250">
        <v>5</v>
      </c>
      <c r="V250">
        <v>5</v>
      </c>
      <c r="W250">
        <v>2</v>
      </c>
      <c r="X250">
        <v>13</v>
      </c>
      <c r="Y250">
        <v>0.4</v>
      </c>
      <c r="Z250">
        <v>1</v>
      </c>
      <c r="AA250">
        <v>1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0</v>
      </c>
      <c r="AL250">
        <v>0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7</v>
      </c>
      <c r="AW250">
        <v>7</v>
      </c>
      <c r="AX250">
        <v>0</v>
      </c>
      <c r="AY250">
        <v>0</v>
      </c>
      <c r="AZ250">
        <v>0</v>
      </c>
      <c r="BA250">
        <v>7</v>
      </c>
      <c r="BB250">
        <v>3</v>
      </c>
      <c r="BC250">
        <v>2</v>
      </c>
      <c r="BD250">
        <v>3</v>
      </c>
      <c r="BE250">
        <v>0</v>
      </c>
      <c r="BF250">
        <v>0</v>
      </c>
      <c r="BG250">
        <v>5</v>
      </c>
      <c r="BH250">
        <v>0</v>
      </c>
      <c r="BI250">
        <v>2</v>
      </c>
      <c r="BJ250">
        <v>11</v>
      </c>
      <c r="BK250">
        <v>0</v>
      </c>
      <c r="BL250">
        <v>0</v>
      </c>
      <c r="BM250">
        <v>0</v>
      </c>
      <c r="BN250" t="s">
        <v>2507</v>
      </c>
    </row>
    <row r="251" spans="1:66" x14ac:dyDescent="0.2">
      <c r="A251" t="s">
        <v>1102</v>
      </c>
      <c r="B251" t="s">
        <v>1272</v>
      </c>
      <c r="C251" t="s">
        <v>631</v>
      </c>
      <c r="D251" t="s">
        <v>92</v>
      </c>
      <c r="E251" t="s">
        <v>93</v>
      </c>
      <c r="F251" t="s">
        <v>94</v>
      </c>
      <c r="G251">
        <v>20</v>
      </c>
      <c r="H251">
        <v>13</v>
      </c>
      <c r="I251">
        <v>85</v>
      </c>
      <c r="J251" t="s">
        <v>835</v>
      </c>
      <c r="K251">
        <v>11</v>
      </c>
      <c r="L251">
        <v>11</v>
      </c>
      <c r="M251">
        <v>9</v>
      </c>
      <c r="N251">
        <v>56</v>
      </c>
      <c r="O251">
        <v>0.81818181818181801</v>
      </c>
      <c r="P251">
        <v>4</v>
      </c>
      <c r="Q251">
        <v>4</v>
      </c>
      <c r="R251">
        <v>2</v>
      </c>
      <c r="S251">
        <v>15</v>
      </c>
      <c r="T251">
        <v>0.5</v>
      </c>
      <c r="U251">
        <v>5</v>
      </c>
      <c r="V251">
        <v>5</v>
      </c>
      <c r="W251">
        <v>2</v>
      </c>
      <c r="X251">
        <v>14</v>
      </c>
      <c r="Y251">
        <v>0.4</v>
      </c>
      <c r="Z251">
        <v>1</v>
      </c>
      <c r="AA251">
        <v>1</v>
      </c>
      <c r="AB251">
        <v>1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9</v>
      </c>
      <c r="AW251">
        <v>17</v>
      </c>
      <c r="AX251">
        <v>0</v>
      </c>
      <c r="AY251">
        <v>0</v>
      </c>
      <c r="AZ251">
        <v>1</v>
      </c>
      <c r="BA251">
        <v>17</v>
      </c>
      <c r="BB251">
        <v>3</v>
      </c>
      <c r="BC251">
        <v>4</v>
      </c>
      <c r="BD251">
        <v>3</v>
      </c>
      <c r="BE251">
        <v>0</v>
      </c>
      <c r="BF251">
        <v>10</v>
      </c>
      <c r="BG251">
        <v>5</v>
      </c>
      <c r="BH251">
        <v>0</v>
      </c>
      <c r="BI251">
        <v>2</v>
      </c>
      <c r="BJ251">
        <v>12</v>
      </c>
      <c r="BK251">
        <v>0</v>
      </c>
      <c r="BL251">
        <v>0</v>
      </c>
      <c r="BM251">
        <v>0</v>
      </c>
      <c r="BN251" t="s">
        <v>2503</v>
      </c>
    </row>
    <row r="252" spans="1:66" x14ac:dyDescent="0.2">
      <c r="A252" t="s">
        <v>1102</v>
      </c>
      <c r="B252" t="s">
        <v>1273</v>
      </c>
      <c r="C252" t="s">
        <v>631</v>
      </c>
      <c r="D252" t="s">
        <v>92</v>
      </c>
      <c r="E252" t="s">
        <v>93</v>
      </c>
      <c r="F252" t="s">
        <v>94</v>
      </c>
      <c r="G252">
        <v>20</v>
      </c>
      <c r="H252">
        <v>12</v>
      </c>
      <c r="I252">
        <v>43</v>
      </c>
      <c r="J252" t="s">
        <v>693</v>
      </c>
      <c r="K252">
        <v>11</v>
      </c>
      <c r="L252">
        <v>11</v>
      </c>
      <c r="M252">
        <v>8</v>
      </c>
      <c r="N252">
        <v>15</v>
      </c>
      <c r="O252">
        <v>0.72727272727272696</v>
      </c>
      <c r="P252">
        <v>4</v>
      </c>
      <c r="Q252">
        <v>4</v>
      </c>
      <c r="R252">
        <v>2</v>
      </c>
      <c r="S252">
        <v>11</v>
      </c>
      <c r="T252">
        <v>0.5</v>
      </c>
      <c r="U252">
        <v>5</v>
      </c>
      <c r="V252">
        <v>5</v>
      </c>
      <c r="W252">
        <v>2</v>
      </c>
      <c r="X252">
        <v>17</v>
      </c>
      <c r="Y252">
        <v>0.4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0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2</v>
      </c>
      <c r="AW252">
        <v>0</v>
      </c>
      <c r="AX252">
        <v>0</v>
      </c>
      <c r="AY252">
        <v>0</v>
      </c>
      <c r="AZ252">
        <v>1</v>
      </c>
      <c r="BA252">
        <v>2</v>
      </c>
      <c r="BB252">
        <v>3</v>
      </c>
      <c r="BC252">
        <v>2</v>
      </c>
      <c r="BD252">
        <v>3</v>
      </c>
      <c r="BE252">
        <v>0</v>
      </c>
      <c r="BF252">
        <v>6</v>
      </c>
      <c r="BG252">
        <v>5</v>
      </c>
      <c r="BH252">
        <v>0</v>
      </c>
      <c r="BI252">
        <v>4</v>
      </c>
      <c r="BJ252">
        <v>13</v>
      </c>
      <c r="BK252">
        <v>0</v>
      </c>
      <c r="BL252">
        <v>0</v>
      </c>
      <c r="BM252">
        <v>0</v>
      </c>
      <c r="BN252" t="s">
        <v>2489</v>
      </c>
    </row>
    <row r="253" spans="1:66" x14ac:dyDescent="0.2">
      <c r="A253" t="s">
        <v>1915</v>
      </c>
      <c r="B253" t="s">
        <v>1916</v>
      </c>
      <c r="C253" t="s">
        <v>631</v>
      </c>
      <c r="D253" t="s">
        <v>92</v>
      </c>
      <c r="E253" t="s">
        <v>93</v>
      </c>
      <c r="F253" t="s">
        <v>94</v>
      </c>
      <c r="G253">
        <v>20</v>
      </c>
      <c r="H253">
        <v>13</v>
      </c>
      <c r="I253">
        <v>397</v>
      </c>
      <c r="J253" t="s">
        <v>1172</v>
      </c>
      <c r="K253">
        <v>11</v>
      </c>
      <c r="L253">
        <v>11</v>
      </c>
      <c r="M253">
        <v>8</v>
      </c>
      <c r="N253">
        <v>21</v>
      </c>
      <c r="O253">
        <v>0.72727272727272696</v>
      </c>
      <c r="P253">
        <v>4</v>
      </c>
      <c r="Q253">
        <v>4</v>
      </c>
      <c r="R253">
        <v>3</v>
      </c>
      <c r="S253">
        <v>367</v>
      </c>
      <c r="T253">
        <v>0.75</v>
      </c>
      <c r="U253">
        <v>5</v>
      </c>
      <c r="V253">
        <v>5</v>
      </c>
      <c r="W253">
        <v>2</v>
      </c>
      <c r="X253">
        <v>9</v>
      </c>
      <c r="Y253">
        <v>0.4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3</v>
      </c>
      <c r="AW253">
        <v>0</v>
      </c>
      <c r="AX253">
        <v>0</v>
      </c>
      <c r="AY253">
        <v>3</v>
      </c>
      <c r="AZ253">
        <v>0</v>
      </c>
      <c r="BA253">
        <v>3</v>
      </c>
      <c r="BB253">
        <v>1</v>
      </c>
      <c r="BC253">
        <v>7</v>
      </c>
      <c r="BD253">
        <v>2</v>
      </c>
      <c r="BE253">
        <v>356</v>
      </c>
      <c r="BF253">
        <v>6</v>
      </c>
      <c r="BG253">
        <v>5</v>
      </c>
      <c r="BH253">
        <v>0</v>
      </c>
      <c r="BI253">
        <v>0</v>
      </c>
      <c r="BJ253">
        <v>2</v>
      </c>
      <c r="BK253">
        <v>7</v>
      </c>
      <c r="BL253">
        <v>0</v>
      </c>
      <c r="BM253">
        <v>0</v>
      </c>
      <c r="BN253" t="s">
        <v>2511</v>
      </c>
    </row>
    <row r="254" spans="1:66" x14ac:dyDescent="0.2">
      <c r="A254" t="s">
        <v>1915</v>
      </c>
      <c r="B254" t="s">
        <v>1917</v>
      </c>
      <c r="C254" t="s">
        <v>631</v>
      </c>
      <c r="D254" t="s">
        <v>92</v>
      </c>
      <c r="E254" t="s">
        <v>93</v>
      </c>
      <c r="F254" t="s">
        <v>94</v>
      </c>
      <c r="G254">
        <v>20</v>
      </c>
      <c r="H254">
        <v>13</v>
      </c>
      <c r="I254">
        <v>834</v>
      </c>
      <c r="J254" t="s">
        <v>1172</v>
      </c>
      <c r="K254">
        <v>11</v>
      </c>
      <c r="L254">
        <v>11</v>
      </c>
      <c r="M254">
        <v>8</v>
      </c>
      <c r="N254">
        <v>22</v>
      </c>
      <c r="O254">
        <v>0.72727272727272696</v>
      </c>
      <c r="P254">
        <v>4</v>
      </c>
      <c r="Q254">
        <v>4</v>
      </c>
      <c r="R254">
        <v>3</v>
      </c>
      <c r="S254">
        <v>803</v>
      </c>
      <c r="T254">
        <v>0.75</v>
      </c>
      <c r="U254">
        <v>5</v>
      </c>
      <c r="V254">
        <v>5</v>
      </c>
      <c r="W254">
        <v>2</v>
      </c>
      <c r="X254">
        <v>9</v>
      </c>
      <c r="Y254">
        <v>0.4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3</v>
      </c>
      <c r="AW254">
        <v>0</v>
      </c>
      <c r="AX254">
        <v>0</v>
      </c>
      <c r="AY254">
        <v>3</v>
      </c>
      <c r="AZ254">
        <v>0</v>
      </c>
      <c r="BA254">
        <v>3</v>
      </c>
      <c r="BB254">
        <v>1</v>
      </c>
      <c r="BC254">
        <v>8</v>
      </c>
      <c r="BD254">
        <v>2</v>
      </c>
      <c r="BE254">
        <v>792</v>
      </c>
      <c r="BF254">
        <v>6</v>
      </c>
      <c r="BG254">
        <v>5</v>
      </c>
      <c r="BH254">
        <v>0</v>
      </c>
      <c r="BI254">
        <v>0</v>
      </c>
      <c r="BJ254">
        <v>2</v>
      </c>
      <c r="BK254">
        <v>7</v>
      </c>
      <c r="BL254">
        <v>0</v>
      </c>
      <c r="BM254">
        <v>0</v>
      </c>
      <c r="BN254" t="s">
        <v>2511</v>
      </c>
    </row>
    <row r="255" spans="1:66" x14ac:dyDescent="0.2">
      <c r="A255" t="s">
        <v>1915</v>
      </c>
      <c r="B255" t="s">
        <v>1918</v>
      </c>
      <c r="C255" t="s">
        <v>631</v>
      </c>
      <c r="D255" t="s">
        <v>92</v>
      </c>
      <c r="E255" t="s">
        <v>93</v>
      </c>
      <c r="F255" t="s">
        <v>94</v>
      </c>
      <c r="G255">
        <v>20</v>
      </c>
      <c r="H255">
        <v>13</v>
      </c>
      <c r="I255">
        <v>331</v>
      </c>
      <c r="J255" t="s">
        <v>1172</v>
      </c>
      <c r="K255">
        <v>11</v>
      </c>
      <c r="L255">
        <v>11</v>
      </c>
      <c r="M255">
        <v>8</v>
      </c>
      <c r="N255">
        <v>19</v>
      </c>
      <c r="O255">
        <v>0.72727272727272696</v>
      </c>
      <c r="P255">
        <v>4</v>
      </c>
      <c r="Q255">
        <v>4</v>
      </c>
      <c r="R255">
        <v>3</v>
      </c>
      <c r="S255">
        <v>303</v>
      </c>
      <c r="T255">
        <v>0.75</v>
      </c>
      <c r="U255">
        <v>5</v>
      </c>
      <c r="V255">
        <v>5</v>
      </c>
      <c r="W255">
        <v>2</v>
      </c>
      <c r="X255">
        <v>9</v>
      </c>
      <c r="Y255">
        <v>0.4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1</v>
      </c>
      <c r="AQ255">
        <v>1</v>
      </c>
      <c r="AR255">
        <v>0</v>
      </c>
      <c r="AS255">
        <v>0</v>
      </c>
      <c r="AT255">
        <v>1</v>
      </c>
      <c r="AU255">
        <v>1</v>
      </c>
      <c r="AV255">
        <v>3</v>
      </c>
      <c r="AW255">
        <v>0</v>
      </c>
      <c r="AX255">
        <v>0</v>
      </c>
      <c r="AY255">
        <v>3</v>
      </c>
      <c r="AZ255">
        <v>0</v>
      </c>
      <c r="BA255">
        <v>3</v>
      </c>
      <c r="BB255">
        <v>1</v>
      </c>
      <c r="BC255">
        <v>5</v>
      </c>
      <c r="BD255">
        <v>2</v>
      </c>
      <c r="BE255">
        <v>292</v>
      </c>
      <c r="BF255">
        <v>6</v>
      </c>
      <c r="BG255">
        <v>5</v>
      </c>
      <c r="BH255">
        <v>0</v>
      </c>
      <c r="BI255">
        <v>0</v>
      </c>
      <c r="BJ255">
        <v>2</v>
      </c>
      <c r="BK255">
        <v>7</v>
      </c>
      <c r="BL255">
        <v>0</v>
      </c>
      <c r="BM255">
        <v>0</v>
      </c>
      <c r="BN255" t="s">
        <v>2511</v>
      </c>
    </row>
    <row r="256" spans="1:66" x14ac:dyDescent="0.2">
      <c r="A256" t="s">
        <v>1915</v>
      </c>
      <c r="B256" t="s">
        <v>1919</v>
      </c>
      <c r="C256" t="s">
        <v>631</v>
      </c>
      <c r="D256" t="s">
        <v>92</v>
      </c>
      <c r="E256" t="s">
        <v>93</v>
      </c>
      <c r="F256" t="s">
        <v>94</v>
      </c>
      <c r="G256">
        <v>20</v>
      </c>
      <c r="H256">
        <v>13</v>
      </c>
      <c r="I256">
        <v>440</v>
      </c>
      <c r="J256" t="s">
        <v>1172</v>
      </c>
      <c r="K256">
        <v>11</v>
      </c>
      <c r="L256">
        <v>11</v>
      </c>
      <c r="M256">
        <v>8</v>
      </c>
      <c r="N256">
        <v>18</v>
      </c>
      <c r="O256">
        <v>0.72727272727272696</v>
      </c>
      <c r="P256">
        <v>4</v>
      </c>
      <c r="Q256">
        <v>4</v>
      </c>
      <c r="R256">
        <v>3</v>
      </c>
      <c r="S256">
        <v>413</v>
      </c>
      <c r="T256">
        <v>0.75</v>
      </c>
      <c r="U256">
        <v>5</v>
      </c>
      <c r="V256">
        <v>5</v>
      </c>
      <c r="W256">
        <v>2</v>
      </c>
      <c r="X256">
        <v>9</v>
      </c>
      <c r="Y256">
        <v>0.4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1</v>
      </c>
      <c r="AU256">
        <v>1</v>
      </c>
      <c r="AV256">
        <v>3</v>
      </c>
      <c r="AW256">
        <v>0</v>
      </c>
      <c r="AX256">
        <v>0</v>
      </c>
      <c r="AY256">
        <v>3</v>
      </c>
      <c r="AZ256">
        <v>0</v>
      </c>
      <c r="BA256">
        <v>3</v>
      </c>
      <c r="BB256">
        <v>1</v>
      </c>
      <c r="BC256">
        <v>4</v>
      </c>
      <c r="BD256">
        <v>2</v>
      </c>
      <c r="BE256">
        <v>402</v>
      </c>
      <c r="BF256">
        <v>6</v>
      </c>
      <c r="BG256">
        <v>5</v>
      </c>
      <c r="BH256">
        <v>0</v>
      </c>
      <c r="BI256">
        <v>0</v>
      </c>
      <c r="BJ256">
        <v>2</v>
      </c>
      <c r="BK256">
        <v>7</v>
      </c>
      <c r="BL256">
        <v>0</v>
      </c>
      <c r="BM256">
        <v>0</v>
      </c>
      <c r="BN256" t="s">
        <v>2511</v>
      </c>
    </row>
    <row r="257" spans="1:66" x14ac:dyDescent="0.2">
      <c r="A257" t="s">
        <v>1915</v>
      </c>
      <c r="B257" t="s">
        <v>1920</v>
      </c>
      <c r="C257" t="s">
        <v>631</v>
      </c>
      <c r="D257" t="s">
        <v>92</v>
      </c>
      <c r="E257" t="s">
        <v>93</v>
      </c>
      <c r="F257" t="s">
        <v>94</v>
      </c>
      <c r="G257">
        <v>20</v>
      </c>
      <c r="H257">
        <v>13</v>
      </c>
      <c r="I257">
        <v>424</v>
      </c>
      <c r="J257" t="s">
        <v>1172</v>
      </c>
      <c r="K257">
        <v>11</v>
      </c>
      <c r="L257">
        <v>11</v>
      </c>
      <c r="M257">
        <v>8</v>
      </c>
      <c r="N257">
        <v>22</v>
      </c>
      <c r="O257">
        <v>0.72727272727272696</v>
      </c>
      <c r="P257">
        <v>4</v>
      </c>
      <c r="Q257">
        <v>4</v>
      </c>
      <c r="R257">
        <v>3</v>
      </c>
      <c r="S257">
        <v>393</v>
      </c>
      <c r="T257">
        <v>0.75</v>
      </c>
      <c r="U257">
        <v>5</v>
      </c>
      <c r="V257">
        <v>5</v>
      </c>
      <c r="W257">
        <v>2</v>
      </c>
      <c r="X257">
        <v>9</v>
      </c>
      <c r="Y257">
        <v>0.4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1</v>
      </c>
      <c r="AU257">
        <v>1</v>
      </c>
      <c r="AV257">
        <v>3</v>
      </c>
      <c r="AW257">
        <v>0</v>
      </c>
      <c r="AX257">
        <v>0</v>
      </c>
      <c r="AY257">
        <v>3</v>
      </c>
      <c r="AZ257">
        <v>0</v>
      </c>
      <c r="BA257">
        <v>3</v>
      </c>
      <c r="BB257">
        <v>1</v>
      </c>
      <c r="BC257">
        <v>8</v>
      </c>
      <c r="BD257">
        <v>2</v>
      </c>
      <c r="BE257">
        <v>382</v>
      </c>
      <c r="BF257">
        <v>6</v>
      </c>
      <c r="BG257">
        <v>5</v>
      </c>
      <c r="BH257">
        <v>0</v>
      </c>
      <c r="BI257">
        <v>0</v>
      </c>
      <c r="BJ257">
        <v>2</v>
      </c>
      <c r="BK257">
        <v>7</v>
      </c>
      <c r="BL257">
        <v>0</v>
      </c>
      <c r="BM257">
        <v>0</v>
      </c>
      <c r="BN257" t="s">
        <v>2511</v>
      </c>
    </row>
    <row r="258" spans="1:66" x14ac:dyDescent="0.2">
      <c r="A258" t="s">
        <v>1915</v>
      </c>
      <c r="B258" t="s">
        <v>1921</v>
      </c>
      <c r="C258" t="s">
        <v>631</v>
      </c>
      <c r="D258" t="s">
        <v>92</v>
      </c>
      <c r="E258" t="s">
        <v>93</v>
      </c>
      <c r="F258" t="s">
        <v>94</v>
      </c>
      <c r="G258">
        <v>20</v>
      </c>
      <c r="H258">
        <v>13</v>
      </c>
      <c r="I258">
        <v>14973</v>
      </c>
      <c r="J258" t="s">
        <v>1172</v>
      </c>
      <c r="K258">
        <v>11</v>
      </c>
      <c r="L258">
        <v>11</v>
      </c>
      <c r="M258">
        <v>8</v>
      </c>
      <c r="N258">
        <v>29</v>
      </c>
      <c r="O258">
        <v>0.72727272727272696</v>
      </c>
      <c r="P258">
        <v>4</v>
      </c>
      <c r="Q258">
        <v>4</v>
      </c>
      <c r="R258">
        <v>3</v>
      </c>
      <c r="S258">
        <v>14935</v>
      </c>
      <c r="T258">
        <v>0.75</v>
      </c>
      <c r="U258">
        <v>5</v>
      </c>
      <c r="V258">
        <v>5</v>
      </c>
      <c r="W258">
        <v>2</v>
      </c>
      <c r="X258">
        <v>9</v>
      </c>
      <c r="Y258">
        <v>0.4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0</v>
      </c>
      <c r="AT258">
        <v>1</v>
      </c>
      <c r="AU258">
        <v>1</v>
      </c>
      <c r="AV258">
        <v>10</v>
      </c>
      <c r="AW258">
        <v>0</v>
      </c>
      <c r="AX258">
        <v>0</v>
      </c>
      <c r="AY258">
        <v>3</v>
      </c>
      <c r="AZ258">
        <v>0</v>
      </c>
      <c r="BA258">
        <v>3</v>
      </c>
      <c r="BB258">
        <v>1</v>
      </c>
      <c r="BC258">
        <v>8</v>
      </c>
      <c r="BD258">
        <v>2</v>
      </c>
      <c r="BE258">
        <v>14924</v>
      </c>
      <c r="BF258">
        <v>6</v>
      </c>
      <c r="BG258">
        <v>5</v>
      </c>
      <c r="BH258">
        <v>0</v>
      </c>
      <c r="BI258">
        <v>0</v>
      </c>
      <c r="BJ258">
        <v>2</v>
      </c>
      <c r="BK258">
        <v>7</v>
      </c>
      <c r="BL258">
        <v>0</v>
      </c>
      <c r="BM258">
        <v>0</v>
      </c>
      <c r="BN258" t="s">
        <v>2511</v>
      </c>
    </row>
    <row r="259" spans="1:66" x14ac:dyDescent="0.2">
      <c r="A259" t="s">
        <v>1915</v>
      </c>
      <c r="B259" t="s">
        <v>1922</v>
      </c>
      <c r="C259" t="s">
        <v>631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822</v>
      </c>
      <c r="J259" t="s">
        <v>1172</v>
      </c>
      <c r="K259">
        <v>11</v>
      </c>
      <c r="L259">
        <v>11</v>
      </c>
      <c r="M259">
        <v>8</v>
      </c>
      <c r="N259">
        <v>20</v>
      </c>
      <c r="O259">
        <v>0.72727272727272696</v>
      </c>
      <c r="P259">
        <v>4</v>
      </c>
      <c r="Q259">
        <v>4</v>
      </c>
      <c r="R259">
        <v>3</v>
      </c>
      <c r="S259">
        <v>793</v>
      </c>
      <c r="T259">
        <v>0.75</v>
      </c>
      <c r="U259">
        <v>5</v>
      </c>
      <c r="V259">
        <v>5</v>
      </c>
      <c r="W259">
        <v>2</v>
      </c>
      <c r="X259">
        <v>9</v>
      </c>
      <c r="Y259">
        <v>0.4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0</v>
      </c>
      <c r="AT259">
        <v>1</v>
      </c>
      <c r="AU259">
        <v>1</v>
      </c>
      <c r="AV259">
        <v>3</v>
      </c>
      <c r="AW259">
        <v>0</v>
      </c>
      <c r="AX259">
        <v>0</v>
      </c>
      <c r="AY259">
        <v>3</v>
      </c>
      <c r="AZ259">
        <v>0</v>
      </c>
      <c r="BA259">
        <v>3</v>
      </c>
      <c r="BB259">
        <v>1</v>
      </c>
      <c r="BC259">
        <v>6</v>
      </c>
      <c r="BD259">
        <v>2</v>
      </c>
      <c r="BE259">
        <v>782</v>
      </c>
      <c r="BF259">
        <v>6</v>
      </c>
      <c r="BG259">
        <v>5</v>
      </c>
      <c r="BH259">
        <v>0</v>
      </c>
      <c r="BI259">
        <v>0</v>
      </c>
      <c r="BJ259">
        <v>2</v>
      </c>
      <c r="BK259">
        <v>7</v>
      </c>
      <c r="BL259">
        <v>0</v>
      </c>
      <c r="BM259">
        <v>0</v>
      </c>
      <c r="BN259" t="s">
        <v>2511</v>
      </c>
    </row>
    <row r="260" spans="1:66" x14ac:dyDescent="0.2">
      <c r="A260" t="s">
        <v>1915</v>
      </c>
      <c r="B260" t="s">
        <v>1923</v>
      </c>
      <c r="C260" t="s">
        <v>631</v>
      </c>
      <c r="D260" t="s">
        <v>92</v>
      </c>
      <c r="E260" t="s">
        <v>93</v>
      </c>
      <c r="F260" t="s">
        <v>94</v>
      </c>
      <c r="G260">
        <v>20</v>
      </c>
      <c r="H260">
        <v>13</v>
      </c>
      <c r="I260">
        <v>450</v>
      </c>
      <c r="J260" t="s">
        <v>1172</v>
      </c>
      <c r="K260">
        <v>11</v>
      </c>
      <c r="L260">
        <v>11</v>
      </c>
      <c r="M260">
        <v>8</v>
      </c>
      <c r="N260">
        <v>20</v>
      </c>
      <c r="O260">
        <v>0.72727272727272696</v>
      </c>
      <c r="P260">
        <v>4</v>
      </c>
      <c r="Q260">
        <v>4</v>
      </c>
      <c r="R260">
        <v>3</v>
      </c>
      <c r="S260">
        <v>421</v>
      </c>
      <c r="T260">
        <v>0.75</v>
      </c>
      <c r="U260">
        <v>5</v>
      </c>
      <c r="V260">
        <v>5</v>
      </c>
      <c r="W260">
        <v>2</v>
      </c>
      <c r="X260">
        <v>9</v>
      </c>
      <c r="Y260">
        <v>0.4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0</v>
      </c>
      <c r="AT260">
        <v>1</v>
      </c>
      <c r="AU260">
        <v>1</v>
      </c>
      <c r="AV260">
        <v>3</v>
      </c>
      <c r="AW260">
        <v>0</v>
      </c>
      <c r="AX260">
        <v>0</v>
      </c>
      <c r="AY260">
        <v>3</v>
      </c>
      <c r="AZ260">
        <v>0</v>
      </c>
      <c r="BA260">
        <v>3</v>
      </c>
      <c r="BB260">
        <v>1</v>
      </c>
      <c r="BC260">
        <v>6</v>
      </c>
      <c r="BD260">
        <v>2</v>
      </c>
      <c r="BE260">
        <v>410</v>
      </c>
      <c r="BF260">
        <v>6</v>
      </c>
      <c r="BG260">
        <v>5</v>
      </c>
      <c r="BH260">
        <v>0</v>
      </c>
      <c r="BI260">
        <v>0</v>
      </c>
      <c r="BJ260">
        <v>2</v>
      </c>
      <c r="BK260">
        <v>7</v>
      </c>
      <c r="BL260">
        <v>0</v>
      </c>
      <c r="BM260">
        <v>0</v>
      </c>
      <c r="BN260" t="s">
        <v>2511</v>
      </c>
    </row>
    <row r="261" spans="1:66" x14ac:dyDescent="0.2">
      <c r="A261" t="s">
        <v>1915</v>
      </c>
      <c r="B261" t="s">
        <v>1924</v>
      </c>
      <c r="C261" t="s">
        <v>631</v>
      </c>
      <c r="D261" t="s">
        <v>92</v>
      </c>
      <c r="E261" t="s">
        <v>93</v>
      </c>
      <c r="F261" t="s">
        <v>94</v>
      </c>
      <c r="G261">
        <v>20</v>
      </c>
      <c r="H261">
        <v>13</v>
      </c>
      <c r="I261">
        <v>530</v>
      </c>
      <c r="J261" t="s">
        <v>1172</v>
      </c>
      <c r="K261">
        <v>11</v>
      </c>
      <c r="L261">
        <v>11</v>
      </c>
      <c r="M261">
        <v>8</v>
      </c>
      <c r="N261">
        <v>22</v>
      </c>
      <c r="O261">
        <v>0.72727272727272696</v>
      </c>
      <c r="P261">
        <v>4</v>
      </c>
      <c r="Q261">
        <v>4</v>
      </c>
      <c r="R261">
        <v>3</v>
      </c>
      <c r="S261">
        <v>499</v>
      </c>
      <c r="T261">
        <v>0.75</v>
      </c>
      <c r="U261">
        <v>5</v>
      </c>
      <c r="V261">
        <v>5</v>
      </c>
      <c r="W261">
        <v>2</v>
      </c>
      <c r="X261">
        <v>9</v>
      </c>
      <c r="Y261">
        <v>0.4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0</v>
      </c>
      <c r="AT261">
        <v>1</v>
      </c>
      <c r="AU261">
        <v>1</v>
      </c>
      <c r="AV261">
        <v>3</v>
      </c>
      <c r="AW261">
        <v>0</v>
      </c>
      <c r="AX261">
        <v>0</v>
      </c>
      <c r="AY261">
        <v>3</v>
      </c>
      <c r="AZ261">
        <v>0</v>
      </c>
      <c r="BA261">
        <v>3</v>
      </c>
      <c r="BB261">
        <v>1</v>
      </c>
      <c r="BC261">
        <v>8</v>
      </c>
      <c r="BD261">
        <v>2</v>
      </c>
      <c r="BE261">
        <v>488</v>
      </c>
      <c r="BF261">
        <v>6</v>
      </c>
      <c r="BG261">
        <v>5</v>
      </c>
      <c r="BH261">
        <v>0</v>
      </c>
      <c r="BI261">
        <v>0</v>
      </c>
      <c r="BJ261">
        <v>2</v>
      </c>
      <c r="BK261">
        <v>7</v>
      </c>
      <c r="BL261">
        <v>0</v>
      </c>
      <c r="BM261">
        <v>0</v>
      </c>
      <c r="BN261" t="s">
        <v>2511</v>
      </c>
    </row>
    <row r="262" spans="1:66" x14ac:dyDescent="0.2">
      <c r="A262" t="s">
        <v>1915</v>
      </c>
      <c r="B262" t="s">
        <v>1925</v>
      </c>
      <c r="C262" t="s">
        <v>631</v>
      </c>
      <c r="D262" t="s">
        <v>92</v>
      </c>
      <c r="E262" t="s">
        <v>93</v>
      </c>
      <c r="F262" t="s">
        <v>94</v>
      </c>
      <c r="G262">
        <v>20</v>
      </c>
      <c r="H262">
        <v>13</v>
      </c>
      <c r="I262">
        <v>293</v>
      </c>
      <c r="J262" t="s">
        <v>1172</v>
      </c>
      <c r="K262">
        <v>11</v>
      </c>
      <c r="L262">
        <v>11</v>
      </c>
      <c r="M262">
        <v>8</v>
      </c>
      <c r="N262">
        <v>23</v>
      </c>
      <c r="O262">
        <v>0.72727272727272696</v>
      </c>
      <c r="P262">
        <v>4</v>
      </c>
      <c r="Q262">
        <v>4</v>
      </c>
      <c r="R262">
        <v>3</v>
      </c>
      <c r="S262">
        <v>261</v>
      </c>
      <c r="T262">
        <v>0.75</v>
      </c>
      <c r="U262">
        <v>5</v>
      </c>
      <c r="V262">
        <v>5</v>
      </c>
      <c r="W262">
        <v>2</v>
      </c>
      <c r="X262">
        <v>9</v>
      </c>
      <c r="Y262">
        <v>0.4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1</v>
      </c>
      <c r="AU262">
        <v>1</v>
      </c>
      <c r="AV262">
        <v>3</v>
      </c>
      <c r="AW262">
        <v>0</v>
      </c>
      <c r="AX262">
        <v>0</v>
      </c>
      <c r="AY262">
        <v>3</v>
      </c>
      <c r="AZ262">
        <v>0</v>
      </c>
      <c r="BA262">
        <v>3</v>
      </c>
      <c r="BB262">
        <v>1</v>
      </c>
      <c r="BC262">
        <v>9</v>
      </c>
      <c r="BD262">
        <v>2</v>
      </c>
      <c r="BE262">
        <v>250</v>
      </c>
      <c r="BF262">
        <v>6</v>
      </c>
      <c r="BG262">
        <v>5</v>
      </c>
      <c r="BH262">
        <v>0</v>
      </c>
      <c r="BI262">
        <v>0</v>
      </c>
      <c r="BJ262">
        <v>2</v>
      </c>
      <c r="BK262">
        <v>7</v>
      </c>
      <c r="BL262">
        <v>0</v>
      </c>
      <c r="BM262">
        <v>0</v>
      </c>
      <c r="BN262" t="s">
        <v>2511</v>
      </c>
    </row>
    <row r="263" spans="1:66" x14ac:dyDescent="0.2">
      <c r="A263" t="s">
        <v>1915</v>
      </c>
      <c r="B263" t="s">
        <v>1926</v>
      </c>
      <c r="C263" t="s">
        <v>631</v>
      </c>
      <c r="D263" t="s">
        <v>92</v>
      </c>
      <c r="E263" t="s">
        <v>93</v>
      </c>
      <c r="F263" t="s">
        <v>94</v>
      </c>
      <c r="G263">
        <v>20</v>
      </c>
      <c r="H263">
        <v>13</v>
      </c>
      <c r="I263">
        <v>245</v>
      </c>
      <c r="J263" t="s">
        <v>1172</v>
      </c>
      <c r="K263">
        <v>11</v>
      </c>
      <c r="L263">
        <v>11</v>
      </c>
      <c r="M263">
        <v>8</v>
      </c>
      <c r="N263">
        <v>23</v>
      </c>
      <c r="O263">
        <v>0.72727272727272696</v>
      </c>
      <c r="P263">
        <v>4</v>
      </c>
      <c r="Q263">
        <v>4</v>
      </c>
      <c r="R263">
        <v>3</v>
      </c>
      <c r="S263">
        <v>213</v>
      </c>
      <c r="T263">
        <v>0.75</v>
      </c>
      <c r="U263">
        <v>5</v>
      </c>
      <c r="V263">
        <v>5</v>
      </c>
      <c r="W263">
        <v>2</v>
      </c>
      <c r="X263">
        <v>9</v>
      </c>
      <c r="Y263">
        <v>0.4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3</v>
      </c>
      <c r="AW263">
        <v>0</v>
      </c>
      <c r="AX263">
        <v>0</v>
      </c>
      <c r="AY263">
        <v>3</v>
      </c>
      <c r="AZ263">
        <v>0</v>
      </c>
      <c r="BA263">
        <v>3</v>
      </c>
      <c r="BB263">
        <v>1</v>
      </c>
      <c r="BC263">
        <v>9</v>
      </c>
      <c r="BD263">
        <v>2</v>
      </c>
      <c r="BE263">
        <v>202</v>
      </c>
      <c r="BF263">
        <v>6</v>
      </c>
      <c r="BG263">
        <v>5</v>
      </c>
      <c r="BH263">
        <v>0</v>
      </c>
      <c r="BI263">
        <v>0</v>
      </c>
      <c r="BJ263">
        <v>2</v>
      </c>
      <c r="BK263">
        <v>7</v>
      </c>
      <c r="BL263">
        <v>0</v>
      </c>
      <c r="BM263">
        <v>0</v>
      </c>
      <c r="BN263" t="s">
        <v>2511</v>
      </c>
    </row>
    <row r="264" spans="1:66" x14ac:dyDescent="0.2">
      <c r="A264" t="s">
        <v>1915</v>
      </c>
      <c r="B264" t="s">
        <v>1927</v>
      </c>
      <c r="C264" t="s">
        <v>631</v>
      </c>
      <c r="D264" t="s">
        <v>92</v>
      </c>
      <c r="E264" t="s">
        <v>93</v>
      </c>
      <c r="F264" t="s">
        <v>94</v>
      </c>
      <c r="G264">
        <v>20</v>
      </c>
      <c r="H264">
        <v>13</v>
      </c>
      <c r="I264">
        <v>205</v>
      </c>
      <c r="J264" t="s">
        <v>1172</v>
      </c>
      <c r="K264">
        <v>11</v>
      </c>
      <c r="L264">
        <v>11</v>
      </c>
      <c r="M264">
        <v>8</v>
      </c>
      <c r="N264">
        <v>21</v>
      </c>
      <c r="O264">
        <v>0.72727272727272696</v>
      </c>
      <c r="P264">
        <v>4</v>
      </c>
      <c r="Q264">
        <v>4</v>
      </c>
      <c r="R264">
        <v>3</v>
      </c>
      <c r="S264">
        <v>175</v>
      </c>
      <c r="T264">
        <v>0.75</v>
      </c>
      <c r="U264">
        <v>5</v>
      </c>
      <c r="V264">
        <v>5</v>
      </c>
      <c r="W264">
        <v>2</v>
      </c>
      <c r="X264">
        <v>9</v>
      </c>
      <c r="Y264">
        <v>0.4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1</v>
      </c>
      <c r="AF264">
        <v>0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3</v>
      </c>
      <c r="AW264">
        <v>0</v>
      </c>
      <c r="AX264">
        <v>0</v>
      </c>
      <c r="AY264">
        <v>3</v>
      </c>
      <c r="AZ264">
        <v>0</v>
      </c>
      <c r="BA264">
        <v>3</v>
      </c>
      <c r="BB264">
        <v>1</v>
      </c>
      <c r="BC264">
        <v>7</v>
      </c>
      <c r="BD264">
        <v>2</v>
      </c>
      <c r="BE264">
        <v>164</v>
      </c>
      <c r="BF264">
        <v>6</v>
      </c>
      <c r="BG264">
        <v>5</v>
      </c>
      <c r="BH264">
        <v>0</v>
      </c>
      <c r="BI264">
        <v>0</v>
      </c>
      <c r="BJ264">
        <v>2</v>
      </c>
      <c r="BK264">
        <v>7</v>
      </c>
      <c r="BL264">
        <v>0</v>
      </c>
      <c r="BM264">
        <v>0</v>
      </c>
      <c r="BN264" t="s">
        <v>2511</v>
      </c>
    </row>
    <row r="265" spans="1:66" x14ac:dyDescent="0.2">
      <c r="A265" t="s">
        <v>1915</v>
      </c>
      <c r="B265" t="s">
        <v>1928</v>
      </c>
      <c r="C265" t="s">
        <v>631</v>
      </c>
      <c r="D265" t="s">
        <v>92</v>
      </c>
      <c r="E265" t="s">
        <v>93</v>
      </c>
      <c r="F265" t="s">
        <v>94</v>
      </c>
      <c r="G265">
        <v>20</v>
      </c>
      <c r="H265">
        <v>13</v>
      </c>
      <c r="I265">
        <v>759</v>
      </c>
      <c r="J265" t="s">
        <v>1172</v>
      </c>
      <c r="K265">
        <v>11</v>
      </c>
      <c r="L265">
        <v>11</v>
      </c>
      <c r="M265">
        <v>8</v>
      </c>
      <c r="N265">
        <v>23</v>
      </c>
      <c r="O265">
        <v>0.72727272727272696</v>
      </c>
      <c r="P265">
        <v>4</v>
      </c>
      <c r="Q265">
        <v>4</v>
      </c>
      <c r="R265">
        <v>3</v>
      </c>
      <c r="S265">
        <v>727</v>
      </c>
      <c r="T265">
        <v>0.75</v>
      </c>
      <c r="U265">
        <v>5</v>
      </c>
      <c r="V265">
        <v>5</v>
      </c>
      <c r="W265">
        <v>2</v>
      </c>
      <c r="X265">
        <v>9</v>
      </c>
      <c r="Y265">
        <v>0.4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1</v>
      </c>
      <c r="AU265">
        <v>1</v>
      </c>
      <c r="AV265">
        <v>3</v>
      </c>
      <c r="AW265">
        <v>0</v>
      </c>
      <c r="AX265">
        <v>0</v>
      </c>
      <c r="AY265">
        <v>3</v>
      </c>
      <c r="AZ265">
        <v>0</v>
      </c>
      <c r="BA265">
        <v>3</v>
      </c>
      <c r="BB265">
        <v>1</v>
      </c>
      <c r="BC265">
        <v>9</v>
      </c>
      <c r="BD265">
        <v>2</v>
      </c>
      <c r="BE265">
        <v>716</v>
      </c>
      <c r="BF265">
        <v>6</v>
      </c>
      <c r="BG265">
        <v>5</v>
      </c>
      <c r="BH265">
        <v>0</v>
      </c>
      <c r="BI265">
        <v>0</v>
      </c>
      <c r="BJ265">
        <v>2</v>
      </c>
      <c r="BK265">
        <v>7</v>
      </c>
      <c r="BL265">
        <v>0</v>
      </c>
      <c r="BM265">
        <v>0</v>
      </c>
      <c r="BN265" t="s">
        <v>2511</v>
      </c>
    </row>
    <row r="266" spans="1:66" x14ac:dyDescent="0.2">
      <c r="A266" t="s">
        <v>1915</v>
      </c>
      <c r="B266" t="s">
        <v>1929</v>
      </c>
      <c r="C266" t="s">
        <v>631</v>
      </c>
      <c r="D266" t="s">
        <v>92</v>
      </c>
      <c r="E266" t="s">
        <v>93</v>
      </c>
      <c r="F266" t="s">
        <v>94</v>
      </c>
      <c r="G266">
        <v>20</v>
      </c>
      <c r="H266">
        <v>13</v>
      </c>
      <c r="I266">
        <v>717</v>
      </c>
      <c r="J266" t="s">
        <v>1172</v>
      </c>
      <c r="K266">
        <v>11</v>
      </c>
      <c r="L266">
        <v>11</v>
      </c>
      <c r="M266">
        <v>8</v>
      </c>
      <c r="N266">
        <v>23</v>
      </c>
      <c r="O266">
        <v>0.72727272727272696</v>
      </c>
      <c r="P266">
        <v>4</v>
      </c>
      <c r="Q266">
        <v>4</v>
      </c>
      <c r="R266">
        <v>3</v>
      </c>
      <c r="S266">
        <v>685</v>
      </c>
      <c r="T266">
        <v>0.75</v>
      </c>
      <c r="U266">
        <v>5</v>
      </c>
      <c r="V266">
        <v>5</v>
      </c>
      <c r="W266">
        <v>2</v>
      </c>
      <c r="X266">
        <v>9</v>
      </c>
      <c r="Y266">
        <v>0.4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1</v>
      </c>
      <c r="AU266">
        <v>1</v>
      </c>
      <c r="AV266">
        <v>3</v>
      </c>
      <c r="AW266">
        <v>0</v>
      </c>
      <c r="AX266">
        <v>0</v>
      </c>
      <c r="AY266">
        <v>3</v>
      </c>
      <c r="AZ266">
        <v>0</v>
      </c>
      <c r="BA266">
        <v>3</v>
      </c>
      <c r="BB266">
        <v>1</v>
      </c>
      <c r="BC266">
        <v>9</v>
      </c>
      <c r="BD266">
        <v>2</v>
      </c>
      <c r="BE266">
        <v>674</v>
      </c>
      <c r="BF266">
        <v>6</v>
      </c>
      <c r="BG266">
        <v>5</v>
      </c>
      <c r="BH266">
        <v>0</v>
      </c>
      <c r="BI266">
        <v>0</v>
      </c>
      <c r="BJ266">
        <v>2</v>
      </c>
      <c r="BK266">
        <v>7</v>
      </c>
      <c r="BL266">
        <v>0</v>
      </c>
      <c r="BM266">
        <v>0</v>
      </c>
      <c r="BN266" t="s">
        <v>2511</v>
      </c>
    </row>
    <row r="267" spans="1:66" x14ac:dyDescent="0.2">
      <c r="A267" t="s">
        <v>1915</v>
      </c>
      <c r="B267" t="s">
        <v>1930</v>
      </c>
      <c r="C267" t="s">
        <v>631</v>
      </c>
      <c r="D267" t="s">
        <v>92</v>
      </c>
      <c r="E267" t="s">
        <v>93</v>
      </c>
      <c r="F267" t="s">
        <v>94</v>
      </c>
      <c r="G267">
        <v>20</v>
      </c>
      <c r="H267">
        <v>13</v>
      </c>
      <c r="I267">
        <v>478</v>
      </c>
      <c r="J267" t="s">
        <v>1172</v>
      </c>
      <c r="K267">
        <v>11</v>
      </c>
      <c r="L267">
        <v>11</v>
      </c>
      <c r="M267">
        <v>8</v>
      </c>
      <c r="N267">
        <v>22</v>
      </c>
      <c r="O267">
        <v>0.72727272727272696</v>
      </c>
      <c r="P267">
        <v>4</v>
      </c>
      <c r="Q267">
        <v>4</v>
      </c>
      <c r="R267">
        <v>3</v>
      </c>
      <c r="S267">
        <v>447</v>
      </c>
      <c r="T267">
        <v>0.75</v>
      </c>
      <c r="U267">
        <v>5</v>
      </c>
      <c r="V267">
        <v>5</v>
      </c>
      <c r="W267">
        <v>2</v>
      </c>
      <c r="X267">
        <v>9</v>
      </c>
      <c r="Y267">
        <v>0.4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1</v>
      </c>
      <c r="AV267">
        <v>3</v>
      </c>
      <c r="AW267">
        <v>0</v>
      </c>
      <c r="AX267">
        <v>0</v>
      </c>
      <c r="AY267">
        <v>3</v>
      </c>
      <c r="AZ267">
        <v>0</v>
      </c>
      <c r="BA267">
        <v>3</v>
      </c>
      <c r="BB267">
        <v>1</v>
      </c>
      <c r="BC267">
        <v>8</v>
      </c>
      <c r="BD267">
        <v>2</v>
      </c>
      <c r="BE267">
        <v>436</v>
      </c>
      <c r="BF267">
        <v>6</v>
      </c>
      <c r="BG267">
        <v>5</v>
      </c>
      <c r="BH267">
        <v>0</v>
      </c>
      <c r="BI267">
        <v>0</v>
      </c>
      <c r="BJ267">
        <v>2</v>
      </c>
      <c r="BK267">
        <v>7</v>
      </c>
      <c r="BL267">
        <v>0</v>
      </c>
      <c r="BM267">
        <v>0</v>
      </c>
      <c r="BN267" t="s">
        <v>2511</v>
      </c>
    </row>
    <row r="268" spans="1:66" x14ac:dyDescent="0.2">
      <c r="A268" t="s">
        <v>1915</v>
      </c>
      <c r="B268" t="s">
        <v>1931</v>
      </c>
      <c r="C268" t="s">
        <v>631</v>
      </c>
      <c r="D268" t="s">
        <v>92</v>
      </c>
      <c r="E268" t="s">
        <v>93</v>
      </c>
      <c r="F268" t="s">
        <v>94</v>
      </c>
      <c r="G268">
        <v>20</v>
      </c>
      <c r="H268">
        <v>13</v>
      </c>
      <c r="I268">
        <v>1176</v>
      </c>
      <c r="J268" t="s">
        <v>1172</v>
      </c>
      <c r="K268">
        <v>11</v>
      </c>
      <c r="L268">
        <v>11</v>
      </c>
      <c r="M268">
        <v>8</v>
      </c>
      <c r="N268">
        <v>22</v>
      </c>
      <c r="O268">
        <v>0.72727272727272696</v>
      </c>
      <c r="P268">
        <v>4</v>
      </c>
      <c r="Q268">
        <v>4</v>
      </c>
      <c r="R268">
        <v>3</v>
      </c>
      <c r="S268">
        <v>1145</v>
      </c>
      <c r="T268">
        <v>0.75</v>
      </c>
      <c r="U268">
        <v>5</v>
      </c>
      <c r="V268">
        <v>5</v>
      </c>
      <c r="W268">
        <v>2</v>
      </c>
      <c r="X268">
        <v>9</v>
      </c>
      <c r="Y268">
        <v>0.4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1</v>
      </c>
      <c r="AU268">
        <v>1</v>
      </c>
      <c r="AV268">
        <v>3</v>
      </c>
      <c r="AW268">
        <v>0</v>
      </c>
      <c r="AX268">
        <v>0</v>
      </c>
      <c r="AY268">
        <v>3</v>
      </c>
      <c r="AZ268">
        <v>0</v>
      </c>
      <c r="BA268">
        <v>3</v>
      </c>
      <c r="BB268">
        <v>1</v>
      </c>
      <c r="BC268">
        <v>8</v>
      </c>
      <c r="BD268">
        <v>2</v>
      </c>
      <c r="BE268">
        <v>1134</v>
      </c>
      <c r="BF268">
        <v>6</v>
      </c>
      <c r="BG268">
        <v>5</v>
      </c>
      <c r="BH268">
        <v>0</v>
      </c>
      <c r="BI268">
        <v>0</v>
      </c>
      <c r="BJ268">
        <v>2</v>
      </c>
      <c r="BK268">
        <v>7</v>
      </c>
      <c r="BL268">
        <v>0</v>
      </c>
      <c r="BM268">
        <v>0</v>
      </c>
      <c r="BN268" t="s">
        <v>2511</v>
      </c>
    </row>
    <row r="269" spans="1:66" x14ac:dyDescent="0.2">
      <c r="A269" t="s">
        <v>1915</v>
      </c>
      <c r="B269" t="s">
        <v>1932</v>
      </c>
      <c r="C269" t="s">
        <v>631</v>
      </c>
      <c r="D269" t="s">
        <v>92</v>
      </c>
      <c r="E269" t="s">
        <v>93</v>
      </c>
      <c r="F269" t="s">
        <v>94</v>
      </c>
      <c r="G269">
        <v>20</v>
      </c>
      <c r="H269">
        <v>13</v>
      </c>
      <c r="I269">
        <v>307</v>
      </c>
      <c r="J269" t="s">
        <v>1172</v>
      </c>
      <c r="K269">
        <v>11</v>
      </c>
      <c r="L269">
        <v>11</v>
      </c>
      <c r="M269">
        <v>8</v>
      </c>
      <c r="N269">
        <v>21</v>
      </c>
      <c r="O269">
        <v>0.72727272727272696</v>
      </c>
      <c r="P269">
        <v>4</v>
      </c>
      <c r="Q269">
        <v>4</v>
      </c>
      <c r="R269">
        <v>3</v>
      </c>
      <c r="S269">
        <v>277</v>
      </c>
      <c r="T269">
        <v>0.75</v>
      </c>
      <c r="U269">
        <v>5</v>
      </c>
      <c r="V269">
        <v>5</v>
      </c>
      <c r="W269">
        <v>2</v>
      </c>
      <c r="X269">
        <v>9</v>
      </c>
      <c r="Y269">
        <v>0.4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1</v>
      </c>
      <c r="AQ269">
        <v>1</v>
      </c>
      <c r="AR269">
        <v>0</v>
      </c>
      <c r="AS269">
        <v>0</v>
      </c>
      <c r="AT269">
        <v>1</v>
      </c>
      <c r="AU269">
        <v>1</v>
      </c>
      <c r="AV269">
        <v>3</v>
      </c>
      <c r="AW269">
        <v>0</v>
      </c>
      <c r="AX269">
        <v>0</v>
      </c>
      <c r="AY269">
        <v>3</v>
      </c>
      <c r="AZ269">
        <v>0</v>
      </c>
      <c r="BA269">
        <v>3</v>
      </c>
      <c r="BB269">
        <v>1</v>
      </c>
      <c r="BC269">
        <v>7</v>
      </c>
      <c r="BD269">
        <v>2</v>
      </c>
      <c r="BE269">
        <v>266</v>
      </c>
      <c r="BF269">
        <v>6</v>
      </c>
      <c r="BG269">
        <v>5</v>
      </c>
      <c r="BH269">
        <v>0</v>
      </c>
      <c r="BI269">
        <v>0</v>
      </c>
      <c r="BJ269">
        <v>2</v>
      </c>
      <c r="BK269">
        <v>7</v>
      </c>
      <c r="BL269">
        <v>0</v>
      </c>
      <c r="BM269">
        <v>0</v>
      </c>
      <c r="BN269" t="s">
        <v>2511</v>
      </c>
    </row>
    <row r="270" spans="1:66" x14ac:dyDescent="0.2">
      <c r="A270" t="s">
        <v>1915</v>
      </c>
      <c r="B270" t="s">
        <v>1933</v>
      </c>
      <c r="C270" t="s">
        <v>631</v>
      </c>
      <c r="D270" t="s">
        <v>92</v>
      </c>
      <c r="E270" t="s">
        <v>93</v>
      </c>
      <c r="F270" t="s">
        <v>94</v>
      </c>
      <c r="G270">
        <v>20</v>
      </c>
      <c r="H270">
        <v>13</v>
      </c>
      <c r="I270">
        <v>689</v>
      </c>
      <c r="J270" t="s">
        <v>1172</v>
      </c>
      <c r="K270">
        <v>11</v>
      </c>
      <c r="L270">
        <v>11</v>
      </c>
      <c r="M270">
        <v>8</v>
      </c>
      <c r="N270">
        <v>23</v>
      </c>
      <c r="O270">
        <v>0.72727272727272696</v>
      </c>
      <c r="P270">
        <v>4</v>
      </c>
      <c r="Q270">
        <v>4</v>
      </c>
      <c r="R270">
        <v>3</v>
      </c>
      <c r="S270">
        <v>657</v>
      </c>
      <c r="T270">
        <v>0.75</v>
      </c>
      <c r="U270">
        <v>5</v>
      </c>
      <c r="V270">
        <v>5</v>
      </c>
      <c r="W270">
        <v>2</v>
      </c>
      <c r="X270">
        <v>9</v>
      </c>
      <c r="Y270">
        <v>0.4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1</v>
      </c>
      <c r="AQ270">
        <v>1</v>
      </c>
      <c r="AR270">
        <v>0</v>
      </c>
      <c r="AS270">
        <v>0</v>
      </c>
      <c r="AT270">
        <v>1</v>
      </c>
      <c r="AU270">
        <v>1</v>
      </c>
      <c r="AV270">
        <v>3</v>
      </c>
      <c r="AW270">
        <v>0</v>
      </c>
      <c r="AX270">
        <v>0</v>
      </c>
      <c r="AY270">
        <v>3</v>
      </c>
      <c r="AZ270">
        <v>0</v>
      </c>
      <c r="BA270">
        <v>3</v>
      </c>
      <c r="BB270">
        <v>1</v>
      </c>
      <c r="BC270">
        <v>9</v>
      </c>
      <c r="BD270">
        <v>2</v>
      </c>
      <c r="BE270">
        <v>646</v>
      </c>
      <c r="BF270">
        <v>6</v>
      </c>
      <c r="BG270">
        <v>5</v>
      </c>
      <c r="BH270">
        <v>0</v>
      </c>
      <c r="BI270">
        <v>0</v>
      </c>
      <c r="BJ270">
        <v>2</v>
      </c>
      <c r="BK270">
        <v>7</v>
      </c>
      <c r="BL270">
        <v>0</v>
      </c>
      <c r="BM270">
        <v>0</v>
      </c>
      <c r="BN270" t="s">
        <v>2511</v>
      </c>
    </row>
    <row r="271" spans="1:66" x14ac:dyDescent="0.2">
      <c r="A271" t="s">
        <v>1915</v>
      </c>
      <c r="B271" t="s">
        <v>1934</v>
      </c>
      <c r="C271" t="s">
        <v>631</v>
      </c>
      <c r="D271" t="s">
        <v>92</v>
      </c>
      <c r="E271" t="s">
        <v>93</v>
      </c>
      <c r="F271" t="s">
        <v>94</v>
      </c>
      <c r="G271">
        <v>20</v>
      </c>
      <c r="H271">
        <v>13</v>
      </c>
      <c r="I271">
        <v>322</v>
      </c>
      <c r="J271" t="s">
        <v>1172</v>
      </c>
      <c r="K271">
        <v>11</v>
      </c>
      <c r="L271">
        <v>11</v>
      </c>
      <c r="M271">
        <v>8</v>
      </c>
      <c r="N271">
        <v>20</v>
      </c>
      <c r="O271">
        <v>0.72727272727272696</v>
      </c>
      <c r="P271">
        <v>4</v>
      </c>
      <c r="Q271">
        <v>4</v>
      </c>
      <c r="R271">
        <v>3</v>
      </c>
      <c r="S271">
        <v>293</v>
      </c>
      <c r="T271">
        <v>0.75</v>
      </c>
      <c r="U271">
        <v>5</v>
      </c>
      <c r="V271">
        <v>5</v>
      </c>
      <c r="W271">
        <v>2</v>
      </c>
      <c r="X271">
        <v>9</v>
      </c>
      <c r="Y271">
        <v>0.4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1</v>
      </c>
      <c r="AF271">
        <v>0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1</v>
      </c>
      <c r="AQ271">
        <v>1</v>
      </c>
      <c r="AR271">
        <v>0</v>
      </c>
      <c r="AS271">
        <v>0</v>
      </c>
      <c r="AT271">
        <v>1</v>
      </c>
      <c r="AU271">
        <v>1</v>
      </c>
      <c r="AV271">
        <v>3</v>
      </c>
      <c r="AW271">
        <v>0</v>
      </c>
      <c r="AX271">
        <v>0</v>
      </c>
      <c r="AY271">
        <v>3</v>
      </c>
      <c r="AZ271">
        <v>0</v>
      </c>
      <c r="BA271">
        <v>3</v>
      </c>
      <c r="BB271">
        <v>1</v>
      </c>
      <c r="BC271">
        <v>6</v>
      </c>
      <c r="BD271">
        <v>2</v>
      </c>
      <c r="BE271">
        <v>282</v>
      </c>
      <c r="BF271">
        <v>6</v>
      </c>
      <c r="BG271">
        <v>5</v>
      </c>
      <c r="BH271">
        <v>0</v>
      </c>
      <c r="BI271">
        <v>0</v>
      </c>
      <c r="BJ271">
        <v>2</v>
      </c>
      <c r="BK271">
        <v>7</v>
      </c>
      <c r="BL271">
        <v>0</v>
      </c>
      <c r="BM271">
        <v>0</v>
      </c>
      <c r="BN271" t="s">
        <v>2511</v>
      </c>
    </row>
    <row r="272" spans="1:66" x14ac:dyDescent="0.2">
      <c r="A272" t="s">
        <v>1915</v>
      </c>
      <c r="B272" t="s">
        <v>1935</v>
      </c>
      <c r="C272" t="s">
        <v>631</v>
      </c>
      <c r="D272" t="s">
        <v>92</v>
      </c>
      <c r="E272" t="s">
        <v>93</v>
      </c>
      <c r="F272" t="s">
        <v>94</v>
      </c>
      <c r="G272">
        <v>20</v>
      </c>
      <c r="H272">
        <v>13</v>
      </c>
      <c r="I272">
        <v>173</v>
      </c>
      <c r="J272" t="s">
        <v>1172</v>
      </c>
      <c r="K272">
        <v>11</v>
      </c>
      <c r="L272">
        <v>11</v>
      </c>
      <c r="M272">
        <v>8</v>
      </c>
      <c r="N272">
        <v>17</v>
      </c>
      <c r="O272">
        <v>0.72727272727272696</v>
      </c>
      <c r="P272">
        <v>4</v>
      </c>
      <c r="Q272">
        <v>4</v>
      </c>
      <c r="R272">
        <v>3</v>
      </c>
      <c r="S272">
        <v>147</v>
      </c>
      <c r="T272">
        <v>0.75</v>
      </c>
      <c r="U272">
        <v>5</v>
      </c>
      <c r="V272">
        <v>5</v>
      </c>
      <c r="W272">
        <v>2</v>
      </c>
      <c r="X272">
        <v>9</v>
      </c>
      <c r="Y272">
        <v>0.4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1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3</v>
      </c>
      <c r="AW272">
        <v>0</v>
      </c>
      <c r="AX272">
        <v>0</v>
      </c>
      <c r="AY272">
        <v>3</v>
      </c>
      <c r="AZ272">
        <v>0</v>
      </c>
      <c r="BA272">
        <v>3</v>
      </c>
      <c r="BB272">
        <v>1</v>
      </c>
      <c r="BC272">
        <v>3</v>
      </c>
      <c r="BD272">
        <v>2</v>
      </c>
      <c r="BE272">
        <v>136</v>
      </c>
      <c r="BF272">
        <v>6</v>
      </c>
      <c r="BG272">
        <v>5</v>
      </c>
      <c r="BH272">
        <v>0</v>
      </c>
      <c r="BI272">
        <v>0</v>
      </c>
      <c r="BJ272">
        <v>2</v>
      </c>
      <c r="BK272">
        <v>7</v>
      </c>
      <c r="BL272">
        <v>0</v>
      </c>
      <c r="BM272">
        <v>0</v>
      </c>
      <c r="BN272" t="s">
        <v>2511</v>
      </c>
    </row>
    <row r="273" spans="1:66" x14ac:dyDescent="0.2">
      <c r="A273" t="s">
        <v>1915</v>
      </c>
      <c r="B273" t="s">
        <v>1936</v>
      </c>
      <c r="C273" t="s">
        <v>631</v>
      </c>
      <c r="D273" t="s">
        <v>92</v>
      </c>
      <c r="E273" t="s">
        <v>93</v>
      </c>
      <c r="F273" t="s">
        <v>94</v>
      </c>
      <c r="G273">
        <v>20</v>
      </c>
      <c r="H273">
        <v>13</v>
      </c>
      <c r="I273">
        <v>422</v>
      </c>
      <c r="J273" t="s">
        <v>1172</v>
      </c>
      <c r="K273">
        <v>11</v>
      </c>
      <c r="L273">
        <v>11</v>
      </c>
      <c r="M273">
        <v>8</v>
      </c>
      <c r="N273">
        <v>22</v>
      </c>
      <c r="O273">
        <v>0.72727272727272696</v>
      </c>
      <c r="P273">
        <v>4</v>
      </c>
      <c r="Q273">
        <v>4</v>
      </c>
      <c r="R273">
        <v>3</v>
      </c>
      <c r="S273">
        <v>391</v>
      </c>
      <c r="T273">
        <v>0.75</v>
      </c>
      <c r="U273">
        <v>5</v>
      </c>
      <c r="V273">
        <v>5</v>
      </c>
      <c r="W273">
        <v>2</v>
      </c>
      <c r="X273">
        <v>9</v>
      </c>
      <c r="Y273">
        <v>0.4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1</v>
      </c>
      <c r="AF273">
        <v>0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3</v>
      </c>
      <c r="AW273">
        <v>0</v>
      </c>
      <c r="AX273">
        <v>0</v>
      </c>
      <c r="AY273">
        <v>3</v>
      </c>
      <c r="AZ273">
        <v>0</v>
      </c>
      <c r="BA273">
        <v>3</v>
      </c>
      <c r="BB273">
        <v>1</v>
      </c>
      <c r="BC273">
        <v>8</v>
      </c>
      <c r="BD273">
        <v>2</v>
      </c>
      <c r="BE273">
        <v>380</v>
      </c>
      <c r="BF273">
        <v>6</v>
      </c>
      <c r="BG273">
        <v>5</v>
      </c>
      <c r="BH273">
        <v>0</v>
      </c>
      <c r="BI273">
        <v>0</v>
      </c>
      <c r="BJ273">
        <v>2</v>
      </c>
      <c r="BK273">
        <v>7</v>
      </c>
      <c r="BL273">
        <v>0</v>
      </c>
      <c r="BM273">
        <v>0</v>
      </c>
      <c r="BN273" t="s">
        <v>2511</v>
      </c>
    </row>
    <row r="274" spans="1:66" x14ac:dyDescent="0.2">
      <c r="A274" t="s">
        <v>1915</v>
      </c>
      <c r="B274" t="s">
        <v>1937</v>
      </c>
      <c r="C274" t="s">
        <v>631</v>
      </c>
      <c r="D274" t="s">
        <v>92</v>
      </c>
      <c r="E274" t="s">
        <v>93</v>
      </c>
      <c r="F274" t="s">
        <v>94</v>
      </c>
      <c r="G274">
        <v>20</v>
      </c>
      <c r="H274">
        <v>13</v>
      </c>
      <c r="I274">
        <v>515</v>
      </c>
      <c r="J274" t="s">
        <v>1172</v>
      </c>
      <c r="K274">
        <v>11</v>
      </c>
      <c r="L274">
        <v>11</v>
      </c>
      <c r="M274">
        <v>8</v>
      </c>
      <c r="N274">
        <v>17</v>
      </c>
      <c r="O274">
        <v>0.72727272727272696</v>
      </c>
      <c r="P274">
        <v>4</v>
      </c>
      <c r="Q274">
        <v>4</v>
      </c>
      <c r="R274">
        <v>3</v>
      </c>
      <c r="S274">
        <v>489</v>
      </c>
      <c r="T274">
        <v>0.75</v>
      </c>
      <c r="U274">
        <v>5</v>
      </c>
      <c r="V274">
        <v>5</v>
      </c>
      <c r="W274">
        <v>2</v>
      </c>
      <c r="X274">
        <v>9</v>
      </c>
      <c r="Y274">
        <v>0.4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1</v>
      </c>
      <c r="AU274">
        <v>1</v>
      </c>
      <c r="AV274">
        <v>3</v>
      </c>
      <c r="AW274">
        <v>0</v>
      </c>
      <c r="AX274">
        <v>0</v>
      </c>
      <c r="AY274">
        <v>3</v>
      </c>
      <c r="AZ274">
        <v>0</v>
      </c>
      <c r="BA274">
        <v>3</v>
      </c>
      <c r="BB274">
        <v>1</v>
      </c>
      <c r="BC274">
        <v>3</v>
      </c>
      <c r="BD274">
        <v>2</v>
      </c>
      <c r="BE274">
        <v>478</v>
      </c>
      <c r="BF274">
        <v>6</v>
      </c>
      <c r="BG274">
        <v>5</v>
      </c>
      <c r="BH274">
        <v>0</v>
      </c>
      <c r="BI274">
        <v>0</v>
      </c>
      <c r="BJ274">
        <v>2</v>
      </c>
      <c r="BK274">
        <v>7</v>
      </c>
      <c r="BL274">
        <v>0</v>
      </c>
      <c r="BM274">
        <v>0</v>
      </c>
      <c r="BN274" t="s">
        <v>2511</v>
      </c>
    </row>
    <row r="275" spans="1:66" x14ac:dyDescent="0.2">
      <c r="A275" t="s">
        <v>1915</v>
      </c>
      <c r="B275" t="s">
        <v>1938</v>
      </c>
      <c r="C275" t="s">
        <v>631</v>
      </c>
      <c r="D275" t="s">
        <v>92</v>
      </c>
      <c r="E275" t="s">
        <v>93</v>
      </c>
      <c r="F275" t="s">
        <v>94</v>
      </c>
      <c r="G275">
        <v>20</v>
      </c>
      <c r="H275">
        <v>13</v>
      </c>
      <c r="I275">
        <v>161</v>
      </c>
      <c r="J275" t="s">
        <v>1172</v>
      </c>
      <c r="K275">
        <v>11</v>
      </c>
      <c r="L275">
        <v>11</v>
      </c>
      <c r="M275">
        <v>8</v>
      </c>
      <c r="N275">
        <v>17</v>
      </c>
      <c r="O275">
        <v>0.72727272727272696</v>
      </c>
      <c r="P275">
        <v>4</v>
      </c>
      <c r="Q275">
        <v>4</v>
      </c>
      <c r="R275">
        <v>3</v>
      </c>
      <c r="S275">
        <v>135</v>
      </c>
      <c r="T275">
        <v>0.75</v>
      </c>
      <c r="U275">
        <v>5</v>
      </c>
      <c r="V275">
        <v>5</v>
      </c>
      <c r="W275">
        <v>2</v>
      </c>
      <c r="X275">
        <v>9</v>
      </c>
      <c r="Y275">
        <v>0.4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1</v>
      </c>
      <c r="AU275">
        <v>1</v>
      </c>
      <c r="AV275">
        <v>3</v>
      </c>
      <c r="AW275">
        <v>0</v>
      </c>
      <c r="AX275">
        <v>0</v>
      </c>
      <c r="AY275">
        <v>3</v>
      </c>
      <c r="AZ275">
        <v>0</v>
      </c>
      <c r="BA275">
        <v>3</v>
      </c>
      <c r="BB275">
        <v>1</v>
      </c>
      <c r="BC275">
        <v>3</v>
      </c>
      <c r="BD275">
        <v>2</v>
      </c>
      <c r="BE275">
        <v>124</v>
      </c>
      <c r="BF275">
        <v>6</v>
      </c>
      <c r="BG275">
        <v>5</v>
      </c>
      <c r="BH275">
        <v>0</v>
      </c>
      <c r="BI275">
        <v>0</v>
      </c>
      <c r="BJ275">
        <v>2</v>
      </c>
      <c r="BK275">
        <v>7</v>
      </c>
      <c r="BL275">
        <v>0</v>
      </c>
      <c r="BM275">
        <v>0</v>
      </c>
      <c r="BN275" t="s">
        <v>2511</v>
      </c>
    </row>
    <row r="276" spans="1:66" x14ac:dyDescent="0.2">
      <c r="A276" t="s">
        <v>1915</v>
      </c>
      <c r="B276" t="s">
        <v>1939</v>
      </c>
      <c r="C276" t="s">
        <v>631</v>
      </c>
      <c r="D276" t="s">
        <v>92</v>
      </c>
      <c r="E276" t="s">
        <v>93</v>
      </c>
      <c r="F276" t="s">
        <v>94</v>
      </c>
      <c r="G276">
        <v>20</v>
      </c>
      <c r="H276">
        <v>13</v>
      </c>
      <c r="I276">
        <v>382</v>
      </c>
      <c r="J276" t="s">
        <v>1172</v>
      </c>
      <c r="K276">
        <v>11</v>
      </c>
      <c r="L276">
        <v>11</v>
      </c>
      <c r="M276">
        <v>8</v>
      </c>
      <c r="N276">
        <v>22</v>
      </c>
      <c r="O276">
        <v>0.72727272727272696</v>
      </c>
      <c r="P276">
        <v>4</v>
      </c>
      <c r="Q276">
        <v>4</v>
      </c>
      <c r="R276">
        <v>3</v>
      </c>
      <c r="S276">
        <v>351</v>
      </c>
      <c r="T276">
        <v>0.75</v>
      </c>
      <c r="U276">
        <v>5</v>
      </c>
      <c r="V276">
        <v>5</v>
      </c>
      <c r="W276">
        <v>2</v>
      </c>
      <c r="X276">
        <v>9</v>
      </c>
      <c r="Y276">
        <v>0.4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1</v>
      </c>
      <c r="AF276">
        <v>0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1</v>
      </c>
      <c r="AU276">
        <v>1</v>
      </c>
      <c r="AV276">
        <v>3</v>
      </c>
      <c r="AW276">
        <v>0</v>
      </c>
      <c r="AX276">
        <v>0</v>
      </c>
      <c r="AY276">
        <v>3</v>
      </c>
      <c r="AZ276">
        <v>0</v>
      </c>
      <c r="BA276">
        <v>3</v>
      </c>
      <c r="BB276">
        <v>1</v>
      </c>
      <c r="BC276">
        <v>8</v>
      </c>
      <c r="BD276">
        <v>2</v>
      </c>
      <c r="BE276">
        <v>340</v>
      </c>
      <c r="BF276">
        <v>6</v>
      </c>
      <c r="BG276">
        <v>5</v>
      </c>
      <c r="BH276">
        <v>0</v>
      </c>
      <c r="BI276">
        <v>0</v>
      </c>
      <c r="BJ276">
        <v>2</v>
      </c>
      <c r="BK276">
        <v>7</v>
      </c>
      <c r="BL276">
        <v>0</v>
      </c>
      <c r="BM276">
        <v>0</v>
      </c>
      <c r="BN276" t="s">
        <v>2511</v>
      </c>
    </row>
    <row r="277" spans="1:66" x14ac:dyDescent="0.2">
      <c r="A277" t="s">
        <v>1915</v>
      </c>
      <c r="B277" t="s">
        <v>1940</v>
      </c>
      <c r="C277" t="s">
        <v>631</v>
      </c>
      <c r="D277" t="s">
        <v>92</v>
      </c>
      <c r="E277" t="s">
        <v>93</v>
      </c>
      <c r="F277" t="s">
        <v>94</v>
      </c>
      <c r="G277">
        <v>20</v>
      </c>
      <c r="H277">
        <v>13</v>
      </c>
      <c r="I277">
        <v>1367</v>
      </c>
      <c r="J277" t="s">
        <v>1172</v>
      </c>
      <c r="K277">
        <v>11</v>
      </c>
      <c r="L277">
        <v>11</v>
      </c>
      <c r="M277">
        <v>8</v>
      </c>
      <c r="N277">
        <v>23</v>
      </c>
      <c r="O277">
        <v>0.72727272727272696</v>
      </c>
      <c r="P277">
        <v>4</v>
      </c>
      <c r="Q277">
        <v>4</v>
      </c>
      <c r="R277">
        <v>3</v>
      </c>
      <c r="S277">
        <v>1335</v>
      </c>
      <c r="T277">
        <v>0.75</v>
      </c>
      <c r="U277">
        <v>5</v>
      </c>
      <c r="V277">
        <v>5</v>
      </c>
      <c r="W277">
        <v>2</v>
      </c>
      <c r="X277">
        <v>9</v>
      </c>
      <c r="Y277">
        <v>0.4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1</v>
      </c>
      <c r="AF277">
        <v>0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3</v>
      </c>
      <c r="AW277">
        <v>0</v>
      </c>
      <c r="AX277">
        <v>0</v>
      </c>
      <c r="AY277">
        <v>3</v>
      </c>
      <c r="AZ277">
        <v>0</v>
      </c>
      <c r="BA277">
        <v>3</v>
      </c>
      <c r="BB277">
        <v>1</v>
      </c>
      <c r="BC277">
        <v>9</v>
      </c>
      <c r="BD277">
        <v>2</v>
      </c>
      <c r="BE277">
        <v>1324</v>
      </c>
      <c r="BF277">
        <v>6</v>
      </c>
      <c r="BG277">
        <v>5</v>
      </c>
      <c r="BH277">
        <v>0</v>
      </c>
      <c r="BI277">
        <v>0</v>
      </c>
      <c r="BJ277">
        <v>2</v>
      </c>
      <c r="BK277">
        <v>7</v>
      </c>
      <c r="BL277">
        <v>0</v>
      </c>
      <c r="BM277">
        <v>0</v>
      </c>
      <c r="BN277" t="s">
        <v>2511</v>
      </c>
    </row>
    <row r="278" spans="1:66" x14ac:dyDescent="0.2">
      <c r="A278" t="s">
        <v>1915</v>
      </c>
      <c r="B278" t="s">
        <v>1941</v>
      </c>
      <c r="C278" t="s">
        <v>631</v>
      </c>
      <c r="D278" t="s">
        <v>92</v>
      </c>
      <c r="E278" t="s">
        <v>93</v>
      </c>
      <c r="F278" t="s">
        <v>94</v>
      </c>
      <c r="G278">
        <v>20</v>
      </c>
      <c r="H278">
        <v>13</v>
      </c>
      <c r="I278">
        <v>260</v>
      </c>
      <c r="J278" t="s">
        <v>1172</v>
      </c>
      <c r="K278">
        <v>11</v>
      </c>
      <c r="L278">
        <v>11</v>
      </c>
      <c r="M278">
        <v>8</v>
      </c>
      <c r="N278">
        <v>20</v>
      </c>
      <c r="O278">
        <v>0.72727272727272696</v>
      </c>
      <c r="P278">
        <v>4</v>
      </c>
      <c r="Q278">
        <v>4</v>
      </c>
      <c r="R278">
        <v>3</v>
      </c>
      <c r="S278">
        <v>231</v>
      </c>
      <c r="T278">
        <v>0.75</v>
      </c>
      <c r="U278">
        <v>5</v>
      </c>
      <c r="V278">
        <v>5</v>
      </c>
      <c r="W278">
        <v>2</v>
      </c>
      <c r="X278">
        <v>9</v>
      </c>
      <c r="Y278">
        <v>0.4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0</v>
      </c>
      <c r="AT278">
        <v>1</v>
      </c>
      <c r="AU278">
        <v>1</v>
      </c>
      <c r="AV278">
        <v>3</v>
      </c>
      <c r="AW278">
        <v>0</v>
      </c>
      <c r="AX278">
        <v>0</v>
      </c>
      <c r="AY278">
        <v>3</v>
      </c>
      <c r="AZ278">
        <v>0</v>
      </c>
      <c r="BA278">
        <v>3</v>
      </c>
      <c r="BB278">
        <v>1</v>
      </c>
      <c r="BC278">
        <v>6</v>
      </c>
      <c r="BD278">
        <v>2</v>
      </c>
      <c r="BE278">
        <v>220</v>
      </c>
      <c r="BF278">
        <v>6</v>
      </c>
      <c r="BG278">
        <v>5</v>
      </c>
      <c r="BH278">
        <v>0</v>
      </c>
      <c r="BI278">
        <v>0</v>
      </c>
      <c r="BJ278">
        <v>2</v>
      </c>
      <c r="BK278">
        <v>7</v>
      </c>
      <c r="BL278">
        <v>0</v>
      </c>
      <c r="BM278">
        <v>0</v>
      </c>
      <c r="BN278" t="s">
        <v>2511</v>
      </c>
    </row>
    <row r="279" spans="1:66" x14ac:dyDescent="0.2">
      <c r="A279" t="s">
        <v>1915</v>
      </c>
      <c r="B279" t="s">
        <v>1942</v>
      </c>
      <c r="C279" t="s">
        <v>631</v>
      </c>
      <c r="D279" t="s">
        <v>92</v>
      </c>
      <c r="E279" t="s">
        <v>93</v>
      </c>
      <c r="F279" t="s">
        <v>94</v>
      </c>
      <c r="G279">
        <v>20</v>
      </c>
      <c r="H279">
        <v>13</v>
      </c>
      <c r="I279">
        <v>1367</v>
      </c>
      <c r="J279" t="s">
        <v>1172</v>
      </c>
      <c r="K279">
        <v>11</v>
      </c>
      <c r="L279">
        <v>11</v>
      </c>
      <c r="M279">
        <v>8</v>
      </c>
      <c r="N279">
        <v>23</v>
      </c>
      <c r="O279">
        <v>0.72727272727272696</v>
      </c>
      <c r="P279">
        <v>4</v>
      </c>
      <c r="Q279">
        <v>4</v>
      </c>
      <c r="R279">
        <v>3</v>
      </c>
      <c r="S279">
        <v>1335</v>
      </c>
      <c r="T279">
        <v>0.75</v>
      </c>
      <c r="U279">
        <v>5</v>
      </c>
      <c r="V279">
        <v>5</v>
      </c>
      <c r="W279">
        <v>2</v>
      </c>
      <c r="X279">
        <v>9</v>
      </c>
      <c r="Y279">
        <v>0.4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3</v>
      </c>
      <c r="AW279">
        <v>0</v>
      </c>
      <c r="AX279">
        <v>0</v>
      </c>
      <c r="AY279">
        <v>3</v>
      </c>
      <c r="AZ279">
        <v>0</v>
      </c>
      <c r="BA279">
        <v>3</v>
      </c>
      <c r="BB279">
        <v>1</v>
      </c>
      <c r="BC279">
        <v>9</v>
      </c>
      <c r="BD279">
        <v>2</v>
      </c>
      <c r="BE279">
        <v>1324</v>
      </c>
      <c r="BF279">
        <v>6</v>
      </c>
      <c r="BG279">
        <v>5</v>
      </c>
      <c r="BH279">
        <v>0</v>
      </c>
      <c r="BI279">
        <v>0</v>
      </c>
      <c r="BJ279">
        <v>2</v>
      </c>
      <c r="BK279">
        <v>7</v>
      </c>
      <c r="BL279">
        <v>0</v>
      </c>
      <c r="BM279">
        <v>0</v>
      </c>
      <c r="BN279" t="s">
        <v>2511</v>
      </c>
    </row>
    <row r="280" spans="1:66" x14ac:dyDescent="0.2">
      <c r="A280" t="s">
        <v>1915</v>
      </c>
      <c r="B280" t="s">
        <v>1943</v>
      </c>
      <c r="C280" t="s">
        <v>631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212</v>
      </c>
      <c r="J280" t="s">
        <v>1172</v>
      </c>
      <c r="K280">
        <v>11</v>
      </c>
      <c r="L280">
        <v>11</v>
      </c>
      <c r="M280">
        <v>8</v>
      </c>
      <c r="N280">
        <v>18</v>
      </c>
      <c r="O280">
        <v>0.72727272727272696</v>
      </c>
      <c r="P280">
        <v>4</v>
      </c>
      <c r="Q280">
        <v>4</v>
      </c>
      <c r="R280">
        <v>3</v>
      </c>
      <c r="S280">
        <v>185</v>
      </c>
      <c r="T280">
        <v>0.75</v>
      </c>
      <c r="U280">
        <v>5</v>
      </c>
      <c r="V280">
        <v>5</v>
      </c>
      <c r="W280">
        <v>2</v>
      </c>
      <c r="X280">
        <v>9</v>
      </c>
      <c r="Y280">
        <v>0.4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3</v>
      </c>
      <c r="AW280">
        <v>0</v>
      </c>
      <c r="AX280">
        <v>0</v>
      </c>
      <c r="AY280">
        <v>3</v>
      </c>
      <c r="AZ280">
        <v>0</v>
      </c>
      <c r="BA280">
        <v>3</v>
      </c>
      <c r="BB280">
        <v>1</v>
      </c>
      <c r="BC280">
        <v>4</v>
      </c>
      <c r="BD280">
        <v>2</v>
      </c>
      <c r="BE280">
        <v>174</v>
      </c>
      <c r="BF280">
        <v>6</v>
      </c>
      <c r="BG280">
        <v>5</v>
      </c>
      <c r="BH280">
        <v>0</v>
      </c>
      <c r="BI280">
        <v>0</v>
      </c>
      <c r="BJ280">
        <v>2</v>
      </c>
      <c r="BK280">
        <v>7</v>
      </c>
      <c r="BL280">
        <v>0</v>
      </c>
      <c r="BM280">
        <v>0</v>
      </c>
      <c r="BN280" t="s">
        <v>2511</v>
      </c>
    </row>
    <row r="281" spans="1:66" x14ac:dyDescent="0.2">
      <c r="A281" t="s">
        <v>1915</v>
      </c>
      <c r="B281" t="s">
        <v>1944</v>
      </c>
      <c r="C281" t="s">
        <v>631</v>
      </c>
      <c r="D281" t="s">
        <v>92</v>
      </c>
      <c r="E281" t="s">
        <v>93</v>
      </c>
      <c r="F281" t="s">
        <v>94</v>
      </c>
      <c r="G281">
        <v>20</v>
      </c>
      <c r="H281">
        <v>13</v>
      </c>
      <c r="I281">
        <v>176</v>
      </c>
      <c r="J281" t="s">
        <v>1172</v>
      </c>
      <c r="K281">
        <v>11</v>
      </c>
      <c r="L281">
        <v>11</v>
      </c>
      <c r="M281">
        <v>8</v>
      </c>
      <c r="N281">
        <v>22</v>
      </c>
      <c r="O281">
        <v>0.72727272727272696</v>
      </c>
      <c r="P281">
        <v>4</v>
      </c>
      <c r="Q281">
        <v>4</v>
      </c>
      <c r="R281">
        <v>3</v>
      </c>
      <c r="S281">
        <v>145</v>
      </c>
      <c r="T281">
        <v>0.75</v>
      </c>
      <c r="U281">
        <v>5</v>
      </c>
      <c r="V281">
        <v>5</v>
      </c>
      <c r="W281">
        <v>2</v>
      </c>
      <c r="X281">
        <v>9</v>
      </c>
      <c r="Y281">
        <v>0.4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1</v>
      </c>
      <c r="AQ281">
        <v>1</v>
      </c>
      <c r="AR281">
        <v>0</v>
      </c>
      <c r="AS281">
        <v>0</v>
      </c>
      <c r="AT281">
        <v>1</v>
      </c>
      <c r="AU281">
        <v>1</v>
      </c>
      <c r="AV281">
        <v>3</v>
      </c>
      <c r="AW281">
        <v>0</v>
      </c>
      <c r="AX281">
        <v>0</v>
      </c>
      <c r="AY281">
        <v>3</v>
      </c>
      <c r="AZ281">
        <v>0</v>
      </c>
      <c r="BA281">
        <v>3</v>
      </c>
      <c r="BB281">
        <v>1</v>
      </c>
      <c r="BC281">
        <v>8</v>
      </c>
      <c r="BD281">
        <v>2</v>
      </c>
      <c r="BE281">
        <v>134</v>
      </c>
      <c r="BF281">
        <v>6</v>
      </c>
      <c r="BG281">
        <v>5</v>
      </c>
      <c r="BH281">
        <v>0</v>
      </c>
      <c r="BI281">
        <v>0</v>
      </c>
      <c r="BJ281">
        <v>2</v>
      </c>
      <c r="BK281">
        <v>7</v>
      </c>
      <c r="BL281">
        <v>0</v>
      </c>
      <c r="BM281">
        <v>0</v>
      </c>
      <c r="BN281" t="s">
        <v>2511</v>
      </c>
    </row>
    <row r="282" spans="1:66" x14ac:dyDescent="0.2">
      <c r="A282" t="s">
        <v>1915</v>
      </c>
      <c r="B282" t="s">
        <v>1945</v>
      </c>
      <c r="C282" t="s">
        <v>631</v>
      </c>
      <c r="D282" t="s">
        <v>92</v>
      </c>
      <c r="E282" t="s">
        <v>93</v>
      </c>
      <c r="F282" t="s">
        <v>94</v>
      </c>
      <c r="G282">
        <v>20</v>
      </c>
      <c r="H282">
        <v>13</v>
      </c>
      <c r="I282">
        <v>421</v>
      </c>
      <c r="J282" t="s">
        <v>1172</v>
      </c>
      <c r="K282">
        <v>11</v>
      </c>
      <c r="L282">
        <v>11</v>
      </c>
      <c r="M282">
        <v>8</v>
      </c>
      <c r="N282">
        <v>23</v>
      </c>
      <c r="O282">
        <v>0.72727272727272696</v>
      </c>
      <c r="P282">
        <v>4</v>
      </c>
      <c r="Q282">
        <v>4</v>
      </c>
      <c r="R282">
        <v>3</v>
      </c>
      <c r="S282">
        <v>389</v>
      </c>
      <c r="T282">
        <v>0.75</v>
      </c>
      <c r="U282">
        <v>5</v>
      </c>
      <c r="V282">
        <v>5</v>
      </c>
      <c r="W282">
        <v>2</v>
      </c>
      <c r="X282">
        <v>9</v>
      </c>
      <c r="Y282">
        <v>0.4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1</v>
      </c>
      <c r="AF282">
        <v>0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1</v>
      </c>
      <c r="AU282">
        <v>1</v>
      </c>
      <c r="AV282">
        <v>3</v>
      </c>
      <c r="AW282">
        <v>0</v>
      </c>
      <c r="AX282">
        <v>0</v>
      </c>
      <c r="AY282">
        <v>3</v>
      </c>
      <c r="AZ282">
        <v>0</v>
      </c>
      <c r="BA282">
        <v>3</v>
      </c>
      <c r="BB282">
        <v>1</v>
      </c>
      <c r="BC282">
        <v>9</v>
      </c>
      <c r="BD282">
        <v>2</v>
      </c>
      <c r="BE282">
        <v>378</v>
      </c>
      <c r="BF282">
        <v>6</v>
      </c>
      <c r="BG282">
        <v>5</v>
      </c>
      <c r="BH282">
        <v>0</v>
      </c>
      <c r="BI282">
        <v>0</v>
      </c>
      <c r="BJ282">
        <v>2</v>
      </c>
      <c r="BK282">
        <v>7</v>
      </c>
      <c r="BL282">
        <v>0</v>
      </c>
      <c r="BM282">
        <v>0</v>
      </c>
      <c r="BN282" t="s">
        <v>2511</v>
      </c>
    </row>
    <row r="283" spans="1:66" x14ac:dyDescent="0.2">
      <c r="A283" t="s">
        <v>1915</v>
      </c>
      <c r="B283" t="s">
        <v>1946</v>
      </c>
      <c r="C283" t="s">
        <v>631</v>
      </c>
      <c r="D283" t="s">
        <v>92</v>
      </c>
      <c r="E283" t="s">
        <v>93</v>
      </c>
      <c r="F283" t="s">
        <v>94</v>
      </c>
      <c r="G283">
        <v>20</v>
      </c>
      <c r="H283">
        <v>13</v>
      </c>
      <c r="I283">
        <v>63</v>
      </c>
      <c r="J283" t="s">
        <v>1172</v>
      </c>
      <c r="K283">
        <v>11</v>
      </c>
      <c r="L283">
        <v>11</v>
      </c>
      <c r="M283">
        <v>8</v>
      </c>
      <c r="N283">
        <v>17</v>
      </c>
      <c r="O283">
        <v>0.72727272727272696</v>
      </c>
      <c r="P283">
        <v>4</v>
      </c>
      <c r="Q283">
        <v>4</v>
      </c>
      <c r="R283">
        <v>3</v>
      </c>
      <c r="S283">
        <v>37</v>
      </c>
      <c r="T283">
        <v>0.75</v>
      </c>
      <c r="U283">
        <v>5</v>
      </c>
      <c r="V283">
        <v>5</v>
      </c>
      <c r="W283">
        <v>2</v>
      </c>
      <c r="X283">
        <v>9</v>
      </c>
      <c r="Y283">
        <v>0.4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3</v>
      </c>
      <c r="AW283">
        <v>0</v>
      </c>
      <c r="AX283">
        <v>0</v>
      </c>
      <c r="AY283">
        <v>3</v>
      </c>
      <c r="AZ283">
        <v>0</v>
      </c>
      <c r="BA283">
        <v>3</v>
      </c>
      <c r="BB283">
        <v>1</v>
      </c>
      <c r="BC283">
        <v>3</v>
      </c>
      <c r="BD283">
        <v>2</v>
      </c>
      <c r="BE283">
        <v>26</v>
      </c>
      <c r="BF283">
        <v>6</v>
      </c>
      <c r="BG283">
        <v>5</v>
      </c>
      <c r="BH283">
        <v>0</v>
      </c>
      <c r="BI283">
        <v>0</v>
      </c>
      <c r="BJ283">
        <v>2</v>
      </c>
      <c r="BK283">
        <v>7</v>
      </c>
      <c r="BL283">
        <v>0</v>
      </c>
      <c r="BM283">
        <v>0</v>
      </c>
      <c r="BN283" t="s">
        <v>2511</v>
      </c>
    </row>
    <row r="284" spans="1:66" x14ac:dyDescent="0.2">
      <c r="A284" t="s">
        <v>1915</v>
      </c>
      <c r="B284" t="s">
        <v>1947</v>
      </c>
      <c r="C284" t="s">
        <v>631</v>
      </c>
      <c r="D284" t="s">
        <v>92</v>
      </c>
      <c r="E284" t="s">
        <v>93</v>
      </c>
      <c r="F284" t="s">
        <v>94</v>
      </c>
      <c r="G284">
        <v>20</v>
      </c>
      <c r="H284">
        <v>13</v>
      </c>
      <c r="I284">
        <v>645</v>
      </c>
      <c r="J284" t="s">
        <v>1172</v>
      </c>
      <c r="K284">
        <v>11</v>
      </c>
      <c r="L284">
        <v>11</v>
      </c>
      <c r="M284">
        <v>8</v>
      </c>
      <c r="N284">
        <v>17</v>
      </c>
      <c r="O284">
        <v>0.72727272727272696</v>
      </c>
      <c r="P284">
        <v>4</v>
      </c>
      <c r="Q284">
        <v>4</v>
      </c>
      <c r="R284">
        <v>3</v>
      </c>
      <c r="S284">
        <v>619</v>
      </c>
      <c r="T284">
        <v>0.75</v>
      </c>
      <c r="U284">
        <v>5</v>
      </c>
      <c r="V284">
        <v>5</v>
      </c>
      <c r="W284">
        <v>2</v>
      </c>
      <c r="X284">
        <v>9</v>
      </c>
      <c r="Y284">
        <v>0.4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1</v>
      </c>
      <c r="AQ284">
        <v>1</v>
      </c>
      <c r="AR284">
        <v>0</v>
      </c>
      <c r="AS284">
        <v>0</v>
      </c>
      <c r="AT284">
        <v>1</v>
      </c>
      <c r="AU284">
        <v>1</v>
      </c>
      <c r="AV284">
        <v>3</v>
      </c>
      <c r="AW284">
        <v>0</v>
      </c>
      <c r="AX284">
        <v>0</v>
      </c>
      <c r="AY284">
        <v>3</v>
      </c>
      <c r="AZ284">
        <v>0</v>
      </c>
      <c r="BA284">
        <v>3</v>
      </c>
      <c r="BB284">
        <v>1</v>
      </c>
      <c r="BC284">
        <v>3</v>
      </c>
      <c r="BD284">
        <v>2</v>
      </c>
      <c r="BE284">
        <v>608</v>
      </c>
      <c r="BF284">
        <v>6</v>
      </c>
      <c r="BG284">
        <v>5</v>
      </c>
      <c r="BH284">
        <v>0</v>
      </c>
      <c r="BI284">
        <v>0</v>
      </c>
      <c r="BJ284">
        <v>2</v>
      </c>
      <c r="BK284">
        <v>7</v>
      </c>
      <c r="BL284">
        <v>0</v>
      </c>
      <c r="BM284">
        <v>0</v>
      </c>
      <c r="BN284" t="s">
        <v>2511</v>
      </c>
    </row>
    <row r="285" spans="1:66" x14ac:dyDescent="0.2">
      <c r="A285" t="s">
        <v>1915</v>
      </c>
      <c r="B285" t="s">
        <v>1948</v>
      </c>
      <c r="C285" t="s">
        <v>631</v>
      </c>
      <c r="D285" t="s">
        <v>92</v>
      </c>
      <c r="E285" t="s">
        <v>93</v>
      </c>
      <c r="F285" t="s">
        <v>94</v>
      </c>
      <c r="G285">
        <v>20</v>
      </c>
      <c r="H285">
        <v>13</v>
      </c>
      <c r="I285">
        <v>285</v>
      </c>
      <c r="J285" t="s">
        <v>1172</v>
      </c>
      <c r="K285">
        <v>11</v>
      </c>
      <c r="L285">
        <v>11</v>
      </c>
      <c r="M285">
        <v>8</v>
      </c>
      <c r="N285">
        <v>19</v>
      </c>
      <c r="O285">
        <v>0.72727272727272696</v>
      </c>
      <c r="P285">
        <v>4</v>
      </c>
      <c r="Q285">
        <v>4</v>
      </c>
      <c r="R285">
        <v>3</v>
      </c>
      <c r="S285">
        <v>257</v>
      </c>
      <c r="T285">
        <v>0.75</v>
      </c>
      <c r="U285">
        <v>5</v>
      </c>
      <c r="V285">
        <v>5</v>
      </c>
      <c r="W285">
        <v>2</v>
      </c>
      <c r="X285">
        <v>9</v>
      </c>
      <c r="Y285">
        <v>0.4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1</v>
      </c>
      <c r="AV285">
        <v>3</v>
      </c>
      <c r="AW285">
        <v>0</v>
      </c>
      <c r="AX285">
        <v>0</v>
      </c>
      <c r="AY285">
        <v>3</v>
      </c>
      <c r="AZ285">
        <v>0</v>
      </c>
      <c r="BA285">
        <v>3</v>
      </c>
      <c r="BB285">
        <v>1</v>
      </c>
      <c r="BC285">
        <v>5</v>
      </c>
      <c r="BD285">
        <v>2</v>
      </c>
      <c r="BE285">
        <v>246</v>
      </c>
      <c r="BF285">
        <v>6</v>
      </c>
      <c r="BG285">
        <v>5</v>
      </c>
      <c r="BH285">
        <v>0</v>
      </c>
      <c r="BI285">
        <v>0</v>
      </c>
      <c r="BJ285">
        <v>2</v>
      </c>
      <c r="BK285">
        <v>7</v>
      </c>
      <c r="BL285">
        <v>0</v>
      </c>
      <c r="BM285">
        <v>0</v>
      </c>
      <c r="BN285" t="s">
        <v>2511</v>
      </c>
    </row>
    <row r="286" spans="1:66" x14ac:dyDescent="0.2">
      <c r="A286" t="s">
        <v>1915</v>
      </c>
      <c r="B286" t="s">
        <v>1949</v>
      </c>
      <c r="C286" t="s">
        <v>631</v>
      </c>
      <c r="D286" t="s">
        <v>92</v>
      </c>
      <c r="E286" t="s">
        <v>93</v>
      </c>
      <c r="F286" t="s">
        <v>94</v>
      </c>
      <c r="G286">
        <v>20</v>
      </c>
      <c r="H286">
        <v>13</v>
      </c>
      <c r="I286">
        <v>631</v>
      </c>
      <c r="J286" t="s">
        <v>1172</v>
      </c>
      <c r="K286">
        <v>11</v>
      </c>
      <c r="L286">
        <v>11</v>
      </c>
      <c r="M286">
        <v>8</v>
      </c>
      <c r="N286">
        <v>23</v>
      </c>
      <c r="O286">
        <v>0.72727272727272696</v>
      </c>
      <c r="P286">
        <v>4</v>
      </c>
      <c r="Q286">
        <v>4</v>
      </c>
      <c r="R286">
        <v>3</v>
      </c>
      <c r="S286">
        <v>599</v>
      </c>
      <c r="T286">
        <v>0.75</v>
      </c>
      <c r="U286">
        <v>5</v>
      </c>
      <c r="V286">
        <v>5</v>
      </c>
      <c r="W286">
        <v>2</v>
      </c>
      <c r="X286">
        <v>9</v>
      </c>
      <c r="Y286">
        <v>0.4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1</v>
      </c>
      <c r="AV286">
        <v>3</v>
      </c>
      <c r="AW286">
        <v>0</v>
      </c>
      <c r="AX286">
        <v>0</v>
      </c>
      <c r="AY286">
        <v>3</v>
      </c>
      <c r="AZ286">
        <v>0</v>
      </c>
      <c r="BA286">
        <v>3</v>
      </c>
      <c r="BB286">
        <v>1</v>
      </c>
      <c r="BC286">
        <v>9</v>
      </c>
      <c r="BD286">
        <v>2</v>
      </c>
      <c r="BE286">
        <v>588</v>
      </c>
      <c r="BF286">
        <v>6</v>
      </c>
      <c r="BG286">
        <v>5</v>
      </c>
      <c r="BH286">
        <v>0</v>
      </c>
      <c r="BI286">
        <v>0</v>
      </c>
      <c r="BJ286">
        <v>2</v>
      </c>
      <c r="BK286">
        <v>7</v>
      </c>
      <c r="BL286">
        <v>0</v>
      </c>
      <c r="BM286">
        <v>0</v>
      </c>
      <c r="BN286" t="s">
        <v>2511</v>
      </c>
    </row>
    <row r="287" spans="1:66" x14ac:dyDescent="0.2">
      <c r="A287" t="s">
        <v>1915</v>
      </c>
      <c r="B287" t="s">
        <v>1950</v>
      </c>
      <c r="C287" t="s">
        <v>631</v>
      </c>
      <c r="D287" t="s">
        <v>92</v>
      </c>
      <c r="E287" t="s">
        <v>93</v>
      </c>
      <c r="F287" t="s">
        <v>94</v>
      </c>
      <c r="G287">
        <v>20</v>
      </c>
      <c r="H287">
        <v>13</v>
      </c>
      <c r="I287">
        <v>325</v>
      </c>
      <c r="J287" t="s">
        <v>1172</v>
      </c>
      <c r="K287">
        <v>11</v>
      </c>
      <c r="L287">
        <v>11</v>
      </c>
      <c r="M287">
        <v>8</v>
      </c>
      <c r="N287">
        <v>23</v>
      </c>
      <c r="O287">
        <v>0.72727272727272696</v>
      </c>
      <c r="P287">
        <v>4</v>
      </c>
      <c r="Q287">
        <v>4</v>
      </c>
      <c r="R287">
        <v>3</v>
      </c>
      <c r="S287">
        <v>293</v>
      </c>
      <c r="T287">
        <v>0.75</v>
      </c>
      <c r="U287">
        <v>5</v>
      </c>
      <c r="V287">
        <v>5</v>
      </c>
      <c r="W287">
        <v>2</v>
      </c>
      <c r="X287">
        <v>9</v>
      </c>
      <c r="Y287">
        <v>0.4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1</v>
      </c>
      <c r="AV287">
        <v>3</v>
      </c>
      <c r="AW287">
        <v>0</v>
      </c>
      <c r="AX287">
        <v>0</v>
      </c>
      <c r="AY287">
        <v>3</v>
      </c>
      <c r="AZ287">
        <v>0</v>
      </c>
      <c r="BA287">
        <v>3</v>
      </c>
      <c r="BB287">
        <v>1</v>
      </c>
      <c r="BC287">
        <v>9</v>
      </c>
      <c r="BD287">
        <v>2</v>
      </c>
      <c r="BE287">
        <v>282</v>
      </c>
      <c r="BF287">
        <v>6</v>
      </c>
      <c r="BG287">
        <v>5</v>
      </c>
      <c r="BH287">
        <v>0</v>
      </c>
      <c r="BI287">
        <v>0</v>
      </c>
      <c r="BJ287">
        <v>2</v>
      </c>
      <c r="BK287">
        <v>7</v>
      </c>
      <c r="BL287">
        <v>0</v>
      </c>
      <c r="BM287">
        <v>0</v>
      </c>
      <c r="BN287" t="s">
        <v>2511</v>
      </c>
    </row>
    <row r="288" spans="1:66" x14ac:dyDescent="0.2">
      <c r="A288" t="s">
        <v>1915</v>
      </c>
      <c r="B288" t="s">
        <v>1951</v>
      </c>
      <c r="C288" t="s">
        <v>631</v>
      </c>
      <c r="D288" t="s">
        <v>92</v>
      </c>
      <c r="E288" t="s">
        <v>93</v>
      </c>
      <c r="F288" t="s">
        <v>94</v>
      </c>
      <c r="G288">
        <v>20</v>
      </c>
      <c r="H288">
        <v>13</v>
      </c>
      <c r="I288">
        <v>98</v>
      </c>
      <c r="J288" t="s">
        <v>1172</v>
      </c>
      <c r="K288">
        <v>11</v>
      </c>
      <c r="L288">
        <v>11</v>
      </c>
      <c r="M288">
        <v>8</v>
      </c>
      <c r="N288">
        <v>18</v>
      </c>
      <c r="O288">
        <v>0.72727272727272696</v>
      </c>
      <c r="P288">
        <v>4</v>
      </c>
      <c r="Q288">
        <v>4</v>
      </c>
      <c r="R288">
        <v>3</v>
      </c>
      <c r="S288">
        <v>71</v>
      </c>
      <c r="T288">
        <v>0.75</v>
      </c>
      <c r="U288">
        <v>5</v>
      </c>
      <c r="V288">
        <v>5</v>
      </c>
      <c r="W288">
        <v>2</v>
      </c>
      <c r="X288">
        <v>9</v>
      </c>
      <c r="Y288">
        <v>0.4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1</v>
      </c>
      <c r="AV288">
        <v>3</v>
      </c>
      <c r="AW288">
        <v>0</v>
      </c>
      <c r="AX288">
        <v>0</v>
      </c>
      <c r="AY288">
        <v>3</v>
      </c>
      <c r="AZ288">
        <v>0</v>
      </c>
      <c r="BA288">
        <v>3</v>
      </c>
      <c r="BB288">
        <v>1</v>
      </c>
      <c r="BC288">
        <v>4</v>
      </c>
      <c r="BD288">
        <v>2</v>
      </c>
      <c r="BE288">
        <v>60</v>
      </c>
      <c r="BF288">
        <v>6</v>
      </c>
      <c r="BG288">
        <v>5</v>
      </c>
      <c r="BH288">
        <v>0</v>
      </c>
      <c r="BI288">
        <v>0</v>
      </c>
      <c r="BJ288">
        <v>2</v>
      </c>
      <c r="BK288">
        <v>7</v>
      </c>
      <c r="BL288">
        <v>0</v>
      </c>
      <c r="BM288">
        <v>0</v>
      </c>
      <c r="BN288" t="s">
        <v>2511</v>
      </c>
    </row>
    <row r="289" spans="1:66" x14ac:dyDescent="0.2">
      <c r="A289" t="s">
        <v>1915</v>
      </c>
      <c r="B289" t="s">
        <v>1952</v>
      </c>
      <c r="C289" t="s">
        <v>631</v>
      </c>
      <c r="D289" t="s">
        <v>92</v>
      </c>
      <c r="E289" t="s">
        <v>93</v>
      </c>
      <c r="F289" t="s">
        <v>94</v>
      </c>
      <c r="G289">
        <v>20</v>
      </c>
      <c r="H289">
        <v>13</v>
      </c>
      <c r="I289">
        <v>1239</v>
      </c>
      <c r="J289" t="s">
        <v>1172</v>
      </c>
      <c r="K289">
        <v>11</v>
      </c>
      <c r="L289">
        <v>11</v>
      </c>
      <c r="M289">
        <v>8</v>
      </c>
      <c r="N289">
        <v>23</v>
      </c>
      <c r="O289">
        <v>0.72727272727272696</v>
      </c>
      <c r="P289">
        <v>4</v>
      </c>
      <c r="Q289">
        <v>4</v>
      </c>
      <c r="R289">
        <v>3</v>
      </c>
      <c r="S289">
        <v>1207</v>
      </c>
      <c r="T289">
        <v>0.75</v>
      </c>
      <c r="U289">
        <v>5</v>
      </c>
      <c r="V289">
        <v>5</v>
      </c>
      <c r="W289">
        <v>2</v>
      </c>
      <c r="X289">
        <v>9</v>
      </c>
      <c r="Y289">
        <v>0.4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1</v>
      </c>
      <c r="AR289">
        <v>0</v>
      </c>
      <c r="AS289">
        <v>0</v>
      </c>
      <c r="AT289">
        <v>1</v>
      </c>
      <c r="AU289">
        <v>1</v>
      </c>
      <c r="AV289">
        <v>3</v>
      </c>
      <c r="AW289">
        <v>0</v>
      </c>
      <c r="AX289">
        <v>0</v>
      </c>
      <c r="AY289">
        <v>3</v>
      </c>
      <c r="AZ289">
        <v>0</v>
      </c>
      <c r="BA289">
        <v>3</v>
      </c>
      <c r="BB289">
        <v>1</v>
      </c>
      <c r="BC289">
        <v>9</v>
      </c>
      <c r="BD289">
        <v>2</v>
      </c>
      <c r="BE289">
        <v>1196</v>
      </c>
      <c r="BF289">
        <v>6</v>
      </c>
      <c r="BG289">
        <v>5</v>
      </c>
      <c r="BH289">
        <v>0</v>
      </c>
      <c r="BI289">
        <v>0</v>
      </c>
      <c r="BJ289">
        <v>2</v>
      </c>
      <c r="BK289">
        <v>7</v>
      </c>
      <c r="BL289">
        <v>0</v>
      </c>
      <c r="BM289">
        <v>0</v>
      </c>
      <c r="BN289" t="s">
        <v>2511</v>
      </c>
    </row>
    <row r="290" spans="1:66" x14ac:dyDescent="0.2">
      <c r="A290" t="s">
        <v>1915</v>
      </c>
      <c r="B290" t="s">
        <v>1953</v>
      </c>
      <c r="C290" t="s">
        <v>631</v>
      </c>
      <c r="D290" t="s">
        <v>92</v>
      </c>
      <c r="E290" t="s">
        <v>93</v>
      </c>
      <c r="F290" t="s">
        <v>94</v>
      </c>
      <c r="G290">
        <v>20</v>
      </c>
      <c r="H290">
        <v>13</v>
      </c>
      <c r="I290">
        <v>544</v>
      </c>
      <c r="J290" t="s">
        <v>1172</v>
      </c>
      <c r="K290">
        <v>11</v>
      </c>
      <c r="L290">
        <v>11</v>
      </c>
      <c r="M290">
        <v>8</v>
      </c>
      <c r="N290">
        <v>22</v>
      </c>
      <c r="O290">
        <v>0.72727272727272696</v>
      </c>
      <c r="P290">
        <v>4</v>
      </c>
      <c r="Q290">
        <v>4</v>
      </c>
      <c r="R290">
        <v>3</v>
      </c>
      <c r="S290">
        <v>513</v>
      </c>
      <c r="T290">
        <v>0.75</v>
      </c>
      <c r="U290">
        <v>5</v>
      </c>
      <c r="V290">
        <v>5</v>
      </c>
      <c r="W290">
        <v>2</v>
      </c>
      <c r="X290">
        <v>9</v>
      </c>
      <c r="Y290">
        <v>0.4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1</v>
      </c>
      <c r="AQ290">
        <v>1</v>
      </c>
      <c r="AR290">
        <v>0</v>
      </c>
      <c r="AS290">
        <v>0</v>
      </c>
      <c r="AT290">
        <v>1</v>
      </c>
      <c r="AU290">
        <v>1</v>
      </c>
      <c r="AV290">
        <v>3</v>
      </c>
      <c r="AW290">
        <v>0</v>
      </c>
      <c r="AX290">
        <v>0</v>
      </c>
      <c r="AY290">
        <v>3</v>
      </c>
      <c r="AZ290">
        <v>0</v>
      </c>
      <c r="BA290">
        <v>3</v>
      </c>
      <c r="BB290">
        <v>1</v>
      </c>
      <c r="BC290">
        <v>8</v>
      </c>
      <c r="BD290">
        <v>2</v>
      </c>
      <c r="BE290">
        <v>502</v>
      </c>
      <c r="BF290">
        <v>6</v>
      </c>
      <c r="BG290">
        <v>5</v>
      </c>
      <c r="BH290">
        <v>0</v>
      </c>
      <c r="BI290">
        <v>0</v>
      </c>
      <c r="BJ290">
        <v>2</v>
      </c>
      <c r="BK290">
        <v>7</v>
      </c>
      <c r="BL290">
        <v>0</v>
      </c>
      <c r="BM290">
        <v>0</v>
      </c>
      <c r="BN290" t="s">
        <v>2511</v>
      </c>
    </row>
    <row r="291" spans="1:66" x14ac:dyDescent="0.2">
      <c r="A291" t="s">
        <v>1915</v>
      </c>
      <c r="B291" t="s">
        <v>1954</v>
      </c>
      <c r="C291" t="s">
        <v>631</v>
      </c>
      <c r="D291" t="s">
        <v>92</v>
      </c>
      <c r="E291" t="s">
        <v>93</v>
      </c>
      <c r="F291" t="s">
        <v>94</v>
      </c>
      <c r="G291">
        <v>20</v>
      </c>
      <c r="H291">
        <v>13</v>
      </c>
      <c r="I291">
        <v>487</v>
      </c>
      <c r="J291" t="s">
        <v>1172</v>
      </c>
      <c r="K291">
        <v>11</v>
      </c>
      <c r="L291">
        <v>11</v>
      </c>
      <c r="M291">
        <v>8</v>
      </c>
      <c r="N291">
        <v>19</v>
      </c>
      <c r="O291">
        <v>0.72727272727272696</v>
      </c>
      <c r="P291">
        <v>4</v>
      </c>
      <c r="Q291">
        <v>4</v>
      </c>
      <c r="R291">
        <v>3</v>
      </c>
      <c r="S291">
        <v>459</v>
      </c>
      <c r="T291">
        <v>0.75</v>
      </c>
      <c r="U291">
        <v>5</v>
      </c>
      <c r="V291">
        <v>5</v>
      </c>
      <c r="W291">
        <v>2</v>
      </c>
      <c r="X291">
        <v>9</v>
      </c>
      <c r="Y291">
        <v>0.4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1</v>
      </c>
      <c r="AU291">
        <v>1</v>
      </c>
      <c r="AV291">
        <v>3</v>
      </c>
      <c r="AW291">
        <v>0</v>
      </c>
      <c r="AX291">
        <v>0</v>
      </c>
      <c r="AY291">
        <v>3</v>
      </c>
      <c r="AZ291">
        <v>0</v>
      </c>
      <c r="BA291">
        <v>3</v>
      </c>
      <c r="BB291">
        <v>1</v>
      </c>
      <c r="BC291">
        <v>5</v>
      </c>
      <c r="BD291">
        <v>2</v>
      </c>
      <c r="BE291">
        <v>448</v>
      </c>
      <c r="BF291">
        <v>6</v>
      </c>
      <c r="BG291">
        <v>5</v>
      </c>
      <c r="BH291">
        <v>0</v>
      </c>
      <c r="BI291">
        <v>0</v>
      </c>
      <c r="BJ291">
        <v>2</v>
      </c>
      <c r="BK291">
        <v>7</v>
      </c>
      <c r="BL291">
        <v>0</v>
      </c>
      <c r="BM291">
        <v>0</v>
      </c>
      <c r="BN291" t="s">
        <v>2511</v>
      </c>
    </row>
    <row r="292" spans="1:66" x14ac:dyDescent="0.2">
      <c r="A292" t="s">
        <v>1915</v>
      </c>
      <c r="B292" t="s">
        <v>1955</v>
      </c>
      <c r="C292" t="s">
        <v>631</v>
      </c>
      <c r="D292" t="s">
        <v>92</v>
      </c>
      <c r="E292" t="s">
        <v>93</v>
      </c>
      <c r="F292" t="s">
        <v>94</v>
      </c>
      <c r="G292">
        <v>20</v>
      </c>
      <c r="H292">
        <v>13</v>
      </c>
      <c r="I292">
        <v>659</v>
      </c>
      <c r="J292" t="s">
        <v>1172</v>
      </c>
      <c r="K292">
        <v>11</v>
      </c>
      <c r="L292">
        <v>11</v>
      </c>
      <c r="M292">
        <v>8</v>
      </c>
      <c r="N292">
        <v>23</v>
      </c>
      <c r="O292">
        <v>0.72727272727272696</v>
      </c>
      <c r="P292">
        <v>4</v>
      </c>
      <c r="Q292">
        <v>4</v>
      </c>
      <c r="R292">
        <v>3</v>
      </c>
      <c r="S292">
        <v>627</v>
      </c>
      <c r="T292">
        <v>0.75</v>
      </c>
      <c r="U292">
        <v>5</v>
      </c>
      <c r="V292">
        <v>5</v>
      </c>
      <c r="W292">
        <v>2</v>
      </c>
      <c r="X292">
        <v>9</v>
      </c>
      <c r="Y292">
        <v>0.4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1</v>
      </c>
      <c r="AV292">
        <v>3</v>
      </c>
      <c r="AW292">
        <v>0</v>
      </c>
      <c r="AX292">
        <v>0</v>
      </c>
      <c r="AY292">
        <v>3</v>
      </c>
      <c r="AZ292">
        <v>0</v>
      </c>
      <c r="BA292">
        <v>3</v>
      </c>
      <c r="BB292">
        <v>1</v>
      </c>
      <c r="BC292">
        <v>9</v>
      </c>
      <c r="BD292">
        <v>2</v>
      </c>
      <c r="BE292">
        <v>616</v>
      </c>
      <c r="BF292">
        <v>6</v>
      </c>
      <c r="BG292">
        <v>5</v>
      </c>
      <c r="BH292">
        <v>0</v>
      </c>
      <c r="BI292">
        <v>0</v>
      </c>
      <c r="BJ292">
        <v>2</v>
      </c>
      <c r="BK292">
        <v>7</v>
      </c>
      <c r="BL292">
        <v>0</v>
      </c>
      <c r="BM292">
        <v>0</v>
      </c>
      <c r="BN292" t="s">
        <v>2511</v>
      </c>
    </row>
    <row r="293" spans="1:66" x14ac:dyDescent="0.2">
      <c r="A293" t="s">
        <v>1915</v>
      </c>
      <c r="B293" t="s">
        <v>1956</v>
      </c>
      <c r="C293" t="s">
        <v>631</v>
      </c>
      <c r="D293" t="s">
        <v>92</v>
      </c>
      <c r="E293" t="s">
        <v>93</v>
      </c>
      <c r="F293" t="s">
        <v>94</v>
      </c>
      <c r="G293">
        <v>20</v>
      </c>
      <c r="H293">
        <v>13</v>
      </c>
      <c r="I293">
        <v>757</v>
      </c>
      <c r="J293" t="s">
        <v>1172</v>
      </c>
      <c r="K293">
        <v>11</v>
      </c>
      <c r="L293">
        <v>11</v>
      </c>
      <c r="M293">
        <v>8</v>
      </c>
      <c r="N293">
        <v>23</v>
      </c>
      <c r="O293">
        <v>0.72727272727272696</v>
      </c>
      <c r="P293">
        <v>4</v>
      </c>
      <c r="Q293">
        <v>4</v>
      </c>
      <c r="R293">
        <v>3</v>
      </c>
      <c r="S293">
        <v>725</v>
      </c>
      <c r="T293">
        <v>0.75</v>
      </c>
      <c r="U293">
        <v>5</v>
      </c>
      <c r="V293">
        <v>5</v>
      </c>
      <c r="W293">
        <v>2</v>
      </c>
      <c r="X293">
        <v>9</v>
      </c>
      <c r="Y293">
        <v>0.4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1</v>
      </c>
      <c r="AV293">
        <v>3</v>
      </c>
      <c r="AW293">
        <v>0</v>
      </c>
      <c r="AX293">
        <v>0</v>
      </c>
      <c r="AY293">
        <v>3</v>
      </c>
      <c r="AZ293">
        <v>0</v>
      </c>
      <c r="BA293">
        <v>3</v>
      </c>
      <c r="BB293">
        <v>1</v>
      </c>
      <c r="BC293">
        <v>9</v>
      </c>
      <c r="BD293">
        <v>2</v>
      </c>
      <c r="BE293">
        <v>714</v>
      </c>
      <c r="BF293">
        <v>6</v>
      </c>
      <c r="BG293">
        <v>5</v>
      </c>
      <c r="BH293">
        <v>0</v>
      </c>
      <c r="BI293">
        <v>0</v>
      </c>
      <c r="BJ293">
        <v>2</v>
      </c>
      <c r="BK293">
        <v>7</v>
      </c>
      <c r="BL293">
        <v>0</v>
      </c>
      <c r="BM293">
        <v>0</v>
      </c>
      <c r="BN293" t="s">
        <v>2511</v>
      </c>
    </row>
    <row r="294" spans="1:66" x14ac:dyDescent="0.2">
      <c r="A294" t="s">
        <v>1915</v>
      </c>
      <c r="B294" t="s">
        <v>1957</v>
      </c>
      <c r="C294" t="s">
        <v>631</v>
      </c>
      <c r="D294" t="s">
        <v>92</v>
      </c>
      <c r="E294" t="s">
        <v>93</v>
      </c>
      <c r="F294" t="s">
        <v>94</v>
      </c>
      <c r="G294">
        <v>20</v>
      </c>
      <c r="H294">
        <v>13</v>
      </c>
      <c r="I294">
        <v>315</v>
      </c>
      <c r="J294" t="s">
        <v>1172</v>
      </c>
      <c r="K294">
        <v>11</v>
      </c>
      <c r="L294">
        <v>11</v>
      </c>
      <c r="M294">
        <v>8</v>
      </c>
      <c r="N294">
        <v>23</v>
      </c>
      <c r="O294">
        <v>0.72727272727272696</v>
      </c>
      <c r="P294">
        <v>4</v>
      </c>
      <c r="Q294">
        <v>4</v>
      </c>
      <c r="R294">
        <v>3</v>
      </c>
      <c r="S294">
        <v>283</v>
      </c>
      <c r="T294">
        <v>0.75</v>
      </c>
      <c r="U294">
        <v>5</v>
      </c>
      <c r="V294">
        <v>5</v>
      </c>
      <c r="W294">
        <v>2</v>
      </c>
      <c r="X294">
        <v>9</v>
      </c>
      <c r="Y294">
        <v>0.4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1</v>
      </c>
      <c r="AV294">
        <v>3</v>
      </c>
      <c r="AW294">
        <v>0</v>
      </c>
      <c r="AX294">
        <v>0</v>
      </c>
      <c r="AY294">
        <v>3</v>
      </c>
      <c r="AZ294">
        <v>0</v>
      </c>
      <c r="BA294">
        <v>3</v>
      </c>
      <c r="BB294">
        <v>1</v>
      </c>
      <c r="BC294">
        <v>9</v>
      </c>
      <c r="BD294">
        <v>2</v>
      </c>
      <c r="BE294">
        <v>272</v>
      </c>
      <c r="BF294">
        <v>6</v>
      </c>
      <c r="BG294">
        <v>5</v>
      </c>
      <c r="BH294">
        <v>0</v>
      </c>
      <c r="BI294">
        <v>0</v>
      </c>
      <c r="BJ294">
        <v>2</v>
      </c>
      <c r="BK294">
        <v>7</v>
      </c>
      <c r="BL294">
        <v>0</v>
      </c>
      <c r="BM294">
        <v>0</v>
      </c>
      <c r="BN294" t="s">
        <v>2511</v>
      </c>
    </row>
    <row r="295" spans="1:66" x14ac:dyDescent="0.2">
      <c r="A295" t="s">
        <v>1915</v>
      </c>
      <c r="B295" t="s">
        <v>1958</v>
      </c>
      <c r="C295" t="s">
        <v>631</v>
      </c>
      <c r="D295" t="s">
        <v>92</v>
      </c>
      <c r="E295" t="s">
        <v>93</v>
      </c>
      <c r="F295" t="s">
        <v>94</v>
      </c>
      <c r="G295">
        <v>20</v>
      </c>
      <c r="H295">
        <v>13</v>
      </c>
      <c r="I295">
        <v>147</v>
      </c>
      <c r="J295" t="s">
        <v>1172</v>
      </c>
      <c r="K295">
        <v>11</v>
      </c>
      <c r="L295">
        <v>11</v>
      </c>
      <c r="M295">
        <v>8</v>
      </c>
      <c r="N295">
        <v>17</v>
      </c>
      <c r="O295">
        <v>0.72727272727272696</v>
      </c>
      <c r="P295">
        <v>4</v>
      </c>
      <c r="Q295">
        <v>4</v>
      </c>
      <c r="R295">
        <v>3</v>
      </c>
      <c r="S295">
        <v>121</v>
      </c>
      <c r="T295">
        <v>0.75</v>
      </c>
      <c r="U295">
        <v>5</v>
      </c>
      <c r="V295">
        <v>5</v>
      </c>
      <c r="W295">
        <v>2</v>
      </c>
      <c r="X295">
        <v>9</v>
      </c>
      <c r="Y295">
        <v>0.4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1</v>
      </c>
      <c r="AQ295">
        <v>1</v>
      </c>
      <c r="AR295">
        <v>0</v>
      </c>
      <c r="AS295">
        <v>0</v>
      </c>
      <c r="AT295">
        <v>1</v>
      </c>
      <c r="AU295">
        <v>1</v>
      </c>
      <c r="AV295">
        <v>3</v>
      </c>
      <c r="AW295">
        <v>0</v>
      </c>
      <c r="AX295">
        <v>0</v>
      </c>
      <c r="AY295">
        <v>3</v>
      </c>
      <c r="AZ295">
        <v>0</v>
      </c>
      <c r="BA295">
        <v>3</v>
      </c>
      <c r="BB295">
        <v>1</v>
      </c>
      <c r="BC295">
        <v>3</v>
      </c>
      <c r="BD295">
        <v>2</v>
      </c>
      <c r="BE295">
        <v>110</v>
      </c>
      <c r="BF295">
        <v>6</v>
      </c>
      <c r="BG295">
        <v>5</v>
      </c>
      <c r="BH295">
        <v>0</v>
      </c>
      <c r="BI295">
        <v>0</v>
      </c>
      <c r="BJ295">
        <v>2</v>
      </c>
      <c r="BK295">
        <v>7</v>
      </c>
      <c r="BL295">
        <v>0</v>
      </c>
      <c r="BM295">
        <v>0</v>
      </c>
      <c r="BN295" t="s">
        <v>2511</v>
      </c>
    </row>
    <row r="296" spans="1:66" x14ac:dyDescent="0.2">
      <c r="A296" t="s">
        <v>1915</v>
      </c>
      <c r="B296" t="s">
        <v>1959</v>
      </c>
      <c r="C296" t="s">
        <v>631</v>
      </c>
      <c r="D296" t="s">
        <v>92</v>
      </c>
      <c r="E296" t="s">
        <v>93</v>
      </c>
      <c r="F296" t="s">
        <v>94</v>
      </c>
      <c r="G296">
        <v>20</v>
      </c>
      <c r="H296">
        <v>13</v>
      </c>
      <c r="I296">
        <v>808</v>
      </c>
      <c r="J296" t="s">
        <v>1172</v>
      </c>
      <c r="K296">
        <v>11</v>
      </c>
      <c r="L296">
        <v>11</v>
      </c>
      <c r="M296">
        <v>8</v>
      </c>
      <c r="N296">
        <v>22</v>
      </c>
      <c r="O296">
        <v>0.72727272727272696</v>
      </c>
      <c r="P296">
        <v>4</v>
      </c>
      <c r="Q296">
        <v>4</v>
      </c>
      <c r="R296">
        <v>3</v>
      </c>
      <c r="S296">
        <v>777</v>
      </c>
      <c r="T296">
        <v>0.75</v>
      </c>
      <c r="U296">
        <v>5</v>
      </c>
      <c r="V296">
        <v>5</v>
      </c>
      <c r="W296">
        <v>2</v>
      </c>
      <c r="X296">
        <v>9</v>
      </c>
      <c r="Y296">
        <v>0.4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1</v>
      </c>
      <c r="AU296">
        <v>1</v>
      </c>
      <c r="AV296">
        <v>3</v>
      </c>
      <c r="AW296">
        <v>0</v>
      </c>
      <c r="AX296">
        <v>0</v>
      </c>
      <c r="AY296">
        <v>3</v>
      </c>
      <c r="AZ296">
        <v>0</v>
      </c>
      <c r="BA296">
        <v>3</v>
      </c>
      <c r="BB296">
        <v>1</v>
      </c>
      <c r="BC296">
        <v>8</v>
      </c>
      <c r="BD296">
        <v>2</v>
      </c>
      <c r="BE296">
        <v>766</v>
      </c>
      <c r="BF296">
        <v>6</v>
      </c>
      <c r="BG296">
        <v>5</v>
      </c>
      <c r="BH296">
        <v>0</v>
      </c>
      <c r="BI296">
        <v>0</v>
      </c>
      <c r="BJ296">
        <v>2</v>
      </c>
      <c r="BK296">
        <v>7</v>
      </c>
      <c r="BL296">
        <v>0</v>
      </c>
      <c r="BM296">
        <v>0</v>
      </c>
      <c r="BN296" t="s">
        <v>2511</v>
      </c>
    </row>
    <row r="297" spans="1:66" x14ac:dyDescent="0.2">
      <c r="A297" t="s">
        <v>1915</v>
      </c>
      <c r="B297" t="s">
        <v>1960</v>
      </c>
      <c r="C297" t="s">
        <v>631</v>
      </c>
      <c r="D297" t="s">
        <v>92</v>
      </c>
      <c r="E297" t="s">
        <v>93</v>
      </c>
      <c r="F297" t="s">
        <v>94</v>
      </c>
      <c r="G297">
        <v>20</v>
      </c>
      <c r="H297">
        <v>13</v>
      </c>
      <c r="I297">
        <v>196</v>
      </c>
      <c r="J297" t="s">
        <v>1172</v>
      </c>
      <c r="K297">
        <v>11</v>
      </c>
      <c r="L297">
        <v>11</v>
      </c>
      <c r="M297">
        <v>8</v>
      </c>
      <c r="N297">
        <v>20</v>
      </c>
      <c r="O297">
        <v>0.72727272727272696</v>
      </c>
      <c r="P297">
        <v>4</v>
      </c>
      <c r="Q297">
        <v>4</v>
      </c>
      <c r="R297">
        <v>3</v>
      </c>
      <c r="S297">
        <v>167</v>
      </c>
      <c r="T297">
        <v>0.75</v>
      </c>
      <c r="U297">
        <v>5</v>
      </c>
      <c r="V297">
        <v>5</v>
      </c>
      <c r="W297">
        <v>2</v>
      </c>
      <c r="X297">
        <v>9</v>
      </c>
      <c r="Y297">
        <v>0.4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3</v>
      </c>
      <c r="AW297">
        <v>0</v>
      </c>
      <c r="AX297">
        <v>0</v>
      </c>
      <c r="AY297">
        <v>3</v>
      </c>
      <c r="AZ297">
        <v>0</v>
      </c>
      <c r="BA297">
        <v>3</v>
      </c>
      <c r="BB297">
        <v>1</v>
      </c>
      <c r="BC297">
        <v>6</v>
      </c>
      <c r="BD297">
        <v>2</v>
      </c>
      <c r="BE297">
        <v>156</v>
      </c>
      <c r="BF297">
        <v>6</v>
      </c>
      <c r="BG297">
        <v>5</v>
      </c>
      <c r="BH297">
        <v>0</v>
      </c>
      <c r="BI297">
        <v>0</v>
      </c>
      <c r="BJ297">
        <v>2</v>
      </c>
      <c r="BK297">
        <v>7</v>
      </c>
      <c r="BL297">
        <v>0</v>
      </c>
      <c r="BM297">
        <v>0</v>
      </c>
      <c r="BN297" t="s">
        <v>2511</v>
      </c>
    </row>
    <row r="298" spans="1:66" x14ac:dyDescent="0.2">
      <c r="A298" t="s">
        <v>1915</v>
      </c>
      <c r="B298" t="s">
        <v>1961</v>
      </c>
      <c r="C298" t="s">
        <v>631</v>
      </c>
      <c r="D298" t="s">
        <v>92</v>
      </c>
      <c r="E298" t="s">
        <v>93</v>
      </c>
      <c r="F298" t="s">
        <v>94</v>
      </c>
      <c r="G298">
        <v>20</v>
      </c>
      <c r="H298">
        <v>13</v>
      </c>
      <c r="I298">
        <v>142</v>
      </c>
      <c r="J298" t="s">
        <v>1172</v>
      </c>
      <c r="K298">
        <v>11</v>
      </c>
      <c r="L298">
        <v>11</v>
      </c>
      <c r="M298">
        <v>8</v>
      </c>
      <c r="N298">
        <v>20</v>
      </c>
      <c r="O298">
        <v>0.72727272727272696</v>
      </c>
      <c r="P298">
        <v>4</v>
      </c>
      <c r="Q298">
        <v>4</v>
      </c>
      <c r="R298">
        <v>3</v>
      </c>
      <c r="S298">
        <v>113</v>
      </c>
      <c r="T298">
        <v>0.75</v>
      </c>
      <c r="U298">
        <v>5</v>
      </c>
      <c r="V298">
        <v>5</v>
      </c>
      <c r="W298">
        <v>2</v>
      </c>
      <c r="X298">
        <v>9</v>
      </c>
      <c r="Y298">
        <v>0.4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1</v>
      </c>
      <c r="AU298">
        <v>1</v>
      </c>
      <c r="AV298">
        <v>3</v>
      </c>
      <c r="AW298">
        <v>0</v>
      </c>
      <c r="AX298">
        <v>0</v>
      </c>
      <c r="AY298">
        <v>3</v>
      </c>
      <c r="AZ298">
        <v>0</v>
      </c>
      <c r="BA298">
        <v>3</v>
      </c>
      <c r="BB298">
        <v>1</v>
      </c>
      <c r="BC298">
        <v>6</v>
      </c>
      <c r="BD298">
        <v>2</v>
      </c>
      <c r="BE298">
        <v>102</v>
      </c>
      <c r="BF298">
        <v>6</v>
      </c>
      <c r="BG298">
        <v>5</v>
      </c>
      <c r="BH298">
        <v>0</v>
      </c>
      <c r="BI298">
        <v>0</v>
      </c>
      <c r="BJ298">
        <v>2</v>
      </c>
      <c r="BK298">
        <v>7</v>
      </c>
      <c r="BL298">
        <v>0</v>
      </c>
      <c r="BM298">
        <v>0</v>
      </c>
      <c r="BN298" t="s">
        <v>2511</v>
      </c>
    </row>
    <row r="299" spans="1:66" x14ac:dyDescent="0.2">
      <c r="A299" t="s">
        <v>1915</v>
      </c>
      <c r="B299" t="s">
        <v>1962</v>
      </c>
      <c r="C299" t="s">
        <v>631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134</v>
      </c>
      <c r="J299" t="s">
        <v>1172</v>
      </c>
      <c r="K299">
        <v>11</v>
      </c>
      <c r="L299">
        <v>11</v>
      </c>
      <c r="M299">
        <v>8</v>
      </c>
      <c r="N299">
        <v>22</v>
      </c>
      <c r="O299">
        <v>0.72727272727272696</v>
      </c>
      <c r="P299">
        <v>4</v>
      </c>
      <c r="Q299">
        <v>4</v>
      </c>
      <c r="R299">
        <v>3</v>
      </c>
      <c r="S299">
        <v>103</v>
      </c>
      <c r="T299">
        <v>0.75</v>
      </c>
      <c r="U299">
        <v>5</v>
      </c>
      <c r="V299">
        <v>5</v>
      </c>
      <c r="W299">
        <v>2</v>
      </c>
      <c r="X299">
        <v>9</v>
      </c>
      <c r="Y299">
        <v>0.4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1</v>
      </c>
      <c r="AV299">
        <v>3</v>
      </c>
      <c r="AW299">
        <v>0</v>
      </c>
      <c r="AX299">
        <v>0</v>
      </c>
      <c r="AY299">
        <v>3</v>
      </c>
      <c r="AZ299">
        <v>0</v>
      </c>
      <c r="BA299">
        <v>3</v>
      </c>
      <c r="BB299">
        <v>1</v>
      </c>
      <c r="BC299">
        <v>8</v>
      </c>
      <c r="BD299">
        <v>2</v>
      </c>
      <c r="BE299">
        <v>92</v>
      </c>
      <c r="BF299">
        <v>6</v>
      </c>
      <c r="BG299">
        <v>5</v>
      </c>
      <c r="BH299">
        <v>0</v>
      </c>
      <c r="BI299">
        <v>0</v>
      </c>
      <c r="BJ299">
        <v>2</v>
      </c>
      <c r="BK299">
        <v>7</v>
      </c>
      <c r="BL299">
        <v>0</v>
      </c>
      <c r="BM299">
        <v>0</v>
      </c>
      <c r="BN299" t="s">
        <v>2511</v>
      </c>
    </row>
    <row r="300" spans="1:66" x14ac:dyDescent="0.2">
      <c r="A300" t="s">
        <v>1915</v>
      </c>
      <c r="B300" t="s">
        <v>1963</v>
      </c>
      <c r="C300" t="s">
        <v>631</v>
      </c>
      <c r="D300" t="s">
        <v>92</v>
      </c>
      <c r="E300" t="s">
        <v>93</v>
      </c>
      <c r="F300" t="s">
        <v>94</v>
      </c>
      <c r="G300">
        <v>20</v>
      </c>
      <c r="H300">
        <v>13</v>
      </c>
      <c r="I300">
        <v>671</v>
      </c>
      <c r="J300" t="s">
        <v>1172</v>
      </c>
      <c r="K300">
        <v>11</v>
      </c>
      <c r="L300">
        <v>11</v>
      </c>
      <c r="M300">
        <v>8</v>
      </c>
      <c r="N300">
        <v>23</v>
      </c>
      <c r="O300">
        <v>0.72727272727272696</v>
      </c>
      <c r="P300">
        <v>4</v>
      </c>
      <c r="Q300">
        <v>4</v>
      </c>
      <c r="R300">
        <v>3</v>
      </c>
      <c r="S300">
        <v>639</v>
      </c>
      <c r="T300">
        <v>0.75</v>
      </c>
      <c r="U300">
        <v>5</v>
      </c>
      <c r="V300">
        <v>5</v>
      </c>
      <c r="W300">
        <v>2</v>
      </c>
      <c r="X300">
        <v>9</v>
      </c>
      <c r="Y300">
        <v>0.4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1</v>
      </c>
      <c r="AU300">
        <v>1</v>
      </c>
      <c r="AV300">
        <v>3</v>
      </c>
      <c r="AW300">
        <v>0</v>
      </c>
      <c r="AX300">
        <v>0</v>
      </c>
      <c r="AY300">
        <v>3</v>
      </c>
      <c r="AZ300">
        <v>0</v>
      </c>
      <c r="BA300">
        <v>3</v>
      </c>
      <c r="BB300">
        <v>1</v>
      </c>
      <c r="BC300">
        <v>9</v>
      </c>
      <c r="BD300">
        <v>2</v>
      </c>
      <c r="BE300">
        <v>628</v>
      </c>
      <c r="BF300">
        <v>6</v>
      </c>
      <c r="BG300">
        <v>5</v>
      </c>
      <c r="BH300">
        <v>0</v>
      </c>
      <c r="BI300">
        <v>0</v>
      </c>
      <c r="BJ300">
        <v>2</v>
      </c>
      <c r="BK300">
        <v>7</v>
      </c>
      <c r="BL300">
        <v>0</v>
      </c>
      <c r="BM300">
        <v>0</v>
      </c>
      <c r="BN300" t="s">
        <v>2511</v>
      </c>
    </row>
    <row r="301" spans="1:66" x14ac:dyDescent="0.2">
      <c r="A301" t="s">
        <v>1915</v>
      </c>
      <c r="B301" t="s">
        <v>1964</v>
      </c>
      <c r="C301" t="s">
        <v>631</v>
      </c>
      <c r="D301" t="s">
        <v>92</v>
      </c>
      <c r="E301" t="s">
        <v>93</v>
      </c>
      <c r="F301" t="s">
        <v>94</v>
      </c>
      <c r="G301">
        <v>20</v>
      </c>
      <c r="H301">
        <v>13</v>
      </c>
      <c r="I301">
        <v>237</v>
      </c>
      <c r="J301" t="s">
        <v>1172</v>
      </c>
      <c r="K301">
        <v>11</v>
      </c>
      <c r="L301">
        <v>11</v>
      </c>
      <c r="M301">
        <v>8</v>
      </c>
      <c r="N301">
        <v>23</v>
      </c>
      <c r="O301">
        <v>0.72727272727272696</v>
      </c>
      <c r="P301">
        <v>4</v>
      </c>
      <c r="Q301">
        <v>4</v>
      </c>
      <c r="R301">
        <v>3</v>
      </c>
      <c r="S301">
        <v>205</v>
      </c>
      <c r="T301">
        <v>0.75</v>
      </c>
      <c r="U301">
        <v>5</v>
      </c>
      <c r="V301">
        <v>5</v>
      </c>
      <c r="W301">
        <v>2</v>
      </c>
      <c r="X301">
        <v>9</v>
      </c>
      <c r="Y301">
        <v>0.4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1</v>
      </c>
      <c r="AV301">
        <v>3</v>
      </c>
      <c r="AW301">
        <v>0</v>
      </c>
      <c r="AX301">
        <v>0</v>
      </c>
      <c r="AY301">
        <v>3</v>
      </c>
      <c r="AZ301">
        <v>0</v>
      </c>
      <c r="BA301">
        <v>3</v>
      </c>
      <c r="BB301">
        <v>1</v>
      </c>
      <c r="BC301">
        <v>9</v>
      </c>
      <c r="BD301">
        <v>2</v>
      </c>
      <c r="BE301">
        <v>194</v>
      </c>
      <c r="BF301">
        <v>6</v>
      </c>
      <c r="BG301">
        <v>5</v>
      </c>
      <c r="BH301">
        <v>0</v>
      </c>
      <c r="BI301">
        <v>0</v>
      </c>
      <c r="BJ301">
        <v>2</v>
      </c>
      <c r="BK301">
        <v>7</v>
      </c>
      <c r="BL301">
        <v>0</v>
      </c>
      <c r="BM301">
        <v>0</v>
      </c>
      <c r="BN301" t="s">
        <v>2511</v>
      </c>
    </row>
    <row r="302" spans="1:66" x14ac:dyDescent="0.2">
      <c r="A302" t="s">
        <v>1915</v>
      </c>
      <c r="B302" t="s">
        <v>1965</v>
      </c>
      <c r="C302" t="s">
        <v>631</v>
      </c>
      <c r="D302" t="s">
        <v>92</v>
      </c>
      <c r="E302" t="s">
        <v>93</v>
      </c>
      <c r="F302" t="s">
        <v>94</v>
      </c>
      <c r="G302">
        <v>20</v>
      </c>
      <c r="H302">
        <v>13</v>
      </c>
      <c r="I302">
        <v>555</v>
      </c>
      <c r="J302" t="s">
        <v>1172</v>
      </c>
      <c r="K302">
        <v>11</v>
      </c>
      <c r="L302">
        <v>11</v>
      </c>
      <c r="M302">
        <v>8</v>
      </c>
      <c r="N302">
        <v>23</v>
      </c>
      <c r="O302">
        <v>0.72727272727272696</v>
      </c>
      <c r="P302">
        <v>4</v>
      </c>
      <c r="Q302">
        <v>4</v>
      </c>
      <c r="R302">
        <v>3</v>
      </c>
      <c r="S302">
        <v>523</v>
      </c>
      <c r="T302">
        <v>0.75</v>
      </c>
      <c r="U302">
        <v>5</v>
      </c>
      <c r="V302">
        <v>5</v>
      </c>
      <c r="W302">
        <v>2</v>
      </c>
      <c r="X302">
        <v>9</v>
      </c>
      <c r="Y302">
        <v>0.4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3</v>
      </c>
      <c r="AW302">
        <v>0</v>
      </c>
      <c r="AX302">
        <v>0</v>
      </c>
      <c r="AY302">
        <v>3</v>
      </c>
      <c r="AZ302">
        <v>0</v>
      </c>
      <c r="BA302">
        <v>3</v>
      </c>
      <c r="BB302">
        <v>1</v>
      </c>
      <c r="BC302">
        <v>9</v>
      </c>
      <c r="BD302">
        <v>2</v>
      </c>
      <c r="BE302">
        <v>512</v>
      </c>
      <c r="BF302">
        <v>6</v>
      </c>
      <c r="BG302">
        <v>5</v>
      </c>
      <c r="BH302">
        <v>0</v>
      </c>
      <c r="BI302">
        <v>0</v>
      </c>
      <c r="BJ302">
        <v>2</v>
      </c>
      <c r="BK302">
        <v>7</v>
      </c>
      <c r="BL302">
        <v>0</v>
      </c>
      <c r="BM302">
        <v>0</v>
      </c>
      <c r="BN302" t="s">
        <v>2511</v>
      </c>
    </row>
    <row r="303" spans="1:66" x14ac:dyDescent="0.2">
      <c r="A303" t="s">
        <v>1915</v>
      </c>
      <c r="B303" t="s">
        <v>1966</v>
      </c>
      <c r="C303" t="s">
        <v>631</v>
      </c>
      <c r="D303" t="s">
        <v>92</v>
      </c>
      <c r="E303" t="s">
        <v>93</v>
      </c>
      <c r="F303" t="s">
        <v>94</v>
      </c>
      <c r="G303">
        <v>20</v>
      </c>
      <c r="H303">
        <v>13</v>
      </c>
      <c r="I303">
        <v>276</v>
      </c>
      <c r="J303" t="s">
        <v>1172</v>
      </c>
      <c r="K303">
        <v>11</v>
      </c>
      <c r="L303">
        <v>11</v>
      </c>
      <c r="M303">
        <v>8</v>
      </c>
      <c r="N303">
        <v>22</v>
      </c>
      <c r="O303">
        <v>0.72727272727272696</v>
      </c>
      <c r="P303">
        <v>4</v>
      </c>
      <c r="Q303">
        <v>4</v>
      </c>
      <c r="R303">
        <v>3</v>
      </c>
      <c r="S303">
        <v>245</v>
      </c>
      <c r="T303">
        <v>0.75</v>
      </c>
      <c r="U303">
        <v>5</v>
      </c>
      <c r="V303">
        <v>5</v>
      </c>
      <c r="W303">
        <v>2</v>
      </c>
      <c r="X303">
        <v>9</v>
      </c>
      <c r="Y303">
        <v>0.4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1</v>
      </c>
      <c r="AQ303">
        <v>1</v>
      </c>
      <c r="AR303">
        <v>0</v>
      </c>
      <c r="AS303">
        <v>0</v>
      </c>
      <c r="AT303">
        <v>1</v>
      </c>
      <c r="AU303">
        <v>1</v>
      </c>
      <c r="AV303">
        <v>3</v>
      </c>
      <c r="AW303">
        <v>0</v>
      </c>
      <c r="AX303">
        <v>0</v>
      </c>
      <c r="AY303">
        <v>3</v>
      </c>
      <c r="AZ303">
        <v>0</v>
      </c>
      <c r="BA303">
        <v>3</v>
      </c>
      <c r="BB303">
        <v>1</v>
      </c>
      <c r="BC303">
        <v>8</v>
      </c>
      <c r="BD303">
        <v>2</v>
      </c>
      <c r="BE303">
        <v>234</v>
      </c>
      <c r="BF303">
        <v>6</v>
      </c>
      <c r="BG303">
        <v>5</v>
      </c>
      <c r="BH303">
        <v>0</v>
      </c>
      <c r="BI303">
        <v>0</v>
      </c>
      <c r="BJ303">
        <v>2</v>
      </c>
      <c r="BK303">
        <v>7</v>
      </c>
      <c r="BL303">
        <v>0</v>
      </c>
      <c r="BM303">
        <v>0</v>
      </c>
      <c r="BN303" t="s">
        <v>2511</v>
      </c>
    </row>
    <row r="304" spans="1:66" x14ac:dyDescent="0.2">
      <c r="A304" t="s">
        <v>1915</v>
      </c>
      <c r="B304" t="s">
        <v>1967</v>
      </c>
      <c r="C304" t="s">
        <v>631</v>
      </c>
      <c r="D304" t="s">
        <v>92</v>
      </c>
      <c r="E304" t="s">
        <v>93</v>
      </c>
      <c r="F304" t="s">
        <v>94</v>
      </c>
      <c r="G304">
        <v>20</v>
      </c>
      <c r="H304">
        <v>13</v>
      </c>
      <c r="I304">
        <v>203</v>
      </c>
      <c r="J304" t="s">
        <v>1172</v>
      </c>
      <c r="K304">
        <v>11</v>
      </c>
      <c r="L304">
        <v>11</v>
      </c>
      <c r="M304">
        <v>8</v>
      </c>
      <c r="N304">
        <v>21</v>
      </c>
      <c r="O304">
        <v>0.72727272727272696</v>
      </c>
      <c r="P304">
        <v>4</v>
      </c>
      <c r="Q304">
        <v>4</v>
      </c>
      <c r="R304">
        <v>3</v>
      </c>
      <c r="S304">
        <v>173</v>
      </c>
      <c r="T304">
        <v>0.75</v>
      </c>
      <c r="U304">
        <v>5</v>
      </c>
      <c r="V304">
        <v>5</v>
      </c>
      <c r="W304">
        <v>2</v>
      </c>
      <c r="X304">
        <v>9</v>
      </c>
      <c r="Y304">
        <v>0.4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1</v>
      </c>
      <c r="AQ304">
        <v>1</v>
      </c>
      <c r="AR304">
        <v>0</v>
      </c>
      <c r="AS304">
        <v>0</v>
      </c>
      <c r="AT304">
        <v>1</v>
      </c>
      <c r="AU304">
        <v>1</v>
      </c>
      <c r="AV304">
        <v>3</v>
      </c>
      <c r="AW304">
        <v>0</v>
      </c>
      <c r="AX304">
        <v>0</v>
      </c>
      <c r="AY304">
        <v>3</v>
      </c>
      <c r="AZ304">
        <v>0</v>
      </c>
      <c r="BA304">
        <v>3</v>
      </c>
      <c r="BB304">
        <v>1</v>
      </c>
      <c r="BC304">
        <v>7</v>
      </c>
      <c r="BD304">
        <v>2</v>
      </c>
      <c r="BE304">
        <v>162</v>
      </c>
      <c r="BF304">
        <v>6</v>
      </c>
      <c r="BG304">
        <v>5</v>
      </c>
      <c r="BH304">
        <v>0</v>
      </c>
      <c r="BI304">
        <v>0</v>
      </c>
      <c r="BJ304">
        <v>2</v>
      </c>
      <c r="BK304">
        <v>7</v>
      </c>
      <c r="BL304">
        <v>0</v>
      </c>
      <c r="BM304">
        <v>0</v>
      </c>
      <c r="BN304" t="s">
        <v>2511</v>
      </c>
    </row>
    <row r="305" spans="1:66" x14ac:dyDescent="0.2">
      <c r="A305" t="s">
        <v>1915</v>
      </c>
      <c r="B305" t="s">
        <v>1968</v>
      </c>
      <c r="C305" t="s">
        <v>631</v>
      </c>
      <c r="D305" t="s">
        <v>92</v>
      </c>
      <c r="E305" t="s">
        <v>93</v>
      </c>
      <c r="F305" t="s">
        <v>94</v>
      </c>
      <c r="G305">
        <v>20</v>
      </c>
      <c r="H305">
        <v>13</v>
      </c>
      <c r="I305">
        <v>161</v>
      </c>
      <c r="J305" t="s">
        <v>1172</v>
      </c>
      <c r="K305">
        <v>11</v>
      </c>
      <c r="L305">
        <v>11</v>
      </c>
      <c r="M305">
        <v>8</v>
      </c>
      <c r="N305">
        <v>17</v>
      </c>
      <c r="O305">
        <v>0.72727272727272696</v>
      </c>
      <c r="P305">
        <v>4</v>
      </c>
      <c r="Q305">
        <v>4</v>
      </c>
      <c r="R305">
        <v>3</v>
      </c>
      <c r="S305">
        <v>135</v>
      </c>
      <c r="T305">
        <v>0.75</v>
      </c>
      <c r="U305">
        <v>5</v>
      </c>
      <c r="V305">
        <v>5</v>
      </c>
      <c r="W305">
        <v>2</v>
      </c>
      <c r="X305">
        <v>9</v>
      </c>
      <c r="Y305">
        <v>0.4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1</v>
      </c>
      <c r="AF305">
        <v>0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1</v>
      </c>
      <c r="AQ305">
        <v>1</v>
      </c>
      <c r="AR305">
        <v>0</v>
      </c>
      <c r="AS305">
        <v>0</v>
      </c>
      <c r="AT305">
        <v>1</v>
      </c>
      <c r="AU305">
        <v>1</v>
      </c>
      <c r="AV305">
        <v>3</v>
      </c>
      <c r="AW305">
        <v>0</v>
      </c>
      <c r="AX305">
        <v>0</v>
      </c>
      <c r="AY305">
        <v>3</v>
      </c>
      <c r="AZ305">
        <v>0</v>
      </c>
      <c r="BA305">
        <v>3</v>
      </c>
      <c r="BB305">
        <v>1</v>
      </c>
      <c r="BC305">
        <v>3</v>
      </c>
      <c r="BD305">
        <v>2</v>
      </c>
      <c r="BE305">
        <v>124</v>
      </c>
      <c r="BF305">
        <v>6</v>
      </c>
      <c r="BG305">
        <v>5</v>
      </c>
      <c r="BH305">
        <v>0</v>
      </c>
      <c r="BI305">
        <v>0</v>
      </c>
      <c r="BJ305">
        <v>2</v>
      </c>
      <c r="BK305">
        <v>7</v>
      </c>
      <c r="BL305">
        <v>0</v>
      </c>
      <c r="BM305">
        <v>0</v>
      </c>
      <c r="BN305" t="s">
        <v>2511</v>
      </c>
    </row>
    <row r="306" spans="1:66" x14ac:dyDescent="0.2">
      <c r="A306" t="s">
        <v>1915</v>
      </c>
      <c r="B306" t="s">
        <v>1969</v>
      </c>
      <c r="C306" t="s">
        <v>631</v>
      </c>
      <c r="D306" t="s">
        <v>92</v>
      </c>
      <c r="E306" t="s">
        <v>93</v>
      </c>
      <c r="F306" t="s">
        <v>94</v>
      </c>
      <c r="G306">
        <v>20</v>
      </c>
      <c r="H306">
        <v>13</v>
      </c>
      <c r="I306">
        <v>389</v>
      </c>
      <c r="J306" t="s">
        <v>1172</v>
      </c>
      <c r="K306">
        <v>11</v>
      </c>
      <c r="L306">
        <v>11</v>
      </c>
      <c r="M306">
        <v>8</v>
      </c>
      <c r="N306">
        <v>19</v>
      </c>
      <c r="O306">
        <v>0.72727272727272696</v>
      </c>
      <c r="P306">
        <v>4</v>
      </c>
      <c r="Q306">
        <v>4</v>
      </c>
      <c r="R306">
        <v>3</v>
      </c>
      <c r="S306">
        <v>361</v>
      </c>
      <c r="T306">
        <v>0.75</v>
      </c>
      <c r="U306">
        <v>5</v>
      </c>
      <c r="V306">
        <v>5</v>
      </c>
      <c r="W306">
        <v>2</v>
      </c>
      <c r="X306">
        <v>9</v>
      </c>
      <c r="Y306">
        <v>0.4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1</v>
      </c>
      <c r="AQ306">
        <v>1</v>
      </c>
      <c r="AR306">
        <v>0</v>
      </c>
      <c r="AS306">
        <v>0</v>
      </c>
      <c r="AT306">
        <v>1</v>
      </c>
      <c r="AU306">
        <v>1</v>
      </c>
      <c r="AV306">
        <v>3</v>
      </c>
      <c r="AW306">
        <v>0</v>
      </c>
      <c r="AX306">
        <v>0</v>
      </c>
      <c r="AY306">
        <v>3</v>
      </c>
      <c r="AZ306">
        <v>0</v>
      </c>
      <c r="BA306">
        <v>3</v>
      </c>
      <c r="BB306">
        <v>1</v>
      </c>
      <c r="BC306">
        <v>5</v>
      </c>
      <c r="BD306">
        <v>2</v>
      </c>
      <c r="BE306">
        <v>350</v>
      </c>
      <c r="BF306">
        <v>6</v>
      </c>
      <c r="BG306">
        <v>5</v>
      </c>
      <c r="BH306">
        <v>0</v>
      </c>
      <c r="BI306">
        <v>0</v>
      </c>
      <c r="BJ306">
        <v>2</v>
      </c>
      <c r="BK306">
        <v>7</v>
      </c>
      <c r="BL306">
        <v>0</v>
      </c>
      <c r="BM306">
        <v>0</v>
      </c>
      <c r="BN306" t="s">
        <v>2511</v>
      </c>
    </row>
    <row r="307" spans="1:66" x14ac:dyDescent="0.2">
      <c r="A307" t="s">
        <v>1915</v>
      </c>
      <c r="B307" t="s">
        <v>1970</v>
      </c>
      <c r="C307" t="s">
        <v>631</v>
      </c>
      <c r="D307" t="s">
        <v>92</v>
      </c>
      <c r="E307" t="s">
        <v>93</v>
      </c>
      <c r="F307" t="s">
        <v>94</v>
      </c>
      <c r="G307">
        <v>20</v>
      </c>
      <c r="H307">
        <v>13</v>
      </c>
      <c r="I307">
        <v>317</v>
      </c>
      <c r="J307" t="s">
        <v>1172</v>
      </c>
      <c r="K307">
        <v>11</v>
      </c>
      <c r="L307">
        <v>11</v>
      </c>
      <c r="M307">
        <v>8</v>
      </c>
      <c r="N307">
        <v>23</v>
      </c>
      <c r="O307">
        <v>0.72727272727272696</v>
      </c>
      <c r="P307">
        <v>4</v>
      </c>
      <c r="Q307">
        <v>4</v>
      </c>
      <c r="R307">
        <v>3</v>
      </c>
      <c r="S307">
        <v>285</v>
      </c>
      <c r="T307">
        <v>0.75</v>
      </c>
      <c r="U307">
        <v>5</v>
      </c>
      <c r="V307">
        <v>5</v>
      </c>
      <c r="W307">
        <v>2</v>
      </c>
      <c r="X307">
        <v>9</v>
      </c>
      <c r="Y307">
        <v>0.4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1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3</v>
      </c>
      <c r="AW307">
        <v>0</v>
      </c>
      <c r="AX307">
        <v>0</v>
      </c>
      <c r="AY307">
        <v>3</v>
      </c>
      <c r="AZ307">
        <v>0</v>
      </c>
      <c r="BA307">
        <v>3</v>
      </c>
      <c r="BB307">
        <v>1</v>
      </c>
      <c r="BC307">
        <v>9</v>
      </c>
      <c r="BD307">
        <v>2</v>
      </c>
      <c r="BE307">
        <v>274</v>
      </c>
      <c r="BF307">
        <v>6</v>
      </c>
      <c r="BG307">
        <v>5</v>
      </c>
      <c r="BH307">
        <v>0</v>
      </c>
      <c r="BI307">
        <v>0</v>
      </c>
      <c r="BJ307">
        <v>2</v>
      </c>
      <c r="BK307">
        <v>7</v>
      </c>
      <c r="BL307">
        <v>0</v>
      </c>
      <c r="BM307">
        <v>0</v>
      </c>
      <c r="BN307" t="s">
        <v>2511</v>
      </c>
    </row>
    <row r="308" spans="1:66" x14ac:dyDescent="0.2">
      <c r="A308" t="s">
        <v>1915</v>
      </c>
      <c r="B308" t="s">
        <v>1971</v>
      </c>
      <c r="C308" t="s">
        <v>631</v>
      </c>
      <c r="D308" t="s">
        <v>92</v>
      </c>
      <c r="E308" t="s">
        <v>93</v>
      </c>
      <c r="F308" t="s">
        <v>94</v>
      </c>
      <c r="G308">
        <v>20</v>
      </c>
      <c r="H308">
        <v>13</v>
      </c>
      <c r="I308">
        <v>504</v>
      </c>
      <c r="J308" t="s">
        <v>1172</v>
      </c>
      <c r="K308">
        <v>11</v>
      </c>
      <c r="L308">
        <v>11</v>
      </c>
      <c r="M308">
        <v>8</v>
      </c>
      <c r="N308">
        <v>18</v>
      </c>
      <c r="O308">
        <v>0.72727272727272696</v>
      </c>
      <c r="P308">
        <v>4</v>
      </c>
      <c r="Q308">
        <v>4</v>
      </c>
      <c r="R308">
        <v>3</v>
      </c>
      <c r="S308">
        <v>477</v>
      </c>
      <c r="T308">
        <v>0.75</v>
      </c>
      <c r="U308">
        <v>5</v>
      </c>
      <c r="V308">
        <v>5</v>
      </c>
      <c r="W308">
        <v>2</v>
      </c>
      <c r="X308">
        <v>9</v>
      </c>
      <c r="Y308">
        <v>0.4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1</v>
      </c>
      <c r="AQ308">
        <v>1</v>
      </c>
      <c r="AR308">
        <v>0</v>
      </c>
      <c r="AS308">
        <v>0</v>
      </c>
      <c r="AT308">
        <v>1</v>
      </c>
      <c r="AU308">
        <v>1</v>
      </c>
      <c r="AV308">
        <v>3</v>
      </c>
      <c r="AW308">
        <v>0</v>
      </c>
      <c r="AX308">
        <v>0</v>
      </c>
      <c r="AY308">
        <v>3</v>
      </c>
      <c r="AZ308">
        <v>0</v>
      </c>
      <c r="BA308">
        <v>3</v>
      </c>
      <c r="BB308">
        <v>1</v>
      </c>
      <c r="BC308">
        <v>4</v>
      </c>
      <c r="BD308">
        <v>2</v>
      </c>
      <c r="BE308">
        <v>466</v>
      </c>
      <c r="BF308">
        <v>6</v>
      </c>
      <c r="BG308">
        <v>5</v>
      </c>
      <c r="BH308">
        <v>0</v>
      </c>
      <c r="BI308">
        <v>0</v>
      </c>
      <c r="BJ308">
        <v>2</v>
      </c>
      <c r="BK308">
        <v>7</v>
      </c>
      <c r="BL308">
        <v>0</v>
      </c>
      <c r="BM308">
        <v>0</v>
      </c>
      <c r="BN308" t="s">
        <v>2511</v>
      </c>
    </row>
    <row r="309" spans="1:66" x14ac:dyDescent="0.2">
      <c r="A309" t="s">
        <v>1915</v>
      </c>
      <c r="B309" t="s">
        <v>1972</v>
      </c>
      <c r="C309" t="s">
        <v>631</v>
      </c>
      <c r="D309" t="s">
        <v>92</v>
      </c>
      <c r="E309" t="s">
        <v>93</v>
      </c>
      <c r="F309" t="s">
        <v>94</v>
      </c>
      <c r="G309">
        <v>20</v>
      </c>
      <c r="H309">
        <v>13</v>
      </c>
      <c r="I309">
        <v>156</v>
      </c>
      <c r="J309" t="s">
        <v>1172</v>
      </c>
      <c r="K309">
        <v>11</v>
      </c>
      <c r="L309">
        <v>11</v>
      </c>
      <c r="M309">
        <v>8</v>
      </c>
      <c r="N309">
        <v>22</v>
      </c>
      <c r="O309">
        <v>0.72727272727272696</v>
      </c>
      <c r="P309">
        <v>4</v>
      </c>
      <c r="Q309">
        <v>4</v>
      </c>
      <c r="R309">
        <v>3</v>
      </c>
      <c r="S309">
        <v>125</v>
      </c>
      <c r="T309">
        <v>0.75</v>
      </c>
      <c r="U309">
        <v>5</v>
      </c>
      <c r="V309">
        <v>5</v>
      </c>
      <c r="W309">
        <v>2</v>
      </c>
      <c r="X309">
        <v>9</v>
      </c>
      <c r="Y309">
        <v>0.4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1</v>
      </c>
      <c r="AQ309">
        <v>1</v>
      </c>
      <c r="AR309">
        <v>0</v>
      </c>
      <c r="AS309">
        <v>0</v>
      </c>
      <c r="AT309">
        <v>1</v>
      </c>
      <c r="AU309">
        <v>1</v>
      </c>
      <c r="AV309">
        <v>3</v>
      </c>
      <c r="AW309">
        <v>0</v>
      </c>
      <c r="AX309">
        <v>0</v>
      </c>
      <c r="AY309">
        <v>3</v>
      </c>
      <c r="AZ309">
        <v>0</v>
      </c>
      <c r="BA309">
        <v>3</v>
      </c>
      <c r="BB309">
        <v>1</v>
      </c>
      <c r="BC309">
        <v>8</v>
      </c>
      <c r="BD309">
        <v>2</v>
      </c>
      <c r="BE309">
        <v>114</v>
      </c>
      <c r="BF309">
        <v>6</v>
      </c>
      <c r="BG309">
        <v>5</v>
      </c>
      <c r="BH309">
        <v>0</v>
      </c>
      <c r="BI309">
        <v>0</v>
      </c>
      <c r="BJ309">
        <v>2</v>
      </c>
      <c r="BK309">
        <v>7</v>
      </c>
      <c r="BL309">
        <v>0</v>
      </c>
      <c r="BM309">
        <v>0</v>
      </c>
      <c r="BN309" t="s">
        <v>2511</v>
      </c>
    </row>
    <row r="310" spans="1:66" x14ac:dyDescent="0.2">
      <c r="A310" t="s">
        <v>1915</v>
      </c>
      <c r="B310" t="s">
        <v>1973</v>
      </c>
      <c r="C310" t="s">
        <v>631</v>
      </c>
      <c r="D310" t="s">
        <v>92</v>
      </c>
      <c r="E310" t="s">
        <v>93</v>
      </c>
      <c r="F310" t="s">
        <v>94</v>
      </c>
      <c r="G310">
        <v>20</v>
      </c>
      <c r="H310">
        <v>13</v>
      </c>
      <c r="I310">
        <v>402</v>
      </c>
      <c r="J310" t="s">
        <v>1172</v>
      </c>
      <c r="K310">
        <v>11</v>
      </c>
      <c r="L310">
        <v>11</v>
      </c>
      <c r="M310">
        <v>8</v>
      </c>
      <c r="N310">
        <v>20</v>
      </c>
      <c r="O310">
        <v>0.72727272727272696</v>
      </c>
      <c r="P310">
        <v>4</v>
      </c>
      <c r="Q310">
        <v>4</v>
      </c>
      <c r="R310">
        <v>3</v>
      </c>
      <c r="S310">
        <v>373</v>
      </c>
      <c r="T310">
        <v>0.75</v>
      </c>
      <c r="U310">
        <v>5</v>
      </c>
      <c r="V310">
        <v>5</v>
      </c>
      <c r="W310">
        <v>2</v>
      </c>
      <c r="X310">
        <v>9</v>
      </c>
      <c r="Y310">
        <v>0.4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1</v>
      </c>
      <c r="AV310">
        <v>3</v>
      </c>
      <c r="AW310">
        <v>0</v>
      </c>
      <c r="AX310">
        <v>0</v>
      </c>
      <c r="AY310">
        <v>3</v>
      </c>
      <c r="AZ310">
        <v>0</v>
      </c>
      <c r="BA310">
        <v>3</v>
      </c>
      <c r="BB310">
        <v>1</v>
      </c>
      <c r="BC310">
        <v>6</v>
      </c>
      <c r="BD310">
        <v>2</v>
      </c>
      <c r="BE310">
        <v>362</v>
      </c>
      <c r="BF310">
        <v>6</v>
      </c>
      <c r="BG310">
        <v>5</v>
      </c>
      <c r="BH310">
        <v>0</v>
      </c>
      <c r="BI310">
        <v>0</v>
      </c>
      <c r="BJ310">
        <v>2</v>
      </c>
      <c r="BK310">
        <v>7</v>
      </c>
      <c r="BL310">
        <v>0</v>
      </c>
      <c r="BM310">
        <v>0</v>
      </c>
      <c r="BN310" t="s">
        <v>2511</v>
      </c>
    </row>
    <row r="311" spans="1:66" x14ac:dyDescent="0.2">
      <c r="A311" t="s">
        <v>1915</v>
      </c>
      <c r="B311" t="s">
        <v>1974</v>
      </c>
      <c r="C311" t="s">
        <v>631</v>
      </c>
      <c r="D311" t="s">
        <v>92</v>
      </c>
      <c r="E311" t="s">
        <v>93</v>
      </c>
      <c r="F311" t="s">
        <v>94</v>
      </c>
      <c r="G311">
        <v>20</v>
      </c>
      <c r="H311">
        <v>13</v>
      </c>
      <c r="I311">
        <v>1817</v>
      </c>
      <c r="J311" t="s">
        <v>1172</v>
      </c>
      <c r="K311">
        <v>11</v>
      </c>
      <c r="L311">
        <v>11</v>
      </c>
      <c r="M311">
        <v>8</v>
      </c>
      <c r="N311">
        <v>23</v>
      </c>
      <c r="O311">
        <v>0.72727272727272696</v>
      </c>
      <c r="P311">
        <v>4</v>
      </c>
      <c r="Q311">
        <v>4</v>
      </c>
      <c r="R311">
        <v>3</v>
      </c>
      <c r="S311">
        <v>1785</v>
      </c>
      <c r="T311">
        <v>0.75</v>
      </c>
      <c r="U311">
        <v>5</v>
      </c>
      <c r="V311">
        <v>5</v>
      </c>
      <c r="W311">
        <v>2</v>
      </c>
      <c r="X311">
        <v>9</v>
      </c>
      <c r="Y311">
        <v>0.4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1</v>
      </c>
      <c r="AU311">
        <v>1</v>
      </c>
      <c r="AV311">
        <v>3</v>
      </c>
      <c r="AW311">
        <v>0</v>
      </c>
      <c r="AX311">
        <v>0</v>
      </c>
      <c r="AY311">
        <v>3</v>
      </c>
      <c r="AZ311">
        <v>0</v>
      </c>
      <c r="BA311">
        <v>3</v>
      </c>
      <c r="BB311">
        <v>1</v>
      </c>
      <c r="BC311">
        <v>9</v>
      </c>
      <c r="BD311">
        <v>2</v>
      </c>
      <c r="BE311">
        <v>1774</v>
      </c>
      <c r="BF311">
        <v>6</v>
      </c>
      <c r="BG311">
        <v>5</v>
      </c>
      <c r="BH311">
        <v>0</v>
      </c>
      <c r="BI311">
        <v>0</v>
      </c>
      <c r="BJ311">
        <v>2</v>
      </c>
      <c r="BK311">
        <v>7</v>
      </c>
      <c r="BL311">
        <v>0</v>
      </c>
      <c r="BM311">
        <v>0</v>
      </c>
      <c r="BN311" t="s">
        <v>2511</v>
      </c>
    </row>
    <row r="312" spans="1:66" x14ac:dyDescent="0.2">
      <c r="A312" t="s">
        <v>1915</v>
      </c>
      <c r="B312" t="s">
        <v>1975</v>
      </c>
      <c r="C312" t="s">
        <v>631</v>
      </c>
      <c r="D312" t="s">
        <v>92</v>
      </c>
      <c r="E312" t="s">
        <v>93</v>
      </c>
      <c r="F312" t="s">
        <v>94</v>
      </c>
      <c r="G312">
        <v>20</v>
      </c>
      <c r="H312">
        <v>13</v>
      </c>
      <c r="I312">
        <v>1646</v>
      </c>
      <c r="J312" t="s">
        <v>1172</v>
      </c>
      <c r="K312">
        <v>11</v>
      </c>
      <c r="L312">
        <v>11</v>
      </c>
      <c r="M312">
        <v>8</v>
      </c>
      <c r="N312">
        <v>20</v>
      </c>
      <c r="O312">
        <v>0.72727272727272696</v>
      </c>
      <c r="P312">
        <v>4</v>
      </c>
      <c r="Q312">
        <v>4</v>
      </c>
      <c r="R312">
        <v>3</v>
      </c>
      <c r="S312">
        <v>1617</v>
      </c>
      <c r="T312">
        <v>0.75</v>
      </c>
      <c r="U312">
        <v>5</v>
      </c>
      <c r="V312">
        <v>5</v>
      </c>
      <c r="W312">
        <v>2</v>
      </c>
      <c r="X312">
        <v>9</v>
      </c>
      <c r="Y312">
        <v>0.4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1</v>
      </c>
      <c r="AF312">
        <v>0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  <c r="AT312">
        <v>1</v>
      </c>
      <c r="AU312">
        <v>1</v>
      </c>
      <c r="AV312">
        <v>3</v>
      </c>
      <c r="AW312">
        <v>0</v>
      </c>
      <c r="AX312">
        <v>0</v>
      </c>
      <c r="AY312">
        <v>3</v>
      </c>
      <c r="AZ312">
        <v>0</v>
      </c>
      <c r="BA312">
        <v>3</v>
      </c>
      <c r="BB312">
        <v>1</v>
      </c>
      <c r="BC312">
        <v>6</v>
      </c>
      <c r="BD312">
        <v>2</v>
      </c>
      <c r="BE312">
        <v>1606</v>
      </c>
      <c r="BF312">
        <v>6</v>
      </c>
      <c r="BG312">
        <v>5</v>
      </c>
      <c r="BH312">
        <v>0</v>
      </c>
      <c r="BI312">
        <v>0</v>
      </c>
      <c r="BJ312">
        <v>2</v>
      </c>
      <c r="BK312">
        <v>7</v>
      </c>
      <c r="BL312">
        <v>0</v>
      </c>
      <c r="BM312">
        <v>0</v>
      </c>
      <c r="BN312" t="s">
        <v>2511</v>
      </c>
    </row>
    <row r="313" spans="1:66" x14ac:dyDescent="0.2">
      <c r="A313" t="s">
        <v>1915</v>
      </c>
      <c r="B313" t="s">
        <v>1976</v>
      </c>
      <c r="C313" t="s">
        <v>631</v>
      </c>
      <c r="D313" t="s">
        <v>92</v>
      </c>
      <c r="E313" t="s">
        <v>93</v>
      </c>
      <c r="F313" t="s">
        <v>94</v>
      </c>
      <c r="G313">
        <v>20</v>
      </c>
      <c r="H313">
        <v>13</v>
      </c>
      <c r="I313">
        <v>757</v>
      </c>
      <c r="J313" t="s">
        <v>1172</v>
      </c>
      <c r="K313">
        <v>11</v>
      </c>
      <c r="L313">
        <v>11</v>
      </c>
      <c r="M313">
        <v>8</v>
      </c>
      <c r="N313">
        <v>23</v>
      </c>
      <c r="O313">
        <v>0.72727272727272696</v>
      </c>
      <c r="P313">
        <v>4</v>
      </c>
      <c r="Q313">
        <v>4</v>
      </c>
      <c r="R313">
        <v>3</v>
      </c>
      <c r="S313">
        <v>725</v>
      </c>
      <c r="T313">
        <v>0.75</v>
      </c>
      <c r="U313">
        <v>5</v>
      </c>
      <c r="V313">
        <v>5</v>
      </c>
      <c r="W313">
        <v>2</v>
      </c>
      <c r="X313">
        <v>9</v>
      </c>
      <c r="Y313">
        <v>0.4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1</v>
      </c>
      <c r="AF313">
        <v>0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3</v>
      </c>
      <c r="AW313">
        <v>0</v>
      </c>
      <c r="AX313">
        <v>0</v>
      </c>
      <c r="AY313">
        <v>3</v>
      </c>
      <c r="AZ313">
        <v>0</v>
      </c>
      <c r="BA313">
        <v>3</v>
      </c>
      <c r="BB313">
        <v>1</v>
      </c>
      <c r="BC313">
        <v>9</v>
      </c>
      <c r="BD313">
        <v>2</v>
      </c>
      <c r="BE313">
        <v>714</v>
      </c>
      <c r="BF313">
        <v>6</v>
      </c>
      <c r="BG313">
        <v>5</v>
      </c>
      <c r="BH313">
        <v>0</v>
      </c>
      <c r="BI313">
        <v>0</v>
      </c>
      <c r="BJ313">
        <v>2</v>
      </c>
      <c r="BK313">
        <v>7</v>
      </c>
      <c r="BL313">
        <v>0</v>
      </c>
      <c r="BM313">
        <v>0</v>
      </c>
      <c r="BN313" t="s">
        <v>2511</v>
      </c>
    </row>
    <row r="314" spans="1:66" x14ac:dyDescent="0.2">
      <c r="A314" t="s">
        <v>1915</v>
      </c>
      <c r="B314" t="s">
        <v>1977</v>
      </c>
      <c r="C314" t="s">
        <v>631</v>
      </c>
      <c r="D314" t="s">
        <v>92</v>
      </c>
      <c r="E314" t="s">
        <v>93</v>
      </c>
      <c r="F314" t="s">
        <v>94</v>
      </c>
      <c r="G314">
        <v>20</v>
      </c>
      <c r="H314">
        <v>13</v>
      </c>
      <c r="I314">
        <v>129</v>
      </c>
      <c r="J314" t="s">
        <v>1172</v>
      </c>
      <c r="K314">
        <v>11</v>
      </c>
      <c r="L314">
        <v>11</v>
      </c>
      <c r="M314">
        <v>8</v>
      </c>
      <c r="N314">
        <v>17</v>
      </c>
      <c r="O314">
        <v>0.72727272727272696</v>
      </c>
      <c r="P314">
        <v>4</v>
      </c>
      <c r="Q314">
        <v>4</v>
      </c>
      <c r="R314">
        <v>3</v>
      </c>
      <c r="S314">
        <v>103</v>
      </c>
      <c r="T314">
        <v>0.75</v>
      </c>
      <c r="U314">
        <v>5</v>
      </c>
      <c r="V314">
        <v>5</v>
      </c>
      <c r="W314">
        <v>2</v>
      </c>
      <c r="X314">
        <v>9</v>
      </c>
      <c r="Y314">
        <v>0.4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3</v>
      </c>
      <c r="AW314">
        <v>0</v>
      </c>
      <c r="AX314">
        <v>0</v>
      </c>
      <c r="AY314">
        <v>3</v>
      </c>
      <c r="AZ314">
        <v>0</v>
      </c>
      <c r="BA314">
        <v>3</v>
      </c>
      <c r="BB314">
        <v>1</v>
      </c>
      <c r="BC314">
        <v>3</v>
      </c>
      <c r="BD314">
        <v>2</v>
      </c>
      <c r="BE314">
        <v>92</v>
      </c>
      <c r="BF314">
        <v>6</v>
      </c>
      <c r="BG314">
        <v>5</v>
      </c>
      <c r="BH314">
        <v>0</v>
      </c>
      <c r="BI314">
        <v>0</v>
      </c>
      <c r="BJ314">
        <v>2</v>
      </c>
      <c r="BK314">
        <v>7</v>
      </c>
      <c r="BL314">
        <v>0</v>
      </c>
      <c r="BM314">
        <v>0</v>
      </c>
      <c r="BN314" t="s">
        <v>2511</v>
      </c>
    </row>
    <row r="315" spans="1:66" x14ac:dyDescent="0.2">
      <c r="A315" t="s">
        <v>1915</v>
      </c>
      <c r="B315" t="s">
        <v>1978</v>
      </c>
      <c r="C315" t="s">
        <v>631</v>
      </c>
      <c r="D315" t="s">
        <v>92</v>
      </c>
      <c r="E315" t="s">
        <v>93</v>
      </c>
      <c r="F315" t="s">
        <v>94</v>
      </c>
      <c r="G315">
        <v>20</v>
      </c>
      <c r="H315">
        <v>13</v>
      </c>
      <c r="I315">
        <v>659</v>
      </c>
      <c r="J315" t="s">
        <v>1172</v>
      </c>
      <c r="K315">
        <v>11</v>
      </c>
      <c r="L315">
        <v>11</v>
      </c>
      <c r="M315">
        <v>8</v>
      </c>
      <c r="N315">
        <v>23</v>
      </c>
      <c r="O315">
        <v>0.72727272727272696</v>
      </c>
      <c r="P315">
        <v>4</v>
      </c>
      <c r="Q315">
        <v>4</v>
      </c>
      <c r="R315">
        <v>3</v>
      </c>
      <c r="S315">
        <v>627</v>
      </c>
      <c r="T315">
        <v>0.75</v>
      </c>
      <c r="U315">
        <v>5</v>
      </c>
      <c r="V315">
        <v>5</v>
      </c>
      <c r="W315">
        <v>2</v>
      </c>
      <c r="X315">
        <v>9</v>
      </c>
      <c r="Y315">
        <v>0.4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1</v>
      </c>
      <c r="AF315">
        <v>0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1</v>
      </c>
      <c r="AQ315">
        <v>1</v>
      </c>
      <c r="AR315">
        <v>0</v>
      </c>
      <c r="AS315">
        <v>0</v>
      </c>
      <c r="AT315">
        <v>1</v>
      </c>
      <c r="AU315">
        <v>1</v>
      </c>
      <c r="AV315">
        <v>3</v>
      </c>
      <c r="AW315">
        <v>0</v>
      </c>
      <c r="AX315">
        <v>0</v>
      </c>
      <c r="AY315">
        <v>3</v>
      </c>
      <c r="AZ315">
        <v>0</v>
      </c>
      <c r="BA315">
        <v>3</v>
      </c>
      <c r="BB315">
        <v>1</v>
      </c>
      <c r="BC315">
        <v>9</v>
      </c>
      <c r="BD315">
        <v>2</v>
      </c>
      <c r="BE315">
        <v>616</v>
      </c>
      <c r="BF315">
        <v>6</v>
      </c>
      <c r="BG315">
        <v>5</v>
      </c>
      <c r="BH315">
        <v>0</v>
      </c>
      <c r="BI315">
        <v>0</v>
      </c>
      <c r="BJ315">
        <v>2</v>
      </c>
      <c r="BK315">
        <v>7</v>
      </c>
      <c r="BL315">
        <v>0</v>
      </c>
      <c r="BM315">
        <v>0</v>
      </c>
      <c r="BN315" t="s">
        <v>2511</v>
      </c>
    </row>
    <row r="316" spans="1:66" x14ac:dyDescent="0.2">
      <c r="A316" t="s">
        <v>1915</v>
      </c>
      <c r="B316" t="s">
        <v>1979</v>
      </c>
      <c r="C316" t="s">
        <v>631</v>
      </c>
      <c r="D316" t="s">
        <v>92</v>
      </c>
      <c r="E316" t="s">
        <v>93</v>
      </c>
      <c r="F316" t="s">
        <v>94</v>
      </c>
      <c r="G316">
        <v>20</v>
      </c>
      <c r="H316">
        <v>13</v>
      </c>
      <c r="I316">
        <v>1105</v>
      </c>
      <c r="J316" t="s">
        <v>1172</v>
      </c>
      <c r="K316">
        <v>11</v>
      </c>
      <c r="L316">
        <v>11</v>
      </c>
      <c r="M316">
        <v>8</v>
      </c>
      <c r="N316">
        <v>23</v>
      </c>
      <c r="O316">
        <v>0.72727272727272696</v>
      </c>
      <c r="P316">
        <v>4</v>
      </c>
      <c r="Q316">
        <v>4</v>
      </c>
      <c r="R316">
        <v>3</v>
      </c>
      <c r="S316">
        <v>1073</v>
      </c>
      <c r="T316">
        <v>0.75</v>
      </c>
      <c r="U316">
        <v>5</v>
      </c>
      <c r="V316">
        <v>5</v>
      </c>
      <c r="W316">
        <v>2</v>
      </c>
      <c r="X316">
        <v>9</v>
      </c>
      <c r="Y316">
        <v>0.4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1</v>
      </c>
      <c r="AU316">
        <v>1</v>
      </c>
      <c r="AV316">
        <v>3</v>
      </c>
      <c r="AW316">
        <v>0</v>
      </c>
      <c r="AX316">
        <v>0</v>
      </c>
      <c r="AY316">
        <v>3</v>
      </c>
      <c r="AZ316">
        <v>0</v>
      </c>
      <c r="BA316">
        <v>3</v>
      </c>
      <c r="BB316">
        <v>1</v>
      </c>
      <c r="BC316">
        <v>9</v>
      </c>
      <c r="BD316">
        <v>2</v>
      </c>
      <c r="BE316">
        <v>1062</v>
      </c>
      <c r="BF316">
        <v>6</v>
      </c>
      <c r="BG316">
        <v>5</v>
      </c>
      <c r="BH316">
        <v>0</v>
      </c>
      <c r="BI316">
        <v>0</v>
      </c>
      <c r="BJ316">
        <v>2</v>
      </c>
      <c r="BK316">
        <v>7</v>
      </c>
      <c r="BL316">
        <v>0</v>
      </c>
      <c r="BM316">
        <v>0</v>
      </c>
      <c r="BN316" t="s">
        <v>2511</v>
      </c>
    </row>
    <row r="317" spans="1:66" x14ac:dyDescent="0.2">
      <c r="A317" t="s">
        <v>1915</v>
      </c>
      <c r="B317" t="s">
        <v>1980</v>
      </c>
      <c r="C317" t="s">
        <v>631</v>
      </c>
      <c r="D317" t="s">
        <v>92</v>
      </c>
      <c r="E317" t="s">
        <v>93</v>
      </c>
      <c r="F317" t="s">
        <v>94</v>
      </c>
      <c r="G317">
        <v>20</v>
      </c>
      <c r="H317">
        <v>13</v>
      </c>
      <c r="I317">
        <v>481</v>
      </c>
      <c r="J317" t="s">
        <v>1172</v>
      </c>
      <c r="K317">
        <v>11</v>
      </c>
      <c r="L317">
        <v>11</v>
      </c>
      <c r="M317">
        <v>8</v>
      </c>
      <c r="N317">
        <v>21</v>
      </c>
      <c r="O317">
        <v>0.72727272727272696</v>
      </c>
      <c r="P317">
        <v>4</v>
      </c>
      <c r="Q317">
        <v>4</v>
      </c>
      <c r="R317">
        <v>3</v>
      </c>
      <c r="S317">
        <v>451</v>
      </c>
      <c r="T317">
        <v>0.75</v>
      </c>
      <c r="U317">
        <v>5</v>
      </c>
      <c r="V317">
        <v>5</v>
      </c>
      <c r="W317">
        <v>2</v>
      </c>
      <c r="X317">
        <v>9</v>
      </c>
      <c r="Y317">
        <v>0.4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1</v>
      </c>
      <c r="AQ317">
        <v>1</v>
      </c>
      <c r="AR317">
        <v>0</v>
      </c>
      <c r="AS317">
        <v>0</v>
      </c>
      <c r="AT317">
        <v>1</v>
      </c>
      <c r="AU317">
        <v>1</v>
      </c>
      <c r="AV317">
        <v>3</v>
      </c>
      <c r="AW317">
        <v>0</v>
      </c>
      <c r="AX317">
        <v>0</v>
      </c>
      <c r="AY317">
        <v>3</v>
      </c>
      <c r="AZ317">
        <v>0</v>
      </c>
      <c r="BA317">
        <v>3</v>
      </c>
      <c r="BB317">
        <v>1</v>
      </c>
      <c r="BC317">
        <v>7</v>
      </c>
      <c r="BD317">
        <v>2</v>
      </c>
      <c r="BE317">
        <v>440</v>
      </c>
      <c r="BF317">
        <v>6</v>
      </c>
      <c r="BG317">
        <v>5</v>
      </c>
      <c r="BH317">
        <v>0</v>
      </c>
      <c r="BI317">
        <v>0</v>
      </c>
      <c r="BJ317">
        <v>2</v>
      </c>
      <c r="BK317">
        <v>7</v>
      </c>
      <c r="BL317">
        <v>0</v>
      </c>
      <c r="BM317">
        <v>0</v>
      </c>
      <c r="BN317" t="s">
        <v>2511</v>
      </c>
    </row>
    <row r="318" spans="1:66" x14ac:dyDescent="0.2">
      <c r="A318" t="s">
        <v>1915</v>
      </c>
      <c r="B318" t="s">
        <v>1981</v>
      </c>
      <c r="C318" t="s">
        <v>631</v>
      </c>
      <c r="D318" t="s">
        <v>92</v>
      </c>
      <c r="E318" t="s">
        <v>93</v>
      </c>
      <c r="F318" t="s">
        <v>94</v>
      </c>
      <c r="G318">
        <v>20</v>
      </c>
      <c r="H318">
        <v>13</v>
      </c>
      <c r="I318">
        <v>177</v>
      </c>
      <c r="J318" t="s">
        <v>1172</v>
      </c>
      <c r="K318">
        <v>11</v>
      </c>
      <c r="L318">
        <v>11</v>
      </c>
      <c r="M318">
        <v>8</v>
      </c>
      <c r="N318">
        <v>17</v>
      </c>
      <c r="O318">
        <v>0.72727272727272696</v>
      </c>
      <c r="P318">
        <v>4</v>
      </c>
      <c r="Q318">
        <v>4</v>
      </c>
      <c r="R318">
        <v>3</v>
      </c>
      <c r="S318">
        <v>151</v>
      </c>
      <c r="T318">
        <v>0.75</v>
      </c>
      <c r="U318">
        <v>5</v>
      </c>
      <c r="V318">
        <v>5</v>
      </c>
      <c r="W318">
        <v>2</v>
      </c>
      <c r="X318">
        <v>9</v>
      </c>
      <c r="Y318">
        <v>0.4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3</v>
      </c>
      <c r="AW318">
        <v>0</v>
      </c>
      <c r="AX318">
        <v>0</v>
      </c>
      <c r="AY318">
        <v>3</v>
      </c>
      <c r="AZ318">
        <v>0</v>
      </c>
      <c r="BA318">
        <v>3</v>
      </c>
      <c r="BB318">
        <v>1</v>
      </c>
      <c r="BC318">
        <v>3</v>
      </c>
      <c r="BD318">
        <v>2</v>
      </c>
      <c r="BE318">
        <v>140</v>
      </c>
      <c r="BF318">
        <v>6</v>
      </c>
      <c r="BG318">
        <v>5</v>
      </c>
      <c r="BH318">
        <v>0</v>
      </c>
      <c r="BI318">
        <v>0</v>
      </c>
      <c r="BJ318">
        <v>2</v>
      </c>
      <c r="BK318">
        <v>7</v>
      </c>
      <c r="BL318">
        <v>0</v>
      </c>
      <c r="BM318">
        <v>0</v>
      </c>
      <c r="BN318" t="s">
        <v>2511</v>
      </c>
    </row>
    <row r="319" spans="1:66" x14ac:dyDescent="0.2">
      <c r="A319" t="s">
        <v>1915</v>
      </c>
      <c r="B319" t="s">
        <v>1982</v>
      </c>
      <c r="C319" t="s">
        <v>631</v>
      </c>
      <c r="D319" t="s">
        <v>92</v>
      </c>
      <c r="E319" t="s">
        <v>93</v>
      </c>
      <c r="F319" t="s">
        <v>94</v>
      </c>
      <c r="G319">
        <v>20</v>
      </c>
      <c r="H319">
        <v>13</v>
      </c>
      <c r="I319">
        <v>425</v>
      </c>
      <c r="J319" t="s">
        <v>1172</v>
      </c>
      <c r="K319">
        <v>11</v>
      </c>
      <c r="L319">
        <v>11</v>
      </c>
      <c r="M319">
        <v>8</v>
      </c>
      <c r="N319">
        <v>23</v>
      </c>
      <c r="O319">
        <v>0.72727272727272696</v>
      </c>
      <c r="P319">
        <v>4</v>
      </c>
      <c r="Q319">
        <v>4</v>
      </c>
      <c r="R319">
        <v>3</v>
      </c>
      <c r="S319">
        <v>393</v>
      </c>
      <c r="T319">
        <v>0.75</v>
      </c>
      <c r="U319">
        <v>5</v>
      </c>
      <c r="V319">
        <v>5</v>
      </c>
      <c r="W319">
        <v>2</v>
      </c>
      <c r="X319">
        <v>9</v>
      </c>
      <c r="Y319">
        <v>0.4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1</v>
      </c>
      <c r="AQ319">
        <v>1</v>
      </c>
      <c r="AR319">
        <v>0</v>
      </c>
      <c r="AS319">
        <v>0</v>
      </c>
      <c r="AT319">
        <v>1</v>
      </c>
      <c r="AU319">
        <v>1</v>
      </c>
      <c r="AV319">
        <v>3</v>
      </c>
      <c r="AW319">
        <v>0</v>
      </c>
      <c r="AX319">
        <v>0</v>
      </c>
      <c r="AY319">
        <v>3</v>
      </c>
      <c r="AZ319">
        <v>0</v>
      </c>
      <c r="BA319">
        <v>3</v>
      </c>
      <c r="BB319">
        <v>1</v>
      </c>
      <c r="BC319">
        <v>9</v>
      </c>
      <c r="BD319">
        <v>2</v>
      </c>
      <c r="BE319">
        <v>382</v>
      </c>
      <c r="BF319">
        <v>6</v>
      </c>
      <c r="BG319">
        <v>5</v>
      </c>
      <c r="BH319">
        <v>0</v>
      </c>
      <c r="BI319">
        <v>0</v>
      </c>
      <c r="BJ319">
        <v>2</v>
      </c>
      <c r="BK319">
        <v>7</v>
      </c>
      <c r="BL319">
        <v>0</v>
      </c>
      <c r="BM319">
        <v>0</v>
      </c>
      <c r="BN319" t="s">
        <v>2511</v>
      </c>
    </row>
    <row r="320" spans="1:66" x14ac:dyDescent="0.2">
      <c r="A320" t="s">
        <v>1915</v>
      </c>
      <c r="B320" t="s">
        <v>1983</v>
      </c>
      <c r="C320" t="s">
        <v>631</v>
      </c>
      <c r="D320" t="s">
        <v>92</v>
      </c>
      <c r="E320" t="s">
        <v>93</v>
      </c>
      <c r="F320" t="s">
        <v>94</v>
      </c>
      <c r="G320">
        <v>20</v>
      </c>
      <c r="H320">
        <v>13</v>
      </c>
      <c r="I320">
        <v>882</v>
      </c>
      <c r="J320" t="s">
        <v>1172</v>
      </c>
      <c r="K320">
        <v>11</v>
      </c>
      <c r="L320">
        <v>11</v>
      </c>
      <c r="M320">
        <v>8</v>
      </c>
      <c r="N320">
        <v>20</v>
      </c>
      <c r="O320">
        <v>0.72727272727272696</v>
      </c>
      <c r="P320">
        <v>4</v>
      </c>
      <c r="Q320">
        <v>4</v>
      </c>
      <c r="R320">
        <v>3</v>
      </c>
      <c r="S320">
        <v>853</v>
      </c>
      <c r="T320">
        <v>0.75</v>
      </c>
      <c r="U320">
        <v>5</v>
      </c>
      <c r="V320">
        <v>5</v>
      </c>
      <c r="W320">
        <v>2</v>
      </c>
      <c r="X320">
        <v>9</v>
      </c>
      <c r="Y320">
        <v>0.4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1</v>
      </c>
      <c r="AQ320">
        <v>1</v>
      </c>
      <c r="AR320">
        <v>0</v>
      </c>
      <c r="AS320">
        <v>0</v>
      </c>
      <c r="AT320">
        <v>1</v>
      </c>
      <c r="AU320">
        <v>1</v>
      </c>
      <c r="AV320">
        <v>3</v>
      </c>
      <c r="AW320">
        <v>0</v>
      </c>
      <c r="AX320">
        <v>0</v>
      </c>
      <c r="AY320">
        <v>3</v>
      </c>
      <c r="AZ320">
        <v>0</v>
      </c>
      <c r="BA320">
        <v>3</v>
      </c>
      <c r="BB320">
        <v>1</v>
      </c>
      <c r="BC320">
        <v>6</v>
      </c>
      <c r="BD320">
        <v>2</v>
      </c>
      <c r="BE320">
        <v>842</v>
      </c>
      <c r="BF320">
        <v>6</v>
      </c>
      <c r="BG320">
        <v>5</v>
      </c>
      <c r="BH320">
        <v>0</v>
      </c>
      <c r="BI320">
        <v>0</v>
      </c>
      <c r="BJ320">
        <v>2</v>
      </c>
      <c r="BK320">
        <v>7</v>
      </c>
      <c r="BL320">
        <v>0</v>
      </c>
      <c r="BM320">
        <v>0</v>
      </c>
      <c r="BN320" t="s">
        <v>2511</v>
      </c>
    </row>
    <row r="321" spans="1:66" x14ac:dyDescent="0.2">
      <c r="A321" t="s">
        <v>1915</v>
      </c>
      <c r="B321" t="s">
        <v>1984</v>
      </c>
      <c r="C321" t="s">
        <v>631</v>
      </c>
      <c r="D321" t="s">
        <v>92</v>
      </c>
      <c r="E321" t="s">
        <v>93</v>
      </c>
      <c r="F321" t="s">
        <v>94</v>
      </c>
      <c r="G321">
        <v>20</v>
      </c>
      <c r="H321">
        <v>13</v>
      </c>
      <c r="I321">
        <v>615</v>
      </c>
      <c r="J321" t="s">
        <v>1172</v>
      </c>
      <c r="K321">
        <v>11</v>
      </c>
      <c r="L321">
        <v>11</v>
      </c>
      <c r="M321">
        <v>8</v>
      </c>
      <c r="N321">
        <v>23</v>
      </c>
      <c r="O321">
        <v>0.72727272727272696</v>
      </c>
      <c r="P321">
        <v>4</v>
      </c>
      <c r="Q321">
        <v>4</v>
      </c>
      <c r="R321">
        <v>3</v>
      </c>
      <c r="S321">
        <v>583</v>
      </c>
      <c r="T321">
        <v>0.75</v>
      </c>
      <c r="U321">
        <v>5</v>
      </c>
      <c r="V321">
        <v>5</v>
      </c>
      <c r="W321">
        <v>2</v>
      </c>
      <c r="X321">
        <v>9</v>
      </c>
      <c r="Y321">
        <v>0.4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1</v>
      </c>
      <c r="AV321">
        <v>3</v>
      </c>
      <c r="AW321">
        <v>0</v>
      </c>
      <c r="AX321">
        <v>0</v>
      </c>
      <c r="AY321">
        <v>3</v>
      </c>
      <c r="AZ321">
        <v>0</v>
      </c>
      <c r="BA321">
        <v>3</v>
      </c>
      <c r="BB321">
        <v>1</v>
      </c>
      <c r="BC321">
        <v>9</v>
      </c>
      <c r="BD321">
        <v>2</v>
      </c>
      <c r="BE321">
        <v>572</v>
      </c>
      <c r="BF321">
        <v>6</v>
      </c>
      <c r="BG321">
        <v>5</v>
      </c>
      <c r="BH321">
        <v>0</v>
      </c>
      <c r="BI321">
        <v>0</v>
      </c>
      <c r="BJ321">
        <v>2</v>
      </c>
      <c r="BK321">
        <v>7</v>
      </c>
      <c r="BL321">
        <v>0</v>
      </c>
      <c r="BM321">
        <v>0</v>
      </c>
      <c r="BN321" t="s">
        <v>2511</v>
      </c>
    </row>
    <row r="322" spans="1:66" x14ac:dyDescent="0.2">
      <c r="A322" t="s">
        <v>1915</v>
      </c>
      <c r="B322" t="s">
        <v>1985</v>
      </c>
      <c r="C322" t="s">
        <v>631</v>
      </c>
      <c r="D322" t="s">
        <v>92</v>
      </c>
      <c r="E322" t="s">
        <v>93</v>
      </c>
      <c r="F322" t="s">
        <v>94</v>
      </c>
      <c r="G322">
        <v>20</v>
      </c>
      <c r="H322">
        <v>13</v>
      </c>
      <c r="I322">
        <v>209</v>
      </c>
      <c r="J322" t="s">
        <v>1172</v>
      </c>
      <c r="K322">
        <v>11</v>
      </c>
      <c r="L322">
        <v>11</v>
      </c>
      <c r="M322">
        <v>8</v>
      </c>
      <c r="N322">
        <v>19</v>
      </c>
      <c r="O322">
        <v>0.72727272727272696</v>
      </c>
      <c r="P322">
        <v>4</v>
      </c>
      <c r="Q322">
        <v>4</v>
      </c>
      <c r="R322">
        <v>3</v>
      </c>
      <c r="S322">
        <v>181</v>
      </c>
      <c r="T322">
        <v>0.75</v>
      </c>
      <c r="U322">
        <v>5</v>
      </c>
      <c r="V322">
        <v>5</v>
      </c>
      <c r="W322">
        <v>2</v>
      </c>
      <c r="X322">
        <v>9</v>
      </c>
      <c r="Y322">
        <v>0.4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1</v>
      </c>
      <c r="AQ322">
        <v>1</v>
      </c>
      <c r="AR322">
        <v>0</v>
      </c>
      <c r="AS322">
        <v>0</v>
      </c>
      <c r="AT322">
        <v>1</v>
      </c>
      <c r="AU322">
        <v>1</v>
      </c>
      <c r="AV322">
        <v>3</v>
      </c>
      <c r="AW322">
        <v>0</v>
      </c>
      <c r="AX322">
        <v>0</v>
      </c>
      <c r="AY322">
        <v>3</v>
      </c>
      <c r="AZ322">
        <v>0</v>
      </c>
      <c r="BA322">
        <v>3</v>
      </c>
      <c r="BB322">
        <v>1</v>
      </c>
      <c r="BC322">
        <v>5</v>
      </c>
      <c r="BD322">
        <v>2</v>
      </c>
      <c r="BE322">
        <v>170</v>
      </c>
      <c r="BF322">
        <v>6</v>
      </c>
      <c r="BG322">
        <v>5</v>
      </c>
      <c r="BH322">
        <v>0</v>
      </c>
      <c r="BI322">
        <v>0</v>
      </c>
      <c r="BJ322">
        <v>2</v>
      </c>
      <c r="BK322">
        <v>7</v>
      </c>
      <c r="BL322">
        <v>0</v>
      </c>
      <c r="BM322">
        <v>0</v>
      </c>
      <c r="BN322" t="s">
        <v>2511</v>
      </c>
    </row>
    <row r="323" spans="1:66" x14ac:dyDescent="0.2">
      <c r="A323" t="s">
        <v>1915</v>
      </c>
      <c r="B323" t="s">
        <v>1986</v>
      </c>
      <c r="C323" t="s">
        <v>631</v>
      </c>
      <c r="D323" t="s">
        <v>92</v>
      </c>
      <c r="E323" t="s">
        <v>93</v>
      </c>
      <c r="F323" t="s">
        <v>94</v>
      </c>
      <c r="G323">
        <v>20</v>
      </c>
      <c r="H323">
        <v>13</v>
      </c>
      <c r="I323">
        <v>631</v>
      </c>
      <c r="J323" t="s">
        <v>1172</v>
      </c>
      <c r="K323">
        <v>11</v>
      </c>
      <c r="L323">
        <v>11</v>
      </c>
      <c r="M323">
        <v>8</v>
      </c>
      <c r="N323">
        <v>17</v>
      </c>
      <c r="O323">
        <v>0.72727272727272696</v>
      </c>
      <c r="P323">
        <v>4</v>
      </c>
      <c r="Q323">
        <v>4</v>
      </c>
      <c r="R323">
        <v>3</v>
      </c>
      <c r="S323">
        <v>605</v>
      </c>
      <c r="T323">
        <v>0.75</v>
      </c>
      <c r="U323">
        <v>5</v>
      </c>
      <c r="V323">
        <v>5</v>
      </c>
      <c r="W323">
        <v>2</v>
      </c>
      <c r="X323">
        <v>9</v>
      </c>
      <c r="Y323">
        <v>0.4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0</v>
      </c>
      <c r="AT323">
        <v>1</v>
      </c>
      <c r="AU323">
        <v>1</v>
      </c>
      <c r="AV323">
        <v>3</v>
      </c>
      <c r="AW323">
        <v>0</v>
      </c>
      <c r="AX323">
        <v>0</v>
      </c>
      <c r="AY323">
        <v>3</v>
      </c>
      <c r="AZ323">
        <v>0</v>
      </c>
      <c r="BA323">
        <v>3</v>
      </c>
      <c r="BB323">
        <v>1</v>
      </c>
      <c r="BC323">
        <v>3</v>
      </c>
      <c r="BD323">
        <v>2</v>
      </c>
      <c r="BE323">
        <v>594</v>
      </c>
      <c r="BF323">
        <v>6</v>
      </c>
      <c r="BG323">
        <v>5</v>
      </c>
      <c r="BH323">
        <v>0</v>
      </c>
      <c r="BI323">
        <v>0</v>
      </c>
      <c r="BJ323">
        <v>2</v>
      </c>
      <c r="BK323">
        <v>7</v>
      </c>
      <c r="BL323">
        <v>0</v>
      </c>
      <c r="BM323">
        <v>0</v>
      </c>
      <c r="BN323" t="s">
        <v>2511</v>
      </c>
    </row>
    <row r="324" spans="1:66" x14ac:dyDescent="0.2">
      <c r="A324" t="s">
        <v>1915</v>
      </c>
      <c r="B324" t="s">
        <v>1987</v>
      </c>
      <c r="C324" t="s">
        <v>631</v>
      </c>
      <c r="D324" t="s">
        <v>92</v>
      </c>
      <c r="E324" t="s">
        <v>93</v>
      </c>
      <c r="F324" t="s">
        <v>94</v>
      </c>
      <c r="G324">
        <v>20</v>
      </c>
      <c r="H324">
        <v>13</v>
      </c>
      <c r="I324">
        <v>1695</v>
      </c>
      <c r="J324" t="s">
        <v>1172</v>
      </c>
      <c r="K324">
        <v>11</v>
      </c>
      <c r="L324">
        <v>11</v>
      </c>
      <c r="M324">
        <v>8</v>
      </c>
      <c r="N324">
        <v>21</v>
      </c>
      <c r="O324">
        <v>0.72727272727272696</v>
      </c>
      <c r="P324">
        <v>4</v>
      </c>
      <c r="Q324">
        <v>4</v>
      </c>
      <c r="R324">
        <v>3</v>
      </c>
      <c r="S324">
        <v>1665</v>
      </c>
      <c r="T324">
        <v>0.75</v>
      </c>
      <c r="U324">
        <v>5</v>
      </c>
      <c r="V324">
        <v>5</v>
      </c>
      <c r="W324">
        <v>2</v>
      </c>
      <c r="X324">
        <v>9</v>
      </c>
      <c r="Y324">
        <v>0.4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1</v>
      </c>
      <c r="AV324">
        <v>3</v>
      </c>
      <c r="AW324">
        <v>0</v>
      </c>
      <c r="AX324">
        <v>0</v>
      </c>
      <c r="AY324">
        <v>3</v>
      </c>
      <c r="AZ324">
        <v>0</v>
      </c>
      <c r="BA324">
        <v>3</v>
      </c>
      <c r="BB324">
        <v>1</v>
      </c>
      <c r="BC324">
        <v>7</v>
      </c>
      <c r="BD324">
        <v>2</v>
      </c>
      <c r="BE324">
        <v>1654</v>
      </c>
      <c r="BF324">
        <v>6</v>
      </c>
      <c r="BG324">
        <v>5</v>
      </c>
      <c r="BH324">
        <v>0</v>
      </c>
      <c r="BI324">
        <v>0</v>
      </c>
      <c r="BJ324">
        <v>2</v>
      </c>
      <c r="BK324">
        <v>7</v>
      </c>
      <c r="BL324">
        <v>0</v>
      </c>
      <c r="BM324">
        <v>0</v>
      </c>
      <c r="BN324" t="s">
        <v>2511</v>
      </c>
    </row>
    <row r="325" spans="1:66" x14ac:dyDescent="0.2">
      <c r="A325" t="s">
        <v>1915</v>
      </c>
      <c r="B325" t="s">
        <v>1988</v>
      </c>
      <c r="C325" t="s">
        <v>631</v>
      </c>
      <c r="D325" t="s">
        <v>92</v>
      </c>
      <c r="E325" t="s">
        <v>93</v>
      </c>
      <c r="F325" t="s">
        <v>94</v>
      </c>
      <c r="G325">
        <v>20</v>
      </c>
      <c r="H325">
        <v>13</v>
      </c>
      <c r="I325">
        <v>104</v>
      </c>
      <c r="J325" t="s">
        <v>1172</v>
      </c>
      <c r="K325">
        <v>11</v>
      </c>
      <c r="L325">
        <v>11</v>
      </c>
      <c r="M325">
        <v>8</v>
      </c>
      <c r="N325">
        <v>22</v>
      </c>
      <c r="O325">
        <v>0.72727272727272696</v>
      </c>
      <c r="P325">
        <v>4</v>
      </c>
      <c r="Q325">
        <v>4</v>
      </c>
      <c r="R325">
        <v>3</v>
      </c>
      <c r="S325">
        <v>73</v>
      </c>
      <c r="T325">
        <v>0.75</v>
      </c>
      <c r="U325">
        <v>5</v>
      </c>
      <c r="V325">
        <v>5</v>
      </c>
      <c r="W325">
        <v>2</v>
      </c>
      <c r="X325">
        <v>9</v>
      </c>
      <c r="Y325">
        <v>0.4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1</v>
      </c>
      <c r="AF325">
        <v>0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1</v>
      </c>
      <c r="AV325">
        <v>3</v>
      </c>
      <c r="AW325">
        <v>0</v>
      </c>
      <c r="AX325">
        <v>0</v>
      </c>
      <c r="AY325">
        <v>3</v>
      </c>
      <c r="AZ325">
        <v>0</v>
      </c>
      <c r="BA325">
        <v>3</v>
      </c>
      <c r="BB325">
        <v>1</v>
      </c>
      <c r="BC325">
        <v>8</v>
      </c>
      <c r="BD325">
        <v>2</v>
      </c>
      <c r="BE325">
        <v>62</v>
      </c>
      <c r="BF325">
        <v>6</v>
      </c>
      <c r="BG325">
        <v>5</v>
      </c>
      <c r="BH325">
        <v>0</v>
      </c>
      <c r="BI325">
        <v>0</v>
      </c>
      <c r="BJ325">
        <v>2</v>
      </c>
      <c r="BK325">
        <v>7</v>
      </c>
      <c r="BL325">
        <v>0</v>
      </c>
      <c r="BM325">
        <v>0</v>
      </c>
      <c r="BN325" t="s">
        <v>2511</v>
      </c>
    </row>
    <row r="326" spans="1:66" x14ac:dyDescent="0.2">
      <c r="A326" t="s">
        <v>1915</v>
      </c>
      <c r="B326" t="s">
        <v>1989</v>
      </c>
      <c r="C326" t="s">
        <v>631</v>
      </c>
      <c r="D326" t="s">
        <v>92</v>
      </c>
      <c r="E326" t="s">
        <v>93</v>
      </c>
      <c r="F326" t="s">
        <v>94</v>
      </c>
      <c r="G326">
        <v>20</v>
      </c>
      <c r="H326">
        <v>13</v>
      </c>
      <c r="I326">
        <v>149</v>
      </c>
      <c r="J326" t="s">
        <v>1172</v>
      </c>
      <c r="K326">
        <v>11</v>
      </c>
      <c r="L326">
        <v>11</v>
      </c>
      <c r="M326">
        <v>8</v>
      </c>
      <c r="N326">
        <v>17</v>
      </c>
      <c r="O326">
        <v>0.72727272727272696</v>
      </c>
      <c r="P326">
        <v>4</v>
      </c>
      <c r="Q326">
        <v>4</v>
      </c>
      <c r="R326">
        <v>3</v>
      </c>
      <c r="S326">
        <v>123</v>
      </c>
      <c r="T326">
        <v>0.75</v>
      </c>
      <c r="U326">
        <v>5</v>
      </c>
      <c r="V326">
        <v>5</v>
      </c>
      <c r="W326">
        <v>2</v>
      </c>
      <c r="X326">
        <v>9</v>
      </c>
      <c r="Y326">
        <v>0.4</v>
      </c>
      <c r="Z326">
        <v>1</v>
      </c>
      <c r="AA326">
        <v>1</v>
      </c>
      <c r="AB326">
        <v>1</v>
      </c>
      <c r="AC326">
        <v>0</v>
      </c>
      <c r="AD326">
        <v>0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1</v>
      </c>
      <c r="AU326">
        <v>1</v>
      </c>
      <c r="AV326">
        <v>3</v>
      </c>
      <c r="AW326">
        <v>0</v>
      </c>
      <c r="AX326">
        <v>0</v>
      </c>
      <c r="AY326">
        <v>3</v>
      </c>
      <c r="AZ326">
        <v>0</v>
      </c>
      <c r="BA326">
        <v>3</v>
      </c>
      <c r="BB326">
        <v>1</v>
      </c>
      <c r="BC326">
        <v>3</v>
      </c>
      <c r="BD326">
        <v>2</v>
      </c>
      <c r="BE326">
        <v>112</v>
      </c>
      <c r="BF326">
        <v>6</v>
      </c>
      <c r="BG326">
        <v>5</v>
      </c>
      <c r="BH326">
        <v>0</v>
      </c>
      <c r="BI326">
        <v>0</v>
      </c>
      <c r="BJ326">
        <v>2</v>
      </c>
      <c r="BK326">
        <v>7</v>
      </c>
      <c r="BL326">
        <v>0</v>
      </c>
      <c r="BM326">
        <v>0</v>
      </c>
      <c r="BN326" t="s">
        <v>2511</v>
      </c>
    </row>
    <row r="327" spans="1:66" x14ac:dyDescent="0.2">
      <c r="A327" t="s">
        <v>1915</v>
      </c>
      <c r="B327" t="s">
        <v>1990</v>
      </c>
      <c r="C327" t="s">
        <v>631</v>
      </c>
      <c r="D327" t="s">
        <v>92</v>
      </c>
      <c r="E327" t="s">
        <v>93</v>
      </c>
      <c r="F327" t="s">
        <v>94</v>
      </c>
      <c r="G327">
        <v>20</v>
      </c>
      <c r="H327">
        <v>13</v>
      </c>
      <c r="I327">
        <v>701</v>
      </c>
      <c r="J327" t="s">
        <v>1172</v>
      </c>
      <c r="K327">
        <v>11</v>
      </c>
      <c r="L327">
        <v>11</v>
      </c>
      <c r="M327">
        <v>8</v>
      </c>
      <c r="N327">
        <v>23</v>
      </c>
      <c r="O327">
        <v>0.72727272727272696</v>
      </c>
      <c r="P327">
        <v>4</v>
      </c>
      <c r="Q327">
        <v>4</v>
      </c>
      <c r="R327">
        <v>3</v>
      </c>
      <c r="S327">
        <v>669</v>
      </c>
      <c r="T327">
        <v>0.75</v>
      </c>
      <c r="U327">
        <v>5</v>
      </c>
      <c r="V327">
        <v>5</v>
      </c>
      <c r="W327">
        <v>2</v>
      </c>
      <c r="X327">
        <v>9</v>
      </c>
      <c r="Y327">
        <v>0.4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1</v>
      </c>
      <c r="AQ327">
        <v>1</v>
      </c>
      <c r="AR327">
        <v>0</v>
      </c>
      <c r="AS327">
        <v>0</v>
      </c>
      <c r="AT327">
        <v>1</v>
      </c>
      <c r="AU327">
        <v>1</v>
      </c>
      <c r="AV327">
        <v>3</v>
      </c>
      <c r="AW327">
        <v>0</v>
      </c>
      <c r="AX327">
        <v>0</v>
      </c>
      <c r="AY327">
        <v>3</v>
      </c>
      <c r="AZ327">
        <v>0</v>
      </c>
      <c r="BA327">
        <v>3</v>
      </c>
      <c r="BB327">
        <v>1</v>
      </c>
      <c r="BC327">
        <v>9</v>
      </c>
      <c r="BD327">
        <v>2</v>
      </c>
      <c r="BE327">
        <v>658</v>
      </c>
      <c r="BF327">
        <v>6</v>
      </c>
      <c r="BG327">
        <v>5</v>
      </c>
      <c r="BH327">
        <v>0</v>
      </c>
      <c r="BI327">
        <v>0</v>
      </c>
      <c r="BJ327">
        <v>2</v>
      </c>
      <c r="BK327">
        <v>7</v>
      </c>
      <c r="BL327">
        <v>0</v>
      </c>
      <c r="BM327">
        <v>0</v>
      </c>
      <c r="BN327" t="s">
        <v>2511</v>
      </c>
    </row>
    <row r="328" spans="1:66" x14ac:dyDescent="0.2">
      <c r="A328" t="s">
        <v>1915</v>
      </c>
      <c r="B328" t="s">
        <v>1991</v>
      </c>
      <c r="C328" t="s">
        <v>631</v>
      </c>
      <c r="D328" t="s">
        <v>92</v>
      </c>
      <c r="E328" t="s">
        <v>93</v>
      </c>
      <c r="F328" t="s">
        <v>94</v>
      </c>
      <c r="G328">
        <v>20</v>
      </c>
      <c r="H328">
        <v>13</v>
      </c>
      <c r="I328">
        <v>495</v>
      </c>
      <c r="J328" t="s">
        <v>1172</v>
      </c>
      <c r="K328">
        <v>11</v>
      </c>
      <c r="L328">
        <v>11</v>
      </c>
      <c r="M328">
        <v>8</v>
      </c>
      <c r="N328">
        <v>21</v>
      </c>
      <c r="O328">
        <v>0.72727272727272696</v>
      </c>
      <c r="P328">
        <v>4</v>
      </c>
      <c r="Q328">
        <v>4</v>
      </c>
      <c r="R328">
        <v>3</v>
      </c>
      <c r="S328">
        <v>465</v>
      </c>
      <c r="T328">
        <v>0.75</v>
      </c>
      <c r="U328">
        <v>5</v>
      </c>
      <c r="V328">
        <v>5</v>
      </c>
      <c r="W328">
        <v>2</v>
      </c>
      <c r="X328">
        <v>9</v>
      </c>
      <c r="Y328">
        <v>0.4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1</v>
      </c>
      <c r="AV328">
        <v>3</v>
      </c>
      <c r="AW328">
        <v>0</v>
      </c>
      <c r="AX328">
        <v>0</v>
      </c>
      <c r="AY328">
        <v>3</v>
      </c>
      <c r="AZ328">
        <v>0</v>
      </c>
      <c r="BA328">
        <v>3</v>
      </c>
      <c r="BB328">
        <v>1</v>
      </c>
      <c r="BC328">
        <v>7</v>
      </c>
      <c r="BD328">
        <v>2</v>
      </c>
      <c r="BE328">
        <v>454</v>
      </c>
      <c r="BF328">
        <v>6</v>
      </c>
      <c r="BG328">
        <v>5</v>
      </c>
      <c r="BH328">
        <v>0</v>
      </c>
      <c r="BI328">
        <v>0</v>
      </c>
      <c r="BJ328">
        <v>2</v>
      </c>
      <c r="BK328">
        <v>7</v>
      </c>
      <c r="BL328">
        <v>0</v>
      </c>
      <c r="BM328">
        <v>0</v>
      </c>
      <c r="BN328" t="s">
        <v>2511</v>
      </c>
    </row>
    <row r="329" spans="1:66" x14ac:dyDescent="0.2">
      <c r="A329" t="s">
        <v>1915</v>
      </c>
      <c r="B329" t="s">
        <v>1992</v>
      </c>
      <c r="C329" t="s">
        <v>631</v>
      </c>
      <c r="D329" t="s">
        <v>92</v>
      </c>
      <c r="E329" t="s">
        <v>93</v>
      </c>
      <c r="F329" t="s">
        <v>94</v>
      </c>
      <c r="G329">
        <v>20</v>
      </c>
      <c r="H329">
        <v>13</v>
      </c>
      <c r="I329">
        <v>231</v>
      </c>
      <c r="J329" t="s">
        <v>1172</v>
      </c>
      <c r="K329">
        <v>11</v>
      </c>
      <c r="L329">
        <v>11</v>
      </c>
      <c r="M329">
        <v>8</v>
      </c>
      <c r="N329">
        <v>23</v>
      </c>
      <c r="O329">
        <v>0.72727272727272696</v>
      </c>
      <c r="P329">
        <v>4</v>
      </c>
      <c r="Q329">
        <v>4</v>
      </c>
      <c r="R329">
        <v>3</v>
      </c>
      <c r="S329">
        <v>199</v>
      </c>
      <c r="T329">
        <v>0.75</v>
      </c>
      <c r="U329">
        <v>5</v>
      </c>
      <c r="V329">
        <v>5</v>
      </c>
      <c r="W329">
        <v>2</v>
      </c>
      <c r="X329">
        <v>9</v>
      </c>
      <c r="Y329">
        <v>0.4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1</v>
      </c>
      <c r="AU329">
        <v>1</v>
      </c>
      <c r="AV329">
        <v>3</v>
      </c>
      <c r="AW329">
        <v>0</v>
      </c>
      <c r="AX329">
        <v>0</v>
      </c>
      <c r="AY329">
        <v>3</v>
      </c>
      <c r="AZ329">
        <v>0</v>
      </c>
      <c r="BA329">
        <v>3</v>
      </c>
      <c r="BB329">
        <v>1</v>
      </c>
      <c r="BC329">
        <v>9</v>
      </c>
      <c r="BD329">
        <v>2</v>
      </c>
      <c r="BE329">
        <v>188</v>
      </c>
      <c r="BF329">
        <v>6</v>
      </c>
      <c r="BG329">
        <v>5</v>
      </c>
      <c r="BH329">
        <v>0</v>
      </c>
      <c r="BI329">
        <v>0</v>
      </c>
      <c r="BJ329">
        <v>2</v>
      </c>
      <c r="BK329">
        <v>7</v>
      </c>
      <c r="BL329">
        <v>0</v>
      </c>
      <c r="BM329">
        <v>0</v>
      </c>
      <c r="BN329" t="s">
        <v>2511</v>
      </c>
    </row>
    <row r="330" spans="1:66" x14ac:dyDescent="0.2">
      <c r="A330" t="s">
        <v>1915</v>
      </c>
      <c r="B330" t="s">
        <v>1993</v>
      </c>
      <c r="C330" t="s">
        <v>631</v>
      </c>
      <c r="D330" t="s">
        <v>92</v>
      </c>
      <c r="E330" t="s">
        <v>93</v>
      </c>
      <c r="F330" t="s">
        <v>94</v>
      </c>
      <c r="G330">
        <v>20</v>
      </c>
      <c r="H330">
        <v>13</v>
      </c>
      <c r="I330">
        <v>578</v>
      </c>
      <c r="J330" t="s">
        <v>1172</v>
      </c>
      <c r="K330">
        <v>11</v>
      </c>
      <c r="L330">
        <v>11</v>
      </c>
      <c r="M330">
        <v>8</v>
      </c>
      <c r="N330">
        <v>22</v>
      </c>
      <c r="O330">
        <v>0.72727272727272696</v>
      </c>
      <c r="P330">
        <v>4</v>
      </c>
      <c r="Q330">
        <v>4</v>
      </c>
      <c r="R330">
        <v>3</v>
      </c>
      <c r="S330">
        <v>547</v>
      </c>
      <c r="T330">
        <v>0.75</v>
      </c>
      <c r="U330">
        <v>5</v>
      </c>
      <c r="V330">
        <v>5</v>
      </c>
      <c r="W330">
        <v>2</v>
      </c>
      <c r="X330">
        <v>9</v>
      </c>
      <c r="Y330">
        <v>0.4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1</v>
      </c>
      <c r="AQ330">
        <v>1</v>
      </c>
      <c r="AR330">
        <v>0</v>
      </c>
      <c r="AS330">
        <v>0</v>
      </c>
      <c r="AT330">
        <v>1</v>
      </c>
      <c r="AU330">
        <v>1</v>
      </c>
      <c r="AV330">
        <v>3</v>
      </c>
      <c r="AW330">
        <v>0</v>
      </c>
      <c r="AX330">
        <v>0</v>
      </c>
      <c r="AY330">
        <v>3</v>
      </c>
      <c r="AZ330">
        <v>0</v>
      </c>
      <c r="BA330">
        <v>3</v>
      </c>
      <c r="BB330">
        <v>1</v>
      </c>
      <c r="BC330">
        <v>8</v>
      </c>
      <c r="BD330">
        <v>2</v>
      </c>
      <c r="BE330">
        <v>536</v>
      </c>
      <c r="BF330">
        <v>6</v>
      </c>
      <c r="BG330">
        <v>5</v>
      </c>
      <c r="BH330">
        <v>0</v>
      </c>
      <c r="BI330">
        <v>0</v>
      </c>
      <c r="BJ330">
        <v>2</v>
      </c>
      <c r="BK330">
        <v>7</v>
      </c>
      <c r="BL330">
        <v>0</v>
      </c>
      <c r="BM330">
        <v>0</v>
      </c>
      <c r="BN330" t="s">
        <v>2511</v>
      </c>
    </row>
    <row r="331" spans="1:66" x14ac:dyDescent="0.2">
      <c r="A331" t="s">
        <v>1915</v>
      </c>
      <c r="B331" t="s">
        <v>1994</v>
      </c>
      <c r="C331" t="s">
        <v>631</v>
      </c>
      <c r="D331" t="s">
        <v>92</v>
      </c>
      <c r="E331" t="s">
        <v>93</v>
      </c>
      <c r="F331" t="s">
        <v>94</v>
      </c>
      <c r="G331">
        <v>20</v>
      </c>
      <c r="H331">
        <v>13</v>
      </c>
      <c r="I331">
        <v>325</v>
      </c>
      <c r="J331" t="s">
        <v>1172</v>
      </c>
      <c r="K331">
        <v>11</v>
      </c>
      <c r="L331">
        <v>11</v>
      </c>
      <c r="M331">
        <v>8</v>
      </c>
      <c r="N331">
        <v>23</v>
      </c>
      <c r="O331">
        <v>0.72727272727272696</v>
      </c>
      <c r="P331">
        <v>4</v>
      </c>
      <c r="Q331">
        <v>4</v>
      </c>
      <c r="R331">
        <v>3</v>
      </c>
      <c r="S331">
        <v>293</v>
      </c>
      <c r="T331">
        <v>0.75</v>
      </c>
      <c r="U331">
        <v>5</v>
      </c>
      <c r="V331">
        <v>5</v>
      </c>
      <c r="W331">
        <v>2</v>
      </c>
      <c r="X331">
        <v>9</v>
      </c>
      <c r="Y331">
        <v>0.4</v>
      </c>
      <c r="Z331">
        <v>1</v>
      </c>
      <c r="AA331">
        <v>1</v>
      </c>
      <c r="AB331">
        <v>1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1</v>
      </c>
      <c r="AQ331">
        <v>1</v>
      </c>
      <c r="AR331">
        <v>0</v>
      </c>
      <c r="AS331">
        <v>0</v>
      </c>
      <c r="AT331">
        <v>1</v>
      </c>
      <c r="AU331">
        <v>1</v>
      </c>
      <c r="AV331">
        <v>3</v>
      </c>
      <c r="AW331">
        <v>0</v>
      </c>
      <c r="AX331">
        <v>0</v>
      </c>
      <c r="AY331">
        <v>3</v>
      </c>
      <c r="AZ331">
        <v>0</v>
      </c>
      <c r="BA331">
        <v>3</v>
      </c>
      <c r="BB331">
        <v>1</v>
      </c>
      <c r="BC331">
        <v>9</v>
      </c>
      <c r="BD331">
        <v>2</v>
      </c>
      <c r="BE331">
        <v>282</v>
      </c>
      <c r="BF331">
        <v>6</v>
      </c>
      <c r="BG331">
        <v>5</v>
      </c>
      <c r="BH331">
        <v>0</v>
      </c>
      <c r="BI331">
        <v>0</v>
      </c>
      <c r="BJ331">
        <v>2</v>
      </c>
      <c r="BK331">
        <v>7</v>
      </c>
      <c r="BL331">
        <v>0</v>
      </c>
      <c r="BM331">
        <v>0</v>
      </c>
      <c r="BN331" t="s">
        <v>2511</v>
      </c>
    </row>
    <row r="332" spans="1:66" x14ac:dyDescent="0.2">
      <c r="A332" t="s">
        <v>1915</v>
      </c>
      <c r="B332" t="s">
        <v>1995</v>
      </c>
      <c r="C332" t="s">
        <v>631</v>
      </c>
      <c r="D332" t="s">
        <v>92</v>
      </c>
      <c r="E332" t="s">
        <v>93</v>
      </c>
      <c r="F332" t="s">
        <v>94</v>
      </c>
      <c r="G332">
        <v>20</v>
      </c>
      <c r="H332">
        <v>13</v>
      </c>
      <c r="I332">
        <v>256</v>
      </c>
      <c r="J332" t="s">
        <v>1172</v>
      </c>
      <c r="K332">
        <v>11</v>
      </c>
      <c r="L332">
        <v>11</v>
      </c>
      <c r="M332">
        <v>8</v>
      </c>
      <c r="N332">
        <v>22</v>
      </c>
      <c r="O332">
        <v>0.72727272727272696</v>
      </c>
      <c r="P332">
        <v>4</v>
      </c>
      <c r="Q332">
        <v>4</v>
      </c>
      <c r="R332">
        <v>3</v>
      </c>
      <c r="S332">
        <v>225</v>
      </c>
      <c r="T332">
        <v>0.75</v>
      </c>
      <c r="U332">
        <v>5</v>
      </c>
      <c r="V332">
        <v>5</v>
      </c>
      <c r="W332">
        <v>2</v>
      </c>
      <c r="X332">
        <v>9</v>
      </c>
      <c r="Y332">
        <v>0.4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1</v>
      </c>
      <c r="AU332">
        <v>1</v>
      </c>
      <c r="AV332">
        <v>3</v>
      </c>
      <c r="AW332">
        <v>0</v>
      </c>
      <c r="AX332">
        <v>0</v>
      </c>
      <c r="AY332">
        <v>3</v>
      </c>
      <c r="AZ332">
        <v>0</v>
      </c>
      <c r="BA332">
        <v>3</v>
      </c>
      <c r="BB332">
        <v>1</v>
      </c>
      <c r="BC332">
        <v>8</v>
      </c>
      <c r="BD332">
        <v>2</v>
      </c>
      <c r="BE332">
        <v>214</v>
      </c>
      <c r="BF332">
        <v>6</v>
      </c>
      <c r="BG332">
        <v>5</v>
      </c>
      <c r="BH332">
        <v>0</v>
      </c>
      <c r="BI332">
        <v>0</v>
      </c>
      <c r="BJ332">
        <v>2</v>
      </c>
      <c r="BK332">
        <v>7</v>
      </c>
      <c r="BL332">
        <v>0</v>
      </c>
      <c r="BM332">
        <v>0</v>
      </c>
      <c r="BN332" t="s">
        <v>2511</v>
      </c>
    </row>
    <row r="333" spans="1:66" x14ac:dyDescent="0.2">
      <c r="A333" t="s">
        <v>1915</v>
      </c>
      <c r="B333" t="s">
        <v>1996</v>
      </c>
      <c r="C333" t="s">
        <v>631</v>
      </c>
      <c r="D333" t="s">
        <v>92</v>
      </c>
      <c r="E333" t="s">
        <v>93</v>
      </c>
      <c r="F333" t="s">
        <v>94</v>
      </c>
      <c r="G333">
        <v>20</v>
      </c>
      <c r="H333">
        <v>13</v>
      </c>
      <c r="I333">
        <v>581</v>
      </c>
      <c r="J333" t="s">
        <v>1172</v>
      </c>
      <c r="K333">
        <v>11</v>
      </c>
      <c r="L333">
        <v>11</v>
      </c>
      <c r="M333">
        <v>8</v>
      </c>
      <c r="N333">
        <v>23</v>
      </c>
      <c r="O333">
        <v>0.72727272727272696</v>
      </c>
      <c r="P333">
        <v>4</v>
      </c>
      <c r="Q333">
        <v>4</v>
      </c>
      <c r="R333">
        <v>3</v>
      </c>
      <c r="S333">
        <v>549</v>
      </c>
      <c r="T333">
        <v>0.75</v>
      </c>
      <c r="U333">
        <v>5</v>
      </c>
      <c r="V333">
        <v>5</v>
      </c>
      <c r="W333">
        <v>2</v>
      </c>
      <c r="X333">
        <v>9</v>
      </c>
      <c r="Y333">
        <v>0.4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1</v>
      </c>
      <c r="AQ333">
        <v>1</v>
      </c>
      <c r="AR333">
        <v>0</v>
      </c>
      <c r="AS333">
        <v>0</v>
      </c>
      <c r="AT333">
        <v>1</v>
      </c>
      <c r="AU333">
        <v>1</v>
      </c>
      <c r="AV333">
        <v>3</v>
      </c>
      <c r="AW333">
        <v>0</v>
      </c>
      <c r="AX333">
        <v>0</v>
      </c>
      <c r="AY333">
        <v>3</v>
      </c>
      <c r="AZ333">
        <v>0</v>
      </c>
      <c r="BA333">
        <v>3</v>
      </c>
      <c r="BB333">
        <v>1</v>
      </c>
      <c r="BC333">
        <v>9</v>
      </c>
      <c r="BD333">
        <v>2</v>
      </c>
      <c r="BE333">
        <v>538</v>
      </c>
      <c r="BF333">
        <v>6</v>
      </c>
      <c r="BG333">
        <v>5</v>
      </c>
      <c r="BH333">
        <v>0</v>
      </c>
      <c r="BI333">
        <v>0</v>
      </c>
      <c r="BJ333">
        <v>2</v>
      </c>
      <c r="BK333">
        <v>7</v>
      </c>
      <c r="BL333">
        <v>0</v>
      </c>
      <c r="BM333">
        <v>0</v>
      </c>
      <c r="BN333" t="s">
        <v>2511</v>
      </c>
    </row>
    <row r="334" spans="1:66" x14ac:dyDescent="0.2">
      <c r="A334" t="s">
        <v>1915</v>
      </c>
      <c r="B334" t="s">
        <v>1997</v>
      </c>
      <c r="C334" t="s">
        <v>631</v>
      </c>
      <c r="D334" t="s">
        <v>92</v>
      </c>
      <c r="E334" t="s">
        <v>93</v>
      </c>
      <c r="F334" t="s">
        <v>94</v>
      </c>
      <c r="G334">
        <v>20</v>
      </c>
      <c r="H334">
        <v>13</v>
      </c>
      <c r="I334">
        <v>487</v>
      </c>
      <c r="J334" t="s">
        <v>1172</v>
      </c>
      <c r="K334">
        <v>11</v>
      </c>
      <c r="L334">
        <v>11</v>
      </c>
      <c r="M334">
        <v>8</v>
      </c>
      <c r="N334">
        <v>19</v>
      </c>
      <c r="O334">
        <v>0.72727272727272696</v>
      </c>
      <c r="P334">
        <v>4</v>
      </c>
      <c r="Q334">
        <v>4</v>
      </c>
      <c r="R334">
        <v>3</v>
      </c>
      <c r="S334">
        <v>459</v>
      </c>
      <c r="T334">
        <v>0.75</v>
      </c>
      <c r="U334">
        <v>5</v>
      </c>
      <c r="V334">
        <v>5</v>
      </c>
      <c r="W334">
        <v>2</v>
      </c>
      <c r="X334">
        <v>9</v>
      </c>
      <c r="Y334">
        <v>0.4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1</v>
      </c>
      <c r="AQ334">
        <v>1</v>
      </c>
      <c r="AR334">
        <v>0</v>
      </c>
      <c r="AS334">
        <v>0</v>
      </c>
      <c r="AT334">
        <v>1</v>
      </c>
      <c r="AU334">
        <v>1</v>
      </c>
      <c r="AV334">
        <v>3</v>
      </c>
      <c r="AW334">
        <v>0</v>
      </c>
      <c r="AX334">
        <v>0</v>
      </c>
      <c r="AY334">
        <v>3</v>
      </c>
      <c r="AZ334">
        <v>0</v>
      </c>
      <c r="BA334">
        <v>3</v>
      </c>
      <c r="BB334">
        <v>1</v>
      </c>
      <c r="BC334">
        <v>5</v>
      </c>
      <c r="BD334">
        <v>2</v>
      </c>
      <c r="BE334">
        <v>448</v>
      </c>
      <c r="BF334">
        <v>6</v>
      </c>
      <c r="BG334">
        <v>5</v>
      </c>
      <c r="BH334">
        <v>0</v>
      </c>
      <c r="BI334">
        <v>0</v>
      </c>
      <c r="BJ334">
        <v>2</v>
      </c>
      <c r="BK334">
        <v>7</v>
      </c>
      <c r="BL334">
        <v>0</v>
      </c>
      <c r="BM334">
        <v>0</v>
      </c>
      <c r="BN334" t="s">
        <v>2511</v>
      </c>
    </row>
    <row r="335" spans="1:66" x14ac:dyDescent="0.2">
      <c r="A335" t="s">
        <v>1915</v>
      </c>
      <c r="B335" t="s">
        <v>1998</v>
      </c>
      <c r="C335" t="s">
        <v>631</v>
      </c>
      <c r="D335" t="s">
        <v>92</v>
      </c>
      <c r="E335" t="s">
        <v>93</v>
      </c>
      <c r="F335" t="s">
        <v>94</v>
      </c>
      <c r="G335">
        <v>20</v>
      </c>
      <c r="H335">
        <v>13</v>
      </c>
      <c r="I335">
        <v>107</v>
      </c>
      <c r="J335" t="s">
        <v>1172</v>
      </c>
      <c r="K335">
        <v>11</v>
      </c>
      <c r="L335">
        <v>11</v>
      </c>
      <c r="M335">
        <v>8</v>
      </c>
      <c r="N335">
        <v>23</v>
      </c>
      <c r="O335">
        <v>0.72727272727272696</v>
      </c>
      <c r="P335">
        <v>4</v>
      </c>
      <c r="Q335">
        <v>4</v>
      </c>
      <c r="R335">
        <v>3</v>
      </c>
      <c r="S335">
        <v>75</v>
      </c>
      <c r="T335">
        <v>0.75</v>
      </c>
      <c r="U335">
        <v>5</v>
      </c>
      <c r="V335">
        <v>5</v>
      </c>
      <c r="W335">
        <v>2</v>
      </c>
      <c r="X335">
        <v>9</v>
      </c>
      <c r="Y335">
        <v>0.4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1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3</v>
      </c>
      <c r="AW335">
        <v>0</v>
      </c>
      <c r="AX335">
        <v>0</v>
      </c>
      <c r="AY335">
        <v>3</v>
      </c>
      <c r="AZ335">
        <v>0</v>
      </c>
      <c r="BA335">
        <v>3</v>
      </c>
      <c r="BB335">
        <v>1</v>
      </c>
      <c r="BC335">
        <v>9</v>
      </c>
      <c r="BD335">
        <v>2</v>
      </c>
      <c r="BE335">
        <v>64</v>
      </c>
      <c r="BF335">
        <v>6</v>
      </c>
      <c r="BG335">
        <v>5</v>
      </c>
      <c r="BH335">
        <v>0</v>
      </c>
      <c r="BI335">
        <v>0</v>
      </c>
      <c r="BJ335">
        <v>2</v>
      </c>
      <c r="BK335">
        <v>7</v>
      </c>
      <c r="BL335">
        <v>0</v>
      </c>
      <c r="BM335">
        <v>0</v>
      </c>
      <c r="BN335" t="s">
        <v>2511</v>
      </c>
    </row>
    <row r="336" spans="1:66" x14ac:dyDescent="0.2">
      <c r="A336" t="s">
        <v>1915</v>
      </c>
      <c r="B336" t="s">
        <v>1999</v>
      </c>
      <c r="C336" t="s">
        <v>631</v>
      </c>
      <c r="D336" t="s">
        <v>92</v>
      </c>
      <c r="E336" t="s">
        <v>93</v>
      </c>
      <c r="F336" t="s">
        <v>94</v>
      </c>
      <c r="G336">
        <v>20</v>
      </c>
      <c r="H336">
        <v>13</v>
      </c>
      <c r="I336">
        <v>217</v>
      </c>
      <c r="J336" t="s">
        <v>1172</v>
      </c>
      <c r="K336">
        <v>11</v>
      </c>
      <c r="L336">
        <v>11</v>
      </c>
      <c r="M336">
        <v>8</v>
      </c>
      <c r="N336">
        <v>19</v>
      </c>
      <c r="O336">
        <v>0.72727272727272696</v>
      </c>
      <c r="P336">
        <v>4</v>
      </c>
      <c r="Q336">
        <v>4</v>
      </c>
      <c r="R336">
        <v>3</v>
      </c>
      <c r="S336">
        <v>189</v>
      </c>
      <c r="T336">
        <v>0.75</v>
      </c>
      <c r="U336">
        <v>5</v>
      </c>
      <c r="V336">
        <v>5</v>
      </c>
      <c r="W336">
        <v>2</v>
      </c>
      <c r="X336">
        <v>9</v>
      </c>
      <c r="Y336">
        <v>0.4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1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1</v>
      </c>
      <c r="AV336">
        <v>3</v>
      </c>
      <c r="AW336">
        <v>0</v>
      </c>
      <c r="AX336">
        <v>0</v>
      </c>
      <c r="AY336">
        <v>3</v>
      </c>
      <c r="AZ336">
        <v>0</v>
      </c>
      <c r="BA336">
        <v>3</v>
      </c>
      <c r="BB336">
        <v>1</v>
      </c>
      <c r="BC336">
        <v>5</v>
      </c>
      <c r="BD336">
        <v>2</v>
      </c>
      <c r="BE336">
        <v>178</v>
      </c>
      <c r="BF336">
        <v>6</v>
      </c>
      <c r="BG336">
        <v>5</v>
      </c>
      <c r="BH336">
        <v>0</v>
      </c>
      <c r="BI336">
        <v>0</v>
      </c>
      <c r="BJ336">
        <v>2</v>
      </c>
      <c r="BK336">
        <v>7</v>
      </c>
      <c r="BL336">
        <v>0</v>
      </c>
      <c r="BM336">
        <v>0</v>
      </c>
      <c r="BN336" t="s">
        <v>2511</v>
      </c>
    </row>
    <row r="337" spans="1:66" x14ac:dyDescent="0.2">
      <c r="A337" t="s">
        <v>1915</v>
      </c>
      <c r="B337" t="s">
        <v>2000</v>
      </c>
      <c r="C337" t="s">
        <v>631</v>
      </c>
      <c r="D337" t="s">
        <v>92</v>
      </c>
      <c r="E337" t="s">
        <v>93</v>
      </c>
      <c r="F337" t="s">
        <v>94</v>
      </c>
      <c r="G337">
        <v>20</v>
      </c>
      <c r="H337">
        <v>13</v>
      </c>
      <c r="I337">
        <v>359</v>
      </c>
      <c r="J337" t="s">
        <v>1172</v>
      </c>
      <c r="K337">
        <v>11</v>
      </c>
      <c r="L337">
        <v>11</v>
      </c>
      <c r="M337">
        <v>8</v>
      </c>
      <c r="N337">
        <v>17</v>
      </c>
      <c r="O337">
        <v>0.72727272727272696</v>
      </c>
      <c r="P337">
        <v>4</v>
      </c>
      <c r="Q337">
        <v>4</v>
      </c>
      <c r="R337">
        <v>3</v>
      </c>
      <c r="S337">
        <v>333</v>
      </c>
      <c r="T337">
        <v>0.75</v>
      </c>
      <c r="U337">
        <v>5</v>
      </c>
      <c r="V337">
        <v>5</v>
      </c>
      <c r="W337">
        <v>2</v>
      </c>
      <c r="X337">
        <v>9</v>
      </c>
      <c r="Y337">
        <v>0.4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1</v>
      </c>
      <c r="AQ337">
        <v>1</v>
      </c>
      <c r="AR337">
        <v>0</v>
      </c>
      <c r="AS337">
        <v>0</v>
      </c>
      <c r="AT337">
        <v>1</v>
      </c>
      <c r="AU337">
        <v>1</v>
      </c>
      <c r="AV337">
        <v>3</v>
      </c>
      <c r="AW337">
        <v>0</v>
      </c>
      <c r="AX337">
        <v>0</v>
      </c>
      <c r="AY337">
        <v>3</v>
      </c>
      <c r="AZ337">
        <v>0</v>
      </c>
      <c r="BA337">
        <v>3</v>
      </c>
      <c r="BB337">
        <v>1</v>
      </c>
      <c r="BC337">
        <v>3</v>
      </c>
      <c r="BD337">
        <v>2</v>
      </c>
      <c r="BE337">
        <v>322</v>
      </c>
      <c r="BF337">
        <v>6</v>
      </c>
      <c r="BG337">
        <v>5</v>
      </c>
      <c r="BH337">
        <v>0</v>
      </c>
      <c r="BI337">
        <v>0</v>
      </c>
      <c r="BJ337">
        <v>2</v>
      </c>
      <c r="BK337">
        <v>7</v>
      </c>
      <c r="BL337">
        <v>0</v>
      </c>
      <c r="BM337">
        <v>0</v>
      </c>
      <c r="BN337" t="s">
        <v>2511</v>
      </c>
    </row>
    <row r="338" spans="1:66" x14ac:dyDescent="0.2">
      <c r="A338" t="s">
        <v>1915</v>
      </c>
      <c r="B338" t="s">
        <v>2001</v>
      </c>
      <c r="C338" t="s">
        <v>631</v>
      </c>
      <c r="D338" t="s">
        <v>92</v>
      </c>
      <c r="E338" t="s">
        <v>93</v>
      </c>
      <c r="F338" t="s">
        <v>94</v>
      </c>
      <c r="G338">
        <v>20</v>
      </c>
      <c r="H338">
        <v>13</v>
      </c>
      <c r="I338">
        <v>1172</v>
      </c>
      <c r="J338" t="s">
        <v>1172</v>
      </c>
      <c r="K338">
        <v>11</v>
      </c>
      <c r="L338">
        <v>11</v>
      </c>
      <c r="M338">
        <v>8</v>
      </c>
      <c r="N338">
        <v>18</v>
      </c>
      <c r="O338">
        <v>0.72727272727272696</v>
      </c>
      <c r="P338">
        <v>4</v>
      </c>
      <c r="Q338">
        <v>4</v>
      </c>
      <c r="R338">
        <v>3</v>
      </c>
      <c r="S338">
        <v>1145</v>
      </c>
      <c r="T338">
        <v>0.75</v>
      </c>
      <c r="U338">
        <v>5</v>
      </c>
      <c r="V338">
        <v>5</v>
      </c>
      <c r="W338">
        <v>2</v>
      </c>
      <c r="X338">
        <v>9</v>
      </c>
      <c r="Y338">
        <v>0.4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3</v>
      </c>
      <c r="AW338">
        <v>0</v>
      </c>
      <c r="AX338">
        <v>0</v>
      </c>
      <c r="AY338">
        <v>3</v>
      </c>
      <c r="AZ338">
        <v>0</v>
      </c>
      <c r="BA338">
        <v>3</v>
      </c>
      <c r="BB338">
        <v>1</v>
      </c>
      <c r="BC338">
        <v>4</v>
      </c>
      <c r="BD338">
        <v>2</v>
      </c>
      <c r="BE338">
        <v>1134</v>
      </c>
      <c r="BF338">
        <v>6</v>
      </c>
      <c r="BG338">
        <v>5</v>
      </c>
      <c r="BH338">
        <v>0</v>
      </c>
      <c r="BI338">
        <v>0</v>
      </c>
      <c r="BJ338">
        <v>2</v>
      </c>
      <c r="BK338">
        <v>7</v>
      </c>
      <c r="BL338">
        <v>0</v>
      </c>
      <c r="BM338">
        <v>0</v>
      </c>
      <c r="BN338" t="s">
        <v>2511</v>
      </c>
    </row>
    <row r="339" spans="1:66" x14ac:dyDescent="0.2">
      <c r="A339" t="s">
        <v>1915</v>
      </c>
      <c r="B339" t="s">
        <v>2002</v>
      </c>
      <c r="C339" t="s">
        <v>631</v>
      </c>
      <c r="D339" t="s">
        <v>92</v>
      </c>
      <c r="E339" t="s">
        <v>93</v>
      </c>
      <c r="F339" t="s">
        <v>94</v>
      </c>
      <c r="G339">
        <v>20</v>
      </c>
      <c r="H339">
        <v>13</v>
      </c>
      <c r="I339">
        <v>671</v>
      </c>
      <c r="J339" t="s">
        <v>1172</v>
      </c>
      <c r="K339">
        <v>11</v>
      </c>
      <c r="L339">
        <v>11</v>
      </c>
      <c r="M339">
        <v>8</v>
      </c>
      <c r="N339">
        <v>23</v>
      </c>
      <c r="O339">
        <v>0.72727272727272696</v>
      </c>
      <c r="P339">
        <v>4</v>
      </c>
      <c r="Q339">
        <v>4</v>
      </c>
      <c r="R339">
        <v>3</v>
      </c>
      <c r="S339">
        <v>639</v>
      </c>
      <c r="T339">
        <v>0.75</v>
      </c>
      <c r="U339">
        <v>5</v>
      </c>
      <c r="V339">
        <v>5</v>
      </c>
      <c r="W339">
        <v>2</v>
      </c>
      <c r="X339">
        <v>9</v>
      </c>
      <c r="Y339">
        <v>0.4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3</v>
      </c>
      <c r="AW339">
        <v>0</v>
      </c>
      <c r="AX339">
        <v>0</v>
      </c>
      <c r="AY339">
        <v>3</v>
      </c>
      <c r="AZ339">
        <v>0</v>
      </c>
      <c r="BA339">
        <v>3</v>
      </c>
      <c r="BB339">
        <v>1</v>
      </c>
      <c r="BC339">
        <v>9</v>
      </c>
      <c r="BD339">
        <v>2</v>
      </c>
      <c r="BE339">
        <v>628</v>
      </c>
      <c r="BF339">
        <v>6</v>
      </c>
      <c r="BG339">
        <v>5</v>
      </c>
      <c r="BH339">
        <v>0</v>
      </c>
      <c r="BI339">
        <v>0</v>
      </c>
      <c r="BJ339">
        <v>2</v>
      </c>
      <c r="BK339">
        <v>7</v>
      </c>
      <c r="BL339">
        <v>0</v>
      </c>
      <c r="BM339">
        <v>0</v>
      </c>
      <c r="BN339" t="s">
        <v>2511</v>
      </c>
    </row>
    <row r="340" spans="1:66" x14ac:dyDescent="0.2">
      <c r="A340" t="s">
        <v>1915</v>
      </c>
      <c r="B340" t="s">
        <v>2003</v>
      </c>
      <c r="C340" t="s">
        <v>631</v>
      </c>
      <c r="D340" t="s">
        <v>92</v>
      </c>
      <c r="E340" t="s">
        <v>93</v>
      </c>
      <c r="F340" t="s">
        <v>94</v>
      </c>
      <c r="G340">
        <v>20</v>
      </c>
      <c r="H340">
        <v>13</v>
      </c>
      <c r="I340">
        <v>1003</v>
      </c>
      <c r="J340" t="s">
        <v>1172</v>
      </c>
      <c r="K340">
        <v>11</v>
      </c>
      <c r="L340">
        <v>11</v>
      </c>
      <c r="M340">
        <v>8</v>
      </c>
      <c r="N340">
        <v>21</v>
      </c>
      <c r="O340">
        <v>0.72727272727272696</v>
      </c>
      <c r="P340">
        <v>4</v>
      </c>
      <c r="Q340">
        <v>4</v>
      </c>
      <c r="R340">
        <v>3</v>
      </c>
      <c r="S340">
        <v>973</v>
      </c>
      <c r="T340">
        <v>0.75</v>
      </c>
      <c r="U340">
        <v>5</v>
      </c>
      <c r="V340">
        <v>5</v>
      </c>
      <c r="W340">
        <v>2</v>
      </c>
      <c r="X340">
        <v>9</v>
      </c>
      <c r="Y340">
        <v>0.4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1</v>
      </c>
      <c r="AU340">
        <v>1</v>
      </c>
      <c r="AV340">
        <v>3</v>
      </c>
      <c r="AW340">
        <v>0</v>
      </c>
      <c r="AX340">
        <v>0</v>
      </c>
      <c r="AY340">
        <v>3</v>
      </c>
      <c r="AZ340">
        <v>0</v>
      </c>
      <c r="BA340">
        <v>3</v>
      </c>
      <c r="BB340">
        <v>1</v>
      </c>
      <c r="BC340">
        <v>7</v>
      </c>
      <c r="BD340">
        <v>2</v>
      </c>
      <c r="BE340">
        <v>962</v>
      </c>
      <c r="BF340">
        <v>6</v>
      </c>
      <c r="BG340">
        <v>5</v>
      </c>
      <c r="BH340">
        <v>0</v>
      </c>
      <c r="BI340">
        <v>0</v>
      </c>
      <c r="BJ340">
        <v>2</v>
      </c>
      <c r="BK340">
        <v>7</v>
      </c>
      <c r="BL340">
        <v>0</v>
      </c>
      <c r="BM340">
        <v>0</v>
      </c>
      <c r="BN340" t="s">
        <v>2511</v>
      </c>
    </row>
    <row r="341" spans="1:66" x14ac:dyDescent="0.2">
      <c r="A341" t="s">
        <v>1915</v>
      </c>
      <c r="B341" t="s">
        <v>2004</v>
      </c>
      <c r="C341" t="s">
        <v>631</v>
      </c>
      <c r="D341" t="s">
        <v>92</v>
      </c>
      <c r="E341" t="s">
        <v>93</v>
      </c>
      <c r="F341" t="s">
        <v>94</v>
      </c>
      <c r="G341">
        <v>20</v>
      </c>
      <c r="H341">
        <v>13</v>
      </c>
      <c r="I341">
        <v>1299</v>
      </c>
      <c r="J341" t="s">
        <v>1172</v>
      </c>
      <c r="K341">
        <v>11</v>
      </c>
      <c r="L341">
        <v>11</v>
      </c>
      <c r="M341">
        <v>8</v>
      </c>
      <c r="N341">
        <v>23</v>
      </c>
      <c r="O341">
        <v>0.72727272727272696</v>
      </c>
      <c r="P341">
        <v>4</v>
      </c>
      <c r="Q341">
        <v>4</v>
      </c>
      <c r="R341">
        <v>3</v>
      </c>
      <c r="S341">
        <v>1267</v>
      </c>
      <c r="T341">
        <v>0.75</v>
      </c>
      <c r="U341">
        <v>5</v>
      </c>
      <c r="V341">
        <v>5</v>
      </c>
      <c r="W341">
        <v>2</v>
      </c>
      <c r="X341">
        <v>9</v>
      </c>
      <c r="Y341">
        <v>0.4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1</v>
      </c>
      <c r="AU341">
        <v>1</v>
      </c>
      <c r="AV341">
        <v>3</v>
      </c>
      <c r="AW341">
        <v>0</v>
      </c>
      <c r="AX341">
        <v>0</v>
      </c>
      <c r="AY341">
        <v>3</v>
      </c>
      <c r="AZ341">
        <v>0</v>
      </c>
      <c r="BA341">
        <v>3</v>
      </c>
      <c r="BB341">
        <v>1</v>
      </c>
      <c r="BC341">
        <v>9</v>
      </c>
      <c r="BD341">
        <v>2</v>
      </c>
      <c r="BE341">
        <v>1256</v>
      </c>
      <c r="BF341">
        <v>6</v>
      </c>
      <c r="BG341">
        <v>5</v>
      </c>
      <c r="BH341">
        <v>0</v>
      </c>
      <c r="BI341">
        <v>0</v>
      </c>
      <c r="BJ341">
        <v>2</v>
      </c>
      <c r="BK341">
        <v>7</v>
      </c>
      <c r="BL341">
        <v>0</v>
      </c>
      <c r="BM341">
        <v>0</v>
      </c>
      <c r="BN341" t="s">
        <v>2511</v>
      </c>
    </row>
    <row r="342" spans="1:66" x14ac:dyDescent="0.2">
      <c r="A342" t="s">
        <v>1915</v>
      </c>
      <c r="B342" t="s">
        <v>2005</v>
      </c>
      <c r="C342" t="s">
        <v>631</v>
      </c>
      <c r="D342" t="s">
        <v>92</v>
      </c>
      <c r="E342" t="s">
        <v>93</v>
      </c>
      <c r="F342" t="s">
        <v>94</v>
      </c>
      <c r="G342">
        <v>20</v>
      </c>
      <c r="H342">
        <v>13</v>
      </c>
      <c r="I342">
        <v>1307</v>
      </c>
      <c r="J342" t="s">
        <v>1172</v>
      </c>
      <c r="K342">
        <v>11</v>
      </c>
      <c r="L342">
        <v>11</v>
      </c>
      <c r="M342">
        <v>8</v>
      </c>
      <c r="N342">
        <v>21</v>
      </c>
      <c r="O342">
        <v>0.72727272727272696</v>
      </c>
      <c r="P342">
        <v>4</v>
      </c>
      <c r="Q342">
        <v>4</v>
      </c>
      <c r="R342">
        <v>3</v>
      </c>
      <c r="S342">
        <v>1277</v>
      </c>
      <c r="T342">
        <v>0.75</v>
      </c>
      <c r="U342">
        <v>5</v>
      </c>
      <c r="V342">
        <v>5</v>
      </c>
      <c r="W342">
        <v>2</v>
      </c>
      <c r="X342">
        <v>9</v>
      </c>
      <c r="Y342">
        <v>0.4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1</v>
      </c>
      <c r="AQ342">
        <v>1</v>
      </c>
      <c r="AR342">
        <v>0</v>
      </c>
      <c r="AS342">
        <v>0</v>
      </c>
      <c r="AT342">
        <v>1</v>
      </c>
      <c r="AU342">
        <v>1</v>
      </c>
      <c r="AV342">
        <v>3</v>
      </c>
      <c r="AW342">
        <v>0</v>
      </c>
      <c r="AX342">
        <v>0</v>
      </c>
      <c r="AY342">
        <v>3</v>
      </c>
      <c r="AZ342">
        <v>0</v>
      </c>
      <c r="BA342">
        <v>3</v>
      </c>
      <c r="BB342">
        <v>1</v>
      </c>
      <c r="BC342">
        <v>7</v>
      </c>
      <c r="BD342">
        <v>2</v>
      </c>
      <c r="BE342">
        <v>1266</v>
      </c>
      <c r="BF342">
        <v>6</v>
      </c>
      <c r="BG342">
        <v>5</v>
      </c>
      <c r="BH342">
        <v>0</v>
      </c>
      <c r="BI342">
        <v>0</v>
      </c>
      <c r="BJ342">
        <v>2</v>
      </c>
      <c r="BK342">
        <v>7</v>
      </c>
      <c r="BL342">
        <v>0</v>
      </c>
      <c r="BM342">
        <v>0</v>
      </c>
      <c r="BN342" t="s">
        <v>2511</v>
      </c>
    </row>
    <row r="343" spans="1:66" x14ac:dyDescent="0.2">
      <c r="A343" t="s">
        <v>1915</v>
      </c>
      <c r="B343" t="s">
        <v>2006</v>
      </c>
      <c r="C343" t="s">
        <v>631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204</v>
      </c>
      <c r="J343" t="s">
        <v>1172</v>
      </c>
      <c r="K343">
        <v>11</v>
      </c>
      <c r="L343">
        <v>11</v>
      </c>
      <c r="M343">
        <v>8</v>
      </c>
      <c r="N343">
        <v>20</v>
      </c>
      <c r="O343">
        <v>0.72727272727272696</v>
      </c>
      <c r="P343">
        <v>4</v>
      </c>
      <c r="Q343">
        <v>4</v>
      </c>
      <c r="R343">
        <v>3</v>
      </c>
      <c r="S343">
        <v>175</v>
      </c>
      <c r="T343">
        <v>0.75</v>
      </c>
      <c r="U343">
        <v>5</v>
      </c>
      <c r="V343">
        <v>5</v>
      </c>
      <c r="W343">
        <v>2</v>
      </c>
      <c r="X343">
        <v>9</v>
      </c>
      <c r="Y343">
        <v>0.4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0</v>
      </c>
      <c r="AT343">
        <v>1</v>
      </c>
      <c r="AU343">
        <v>1</v>
      </c>
      <c r="AV343">
        <v>3</v>
      </c>
      <c r="AW343">
        <v>0</v>
      </c>
      <c r="AX343">
        <v>0</v>
      </c>
      <c r="AY343">
        <v>3</v>
      </c>
      <c r="AZ343">
        <v>0</v>
      </c>
      <c r="BA343">
        <v>3</v>
      </c>
      <c r="BB343">
        <v>1</v>
      </c>
      <c r="BC343">
        <v>6</v>
      </c>
      <c r="BD343">
        <v>2</v>
      </c>
      <c r="BE343">
        <v>164</v>
      </c>
      <c r="BF343">
        <v>6</v>
      </c>
      <c r="BG343">
        <v>5</v>
      </c>
      <c r="BH343">
        <v>0</v>
      </c>
      <c r="BI343">
        <v>0</v>
      </c>
      <c r="BJ343">
        <v>2</v>
      </c>
      <c r="BK343">
        <v>7</v>
      </c>
      <c r="BL343">
        <v>0</v>
      </c>
      <c r="BM343">
        <v>0</v>
      </c>
      <c r="BN343" t="s">
        <v>2511</v>
      </c>
    </row>
    <row r="344" spans="1:66" x14ac:dyDescent="0.2">
      <c r="A344" t="s">
        <v>1915</v>
      </c>
      <c r="B344" t="s">
        <v>2007</v>
      </c>
      <c r="C344" t="s">
        <v>631</v>
      </c>
      <c r="D344" t="s">
        <v>92</v>
      </c>
      <c r="E344" t="s">
        <v>93</v>
      </c>
      <c r="F344" t="s">
        <v>94</v>
      </c>
      <c r="G344">
        <v>20</v>
      </c>
      <c r="H344">
        <v>13</v>
      </c>
      <c r="I344">
        <v>866</v>
      </c>
      <c r="J344" t="s">
        <v>1172</v>
      </c>
      <c r="K344">
        <v>11</v>
      </c>
      <c r="L344">
        <v>11</v>
      </c>
      <c r="M344">
        <v>8</v>
      </c>
      <c r="N344">
        <v>22</v>
      </c>
      <c r="O344">
        <v>0.72727272727272696</v>
      </c>
      <c r="P344">
        <v>4</v>
      </c>
      <c r="Q344">
        <v>4</v>
      </c>
      <c r="R344">
        <v>3</v>
      </c>
      <c r="S344">
        <v>835</v>
      </c>
      <c r="T344">
        <v>0.75</v>
      </c>
      <c r="U344">
        <v>5</v>
      </c>
      <c r="V344">
        <v>5</v>
      </c>
      <c r="W344">
        <v>2</v>
      </c>
      <c r="X344">
        <v>9</v>
      </c>
      <c r="Y344">
        <v>0.4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1</v>
      </c>
      <c r="AQ344">
        <v>1</v>
      </c>
      <c r="AR344">
        <v>0</v>
      </c>
      <c r="AS344">
        <v>0</v>
      </c>
      <c r="AT344">
        <v>1</v>
      </c>
      <c r="AU344">
        <v>1</v>
      </c>
      <c r="AV344">
        <v>3</v>
      </c>
      <c r="AW344">
        <v>0</v>
      </c>
      <c r="AX344">
        <v>0</v>
      </c>
      <c r="AY344">
        <v>3</v>
      </c>
      <c r="AZ344">
        <v>0</v>
      </c>
      <c r="BA344">
        <v>3</v>
      </c>
      <c r="BB344">
        <v>1</v>
      </c>
      <c r="BC344">
        <v>8</v>
      </c>
      <c r="BD344">
        <v>2</v>
      </c>
      <c r="BE344">
        <v>824</v>
      </c>
      <c r="BF344">
        <v>6</v>
      </c>
      <c r="BG344">
        <v>5</v>
      </c>
      <c r="BH344">
        <v>0</v>
      </c>
      <c r="BI344">
        <v>0</v>
      </c>
      <c r="BJ344">
        <v>2</v>
      </c>
      <c r="BK344">
        <v>7</v>
      </c>
      <c r="BL344">
        <v>0</v>
      </c>
      <c r="BM344">
        <v>0</v>
      </c>
      <c r="BN344" t="s">
        <v>2511</v>
      </c>
    </row>
    <row r="345" spans="1:66" x14ac:dyDescent="0.2">
      <c r="A345" t="s">
        <v>1915</v>
      </c>
      <c r="B345" t="s">
        <v>2008</v>
      </c>
      <c r="C345" t="s">
        <v>631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89</v>
      </c>
      <c r="J345" t="s">
        <v>1172</v>
      </c>
      <c r="K345">
        <v>11</v>
      </c>
      <c r="L345">
        <v>11</v>
      </c>
      <c r="M345">
        <v>8</v>
      </c>
      <c r="N345">
        <v>21</v>
      </c>
      <c r="O345">
        <v>0.72727272727272696</v>
      </c>
      <c r="P345">
        <v>4</v>
      </c>
      <c r="Q345">
        <v>4</v>
      </c>
      <c r="R345">
        <v>3</v>
      </c>
      <c r="S345">
        <v>59</v>
      </c>
      <c r="T345">
        <v>0.75</v>
      </c>
      <c r="U345">
        <v>5</v>
      </c>
      <c r="V345">
        <v>5</v>
      </c>
      <c r="W345">
        <v>2</v>
      </c>
      <c r="X345">
        <v>9</v>
      </c>
      <c r="Y345">
        <v>0.4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1</v>
      </c>
      <c r="AU345">
        <v>1</v>
      </c>
      <c r="AV345">
        <v>3</v>
      </c>
      <c r="AW345">
        <v>0</v>
      </c>
      <c r="AX345">
        <v>0</v>
      </c>
      <c r="AY345">
        <v>3</v>
      </c>
      <c r="AZ345">
        <v>0</v>
      </c>
      <c r="BA345">
        <v>3</v>
      </c>
      <c r="BB345">
        <v>1</v>
      </c>
      <c r="BC345">
        <v>7</v>
      </c>
      <c r="BD345">
        <v>2</v>
      </c>
      <c r="BE345">
        <v>48</v>
      </c>
      <c r="BF345">
        <v>6</v>
      </c>
      <c r="BG345">
        <v>5</v>
      </c>
      <c r="BH345">
        <v>0</v>
      </c>
      <c r="BI345">
        <v>0</v>
      </c>
      <c r="BJ345">
        <v>2</v>
      </c>
      <c r="BK345">
        <v>7</v>
      </c>
      <c r="BL345">
        <v>0</v>
      </c>
      <c r="BM345">
        <v>0</v>
      </c>
      <c r="BN345" t="s">
        <v>2511</v>
      </c>
    </row>
    <row r="346" spans="1:66" x14ac:dyDescent="0.2">
      <c r="A346" t="s">
        <v>1915</v>
      </c>
      <c r="B346" t="s">
        <v>2009</v>
      </c>
      <c r="C346" t="s">
        <v>631</v>
      </c>
      <c r="D346" t="s">
        <v>92</v>
      </c>
      <c r="E346" t="s">
        <v>93</v>
      </c>
      <c r="F346" t="s">
        <v>94</v>
      </c>
      <c r="G346">
        <v>20</v>
      </c>
      <c r="H346">
        <v>13</v>
      </c>
      <c r="I346">
        <v>525</v>
      </c>
      <c r="J346" t="s">
        <v>1172</v>
      </c>
      <c r="K346">
        <v>11</v>
      </c>
      <c r="L346">
        <v>11</v>
      </c>
      <c r="M346">
        <v>8</v>
      </c>
      <c r="N346">
        <v>19</v>
      </c>
      <c r="O346">
        <v>0.72727272727272696</v>
      </c>
      <c r="P346">
        <v>4</v>
      </c>
      <c r="Q346">
        <v>4</v>
      </c>
      <c r="R346">
        <v>3</v>
      </c>
      <c r="S346">
        <v>497</v>
      </c>
      <c r="T346">
        <v>0.75</v>
      </c>
      <c r="U346">
        <v>5</v>
      </c>
      <c r="V346">
        <v>5</v>
      </c>
      <c r="W346">
        <v>2</v>
      </c>
      <c r="X346">
        <v>9</v>
      </c>
      <c r="Y346">
        <v>0.4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1</v>
      </c>
      <c r="AU346">
        <v>1</v>
      </c>
      <c r="AV346">
        <v>3</v>
      </c>
      <c r="AW346">
        <v>0</v>
      </c>
      <c r="AX346">
        <v>0</v>
      </c>
      <c r="AY346">
        <v>3</v>
      </c>
      <c r="AZ346">
        <v>0</v>
      </c>
      <c r="BA346">
        <v>3</v>
      </c>
      <c r="BB346">
        <v>1</v>
      </c>
      <c r="BC346">
        <v>5</v>
      </c>
      <c r="BD346">
        <v>2</v>
      </c>
      <c r="BE346">
        <v>486</v>
      </c>
      <c r="BF346">
        <v>6</v>
      </c>
      <c r="BG346">
        <v>5</v>
      </c>
      <c r="BH346">
        <v>0</v>
      </c>
      <c r="BI346">
        <v>0</v>
      </c>
      <c r="BJ346">
        <v>2</v>
      </c>
      <c r="BK346">
        <v>7</v>
      </c>
      <c r="BL346">
        <v>0</v>
      </c>
      <c r="BM346">
        <v>0</v>
      </c>
      <c r="BN346" t="s">
        <v>2511</v>
      </c>
    </row>
    <row r="347" spans="1:66" x14ac:dyDescent="0.2">
      <c r="A347" t="s">
        <v>1915</v>
      </c>
      <c r="B347" t="s">
        <v>2010</v>
      </c>
      <c r="C347" t="s">
        <v>631</v>
      </c>
      <c r="D347" t="s">
        <v>92</v>
      </c>
      <c r="E347" t="s">
        <v>93</v>
      </c>
      <c r="F347" t="s">
        <v>94</v>
      </c>
      <c r="G347">
        <v>20</v>
      </c>
      <c r="H347">
        <v>13</v>
      </c>
      <c r="I347">
        <v>133</v>
      </c>
      <c r="J347" t="s">
        <v>1172</v>
      </c>
      <c r="K347">
        <v>11</v>
      </c>
      <c r="L347">
        <v>11</v>
      </c>
      <c r="M347">
        <v>8</v>
      </c>
      <c r="N347">
        <v>17</v>
      </c>
      <c r="O347">
        <v>0.72727272727272696</v>
      </c>
      <c r="P347">
        <v>4</v>
      </c>
      <c r="Q347">
        <v>4</v>
      </c>
      <c r="R347">
        <v>3</v>
      </c>
      <c r="S347">
        <v>107</v>
      </c>
      <c r="T347">
        <v>0.75</v>
      </c>
      <c r="U347">
        <v>5</v>
      </c>
      <c r="V347">
        <v>5</v>
      </c>
      <c r="W347">
        <v>2</v>
      </c>
      <c r="X347">
        <v>9</v>
      </c>
      <c r="Y347">
        <v>0.4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1</v>
      </c>
      <c r="AU347">
        <v>1</v>
      </c>
      <c r="AV347">
        <v>3</v>
      </c>
      <c r="AW347">
        <v>0</v>
      </c>
      <c r="AX347">
        <v>0</v>
      </c>
      <c r="AY347">
        <v>3</v>
      </c>
      <c r="AZ347">
        <v>0</v>
      </c>
      <c r="BA347">
        <v>3</v>
      </c>
      <c r="BB347">
        <v>1</v>
      </c>
      <c r="BC347">
        <v>3</v>
      </c>
      <c r="BD347">
        <v>2</v>
      </c>
      <c r="BE347">
        <v>96</v>
      </c>
      <c r="BF347">
        <v>6</v>
      </c>
      <c r="BG347">
        <v>5</v>
      </c>
      <c r="BH347">
        <v>0</v>
      </c>
      <c r="BI347">
        <v>0</v>
      </c>
      <c r="BJ347">
        <v>2</v>
      </c>
      <c r="BK347">
        <v>7</v>
      </c>
      <c r="BL347">
        <v>0</v>
      </c>
      <c r="BM347">
        <v>0</v>
      </c>
      <c r="BN347" t="s">
        <v>2511</v>
      </c>
    </row>
    <row r="348" spans="1:66" x14ac:dyDescent="0.2">
      <c r="A348" t="s">
        <v>1915</v>
      </c>
      <c r="B348" t="s">
        <v>2011</v>
      </c>
      <c r="C348" t="s">
        <v>631</v>
      </c>
      <c r="D348" t="s">
        <v>92</v>
      </c>
      <c r="E348" t="s">
        <v>93</v>
      </c>
      <c r="F348" t="s">
        <v>94</v>
      </c>
      <c r="G348">
        <v>20</v>
      </c>
      <c r="H348">
        <v>13</v>
      </c>
      <c r="I348">
        <v>331</v>
      </c>
      <c r="J348" t="s">
        <v>1172</v>
      </c>
      <c r="K348">
        <v>11</v>
      </c>
      <c r="L348">
        <v>11</v>
      </c>
      <c r="M348">
        <v>8</v>
      </c>
      <c r="N348">
        <v>21</v>
      </c>
      <c r="O348">
        <v>0.72727272727272696</v>
      </c>
      <c r="P348">
        <v>4</v>
      </c>
      <c r="Q348">
        <v>4</v>
      </c>
      <c r="R348">
        <v>3</v>
      </c>
      <c r="S348">
        <v>301</v>
      </c>
      <c r="T348">
        <v>0.75</v>
      </c>
      <c r="U348">
        <v>5</v>
      </c>
      <c r="V348">
        <v>5</v>
      </c>
      <c r="W348">
        <v>2</v>
      </c>
      <c r="X348">
        <v>9</v>
      </c>
      <c r="Y348">
        <v>0.4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1</v>
      </c>
      <c r="AU348">
        <v>1</v>
      </c>
      <c r="AV348">
        <v>3</v>
      </c>
      <c r="AW348">
        <v>0</v>
      </c>
      <c r="AX348">
        <v>0</v>
      </c>
      <c r="AY348">
        <v>3</v>
      </c>
      <c r="AZ348">
        <v>0</v>
      </c>
      <c r="BA348">
        <v>3</v>
      </c>
      <c r="BB348">
        <v>1</v>
      </c>
      <c r="BC348">
        <v>7</v>
      </c>
      <c r="BD348">
        <v>2</v>
      </c>
      <c r="BE348">
        <v>290</v>
      </c>
      <c r="BF348">
        <v>6</v>
      </c>
      <c r="BG348">
        <v>5</v>
      </c>
      <c r="BH348">
        <v>0</v>
      </c>
      <c r="BI348">
        <v>0</v>
      </c>
      <c r="BJ348">
        <v>2</v>
      </c>
      <c r="BK348">
        <v>7</v>
      </c>
      <c r="BL348">
        <v>0</v>
      </c>
      <c r="BM348">
        <v>0</v>
      </c>
      <c r="BN348" t="s">
        <v>2511</v>
      </c>
    </row>
    <row r="349" spans="1:66" x14ac:dyDescent="0.2">
      <c r="A349" t="s">
        <v>1915</v>
      </c>
      <c r="B349" t="s">
        <v>2012</v>
      </c>
      <c r="C349" t="s">
        <v>631</v>
      </c>
      <c r="D349" t="s">
        <v>92</v>
      </c>
      <c r="E349" t="s">
        <v>93</v>
      </c>
      <c r="F349" t="s">
        <v>94</v>
      </c>
      <c r="G349">
        <v>20</v>
      </c>
      <c r="H349">
        <v>13</v>
      </c>
      <c r="I349">
        <v>167</v>
      </c>
      <c r="J349" t="s">
        <v>1172</v>
      </c>
      <c r="K349">
        <v>11</v>
      </c>
      <c r="L349">
        <v>11</v>
      </c>
      <c r="M349">
        <v>8</v>
      </c>
      <c r="N349">
        <v>19</v>
      </c>
      <c r="O349">
        <v>0.72727272727272696</v>
      </c>
      <c r="P349">
        <v>4</v>
      </c>
      <c r="Q349">
        <v>4</v>
      </c>
      <c r="R349">
        <v>3</v>
      </c>
      <c r="S349">
        <v>139</v>
      </c>
      <c r="T349">
        <v>0.75</v>
      </c>
      <c r="U349">
        <v>5</v>
      </c>
      <c r="V349">
        <v>5</v>
      </c>
      <c r="W349">
        <v>2</v>
      </c>
      <c r="X349">
        <v>9</v>
      </c>
      <c r="Y349">
        <v>0.4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1</v>
      </c>
      <c r="AV349">
        <v>3</v>
      </c>
      <c r="AW349">
        <v>0</v>
      </c>
      <c r="AX349">
        <v>0</v>
      </c>
      <c r="AY349">
        <v>3</v>
      </c>
      <c r="AZ349">
        <v>0</v>
      </c>
      <c r="BA349">
        <v>3</v>
      </c>
      <c r="BB349">
        <v>1</v>
      </c>
      <c r="BC349">
        <v>5</v>
      </c>
      <c r="BD349">
        <v>2</v>
      </c>
      <c r="BE349">
        <v>128</v>
      </c>
      <c r="BF349">
        <v>6</v>
      </c>
      <c r="BG349">
        <v>5</v>
      </c>
      <c r="BH349">
        <v>0</v>
      </c>
      <c r="BI349">
        <v>0</v>
      </c>
      <c r="BJ349">
        <v>2</v>
      </c>
      <c r="BK349">
        <v>7</v>
      </c>
      <c r="BL349">
        <v>0</v>
      </c>
      <c r="BM349">
        <v>0</v>
      </c>
      <c r="BN349" t="s">
        <v>2511</v>
      </c>
    </row>
    <row r="350" spans="1:66" x14ac:dyDescent="0.2">
      <c r="A350" t="s">
        <v>1915</v>
      </c>
      <c r="B350" t="s">
        <v>2013</v>
      </c>
      <c r="C350" t="s">
        <v>631</v>
      </c>
      <c r="D350" t="s">
        <v>92</v>
      </c>
      <c r="E350" t="s">
        <v>93</v>
      </c>
      <c r="F350" t="s">
        <v>94</v>
      </c>
      <c r="G350">
        <v>20</v>
      </c>
      <c r="H350">
        <v>13</v>
      </c>
      <c r="I350">
        <v>1079</v>
      </c>
      <c r="J350" t="s">
        <v>1172</v>
      </c>
      <c r="K350">
        <v>11</v>
      </c>
      <c r="L350">
        <v>11</v>
      </c>
      <c r="M350">
        <v>8</v>
      </c>
      <c r="N350">
        <v>23</v>
      </c>
      <c r="O350">
        <v>0.72727272727272696</v>
      </c>
      <c r="P350">
        <v>4</v>
      </c>
      <c r="Q350">
        <v>4</v>
      </c>
      <c r="R350">
        <v>3</v>
      </c>
      <c r="S350">
        <v>1047</v>
      </c>
      <c r="T350">
        <v>0.75</v>
      </c>
      <c r="U350">
        <v>5</v>
      </c>
      <c r="V350">
        <v>5</v>
      </c>
      <c r="W350">
        <v>2</v>
      </c>
      <c r="X350">
        <v>9</v>
      </c>
      <c r="Y350">
        <v>0.4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3</v>
      </c>
      <c r="AW350">
        <v>0</v>
      </c>
      <c r="AX350">
        <v>0</v>
      </c>
      <c r="AY350">
        <v>3</v>
      </c>
      <c r="AZ350">
        <v>0</v>
      </c>
      <c r="BA350">
        <v>3</v>
      </c>
      <c r="BB350">
        <v>1</v>
      </c>
      <c r="BC350">
        <v>9</v>
      </c>
      <c r="BD350">
        <v>2</v>
      </c>
      <c r="BE350">
        <v>1036</v>
      </c>
      <c r="BF350">
        <v>6</v>
      </c>
      <c r="BG350">
        <v>5</v>
      </c>
      <c r="BH350">
        <v>0</v>
      </c>
      <c r="BI350">
        <v>0</v>
      </c>
      <c r="BJ350">
        <v>2</v>
      </c>
      <c r="BK350">
        <v>7</v>
      </c>
      <c r="BL350">
        <v>0</v>
      </c>
      <c r="BM350">
        <v>0</v>
      </c>
      <c r="BN350" t="s">
        <v>2511</v>
      </c>
    </row>
    <row r="351" spans="1:66" x14ac:dyDescent="0.2">
      <c r="A351" t="s">
        <v>1915</v>
      </c>
      <c r="B351" t="s">
        <v>2014</v>
      </c>
      <c r="C351" t="s">
        <v>631</v>
      </c>
      <c r="D351" t="s">
        <v>92</v>
      </c>
      <c r="E351" t="s">
        <v>93</v>
      </c>
      <c r="F351" t="s">
        <v>94</v>
      </c>
      <c r="G351">
        <v>20</v>
      </c>
      <c r="H351">
        <v>13</v>
      </c>
      <c r="I351">
        <v>239</v>
      </c>
      <c r="J351" t="s">
        <v>1172</v>
      </c>
      <c r="K351">
        <v>11</v>
      </c>
      <c r="L351">
        <v>11</v>
      </c>
      <c r="M351">
        <v>8</v>
      </c>
      <c r="N351">
        <v>19</v>
      </c>
      <c r="O351">
        <v>0.72727272727272696</v>
      </c>
      <c r="P351">
        <v>4</v>
      </c>
      <c r="Q351">
        <v>4</v>
      </c>
      <c r="R351">
        <v>3</v>
      </c>
      <c r="S351">
        <v>211</v>
      </c>
      <c r="T351">
        <v>0.75</v>
      </c>
      <c r="U351">
        <v>5</v>
      </c>
      <c r="V351">
        <v>5</v>
      </c>
      <c r="W351">
        <v>2</v>
      </c>
      <c r="X351">
        <v>9</v>
      </c>
      <c r="Y351">
        <v>0.4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1</v>
      </c>
      <c r="AQ351">
        <v>1</v>
      </c>
      <c r="AR351">
        <v>0</v>
      </c>
      <c r="AS351">
        <v>0</v>
      </c>
      <c r="AT351">
        <v>1</v>
      </c>
      <c r="AU351">
        <v>1</v>
      </c>
      <c r="AV351">
        <v>3</v>
      </c>
      <c r="AW351">
        <v>0</v>
      </c>
      <c r="AX351">
        <v>0</v>
      </c>
      <c r="AY351">
        <v>3</v>
      </c>
      <c r="AZ351">
        <v>0</v>
      </c>
      <c r="BA351">
        <v>3</v>
      </c>
      <c r="BB351">
        <v>1</v>
      </c>
      <c r="BC351">
        <v>5</v>
      </c>
      <c r="BD351">
        <v>2</v>
      </c>
      <c r="BE351">
        <v>200</v>
      </c>
      <c r="BF351">
        <v>6</v>
      </c>
      <c r="BG351">
        <v>5</v>
      </c>
      <c r="BH351">
        <v>0</v>
      </c>
      <c r="BI351">
        <v>0</v>
      </c>
      <c r="BJ351">
        <v>2</v>
      </c>
      <c r="BK351">
        <v>7</v>
      </c>
      <c r="BL351">
        <v>0</v>
      </c>
      <c r="BM351">
        <v>0</v>
      </c>
      <c r="BN351" t="s">
        <v>2511</v>
      </c>
    </row>
    <row r="352" spans="1:66" x14ac:dyDescent="0.2">
      <c r="A352" t="s">
        <v>1915</v>
      </c>
      <c r="B352" t="s">
        <v>2015</v>
      </c>
      <c r="C352" t="s">
        <v>631</v>
      </c>
      <c r="D352" t="s">
        <v>92</v>
      </c>
      <c r="E352" t="s">
        <v>93</v>
      </c>
      <c r="F352" t="s">
        <v>94</v>
      </c>
      <c r="G352">
        <v>20</v>
      </c>
      <c r="H352">
        <v>13</v>
      </c>
      <c r="I352">
        <v>406</v>
      </c>
      <c r="J352" t="s">
        <v>1172</v>
      </c>
      <c r="K352">
        <v>11</v>
      </c>
      <c r="L352">
        <v>11</v>
      </c>
      <c r="M352">
        <v>8</v>
      </c>
      <c r="N352">
        <v>22</v>
      </c>
      <c r="O352">
        <v>0.72727272727272696</v>
      </c>
      <c r="P352">
        <v>4</v>
      </c>
      <c r="Q352">
        <v>4</v>
      </c>
      <c r="R352">
        <v>3</v>
      </c>
      <c r="S352">
        <v>375</v>
      </c>
      <c r="T352">
        <v>0.75</v>
      </c>
      <c r="U352">
        <v>5</v>
      </c>
      <c r="V352">
        <v>5</v>
      </c>
      <c r="W352">
        <v>2</v>
      </c>
      <c r="X352">
        <v>9</v>
      </c>
      <c r="Y352">
        <v>0.4</v>
      </c>
      <c r="Z352">
        <v>1</v>
      </c>
      <c r="AA352">
        <v>1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1</v>
      </c>
      <c r="AV352">
        <v>3</v>
      </c>
      <c r="AW352">
        <v>0</v>
      </c>
      <c r="AX352">
        <v>0</v>
      </c>
      <c r="AY352">
        <v>3</v>
      </c>
      <c r="AZ352">
        <v>0</v>
      </c>
      <c r="BA352">
        <v>3</v>
      </c>
      <c r="BB352">
        <v>1</v>
      </c>
      <c r="BC352">
        <v>8</v>
      </c>
      <c r="BD352">
        <v>2</v>
      </c>
      <c r="BE352">
        <v>364</v>
      </c>
      <c r="BF352">
        <v>6</v>
      </c>
      <c r="BG352">
        <v>5</v>
      </c>
      <c r="BH352">
        <v>0</v>
      </c>
      <c r="BI352">
        <v>0</v>
      </c>
      <c r="BJ352">
        <v>2</v>
      </c>
      <c r="BK352">
        <v>7</v>
      </c>
      <c r="BL352">
        <v>0</v>
      </c>
      <c r="BM352">
        <v>0</v>
      </c>
      <c r="BN352" t="s">
        <v>2511</v>
      </c>
    </row>
    <row r="353" spans="1:66" x14ac:dyDescent="0.2">
      <c r="A353" t="s">
        <v>1915</v>
      </c>
      <c r="B353" t="s">
        <v>2016</v>
      </c>
      <c r="C353" t="s">
        <v>631</v>
      </c>
      <c r="D353" t="s">
        <v>92</v>
      </c>
      <c r="E353" t="s">
        <v>93</v>
      </c>
      <c r="F353" t="s">
        <v>94</v>
      </c>
      <c r="G353">
        <v>20</v>
      </c>
      <c r="H353">
        <v>13</v>
      </c>
      <c r="I353">
        <v>1231</v>
      </c>
      <c r="J353" t="s">
        <v>1172</v>
      </c>
      <c r="K353">
        <v>11</v>
      </c>
      <c r="L353">
        <v>11</v>
      </c>
      <c r="M353">
        <v>8</v>
      </c>
      <c r="N353">
        <v>21</v>
      </c>
      <c r="O353">
        <v>0.72727272727272696</v>
      </c>
      <c r="P353">
        <v>4</v>
      </c>
      <c r="Q353">
        <v>4</v>
      </c>
      <c r="R353">
        <v>3</v>
      </c>
      <c r="S353">
        <v>1201</v>
      </c>
      <c r="T353">
        <v>0.75</v>
      </c>
      <c r="U353">
        <v>5</v>
      </c>
      <c r="V353">
        <v>5</v>
      </c>
      <c r="W353">
        <v>2</v>
      </c>
      <c r="X353">
        <v>9</v>
      </c>
      <c r="Y353">
        <v>0.4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1</v>
      </c>
      <c r="AQ353">
        <v>1</v>
      </c>
      <c r="AR353">
        <v>0</v>
      </c>
      <c r="AS353">
        <v>0</v>
      </c>
      <c r="AT353">
        <v>1</v>
      </c>
      <c r="AU353">
        <v>1</v>
      </c>
      <c r="AV353">
        <v>3</v>
      </c>
      <c r="AW353">
        <v>0</v>
      </c>
      <c r="AX353">
        <v>0</v>
      </c>
      <c r="AY353">
        <v>3</v>
      </c>
      <c r="AZ353">
        <v>0</v>
      </c>
      <c r="BA353">
        <v>3</v>
      </c>
      <c r="BB353">
        <v>1</v>
      </c>
      <c r="BC353">
        <v>7</v>
      </c>
      <c r="BD353">
        <v>2</v>
      </c>
      <c r="BE353">
        <v>1190</v>
      </c>
      <c r="BF353">
        <v>6</v>
      </c>
      <c r="BG353">
        <v>5</v>
      </c>
      <c r="BH353">
        <v>0</v>
      </c>
      <c r="BI353">
        <v>0</v>
      </c>
      <c r="BJ353">
        <v>2</v>
      </c>
      <c r="BK353">
        <v>7</v>
      </c>
      <c r="BL353">
        <v>0</v>
      </c>
      <c r="BM353">
        <v>0</v>
      </c>
      <c r="BN353" t="s">
        <v>2511</v>
      </c>
    </row>
    <row r="354" spans="1:66" x14ac:dyDescent="0.2">
      <c r="A354" t="s">
        <v>1915</v>
      </c>
      <c r="B354" t="s">
        <v>2017</v>
      </c>
      <c r="C354" t="s">
        <v>631</v>
      </c>
      <c r="D354" t="s">
        <v>92</v>
      </c>
      <c r="E354" t="s">
        <v>93</v>
      </c>
      <c r="F354" t="s">
        <v>94</v>
      </c>
      <c r="G354">
        <v>20</v>
      </c>
      <c r="H354">
        <v>13</v>
      </c>
      <c r="I354">
        <v>92</v>
      </c>
      <c r="J354" t="s">
        <v>1172</v>
      </c>
      <c r="K354">
        <v>11</v>
      </c>
      <c r="L354">
        <v>11</v>
      </c>
      <c r="M354">
        <v>8</v>
      </c>
      <c r="N354">
        <v>20</v>
      </c>
      <c r="O354">
        <v>0.72727272727272696</v>
      </c>
      <c r="P354">
        <v>4</v>
      </c>
      <c r="Q354">
        <v>4</v>
      </c>
      <c r="R354">
        <v>3</v>
      </c>
      <c r="S354">
        <v>63</v>
      </c>
      <c r="T354">
        <v>0.75</v>
      </c>
      <c r="U354">
        <v>5</v>
      </c>
      <c r="V354">
        <v>5</v>
      </c>
      <c r="W354">
        <v>2</v>
      </c>
      <c r="X354">
        <v>9</v>
      </c>
      <c r="Y354">
        <v>0.4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1</v>
      </c>
      <c r="AQ354">
        <v>1</v>
      </c>
      <c r="AR354">
        <v>0</v>
      </c>
      <c r="AS354">
        <v>0</v>
      </c>
      <c r="AT354">
        <v>1</v>
      </c>
      <c r="AU354">
        <v>1</v>
      </c>
      <c r="AV354">
        <v>3</v>
      </c>
      <c r="AW354">
        <v>0</v>
      </c>
      <c r="AX354">
        <v>0</v>
      </c>
      <c r="AY354">
        <v>3</v>
      </c>
      <c r="AZ354">
        <v>0</v>
      </c>
      <c r="BA354">
        <v>3</v>
      </c>
      <c r="BB354">
        <v>1</v>
      </c>
      <c r="BC354">
        <v>6</v>
      </c>
      <c r="BD354">
        <v>2</v>
      </c>
      <c r="BE354">
        <v>52</v>
      </c>
      <c r="BF354">
        <v>6</v>
      </c>
      <c r="BG354">
        <v>5</v>
      </c>
      <c r="BH354">
        <v>0</v>
      </c>
      <c r="BI354">
        <v>0</v>
      </c>
      <c r="BJ354">
        <v>2</v>
      </c>
      <c r="BK354">
        <v>7</v>
      </c>
      <c r="BL354">
        <v>0</v>
      </c>
      <c r="BM354">
        <v>0</v>
      </c>
      <c r="BN354" t="s">
        <v>2511</v>
      </c>
    </row>
    <row r="355" spans="1:66" x14ac:dyDescent="0.2">
      <c r="A355" t="s">
        <v>1915</v>
      </c>
      <c r="B355" t="s">
        <v>2018</v>
      </c>
      <c r="C355" t="s">
        <v>631</v>
      </c>
      <c r="D355" t="s">
        <v>92</v>
      </c>
      <c r="E355" t="s">
        <v>93</v>
      </c>
      <c r="F355" t="s">
        <v>94</v>
      </c>
      <c r="G355">
        <v>20</v>
      </c>
      <c r="H355">
        <v>13</v>
      </c>
      <c r="I355">
        <v>181</v>
      </c>
      <c r="J355" t="s">
        <v>1172</v>
      </c>
      <c r="K355">
        <v>11</v>
      </c>
      <c r="L355">
        <v>11</v>
      </c>
      <c r="M355">
        <v>8</v>
      </c>
      <c r="N355">
        <v>17</v>
      </c>
      <c r="O355">
        <v>0.72727272727272696</v>
      </c>
      <c r="P355">
        <v>4</v>
      </c>
      <c r="Q355">
        <v>4</v>
      </c>
      <c r="R355">
        <v>3</v>
      </c>
      <c r="S355">
        <v>155</v>
      </c>
      <c r="T355">
        <v>0.75</v>
      </c>
      <c r="U355">
        <v>5</v>
      </c>
      <c r="V355">
        <v>5</v>
      </c>
      <c r="W355">
        <v>2</v>
      </c>
      <c r="X355">
        <v>9</v>
      </c>
      <c r="Y355">
        <v>0.4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1</v>
      </c>
      <c r="AU355">
        <v>1</v>
      </c>
      <c r="AV355">
        <v>3</v>
      </c>
      <c r="AW355">
        <v>0</v>
      </c>
      <c r="AX355">
        <v>0</v>
      </c>
      <c r="AY355">
        <v>3</v>
      </c>
      <c r="AZ355">
        <v>0</v>
      </c>
      <c r="BA355">
        <v>3</v>
      </c>
      <c r="BB355">
        <v>1</v>
      </c>
      <c r="BC355">
        <v>3</v>
      </c>
      <c r="BD355">
        <v>2</v>
      </c>
      <c r="BE355">
        <v>144</v>
      </c>
      <c r="BF355">
        <v>6</v>
      </c>
      <c r="BG355">
        <v>5</v>
      </c>
      <c r="BH355">
        <v>0</v>
      </c>
      <c r="BI355">
        <v>0</v>
      </c>
      <c r="BJ355">
        <v>2</v>
      </c>
      <c r="BK355">
        <v>7</v>
      </c>
      <c r="BL355">
        <v>0</v>
      </c>
      <c r="BM355">
        <v>0</v>
      </c>
      <c r="BN355" t="s">
        <v>2511</v>
      </c>
    </row>
    <row r="356" spans="1:66" x14ac:dyDescent="0.2">
      <c r="A356" t="s">
        <v>1915</v>
      </c>
      <c r="B356" t="s">
        <v>2019</v>
      </c>
      <c r="C356" t="s">
        <v>631</v>
      </c>
      <c r="D356" t="s">
        <v>92</v>
      </c>
      <c r="E356" t="s">
        <v>93</v>
      </c>
      <c r="F356" t="s">
        <v>94</v>
      </c>
      <c r="G356">
        <v>20</v>
      </c>
      <c r="H356">
        <v>13</v>
      </c>
      <c r="I356">
        <v>243</v>
      </c>
      <c r="J356" t="s">
        <v>1172</v>
      </c>
      <c r="K356">
        <v>11</v>
      </c>
      <c r="L356">
        <v>11</v>
      </c>
      <c r="M356">
        <v>8</v>
      </c>
      <c r="N356">
        <v>17</v>
      </c>
      <c r="O356">
        <v>0.72727272727272696</v>
      </c>
      <c r="P356">
        <v>4</v>
      </c>
      <c r="Q356">
        <v>4</v>
      </c>
      <c r="R356">
        <v>3</v>
      </c>
      <c r="S356">
        <v>217</v>
      </c>
      <c r="T356">
        <v>0.75</v>
      </c>
      <c r="U356">
        <v>5</v>
      </c>
      <c r="V356">
        <v>5</v>
      </c>
      <c r="W356">
        <v>2</v>
      </c>
      <c r="X356">
        <v>9</v>
      </c>
      <c r="Y356">
        <v>0.4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1</v>
      </c>
      <c r="AQ356">
        <v>1</v>
      </c>
      <c r="AR356">
        <v>0</v>
      </c>
      <c r="AS356">
        <v>0</v>
      </c>
      <c r="AT356">
        <v>1</v>
      </c>
      <c r="AU356">
        <v>1</v>
      </c>
      <c r="AV356">
        <v>3</v>
      </c>
      <c r="AW356">
        <v>0</v>
      </c>
      <c r="AX356">
        <v>0</v>
      </c>
      <c r="AY356">
        <v>3</v>
      </c>
      <c r="AZ356">
        <v>0</v>
      </c>
      <c r="BA356">
        <v>3</v>
      </c>
      <c r="BB356">
        <v>1</v>
      </c>
      <c r="BC356">
        <v>3</v>
      </c>
      <c r="BD356">
        <v>2</v>
      </c>
      <c r="BE356">
        <v>206</v>
      </c>
      <c r="BF356">
        <v>6</v>
      </c>
      <c r="BG356">
        <v>5</v>
      </c>
      <c r="BH356">
        <v>0</v>
      </c>
      <c r="BI356">
        <v>0</v>
      </c>
      <c r="BJ356">
        <v>2</v>
      </c>
      <c r="BK356">
        <v>7</v>
      </c>
      <c r="BL356">
        <v>0</v>
      </c>
      <c r="BM356">
        <v>0</v>
      </c>
      <c r="BN356" t="s">
        <v>2511</v>
      </c>
    </row>
    <row r="357" spans="1:66" x14ac:dyDescent="0.2">
      <c r="A357" t="s">
        <v>1915</v>
      </c>
      <c r="B357" t="s">
        <v>2020</v>
      </c>
      <c r="C357" t="s">
        <v>631</v>
      </c>
      <c r="D357" t="s">
        <v>92</v>
      </c>
      <c r="E357" t="s">
        <v>93</v>
      </c>
      <c r="F357" t="s">
        <v>94</v>
      </c>
      <c r="G357">
        <v>20</v>
      </c>
      <c r="H357">
        <v>13</v>
      </c>
      <c r="I357">
        <v>387</v>
      </c>
      <c r="J357" t="s">
        <v>1172</v>
      </c>
      <c r="K357">
        <v>11</v>
      </c>
      <c r="L357">
        <v>11</v>
      </c>
      <c r="M357">
        <v>8</v>
      </c>
      <c r="N357">
        <v>23</v>
      </c>
      <c r="O357">
        <v>0.72727272727272696</v>
      </c>
      <c r="P357">
        <v>4</v>
      </c>
      <c r="Q357">
        <v>4</v>
      </c>
      <c r="R357">
        <v>3</v>
      </c>
      <c r="S357">
        <v>355</v>
      </c>
      <c r="T357">
        <v>0.75</v>
      </c>
      <c r="U357">
        <v>5</v>
      </c>
      <c r="V357">
        <v>5</v>
      </c>
      <c r="W357">
        <v>2</v>
      </c>
      <c r="X357">
        <v>9</v>
      </c>
      <c r="Y357">
        <v>0.4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1</v>
      </c>
      <c r="AU357">
        <v>1</v>
      </c>
      <c r="AV357">
        <v>3</v>
      </c>
      <c r="AW357">
        <v>0</v>
      </c>
      <c r="AX357">
        <v>0</v>
      </c>
      <c r="AY357">
        <v>3</v>
      </c>
      <c r="AZ357">
        <v>0</v>
      </c>
      <c r="BA357">
        <v>3</v>
      </c>
      <c r="BB357">
        <v>1</v>
      </c>
      <c r="BC357">
        <v>9</v>
      </c>
      <c r="BD357">
        <v>2</v>
      </c>
      <c r="BE357">
        <v>344</v>
      </c>
      <c r="BF357">
        <v>6</v>
      </c>
      <c r="BG357">
        <v>5</v>
      </c>
      <c r="BH357">
        <v>0</v>
      </c>
      <c r="BI357">
        <v>0</v>
      </c>
      <c r="BJ357">
        <v>2</v>
      </c>
      <c r="BK357">
        <v>7</v>
      </c>
      <c r="BL357">
        <v>0</v>
      </c>
      <c r="BM357">
        <v>0</v>
      </c>
      <c r="BN357" t="s">
        <v>2511</v>
      </c>
    </row>
    <row r="358" spans="1:66" x14ac:dyDescent="0.2">
      <c r="A358" t="s">
        <v>1915</v>
      </c>
      <c r="B358" t="s">
        <v>2021</v>
      </c>
      <c r="C358" t="s">
        <v>631</v>
      </c>
      <c r="D358" t="s">
        <v>92</v>
      </c>
      <c r="E358" t="s">
        <v>93</v>
      </c>
      <c r="F358" t="s">
        <v>94</v>
      </c>
      <c r="G358">
        <v>20</v>
      </c>
      <c r="H358">
        <v>13</v>
      </c>
      <c r="I358">
        <v>749</v>
      </c>
      <c r="J358" t="s">
        <v>1172</v>
      </c>
      <c r="K358">
        <v>11</v>
      </c>
      <c r="L358">
        <v>11</v>
      </c>
      <c r="M358">
        <v>8</v>
      </c>
      <c r="N358">
        <v>23</v>
      </c>
      <c r="O358">
        <v>0.72727272727272696</v>
      </c>
      <c r="P358">
        <v>4</v>
      </c>
      <c r="Q358">
        <v>4</v>
      </c>
      <c r="R358">
        <v>3</v>
      </c>
      <c r="S358">
        <v>717</v>
      </c>
      <c r="T358">
        <v>0.75</v>
      </c>
      <c r="U358">
        <v>5</v>
      </c>
      <c r="V358">
        <v>5</v>
      </c>
      <c r="W358">
        <v>2</v>
      </c>
      <c r="X358">
        <v>9</v>
      </c>
      <c r="Y358">
        <v>0.4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3</v>
      </c>
      <c r="AW358">
        <v>0</v>
      </c>
      <c r="AX358">
        <v>0</v>
      </c>
      <c r="AY358">
        <v>3</v>
      </c>
      <c r="AZ358">
        <v>0</v>
      </c>
      <c r="BA358">
        <v>3</v>
      </c>
      <c r="BB358">
        <v>1</v>
      </c>
      <c r="BC358">
        <v>9</v>
      </c>
      <c r="BD358">
        <v>2</v>
      </c>
      <c r="BE358">
        <v>706</v>
      </c>
      <c r="BF358">
        <v>6</v>
      </c>
      <c r="BG358">
        <v>5</v>
      </c>
      <c r="BH358">
        <v>0</v>
      </c>
      <c r="BI358">
        <v>0</v>
      </c>
      <c r="BJ358">
        <v>2</v>
      </c>
      <c r="BK358">
        <v>7</v>
      </c>
      <c r="BL358">
        <v>0</v>
      </c>
      <c r="BM358">
        <v>0</v>
      </c>
      <c r="BN358" t="s">
        <v>2511</v>
      </c>
    </row>
    <row r="359" spans="1:66" x14ac:dyDescent="0.2">
      <c r="A359" t="s">
        <v>1915</v>
      </c>
      <c r="B359" t="s">
        <v>2022</v>
      </c>
      <c r="C359" t="s">
        <v>631</v>
      </c>
      <c r="D359" t="s">
        <v>92</v>
      </c>
      <c r="E359" t="s">
        <v>93</v>
      </c>
      <c r="F359" t="s">
        <v>94</v>
      </c>
      <c r="G359">
        <v>20</v>
      </c>
      <c r="H359">
        <v>13</v>
      </c>
      <c r="I359">
        <v>466</v>
      </c>
      <c r="J359" t="s">
        <v>1172</v>
      </c>
      <c r="K359">
        <v>11</v>
      </c>
      <c r="L359">
        <v>11</v>
      </c>
      <c r="M359">
        <v>8</v>
      </c>
      <c r="N359">
        <v>18</v>
      </c>
      <c r="O359">
        <v>0.72727272727272696</v>
      </c>
      <c r="P359">
        <v>4</v>
      </c>
      <c r="Q359">
        <v>4</v>
      </c>
      <c r="R359">
        <v>3</v>
      </c>
      <c r="S359">
        <v>439</v>
      </c>
      <c r="T359">
        <v>0.75</v>
      </c>
      <c r="U359">
        <v>5</v>
      </c>
      <c r="V359">
        <v>5</v>
      </c>
      <c r="W359">
        <v>2</v>
      </c>
      <c r="X359">
        <v>9</v>
      </c>
      <c r="Y359">
        <v>0.4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1</v>
      </c>
      <c r="AU359">
        <v>1</v>
      </c>
      <c r="AV359">
        <v>3</v>
      </c>
      <c r="AW359">
        <v>0</v>
      </c>
      <c r="AX359">
        <v>0</v>
      </c>
      <c r="AY359">
        <v>3</v>
      </c>
      <c r="AZ359">
        <v>0</v>
      </c>
      <c r="BA359">
        <v>3</v>
      </c>
      <c r="BB359">
        <v>1</v>
      </c>
      <c r="BC359">
        <v>4</v>
      </c>
      <c r="BD359">
        <v>2</v>
      </c>
      <c r="BE359">
        <v>428</v>
      </c>
      <c r="BF359">
        <v>6</v>
      </c>
      <c r="BG359">
        <v>5</v>
      </c>
      <c r="BH359">
        <v>0</v>
      </c>
      <c r="BI359">
        <v>0</v>
      </c>
      <c r="BJ359">
        <v>2</v>
      </c>
      <c r="BK359">
        <v>7</v>
      </c>
      <c r="BL359">
        <v>0</v>
      </c>
      <c r="BM359">
        <v>0</v>
      </c>
      <c r="BN359" t="s">
        <v>2511</v>
      </c>
    </row>
    <row r="360" spans="1:66" x14ac:dyDescent="0.2">
      <c r="A360" t="s">
        <v>1915</v>
      </c>
      <c r="B360" t="s">
        <v>2023</v>
      </c>
      <c r="C360" t="s">
        <v>631</v>
      </c>
      <c r="D360" t="s">
        <v>92</v>
      </c>
      <c r="E360" t="s">
        <v>93</v>
      </c>
      <c r="F360" t="s">
        <v>94</v>
      </c>
      <c r="G360">
        <v>20</v>
      </c>
      <c r="H360">
        <v>13</v>
      </c>
      <c r="I360">
        <v>265</v>
      </c>
      <c r="J360" t="s">
        <v>1172</v>
      </c>
      <c r="K360">
        <v>11</v>
      </c>
      <c r="L360">
        <v>11</v>
      </c>
      <c r="M360">
        <v>8</v>
      </c>
      <c r="N360">
        <v>21</v>
      </c>
      <c r="O360">
        <v>0.72727272727272696</v>
      </c>
      <c r="P360">
        <v>4</v>
      </c>
      <c r="Q360">
        <v>4</v>
      </c>
      <c r="R360">
        <v>3</v>
      </c>
      <c r="S360">
        <v>235</v>
      </c>
      <c r="T360">
        <v>0.75</v>
      </c>
      <c r="U360">
        <v>5</v>
      </c>
      <c r="V360">
        <v>5</v>
      </c>
      <c r="W360">
        <v>2</v>
      </c>
      <c r="X360">
        <v>9</v>
      </c>
      <c r="Y360">
        <v>0.4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1</v>
      </c>
      <c r="AQ360">
        <v>1</v>
      </c>
      <c r="AR360">
        <v>0</v>
      </c>
      <c r="AS360">
        <v>0</v>
      </c>
      <c r="AT360">
        <v>1</v>
      </c>
      <c r="AU360">
        <v>1</v>
      </c>
      <c r="AV360">
        <v>3</v>
      </c>
      <c r="AW360">
        <v>0</v>
      </c>
      <c r="AX360">
        <v>0</v>
      </c>
      <c r="AY360">
        <v>3</v>
      </c>
      <c r="AZ360">
        <v>0</v>
      </c>
      <c r="BA360">
        <v>3</v>
      </c>
      <c r="BB360">
        <v>1</v>
      </c>
      <c r="BC360">
        <v>7</v>
      </c>
      <c r="BD360">
        <v>2</v>
      </c>
      <c r="BE360">
        <v>224</v>
      </c>
      <c r="BF360">
        <v>6</v>
      </c>
      <c r="BG360">
        <v>5</v>
      </c>
      <c r="BH360">
        <v>0</v>
      </c>
      <c r="BI360">
        <v>0</v>
      </c>
      <c r="BJ360">
        <v>2</v>
      </c>
      <c r="BK360">
        <v>7</v>
      </c>
      <c r="BL360">
        <v>0</v>
      </c>
      <c r="BM360">
        <v>0</v>
      </c>
      <c r="BN360" t="s">
        <v>2511</v>
      </c>
    </row>
    <row r="361" spans="1:66" x14ac:dyDescent="0.2">
      <c r="A361" t="s">
        <v>1915</v>
      </c>
      <c r="B361" t="s">
        <v>2024</v>
      </c>
      <c r="C361" t="s">
        <v>631</v>
      </c>
      <c r="D361" t="s">
        <v>92</v>
      </c>
      <c r="E361" t="s">
        <v>93</v>
      </c>
      <c r="F361" t="s">
        <v>94</v>
      </c>
      <c r="G361">
        <v>20</v>
      </c>
      <c r="H361">
        <v>13</v>
      </c>
      <c r="I361">
        <v>627</v>
      </c>
      <c r="J361" t="s">
        <v>1172</v>
      </c>
      <c r="K361">
        <v>11</v>
      </c>
      <c r="L361">
        <v>11</v>
      </c>
      <c r="M361">
        <v>8</v>
      </c>
      <c r="N361">
        <v>17</v>
      </c>
      <c r="O361">
        <v>0.72727272727272696</v>
      </c>
      <c r="P361">
        <v>4</v>
      </c>
      <c r="Q361">
        <v>4</v>
      </c>
      <c r="R361">
        <v>3</v>
      </c>
      <c r="S361">
        <v>601</v>
      </c>
      <c r="T361">
        <v>0.75</v>
      </c>
      <c r="U361">
        <v>5</v>
      </c>
      <c r="V361">
        <v>5</v>
      </c>
      <c r="W361">
        <v>2</v>
      </c>
      <c r="X361">
        <v>9</v>
      </c>
      <c r="Y361">
        <v>0.4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1</v>
      </c>
      <c r="AU361">
        <v>1</v>
      </c>
      <c r="AV361">
        <v>3</v>
      </c>
      <c r="AW361">
        <v>0</v>
      </c>
      <c r="AX361">
        <v>0</v>
      </c>
      <c r="AY361">
        <v>3</v>
      </c>
      <c r="AZ361">
        <v>0</v>
      </c>
      <c r="BA361">
        <v>3</v>
      </c>
      <c r="BB361">
        <v>1</v>
      </c>
      <c r="BC361">
        <v>3</v>
      </c>
      <c r="BD361">
        <v>2</v>
      </c>
      <c r="BE361">
        <v>590</v>
      </c>
      <c r="BF361">
        <v>6</v>
      </c>
      <c r="BG361">
        <v>5</v>
      </c>
      <c r="BH361">
        <v>0</v>
      </c>
      <c r="BI361">
        <v>0</v>
      </c>
      <c r="BJ361">
        <v>2</v>
      </c>
      <c r="BK361">
        <v>7</v>
      </c>
      <c r="BL361">
        <v>0</v>
      </c>
      <c r="BM361">
        <v>0</v>
      </c>
      <c r="BN361" t="s">
        <v>2511</v>
      </c>
    </row>
    <row r="362" spans="1:66" x14ac:dyDescent="0.2">
      <c r="A362" t="s">
        <v>1915</v>
      </c>
      <c r="B362" t="s">
        <v>2025</v>
      </c>
      <c r="C362" t="s">
        <v>631</v>
      </c>
      <c r="D362" t="s">
        <v>92</v>
      </c>
      <c r="E362" t="s">
        <v>93</v>
      </c>
      <c r="F362" t="s">
        <v>94</v>
      </c>
      <c r="G362">
        <v>20</v>
      </c>
      <c r="H362">
        <v>13</v>
      </c>
      <c r="I362">
        <v>600</v>
      </c>
      <c r="J362" t="s">
        <v>1172</v>
      </c>
      <c r="K362">
        <v>11</v>
      </c>
      <c r="L362">
        <v>11</v>
      </c>
      <c r="M362">
        <v>8</v>
      </c>
      <c r="N362">
        <v>18</v>
      </c>
      <c r="O362">
        <v>0.72727272727272696</v>
      </c>
      <c r="P362">
        <v>4</v>
      </c>
      <c r="Q362">
        <v>4</v>
      </c>
      <c r="R362">
        <v>3</v>
      </c>
      <c r="S362">
        <v>573</v>
      </c>
      <c r="T362">
        <v>0.75</v>
      </c>
      <c r="U362">
        <v>5</v>
      </c>
      <c r="V362">
        <v>5</v>
      </c>
      <c r="W362">
        <v>2</v>
      </c>
      <c r="X362">
        <v>9</v>
      </c>
      <c r="Y362">
        <v>0.4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1</v>
      </c>
      <c r="AQ362">
        <v>1</v>
      </c>
      <c r="AR362">
        <v>0</v>
      </c>
      <c r="AS362">
        <v>0</v>
      </c>
      <c r="AT362">
        <v>1</v>
      </c>
      <c r="AU362">
        <v>1</v>
      </c>
      <c r="AV362">
        <v>3</v>
      </c>
      <c r="AW362">
        <v>0</v>
      </c>
      <c r="AX362">
        <v>0</v>
      </c>
      <c r="AY362">
        <v>3</v>
      </c>
      <c r="AZ362">
        <v>0</v>
      </c>
      <c r="BA362">
        <v>3</v>
      </c>
      <c r="BB362">
        <v>1</v>
      </c>
      <c r="BC362">
        <v>4</v>
      </c>
      <c r="BD362">
        <v>2</v>
      </c>
      <c r="BE362">
        <v>562</v>
      </c>
      <c r="BF362">
        <v>6</v>
      </c>
      <c r="BG362">
        <v>5</v>
      </c>
      <c r="BH362">
        <v>0</v>
      </c>
      <c r="BI362">
        <v>0</v>
      </c>
      <c r="BJ362">
        <v>2</v>
      </c>
      <c r="BK362">
        <v>7</v>
      </c>
      <c r="BL362">
        <v>0</v>
      </c>
      <c r="BM362">
        <v>0</v>
      </c>
      <c r="BN362" t="s">
        <v>2511</v>
      </c>
    </row>
    <row r="363" spans="1:66" x14ac:dyDescent="0.2">
      <c r="A363" t="s">
        <v>1915</v>
      </c>
      <c r="B363" t="s">
        <v>2026</v>
      </c>
      <c r="C363" t="s">
        <v>631</v>
      </c>
      <c r="D363" t="s">
        <v>92</v>
      </c>
      <c r="E363" t="s">
        <v>93</v>
      </c>
      <c r="F363" t="s">
        <v>94</v>
      </c>
      <c r="G363">
        <v>20</v>
      </c>
      <c r="H363">
        <v>13</v>
      </c>
      <c r="I363">
        <v>289</v>
      </c>
      <c r="J363" t="s">
        <v>1172</v>
      </c>
      <c r="K363">
        <v>11</v>
      </c>
      <c r="L363">
        <v>11</v>
      </c>
      <c r="M363">
        <v>8</v>
      </c>
      <c r="N363">
        <v>21</v>
      </c>
      <c r="O363">
        <v>0.72727272727272696</v>
      </c>
      <c r="P363">
        <v>4</v>
      </c>
      <c r="Q363">
        <v>4</v>
      </c>
      <c r="R363">
        <v>3</v>
      </c>
      <c r="S363">
        <v>259</v>
      </c>
      <c r="T363">
        <v>0.75</v>
      </c>
      <c r="U363">
        <v>5</v>
      </c>
      <c r="V363">
        <v>5</v>
      </c>
      <c r="W363">
        <v>2</v>
      </c>
      <c r="X363">
        <v>9</v>
      </c>
      <c r="Y363">
        <v>0.4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1</v>
      </c>
      <c r="AQ363">
        <v>1</v>
      </c>
      <c r="AR363">
        <v>0</v>
      </c>
      <c r="AS363">
        <v>0</v>
      </c>
      <c r="AT363">
        <v>1</v>
      </c>
      <c r="AU363">
        <v>1</v>
      </c>
      <c r="AV363">
        <v>3</v>
      </c>
      <c r="AW363">
        <v>0</v>
      </c>
      <c r="AX363">
        <v>0</v>
      </c>
      <c r="AY363">
        <v>3</v>
      </c>
      <c r="AZ363">
        <v>0</v>
      </c>
      <c r="BA363">
        <v>3</v>
      </c>
      <c r="BB363">
        <v>1</v>
      </c>
      <c r="BC363">
        <v>7</v>
      </c>
      <c r="BD363">
        <v>2</v>
      </c>
      <c r="BE363">
        <v>248</v>
      </c>
      <c r="BF363">
        <v>6</v>
      </c>
      <c r="BG363">
        <v>5</v>
      </c>
      <c r="BH363">
        <v>0</v>
      </c>
      <c r="BI363">
        <v>0</v>
      </c>
      <c r="BJ363">
        <v>2</v>
      </c>
      <c r="BK363">
        <v>7</v>
      </c>
      <c r="BL363">
        <v>0</v>
      </c>
      <c r="BM363">
        <v>0</v>
      </c>
      <c r="BN363" t="s">
        <v>2511</v>
      </c>
    </row>
    <row r="364" spans="1:66" x14ac:dyDescent="0.2">
      <c r="A364" t="s">
        <v>1915</v>
      </c>
      <c r="B364" t="s">
        <v>2027</v>
      </c>
      <c r="C364" t="s">
        <v>631</v>
      </c>
      <c r="D364" t="s">
        <v>92</v>
      </c>
      <c r="E364" t="s">
        <v>93</v>
      </c>
      <c r="F364" t="s">
        <v>94</v>
      </c>
      <c r="G364">
        <v>20</v>
      </c>
      <c r="H364">
        <v>13</v>
      </c>
      <c r="I364">
        <v>148</v>
      </c>
      <c r="J364" t="s">
        <v>1172</v>
      </c>
      <c r="K364">
        <v>11</v>
      </c>
      <c r="L364">
        <v>11</v>
      </c>
      <c r="M364">
        <v>8</v>
      </c>
      <c r="N364">
        <v>20</v>
      </c>
      <c r="O364">
        <v>0.72727272727272696</v>
      </c>
      <c r="P364">
        <v>4</v>
      </c>
      <c r="Q364">
        <v>4</v>
      </c>
      <c r="R364">
        <v>3</v>
      </c>
      <c r="S364">
        <v>119</v>
      </c>
      <c r="T364">
        <v>0.75</v>
      </c>
      <c r="U364">
        <v>5</v>
      </c>
      <c r="V364">
        <v>5</v>
      </c>
      <c r="W364">
        <v>2</v>
      </c>
      <c r="X364">
        <v>9</v>
      </c>
      <c r="Y364">
        <v>0.4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1</v>
      </c>
      <c r="AQ364">
        <v>1</v>
      </c>
      <c r="AR364">
        <v>0</v>
      </c>
      <c r="AS364">
        <v>0</v>
      </c>
      <c r="AT364">
        <v>1</v>
      </c>
      <c r="AU364">
        <v>1</v>
      </c>
      <c r="AV364">
        <v>3</v>
      </c>
      <c r="AW364">
        <v>0</v>
      </c>
      <c r="AX364">
        <v>0</v>
      </c>
      <c r="AY364">
        <v>3</v>
      </c>
      <c r="AZ364">
        <v>0</v>
      </c>
      <c r="BA364">
        <v>3</v>
      </c>
      <c r="BB364">
        <v>1</v>
      </c>
      <c r="BC364">
        <v>6</v>
      </c>
      <c r="BD364">
        <v>2</v>
      </c>
      <c r="BE364">
        <v>108</v>
      </c>
      <c r="BF364">
        <v>6</v>
      </c>
      <c r="BG364">
        <v>5</v>
      </c>
      <c r="BH364">
        <v>0</v>
      </c>
      <c r="BI364">
        <v>0</v>
      </c>
      <c r="BJ364">
        <v>2</v>
      </c>
      <c r="BK364">
        <v>7</v>
      </c>
      <c r="BL364">
        <v>0</v>
      </c>
      <c r="BM364">
        <v>0</v>
      </c>
      <c r="BN364" t="s">
        <v>2511</v>
      </c>
    </row>
    <row r="365" spans="1:66" x14ac:dyDescent="0.2">
      <c r="A365" t="s">
        <v>1915</v>
      </c>
      <c r="B365" t="s">
        <v>2028</v>
      </c>
      <c r="C365" t="s">
        <v>631</v>
      </c>
      <c r="D365" t="s">
        <v>92</v>
      </c>
      <c r="E365" t="s">
        <v>93</v>
      </c>
      <c r="F365" t="s">
        <v>94</v>
      </c>
      <c r="G365">
        <v>20</v>
      </c>
      <c r="H365">
        <v>13</v>
      </c>
      <c r="I365">
        <v>720</v>
      </c>
      <c r="J365" t="s">
        <v>1172</v>
      </c>
      <c r="K365">
        <v>11</v>
      </c>
      <c r="L365">
        <v>11</v>
      </c>
      <c r="M365">
        <v>8</v>
      </c>
      <c r="N365">
        <v>22</v>
      </c>
      <c r="O365">
        <v>0.72727272727272696</v>
      </c>
      <c r="P365">
        <v>4</v>
      </c>
      <c r="Q365">
        <v>4</v>
      </c>
      <c r="R365">
        <v>3</v>
      </c>
      <c r="S365">
        <v>689</v>
      </c>
      <c r="T365">
        <v>0.75</v>
      </c>
      <c r="U365">
        <v>5</v>
      </c>
      <c r="V365">
        <v>5</v>
      </c>
      <c r="W365">
        <v>2</v>
      </c>
      <c r="X365">
        <v>9</v>
      </c>
      <c r="Y365">
        <v>0.4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3</v>
      </c>
      <c r="AW365">
        <v>0</v>
      </c>
      <c r="AX365">
        <v>0</v>
      </c>
      <c r="AY365">
        <v>3</v>
      </c>
      <c r="AZ365">
        <v>0</v>
      </c>
      <c r="BA365">
        <v>3</v>
      </c>
      <c r="BB365">
        <v>1</v>
      </c>
      <c r="BC365">
        <v>8</v>
      </c>
      <c r="BD365">
        <v>2</v>
      </c>
      <c r="BE365">
        <v>678</v>
      </c>
      <c r="BF365">
        <v>6</v>
      </c>
      <c r="BG365">
        <v>5</v>
      </c>
      <c r="BH365">
        <v>0</v>
      </c>
      <c r="BI365">
        <v>0</v>
      </c>
      <c r="BJ365">
        <v>2</v>
      </c>
      <c r="BK365">
        <v>7</v>
      </c>
      <c r="BL365">
        <v>0</v>
      </c>
      <c r="BM365">
        <v>0</v>
      </c>
      <c r="BN365" t="s">
        <v>2511</v>
      </c>
    </row>
    <row r="366" spans="1:66" x14ac:dyDescent="0.2">
      <c r="A366" t="s">
        <v>1915</v>
      </c>
      <c r="B366" t="s">
        <v>2029</v>
      </c>
      <c r="C366" t="s">
        <v>631</v>
      </c>
      <c r="D366" t="s">
        <v>92</v>
      </c>
      <c r="E366" t="s">
        <v>93</v>
      </c>
      <c r="F366" t="s">
        <v>94</v>
      </c>
      <c r="G366">
        <v>20</v>
      </c>
      <c r="H366">
        <v>13</v>
      </c>
      <c r="I366">
        <v>276</v>
      </c>
      <c r="J366" t="s">
        <v>1172</v>
      </c>
      <c r="K366">
        <v>11</v>
      </c>
      <c r="L366">
        <v>11</v>
      </c>
      <c r="M366">
        <v>8</v>
      </c>
      <c r="N366">
        <v>22</v>
      </c>
      <c r="O366">
        <v>0.72727272727272696</v>
      </c>
      <c r="P366">
        <v>4</v>
      </c>
      <c r="Q366">
        <v>4</v>
      </c>
      <c r="R366">
        <v>3</v>
      </c>
      <c r="S366">
        <v>245</v>
      </c>
      <c r="T366">
        <v>0.75</v>
      </c>
      <c r="U366">
        <v>5</v>
      </c>
      <c r="V366">
        <v>5</v>
      </c>
      <c r="W366">
        <v>2</v>
      </c>
      <c r="X366">
        <v>9</v>
      </c>
      <c r="Y366">
        <v>0.4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1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3</v>
      </c>
      <c r="AW366">
        <v>0</v>
      </c>
      <c r="AX366">
        <v>0</v>
      </c>
      <c r="AY366">
        <v>3</v>
      </c>
      <c r="AZ366">
        <v>0</v>
      </c>
      <c r="BA366">
        <v>3</v>
      </c>
      <c r="BB366">
        <v>1</v>
      </c>
      <c r="BC366">
        <v>8</v>
      </c>
      <c r="BD366">
        <v>2</v>
      </c>
      <c r="BE366">
        <v>234</v>
      </c>
      <c r="BF366">
        <v>6</v>
      </c>
      <c r="BG366">
        <v>5</v>
      </c>
      <c r="BH366">
        <v>0</v>
      </c>
      <c r="BI366">
        <v>0</v>
      </c>
      <c r="BJ366">
        <v>2</v>
      </c>
      <c r="BK366">
        <v>7</v>
      </c>
      <c r="BL366">
        <v>0</v>
      </c>
      <c r="BM366">
        <v>0</v>
      </c>
      <c r="BN366" t="s">
        <v>2511</v>
      </c>
    </row>
    <row r="367" spans="1:66" x14ac:dyDescent="0.2">
      <c r="A367" t="s">
        <v>1915</v>
      </c>
      <c r="B367" t="s">
        <v>2030</v>
      </c>
      <c r="C367" t="s">
        <v>631</v>
      </c>
      <c r="D367" t="s">
        <v>92</v>
      </c>
      <c r="E367" t="s">
        <v>93</v>
      </c>
      <c r="F367" t="s">
        <v>94</v>
      </c>
      <c r="G367">
        <v>20</v>
      </c>
      <c r="H367">
        <v>13</v>
      </c>
      <c r="I367">
        <v>341</v>
      </c>
      <c r="J367" t="s">
        <v>1172</v>
      </c>
      <c r="K367">
        <v>11</v>
      </c>
      <c r="L367">
        <v>11</v>
      </c>
      <c r="M367">
        <v>8</v>
      </c>
      <c r="N367">
        <v>19</v>
      </c>
      <c r="O367">
        <v>0.72727272727272696</v>
      </c>
      <c r="P367">
        <v>4</v>
      </c>
      <c r="Q367">
        <v>4</v>
      </c>
      <c r="R367">
        <v>3</v>
      </c>
      <c r="S367">
        <v>313</v>
      </c>
      <c r="T367">
        <v>0.75</v>
      </c>
      <c r="U367">
        <v>5</v>
      </c>
      <c r="V367">
        <v>5</v>
      </c>
      <c r="W367">
        <v>2</v>
      </c>
      <c r="X367">
        <v>9</v>
      </c>
      <c r="Y367">
        <v>0.4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1</v>
      </c>
      <c r="AU367">
        <v>1</v>
      </c>
      <c r="AV367">
        <v>3</v>
      </c>
      <c r="AW367">
        <v>0</v>
      </c>
      <c r="AX367">
        <v>0</v>
      </c>
      <c r="AY367">
        <v>3</v>
      </c>
      <c r="AZ367">
        <v>0</v>
      </c>
      <c r="BA367">
        <v>3</v>
      </c>
      <c r="BB367">
        <v>1</v>
      </c>
      <c r="BC367">
        <v>5</v>
      </c>
      <c r="BD367">
        <v>2</v>
      </c>
      <c r="BE367">
        <v>302</v>
      </c>
      <c r="BF367">
        <v>6</v>
      </c>
      <c r="BG367">
        <v>5</v>
      </c>
      <c r="BH367">
        <v>0</v>
      </c>
      <c r="BI367">
        <v>0</v>
      </c>
      <c r="BJ367">
        <v>2</v>
      </c>
      <c r="BK367">
        <v>7</v>
      </c>
      <c r="BL367">
        <v>0</v>
      </c>
      <c r="BM367">
        <v>0</v>
      </c>
      <c r="BN367" t="s">
        <v>2511</v>
      </c>
    </row>
    <row r="368" spans="1:66" x14ac:dyDescent="0.2">
      <c r="A368" t="s">
        <v>1915</v>
      </c>
      <c r="B368" t="s">
        <v>2031</v>
      </c>
      <c r="C368" t="s">
        <v>631</v>
      </c>
      <c r="D368" t="s">
        <v>92</v>
      </c>
      <c r="E368" t="s">
        <v>93</v>
      </c>
      <c r="F368" t="s">
        <v>94</v>
      </c>
      <c r="G368">
        <v>20</v>
      </c>
      <c r="H368">
        <v>13</v>
      </c>
      <c r="I368">
        <v>557</v>
      </c>
      <c r="J368" t="s">
        <v>1172</v>
      </c>
      <c r="K368">
        <v>11</v>
      </c>
      <c r="L368">
        <v>11</v>
      </c>
      <c r="M368">
        <v>8</v>
      </c>
      <c r="N368">
        <v>23</v>
      </c>
      <c r="O368">
        <v>0.72727272727272696</v>
      </c>
      <c r="P368">
        <v>4</v>
      </c>
      <c r="Q368">
        <v>4</v>
      </c>
      <c r="R368">
        <v>3</v>
      </c>
      <c r="S368">
        <v>525</v>
      </c>
      <c r="T368">
        <v>0.75</v>
      </c>
      <c r="U368">
        <v>5</v>
      </c>
      <c r="V368">
        <v>5</v>
      </c>
      <c r="W368">
        <v>2</v>
      </c>
      <c r="X368">
        <v>9</v>
      </c>
      <c r="Y368">
        <v>0.4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3</v>
      </c>
      <c r="AW368">
        <v>0</v>
      </c>
      <c r="AX368">
        <v>0</v>
      </c>
      <c r="AY368">
        <v>3</v>
      </c>
      <c r="AZ368">
        <v>0</v>
      </c>
      <c r="BA368">
        <v>3</v>
      </c>
      <c r="BB368">
        <v>1</v>
      </c>
      <c r="BC368">
        <v>9</v>
      </c>
      <c r="BD368">
        <v>2</v>
      </c>
      <c r="BE368">
        <v>514</v>
      </c>
      <c r="BF368">
        <v>6</v>
      </c>
      <c r="BG368">
        <v>5</v>
      </c>
      <c r="BH368">
        <v>0</v>
      </c>
      <c r="BI368">
        <v>0</v>
      </c>
      <c r="BJ368">
        <v>2</v>
      </c>
      <c r="BK368">
        <v>7</v>
      </c>
      <c r="BL368">
        <v>0</v>
      </c>
      <c r="BM368">
        <v>0</v>
      </c>
      <c r="BN368" t="s">
        <v>2511</v>
      </c>
    </row>
    <row r="369" spans="1:66" x14ac:dyDescent="0.2">
      <c r="A369" t="s">
        <v>1915</v>
      </c>
      <c r="B369" t="s">
        <v>2032</v>
      </c>
      <c r="C369" t="s">
        <v>631</v>
      </c>
      <c r="D369" t="s">
        <v>92</v>
      </c>
      <c r="E369" t="s">
        <v>93</v>
      </c>
      <c r="F369" t="s">
        <v>94</v>
      </c>
      <c r="G369">
        <v>20</v>
      </c>
      <c r="H369">
        <v>13</v>
      </c>
      <c r="I369">
        <v>611</v>
      </c>
      <c r="J369" t="s">
        <v>1172</v>
      </c>
      <c r="K369">
        <v>11</v>
      </c>
      <c r="L369">
        <v>11</v>
      </c>
      <c r="M369">
        <v>8</v>
      </c>
      <c r="N369">
        <v>17</v>
      </c>
      <c r="O369">
        <v>0.72727272727272696</v>
      </c>
      <c r="P369">
        <v>4</v>
      </c>
      <c r="Q369">
        <v>4</v>
      </c>
      <c r="R369">
        <v>3</v>
      </c>
      <c r="S369">
        <v>585</v>
      </c>
      <c r="T369">
        <v>0.75</v>
      </c>
      <c r="U369">
        <v>5</v>
      </c>
      <c r="V369">
        <v>5</v>
      </c>
      <c r="W369">
        <v>2</v>
      </c>
      <c r="X369">
        <v>9</v>
      </c>
      <c r="Y369">
        <v>0.4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1</v>
      </c>
      <c r="AQ369">
        <v>1</v>
      </c>
      <c r="AR369">
        <v>0</v>
      </c>
      <c r="AS369">
        <v>0</v>
      </c>
      <c r="AT369">
        <v>1</v>
      </c>
      <c r="AU369">
        <v>1</v>
      </c>
      <c r="AV369">
        <v>3</v>
      </c>
      <c r="AW369">
        <v>0</v>
      </c>
      <c r="AX369">
        <v>0</v>
      </c>
      <c r="AY369">
        <v>3</v>
      </c>
      <c r="AZ369">
        <v>0</v>
      </c>
      <c r="BA369">
        <v>3</v>
      </c>
      <c r="BB369">
        <v>1</v>
      </c>
      <c r="BC369">
        <v>3</v>
      </c>
      <c r="BD369">
        <v>2</v>
      </c>
      <c r="BE369">
        <v>574</v>
      </c>
      <c r="BF369">
        <v>6</v>
      </c>
      <c r="BG369">
        <v>5</v>
      </c>
      <c r="BH369">
        <v>0</v>
      </c>
      <c r="BI369">
        <v>0</v>
      </c>
      <c r="BJ369">
        <v>2</v>
      </c>
      <c r="BK369">
        <v>7</v>
      </c>
      <c r="BL369">
        <v>0</v>
      </c>
      <c r="BM369">
        <v>0</v>
      </c>
      <c r="BN369" t="s">
        <v>2511</v>
      </c>
    </row>
    <row r="370" spans="1:66" x14ac:dyDescent="0.2">
      <c r="A370" t="s">
        <v>1915</v>
      </c>
      <c r="B370" t="s">
        <v>2033</v>
      </c>
      <c r="C370" t="s">
        <v>631</v>
      </c>
      <c r="D370" t="s">
        <v>92</v>
      </c>
      <c r="E370" t="s">
        <v>93</v>
      </c>
      <c r="F370" t="s">
        <v>94</v>
      </c>
      <c r="G370">
        <v>20</v>
      </c>
      <c r="H370">
        <v>13</v>
      </c>
      <c r="I370">
        <v>243</v>
      </c>
      <c r="J370" t="s">
        <v>1172</v>
      </c>
      <c r="K370">
        <v>11</v>
      </c>
      <c r="L370">
        <v>11</v>
      </c>
      <c r="M370">
        <v>8</v>
      </c>
      <c r="N370">
        <v>17</v>
      </c>
      <c r="O370">
        <v>0.72727272727272696</v>
      </c>
      <c r="P370">
        <v>4</v>
      </c>
      <c r="Q370">
        <v>4</v>
      </c>
      <c r="R370">
        <v>3</v>
      </c>
      <c r="S370">
        <v>217</v>
      </c>
      <c r="T370">
        <v>0.75</v>
      </c>
      <c r="U370">
        <v>5</v>
      </c>
      <c r="V370">
        <v>5</v>
      </c>
      <c r="W370">
        <v>2</v>
      </c>
      <c r="X370">
        <v>9</v>
      </c>
      <c r="Y370">
        <v>0.4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1</v>
      </c>
      <c r="AU370">
        <v>1</v>
      </c>
      <c r="AV370">
        <v>3</v>
      </c>
      <c r="AW370">
        <v>0</v>
      </c>
      <c r="AX370">
        <v>0</v>
      </c>
      <c r="AY370">
        <v>3</v>
      </c>
      <c r="AZ370">
        <v>0</v>
      </c>
      <c r="BA370">
        <v>3</v>
      </c>
      <c r="BB370">
        <v>1</v>
      </c>
      <c r="BC370">
        <v>3</v>
      </c>
      <c r="BD370">
        <v>2</v>
      </c>
      <c r="BE370">
        <v>206</v>
      </c>
      <c r="BF370">
        <v>6</v>
      </c>
      <c r="BG370">
        <v>5</v>
      </c>
      <c r="BH370">
        <v>0</v>
      </c>
      <c r="BI370">
        <v>0</v>
      </c>
      <c r="BJ370">
        <v>2</v>
      </c>
      <c r="BK370">
        <v>7</v>
      </c>
      <c r="BL370">
        <v>0</v>
      </c>
      <c r="BM370">
        <v>0</v>
      </c>
      <c r="BN370" t="s">
        <v>2511</v>
      </c>
    </row>
    <row r="371" spans="1:66" x14ac:dyDescent="0.2">
      <c r="A371" t="s">
        <v>1915</v>
      </c>
      <c r="B371" t="s">
        <v>2034</v>
      </c>
      <c r="C371" t="s">
        <v>631</v>
      </c>
      <c r="D371" t="s">
        <v>92</v>
      </c>
      <c r="E371" t="s">
        <v>93</v>
      </c>
      <c r="F371" t="s">
        <v>94</v>
      </c>
      <c r="G371">
        <v>20</v>
      </c>
      <c r="H371">
        <v>13</v>
      </c>
      <c r="I371">
        <v>107</v>
      </c>
      <c r="J371" t="s">
        <v>1172</v>
      </c>
      <c r="K371">
        <v>11</v>
      </c>
      <c r="L371">
        <v>11</v>
      </c>
      <c r="M371">
        <v>8</v>
      </c>
      <c r="N371">
        <v>23</v>
      </c>
      <c r="O371">
        <v>0.72727272727272696</v>
      </c>
      <c r="P371">
        <v>4</v>
      </c>
      <c r="Q371">
        <v>4</v>
      </c>
      <c r="R371">
        <v>3</v>
      </c>
      <c r="S371">
        <v>75</v>
      </c>
      <c r="T371">
        <v>0.75</v>
      </c>
      <c r="U371">
        <v>5</v>
      </c>
      <c r="V371">
        <v>5</v>
      </c>
      <c r="W371">
        <v>2</v>
      </c>
      <c r="X371">
        <v>9</v>
      </c>
      <c r="Y371">
        <v>0.4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3</v>
      </c>
      <c r="AW371">
        <v>0</v>
      </c>
      <c r="AX371">
        <v>0</v>
      </c>
      <c r="AY371">
        <v>3</v>
      </c>
      <c r="AZ371">
        <v>0</v>
      </c>
      <c r="BA371">
        <v>3</v>
      </c>
      <c r="BB371">
        <v>1</v>
      </c>
      <c r="BC371">
        <v>9</v>
      </c>
      <c r="BD371">
        <v>2</v>
      </c>
      <c r="BE371">
        <v>64</v>
      </c>
      <c r="BF371">
        <v>6</v>
      </c>
      <c r="BG371">
        <v>5</v>
      </c>
      <c r="BH371">
        <v>0</v>
      </c>
      <c r="BI371">
        <v>0</v>
      </c>
      <c r="BJ371">
        <v>2</v>
      </c>
      <c r="BK371">
        <v>7</v>
      </c>
      <c r="BL371">
        <v>0</v>
      </c>
      <c r="BM371">
        <v>0</v>
      </c>
      <c r="BN371" t="s">
        <v>2511</v>
      </c>
    </row>
    <row r="372" spans="1:66" x14ac:dyDescent="0.2">
      <c r="A372" t="s">
        <v>1915</v>
      </c>
      <c r="B372" t="s">
        <v>2035</v>
      </c>
      <c r="C372" t="s">
        <v>631</v>
      </c>
      <c r="D372" t="s">
        <v>92</v>
      </c>
      <c r="E372" t="s">
        <v>93</v>
      </c>
      <c r="F372" t="s">
        <v>94</v>
      </c>
      <c r="G372">
        <v>20</v>
      </c>
      <c r="H372">
        <v>13</v>
      </c>
      <c r="I372">
        <v>211</v>
      </c>
      <c r="J372" t="s">
        <v>1172</v>
      </c>
      <c r="K372">
        <v>11</v>
      </c>
      <c r="L372">
        <v>11</v>
      </c>
      <c r="M372">
        <v>8</v>
      </c>
      <c r="N372">
        <v>17</v>
      </c>
      <c r="O372">
        <v>0.72727272727272696</v>
      </c>
      <c r="P372">
        <v>4</v>
      </c>
      <c r="Q372">
        <v>4</v>
      </c>
      <c r="R372">
        <v>3</v>
      </c>
      <c r="S372">
        <v>185</v>
      </c>
      <c r="T372">
        <v>0.75</v>
      </c>
      <c r="U372">
        <v>5</v>
      </c>
      <c r="V372">
        <v>5</v>
      </c>
      <c r="W372">
        <v>2</v>
      </c>
      <c r="X372">
        <v>9</v>
      </c>
      <c r="Y372">
        <v>0.4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1</v>
      </c>
      <c r="AV372">
        <v>3</v>
      </c>
      <c r="AW372">
        <v>0</v>
      </c>
      <c r="AX372">
        <v>0</v>
      </c>
      <c r="AY372">
        <v>3</v>
      </c>
      <c r="AZ372">
        <v>0</v>
      </c>
      <c r="BA372">
        <v>3</v>
      </c>
      <c r="BB372">
        <v>1</v>
      </c>
      <c r="BC372">
        <v>3</v>
      </c>
      <c r="BD372">
        <v>2</v>
      </c>
      <c r="BE372">
        <v>174</v>
      </c>
      <c r="BF372">
        <v>6</v>
      </c>
      <c r="BG372">
        <v>5</v>
      </c>
      <c r="BH372">
        <v>0</v>
      </c>
      <c r="BI372">
        <v>0</v>
      </c>
      <c r="BJ372">
        <v>2</v>
      </c>
      <c r="BK372">
        <v>7</v>
      </c>
      <c r="BL372">
        <v>0</v>
      </c>
      <c r="BM372">
        <v>0</v>
      </c>
      <c r="BN372" t="s">
        <v>2511</v>
      </c>
    </row>
    <row r="373" spans="1:66" x14ac:dyDescent="0.2">
      <c r="A373" t="s">
        <v>1915</v>
      </c>
      <c r="B373" t="s">
        <v>2036</v>
      </c>
      <c r="C373" t="s">
        <v>631</v>
      </c>
      <c r="D373" t="s">
        <v>92</v>
      </c>
      <c r="E373" t="s">
        <v>93</v>
      </c>
      <c r="F373" t="s">
        <v>94</v>
      </c>
      <c r="G373">
        <v>20</v>
      </c>
      <c r="H373">
        <v>13</v>
      </c>
      <c r="I373">
        <v>193</v>
      </c>
      <c r="J373" t="s">
        <v>1172</v>
      </c>
      <c r="K373">
        <v>11</v>
      </c>
      <c r="L373">
        <v>11</v>
      </c>
      <c r="M373">
        <v>8</v>
      </c>
      <c r="N373">
        <v>17</v>
      </c>
      <c r="O373">
        <v>0.72727272727272696</v>
      </c>
      <c r="P373">
        <v>4</v>
      </c>
      <c r="Q373">
        <v>4</v>
      </c>
      <c r="R373">
        <v>3</v>
      </c>
      <c r="S373">
        <v>167</v>
      </c>
      <c r="T373">
        <v>0.75</v>
      </c>
      <c r="U373">
        <v>5</v>
      </c>
      <c r="V373">
        <v>5</v>
      </c>
      <c r="W373">
        <v>2</v>
      </c>
      <c r="X373">
        <v>9</v>
      </c>
      <c r="Y373">
        <v>0.4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0</v>
      </c>
      <c r="AT373">
        <v>1</v>
      </c>
      <c r="AU373">
        <v>1</v>
      </c>
      <c r="AV373">
        <v>3</v>
      </c>
      <c r="AW373">
        <v>0</v>
      </c>
      <c r="AX373">
        <v>0</v>
      </c>
      <c r="AY373">
        <v>3</v>
      </c>
      <c r="AZ373">
        <v>0</v>
      </c>
      <c r="BA373">
        <v>3</v>
      </c>
      <c r="BB373">
        <v>1</v>
      </c>
      <c r="BC373">
        <v>3</v>
      </c>
      <c r="BD373">
        <v>2</v>
      </c>
      <c r="BE373">
        <v>156</v>
      </c>
      <c r="BF373">
        <v>6</v>
      </c>
      <c r="BG373">
        <v>5</v>
      </c>
      <c r="BH373">
        <v>0</v>
      </c>
      <c r="BI373">
        <v>0</v>
      </c>
      <c r="BJ373">
        <v>2</v>
      </c>
      <c r="BK373">
        <v>7</v>
      </c>
      <c r="BL373">
        <v>0</v>
      </c>
      <c r="BM373">
        <v>0</v>
      </c>
      <c r="BN373" t="s">
        <v>2511</v>
      </c>
    </row>
    <row r="374" spans="1:66" x14ac:dyDescent="0.2">
      <c r="A374" t="s">
        <v>1915</v>
      </c>
      <c r="B374" t="s">
        <v>2037</v>
      </c>
      <c r="C374" t="s">
        <v>631</v>
      </c>
      <c r="D374" t="s">
        <v>92</v>
      </c>
      <c r="E374" t="s">
        <v>93</v>
      </c>
      <c r="F374" t="s">
        <v>94</v>
      </c>
      <c r="G374">
        <v>20</v>
      </c>
      <c r="H374">
        <v>13</v>
      </c>
      <c r="I374">
        <v>941</v>
      </c>
      <c r="J374" t="s">
        <v>1172</v>
      </c>
      <c r="K374">
        <v>11</v>
      </c>
      <c r="L374">
        <v>11</v>
      </c>
      <c r="M374">
        <v>8</v>
      </c>
      <c r="N374">
        <v>17</v>
      </c>
      <c r="O374">
        <v>0.72727272727272696</v>
      </c>
      <c r="P374">
        <v>4</v>
      </c>
      <c r="Q374">
        <v>4</v>
      </c>
      <c r="R374">
        <v>3</v>
      </c>
      <c r="S374">
        <v>915</v>
      </c>
      <c r="T374">
        <v>0.75</v>
      </c>
      <c r="U374">
        <v>5</v>
      </c>
      <c r="V374">
        <v>5</v>
      </c>
      <c r="W374">
        <v>2</v>
      </c>
      <c r="X374">
        <v>9</v>
      </c>
      <c r="Y374">
        <v>0.4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1</v>
      </c>
      <c r="AU374">
        <v>1</v>
      </c>
      <c r="AV374">
        <v>3</v>
      </c>
      <c r="AW374">
        <v>0</v>
      </c>
      <c r="AX374">
        <v>0</v>
      </c>
      <c r="AY374">
        <v>3</v>
      </c>
      <c r="AZ374">
        <v>0</v>
      </c>
      <c r="BA374">
        <v>3</v>
      </c>
      <c r="BB374">
        <v>1</v>
      </c>
      <c r="BC374">
        <v>3</v>
      </c>
      <c r="BD374">
        <v>2</v>
      </c>
      <c r="BE374">
        <v>904</v>
      </c>
      <c r="BF374">
        <v>6</v>
      </c>
      <c r="BG374">
        <v>5</v>
      </c>
      <c r="BH374">
        <v>0</v>
      </c>
      <c r="BI374">
        <v>0</v>
      </c>
      <c r="BJ374">
        <v>2</v>
      </c>
      <c r="BK374">
        <v>7</v>
      </c>
      <c r="BL374">
        <v>0</v>
      </c>
      <c r="BM374">
        <v>0</v>
      </c>
      <c r="BN374" t="s">
        <v>2511</v>
      </c>
    </row>
    <row r="375" spans="1:66" x14ac:dyDescent="0.2">
      <c r="A375" t="s">
        <v>1915</v>
      </c>
      <c r="B375" t="s">
        <v>2038</v>
      </c>
      <c r="C375" t="s">
        <v>631</v>
      </c>
      <c r="D375" t="s">
        <v>92</v>
      </c>
      <c r="E375" t="s">
        <v>93</v>
      </c>
      <c r="F375" t="s">
        <v>94</v>
      </c>
      <c r="G375">
        <v>20</v>
      </c>
      <c r="H375">
        <v>13</v>
      </c>
      <c r="I375">
        <v>231</v>
      </c>
      <c r="J375" t="s">
        <v>1172</v>
      </c>
      <c r="K375">
        <v>11</v>
      </c>
      <c r="L375">
        <v>11</v>
      </c>
      <c r="M375">
        <v>8</v>
      </c>
      <c r="N375">
        <v>23</v>
      </c>
      <c r="O375">
        <v>0.72727272727272696</v>
      </c>
      <c r="P375">
        <v>4</v>
      </c>
      <c r="Q375">
        <v>4</v>
      </c>
      <c r="R375">
        <v>3</v>
      </c>
      <c r="S375">
        <v>199</v>
      </c>
      <c r="T375">
        <v>0.75</v>
      </c>
      <c r="U375">
        <v>5</v>
      </c>
      <c r="V375">
        <v>5</v>
      </c>
      <c r="W375">
        <v>2</v>
      </c>
      <c r="X375">
        <v>9</v>
      </c>
      <c r="Y375">
        <v>0.4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3</v>
      </c>
      <c r="AW375">
        <v>0</v>
      </c>
      <c r="AX375">
        <v>0</v>
      </c>
      <c r="AY375">
        <v>3</v>
      </c>
      <c r="AZ375">
        <v>0</v>
      </c>
      <c r="BA375">
        <v>3</v>
      </c>
      <c r="BB375">
        <v>1</v>
      </c>
      <c r="BC375">
        <v>9</v>
      </c>
      <c r="BD375">
        <v>2</v>
      </c>
      <c r="BE375">
        <v>188</v>
      </c>
      <c r="BF375">
        <v>6</v>
      </c>
      <c r="BG375">
        <v>5</v>
      </c>
      <c r="BH375">
        <v>0</v>
      </c>
      <c r="BI375">
        <v>0</v>
      </c>
      <c r="BJ375">
        <v>2</v>
      </c>
      <c r="BK375">
        <v>7</v>
      </c>
      <c r="BL375">
        <v>0</v>
      </c>
      <c r="BM375">
        <v>0</v>
      </c>
      <c r="BN375" t="s">
        <v>2511</v>
      </c>
    </row>
    <row r="376" spans="1:66" x14ac:dyDescent="0.2">
      <c r="A376" t="s">
        <v>1915</v>
      </c>
      <c r="B376" t="s">
        <v>2039</v>
      </c>
      <c r="C376" t="s">
        <v>631</v>
      </c>
      <c r="D376" t="s">
        <v>92</v>
      </c>
      <c r="E376" t="s">
        <v>93</v>
      </c>
      <c r="F376" t="s">
        <v>94</v>
      </c>
      <c r="G376">
        <v>20</v>
      </c>
      <c r="H376">
        <v>13</v>
      </c>
      <c r="I376">
        <v>889</v>
      </c>
      <c r="J376" t="s">
        <v>1172</v>
      </c>
      <c r="K376">
        <v>11</v>
      </c>
      <c r="L376">
        <v>11</v>
      </c>
      <c r="M376">
        <v>8</v>
      </c>
      <c r="N376">
        <v>23</v>
      </c>
      <c r="O376">
        <v>0.72727272727272696</v>
      </c>
      <c r="P376">
        <v>4</v>
      </c>
      <c r="Q376">
        <v>4</v>
      </c>
      <c r="R376">
        <v>3</v>
      </c>
      <c r="S376">
        <v>857</v>
      </c>
      <c r="T376">
        <v>0.75</v>
      </c>
      <c r="U376">
        <v>5</v>
      </c>
      <c r="V376">
        <v>5</v>
      </c>
      <c r="W376">
        <v>2</v>
      </c>
      <c r="X376">
        <v>9</v>
      </c>
      <c r="Y376">
        <v>0.4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1</v>
      </c>
      <c r="AU376">
        <v>1</v>
      </c>
      <c r="AV376">
        <v>3</v>
      </c>
      <c r="AW376">
        <v>0</v>
      </c>
      <c r="AX376">
        <v>0</v>
      </c>
      <c r="AY376">
        <v>3</v>
      </c>
      <c r="AZ376">
        <v>0</v>
      </c>
      <c r="BA376">
        <v>3</v>
      </c>
      <c r="BB376">
        <v>1</v>
      </c>
      <c r="BC376">
        <v>9</v>
      </c>
      <c r="BD376">
        <v>2</v>
      </c>
      <c r="BE376">
        <v>846</v>
      </c>
      <c r="BF376">
        <v>6</v>
      </c>
      <c r="BG376">
        <v>5</v>
      </c>
      <c r="BH376">
        <v>0</v>
      </c>
      <c r="BI376">
        <v>0</v>
      </c>
      <c r="BJ376">
        <v>2</v>
      </c>
      <c r="BK376">
        <v>7</v>
      </c>
      <c r="BL376">
        <v>0</v>
      </c>
      <c r="BM376">
        <v>0</v>
      </c>
      <c r="BN376" t="s">
        <v>2511</v>
      </c>
    </row>
    <row r="377" spans="1:66" x14ac:dyDescent="0.2">
      <c r="A377" t="s">
        <v>1915</v>
      </c>
      <c r="B377" t="s">
        <v>2040</v>
      </c>
      <c r="C377" t="s">
        <v>631</v>
      </c>
      <c r="D377" t="s">
        <v>92</v>
      </c>
      <c r="E377" t="s">
        <v>93</v>
      </c>
      <c r="F377" t="s">
        <v>94</v>
      </c>
      <c r="G377">
        <v>20</v>
      </c>
      <c r="H377">
        <v>13</v>
      </c>
      <c r="I377">
        <v>265</v>
      </c>
      <c r="J377" t="s">
        <v>1172</v>
      </c>
      <c r="K377">
        <v>11</v>
      </c>
      <c r="L377">
        <v>11</v>
      </c>
      <c r="M377">
        <v>8</v>
      </c>
      <c r="N377">
        <v>21</v>
      </c>
      <c r="O377">
        <v>0.72727272727272696</v>
      </c>
      <c r="P377">
        <v>4</v>
      </c>
      <c r="Q377">
        <v>4</v>
      </c>
      <c r="R377">
        <v>3</v>
      </c>
      <c r="S377">
        <v>235</v>
      </c>
      <c r="T377">
        <v>0.75</v>
      </c>
      <c r="U377">
        <v>5</v>
      </c>
      <c r="V377">
        <v>5</v>
      </c>
      <c r="W377">
        <v>2</v>
      </c>
      <c r="X377">
        <v>9</v>
      </c>
      <c r="Y377">
        <v>0.4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1</v>
      </c>
      <c r="AU377">
        <v>1</v>
      </c>
      <c r="AV377">
        <v>3</v>
      </c>
      <c r="AW377">
        <v>0</v>
      </c>
      <c r="AX377">
        <v>0</v>
      </c>
      <c r="AY377">
        <v>3</v>
      </c>
      <c r="AZ377">
        <v>0</v>
      </c>
      <c r="BA377">
        <v>3</v>
      </c>
      <c r="BB377">
        <v>1</v>
      </c>
      <c r="BC377">
        <v>7</v>
      </c>
      <c r="BD377">
        <v>2</v>
      </c>
      <c r="BE377">
        <v>224</v>
      </c>
      <c r="BF377">
        <v>6</v>
      </c>
      <c r="BG377">
        <v>5</v>
      </c>
      <c r="BH377">
        <v>0</v>
      </c>
      <c r="BI377">
        <v>0</v>
      </c>
      <c r="BJ377">
        <v>2</v>
      </c>
      <c r="BK377">
        <v>7</v>
      </c>
      <c r="BL377">
        <v>0</v>
      </c>
      <c r="BM377">
        <v>0</v>
      </c>
      <c r="BN377" t="s">
        <v>2511</v>
      </c>
    </row>
    <row r="378" spans="1:66" x14ac:dyDescent="0.2">
      <c r="A378" t="s">
        <v>1915</v>
      </c>
      <c r="B378" t="s">
        <v>2041</v>
      </c>
      <c r="C378" t="s">
        <v>631</v>
      </c>
      <c r="D378" t="s">
        <v>92</v>
      </c>
      <c r="E378" t="s">
        <v>93</v>
      </c>
      <c r="F378" t="s">
        <v>94</v>
      </c>
      <c r="G378">
        <v>20</v>
      </c>
      <c r="H378">
        <v>13</v>
      </c>
      <c r="I378">
        <v>480</v>
      </c>
      <c r="J378" t="s">
        <v>1172</v>
      </c>
      <c r="K378">
        <v>11</v>
      </c>
      <c r="L378">
        <v>11</v>
      </c>
      <c r="M378">
        <v>8</v>
      </c>
      <c r="N378">
        <v>20</v>
      </c>
      <c r="O378">
        <v>0.72727272727272696</v>
      </c>
      <c r="P378">
        <v>4</v>
      </c>
      <c r="Q378">
        <v>4</v>
      </c>
      <c r="R378">
        <v>3</v>
      </c>
      <c r="S378">
        <v>451</v>
      </c>
      <c r="T378">
        <v>0.75</v>
      </c>
      <c r="U378">
        <v>5</v>
      </c>
      <c r="V378">
        <v>5</v>
      </c>
      <c r="W378">
        <v>2</v>
      </c>
      <c r="X378">
        <v>9</v>
      </c>
      <c r="Y378">
        <v>0.4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1</v>
      </c>
      <c r="AU378">
        <v>1</v>
      </c>
      <c r="AV378">
        <v>3</v>
      </c>
      <c r="AW378">
        <v>0</v>
      </c>
      <c r="AX378">
        <v>0</v>
      </c>
      <c r="AY378">
        <v>3</v>
      </c>
      <c r="AZ378">
        <v>0</v>
      </c>
      <c r="BA378">
        <v>3</v>
      </c>
      <c r="BB378">
        <v>1</v>
      </c>
      <c r="BC378">
        <v>6</v>
      </c>
      <c r="BD378">
        <v>2</v>
      </c>
      <c r="BE378">
        <v>440</v>
      </c>
      <c r="BF378">
        <v>6</v>
      </c>
      <c r="BG378">
        <v>5</v>
      </c>
      <c r="BH378">
        <v>0</v>
      </c>
      <c r="BI378">
        <v>0</v>
      </c>
      <c r="BJ378">
        <v>2</v>
      </c>
      <c r="BK378">
        <v>7</v>
      </c>
      <c r="BL378">
        <v>0</v>
      </c>
      <c r="BM378">
        <v>0</v>
      </c>
      <c r="BN378" t="s">
        <v>2511</v>
      </c>
    </row>
    <row r="379" spans="1:66" x14ac:dyDescent="0.2">
      <c r="A379" t="s">
        <v>1915</v>
      </c>
      <c r="B379" t="s">
        <v>2042</v>
      </c>
      <c r="C379" t="s">
        <v>631</v>
      </c>
      <c r="D379" t="s">
        <v>92</v>
      </c>
      <c r="E379" t="s">
        <v>93</v>
      </c>
      <c r="F379" t="s">
        <v>94</v>
      </c>
      <c r="G379">
        <v>20</v>
      </c>
      <c r="H379">
        <v>13</v>
      </c>
      <c r="I379">
        <v>1646</v>
      </c>
      <c r="J379" t="s">
        <v>1172</v>
      </c>
      <c r="K379">
        <v>11</v>
      </c>
      <c r="L379">
        <v>11</v>
      </c>
      <c r="M379">
        <v>8</v>
      </c>
      <c r="N379">
        <v>20</v>
      </c>
      <c r="O379">
        <v>0.72727272727272696</v>
      </c>
      <c r="P379">
        <v>4</v>
      </c>
      <c r="Q379">
        <v>4</v>
      </c>
      <c r="R379">
        <v>3</v>
      </c>
      <c r="S379">
        <v>1617</v>
      </c>
      <c r="T379">
        <v>0.75</v>
      </c>
      <c r="U379">
        <v>5</v>
      </c>
      <c r="V379">
        <v>5</v>
      </c>
      <c r="W379">
        <v>2</v>
      </c>
      <c r="X379">
        <v>9</v>
      </c>
      <c r="Y379">
        <v>0.4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1</v>
      </c>
      <c r="AQ379">
        <v>1</v>
      </c>
      <c r="AR379">
        <v>0</v>
      </c>
      <c r="AS379">
        <v>0</v>
      </c>
      <c r="AT379">
        <v>1</v>
      </c>
      <c r="AU379">
        <v>1</v>
      </c>
      <c r="AV379">
        <v>3</v>
      </c>
      <c r="AW379">
        <v>0</v>
      </c>
      <c r="AX379">
        <v>0</v>
      </c>
      <c r="AY379">
        <v>3</v>
      </c>
      <c r="AZ379">
        <v>0</v>
      </c>
      <c r="BA379">
        <v>3</v>
      </c>
      <c r="BB379">
        <v>1</v>
      </c>
      <c r="BC379">
        <v>6</v>
      </c>
      <c r="BD379">
        <v>2</v>
      </c>
      <c r="BE379">
        <v>1606</v>
      </c>
      <c r="BF379">
        <v>6</v>
      </c>
      <c r="BG379">
        <v>5</v>
      </c>
      <c r="BH379">
        <v>0</v>
      </c>
      <c r="BI379">
        <v>0</v>
      </c>
      <c r="BJ379">
        <v>2</v>
      </c>
      <c r="BK379">
        <v>7</v>
      </c>
      <c r="BL379">
        <v>0</v>
      </c>
      <c r="BM379">
        <v>0</v>
      </c>
      <c r="BN379" t="s">
        <v>2511</v>
      </c>
    </row>
    <row r="380" spans="1:66" x14ac:dyDescent="0.2">
      <c r="A380" t="s">
        <v>1915</v>
      </c>
      <c r="B380" t="s">
        <v>2043</v>
      </c>
      <c r="C380" t="s">
        <v>631</v>
      </c>
      <c r="D380" t="s">
        <v>92</v>
      </c>
      <c r="E380" t="s">
        <v>93</v>
      </c>
      <c r="F380" t="s">
        <v>94</v>
      </c>
      <c r="G380">
        <v>20</v>
      </c>
      <c r="H380">
        <v>13</v>
      </c>
      <c r="I380">
        <v>2949</v>
      </c>
      <c r="J380" t="s">
        <v>1172</v>
      </c>
      <c r="K380">
        <v>11</v>
      </c>
      <c r="L380">
        <v>11</v>
      </c>
      <c r="M380">
        <v>8</v>
      </c>
      <c r="N380">
        <v>23</v>
      </c>
      <c r="O380">
        <v>0.72727272727272696</v>
      </c>
      <c r="P380">
        <v>4</v>
      </c>
      <c r="Q380">
        <v>4</v>
      </c>
      <c r="R380">
        <v>3</v>
      </c>
      <c r="S380">
        <v>2917</v>
      </c>
      <c r="T380">
        <v>0.75</v>
      </c>
      <c r="U380">
        <v>5</v>
      </c>
      <c r="V380">
        <v>5</v>
      </c>
      <c r="W380">
        <v>2</v>
      </c>
      <c r="X380">
        <v>9</v>
      </c>
      <c r="Y380">
        <v>0.4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1</v>
      </c>
      <c r="AU380">
        <v>1</v>
      </c>
      <c r="AV380">
        <v>3</v>
      </c>
      <c r="AW380">
        <v>0</v>
      </c>
      <c r="AX380">
        <v>0</v>
      </c>
      <c r="AY380">
        <v>3</v>
      </c>
      <c r="AZ380">
        <v>0</v>
      </c>
      <c r="BA380">
        <v>3</v>
      </c>
      <c r="BB380">
        <v>1</v>
      </c>
      <c r="BC380">
        <v>9</v>
      </c>
      <c r="BD380">
        <v>2</v>
      </c>
      <c r="BE380">
        <v>2906</v>
      </c>
      <c r="BF380">
        <v>6</v>
      </c>
      <c r="BG380">
        <v>5</v>
      </c>
      <c r="BH380">
        <v>0</v>
      </c>
      <c r="BI380">
        <v>0</v>
      </c>
      <c r="BJ380">
        <v>2</v>
      </c>
      <c r="BK380">
        <v>7</v>
      </c>
      <c r="BL380">
        <v>0</v>
      </c>
      <c r="BM380">
        <v>0</v>
      </c>
      <c r="BN380" t="s">
        <v>2511</v>
      </c>
    </row>
    <row r="381" spans="1:66" x14ac:dyDescent="0.2">
      <c r="A381" t="s">
        <v>1915</v>
      </c>
      <c r="B381" t="s">
        <v>2044</v>
      </c>
      <c r="C381" t="s">
        <v>631</v>
      </c>
      <c r="D381" t="s">
        <v>92</v>
      </c>
      <c r="E381" t="s">
        <v>93</v>
      </c>
      <c r="F381" t="s">
        <v>94</v>
      </c>
      <c r="G381">
        <v>20</v>
      </c>
      <c r="H381">
        <v>13</v>
      </c>
      <c r="I381">
        <v>309</v>
      </c>
      <c r="J381" t="s">
        <v>1172</v>
      </c>
      <c r="K381">
        <v>11</v>
      </c>
      <c r="L381">
        <v>11</v>
      </c>
      <c r="M381">
        <v>8</v>
      </c>
      <c r="N381">
        <v>19</v>
      </c>
      <c r="O381">
        <v>0.72727272727272696</v>
      </c>
      <c r="P381">
        <v>4</v>
      </c>
      <c r="Q381">
        <v>4</v>
      </c>
      <c r="R381">
        <v>3</v>
      </c>
      <c r="S381">
        <v>281</v>
      </c>
      <c r="T381">
        <v>0.75</v>
      </c>
      <c r="U381">
        <v>5</v>
      </c>
      <c r="V381">
        <v>5</v>
      </c>
      <c r="W381">
        <v>2</v>
      </c>
      <c r="X381">
        <v>9</v>
      </c>
      <c r="Y381">
        <v>0.4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1</v>
      </c>
      <c r="AU381">
        <v>1</v>
      </c>
      <c r="AV381">
        <v>3</v>
      </c>
      <c r="AW381">
        <v>0</v>
      </c>
      <c r="AX381">
        <v>0</v>
      </c>
      <c r="AY381">
        <v>3</v>
      </c>
      <c r="AZ381">
        <v>0</v>
      </c>
      <c r="BA381">
        <v>3</v>
      </c>
      <c r="BB381">
        <v>1</v>
      </c>
      <c r="BC381">
        <v>5</v>
      </c>
      <c r="BD381">
        <v>2</v>
      </c>
      <c r="BE381">
        <v>270</v>
      </c>
      <c r="BF381">
        <v>6</v>
      </c>
      <c r="BG381">
        <v>5</v>
      </c>
      <c r="BH381">
        <v>0</v>
      </c>
      <c r="BI381">
        <v>0</v>
      </c>
      <c r="BJ381">
        <v>2</v>
      </c>
      <c r="BK381">
        <v>7</v>
      </c>
      <c r="BL381">
        <v>0</v>
      </c>
      <c r="BM381">
        <v>0</v>
      </c>
      <c r="BN381" t="s">
        <v>2511</v>
      </c>
    </row>
    <row r="382" spans="1:66" x14ac:dyDescent="0.2">
      <c r="A382" t="s">
        <v>1915</v>
      </c>
      <c r="B382" t="s">
        <v>2045</v>
      </c>
      <c r="C382" t="s">
        <v>631</v>
      </c>
      <c r="D382" t="s">
        <v>92</v>
      </c>
      <c r="E382" t="s">
        <v>93</v>
      </c>
      <c r="F382" t="s">
        <v>94</v>
      </c>
      <c r="G382">
        <v>20</v>
      </c>
      <c r="H382">
        <v>13</v>
      </c>
      <c r="I382">
        <v>143</v>
      </c>
      <c r="J382" t="s">
        <v>1172</v>
      </c>
      <c r="K382">
        <v>11</v>
      </c>
      <c r="L382">
        <v>11</v>
      </c>
      <c r="M382">
        <v>8</v>
      </c>
      <c r="N382">
        <v>17</v>
      </c>
      <c r="O382">
        <v>0.72727272727272696</v>
      </c>
      <c r="P382">
        <v>4</v>
      </c>
      <c r="Q382">
        <v>4</v>
      </c>
      <c r="R382">
        <v>3</v>
      </c>
      <c r="S382">
        <v>117</v>
      </c>
      <c r="T382">
        <v>0.75</v>
      </c>
      <c r="U382">
        <v>5</v>
      </c>
      <c r="V382">
        <v>5</v>
      </c>
      <c r="W382">
        <v>2</v>
      </c>
      <c r="X382">
        <v>9</v>
      </c>
      <c r="Y382">
        <v>0.4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0</v>
      </c>
      <c r="AT382">
        <v>1</v>
      </c>
      <c r="AU382">
        <v>1</v>
      </c>
      <c r="AV382">
        <v>3</v>
      </c>
      <c r="AW382">
        <v>0</v>
      </c>
      <c r="AX382">
        <v>0</v>
      </c>
      <c r="AY382">
        <v>3</v>
      </c>
      <c r="AZ382">
        <v>0</v>
      </c>
      <c r="BA382">
        <v>3</v>
      </c>
      <c r="BB382">
        <v>1</v>
      </c>
      <c r="BC382">
        <v>3</v>
      </c>
      <c r="BD382">
        <v>2</v>
      </c>
      <c r="BE382">
        <v>106</v>
      </c>
      <c r="BF382">
        <v>6</v>
      </c>
      <c r="BG382">
        <v>5</v>
      </c>
      <c r="BH382">
        <v>0</v>
      </c>
      <c r="BI382">
        <v>0</v>
      </c>
      <c r="BJ382">
        <v>2</v>
      </c>
      <c r="BK382">
        <v>7</v>
      </c>
      <c r="BL382">
        <v>0</v>
      </c>
      <c r="BM382">
        <v>0</v>
      </c>
      <c r="BN382" t="s">
        <v>2511</v>
      </c>
    </row>
    <row r="383" spans="1:66" x14ac:dyDescent="0.2">
      <c r="A383" t="s">
        <v>1915</v>
      </c>
      <c r="B383" t="s">
        <v>2046</v>
      </c>
      <c r="C383" t="s">
        <v>631</v>
      </c>
      <c r="D383" t="s">
        <v>92</v>
      </c>
      <c r="E383" t="s">
        <v>93</v>
      </c>
      <c r="F383" t="s">
        <v>94</v>
      </c>
      <c r="G383">
        <v>20</v>
      </c>
      <c r="H383">
        <v>13</v>
      </c>
      <c r="I383">
        <v>3133</v>
      </c>
      <c r="J383" t="s">
        <v>1172</v>
      </c>
      <c r="K383">
        <v>11</v>
      </c>
      <c r="L383">
        <v>11</v>
      </c>
      <c r="M383">
        <v>8</v>
      </c>
      <c r="N383">
        <v>23</v>
      </c>
      <c r="O383">
        <v>0.72727272727272696</v>
      </c>
      <c r="P383">
        <v>4</v>
      </c>
      <c r="Q383">
        <v>4</v>
      </c>
      <c r="R383">
        <v>3</v>
      </c>
      <c r="S383">
        <v>3101</v>
      </c>
      <c r="T383">
        <v>0.75</v>
      </c>
      <c r="U383">
        <v>5</v>
      </c>
      <c r="V383">
        <v>5</v>
      </c>
      <c r="W383">
        <v>2</v>
      </c>
      <c r="X383">
        <v>9</v>
      </c>
      <c r="Y383">
        <v>0.4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1</v>
      </c>
      <c r="AU383">
        <v>1</v>
      </c>
      <c r="AV383">
        <v>3</v>
      </c>
      <c r="AW383">
        <v>0</v>
      </c>
      <c r="AX383">
        <v>0</v>
      </c>
      <c r="AY383">
        <v>3</v>
      </c>
      <c r="AZ383">
        <v>0</v>
      </c>
      <c r="BA383">
        <v>3</v>
      </c>
      <c r="BB383">
        <v>1</v>
      </c>
      <c r="BC383">
        <v>9</v>
      </c>
      <c r="BD383">
        <v>2</v>
      </c>
      <c r="BE383">
        <v>3090</v>
      </c>
      <c r="BF383">
        <v>6</v>
      </c>
      <c r="BG383">
        <v>5</v>
      </c>
      <c r="BH383">
        <v>0</v>
      </c>
      <c r="BI383">
        <v>0</v>
      </c>
      <c r="BJ383">
        <v>2</v>
      </c>
      <c r="BK383">
        <v>7</v>
      </c>
      <c r="BL383">
        <v>0</v>
      </c>
      <c r="BM383">
        <v>0</v>
      </c>
      <c r="BN383" t="s">
        <v>2511</v>
      </c>
    </row>
    <row r="384" spans="1:66" x14ac:dyDescent="0.2">
      <c r="A384" t="s">
        <v>1915</v>
      </c>
      <c r="B384" t="s">
        <v>2047</v>
      </c>
      <c r="C384" t="s">
        <v>631</v>
      </c>
      <c r="D384" t="s">
        <v>92</v>
      </c>
      <c r="E384" t="s">
        <v>93</v>
      </c>
      <c r="F384" t="s">
        <v>94</v>
      </c>
      <c r="G384">
        <v>20</v>
      </c>
      <c r="H384">
        <v>13</v>
      </c>
      <c r="I384">
        <v>671</v>
      </c>
      <c r="J384" t="s">
        <v>1172</v>
      </c>
      <c r="K384">
        <v>11</v>
      </c>
      <c r="L384">
        <v>11</v>
      </c>
      <c r="M384">
        <v>8</v>
      </c>
      <c r="N384">
        <v>23</v>
      </c>
      <c r="O384">
        <v>0.72727272727272696</v>
      </c>
      <c r="P384">
        <v>4</v>
      </c>
      <c r="Q384">
        <v>4</v>
      </c>
      <c r="R384">
        <v>3</v>
      </c>
      <c r="S384">
        <v>639</v>
      </c>
      <c r="T384">
        <v>0.75</v>
      </c>
      <c r="U384">
        <v>5</v>
      </c>
      <c r="V384">
        <v>5</v>
      </c>
      <c r="W384">
        <v>2</v>
      </c>
      <c r="X384">
        <v>9</v>
      </c>
      <c r="Y384">
        <v>0.4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1</v>
      </c>
      <c r="AQ384">
        <v>1</v>
      </c>
      <c r="AR384">
        <v>0</v>
      </c>
      <c r="AS384">
        <v>0</v>
      </c>
      <c r="AT384">
        <v>1</v>
      </c>
      <c r="AU384">
        <v>1</v>
      </c>
      <c r="AV384">
        <v>3</v>
      </c>
      <c r="AW384">
        <v>0</v>
      </c>
      <c r="AX384">
        <v>0</v>
      </c>
      <c r="AY384">
        <v>3</v>
      </c>
      <c r="AZ384">
        <v>0</v>
      </c>
      <c r="BA384">
        <v>3</v>
      </c>
      <c r="BB384">
        <v>1</v>
      </c>
      <c r="BC384">
        <v>9</v>
      </c>
      <c r="BD384">
        <v>2</v>
      </c>
      <c r="BE384">
        <v>628</v>
      </c>
      <c r="BF384">
        <v>6</v>
      </c>
      <c r="BG384">
        <v>5</v>
      </c>
      <c r="BH384">
        <v>0</v>
      </c>
      <c r="BI384">
        <v>0</v>
      </c>
      <c r="BJ384">
        <v>2</v>
      </c>
      <c r="BK384">
        <v>7</v>
      </c>
      <c r="BL384">
        <v>0</v>
      </c>
      <c r="BM384">
        <v>0</v>
      </c>
      <c r="BN384" t="s">
        <v>2511</v>
      </c>
    </row>
    <row r="385" spans="1:66" x14ac:dyDescent="0.2">
      <c r="A385" t="s">
        <v>1915</v>
      </c>
      <c r="B385" t="s">
        <v>2048</v>
      </c>
      <c r="C385" t="s">
        <v>631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1103</v>
      </c>
      <c r="J385" t="s">
        <v>1172</v>
      </c>
      <c r="K385">
        <v>11</v>
      </c>
      <c r="L385">
        <v>11</v>
      </c>
      <c r="M385">
        <v>8</v>
      </c>
      <c r="N385">
        <v>23</v>
      </c>
      <c r="O385">
        <v>0.72727272727272696</v>
      </c>
      <c r="P385">
        <v>4</v>
      </c>
      <c r="Q385">
        <v>4</v>
      </c>
      <c r="R385">
        <v>3</v>
      </c>
      <c r="S385">
        <v>1071</v>
      </c>
      <c r="T385">
        <v>0.75</v>
      </c>
      <c r="U385">
        <v>5</v>
      </c>
      <c r="V385">
        <v>5</v>
      </c>
      <c r="W385">
        <v>2</v>
      </c>
      <c r="X385">
        <v>9</v>
      </c>
      <c r="Y385">
        <v>0.4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1</v>
      </c>
      <c r="AR385">
        <v>0</v>
      </c>
      <c r="AS385">
        <v>0</v>
      </c>
      <c r="AT385">
        <v>1</v>
      </c>
      <c r="AU385">
        <v>1</v>
      </c>
      <c r="AV385">
        <v>3</v>
      </c>
      <c r="AW385">
        <v>0</v>
      </c>
      <c r="AX385">
        <v>0</v>
      </c>
      <c r="AY385">
        <v>3</v>
      </c>
      <c r="AZ385">
        <v>0</v>
      </c>
      <c r="BA385">
        <v>3</v>
      </c>
      <c r="BB385">
        <v>1</v>
      </c>
      <c r="BC385">
        <v>9</v>
      </c>
      <c r="BD385">
        <v>2</v>
      </c>
      <c r="BE385">
        <v>1060</v>
      </c>
      <c r="BF385">
        <v>6</v>
      </c>
      <c r="BG385">
        <v>5</v>
      </c>
      <c r="BH385">
        <v>0</v>
      </c>
      <c r="BI385">
        <v>0</v>
      </c>
      <c r="BJ385">
        <v>2</v>
      </c>
      <c r="BK385">
        <v>7</v>
      </c>
      <c r="BL385">
        <v>0</v>
      </c>
      <c r="BM385">
        <v>0</v>
      </c>
      <c r="BN385" t="s">
        <v>2511</v>
      </c>
    </row>
    <row r="386" spans="1:66" x14ac:dyDescent="0.2">
      <c r="A386" t="s">
        <v>1915</v>
      </c>
      <c r="B386" t="s">
        <v>2049</v>
      </c>
      <c r="C386" t="s">
        <v>631</v>
      </c>
      <c r="D386" t="s">
        <v>92</v>
      </c>
      <c r="E386" t="s">
        <v>93</v>
      </c>
      <c r="F386" t="s">
        <v>94</v>
      </c>
      <c r="G386">
        <v>20</v>
      </c>
      <c r="H386">
        <v>13</v>
      </c>
      <c r="I386">
        <v>787</v>
      </c>
      <c r="J386" t="s">
        <v>1172</v>
      </c>
      <c r="K386">
        <v>11</v>
      </c>
      <c r="L386">
        <v>11</v>
      </c>
      <c r="M386">
        <v>8</v>
      </c>
      <c r="N386">
        <v>23</v>
      </c>
      <c r="O386">
        <v>0.72727272727272696</v>
      </c>
      <c r="P386">
        <v>4</v>
      </c>
      <c r="Q386">
        <v>4</v>
      </c>
      <c r="R386">
        <v>3</v>
      </c>
      <c r="S386">
        <v>755</v>
      </c>
      <c r="T386">
        <v>0.75</v>
      </c>
      <c r="U386">
        <v>5</v>
      </c>
      <c r="V386">
        <v>5</v>
      </c>
      <c r="W386">
        <v>2</v>
      </c>
      <c r="X386">
        <v>9</v>
      </c>
      <c r="Y386">
        <v>0.4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1</v>
      </c>
      <c r="AU386">
        <v>1</v>
      </c>
      <c r="AV386">
        <v>3</v>
      </c>
      <c r="AW386">
        <v>0</v>
      </c>
      <c r="AX386">
        <v>0</v>
      </c>
      <c r="AY386">
        <v>3</v>
      </c>
      <c r="AZ386">
        <v>0</v>
      </c>
      <c r="BA386">
        <v>3</v>
      </c>
      <c r="BB386">
        <v>1</v>
      </c>
      <c r="BC386">
        <v>9</v>
      </c>
      <c r="BD386">
        <v>2</v>
      </c>
      <c r="BE386">
        <v>744</v>
      </c>
      <c r="BF386">
        <v>6</v>
      </c>
      <c r="BG386">
        <v>5</v>
      </c>
      <c r="BH386">
        <v>0</v>
      </c>
      <c r="BI386">
        <v>0</v>
      </c>
      <c r="BJ386">
        <v>2</v>
      </c>
      <c r="BK386">
        <v>7</v>
      </c>
      <c r="BL386">
        <v>0</v>
      </c>
      <c r="BM386">
        <v>0</v>
      </c>
      <c r="BN386" t="s">
        <v>2511</v>
      </c>
    </row>
    <row r="387" spans="1:66" x14ac:dyDescent="0.2">
      <c r="A387" t="s">
        <v>1915</v>
      </c>
      <c r="B387" t="s">
        <v>2050</v>
      </c>
      <c r="C387" t="s">
        <v>631</v>
      </c>
      <c r="D387" t="s">
        <v>92</v>
      </c>
      <c r="E387" t="s">
        <v>93</v>
      </c>
      <c r="F387" t="s">
        <v>94</v>
      </c>
      <c r="G387">
        <v>20</v>
      </c>
      <c r="H387">
        <v>13</v>
      </c>
      <c r="I387">
        <v>267</v>
      </c>
      <c r="J387" t="s">
        <v>1172</v>
      </c>
      <c r="K387">
        <v>11</v>
      </c>
      <c r="L387">
        <v>11</v>
      </c>
      <c r="M387">
        <v>8</v>
      </c>
      <c r="N387">
        <v>17</v>
      </c>
      <c r="O387">
        <v>0.72727272727272696</v>
      </c>
      <c r="P387">
        <v>4</v>
      </c>
      <c r="Q387">
        <v>4</v>
      </c>
      <c r="R387">
        <v>3</v>
      </c>
      <c r="S387">
        <v>241</v>
      </c>
      <c r="T387">
        <v>0.75</v>
      </c>
      <c r="U387">
        <v>5</v>
      </c>
      <c r="V387">
        <v>5</v>
      </c>
      <c r="W387">
        <v>2</v>
      </c>
      <c r="X387">
        <v>9</v>
      </c>
      <c r="Y387">
        <v>0.4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1</v>
      </c>
      <c r="AQ387">
        <v>1</v>
      </c>
      <c r="AR387">
        <v>0</v>
      </c>
      <c r="AS387">
        <v>0</v>
      </c>
      <c r="AT387">
        <v>1</v>
      </c>
      <c r="AU387">
        <v>1</v>
      </c>
      <c r="AV387">
        <v>3</v>
      </c>
      <c r="AW387">
        <v>0</v>
      </c>
      <c r="AX387">
        <v>0</v>
      </c>
      <c r="AY387">
        <v>3</v>
      </c>
      <c r="AZ387">
        <v>0</v>
      </c>
      <c r="BA387">
        <v>3</v>
      </c>
      <c r="BB387">
        <v>1</v>
      </c>
      <c r="BC387">
        <v>3</v>
      </c>
      <c r="BD387">
        <v>2</v>
      </c>
      <c r="BE387">
        <v>230</v>
      </c>
      <c r="BF387">
        <v>6</v>
      </c>
      <c r="BG387">
        <v>5</v>
      </c>
      <c r="BH387">
        <v>0</v>
      </c>
      <c r="BI387">
        <v>0</v>
      </c>
      <c r="BJ387">
        <v>2</v>
      </c>
      <c r="BK387">
        <v>7</v>
      </c>
      <c r="BL387">
        <v>0</v>
      </c>
      <c r="BM387">
        <v>0</v>
      </c>
      <c r="BN387" t="s">
        <v>2511</v>
      </c>
    </row>
    <row r="388" spans="1:66" x14ac:dyDescent="0.2">
      <c r="A388" t="s">
        <v>1915</v>
      </c>
      <c r="B388" t="s">
        <v>2051</v>
      </c>
      <c r="C388" t="s">
        <v>631</v>
      </c>
      <c r="D388" t="s">
        <v>92</v>
      </c>
      <c r="E388" t="s">
        <v>93</v>
      </c>
      <c r="F388" t="s">
        <v>94</v>
      </c>
      <c r="G388">
        <v>20</v>
      </c>
      <c r="H388">
        <v>13</v>
      </c>
      <c r="I388">
        <v>187</v>
      </c>
      <c r="J388" t="s">
        <v>1172</v>
      </c>
      <c r="K388">
        <v>11</v>
      </c>
      <c r="L388">
        <v>11</v>
      </c>
      <c r="M388">
        <v>8</v>
      </c>
      <c r="N388">
        <v>17</v>
      </c>
      <c r="O388">
        <v>0.72727272727272696</v>
      </c>
      <c r="P388">
        <v>4</v>
      </c>
      <c r="Q388">
        <v>4</v>
      </c>
      <c r="R388">
        <v>3</v>
      </c>
      <c r="S388">
        <v>161</v>
      </c>
      <c r="T388">
        <v>0.75</v>
      </c>
      <c r="U388">
        <v>5</v>
      </c>
      <c r="V388">
        <v>5</v>
      </c>
      <c r="W388">
        <v>2</v>
      </c>
      <c r="X388">
        <v>9</v>
      </c>
      <c r="Y388">
        <v>0.4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1</v>
      </c>
      <c r="AQ388">
        <v>1</v>
      </c>
      <c r="AR388">
        <v>0</v>
      </c>
      <c r="AS388">
        <v>0</v>
      </c>
      <c r="AT388">
        <v>1</v>
      </c>
      <c r="AU388">
        <v>1</v>
      </c>
      <c r="AV388">
        <v>3</v>
      </c>
      <c r="AW388">
        <v>0</v>
      </c>
      <c r="AX388">
        <v>0</v>
      </c>
      <c r="AY388">
        <v>3</v>
      </c>
      <c r="AZ388">
        <v>0</v>
      </c>
      <c r="BA388">
        <v>3</v>
      </c>
      <c r="BB388">
        <v>1</v>
      </c>
      <c r="BC388">
        <v>3</v>
      </c>
      <c r="BD388">
        <v>2</v>
      </c>
      <c r="BE388">
        <v>150</v>
      </c>
      <c r="BF388">
        <v>6</v>
      </c>
      <c r="BG388">
        <v>5</v>
      </c>
      <c r="BH388">
        <v>0</v>
      </c>
      <c r="BI388">
        <v>0</v>
      </c>
      <c r="BJ388">
        <v>2</v>
      </c>
      <c r="BK388">
        <v>7</v>
      </c>
      <c r="BL388">
        <v>0</v>
      </c>
      <c r="BM388">
        <v>0</v>
      </c>
      <c r="BN388" t="s">
        <v>2511</v>
      </c>
    </row>
    <row r="389" spans="1:66" x14ac:dyDescent="0.2">
      <c r="A389" t="s">
        <v>1915</v>
      </c>
      <c r="B389" t="s">
        <v>2052</v>
      </c>
      <c r="C389" t="s">
        <v>631</v>
      </c>
      <c r="D389" t="s">
        <v>92</v>
      </c>
      <c r="E389" t="s">
        <v>93</v>
      </c>
      <c r="F389" t="s">
        <v>94</v>
      </c>
      <c r="G389">
        <v>20</v>
      </c>
      <c r="H389">
        <v>13</v>
      </c>
      <c r="I389">
        <v>1194</v>
      </c>
      <c r="J389" t="s">
        <v>1172</v>
      </c>
      <c r="K389">
        <v>11</v>
      </c>
      <c r="L389">
        <v>11</v>
      </c>
      <c r="M389">
        <v>8</v>
      </c>
      <c r="N389">
        <v>20</v>
      </c>
      <c r="O389">
        <v>0.72727272727272696</v>
      </c>
      <c r="P389">
        <v>4</v>
      </c>
      <c r="Q389">
        <v>4</v>
      </c>
      <c r="R389">
        <v>3</v>
      </c>
      <c r="S389">
        <v>1165</v>
      </c>
      <c r="T389">
        <v>0.75</v>
      </c>
      <c r="U389">
        <v>5</v>
      </c>
      <c r="V389">
        <v>5</v>
      </c>
      <c r="W389">
        <v>2</v>
      </c>
      <c r="X389">
        <v>9</v>
      </c>
      <c r="Y389">
        <v>0.4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1</v>
      </c>
      <c r="AQ389">
        <v>1</v>
      </c>
      <c r="AR389">
        <v>0</v>
      </c>
      <c r="AS389">
        <v>0</v>
      </c>
      <c r="AT389">
        <v>1</v>
      </c>
      <c r="AU389">
        <v>1</v>
      </c>
      <c r="AV389">
        <v>3</v>
      </c>
      <c r="AW389">
        <v>0</v>
      </c>
      <c r="AX389">
        <v>0</v>
      </c>
      <c r="AY389">
        <v>3</v>
      </c>
      <c r="AZ389">
        <v>0</v>
      </c>
      <c r="BA389">
        <v>3</v>
      </c>
      <c r="BB389">
        <v>1</v>
      </c>
      <c r="BC389">
        <v>6</v>
      </c>
      <c r="BD389">
        <v>2</v>
      </c>
      <c r="BE389">
        <v>1154</v>
      </c>
      <c r="BF389">
        <v>6</v>
      </c>
      <c r="BG389">
        <v>5</v>
      </c>
      <c r="BH389">
        <v>0</v>
      </c>
      <c r="BI389">
        <v>0</v>
      </c>
      <c r="BJ389">
        <v>2</v>
      </c>
      <c r="BK389">
        <v>7</v>
      </c>
      <c r="BL389">
        <v>0</v>
      </c>
      <c r="BM389">
        <v>0</v>
      </c>
      <c r="BN389" t="s">
        <v>2511</v>
      </c>
    </row>
    <row r="390" spans="1:66" x14ac:dyDescent="0.2">
      <c r="A390" t="s">
        <v>1915</v>
      </c>
      <c r="B390" t="s">
        <v>2053</v>
      </c>
      <c r="C390" t="s">
        <v>631</v>
      </c>
      <c r="D390" t="s">
        <v>92</v>
      </c>
      <c r="E390" t="s">
        <v>93</v>
      </c>
      <c r="F390" t="s">
        <v>94</v>
      </c>
      <c r="G390">
        <v>20</v>
      </c>
      <c r="H390">
        <v>13</v>
      </c>
      <c r="I390">
        <v>391</v>
      </c>
      <c r="J390" t="s">
        <v>1172</v>
      </c>
      <c r="K390">
        <v>11</v>
      </c>
      <c r="L390">
        <v>11</v>
      </c>
      <c r="M390">
        <v>8</v>
      </c>
      <c r="N390">
        <v>17</v>
      </c>
      <c r="O390">
        <v>0.72727272727272696</v>
      </c>
      <c r="P390">
        <v>4</v>
      </c>
      <c r="Q390">
        <v>4</v>
      </c>
      <c r="R390">
        <v>3</v>
      </c>
      <c r="S390">
        <v>365</v>
      </c>
      <c r="T390">
        <v>0.75</v>
      </c>
      <c r="U390">
        <v>5</v>
      </c>
      <c r="V390">
        <v>5</v>
      </c>
      <c r="W390">
        <v>2</v>
      </c>
      <c r="X390">
        <v>9</v>
      </c>
      <c r="Y390">
        <v>0.4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3</v>
      </c>
      <c r="AW390">
        <v>0</v>
      </c>
      <c r="AX390">
        <v>0</v>
      </c>
      <c r="AY390">
        <v>3</v>
      </c>
      <c r="AZ390">
        <v>0</v>
      </c>
      <c r="BA390">
        <v>3</v>
      </c>
      <c r="BB390">
        <v>1</v>
      </c>
      <c r="BC390">
        <v>3</v>
      </c>
      <c r="BD390">
        <v>2</v>
      </c>
      <c r="BE390">
        <v>354</v>
      </c>
      <c r="BF390">
        <v>6</v>
      </c>
      <c r="BG390">
        <v>5</v>
      </c>
      <c r="BH390">
        <v>0</v>
      </c>
      <c r="BI390">
        <v>0</v>
      </c>
      <c r="BJ390">
        <v>2</v>
      </c>
      <c r="BK390">
        <v>7</v>
      </c>
      <c r="BL390">
        <v>0</v>
      </c>
      <c r="BM390">
        <v>0</v>
      </c>
      <c r="BN390" t="s">
        <v>2511</v>
      </c>
    </row>
    <row r="391" spans="1:66" x14ac:dyDescent="0.2">
      <c r="A391" t="s">
        <v>1915</v>
      </c>
      <c r="B391" t="s">
        <v>2054</v>
      </c>
      <c r="C391" t="s">
        <v>631</v>
      </c>
      <c r="D391" t="s">
        <v>92</v>
      </c>
      <c r="E391" t="s">
        <v>93</v>
      </c>
      <c r="F391" t="s">
        <v>94</v>
      </c>
      <c r="G391">
        <v>20</v>
      </c>
      <c r="H391">
        <v>13</v>
      </c>
      <c r="I391">
        <v>267</v>
      </c>
      <c r="J391" t="s">
        <v>1172</v>
      </c>
      <c r="K391">
        <v>11</v>
      </c>
      <c r="L391">
        <v>11</v>
      </c>
      <c r="M391">
        <v>8</v>
      </c>
      <c r="N391">
        <v>23</v>
      </c>
      <c r="O391">
        <v>0.72727272727272696</v>
      </c>
      <c r="P391">
        <v>4</v>
      </c>
      <c r="Q391">
        <v>4</v>
      </c>
      <c r="R391">
        <v>3</v>
      </c>
      <c r="S391">
        <v>235</v>
      </c>
      <c r="T391">
        <v>0.75</v>
      </c>
      <c r="U391">
        <v>5</v>
      </c>
      <c r="V391">
        <v>5</v>
      </c>
      <c r="W391">
        <v>2</v>
      </c>
      <c r="X391">
        <v>9</v>
      </c>
      <c r="Y391">
        <v>0.4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1</v>
      </c>
      <c r="AU391">
        <v>1</v>
      </c>
      <c r="AV391">
        <v>3</v>
      </c>
      <c r="AW391">
        <v>0</v>
      </c>
      <c r="AX391">
        <v>0</v>
      </c>
      <c r="AY391">
        <v>3</v>
      </c>
      <c r="AZ391">
        <v>0</v>
      </c>
      <c r="BA391">
        <v>3</v>
      </c>
      <c r="BB391">
        <v>1</v>
      </c>
      <c r="BC391">
        <v>9</v>
      </c>
      <c r="BD391">
        <v>2</v>
      </c>
      <c r="BE391">
        <v>224</v>
      </c>
      <c r="BF391">
        <v>6</v>
      </c>
      <c r="BG391">
        <v>5</v>
      </c>
      <c r="BH391">
        <v>0</v>
      </c>
      <c r="BI391">
        <v>0</v>
      </c>
      <c r="BJ391">
        <v>2</v>
      </c>
      <c r="BK391">
        <v>7</v>
      </c>
      <c r="BL391">
        <v>0</v>
      </c>
      <c r="BM391">
        <v>0</v>
      </c>
      <c r="BN391" t="s">
        <v>2511</v>
      </c>
    </row>
    <row r="392" spans="1:66" x14ac:dyDescent="0.2">
      <c r="A392" t="s">
        <v>1915</v>
      </c>
      <c r="B392" t="s">
        <v>2055</v>
      </c>
      <c r="C392" t="s">
        <v>631</v>
      </c>
      <c r="D392" t="s">
        <v>92</v>
      </c>
      <c r="E392" t="s">
        <v>93</v>
      </c>
      <c r="F392" t="s">
        <v>94</v>
      </c>
      <c r="G392">
        <v>20</v>
      </c>
      <c r="H392">
        <v>13</v>
      </c>
      <c r="I392">
        <v>717</v>
      </c>
      <c r="J392" t="s">
        <v>1172</v>
      </c>
      <c r="K392">
        <v>11</v>
      </c>
      <c r="L392">
        <v>11</v>
      </c>
      <c r="M392">
        <v>8</v>
      </c>
      <c r="N392">
        <v>23</v>
      </c>
      <c r="O392">
        <v>0.72727272727272696</v>
      </c>
      <c r="P392">
        <v>4</v>
      </c>
      <c r="Q392">
        <v>4</v>
      </c>
      <c r="R392">
        <v>3</v>
      </c>
      <c r="S392">
        <v>685</v>
      </c>
      <c r="T392">
        <v>0.75</v>
      </c>
      <c r="U392">
        <v>5</v>
      </c>
      <c r="V392">
        <v>5</v>
      </c>
      <c r="W392">
        <v>2</v>
      </c>
      <c r="X392">
        <v>9</v>
      </c>
      <c r="Y392">
        <v>0.4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1</v>
      </c>
      <c r="AF392">
        <v>0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1</v>
      </c>
      <c r="AQ392">
        <v>1</v>
      </c>
      <c r="AR392">
        <v>0</v>
      </c>
      <c r="AS392">
        <v>0</v>
      </c>
      <c r="AT392">
        <v>1</v>
      </c>
      <c r="AU392">
        <v>1</v>
      </c>
      <c r="AV392">
        <v>3</v>
      </c>
      <c r="AW392">
        <v>0</v>
      </c>
      <c r="AX392">
        <v>0</v>
      </c>
      <c r="AY392">
        <v>3</v>
      </c>
      <c r="AZ392">
        <v>0</v>
      </c>
      <c r="BA392">
        <v>3</v>
      </c>
      <c r="BB392">
        <v>1</v>
      </c>
      <c r="BC392">
        <v>9</v>
      </c>
      <c r="BD392">
        <v>2</v>
      </c>
      <c r="BE392">
        <v>674</v>
      </c>
      <c r="BF392">
        <v>6</v>
      </c>
      <c r="BG392">
        <v>5</v>
      </c>
      <c r="BH392">
        <v>0</v>
      </c>
      <c r="BI392">
        <v>0</v>
      </c>
      <c r="BJ392">
        <v>2</v>
      </c>
      <c r="BK392">
        <v>7</v>
      </c>
      <c r="BL392">
        <v>0</v>
      </c>
      <c r="BM392">
        <v>0</v>
      </c>
      <c r="BN392" t="s">
        <v>2511</v>
      </c>
    </row>
    <row r="393" spans="1:66" x14ac:dyDescent="0.2">
      <c r="A393" t="s">
        <v>1915</v>
      </c>
      <c r="B393" t="s">
        <v>2056</v>
      </c>
      <c r="C393" t="s">
        <v>631</v>
      </c>
      <c r="D393" t="s">
        <v>92</v>
      </c>
      <c r="E393" t="s">
        <v>93</v>
      </c>
      <c r="F393" t="s">
        <v>94</v>
      </c>
      <c r="G393">
        <v>20</v>
      </c>
      <c r="H393">
        <v>13</v>
      </c>
      <c r="I393">
        <v>961</v>
      </c>
      <c r="J393" t="s">
        <v>1172</v>
      </c>
      <c r="K393">
        <v>11</v>
      </c>
      <c r="L393">
        <v>11</v>
      </c>
      <c r="M393">
        <v>8</v>
      </c>
      <c r="N393">
        <v>17</v>
      </c>
      <c r="O393">
        <v>0.72727272727272696</v>
      </c>
      <c r="P393">
        <v>4</v>
      </c>
      <c r="Q393">
        <v>4</v>
      </c>
      <c r="R393">
        <v>3</v>
      </c>
      <c r="S393">
        <v>935</v>
      </c>
      <c r="T393">
        <v>0.75</v>
      </c>
      <c r="U393">
        <v>5</v>
      </c>
      <c r="V393">
        <v>5</v>
      </c>
      <c r="W393">
        <v>2</v>
      </c>
      <c r="X393">
        <v>9</v>
      </c>
      <c r="Y393">
        <v>0.4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1</v>
      </c>
      <c r="AQ393">
        <v>1</v>
      </c>
      <c r="AR393">
        <v>0</v>
      </c>
      <c r="AS393">
        <v>0</v>
      </c>
      <c r="AT393">
        <v>1</v>
      </c>
      <c r="AU393">
        <v>1</v>
      </c>
      <c r="AV393">
        <v>3</v>
      </c>
      <c r="AW393">
        <v>0</v>
      </c>
      <c r="AX393">
        <v>0</v>
      </c>
      <c r="AY393">
        <v>3</v>
      </c>
      <c r="AZ393">
        <v>0</v>
      </c>
      <c r="BA393">
        <v>3</v>
      </c>
      <c r="BB393">
        <v>1</v>
      </c>
      <c r="BC393">
        <v>3</v>
      </c>
      <c r="BD393">
        <v>2</v>
      </c>
      <c r="BE393">
        <v>924</v>
      </c>
      <c r="BF393">
        <v>6</v>
      </c>
      <c r="BG393">
        <v>5</v>
      </c>
      <c r="BH393">
        <v>0</v>
      </c>
      <c r="BI393">
        <v>0</v>
      </c>
      <c r="BJ393">
        <v>2</v>
      </c>
      <c r="BK393">
        <v>7</v>
      </c>
      <c r="BL393">
        <v>0</v>
      </c>
      <c r="BM393">
        <v>0</v>
      </c>
      <c r="BN393" t="s">
        <v>2511</v>
      </c>
    </row>
    <row r="394" spans="1:66" x14ac:dyDescent="0.2">
      <c r="A394" t="s">
        <v>1915</v>
      </c>
      <c r="B394" t="s">
        <v>2057</v>
      </c>
      <c r="C394" t="s">
        <v>631</v>
      </c>
      <c r="D394" t="s">
        <v>92</v>
      </c>
      <c r="E394" t="s">
        <v>93</v>
      </c>
      <c r="F394" t="s">
        <v>94</v>
      </c>
      <c r="G394">
        <v>20</v>
      </c>
      <c r="H394">
        <v>13</v>
      </c>
      <c r="I394">
        <v>495</v>
      </c>
      <c r="J394" t="s">
        <v>1172</v>
      </c>
      <c r="K394">
        <v>11</v>
      </c>
      <c r="L394">
        <v>11</v>
      </c>
      <c r="M394">
        <v>8</v>
      </c>
      <c r="N394">
        <v>21</v>
      </c>
      <c r="O394">
        <v>0.72727272727272696</v>
      </c>
      <c r="P394">
        <v>4</v>
      </c>
      <c r="Q394">
        <v>4</v>
      </c>
      <c r="R394">
        <v>3</v>
      </c>
      <c r="S394">
        <v>465</v>
      </c>
      <c r="T394">
        <v>0.75</v>
      </c>
      <c r="U394">
        <v>5</v>
      </c>
      <c r="V394">
        <v>5</v>
      </c>
      <c r="W394">
        <v>2</v>
      </c>
      <c r="X394">
        <v>9</v>
      </c>
      <c r="Y394">
        <v>0.4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1</v>
      </c>
      <c r="AQ394">
        <v>1</v>
      </c>
      <c r="AR394">
        <v>0</v>
      </c>
      <c r="AS394">
        <v>0</v>
      </c>
      <c r="AT394">
        <v>1</v>
      </c>
      <c r="AU394">
        <v>1</v>
      </c>
      <c r="AV394">
        <v>3</v>
      </c>
      <c r="AW394">
        <v>0</v>
      </c>
      <c r="AX394">
        <v>0</v>
      </c>
      <c r="AY394">
        <v>3</v>
      </c>
      <c r="AZ394">
        <v>0</v>
      </c>
      <c r="BA394">
        <v>3</v>
      </c>
      <c r="BB394">
        <v>1</v>
      </c>
      <c r="BC394">
        <v>7</v>
      </c>
      <c r="BD394">
        <v>2</v>
      </c>
      <c r="BE394">
        <v>454</v>
      </c>
      <c r="BF394">
        <v>6</v>
      </c>
      <c r="BG394">
        <v>5</v>
      </c>
      <c r="BH394">
        <v>0</v>
      </c>
      <c r="BI394">
        <v>0</v>
      </c>
      <c r="BJ394">
        <v>2</v>
      </c>
      <c r="BK394">
        <v>7</v>
      </c>
      <c r="BL394">
        <v>0</v>
      </c>
      <c r="BM394">
        <v>0</v>
      </c>
      <c r="BN394" t="s">
        <v>2511</v>
      </c>
    </row>
    <row r="395" spans="1:66" x14ac:dyDescent="0.2">
      <c r="A395" t="s">
        <v>1915</v>
      </c>
      <c r="B395" t="s">
        <v>2058</v>
      </c>
      <c r="C395" t="s">
        <v>631</v>
      </c>
      <c r="D395" t="s">
        <v>92</v>
      </c>
      <c r="E395" t="s">
        <v>93</v>
      </c>
      <c r="F395" t="s">
        <v>94</v>
      </c>
      <c r="G395">
        <v>20</v>
      </c>
      <c r="H395">
        <v>13</v>
      </c>
      <c r="I395">
        <v>1047</v>
      </c>
      <c r="J395" t="s">
        <v>1172</v>
      </c>
      <c r="K395">
        <v>11</v>
      </c>
      <c r="L395">
        <v>11</v>
      </c>
      <c r="M395">
        <v>8</v>
      </c>
      <c r="N395">
        <v>23</v>
      </c>
      <c r="O395">
        <v>0.72727272727272696</v>
      </c>
      <c r="P395">
        <v>4</v>
      </c>
      <c r="Q395">
        <v>4</v>
      </c>
      <c r="R395">
        <v>3</v>
      </c>
      <c r="S395">
        <v>1015</v>
      </c>
      <c r="T395">
        <v>0.75</v>
      </c>
      <c r="U395">
        <v>5</v>
      </c>
      <c r="V395">
        <v>5</v>
      </c>
      <c r="W395">
        <v>2</v>
      </c>
      <c r="X395">
        <v>9</v>
      </c>
      <c r="Y395">
        <v>0.4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0</v>
      </c>
      <c r="AT395">
        <v>1</v>
      </c>
      <c r="AU395">
        <v>1</v>
      </c>
      <c r="AV395">
        <v>3</v>
      </c>
      <c r="AW395">
        <v>0</v>
      </c>
      <c r="AX395">
        <v>0</v>
      </c>
      <c r="AY395">
        <v>3</v>
      </c>
      <c r="AZ395">
        <v>0</v>
      </c>
      <c r="BA395">
        <v>3</v>
      </c>
      <c r="BB395">
        <v>1</v>
      </c>
      <c r="BC395">
        <v>9</v>
      </c>
      <c r="BD395">
        <v>2</v>
      </c>
      <c r="BE395">
        <v>1004</v>
      </c>
      <c r="BF395">
        <v>6</v>
      </c>
      <c r="BG395">
        <v>5</v>
      </c>
      <c r="BH395">
        <v>0</v>
      </c>
      <c r="BI395">
        <v>0</v>
      </c>
      <c r="BJ395">
        <v>2</v>
      </c>
      <c r="BK395">
        <v>7</v>
      </c>
      <c r="BL395">
        <v>0</v>
      </c>
      <c r="BM395">
        <v>0</v>
      </c>
      <c r="BN395" t="s">
        <v>2511</v>
      </c>
    </row>
    <row r="396" spans="1:66" x14ac:dyDescent="0.2">
      <c r="A396" t="s">
        <v>1915</v>
      </c>
      <c r="B396" t="s">
        <v>2059</v>
      </c>
      <c r="C396" t="s">
        <v>631</v>
      </c>
      <c r="D396" t="s">
        <v>92</v>
      </c>
      <c r="E396" t="s">
        <v>93</v>
      </c>
      <c r="F396" t="s">
        <v>94</v>
      </c>
      <c r="G396">
        <v>20</v>
      </c>
      <c r="H396">
        <v>13</v>
      </c>
      <c r="I396">
        <v>587</v>
      </c>
      <c r="J396" t="s">
        <v>1172</v>
      </c>
      <c r="K396">
        <v>11</v>
      </c>
      <c r="L396">
        <v>11</v>
      </c>
      <c r="M396">
        <v>8</v>
      </c>
      <c r="N396">
        <v>23</v>
      </c>
      <c r="O396">
        <v>0.72727272727272696</v>
      </c>
      <c r="P396">
        <v>4</v>
      </c>
      <c r="Q396">
        <v>4</v>
      </c>
      <c r="R396">
        <v>3</v>
      </c>
      <c r="S396">
        <v>555</v>
      </c>
      <c r="T396">
        <v>0.75</v>
      </c>
      <c r="U396">
        <v>5</v>
      </c>
      <c r="V396">
        <v>5</v>
      </c>
      <c r="W396">
        <v>2</v>
      </c>
      <c r="X396">
        <v>9</v>
      </c>
      <c r="Y396">
        <v>0.4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1</v>
      </c>
      <c r="AQ396">
        <v>1</v>
      </c>
      <c r="AR396">
        <v>0</v>
      </c>
      <c r="AS396">
        <v>0</v>
      </c>
      <c r="AT396">
        <v>1</v>
      </c>
      <c r="AU396">
        <v>1</v>
      </c>
      <c r="AV396">
        <v>3</v>
      </c>
      <c r="AW396">
        <v>0</v>
      </c>
      <c r="AX396">
        <v>0</v>
      </c>
      <c r="AY396">
        <v>3</v>
      </c>
      <c r="AZ396">
        <v>0</v>
      </c>
      <c r="BA396">
        <v>3</v>
      </c>
      <c r="BB396">
        <v>1</v>
      </c>
      <c r="BC396">
        <v>9</v>
      </c>
      <c r="BD396">
        <v>2</v>
      </c>
      <c r="BE396">
        <v>544</v>
      </c>
      <c r="BF396">
        <v>6</v>
      </c>
      <c r="BG396">
        <v>5</v>
      </c>
      <c r="BH396">
        <v>0</v>
      </c>
      <c r="BI396">
        <v>0</v>
      </c>
      <c r="BJ396">
        <v>2</v>
      </c>
      <c r="BK396">
        <v>7</v>
      </c>
      <c r="BL396">
        <v>0</v>
      </c>
      <c r="BM396">
        <v>0</v>
      </c>
      <c r="BN396" t="s">
        <v>2511</v>
      </c>
    </row>
    <row r="397" spans="1:66" x14ac:dyDescent="0.2">
      <c r="A397" t="s">
        <v>1915</v>
      </c>
      <c r="B397" t="s">
        <v>2060</v>
      </c>
      <c r="C397" t="s">
        <v>631</v>
      </c>
      <c r="D397" t="s">
        <v>92</v>
      </c>
      <c r="E397" t="s">
        <v>93</v>
      </c>
      <c r="F397" t="s">
        <v>94</v>
      </c>
      <c r="G397">
        <v>20</v>
      </c>
      <c r="H397">
        <v>13</v>
      </c>
      <c r="I397">
        <v>539</v>
      </c>
      <c r="J397" t="s">
        <v>1172</v>
      </c>
      <c r="K397">
        <v>11</v>
      </c>
      <c r="L397">
        <v>11</v>
      </c>
      <c r="M397">
        <v>8</v>
      </c>
      <c r="N397">
        <v>23</v>
      </c>
      <c r="O397">
        <v>0.72727272727272696</v>
      </c>
      <c r="P397">
        <v>4</v>
      </c>
      <c r="Q397">
        <v>4</v>
      </c>
      <c r="R397">
        <v>3</v>
      </c>
      <c r="S397">
        <v>507</v>
      </c>
      <c r="T397">
        <v>0.75</v>
      </c>
      <c r="U397">
        <v>5</v>
      </c>
      <c r="V397">
        <v>5</v>
      </c>
      <c r="W397">
        <v>2</v>
      </c>
      <c r="X397">
        <v>9</v>
      </c>
      <c r="Y397">
        <v>0.4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1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3</v>
      </c>
      <c r="AW397">
        <v>0</v>
      </c>
      <c r="AX397">
        <v>0</v>
      </c>
      <c r="AY397">
        <v>3</v>
      </c>
      <c r="AZ397">
        <v>0</v>
      </c>
      <c r="BA397">
        <v>3</v>
      </c>
      <c r="BB397">
        <v>1</v>
      </c>
      <c r="BC397">
        <v>9</v>
      </c>
      <c r="BD397">
        <v>2</v>
      </c>
      <c r="BE397">
        <v>496</v>
      </c>
      <c r="BF397">
        <v>6</v>
      </c>
      <c r="BG397">
        <v>5</v>
      </c>
      <c r="BH397">
        <v>0</v>
      </c>
      <c r="BI397">
        <v>0</v>
      </c>
      <c r="BJ397">
        <v>2</v>
      </c>
      <c r="BK397">
        <v>7</v>
      </c>
      <c r="BL397">
        <v>0</v>
      </c>
      <c r="BM397">
        <v>0</v>
      </c>
      <c r="BN397" t="s">
        <v>2511</v>
      </c>
    </row>
    <row r="398" spans="1:66" x14ac:dyDescent="0.2">
      <c r="A398" t="s">
        <v>1915</v>
      </c>
      <c r="B398" t="s">
        <v>2061</v>
      </c>
      <c r="C398" t="s">
        <v>631</v>
      </c>
      <c r="D398" t="s">
        <v>92</v>
      </c>
      <c r="E398" t="s">
        <v>93</v>
      </c>
      <c r="F398" t="s">
        <v>94</v>
      </c>
      <c r="G398">
        <v>20</v>
      </c>
      <c r="H398">
        <v>13</v>
      </c>
      <c r="I398">
        <v>785</v>
      </c>
      <c r="J398" t="s">
        <v>1172</v>
      </c>
      <c r="K398">
        <v>11</v>
      </c>
      <c r="L398">
        <v>11</v>
      </c>
      <c r="M398">
        <v>8</v>
      </c>
      <c r="N398">
        <v>23</v>
      </c>
      <c r="O398">
        <v>0.72727272727272696</v>
      </c>
      <c r="P398">
        <v>4</v>
      </c>
      <c r="Q398">
        <v>4</v>
      </c>
      <c r="R398">
        <v>3</v>
      </c>
      <c r="S398">
        <v>753</v>
      </c>
      <c r="T398">
        <v>0.75</v>
      </c>
      <c r="U398">
        <v>5</v>
      </c>
      <c r="V398">
        <v>5</v>
      </c>
      <c r="W398">
        <v>2</v>
      </c>
      <c r="X398">
        <v>9</v>
      </c>
      <c r="Y398">
        <v>0.4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0</v>
      </c>
      <c r="AT398">
        <v>1</v>
      </c>
      <c r="AU398">
        <v>1</v>
      </c>
      <c r="AV398">
        <v>3</v>
      </c>
      <c r="AW398">
        <v>0</v>
      </c>
      <c r="AX398">
        <v>0</v>
      </c>
      <c r="AY398">
        <v>3</v>
      </c>
      <c r="AZ398">
        <v>0</v>
      </c>
      <c r="BA398">
        <v>3</v>
      </c>
      <c r="BB398">
        <v>1</v>
      </c>
      <c r="BC398">
        <v>9</v>
      </c>
      <c r="BD398">
        <v>2</v>
      </c>
      <c r="BE398">
        <v>742</v>
      </c>
      <c r="BF398">
        <v>6</v>
      </c>
      <c r="BG398">
        <v>5</v>
      </c>
      <c r="BH398">
        <v>0</v>
      </c>
      <c r="BI398">
        <v>0</v>
      </c>
      <c r="BJ398">
        <v>2</v>
      </c>
      <c r="BK398">
        <v>7</v>
      </c>
      <c r="BL398">
        <v>0</v>
      </c>
      <c r="BM398">
        <v>0</v>
      </c>
      <c r="BN398" t="s">
        <v>2511</v>
      </c>
    </row>
    <row r="399" spans="1:66" x14ac:dyDescent="0.2">
      <c r="A399" t="s">
        <v>1915</v>
      </c>
      <c r="B399" t="s">
        <v>2062</v>
      </c>
      <c r="C399" t="s">
        <v>631</v>
      </c>
      <c r="D399" t="s">
        <v>92</v>
      </c>
      <c r="E399" t="s">
        <v>93</v>
      </c>
      <c r="F399" t="s">
        <v>94</v>
      </c>
      <c r="G399">
        <v>20</v>
      </c>
      <c r="H399">
        <v>13</v>
      </c>
      <c r="I399">
        <v>324</v>
      </c>
      <c r="J399" t="s">
        <v>1172</v>
      </c>
      <c r="K399">
        <v>11</v>
      </c>
      <c r="L399">
        <v>11</v>
      </c>
      <c r="M399">
        <v>8</v>
      </c>
      <c r="N399">
        <v>22</v>
      </c>
      <c r="O399">
        <v>0.72727272727272696</v>
      </c>
      <c r="P399">
        <v>4</v>
      </c>
      <c r="Q399">
        <v>4</v>
      </c>
      <c r="R399">
        <v>3</v>
      </c>
      <c r="S399">
        <v>293</v>
      </c>
      <c r="T399">
        <v>0.75</v>
      </c>
      <c r="U399">
        <v>5</v>
      </c>
      <c r="V399">
        <v>5</v>
      </c>
      <c r="W399">
        <v>2</v>
      </c>
      <c r="X399">
        <v>9</v>
      </c>
      <c r="Y399">
        <v>0.4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1</v>
      </c>
      <c r="AQ399">
        <v>1</v>
      </c>
      <c r="AR399">
        <v>0</v>
      </c>
      <c r="AS399">
        <v>0</v>
      </c>
      <c r="AT399">
        <v>1</v>
      </c>
      <c r="AU399">
        <v>1</v>
      </c>
      <c r="AV399">
        <v>3</v>
      </c>
      <c r="AW399">
        <v>0</v>
      </c>
      <c r="AX399">
        <v>0</v>
      </c>
      <c r="AY399">
        <v>3</v>
      </c>
      <c r="AZ399">
        <v>0</v>
      </c>
      <c r="BA399">
        <v>3</v>
      </c>
      <c r="BB399">
        <v>1</v>
      </c>
      <c r="BC399">
        <v>8</v>
      </c>
      <c r="BD399">
        <v>2</v>
      </c>
      <c r="BE399">
        <v>282</v>
      </c>
      <c r="BF399">
        <v>6</v>
      </c>
      <c r="BG399">
        <v>5</v>
      </c>
      <c r="BH399">
        <v>0</v>
      </c>
      <c r="BI399">
        <v>0</v>
      </c>
      <c r="BJ399">
        <v>2</v>
      </c>
      <c r="BK399">
        <v>7</v>
      </c>
      <c r="BL399">
        <v>0</v>
      </c>
      <c r="BM399">
        <v>0</v>
      </c>
      <c r="BN399" t="s">
        <v>2511</v>
      </c>
    </row>
    <row r="400" spans="1:66" x14ac:dyDescent="0.2">
      <c r="A400" t="s">
        <v>1915</v>
      </c>
      <c r="B400" t="s">
        <v>2063</v>
      </c>
      <c r="C400" t="s">
        <v>631</v>
      </c>
      <c r="D400" t="s">
        <v>92</v>
      </c>
      <c r="E400" t="s">
        <v>93</v>
      </c>
      <c r="F400" t="s">
        <v>94</v>
      </c>
      <c r="G400">
        <v>20</v>
      </c>
      <c r="H400">
        <v>13</v>
      </c>
      <c r="I400">
        <v>774</v>
      </c>
      <c r="J400" t="s">
        <v>1172</v>
      </c>
      <c r="K400">
        <v>11</v>
      </c>
      <c r="L400">
        <v>11</v>
      </c>
      <c r="M400">
        <v>8</v>
      </c>
      <c r="N400">
        <v>22</v>
      </c>
      <c r="O400">
        <v>0.72727272727272696</v>
      </c>
      <c r="P400">
        <v>4</v>
      </c>
      <c r="Q400">
        <v>4</v>
      </c>
      <c r="R400">
        <v>3</v>
      </c>
      <c r="S400">
        <v>743</v>
      </c>
      <c r="T400">
        <v>0.75</v>
      </c>
      <c r="U400">
        <v>5</v>
      </c>
      <c r="V400">
        <v>5</v>
      </c>
      <c r="W400">
        <v>2</v>
      </c>
      <c r="X400">
        <v>9</v>
      </c>
      <c r="Y400">
        <v>0.4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3</v>
      </c>
      <c r="AW400">
        <v>0</v>
      </c>
      <c r="AX400">
        <v>0</v>
      </c>
      <c r="AY400">
        <v>3</v>
      </c>
      <c r="AZ400">
        <v>0</v>
      </c>
      <c r="BA400">
        <v>3</v>
      </c>
      <c r="BB400">
        <v>1</v>
      </c>
      <c r="BC400">
        <v>8</v>
      </c>
      <c r="BD400">
        <v>2</v>
      </c>
      <c r="BE400">
        <v>732</v>
      </c>
      <c r="BF400">
        <v>6</v>
      </c>
      <c r="BG400">
        <v>5</v>
      </c>
      <c r="BH400">
        <v>0</v>
      </c>
      <c r="BI400">
        <v>0</v>
      </c>
      <c r="BJ400">
        <v>2</v>
      </c>
      <c r="BK400">
        <v>7</v>
      </c>
      <c r="BL400">
        <v>0</v>
      </c>
      <c r="BM400">
        <v>0</v>
      </c>
      <c r="BN400" t="s">
        <v>2511</v>
      </c>
    </row>
    <row r="401" spans="1:66" x14ac:dyDescent="0.2">
      <c r="A401" t="s">
        <v>1915</v>
      </c>
      <c r="B401" t="s">
        <v>2064</v>
      </c>
      <c r="C401" t="s">
        <v>631</v>
      </c>
      <c r="D401" t="s">
        <v>92</v>
      </c>
      <c r="E401" t="s">
        <v>93</v>
      </c>
      <c r="F401" t="s">
        <v>94</v>
      </c>
      <c r="G401">
        <v>20</v>
      </c>
      <c r="H401">
        <v>13</v>
      </c>
      <c r="I401">
        <v>656</v>
      </c>
      <c r="J401" t="s">
        <v>1172</v>
      </c>
      <c r="K401">
        <v>11</v>
      </c>
      <c r="L401">
        <v>11</v>
      </c>
      <c r="M401">
        <v>8</v>
      </c>
      <c r="N401">
        <v>22</v>
      </c>
      <c r="O401">
        <v>0.72727272727272696</v>
      </c>
      <c r="P401">
        <v>4</v>
      </c>
      <c r="Q401">
        <v>4</v>
      </c>
      <c r="R401">
        <v>3</v>
      </c>
      <c r="S401">
        <v>625</v>
      </c>
      <c r="T401">
        <v>0.75</v>
      </c>
      <c r="U401">
        <v>5</v>
      </c>
      <c r="V401">
        <v>5</v>
      </c>
      <c r="W401">
        <v>2</v>
      </c>
      <c r="X401">
        <v>9</v>
      </c>
      <c r="Y401">
        <v>0.4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1</v>
      </c>
      <c r="AQ401">
        <v>1</v>
      </c>
      <c r="AR401">
        <v>0</v>
      </c>
      <c r="AS401">
        <v>0</v>
      </c>
      <c r="AT401">
        <v>1</v>
      </c>
      <c r="AU401">
        <v>1</v>
      </c>
      <c r="AV401">
        <v>3</v>
      </c>
      <c r="AW401">
        <v>0</v>
      </c>
      <c r="AX401">
        <v>0</v>
      </c>
      <c r="AY401">
        <v>3</v>
      </c>
      <c r="AZ401">
        <v>0</v>
      </c>
      <c r="BA401">
        <v>3</v>
      </c>
      <c r="BB401">
        <v>1</v>
      </c>
      <c r="BC401">
        <v>8</v>
      </c>
      <c r="BD401">
        <v>2</v>
      </c>
      <c r="BE401">
        <v>614</v>
      </c>
      <c r="BF401">
        <v>6</v>
      </c>
      <c r="BG401">
        <v>5</v>
      </c>
      <c r="BH401">
        <v>0</v>
      </c>
      <c r="BI401">
        <v>0</v>
      </c>
      <c r="BJ401">
        <v>2</v>
      </c>
      <c r="BK401">
        <v>7</v>
      </c>
      <c r="BL401">
        <v>0</v>
      </c>
      <c r="BM401">
        <v>0</v>
      </c>
      <c r="BN401" t="s">
        <v>2511</v>
      </c>
    </row>
    <row r="402" spans="1:66" x14ac:dyDescent="0.2">
      <c r="A402" t="s">
        <v>1915</v>
      </c>
      <c r="B402" t="s">
        <v>2065</v>
      </c>
      <c r="C402" t="s">
        <v>631</v>
      </c>
      <c r="D402" t="s">
        <v>92</v>
      </c>
      <c r="E402" t="s">
        <v>93</v>
      </c>
      <c r="F402" t="s">
        <v>94</v>
      </c>
      <c r="G402">
        <v>20</v>
      </c>
      <c r="H402">
        <v>13</v>
      </c>
      <c r="I402">
        <v>3381</v>
      </c>
      <c r="J402" t="s">
        <v>1172</v>
      </c>
      <c r="K402">
        <v>11</v>
      </c>
      <c r="L402">
        <v>11</v>
      </c>
      <c r="M402">
        <v>8</v>
      </c>
      <c r="N402">
        <v>23</v>
      </c>
      <c r="O402">
        <v>0.72727272727272696</v>
      </c>
      <c r="P402">
        <v>4</v>
      </c>
      <c r="Q402">
        <v>4</v>
      </c>
      <c r="R402">
        <v>3</v>
      </c>
      <c r="S402">
        <v>3349</v>
      </c>
      <c r="T402">
        <v>0.75</v>
      </c>
      <c r="U402">
        <v>5</v>
      </c>
      <c r="V402">
        <v>5</v>
      </c>
      <c r="W402">
        <v>2</v>
      </c>
      <c r="X402">
        <v>9</v>
      </c>
      <c r="Y402">
        <v>0.4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1</v>
      </c>
      <c r="AU402">
        <v>1</v>
      </c>
      <c r="AV402">
        <v>3</v>
      </c>
      <c r="AW402">
        <v>0</v>
      </c>
      <c r="AX402">
        <v>0</v>
      </c>
      <c r="AY402">
        <v>3</v>
      </c>
      <c r="AZ402">
        <v>0</v>
      </c>
      <c r="BA402">
        <v>3</v>
      </c>
      <c r="BB402">
        <v>1</v>
      </c>
      <c r="BC402">
        <v>9</v>
      </c>
      <c r="BD402">
        <v>2</v>
      </c>
      <c r="BE402">
        <v>3338</v>
      </c>
      <c r="BF402">
        <v>6</v>
      </c>
      <c r="BG402">
        <v>5</v>
      </c>
      <c r="BH402">
        <v>0</v>
      </c>
      <c r="BI402">
        <v>0</v>
      </c>
      <c r="BJ402">
        <v>2</v>
      </c>
      <c r="BK402">
        <v>7</v>
      </c>
      <c r="BL402">
        <v>0</v>
      </c>
      <c r="BM402">
        <v>0</v>
      </c>
      <c r="BN402" t="s">
        <v>2511</v>
      </c>
    </row>
    <row r="403" spans="1:66" x14ac:dyDescent="0.2">
      <c r="A403" t="s">
        <v>1915</v>
      </c>
      <c r="B403" t="s">
        <v>2066</v>
      </c>
      <c r="C403" t="s">
        <v>631</v>
      </c>
      <c r="D403" t="s">
        <v>92</v>
      </c>
      <c r="E403" t="s">
        <v>93</v>
      </c>
      <c r="F403" t="s">
        <v>94</v>
      </c>
      <c r="G403">
        <v>20</v>
      </c>
      <c r="H403">
        <v>13</v>
      </c>
      <c r="I403">
        <v>659</v>
      </c>
      <c r="J403" t="s">
        <v>1172</v>
      </c>
      <c r="K403">
        <v>11</v>
      </c>
      <c r="L403">
        <v>11</v>
      </c>
      <c r="M403">
        <v>8</v>
      </c>
      <c r="N403">
        <v>23</v>
      </c>
      <c r="O403">
        <v>0.72727272727272696</v>
      </c>
      <c r="P403">
        <v>4</v>
      </c>
      <c r="Q403">
        <v>4</v>
      </c>
      <c r="R403">
        <v>3</v>
      </c>
      <c r="S403">
        <v>627</v>
      </c>
      <c r="T403">
        <v>0.75</v>
      </c>
      <c r="U403">
        <v>5</v>
      </c>
      <c r="V403">
        <v>5</v>
      </c>
      <c r="W403">
        <v>2</v>
      </c>
      <c r="X403">
        <v>9</v>
      </c>
      <c r="Y403">
        <v>0.4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1</v>
      </c>
      <c r="AQ403">
        <v>1</v>
      </c>
      <c r="AR403">
        <v>0</v>
      </c>
      <c r="AS403">
        <v>0</v>
      </c>
      <c r="AT403">
        <v>1</v>
      </c>
      <c r="AU403">
        <v>1</v>
      </c>
      <c r="AV403">
        <v>3</v>
      </c>
      <c r="AW403">
        <v>0</v>
      </c>
      <c r="AX403">
        <v>0</v>
      </c>
      <c r="AY403">
        <v>3</v>
      </c>
      <c r="AZ403">
        <v>0</v>
      </c>
      <c r="BA403">
        <v>3</v>
      </c>
      <c r="BB403">
        <v>1</v>
      </c>
      <c r="BC403">
        <v>9</v>
      </c>
      <c r="BD403">
        <v>2</v>
      </c>
      <c r="BE403">
        <v>616</v>
      </c>
      <c r="BF403">
        <v>6</v>
      </c>
      <c r="BG403">
        <v>5</v>
      </c>
      <c r="BH403">
        <v>0</v>
      </c>
      <c r="BI403">
        <v>0</v>
      </c>
      <c r="BJ403">
        <v>2</v>
      </c>
      <c r="BK403">
        <v>7</v>
      </c>
      <c r="BL403">
        <v>0</v>
      </c>
      <c r="BM403">
        <v>0</v>
      </c>
      <c r="BN403" t="s">
        <v>2511</v>
      </c>
    </row>
    <row r="404" spans="1:66" x14ac:dyDescent="0.2">
      <c r="A404" t="s">
        <v>1915</v>
      </c>
      <c r="B404" t="s">
        <v>2067</v>
      </c>
      <c r="C404" t="s">
        <v>631</v>
      </c>
      <c r="D404" t="s">
        <v>92</v>
      </c>
      <c r="E404" t="s">
        <v>93</v>
      </c>
      <c r="F404" t="s">
        <v>94</v>
      </c>
      <c r="G404">
        <v>20</v>
      </c>
      <c r="H404">
        <v>13</v>
      </c>
      <c r="I404">
        <v>88</v>
      </c>
      <c r="J404" t="s">
        <v>1172</v>
      </c>
      <c r="K404">
        <v>11</v>
      </c>
      <c r="L404">
        <v>11</v>
      </c>
      <c r="M404">
        <v>8</v>
      </c>
      <c r="N404">
        <v>20</v>
      </c>
      <c r="O404">
        <v>0.72727272727272696</v>
      </c>
      <c r="P404">
        <v>4</v>
      </c>
      <c r="Q404">
        <v>4</v>
      </c>
      <c r="R404">
        <v>3</v>
      </c>
      <c r="S404">
        <v>59</v>
      </c>
      <c r="T404">
        <v>0.75</v>
      </c>
      <c r="U404">
        <v>5</v>
      </c>
      <c r="V404">
        <v>5</v>
      </c>
      <c r="W404">
        <v>2</v>
      </c>
      <c r="X404">
        <v>9</v>
      </c>
      <c r="Y404">
        <v>0.4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1</v>
      </c>
      <c r="AV404">
        <v>3</v>
      </c>
      <c r="AW404">
        <v>0</v>
      </c>
      <c r="AX404">
        <v>0</v>
      </c>
      <c r="AY404">
        <v>3</v>
      </c>
      <c r="AZ404">
        <v>0</v>
      </c>
      <c r="BA404">
        <v>3</v>
      </c>
      <c r="BB404">
        <v>1</v>
      </c>
      <c r="BC404">
        <v>6</v>
      </c>
      <c r="BD404">
        <v>2</v>
      </c>
      <c r="BE404">
        <v>48</v>
      </c>
      <c r="BF404">
        <v>6</v>
      </c>
      <c r="BG404">
        <v>5</v>
      </c>
      <c r="BH404">
        <v>0</v>
      </c>
      <c r="BI404">
        <v>0</v>
      </c>
      <c r="BJ404">
        <v>2</v>
      </c>
      <c r="BK404">
        <v>7</v>
      </c>
      <c r="BL404">
        <v>0</v>
      </c>
      <c r="BM404">
        <v>0</v>
      </c>
      <c r="BN404" t="s">
        <v>2511</v>
      </c>
    </row>
    <row r="405" spans="1:66" x14ac:dyDescent="0.2">
      <c r="A405" t="s">
        <v>1915</v>
      </c>
      <c r="B405" t="s">
        <v>2068</v>
      </c>
      <c r="C405" t="s">
        <v>631</v>
      </c>
      <c r="D405" t="s">
        <v>92</v>
      </c>
      <c r="E405" t="s">
        <v>93</v>
      </c>
      <c r="F405" t="s">
        <v>94</v>
      </c>
      <c r="G405">
        <v>20</v>
      </c>
      <c r="H405">
        <v>13</v>
      </c>
      <c r="I405">
        <v>1022</v>
      </c>
      <c r="J405" t="s">
        <v>1172</v>
      </c>
      <c r="K405">
        <v>11</v>
      </c>
      <c r="L405">
        <v>11</v>
      </c>
      <c r="M405">
        <v>8</v>
      </c>
      <c r="N405">
        <v>22</v>
      </c>
      <c r="O405">
        <v>0.72727272727272696</v>
      </c>
      <c r="P405">
        <v>4</v>
      </c>
      <c r="Q405">
        <v>4</v>
      </c>
      <c r="R405">
        <v>3</v>
      </c>
      <c r="S405">
        <v>991</v>
      </c>
      <c r="T405">
        <v>0.75</v>
      </c>
      <c r="U405">
        <v>5</v>
      </c>
      <c r="V405">
        <v>5</v>
      </c>
      <c r="W405">
        <v>2</v>
      </c>
      <c r="X405">
        <v>9</v>
      </c>
      <c r="Y405">
        <v>0.4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1</v>
      </c>
      <c r="AU405">
        <v>1</v>
      </c>
      <c r="AV405">
        <v>3</v>
      </c>
      <c r="AW405">
        <v>0</v>
      </c>
      <c r="AX405">
        <v>0</v>
      </c>
      <c r="AY405">
        <v>3</v>
      </c>
      <c r="AZ405">
        <v>0</v>
      </c>
      <c r="BA405">
        <v>3</v>
      </c>
      <c r="BB405">
        <v>1</v>
      </c>
      <c r="BC405">
        <v>8</v>
      </c>
      <c r="BD405">
        <v>2</v>
      </c>
      <c r="BE405">
        <v>980</v>
      </c>
      <c r="BF405">
        <v>6</v>
      </c>
      <c r="BG405">
        <v>5</v>
      </c>
      <c r="BH405">
        <v>0</v>
      </c>
      <c r="BI405">
        <v>0</v>
      </c>
      <c r="BJ405">
        <v>2</v>
      </c>
      <c r="BK405">
        <v>7</v>
      </c>
      <c r="BL405">
        <v>0</v>
      </c>
      <c r="BM405">
        <v>0</v>
      </c>
      <c r="BN405" t="s">
        <v>2511</v>
      </c>
    </row>
    <row r="406" spans="1:66" x14ac:dyDescent="0.2">
      <c r="A406" t="s">
        <v>1915</v>
      </c>
      <c r="B406" t="s">
        <v>2069</v>
      </c>
      <c r="C406" t="s">
        <v>631</v>
      </c>
      <c r="D406" t="s">
        <v>92</v>
      </c>
      <c r="E406" t="s">
        <v>93</v>
      </c>
      <c r="F406" t="s">
        <v>94</v>
      </c>
      <c r="G406">
        <v>20</v>
      </c>
      <c r="H406">
        <v>13</v>
      </c>
      <c r="I406">
        <v>309</v>
      </c>
      <c r="J406" t="s">
        <v>1172</v>
      </c>
      <c r="K406">
        <v>11</v>
      </c>
      <c r="L406">
        <v>11</v>
      </c>
      <c r="M406">
        <v>8</v>
      </c>
      <c r="N406">
        <v>17</v>
      </c>
      <c r="O406">
        <v>0.72727272727272696</v>
      </c>
      <c r="P406">
        <v>4</v>
      </c>
      <c r="Q406">
        <v>4</v>
      </c>
      <c r="R406">
        <v>3</v>
      </c>
      <c r="S406">
        <v>283</v>
      </c>
      <c r="T406">
        <v>0.75</v>
      </c>
      <c r="U406">
        <v>5</v>
      </c>
      <c r="V406">
        <v>5</v>
      </c>
      <c r="W406">
        <v>2</v>
      </c>
      <c r="X406">
        <v>9</v>
      </c>
      <c r="Y406">
        <v>0.4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3</v>
      </c>
      <c r="AW406">
        <v>0</v>
      </c>
      <c r="AX406">
        <v>0</v>
      </c>
      <c r="AY406">
        <v>3</v>
      </c>
      <c r="AZ406">
        <v>0</v>
      </c>
      <c r="BA406">
        <v>3</v>
      </c>
      <c r="BB406">
        <v>1</v>
      </c>
      <c r="BC406">
        <v>3</v>
      </c>
      <c r="BD406">
        <v>2</v>
      </c>
      <c r="BE406">
        <v>272</v>
      </c>
      <c r="BF406">
        <v>6</v>
      </c>
      <c r="BG406">
        <v>5</v>
      </c>
      <c r="BH406">
        <v>0</v>
      </c>
      <c r="BI406">
        <v>0</v>
      </c>
      <c r="BJ406">
        <v>2</v>
      </c>
      <c r="BK406">
        <v>7</v>
      </c>
      <c r="BL406">
        <v>0</v>
      </c>
      <c r="BM406">
        <v>0</v>
      </c>
      <c r="BN406" t="s">
        <v>2511</v>
      </c>
    </row>
    <row r="407" spans="1:66" x14ac:dyDescent="0.2">
      <c r="A407" t="s">
        <v>1915</v>
      </c>
      <c r="B407" t="s">
        <v>2070</v>
      </c>
      <c r="C407" t="s">
        <v>631</v>
      </c>
      <c r="D407" t="s">
        <v>92</v>
      </c>
      <c r="E407" t="s">
        <v>93</v>
      </c>
      <c r="F407" t="s">
        <v>94</v>
      </c>
      <c r="G407">
        <v>20</v>
      </c>
      <c r="H407">
        <v>13</v>
      </c>
      <c r="I407">
        <v>916</v>
      </c>
      <c r="J407" t="s">
        <v>1172</v>
      </c>
      <c r="K407">
        <v>11</v>
      </c>
      <c r="L407">
        <v>11</v>
      </c>
      <c r="M407">
        <v>8</v>
      </c>
      <c r="N407">
        <v>22</v>
      </c>
      <c r="O407">
        <v>0.72727272727272696</v>
      </c>
      <c r="P407">
        <v>4</v>
      </c>
      <c r="Q407">
        <v>4</v>
      </c>
      <c r="R407">
        <v>3</v>
      </c>
      <c r="S407">
        <v>885</v>
      </c>
      <c r="T407">
        <v>0.75</v>
      </c>
      <c r="U407">
        <v>5</v>
      </c>
      <c r="V407">
        <v>5</v>
      </c>
      <c r="W407">
        <v>2</v>
      </c>
      <c r="X407">
        <v>9</v>
      </c>
      <c r="Y407">
        <v>0.4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3</v>
      </c>
      <c r="AW407">
        <v>0</v>
      </c>
      <c r="AX407">
        <v>0</v>
      </c>
      <c r="AY407">
        <v>3</v>
      </c>
      <c r="AZ407">
        <v>0</v>
      </c>
      <c r="BA407">
        <v>3</v>
      </c>
      <c r="BB407">
        <v>1</v>
      </c>
      <c r="BC407">
        <v>8</v>
      </c>
      <c r="BD407">
        <v>2</v>
      </c>
      <c r="BE407">
        <v>874</v>
      </c>
      <c r="BF407">
        <v>6</v>
      </c>
      <c r="BG407">
        <v>5</v>
      </c>
      <c r="BH407">
        <v>0</v>
      </c>
      <c r="BI407">
        <v>0</v>
      </c>
      <c r="BJ407">
        <v>2</v>
      </c>
      <c r="BK407">
        <v>7</v>
      </c>
      <c r="BL407">
        <v>0</v>
      </c>
      <c r="BM407">
        <v>0</v>
      </c>
      <c r="BN407" t="s">
        <v>2511</v>
      </c>
    </row>
    <row r="408" spans="1:66" x14ac:dyDescent="0.2">
      <c r="A408" t="s">
        <v>1915</v>
      </c>
      <c r="B408" t="s">
        <v>2071</v>
      </c>
      <c r="C408" t="s">
        <v>631</v>
      </c>
      <c r="D408" t="s">
        <v>92</v>
      </c>
      <c r="E408" t="s">
        <v>93</v>
      </c>
      <c r="F408" t="s">
        <v>94</v>
      </c>
      <c r="G408">
        <v>20</v>
      </c>
      <c r="H408">
        <v>13</v>
      </c>
      <c r="I408">
        <v>804</v>
      </c>
      <c r="J408" t="s">
        <v>1172</v>
      </c>
      <c r="K408">
        <v>11</v>
      </c>
      <c r="L408">
        <v>11</v>
      </c>
      <c r="M408">
        <v>8</v>
      </c>
      <c r="N408">
        <v>22</v>
      </c>
      <c r="O408">
        <v>0.72727272727272696</v>
      </c>
      <c r="P408">
        <v>4</v>
      </c>
      <c r="Q408">
        <v>4</v>
      </c>
      <c r="R408">
        <v>3</v>
      </c>
      <c r="S408">
        <v>773</v>
      </c>
      <c r="T408">
        <v>0.75</v>
      </c>
      <c r="U408">
        <v>5</v>
      </c>
      <c r="V408">
        <v>5</v>
      </c>
      <c r="W408">
        <v>2</v>
      </c>
      <c r="X408">
        <v>9</v>
      </c>
      <c r="Y408">
        <v>0.4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3</v>
      </c>
      <c r="AW408">
        <v>0</v>
      </c>
      <c r="AX408">
        <v>0</v>
      </c>
      <c r="AY408">
        <v>3</v>
      </c>
      <c r="AZ408">
        <v>0</v>
      </c>
      <c r="BA408">
        <v>3</v>
      </c>
      <c r="BB408">
        <v>1</v>
      </c>
      <c r="BC408">
        <v>8</v>
      </c>
      <c r="BD408">
        <v>2</v>
      </c>
      <c r="BE408">
        <v>762</v>
      </c>
      <c r="BF408">
        <v>6</v>
      </c>
      <c r="BG408">
        <v>5</v>
      </c>
      <c r="BH408">
        <v>0</v>
      </c>
      <c r="BI408">
        <v>0</v>
      </c>
      <c r="BJ408">
        <v>2</v>
      </c>
      <c r="BK408">
        <v>7</v>
      </c>
      <c r="BL408">
        <v>0</v>
      </c>
      <c r="BM408">
        <v>0</v>
      </c>
      <c r="BN408" t="s">
        <v>2511</v>
      </c>
    </row>
    <row r="409" spans="1:66" x14ac:dyDescent="0.2">
      <c r="A409" t="s">
        <v>1915</v>
      </c>
      <c r="B409" t="s">
        <v>2072</v>
      </c>
      <c r="C409" t="s">
        <v>631</v>
      </c>
      <c r="D409" t="s">
        <v>92</v>
      </c>
      <c r="E409" t="s">
        <v>93</v>
      </c>
      <c r="F409" t="s">
        <v>94</v>
      </c>
      <c r="G409">
        <v>20</v>
      </c>
      <c r="H409">
        <v>13</v>
      </c>
      <c r="I409">
        <v>129</v>
      </c>
      <c r="J409" t="s">
        <v>1172</v>
      </c>
      <c r="K409">
        <v>11</v>
      </c>
      <c r="L409">
        <v>11</v>
      </c>
      <c r="M409">
        <v>8</v>
      </c>
      <c r="N409">
        <v>17</v>
      </c>
      <c r="O409">
        <v>0.72727272727272696</v>
      </c>
      <c r="P409">
        <v>4</v>
      </c>
      <c r="Q409">
        <v>4</v>
      </c>
      <c r="R409">
        <v>3</v>
      </c>
      <c r="S409">
        <v>103</v>
      </c>
      <c r="T409">
        <v>0.75</v>
      </c>
      <c r="U409">
        <v>5</v>
      </c>
      <c r="V409">
        <v>5</v>
      </c>
      <c r="W409">
        <v>2</v>
      </c>
      <c r="X409">
        <v>9</v>
      </c>
      <c r="Y409">
        <v>0.4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1</v>
      </c>
      <c r="AU409">
        <v>1</v>
      </c>
      <c r="AV409">
        <v>3</v>
      </c>
      <c r="AW409">
        <v>0</v>
      </c>
      <c r="AX409">
        <v>0</v>
      </c>
      <c r="AY409">
        <v>3</v>
      </c>
      <c r="AZ409">
        <v>0</v>
      </c>
      <c r="BA409">
        <v>3</v>
      </c>
      <c r="BB409">
        <v>1</v>
      </c>
      <c r="BC409">
        <v>3</v>
      </c>
      <c r="BD409">
        <v>2</v>
      </c>
      <c r="BE409">
        <v>92</v>
      </c>
      <c r="BF409">
        <v>6</v>
      </c>
      <c r="BG409">
        <v>5</v>
      </c>
      <c r="BH409">
        <v>0</v>
      </c>
      <c r="BI409">
        <v>0</v>
      </c>
      <c r="BJ409">
        <v>2</v>
      </c>
      <c r="BK409">
        <v>7</v>
      </c>
      <c r="BL409">
        <v>0</v>
      </c>
      <c r="BM409">
        <v>0</v>
      </c>
      <c r="BN409" t="s">
        <v>2511</v>
      </c>
    </row>
    <row r="410" spans="1:66" x14ac:dyDescent="0.2">
      <c r="A410" t="s">
        <v>1915</v>
      </c>
      <c r="B410" t="s">
        <v>2073</v>
      </c>
      <c r="C410" t="s">
        <v>631</v>
      </c>
      <c r="D410" t="s">
        <v>92</v>
      </c>
      <c r="E410" t="s">
        <v>93</v>
      </c>
      <c r="F410" t="s">
        <v>94</v>
      </c>
      <c r="G410">
        <v>20</v>
      </c>
      <c r="H410">
        <v>13</v>
      </c>
      <c r="I410">
        <v>233</v>
      </c>
      <c r="J410" t="s">
        <v>1172</v>
      </c>
      <c r="K410">
        <v>11</v>
      </c>
      <c r="L410">
        <v>11</v>
      </c>
      <c r="M410">
        <v>8</v>
      </c>
      <c r="N410">
        <v>23</v>
      </c>
      <c r="O410">
        <v>0.72727272727272696</v>
      </c>
      <c r="P410">
        <v>4</v>
      </c>
      <c r="Q410">
        <v>4</v>
      </c>
      <c r="R410">
        <v>3</v>
      </c>
      <c r="S410">
        <v>201</v>
      </c>
      <c r="T410">
        <v>0.75</v>
      </c>
      <c r="U410">
        <v>5</v>
      </c>
      <c r="V410">
        <v>5</v>
      </c>
      <c r="W410">
        <v>2</v>
      </c>
      <c r="X410">
        <v>9</v>
      </c>
      <c r="Y410">
        <v>0.4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3</v>
      </c>
      <c r="AW410">
        <v>0</v>
      </c>
      <c r="AX410">
        <v>0</v>
      </c>
      <c r="AY410">
        <v>3</v>
      </c>
      <c r="AZ410">
        <v>0</v>
      </c>
      <c r="BA410">
        <v>3</v>
      </c>
      <c r="BB410">
        <v>1</v>
      </c>
      <c r="BC410">
        <v>9</v>
      </c>
      <c r="BD410">
        <v>2</v>
      </c>
      <c r="BE410">
        <v>190</v>
      </c>
      <c r="BF410">
        <v>6</v>
      </c>
      <c r="BG410">
        <v>5</v>
      </c>
      <c r="BH410">
        <v>0</v>
      </c>
      <c r="BI410">
        <v>0</v>
      </c>
      <c r="BJ410">
        <v>2</v>
      </c>
      <c r="BK410">
        <v>7</v>
      </c>
      <c r="BL410">
        <v>0</v>
      </c>
      <c r="BM410">
        <v>0</v>
      </c>
      <c r="BN410" t="s">
        <v>2511</v>
      </c>
    </row>
    <row r="411" spans="1:66" x14ac:dyDescent="0.2">
      <c r="A411" t="s">
        <v>1915</v>
      </c>
      <c r="B411" t="s">
        <v>2074</v>
      </c>
      <c r="C411" t="s">
        <v>631</v>
      </c>
      <c r="D411" t="s">
        <v>92</v>
      </c>
      <c r="E411" t="s">
        <v>93</v>
      </c>
      <c r="F411" t="s">
        <v>94</v>
      </c>
      <c r="G411">
        <v>20</v>
      </c>
      <c r="H411">
        <v>13</v>
      </c>
      <c r="I411">
        <v>574</v>
      </c>
      <c r="J411" t="s">
        <v>1172</v>
      </c>
      <c r="K411">
        <v>11</v>
      </c>
      <c r="L411">
        <v>11</v>
      </c>
      <c r="M411">
        <v>8</v>
      </c>
      <c r="N411">
        <v>22</v>
      </c>
      <c r="O411">
        <v>0.72727272727272696</v>
      </c>
      <c r="P411">
        <v>4</v>
      </c>
      <c r="Q411">
        <v>4</v>
      </c>
      <c r="R411">
        <v>3</v>
      </c>
      <c r="S411">
        <v>543</v>
      </c>
      <c r="T411">
        <v>0.75</v>
      </c>
      <c r="U411">
        <v>5</v>
      </c>
      <c r="V411">
        <v>5</v>
      </c>
      <c r="W411">
        <v>2</v>
      </c>
      <c r="X411">
        <v>9</v>
      </c>
      <c r="Y411">
        <v>0.4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1</v>
      </c>
      <c r="AU411">
        <v>1</v>
      </c>
      <c r="AV411">
        <v>3</v>
      </c>
      <c r="AW411">
        <v>0</v>
      </c>
      <c r="AX411">
        <v>0</v>
      </c>
      <c r="AY411">
        <v>3</v>
      </c>
      <c r="AZ411">
        <v>0</v>
      </c>
      <c r="BA411">
        <v>3</v>
      </c>
      <c r="BB411">
        <v>1</v>
      </c>
      <c r="BC411">
        <v>8</v>
      </c>
      <c r="BD411">
        <v>2</v>
      </c>
      <c r="BE411">
        <v>532</v>
      </c>
      <c r="BF411">
        <v>6</v>
      </c>
      <c r="BG411">
        <v>5</v>
      </c>
      <c r="BH411">
        <v>0</v>
      </c>
      <c r="BI411">
        <v>0</v>
      </c>
      <c r="BJ411">
        <v>2</v>
      </c>
      <c r="BK411">
        <v>7</v>
      </c>
      <c r="BL411">
        <v>0</v>
      </c>
      <c r="BM411">
        <v>0</v>
      </c>
      <c r="BN411" t="s">
        <v>2511</v>
      </c>
    </row>
    <row r="412" spans="1:66" x14ac:dyDescent="0.2">
      <c r="A412" t="s">
        <v>1915</v>
      </c>
      <c r="B412" t="s">
        <v>2075</v>
      </c>
      <c r="C412" t="s">
        <v>631</v>
      </c>
      <c r="D412" t="s">
        <v>92</v>
      </c>
      <c r="E412" t="s">
        <v>93</v>
      </c>
      <c r="F412" t="s">
        <v>94</v>
      </c>
      <c r="G412">
        <v>20</v>
      </c>
      <c r="H412">
        <v>13</v>
      </c>
      <c r="I412">
        <v>104</v>
      </c>
      <c r="J412" t="s">
        <v>1172</v>
      </c>
      <c r="K412">
        <v>11</v>
      </c>
      <c r="L412">
        <v>11</v>
      </c>
      <c r="M412">
        <v>8</v>
      </c>
      <c r="N412">
        <v>22</v>
      </c>
      <c r="O412">
        <v>0.72727272727272696</v>
      </c>
      <c r="P412">
        <v>4</v>
      </c>
      <c r="Q412">
        <v>4</v>
      </c>
      <c r="R412">
        <v>3</v>
      </c>
      <c r="S412">
        <v>73</v>
      </c>
      <c r="T412">
        <v>0.75</v>
      </c>
      <c r="U412">
        <v>5</v>
      </c>
      <c r="V412">
        <v>5</v>
      </c>
      <c r="W412">
        <v>2</v>
      </c>
      <c r="X412">
        <v>9</v>
      </c>
      <c r="Y412">
        <v>0.4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0</v>
      </c>
      <c r="AT412">
        <v>1</v>
      </c>
      <c r="AU412">
        <v>1</v>
      </c>
      <c r="AV412">
        <v>3</v>
      </c>
      <c r="AW412">
        <v>0</v>
      </c>
      <c r="AX412">
        <v>0</v>
      </c>
      <c r="AY412">
        <v>3</v>
      </c>
      <c r="AZ412">
        <v>0</v>
      </c>
      <c r="BA412">
        <v>3</v>
      </c>
      <c r="BB412">
        <v>1</v>
      </c>
      <c r="BC412">
        <v>8</v>
      </c>
      <c r="BD412">
        <v>2</v>
      </c>
      <c r="BE412">
        <v>62</v>
      </c>
      <c r="BF412">
        <v>6</v>
      </c>
      <c r="BG412">
        <v>5</v>
      </c>
      <c r="BH412">
        <v>0</v>
      </c>
      <c r="BI412">
        <v>0</v>
      </c>
      <c r="BJ412">
        <v>2</v>
      </c>
      <c r="BK412">
        <v>7</v>
      </c>
      <c r="BL412">
        <v>0</v>
      </c>
      <c r="BM412">
        <v>0</v>
      </c>
      <c r="BN412" t="s">
        <v>2511</v>
      </c>
    </row>
    <row r="413" spans="1:66" x14ac:dyDescent="0.2">
      <c r="A413" t="s">
        <v>1915</v>
      </c>
      <c r="B413" t="s">
        <v>2076</v>
      </c>
      <c r="C413" t="s">
        <v>631</v>
      </c>
      <c r="D413" t="s">
        <v>92</v>
      </c>
      <c r="E413" t="s">
        <v>93</v>
      </c>
      <c r="F413" t="s">
        <v>94</v>
      </c>
      <c r="G413">
        <v>20</v>
      </c>
      <c r="H413">
        <v>13</v>
      </c>
      <c r="I413">
        <v>261</v>
      </c>
      <c r="J413" t="s">
        <v>1172</v>
      </c>
      <c r="K413">
        <v>11</v>
      </c>
      <c r="L413">
        <v>11</v>
      </c>
      <c r="M413">
        <v>8</v>
      </c>
      <c r="N413">
        <v>17</v>
      </c>
      <c r="O413">
        <v>0.72727272727272696</v>
      </c>
      <c r="P413">
        <v>4</v>
      </c>
      <c r="Q413">
        <v>4</v>
      </c>
      <c r="R413">
        <v>3</v>
      </c>
      <c r="S413">
        <v>235</v>
      </c>
      <c r="T413">
        <v>0.75</v>
      </c>
      <c r="U413">
        <v>5</v>
      </c>
      <c r="V413">
        <v>5</v>
      </c>
      <c r="W413">
        <v>2</v>
      </c>
      <c r="X413">
        <v>9</v>
      </c>
      <c r="Y413">
        <v>0.4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0</v>
      </c>
      <c r="AT413">
        <v>1</v>
      </c>
      <c r="AU413">
        <v>1</v>
      </c>
      <c r="AV413">
        <v>3</v>
      </c>
      <c r="AW413">
        <v>0</v>
      </c>
      <c r="AX413">
        <v>0</v>
      </c>
      <c r="AY413">
        <v>3</v>
      </c>
      <c r="AZ413">
        <v>0</v>
      </c>
      <c r="BA413">
        <v>3</v>
      </c>
      <c r="BB413">
        <v>1</v>
      </c>
      <c r="BC413">
        <v>3</v>
      </c>
      <c r="BD413">
        <v>2</v>
      </c>
      <c r="BE413">
        <v>224</v>
      </c>
      <c r="BF413">
        <v>6</v>
      </c>
      <c r="BG413">
        <v>5</v>
      </c>
      <c r="BH413">
        <v>0</v>
      </c>
      <c r="BI413">
        <v>0</v>
      </c>
      <c r="BJ413">
        <v>2</v>
      </c>
      <c r="BK413">
        <v>7</v>
      </c>
      <c r="BL413">
        <v>0</v>
      </c>
      <c r="BM413">
        <v>0</v>
      </c>
      <c r="BN413" t="s">
        <v>2511</v>
      </c>
    </row>
    <row r="414" spans="1:66" x14ac:dyDescent="0.2">
      <c r="A414" t="s">
        <v>1915</v>
      </c>
      <c r="B414" t="s">
        <v>2077</v>
      </c>
      <c r="C414" t="s">
        <v>631</v>
      </c>
      <c r="D414" t="s">
        <v>92</v>
      </c>
      <c r="E414" t="s">
        <v>93</v>
      </c>
      <c r="F414" t="s">
        <v>94</v>
      </c>
      <c r="G414">
        <v>20</v>
      </c>
      <c r="H414">
        <v>13</v>
      </c>
      <c r="I414">
        <v>377</v>
      </c>
      <c r="J414" t="s">
        <v>1172</v>
      </c>
      <c r="K414">
        <v>11</v>
      </c>
      <c r="L414">
        <v>11</v>
      </c>
      <c r="M414">
        <v>8</v>
      </c>
      <c r="N414">
        <v>21</v>
      </c>
      <c r="O414">
        <v>0.72727272727272696</v>
      </c>
      <c r="P414">
        <v>4</v>
      </c>
      <c r="Q414">
        <v>4</v>
      </c>
      <c r="R414">
        <v>3</v>
      </c>
      <c r="S414">
        <v>347</v>
      </c>
      <c r="T414">
        <v>0.75</v>
      </c>
      <c r="U414">
        <v>5</v>
      </c>
      <c r="V414">
        <v>5</v>
      </c>
      <c r="W414">
        <v>2</v>
      </c>
      <c r="X414">
        <v>9</v>
      </c>
      <c r="Y414">
        <v>0.4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1</v>
      </c>
      <c r="AU414">
        <v>1</v>
      </c>
      <c r="AV414">
        <v>3</v>
      </c>
      <c r="AW414">
        <v>0</v>
      </c>
      <c r="AX414">
        <v>0</v>
      </c>
      <c r="AY414">
        <v>3</v>
      </c>
      <c r="AZ414">
        <v>0</v>
      </c>
      <c r="BA414">
        <v>3</v>
      </c>
      <c r="BB414">
        <v>1</v>
      </c>
      <c r="BC414">
        <v>7</v>
      </c>
      <c r="BD414">
        <v>2</v>
      </c>
      <c r="BE414">
        <v>336</v>
      </c>
      <c r="BF414">
        <v>6</v>
      </c>
      <c r="BG414">
        <v>5</v>
      </c>
      <c r="BH414">
        <v>0</v>
      </c>
      <c r="BI414">
        <v>0</v>
      </c>
      <c r="BJ414">
        <v>2</v>
      </c>
      <c r="BK414">
        <v>7</v>
      </c>
      <c r="BL414">
        <v>0</v>
      </c>
      <c r="BM414">
        <v>0</v>
      </c>
      <c r="BN414" t="s">
        <v>2511</v>
      </c>
    </row>
    <row r="415" spans="1:66" x14ac:dyDescent="0.2">
      <c r="A415" t="s">
        <v>1915</v>
      </c>
      <c r="B415" t="s">
        <v>2078</v>
      </c>
      <c r="C415" t="s">
        <v>631</v>
      </c>
      <c r="D415" t="s">
        <v>92</v>
      </c>
      <c r="E415" t="s">
        <v>93</v>
      </c>
      <c r="F415" t="s">
        <v>94</v>
      </c>
      <c r="G415">
        <v>20</v>
      </c>
      <c r="H415">
        <v>13</v>
      </c>
      <c r="I415">
        <v>253</v>
      </c>
      <c r="J415" t="s">
        <v>1172</v>
      </c>
      <c r="K415">
        <v>11</v>
      </c>
      <c r="L415">
        <v>11</v>
      </c>
      <c r="M415">
        <v>8</v>
      </c>
      <c r="N415">
        <v>23</v>
      </c>
      <c r="O415">
        <v>0.72727272727272696</v>
      </c>
      <c r="P415">
        <v>4</v>
      </c>
      <c r="Q415">
        <v>4</v>
      </c>
      <c r="R415">
        <v>3</v>
      </c>
      <c r="S415">
        <v>221</v>
      </c>
      <c r="T415">
        <v>0.75</v>
      </c>
      <c r="U415">
        <v>5</v>
      </c>
      <c r="V415">
        <v>5</v>
      </c>
      <c r="W415">
        <v>2</v>
      </c>
      <c r="X415">
        <v>9</v>
      </c>
      <c r="Y415">
        <v>0.4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1</v>
      </c>
      <c r="AQ415">
        <v>1</v>
      </c>
      <c r="AR415">
        <v>0</v>
      </c>
      <c r="AS415">
        <v>0</v>
      </c>
      <c r="AT415">
        <v>1</v>
      </c>
      <c r="AU415">
        <v>1</v>
      </c>
      <c r="AV415">
        <v>3</v>
      </c>
      <c r="AW415">
        <v>0</v>
      </c>
      <c r="AX415">
        <v>0</v>
      </c>
      <c r="AY415">
        <v>3</v>
      </c>
      <c r="AZ415">
        <v>0</v>
      </c>
      <c r="BA415">
        <v>3</v>
      </c>
      <c r="BB415">
        <v>1</v>
      </c>
      <c r="BC415">
        <v>9</v>
      </c>
      <c r="BD415">
        <v>2</v>
      </c>
      <c r="BE415">
        <v>210</v>
      </c>
      <c r="BF415">
        <v>6</v>
      </c>
      <c r="BG415">
        <v>5</v>
      </c>
      <c r="BH415">
        <v>0</v>
      </c>
      <c r="BI415">
        <v>0</v>
      </c>
      <c r="BJ415">
        <v>2</v>
      </c>
      <c r="BK415">
        <v>7</v>
      </c>
      <c r="BL415">
        <v>0</v>
      </c>
      <c r="BM415">
        <v>0</v>
      </c>
      <c r="BN415" t="s">
        <v>2511</v>
      </c>
    </row>
    <row r="416" spans="1:66" x14ac:dyDescent="0.2">
      <c r="A416" t="s">
        <v>1915</v>
      </c>
      <c r="B416" t="s">
        <v>2079</v>
      </c>
      <c r="C416" t="s">
        <v>631</v>
      </c>
      <c r="D416" t="s">
        <v>92</v>
      </c>
      <c r="E416" t="s">
        <v>93</v>
      </c>
      <c r="F416" t="s">
        <v>94</v>
      </c>
      <c r="G416">
        <v>20</v>
      </c>
      <c r="H416">
        <v>13</v>
      </c>
      <c r="I416">
        <v>327</v>
      </c>
      <c r="J416" t="s">
        <v>1172</v>
      </c>
      <c r="K416">
        <v>11</v>
      </c>
      <c r="L416">
        <v>11</v>
      </c>
      <c r="M416">
        <v>8</v>
      </c>
      <c r="N416">
        <v>19</v>
      </c>
      <c r="O416">
        <v>0.72727272727272696</v>
      </c>
      <c r="P416">
        <v>4</v>
      </c>
      <c r="Q416">
        <v>4</v>
      </c>
      <c r="R416">
        <v>3</v>
      </c>
      <c r="S416">
        <v>299</v>
      </c>
      <c r="T416">
        <v>0.75</v>
      </c>
      <c r="U416">
        <v>5</v>
      </c>
      <c r="V416">
        <v>5</v>
      </c>
      <c r="W416">
        <v>2</v>
      </c>
      <c r="X416">
        <v>9</v>
      </c>
      <c r="Y416">
        <v>0.4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1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1</v>
      </c>
      <c r="AV416">
        <v>3</v>
      </c>
      <c r="AW416">
        <v>0</v>
      </c>
      <c r="AX416">
        <v>0</v>
      </c>
      <c r="AY416">
        <v>3</v>
      </c>
      <c r="AZ416">
        <v>0</v>
      </c>
      <c r="BA416">
        <v>3</v>
      </c>
      <c r="BB416">
        <v>1</v>
      </c>
      <c r="BC416">
        <v>5</v>
      </c>
      <c r="BD416">
        <v>2</v>
      </c>
      <c r="BE416">
        <v>288</v>
      </c>
      <c r="BF416">
        <v>6</v>
      </c>
      <c r="BG416">
        <v>5</v>
      </c>
      <c r="BH416">
        <v>0</v>
      </c>
      <c r="BI416">
        <v>0</v>
      </c>
      <c r="BJ416">
        <v>2</v>
      </c>
      <c r="BK416">
        <v>7</v>
      </c>
      <c r="BL416">
        <v>0</v>
      </c>
      <c r="BM416">
        <v>0</v>
      </c>
      <c r="BN416" t="s">
        <v>2511</v>
      </c>
    </row>
    <row r="417" spans="1:66" x14ac:dyDescent="0.2">
      <c r="A417" t="s">
        <v>1915</v>
      </c>
      <c r="B417" t="s">
        <v>2080</v>
      </c>
      <c r="C417" t="s">
        <v>631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549</v>
      </c>
      <c r="J417" t="s">
        <v>1172</v>
      </c>
      <c r="K417">
        <v>11</v>
      </c>
      <c r="L417">
        <v>11</v>
      </c>
      <c r="M417">
        <v>8</v>
      </c>
      <c r="N417">
        <v>17</v>
      </c>
      <c r="O417">
        <v>0.72727272727272696</v>
      </c>
      <c r="P417">
        <v>4</v>
      </c>
      <c r="Q417">
        <v>4</v>
      </c>
      <c r="R417">
        <v>3</v>
      </c>
      <c r="S417">
        <v>523</v>
      </c>
      <c r="T417">
        <v>0.75</v>
      </c>
      <c r="U417">
        <v>5</v>
      </c>
      <c r="V417">
        <v>5</v>
      </c>
      <c r="W417">
        <v>2</v>
      </c>
      <c r="X417">
        <v>9</v>
      </c>
      <c r="Y417">
        <v>0.4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1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1</v>
      </c>
      <c r="AQ417">
        <v>1</v>
      </c>
      <c r="AR417">
        <v>0</v>
      </c>
      <c r="AS417">
        <v>0</v>
      </c>
      <c r="AT417">
        <v>1</v>
      </c>
      <c r="AU417">
        <v>1</v>
      </c>
      <c r="AV417">
        <v>3</v>
      </c>
      <c r="AW417">
        <v>0</v>
      </c>
      <c r="AX417">
        <v>0</v>
      </c>
      <c r="AY417">
        <v>3</v>
      </c>
      <c r="AZ417">
        <v>0</v>
      </c>
      <c r="BA417">
        <v>3</v>
      </c>
      <c r="BB417">
        <v>1</v>
      </c>
      <c r="BC417">
        <v>3</v>
      </c>
      <c r="BD417">
        <v>2</v>
      </c>
      <c r="BE417">
        <v>512</v>
      </c>
      <c r="BF417">
        <v>6</v>
      </c>
      <c r="BG417">
        <v>5</v>
      </c>
      <c r="BH417">
        <v>0</v>
      </c>
      <c r="BI417">
        <v>0</v>
      </c>
      <c r="BJ417">
        <v>2</v>
      </c>
      <c r="BK417">
        <v>7</v>
      </c>
      <c r="BL417">
        <v>0</v>
      </c>
      <c r="BM417">
        <v>0</v>
      </c>
      <c r="BN417" t="s">
        <v>2511</v>
      </c>
    </row>
    <row r="418" spans="1:66" x14ac:dyDescent="0.2">
      <c r="A418" t="s">
        <v>1915</v>
      </c>
      <c r="B418" t="s">
        <v>2081</v>
      </c>
      <c r="C418" t="s">
        <v>631</v>
      </c>
      <c r="D418" t="s">
        <v>92</v>
      </c>
      <c r="E418" t="s">
        <v>93</v>
      </c>
      <c r="F418" t="s">
        <v>94</v>
      </c>
      <c r="G418">
        <v>20</v>
      </c>
      <c r="H418">
        <v>13</v>
      </c>
      <c r="I418">
        <v>703</v>
      </c>
      <c r="J418" t="s">
        <v>1172</v>
      </c>
      <c r="K418">
        <v>11</v>
      </c>
      <c r="L418">
        <v>11</v>
      </c>
      <c r="M418">
        <v>8</v>
      </c>
      <c r="N418">
        <v>19</v>
      </c>
      <c r="O418">
        <v>0.72727272727272696</v>
      </c>
      <c r="P418">
        <v>4</v>
      </c>
      <c r="Q418">
        <v>4</v>
      </c>
      <c r="R418">
        <v>3</v>
      </c>
      <c r="S418">
        <v>675</v>
      </c>
      <c r="T418">
        <v>0.75</v>
      </c>
      <c r="U418">
        <v>5</v>
      </c>
      <c r="V418">
        <v>5</v>
      </c>
      <c r="W418">
        <v>2</v>
      </c>
      <c r="X418">
        <v>9</v>
      </c>
      <c r="Y418">
        <v>0.4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0</v>
      </c>
      <c r="AS418">
        <v>0</v>
      </c>
      <c r="AT418">
        <v>1</v>
      </c>
      <c r="AU418">
        <v>1</v>
      </c>
      <c r="AV418">
        <v>3</v>
      </c>
      <c r="AW418">
        <v>0</v>
      </c>
      <c r="AX418">
        <v>0</v>
      </c>
      <c r="AY418">
        <v>3</v>
      </c>
      <c r="AZ418">
        <v>0</v>
      </c>
      <c r="BA418">
        <v>3</v>
      </c>
      <c r="BB418">
        <v>1</v>
      </c>
      <c r="BC418">
        <v>5</v>
      </c>
      <c r="BD418">
        <v>2</v>
      </c>
      <c r="BE418">
        <v>664</v>
      </c>
      <c r="BF418">
        <v>6</v>
      </c>
      <c r="BG418">
        <v>5</v>
      </c>
      <c r="BH418">
        <v>0</v>
      </c>
      <c r="BI418">
        <v>0</v>
      </c>
      <c r="BJ418">
        <v>2</v>
      </c>
      <c r="BK418">
        <v>7</v>
      </c>
      <c r="BL418">
        <v>0</v>
      </c>
      <c r="BM418">
        <v>0</v>
      </c>
      <c r="BN418" t="s">
        <v>2511</v>
      </c>
    </row>
    <row r="419" spans="1:66" x14ac:dyDescent="0.2">
      <c r="A419" t="s">
        <v>1915</v>
      </c>
      <c r="B419" t="s">
        <v>2082</v>
      </c>
      <c r="C419" t="s">
        <v>631</v>
      </c>
      <c r="D419" t="s">
        <v>92</v>
      </c>
      <c r="E419" t="s">
        <v>93</v>
      </c>
      <c r="F419" t="s">
        <v>94</v>
      </c>
      <c r="G419">
        <v>20</v>
      </c>
      <c r="H419">
        <v>13</v>
      </c>
      <c r="I419">
        <v>697</v>
      </c>
      <c r="J419" t="s">
        <v>1172</v>
      </c>
      <c r="K419">
        <v>11</v>
      </c>
      <c r="L419">
        <v>11</v>
      </c>
      <c r="M419">
        <v>8</v>
      </c>
      <c r="N419">
        <v>17</v>
      </c>
      <c r="O419">
        <v>0.72727272727272696</v>
      </c>
      <c r="P419">
        <v>4</v>
      </c>
      <c r="Q419">
        <v>4</v>
      </c>
      <c r="R419">
        <v>3</v>
      </c>
      <c r="S419">
        <v>671</v>
      </c>
      <c r="T419">
        <v>0.75</v>
      </c>
      <c r="U419">
        <v>5</v>
      </c>
      <c r="V419">
        <v>5</v>
      </c>
      <c r="W419">
        <v>2</v>
      </c>
      <c r="X419">
        <v>9</v>
      </c>
      <c r="Y419">
        <v>0.4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1</v>
      </c>
      <c r="AU419">
        <v>1</v>
      </c>
      <c r="AV419">
        <v>3</v>
      </c>
      <c r="AW419">
        <v>0</v>
      </c>
      <c r="AX419">
        <v>0</v>
      </c>
      <c r="AY419">
        <v>3</v>
      </c>
      <c r="AZ419">
        <v>0</v>
      </c>
      <c r="BA419">
        <v>3</v>
      </c>
      <c r="BB419">
        <v>1</v>
      </c>
      <c r="BC419">
        <v>3</v>
      </c>
      <c r="BD419">
        <v>2</v>
      </c>
      <c r="BE419">
        <v>660</v>
      </c>
      <c r="BF419">
        <v>6</v>
      </c>
      <c r="BG419">
        <v>5</v>
      </c>
      <c r="BH419">
        <v>0</v>
      </c>
      <c r="BI419">
        <v>0</v>
      </c>
      <c r="BJ419">
        <v>2</v>
      </c>
      <c r="BK419">
        <v>7</v>
      </c>
      <c r="BL419">
        <v>0</v>
      </c>
      <c r="BM419">
        <v>0</v>
      </c>
      <c r="BN419" t="s">
        <v>2511</v>
      </c>
    </row>
    <row r="420" spans="1:66" x14ac:dyDescent="0.2">
      <c r="A420" t="s">
        <v>1915</v>
      </c>
      <c r="B420" t="s">
        <v>2083</v>
      </c>
      <c r="C420" t="s">
        <v>631</v>
      </c>
      <c r="D420" t="s">
        <v>92</v>
      </c>
      <c r="E420" t="s">
        <v>93</v>
      </c>
      <c r="F420" t="s">
        <v>94</v>
      </c>
      <c r="G420">
        <v>20</v>
      </c>
      <c r="H420">
        <v>13</v>
      </c>
      <c r="I420">
        <v>233</v>
      </c>
      <c r="J420" t="s">
        <v>1172</v>
      </c>
      <c r="K420">
        <v>11</v>
      </c>
      <c r="L420">
        <v>11</v>
      </c>
      <c r="M420">
        <v>8</v>
      </c>
      <c r="N420">
        <v>23</v>
      </c>
      <c r="O420">
        <v>0.72727272727272696</v>
      </c>
      <c r="P420">
        <v>4</v>
      </c>
      <c r="Q420">
        <v>4</v>
      </c>
      <c r="R420">
        <v>3</v>
      </c>
      <c r="S420">
        <v>201</v>
      </c>
      <c r="T420">
        <v>0.75</v>
      </c>
      <c r="U420">
        <v>5</v>
      </c>
      <c r="V420">
        <v>5</v>
      </c>
      <c r="W420">
        <v>2</v>
      </c>
      <c r="X420">
        <v>9</v>
      </c>
      <c r="Y420">
        <v>0.4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1</v>
      </c>
      <c r="AV420">
        <v>3</v>
      </c>
      <c r="AW420">
        <v>0</v>
      </c>
      <c r="AX420">
        <v>0</v>
      </c>
      <c r="AY420">
        <v>3</v>
      </c>
      <c r="AZ420">
        <v>0</v>
      </c>
      <c r="BA420">
        <v>3</v>
      </c>
      <c r="BB420">
        <v>1</v>
      </c>
      <c r="BC420">
        <v>9</v>
      </c>
      <c r="BD420">
        <v>2</v>
      </c>
      <c r="BE420">
        <v>190</v>
      </c>
      <c r="BF420">
        <v>6</v>
      </c>
      <c r="BG420">
        <v>5</v>
      </c>
      <c r="BH420">
        <v>0</v>
      </c>
      <c r="BI420">
        <v>0</v>
      </c>
      <c r="BJ420">
        <v>2</v>
      </c>
      <c r="BK420">
        <v>7</v>
      </c>
      <c r="BL420">
        <v>0</v>
      </c>
      <c r="BM420">
        <v>0</v>
      </c>
      <c r="BN420" t="s">
        <v>2511</v>
      </c>
    </row>
    <row r="421" spans="1:66" x14ac:dyDescent="0.2">
      <c r="A421" t="s">
        <v>1915</v>
      </c>
      <c r="B421" t="s">
        <v>2084</v>
      </c>
      <c r="C421" t="s">
        <v>631</v>
      </c>
      <c r="D421" t="s">
        <v>92</v>
      </c>
      <c r="E421" t="s">
        <v>93</v>
      </c>
      <c r="F421" t="s">
        <v>94</v>
      </c>
      <c r="G421">
        <v>20</v>
      </c>
      <c r="H421">
        <v>13</v>
      </c>
      <c r="I421">
        <v>494</v>
      </c>
      <c r="J421" t="s">
        <v>1172</v>
      </c>
      <c r="K421">
        <v>11</v>
      </c>
      <c r="L421">
        <v>11</v>
      </c>
      <c r="M421">
        <v>8</v>
      </c>
      <c r="N421">
        <v>22</v>
      </c>
      <c r="O421">
        <v>0.72727272727272696</v>
      </c>
      <c r="P421">
        <v>4</v>
      </c>
      <c r="Q421">
        <v>4</v>
      </c>
      <c r="R421">
        <v>3</v>
      </c>
      <c r="S421">
        <v>463</v>
      </c>
      <c r="T421">
        <v>0.75</v>
      </c>
      <c r="U421">
        <v>5</v>
      </c>
      <c r="V421">
        <v>5</v>
      </c>
      <c r="W421">
        <v>2</v>
      </c>
      <c r="X421">
        <v>9</v>
      </c>
      <c r="Y421">
        <v>0.4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1</v>
      </c>
      <c r="AU421">
        <v>1</v>
      </c>
      <c r="AV421">
        <v>3</v>
      </c>
      <c r="AW421">
        <v>0</v>
      </c>
      <c r="AX421">
        <v>0</v>
      </c>
      <c r="AY421">
        <v>3</v>
      </c>
      <c r="AZ421">
        <v>0</v>
      </c>
      <c r="BA421">
        <v>3</v>
      </c>
      <c r="BB421">
        <v>1</v>
      </c>
      <c r="BC421">
        <v>8</v>
      </c>
      <c r="BD421">
        <v>2</v>
      </c>
      <c r="BE421">
        <v>452</v>
      </c>
      <c r="BF421">
        <v>6</v>
      </c>
      <c r="BG421">
        <v>5</v>
      </c>
      <c r="BH421">
        <v>0</v>
      </c>
      <c r="BI421">
        <v>0</v>
      </c>
      <c r="BJ421">
        <v>2</v>
      </c>
      <c r="BK421">
        <v>7</v>
      </c>
      <c r="BL421">
        <v>0</v>
      </c>
      <c r="BM421">
        <v>0</v>
      </c>
      <c r="BN421" t="s">
        <v>2511</v>
      </c>
    </row>
    <row r="422" spans="1:66" x14ac:dyDescent="0.2">
      <c r="A422" t="s">
        <v>1915</v>
      </c>
      <c r="B422" t="s">
        <v>2085</v>
      </c>
      <c r="C422" t="s">
        <v>631</v>
      </c>
      <c r="D422" t="s">
        <v>92</v>
      </c>
      <c r="E422" t="s">
        <v>93</v>
      </c>
      <c r="F422" t="s">
        <v>94</v>
      </c>
      <c r="G422">
        <v>20</v>
      </c>
      <c r="H422">
        <v>13</v>
      </c>
      <c r="I422">
        <v>2531</v>
      </c>
      <c r="J422" t="s">
        <v>1172</v>
      </c>
      <c r="K422">
        <v>11</v>
      </c>
      <c r="L422">
        <v>11</v>
      </c>
      <c r="M422">
        <v>8</v>
      </c>
      <c r="N422">
        <v>23</v>
      </c>
      <c r="O422">
        <v>0.72727272727272696</v>
      </c>
      <c r="P422">
        <v>4</v>
      </c>
      <c r="Q422">
        <v>4</v>
      </c>
      <c r="R422">
        <v>3</v>
      </c>
      <c r="S422">
        <v>2499</v>
      </c>
      <c r="T422">
        <v>0.75</v>
      </c>
      <c r="U422">
        <v>5</v>
      </c>
      <c r="V422">
        <v>5</v>
      </c>
      <c r="W422">
        <v>2</v>
      </c>
      <c r="X422">
        <v>9</v>
      </c>
      <c r="Y422">
        <v>0.4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1</v>
      </c>
      <c r="AU422">
        <v>1</v>
      </c>
      <c r="AV422">
        <v>3</v>
      </c>
      <c r="AW422">
        <v>0</v>
      </c>
      <c r="AX422">
        <v>0</v>
      </c>
      <c r="AY422">
        <v>3</v>
      </c>
      <c r="AZ422">
        <v>0</v>
      </c>
      <c r="BA422">
        <v>3</v>
      </c>
      <c r="BB422">
        <v>1</v>
      </c>
      <c r="BC422">
        <v>9</v>
      </c>
      <c r="BD422">
        <v>2</v>
      </c>
      <c r="BE422">
        <v>2488</v>
      </c>
      <c r="BF422">
        <v>6</v>
      </c>
      <c r="BG422">
        <v>5</v>
      </c>
      <c r="BH422">
        <v>0</v>
      </c>
      <c r="BI422">
        <v>0</v>
      </c>
      <c r="BJ422">
        <v>2</v>
      </c>
      <c r="BK422">
        <v>7</v>
      </c>
      <c r="BL422">
        <v>0</v>
      </c>
      <c r="BM422">
        <v>0</v>
      </c>
      <c r="BN422" t="s">
        <v>2511</v>
      </c>
    </row>
    <row r="423" spans="1:66" x14ac:dyDescent="0.2">
      <c r="A423" t="s">
        <v>1915</v>
      </c>
      <c r="B423" t="s">
        <v>2086</v>
      </c>
      <c r="C423" t="s">
        <v>631</v>
      </c>
      <c r="D423" t="s">
        <v>92</v>
      </c>
      <c r="E423" t="s">
        <v>93</v>
      </c>
      <c r="F423" t="s">
        <v>94</v>
      </c>
      <c r="G423">
        <v>20</v>
      </c>
      <c r="H423">
        <v>13</v>
      </c>
      <c r="I423">
        <v>1103</v>
      </c>
      <c r="J423" t="s">
        <v>1172</v>
      </c>
      <c r="K423">
        <v>11</v>
      </c>
      <c r="L423">
        <v>11</v>
      </c>
      <c r="M423">
        <v>8</v>
      </c>
      <c r="N423">
        <v>21</v>
      </c>
      <c r="O423">
        <v>0.72727272727272696</v>
      </c>
      <c r="P423">
        <v>4</v>
      </c>
      <c r="Q423">
        <v>4</v>
      </c>
      <c r="R423">
        <v>3</v>
      </c>
      <c r="S423">
        <v>1073</v>
      </c>
      <c r="T423">
        <v>0.75</v>
      </c>
      <c r="U423">
        <v>5</v>
      </c>
      <c r="V423">
        <v>5</v>
      </c>
      <c r="W423">
        <v>2</v>
      </c>
      <c r="X423">
        <v>9</v>
      </c>
      <c r="Y423">
        <v>0.4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1</v>
      </c>
      <c r="AU423">
        <v>1</v>
      </c>
      <c r="AV423">
        <v>3</v>
      </c>
      <c r="AW423">
        <v>0</v>
      </c>
      <c r="AX423">
        <v>0</v>
      </c>
      <c r="AY423">
        <v>3</v>
      </c>
      <c r="AZ423">
        <v>0</v>
      </c>
      <c r="BA423">
        <v>3</v>
      </c>
      <c r="BB423">
        <v>1</v>
      </c>
      <c r="BC423">
        <v>7</v>
      </c>
      <c r="BD423">
        <v>2</v>
      </c>
      <c r="BE423">
        <v>1062</v>
      </c>
      <c r="BF423">
        <v>6</v>
      </c>
      <c r="BG423">
        <v>5</v>
      </c>
      <c r="BH423">
        <v>0</v>
      </c>
      <c r="BI423">
        <v>0</v>
      </c>
      <c r="BJ423">
        <v>2</v>
      </c>
      <c r="BK423">
        <v>7</v>
      </c>
      <c r="BL423">
        <v>0</v>
      </c>
      <c r="BM423">
        <v>0</v>
      </c>
      <c r="BN423" t="s">
        <v>2511</v>
      </c>
    </row>
    <row r="424" spans="1:66" x14ac:dyDescent="0.2">
      <c r="A424" t="s">
        <v>1915</v>
      </c>
      <c r="B424" t="s">
        <v>2087</v>
      </c>
      <c r="C424" t="s">
        <v>631</v>
      </c>
      <c r="D424" t="s">
        <v>92</v>
      </c>
      <c r="E424" t="s">
        <v>93</v>
      </c>
      <c r="F424" t="s">
        <v>94</v>
      </c>
      <c r="G424">
        <v>20</v>
      </c>
      <c r="H424">
        <v>13</v>
      </c>
      <c r="I424">
        <v>80</v>
      </c>
      <c r="J424" t="s">
        <v>1172</v>
      </c>
      <c r="K424">
        <v>11</v>
      </c>
      <c r="L424">
        <v>11</v>
      </c>
      <c r="M424">
        <v>8</v>
      </c>
      <c r="N424">
        <v>18</v>
      </c>
      <c r="O424">
        <v>0.72727272727272696</v>
      </c>
      <c r="P424">
        <v>4</v>
      </c>
      <c r="Q424">
        <v>4</v>
      </c>
      <c r="R424">
        <v>3</v>
      </c>
      <c r="S424">
        <v>53</v>
      </c>
      <c r="T424">
        <v>0.75</v>
      </c>
      <c r="U424">
        <v>5</v>
      </c>
      <c r="V424">
        <v>5</v>
      </c>
      <c r="W424">
        <v>2</v>
      </c>
      <c r="X424">
        <v>9</v>
      </c>
      <c r="Y424">
        <v>0.4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3</v>
      </c>
      <c r="AW424">
        <v>0</v>
      </c>
      <c r="AX424">
        <v>0</v>
      </c>
      <c r="AY424">
        <v>3</v>
      </c>
      <c r="AZ424">
        <v>0</v>
      </c>
      <c r="BA424">
        <v>3</v>
      </c>
      <c r="BB424">
        <v>1</v>
      </c>
      <c r="BC424">
        <v>4</v>
      </c>
      <c r="BD424">
        <v>2</v>
      </c>
      <c r="BE424">
        <v>42</v>
      </c>
      <c r="BF424">
        <v>6</v>
      </c>
      <c r="BG424">
        <v>5</v>
      </c>
      <c r="BH424">
        <v>0</v>
      </c>
      <c r="BI424">
        <v>0</v>
      </c>
      <c r="BJ424">
        <v>2</v>
      </c>
      <c r="BK424">
        <v>7</v>
      </c>
      <c r="BL424">
        <v>0</v>
      </c>
      <c r="BM424">
        <v>0</v>
      </c>
      <c r="BN424" t="s">
        <v>2511</v>
      </c>
    </row>
    <row r="425" spans="1:66" x14ac:dyDescent="0.2">
      <c r="A425" t="s">
        <v>1915</v>
      </c>
      <c r="B425" t="s">
        <v>2088</v>
      </c>
      <c r="C425" t="s">
        <v>631</v>
      </c>
      <c r="D425" t="s">
        <v>92</v>
      </c>
      <c r="E425" t="s">
        <v>93</v>
      </c>
      <c r="F425" t="s">
        <v>94</v>
      </c>
      <c r="G425">
        <v>20</v>
      </c>
      <c r="H425">
        <v>13</v>
      </c>
      <c r="I425">
        <v>607</v>
      </c>
      <c r="J425" t="s">
        <v>1172</v>
      </c>
      <c r="K425">
        <v>11</v>
      </c>
      <c r="L425">
        <v>11</v>
      </c>
      <c r="M425">
        <v>8</v>
      </c>
      <c r="N425">
        <v>23</v>
      </c>
      <c r="O425">
        <v>0.72727272727272696</v>
      </c>
      <c r="P425">
        <v>4</v>
      </c>
      <c r="Q425">
        <v>4</v>
      </c>
      <c r="R425">
        <v>3</v>
      </c>
      <c r="S425">
        <v>575</v>
      </c>
      <c r="T425">
        <v>0.75</v>
      </c>
      <c r="U425">
        <v>5</v>
      </c>
      <c r="V425">
        <v>5</v>
      </c>
      <c r="W425">
        <v>2</v>
      </c>
      <c r="X425">
        <v>9</v>
      </c>
      <c r="Y425">
        <v>0.4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1</v>
      </c>
      <c r="AQ425">
        <v>1</v>
      </c>
      <c r="AR425">
        <v>0</v>
      </c>
      <c r="AS425">
        <v>0</v>
      </c>
      <c r="AT425">
        <v>1</v>
      </c>
      <c r="AU425">
        <v>1</v>
      </c>
      <c r="AV425">
        <v>3</v>
      </c>
      <c r="AW425">
        <v>0</v>
      </c>
      <c r="AX425">
        <v>0</v>
      </c>
      <c r="AY425">
        <v>3</v>
      </c>
      <c r="AZ425">
        <v>0</v>
      </c>
      <c r="BA425">
        <v>3</v>
      </c>
      <c r="BB425">
        <v>1</v>
      </c>
      <c r="BC425">
        <v>9</v>
      </c>
      <c r="BD425">
        <v>2</v>
      </c>
      <c r="BE425">
        <v>564</v>
      </c>
      <c r="BF425">
        <v>6</v>
      </c>
      <c r="BG425">
        <v>5</v>
      </c>
      <c r="BH425">
        <v>0</v>
      </c>
      <c r="BI425">
        <v>0</v>
      </c>
      <c r="BJ425">
        <v>2</v>
      </c>
      <c r="BK425">
        <v>7</v>
      </c>
      <c r="BL425">
        <v>0</v>
      </c>
      <c r="BM425">
        <v>0</v>
      </c>
      <c r="BN425" t="s">
        <v>2511</v>
      </c>
    </row>
    <row r="426" spans="1:66" x14ac:dyDescent="0.2">
      <c r="A426" t="s">
        <v>1915</v>
      </c>
      <c r="B426" t="s">
        <v>2089</v>
      </c>
      <c r="C426" t="s">
        <v>631</v>
      </c>
      <c r="D426" t="s">
        <v>92</v>
      </c>
      <c r="E426" t="s">
        <v>93</v>
      </c>
      <c r="F426" t="s">
        <v>94</v>
      </c>
      <c r="G426">
        <v>20</v>
      </c>
      <c r="H426">
        <v>13</v>
      </c>
      <c r="I426">
        <v>551</v>
      </c>
      <c r="J426" t="s">
        <v>1172</v>
      </c>
      <c r="K426">
        <v>11</v>
      </c>
      <c r="L426">
        <v>11</v>
      </c>
      <c r="M426">
        <v>8</v>
      </c>
      <c r="N426">
        <v>23</v>
      </c>
      <c r="O426">
        <v>0.72727272727272696</v>
      </c>
      <c r="P426">
        <v>4</v>
      </c>
      <c r="Q426">
        <v>4</v>
      </c>
      <c r="R426">
        <v>3</v>
      </c>
      <c r="S426">
        <v>519</v>
      </c>
      <c r="T426">
        <v>0.75</v>
      </c>
      <c r="U426">
        <v>5</v>
      </c>
      <c r="V426">
        <v>5</v>
      </c>
      <c r="W426">
        <v>2</v>
      </c>
      <c r="X426">
        <v>9</v>
      </c>
      <c r="Y426">
        <v>0.4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3</v>
      </c>
      <c r="AW426">
        <v>0</v>
      </c>
      <c r="AX426">
        <v>0</v>
      </c>
      <c r="AY426">
        <v>3</v>
      </c>
      <c r="AZ426">
        <v>0</v>
      </c>
      <c r="BA426">
        <v>3</v>
      </c>
      <c r="BB426">
        <v>1</v>
      </c>
      <c r="BC426">
        <v>9</v>
      </c>
      <c r="BD426">
        <v>2</v>
      </c>
      <c r="BE426">
        <v>508</v>
      </c>
      <c r="BF426">
        <v>6</v>
      </c>
      <c r="BG426">
        <v>5</v>
      </c>
      <c r="BH426">
        <v>0</v>
      </c>
      <c r="BI426">
        <v>0</v>
      </c>
      <c r="BJ426">
        <v>2</v>
      </c>
      <c r="BK426">
        <v>7</v>
      </c>
      <c r="BL426">
        <v>0</v>
      </c>
      <c r="BM426">
        <v>0</v>
      </c>
      <c r="BN426" t="s">
        <v>2511</v>
      </c>
    </row>
    <row r="427" spans="1:66" x14ac:dyDescent="0.2">
      <c r="A427" t="s">
        <v>1915</v>
      </c>
      <c r="B427" t="s">
        <v>2090</v>
      </c>
      <c r="C427" t="s">
        <v>631</v>
      </c>
      <c r="D427" t="s">
        <v>92</v>
      </c>
      <c r="E427" t="s">
        <v>93</v>
      </c>
      <c r="F427" t="s">
        <v>94</v>
      </c>
      <c r="G427">
        <v>20</v>
      </c>
      <c r="H427">
        <v>13</v>
      </c>
      <c r="I427">
        <v>499</v>
      </c>
      <c r="J427" t="s">
        <v>1172</v>
      </c>
      <c r="K427">
        <v>11</v>
      </c>
      <c r="L427">
        <v>11</v>
      </c>
      <c r="M427">
        <v>8</v>
      </c>
      <c r="N427">
        <v>21</v>
      </c>
      <c r="O427">
        <v>0.72727272727272696</v>
      </c>
      <c r="P427">
        <v>4</v>
      </c>
      <c r="Q427">
        <v>4</v>
      </c>
      <c r="R427">
        <v>3</v>
      </c>
      <c r="S427">
        <v>469</v>
      </c>
      <c r="T427">
        <v>0.75</v>
      </c>
      <c r="U427">
        <v>5</v>
      </c>
      <c r="V427">
        <v>5</v>
      </c>
      <c r="W427">
        <v>2</v>
      </c>
      <c r="X427">
        <v>9</v>
      </c>
      <c r="Y427">
        <v>0.4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1</v>
      </c>
      <c r="AV427">
        <v>3</v>
      </c>
      <c r="AW427">
        <v>0</v>
      </c>
      <c r="AX427">
        <v>0</v>
      </c>
      <c r="AY427">
        <v>3</v>
      </c>
      <c r="AZ427">
        <v>0</v>
      </c>
      <c r="BA427">
        <v>3</v>
      </c>
      <c r="BB427">
        <v>1</v>
      </c>
      <c r="BC427">
        <v>7</v>
      </c>
      <c r="BD427">
        <v>2</v>
      </c>
      <c r="BE427">
        <v>458</v>
      </c>
      <c r="BF427">
        <v>6</v>
      </c>
      <c r="BG427">
        <v>5</v>
      </c>
      <c r="BH427">
        <v>0</v>
      </c>
      <c r="BI427">
        <v>0</v>
      </c>
      <c r="BJ427">
        <v>2</v>
      </c>
      <c r="BK427">
        <v>7</v>
      </c>
      <c r="BL427">
        <v>0</v>
      </c>
      <c r="BM427">
        <v>0</v>
      </c>
      <c r="BN427" t="s">
        <v>2511</v>
      </c>
    </row>
    <row r="428" spans="1:66" x14ac:dyDescent="0.2">
      <c r="A428" t="s">
        <v>1915</v>
      </c>
      <c r="B428" t="s">
        <v>2091</v>
      </c>
      <c r="C428" t="s">
        <v>631</v>
      </c>
      <c r="D428" t="s">
        <v>92</v>
      </c>
      <c r="E428" t="s">
        <v>93</v>
      </c>
      <c r="F428" t="s">
        <v>94</v>
      </c>
      <c r="G428">
        <v>20</v>
      </c>
      <c r="H428">
        <v>13</v>
      </c>
      <c r="I428">
        <v>671</v>
      </c>
      <c r="J428" t="s">
        <v>1172</v>
      </c>
      <c r="K428">
        <v>11</v>
      </c>
      <c r="L428">
        <v>11</v>
      </c>
      <c r="M428">
        <v>8</v>
      </c>
      <c r="N428">
        <v>21</v>
      </c>
      <c r="O428">
        <v>0.72727272727272696</v>
      </c>
      <c r="P428">
        <v>4</v>
      </c>
      <c r="Q428">
        <v>4</v>
      </c>
      <c r="R428">
        <v>3</v>
      </c>
      <c r="S428">
        <v>641</v>
      </c>
      <c r="T428">
        <v>0.75</v>
      </c>
      <c r="U428">
        <v>5</v>
      </c>
      <c r="V428">
        <v>5</v>
      </c>
      <c r="W428">
        <v>2</v>
      </c>
      <c r="X428">
        <v>9</v>
      </c>
      <c r="Y428">
        <v>0.4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3</v>
      </c>
      <c r="AW428">
        <v>0</v>
      </c>
      <c r="AX428">
        <v>0</v>
      </c>
      <c r="AY428">
        <v>3</v>
      </c>
      <c r="AZ428">
        <v>0</v>
      </c>
      <c r="BA428">
        <v>3</v>
      </c>
      <c r="BB428">
        <v>1</v>
      </c>
      <c r="BC428">
        <v>7</v>
      </c>
      <c r="BD428">
        <v>2</v>
      </c>
      <c r="BE428">
        <v>630</v>
      </c>
      <c r="BF428">
        <v>6</v>
      </c>
      <c r="BG428">
        <v>5</v>
      </c>
      <c r="BH428">
        <v>0</v>
      </c>
      <c r="BI428">
        <v>0</v>
      </c>
      <c r="BJ428">
        <v>2</v>
      </c>
      <c r="BK428">
        <v>7</v>
      </c>
      <c r="BL428">
        <v>0</v>
      </c>
      <c r="BM428">
        <v>0</v>
      </c>
      <c r="BN428" t="s">
        <v>2511</v>
      </c>
    </row>
    <row r="429" spans="1:66" x14ac:dyDescent="0.2">
      <c r="A429" t="s">
        <v>1915</v>
      </c>
      <c r="B429" t="s">
        <v>2092</v>
      </c>
      <c r="C429" t="s">
        <v>631</v>
      </c>
      <c r="D429" t="s">
        <v>92</v>
      </c>
      <c r="E429" t="s">
        <v>93</v>
      </c>
      <c r="F429" t="s">
        <v>94</v>
      </c>
      <c r="G429">
        <v>20</v>
      </c>
      <c r="H429">
        <v>13</v>
      </c>
      <c r="I429">
        <v>1276</v>
      </c>
      <c r="J429" t="s">
        <v>1172</v>
      </c>
      <c r="K429">
        <v>11</v>
      </c>
      <c r="L429">
        <v>11</v>
      </c>
      <c r="M429">
        <v>8</v>
      </c>
      <c r="N429">
        <v>22</v>
      </c>
      <c r="O429">
        <v>0.72727272727272696</v>
      </c>
      <c r="P429">
        <v>4</v>
      </c>
      <c r="Q429">
        <v>4</v>
      </c>
      <c r="R429">
        <v>3</v>
      </c>
      <c r="S429">
        <v>1245</v>
      </c>
      <c r="T429">
        <v>0.75</v>
      </c>
      <c r="U429">
        <v>5</v>
      </c>
      <c r="V429">
        <v>5</v>
      </c>
      <c r="W429">
        <v>2</v>
      </c>
      <c r="X429">
        <v>9</v>
      </c>
      <c r="Y429">
        <v>0.4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0</v>
      </c>
      <c r="AT429">
        <v>1</v>
      </c>
      <c r="AU429">
        <v>1</v>
      </c>
      <c r="AV429">
        <v>3</v>
      </c>
      <c r="AW429">
        <v>0</v>
      </c>
      <c r="AX429">
        <v>0</v>
      </c>
      <c r="AY429">
        <v>3</v>
      </c>
      <c r="AZ429">
        <v>0</v>
      </c>
      <c r="BA429">
        <v>3</v>
      </c>
      <c r="BB429">
        <v>1</v>
      </c>
      <c r="BC429">
        <v>8</v>
      </c>
      <c r="BD429">
        <v>2</v>
      </c>
      <c r="BE429">
        <v>1234</v>
      </c>
      <c r="BF429">
        <v>6</v>
      </c>
      <c r="BG429">
        <v>5</v>
      </c>
      <c r="BH429">
        <v>0</v>
      </c>
      <c r="BI429">
        <v>0</v>
      </c>
      <c r="BJ429">
        <v>2</v>
      </c>
      <c r="BK429">
        <v>7</v>
      </c>
      <c r="BL429">
        <v>0</v>
      </c>
      <c r="BM429">
        <v>0</v>
      </c>
      <c r="BN429" t="s">
        <v>2511</v>
      </c>
    </row>
    <row r="430" spans="1:66" x14ac:dyDescent="0.2">
      <c r="A430" t="s">
        <v>1915</v>
      </c>
      <c r="B430" t="s">
        <v>2093</v>
      </c>
      <c r="C430" t="s">
        <v>631</v>
      </c>
      <c r="D430" t="s">
        <v>92</v>
      </c>
      <c r="E430" t="s">
        <v>93</v>
      </c>
      <c r="F430" t="s">
        <v>94</v>
      </c>
      <c r="G430">
        <v>20</v>
      </c>
      <c r="H430">
        <v>13</v>
      </c>
      <c r="I430">
        <v>44</v>
      </c>
      <c r="J430" t="s">
        <v>1172</v>
      </c>
      <c r="K430">
        <v>11</v>
      </c>
      <c r="L430">
        <v>11</v>
      </c>
      <c r="M430">
        <v>8</v>
      </c>
      <c r="N430">
        <v>22</v>
      </c>
      <c r="O430">
        <v>0.72727272727272696</v>
      </c>
      <c r="P430">
        <v>4</v>
      </c>
      <c r="Q430">
        <v>4</v>
      </c>
      <c r="R430">
        <v>3</v>
      </c>
      <c r="S430">
        <v>13</v>
      </c>
      <c r="T430">
        <v>0.75</v>
      </c>
      <c r="U430">
        <v>5</v>
      </c>
      <c r="V430">
        <v>5</v>
      </c>
      <c r="W430">
        <v>2</v>
      </c>
      <c r="X430">
        <v>9</v>
      </c>
      <c r="Y430">
        <v>0.4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3</v>
      </c>
      <c r="AW430">
        <v>0</v>
      </c>
      <c r="AX430">
        <v>0</v>
      </c>
      <c r="AY430">
        <v>3</v>
      </c>
      <c r="AZ430">
        <v>0</v>
      </c>
      <c r="BA430">
        <v>3</v>
      </c>
      <c r="BB430">
        <v>1</v>
      </c>
      <c r="BC430">
        <v>8</v>
      </c>
      <c r="BD430">
        <v>2</v>
      </c>
      <c r="BE430">
        <v>2</v>
      </c>
      <c r="BF430">
        <v>6</v>
      </c>
      <c r="BG430">
        <v>5</v>
      </c>
      <c r="BH430">
        <v>0</v>
      </c>
      <c r="BI430">
        <v>0</v>
      </c>
      <c r="BJ430">
        <v>2</v>
      </c>
      <c r="BK430">
        <v>7</v>
      </c>
      <c r="BL430">
        <v>0</v>
      </c>
      <c r="BM430">
        <v>0</v>
      </c>
      <c r="BN430" t="s">
        <v>2511</v>
      </c>
    </row>
    <row r="431" spans="1:66" x14ac:dyDescent="0.2">
      <c r="A431" t="s">
        <v>1915</v>
      </c>
      <c r="B431" t="s">
        <v>2094</v>
      </c>
      <c r="C431" t="s">
        <v>631</v>
      </c>
      <c r="D431" t="s">
        <v>92</v>
      </c>
      <c r="E431" t="s">
        <v>93</v>
      </c>
      <c r="F431" t="s">
        <v>94</v>
      </c>
      <c r="G431">
        <v>20</v>
      </c>
      <c r="H431">
        <v>13</v>
      </c>
      <c r="I431">
        <v>519</v>
      </c>
      <c r="J431" t="s">
        <v>1172</v>
      </c>
      <c r="K431">
        <v>11</v>
      </c>
      <c r="L431">
        <v>11</v>
      </c>
      <c r="M431">
        <v>8</v>
      </c>
      <c r="N431">
        <v>21</v>
      </c>
      <c r="O431">
        <v>0.72727272727272696</v>
      </c>
      <c r="P431">
        <v>4</v>
      </c>
      <c r="Q431">
        <v>4</v>
      </c>
      <c r="R431">
        <v>3</v>
      </c>
      <c r="S431">
        <v>489</v>
      </c>
      <c r="T431">
        <v>0.75</v>
      </c>
      <c r="U431">
        <v>5</v>
      </c>
      <c r="V431">
        <v>5</v>
      </c>
      <c r="W431">
        <v>2</v>
      </c>
      <c r="X431">
        <v>9</v>
      </c>
      <c r="Y431">
        <v>0.4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1</v>
      </c>
      <c r="AV431">
        <v>3</v>
      </c>
      <c r="AW431">
        <v>0</v>
      </c>
      <c r="AX431">
        <v>0</v>
      </c>
      <c r="AY431">
        <v>3</v>
      </c>
      <c r="AZ431">
        <v>0</v>
      </c>
      <c r="BA431">
        <v>3</v>
      </c>
      <c r="BB431">
        <v>1</v>
      </c>
      <c r="BC431">
        <v>7</v>
      </c>
      <c r="BD431">
        <v>2</v>
      </c>
      <c r="BE431">
        <v>478</v>
      </c>
      <c r="BF431">
        <v>6</v>
      </c>
      <c r="BG431">
        <v>5</v>
      </c>
      <c r="BH431">
        <v>0</v>
      </c>
      <c r="BI431">
        <v>0</v>
      </c>
      <c r="BJ431">
        <v>2</v>
      </c>
      <c r="BK431">
        <v>7</v>
      </c>
      <c r="BL431">
        <v>0</v>
      </c>
      <c r="BM431">
        <v>0</v>
      </c>
      <c r="BN431" t="s">
        <v>2511</v>
      </c>
    </row>
    <row r="432" spans="1:66" x14ac:dyDescent="0.2">
      <c r="A432" t="s">
        <v>1915</v>
      </c>
      <c r="B432" t="s">
        <v>2095</v>
      </c>
      <c r="C432" t="s">
        <v>631</v>
      </c>
      <c r="D432" t="s">
        <v>92</v>
      </c>
      <c r="E432" t="s">
        <v>93</v>
      </c>
      <c r="F432" t="s">
        <v>94</v>
      </c>
      <c r="G432">
        <v>20</v>
      </c>
      <c r="H432">
        <v>13</v>
      </c>
      <c r="I432">
        <v>1167</v>
      </c>
      <c r="J432" t="s">
        <v>1172</v>
      </c>
      <c r="K432">
        <v>11</v>
      </c>
      <c r="L432">
        <v>11</v>
      </c>
      <c r="M432">
        <v>8</v>
      </c>
      <c r="N432">
        <v>23</v>
      </c>
      <c r="O432">
        <v>0.72727272727272696</v>
      </c>
      <c r="P432">
        <v>4</v>
      </c>
      <c r="Q432">
        <v>4</v>
      </c>
      <c r="R432">
        <v>3</v>
      </c>
      <c r="S432">
        <v>1135</v>
      </c>
      <c r="T432">
        <v>0.75</v>
      </c>
      <c r="U432">
        <v>5</v>
      </c>
      <c r="V432">
        <v>5</v>
      </c>
      <c r="W432">
        <v>2</v>
      </c>
      <c r="X432">
        <v>9</v>
      </c>
      <c r="Y432">
        <v>0.4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1</v>
      </c>
      <c r="AV432">
        <v>3</v>
      </c>
      <c r="AW432">
        <v>0</v>
      </c>
      <c r="AX432">
        <v>0</v>
      </c>
      <c r="AY432">
        <v>3</v>
      </c>
      <c r="AZ432">
        <v>0</v>
      </c>
      <c r="BA432">
        <v>3</v>
      </c>
      <c r="BB432">
        <v>1</v>
      </c>
      <c r="BC432">
        <v>9</v>
      </c>
      <c r="BD432">
        <v>2</v>
      </c>
      <c r="BE432">
        <v>1124</v>
      </c>
      <c r="BF432">
        <v>6</v>
      </c>
      <c r="BG432">
        <v>5</v>
      </c>
      <c r="BH432">
        <v>0</v>
      </c>
      <c r="BI432">
        <v>0</v>
      </c>
      <c r="BJ432">
        <v>2</v>
      </c>
      <c r="BK432">
        <v>7</v>
      </c>
      <c r="BL432">
        <v>0</v>
      </c>
      <c r="BM432">
        <v>0</v>
      </c>
      <c r="BN432" t="s">
        <v>2511</v>
      </c>
    </row>
    <row r="433" spans="1:66" x14ac:dyDescent="0.2">
      <c r="A433" t="s">
        <v>1915</v>
      </c>
      <c r="B433" t="s">
        <v>2096</v>
      </c>
      <c r="C433" t="s">
        <v>631</v>
      </c>
      <c r="D433" t="s">
        <v>92</v>
      </c>
      <c r="E433" t="s">
        <v>93</v>
      </c>
      <c r="F433" t="s">
        <v>94</v>
      </c>
      <c r="G433">
        <v>20</v>
      </c>
      <c r="H433">
        <v>13</v>
      </c>
      <c r="I433">
        <v>61</v>
      </c>
      <c r="J433" t="s">
        <v>1172</v>
      </c>
      <c r="K433">
        <v>11</v>
      </c>
      <c r="L433">
        <v>11</v>
      </c>
      <c r="M433">
        <v>8</v>
      </c>
      <c r="N433">
        <v>23</v>
      </c>
      <c r="O433">
        <v>0.72727272727272696</v>
      </c>
      <c r="P433">
        <v>4</v>
      </c>
      <c r="Q433">
        <v>4</v>
      </c>
      <c r="R433">
        <v>3</v>
      </c>
      <c r="S433">
        <v>29</v>
      </c>
      <c r="T433">
        <v>0.75</v>
      </c>
      <c r="U433">
        <v>5</v>
      </c>
      <c r="V433">
        <v>5</v>
      </c>
      <c r="W433">
        <v>2</v>
      </c>
      <c r="X433">
        <v>9</v>
      </c>
      <c r="Y433">
        <v>0.4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1</v>
      </c>
      <c r="AQ433">
        <v>1</v>
      </c>
      <c r="AR433">
        <v>0</v>
      </c>
      <c r="AS433">
        <v>0</v>
      </c>
      <c r="AT433">
        <v>1</v>
      </c>
      <c r="AU433">
        <v>1</v>
      </c>
      <c r="AV433">
        <v>3</v>
      </c>
      <c r="AW433">
        <v>0</v>
      </c>
      <c r="AX433">
        <v>0</v>
      </c>
      <c r="AY433">
        <v>3</v>
      </c>
      <c r="AZ433">
        <v>0</v>
      </c>
      <c r="BA433">
        <v>3</v>
      </c>
      <c r="BB433">
        <v>1</v>
      </c>
      <c r="BC433">
        <v>9</v>
      </c>
      <c r="BD433">
        <v>2</v>
      </c>
      <c r="BE433">
        <v>18</v>
      </c>
      <c r="BF433">
        <v>6</v>
      </c>
      <c r="BG433">
        <v>5</v>
      </c>
      <c r="BH433">
        <v>0</v>
      </c>
      <c r="BI433">
        <v>0</v>
      </c>
      <c r="BJ433">
        <v>2</v>
      </c>
      <c r="BK433">
        <v>7</v>
      </c>
      <c r="BL433">
        <v>0</v>
      </c>
      <c r="BM433">
        <v>0</v>
      </c>
      <c r="BN433" t="s">
        <v>2511</v>
      </c>
    </row>
    <row r="434" spans="1:66" x14ac:dyDescent="0.2">
      <c r="A434" t="s">
        <v>1915</v>
      </c>
      <c r="B434" t="s">
        <v>2097</v>
      </c>
      <c r="C434" t="s">
        <v>631</v>
      </c>
      <c r="D434" t="s">
        <v>92</v>
      </c>
      <c r="E434" t="s">
        <v>93</v>
      </c>
      <c r="F434" t="s">
        <v>94</v>
      </c>
      <c r="G434">
        <v>20</v>
      </c>
      <c r="H434">
        <v>13</v>
      </c>
      <c r="I434">
        <v>615</v>
      </c>
      <c r="J434" t="s">
        <v>1172</v>
      </c>
      <c r="K434">
        <v>11</v>
      </c>
      <c r="L434">
        <v>11</v>
      </c>
      <c r="M434">
        <v>8</v>
      </c>
      <c r="N434">
        <v>23</v>
      </c>
      <c r="O434">
        <v>0.72727272727272696</v>
      </c>
      <c r="P434">
        <v>4</v>
      </c>
      <c r="Q434">
        <v>4</v>
      </c>
      <c r="R434">
        <v>3</v>
      </c>
      <c r="S434">
        <v>583</v>
      </c>
      <c r="T434">
        <v>0.75</v>
      </c>
      <c r="U434">
        <v>5</v>
      </c>
      <c r="V434">
        <v>5</v>
      </c>
      <c r="W434">
        <v>2</v>
      </c>
      <c r="X434">
        <v>9</v>
      </c>
      <c r="Y434">
        <v>0.4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3</v>
      </c>
      <c r="AW434">
        <v>0</v>
      </c>
      <c r="AX434">
        <v>0</v>
      </c>
      <c r="AY434">
        <v>3</v>
      </c>
      <c r="AZ434">
        <v>0</v>
      </c>
      <c r="BA434">
        <v>3</v>
      </c>
      <c r="BB434">
        <v>1</v>
      </c>
      <c r="BC434">
        <v>9</v>
      </c>
      <c r="BD434">
        <v>2</v>
      </c>
      <c r="BE434">
        <v>572</v>
      </c>
      <c r="BF434">
        <v>6</v>
      </c>
      <c r="BG434">
        <v>5</v>
      </c>
      <c r="BH434">
        <v>0</v>
      </c>
      <c r="BI434">
        <v>0</v>
      </c>
      <c r="BJ434">
        <v>2</v>
      </c>
      <c r="BK434">
        <v>7</v>
      </c>
      <c r="BL434">
        <v>0</v>
      </c>
      <c r="BM434">
        <v>0</v>
      </c>
      <c r="BN434" t="s">
        <v>2511</v>
      </c>
    </row>
    <row r="435" spans="1:66" x14ac:dyDescent="0.2">
      <c r="A435" t="s">
        <v>1915</v>
      </c>
      <c r="B435" t="s">
        <v>2098</v>
      </c>
      <c r="C435" t="s">
        <v>631</v>
      </c>
      <c r="D435" t="s">
        <v>92</v>
      </c>
      <c r="E435" t="s">
        <v>93</v>
      </c>
      <c r="F435" t="s">
        <v>94</v>
      </c>
      <c r="G435">
        <v>20</v>
      </c>
      <c r="H435">
        <v>13</v>
      </c>
      <c r="I435">
        <v>717</v>
      </c>
      <c r="J435" t="s">
        <v>1172</v>
      </c>
      <c r="K435">
        <v>11</v>
      </c>
      <c r="L435">
        <v>11</v>
      </c>
      <c r="M435">
        <v>8</v>
      </c>
      <c r="N435">
        <v>23</v>
      </c>
      <c r="O435">
        <v>0.72727272727272696</v>
      </c>
      <c r="P435">
        <v>4</v>
      </c>
      <c r="Q435">
        <v>4</v>
      </c>
      <c r="R435">
        <v>3</v>
      </c>
      <c r="S435">
        <v>685</v>
      </c>
      <c r="T435">
        <v>0.75</v>
      </c>
      <c r="U435">
        <v>5</v>
      </c>
      <c r="V435">
        <v>5</v>
      </c>
      <c r="W435">
        <v>2</v>
      </c>
      <c r="X435">
        <v>9</v>
      </c>
      <c r="Y435">
        <v>0.4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1</v>
      </c>
      <c r="AV435">
        <v>3</v>
      </c>
      <c r="AW435">
        <v>0</v>
      </c>
      <c r="AX435">
        <v>0</v>
      </c>
      <c r="AY435">
        <v>3</v>
      </c>
      <c r="AZ435">
        <v>0</v>
      </c>
      <c r="BA435">
        <v>3</v>
      </c>
      <c r="BB435">
        <v>1</v>
      </c>
      <c r="BC435">
        <v>9</v>
      </c>
      <c r="BD435">
        <v>2</v>
      </c>
      <c r="BE435">
        <v>674</v>
      </c>
      <c r="BF435">
        <v>6</v>
      </c>
      <c r="BG435">
        <v>5</v>
      </c>
      <c r="BH435">
        <v>0</v>
      </c>
      <c r="BI435">
        <v>0</v>
      </c>
      <c r="BJ435">
        <v>2</v>
      </c>
      <c r="BK435">
        <v>7</v>
      </c>
      <c r="BL435">
        <v>0</v>
      </c>
      <c r="BM435">
        <v>0</v>
      </c>
      <c r="BN435" t="s">
        <v>2511</v>
      </c>
    </row>
    <row r="436" spans="1:66" x14ac:dyDescent="0.2">
      <c r="A436" t="s">
        <v>1915</v>
      </c>
      <c r="B436" t="s">
        <v>2099</v>
      </c>
      <c r="C436" t="s">
        <v>631</v>
      </c>
      <c r="D436" t="s">
        <v>92</v>
      </c>
      <c r="E436" t="s">
        <v>93</v>
      </c>
      <c r="F436" t="s">
        <v>94</v>
      </c>
      <c r="G436">
        <v>20</v>
      </c>
      <c r="H436">
        <v>13</v>
      </c>
      <c r="I436">
        <v>582</v>
      </c>
      <c r="J436" t="s">
        <v>1172</v>
      </c>
      <c r="K436">
        <v>11</v>
      </c>
      <c r="L436">
        <v>11</v>
      </c>
      <c r="M436">
        <v>8</v>
      </c>
      <c r="N436">
        <v>20</v>
      </c>
      <c r="O436">
        <v>0.72727272727272696</v>
      </c>
      <c r="P436">
        <v>4</v>
      </c>
      <c r="Q436">
        <v>4</v>
      </c>
      <c r="R436">
        <v>3</v>
      </c>
      <c r="S436">
        <v>553</v>
      </c>
      <c r="T436">
        <v>0.75</v>
      </c>
      <c r="U436">
        <v>5</v>
      </c>
      <c r="V436">
        <v>5</v>
      </c>
      <c r="W436">
        <v>2</v>
      </c>
      <c r="X436">
        <v>9</v>
      </c>
      <c r="Y436">
        <v>0.4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3</v>
      </c>
      <c r="AW436">
        <v>0</v>
      </c>
      <c r="AX436">
        <v>0</v>
      </c>
      <c r="AY436">
        <v>3</v>
      </c>
      <c r="AZ436">
        <v>0</v>
      </c>
      <c r="BA436">
        <v>3</v>
      </c>
      <c r="BB436">
        <v>1</v>
      </c>
      <c r="BC436">
        <v>6</v>
      </c>
      <c r="BD436">
        <v>2</v>
      </c>
      <c r="BE436">
        <v>542</v>
      </c>
      <c r="BF436">
        <v>6</v>
      </c>
      <c r="BG436">
        <v>5</v>
      </c>
      <c r="BH436">
        <v>0</v>
      </c>
      <c r="BI436">
        <v>0</v>
      </c>
      <c r="BJ436">
        <v>2</v>
      </c>
      <c r="BK436">
        <v>7</v>
      </c>
      <c r="BL436">
        <v>0</v>
      </c>
      <c r="BM436">
        <v>0</v>
      </c>
      <c r="BN436" t="s">
        <v>2511</v>
      </c>
    </row>
    <row r="437" spans="1:66" x14ac:dyDescent="0.2">
      <c r="A437" t="s">
        <v>1915</v>
      </c>
      <c r="B437" t="s">
        <v>2100</v>
      </c>
      <c r="C437" t="s">
        <v>631</v>
      </c>
      <c r="D437" t="s">
        <v>92</v>
      </c>
      <c r="E437" t="s">
        <v>93</v>
      </c>
      <c r="F437" t="s">
        <v>94</v>
      </c>
      <c r="G437">
        <v>20</v>
      </c>
      <c r="H437">
        <v>13</v>
      </c>
      <c r="I437">
        <v>1174</v>
      </c>
      <c r="J437" t="s">
        <v>1172</v>
      </c>
      <c r="K437">
        <v>11</v>
      </c>
      <c r="L437">
        <v>11</v>
      </c>
      <c r="M437">
        <v>8</v>
      </c>
      <c r="N437">
        <v>22</v>
      </c>
      <c r="O437">
        <v>0.72727272727272696</v>
      </c>
      <c r="P437">
        <v>4</v>
      </c>
      <c r="Q437">
        <v>4</v>
      </c>
      <c r="R437">
        <v>3</v>
      </c>
      <c r="S437">
        <v>1143</v>
      </c>
      <c r="T437">
        <v>0.75</v>
      </c>
      <c r="U437">
        <v>5</v>
      </c>
      <c r="V437">
        <v>5</v>
      </c>
      <c r="W437">
        <v>2</v>
      </c>
      <c r="X437">
        <v>9</v>
      </c>
      <c r="Y437">
        <v>0.4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1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3</v>
      </c>
      <c r="AW437">
        <v>0</v>
      </c>
      <c r="AX437">
        <v>0</v>
      </c>
      <c r="AY437">
        <v>3</v>
      </c>
      <c r="AZ437">
        <v>0</v>
      </c>
      <c r="BA437">
        <v>3</v>
      </c>
      <c r="BB437">
        <v>1</v>
      </c>
      <c r="BC437">
        <v>8</v>
      </c>
      <c r="BD437">
        <v>2</v>
      </c>
      <c r="BE437">
        <v>1132</v>
      </c>
      <c r="BF437">
        <v>6</v>
      </c>
      <c r="BG437">
        <v>5</v>
      </c>
      <c r="BH437">
        <v>0</v>
      </c>
      <c r="BI437">
        <v>0</v>
      </c>
      <c r="BJ437">
        <v>2</v>
      </c>
      <c r="BK437">
        <v>7</v>
      </c>
      <c r="BL437">
        <v>0</v>
      </c>
      <c r="BM437">
        <v>0</v>
      </c>
      <c r="BN437" t="s">
        <v>2511</v>
      </c>
    </row>
    <row r="438" spans="1:66" x14ac:dyDescent="0.2">
      <c r="A438" t="s">
        <v>1915</v>
      </c>
      <c r="B438" t="s">
        <v>2101</v>
      </c>
      <c r="C438" t="s">
        <v>631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117</v>
      </c>
      <c r="J438" t="s">
        <v>1172</v>
      </c>
      <c r="K438">
        <v>11</v>
      </c>
      <c r="L438">
        <v>11</v>
      </c>
      <c r="M438">
        <v>8</v>
      </c>
      <c r="N438">
        <v>23</v>
      </c>
      <c r="O438">
        <v>0.72727272727272696</v>
      </c>
      <c r="P438">
        <v>4</v>
      </c>
      <c r="Q438">
        <v>4</v>
      </c>
      <c r="R438">
        <v>3</v>
      </c>
      <c r="S438">
        <v>85</v>
      </c>
      <c r="T438">
        <v>0.75</v>
      </c>
      <c r="U438">
        <v>5</v>
      </c>
      <c r="V438">
        <v>5</v>
      </c>
      <c r="W438">
        <v>2</v>
      </c>
      <c r="X438">
        <v>9</v>
      </c>
      <c r="Y438">
        <v>0.4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1</v>
      </c>
      <c r="AU438">
        <v>1</v>
      </c>
      <c r="AV438">
        <v>3</v>
      </c>
      <c r="AW438">
        <v>0</v>
      </c>
      <c r="AX438">
        <v>0</v>
      </c>
      <c r="AY438">
        <v>3</v>
      </c>
      <c r="AZ438">
        <v>0</v>
      </c>
      <c r="BA438">
        <v>3</v>
      </c>
      <c r="BB438">
        <v>1</v>
      </c>
      <c r="BC438">
        <v>9</v>
      </c>
      <c r="BD438">
        <v>2</v>
      </c>
      <c r="BE438">
        <v>74</v>
      </c>
      <c r="BF438">
        <v>6</v>
      </c>
      <c r="BG438">
        <v>5</v>
      </c>
      <c r="BH438">
        <v>0</v>
      </c>
      <c r="BI438">
        <v>0</v>
      </c>
      <c r="BJ438">
        <v>2</v>
      </c>
      <c r="BK438">
        <v>7</v>
      </c>
      <c r="BL438">
        <v>0</v>
      </c>
      <c r="BM438">
        <v>0</v>
      </c>
      <c r="BN438" t="s">
        <v>2511</v>
      </c>
    </row>
    <row r="439" spans="1:66" x14ac:dyDescent="0.2">
      <c r="A439" t="s">
        <v>1915</v>
      </c>
      <c r="B439" t="s">
        <v>2102</v>
      </c>
      <c r="C439" t="s">
        <v>631</v>
      </c>
      <c r="D439" t="s">
        <v>92</v>
      </c>
      <c r="E439" t="s">
        <v>93</v>
      </c>
      <c r="F439" t="s">
        <v>94</v>
      </c>
      <c r="G439">
        <v>20</v>
      </c>
      <c r="H439">
        <v>13</v>
      </c>
      <c r="I439">
        <v>650</v>
      </c>
      <c r="J439" t="s">
        <v>1172</v>
      </c>
      <c r="K439">
        <v>11</v>
      </c>
      <c r="L439">
        <v>11</v>
      </c>
      <c r="M439">
        <v>8</v>
      </c>
      <c r="N439">
        <v>18</v>
      </c>
      <c r="O439">
        <v>0.72727272727272696</v>
      </c>
      <c r="P439">
        <v>4</v>
      </c>
      <c r="Q439">
        <v>4</v>
      </c>
      <c r="R439">
        <v>3</v>
      </c>
      <c r="S439">
        <v>623</v>
      </c>
      <c r="T439">
        <v>0.75</v>
      </c>
      <c r="U439">
        <v>5</v>
      </c>
      <c r="V439">
        <v>5</v>
      </c>
      <c r="W439">
        <v>2</v>
      </c>
      <c r="X439">
        <v>9</v>
      </c>
      <c r="Y439">
        <v>0.4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1</v>
      </c>
      <c r="AU439">
        <v>1</v>
      </c>
      <c r="AV439">
        <v>3</v>
      </c>
      <c r="AW439">
        <v>0</v>
      </c>
      <c r="AX439">
        <v>0</v>
      </c>
      <c r="AY439">
        <v>3</v>
      </c>
      <c r="AZ439">
        <v>0</v>
      </c>
      <c r="BA439">
        <v>3</v>
      </c>
      <c r="BB439">
        <v>1</v>
      </c>
      <c r="BC439">
        <v>4</v>
      </c>
      <c r="BD439">
        <v>2</v>
      </c>
      <c r="BE439">
        <v>612</v>
      </c>
      <c r="BF439">
        <v>6</v>
      </c>
      <c r="BG439">
        <v>5</v>
      </c>
      <c r="BH439">
        <v>0</v>
      </c>
      <c r="BI439">
        <v>0</v>
      </c>
      <c r="BJ439">
        <v>2</v>
      </c>
      <c r="BK439">
        <v>7</v>
      </c>
      <c r="BL439">
        <v>0</v>
      </c>
      <c r="BM439">
        <v>0</v>
      </c>
      <c r="BN439" t="s">
        <v>2511</v>
      </c>
    </row>
    <row r="440" spans="1:66" x14ac:dyDescent="0.2">
      <c r="A440" t="s">
        <v>1915</v>
      </c>
      <c r="B440" t="s">
        <v>2103</v>
      </c>
      <c r="C440" t="s">
        <v>631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591</v>
      </c>
      <c r="J440" t="s">
        <v>1172</v>
      </c>
      <c r="K440">
        <v>11</v>
      </c>
      <c r="L440">
        <v>11</v>
      </c>
      <c r="M440">
        <v>8</v>
      </c>
      <c r="N440">
        <v>23</v>
      </c>
      <c r="O440">
        <v>0.72727272727272696</v>
      </c>
      <c r="P440">
        <v>4</v>
      </c>
      <c r="Q440">
        <v>4</v>
      </c>
      <c r="R440">
        <v>3</v>
      </c>
      <c r="S440">
        <v>559</v>
      </c>
      <c r="T440">
        <v>0.75</v>
      </c>
      <c r="U440">
        <v>5</v>
      </c>
      <c r="V440">
        <v>5</v>
      </c>
      <c r="W440">
        <v>2</v>
      </c>
      <c r="X440">
        <v>9</v>
      </c>
      <c r="Y440">
        <v>0.4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1</v>
      </c>
      <c r="AQ440">
        <v>1</v>
      </c>
      <c r="AR440">
        <v>0</v>
      </c>
      <c r="AS440">
        <v>0</v>
      </c>
      <c r="AT440">
        <v>1</v>
      </c>
      <c r="AU440">
        <v>1</v>
      </c>
      <c r="AV440">
        <v>3</v>
      </c>
      <c r="AW440">
        <v>0</v>
      </c>
      <c r="AX440">
        <v>0</v>
      </c>
      <c r="AY440">
        <v>3</v>
      </c>
      <c r="AZ440">
        <v>0</v>
      </c>
      <c r="BA440">
        <v>3</v>
      </c>
      <c r="BB440">
        <v>1</v>
      </c>
      <c r="BC440">
        <v>9</v>
      </c>
      <c r="BD440">
        <v>2</v>
      </c>
      <c r="BE440">
        <v>548</v>
      </c>
      <c r="BF440">
        <v>6</v>
      </c>
      <c r="BG440">
        <v>5</v>
      </c>
      <c r="BH440">
        <v>0</v>
      </c>
      <c r="BI440">
        <v>0</v>
      </c>
      <c r="BJ440">
        <v>2</v>
      </c>
      <c r="BK440">
        <v>7</v>
      </c>
      <c r="BL440">
        <v>0</v>
      </c>
      <c r="BM440">
        <v>0</v>
      </c>
      <c r="BN440" t="s">
        <v>2511</v>
      </c>
    </row>
    <row r="441" spans="1:66" x14ac:dyDescent="0.2">
      <c r="A441" t="s">
        <v>1915</v>
      </c>
      <c r="B441" t="s">
        <v>2104</v>
      </c>
      <c r="C441" t="s">
        <v>631</v>
      </c>
      <c r="D441" t="s">
        <v>92</v>
      </c>
      <c r="E441" t="s">
        <v>93</v>
      </c>
      <c r="F441" t="s">
        <v>94</v>
      </c>
      <c r="G441">
        <v>20</v>
      </c>
      <c r="H441">
        <v>13</v>
      </c>
      <c r="I441">
        <v>1103</v>
      </c>
      <c r="J441" t="s">
        <v>1172</v>
      </c>
      <c r="K441">
        <v>11</v>
      </c>
      <c r="L441">
        <v>11</v>
      </c>
      <c r="M441">
        <v>8</v>
      </c>
      <c r="N441">
        <v>23</v>
      </c>
      <c r="O441">
        <v>0.72727272727272696</v>
      </c>
      <c r="P441">
        <v>4</v>
      </c>
      <c r="Q441">
        <v>4</v>
      </c>
      <c r="R441">
        <v>3</v>
      </c>
      <c r="S441">
        <v>1071</v>
      </c>
      <c r="T441">
        <v>0.75</v>
      </c>
      <c r="U441">
        <v>5</v>
      </c>
      <c r="V441">
        <v>5</v>
      </c>
      <c r="W441">
        <v>2</v>
      </c>
      <c r="X441">
        <v>9</v>
      </c>
      <c r="Y441">
        <v>0.4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1</v>
      </c>
      <c r="AV441">
        <v>3</v>
      </c>
      <c r="AW441">
        <v>0</v>
      </c>
      <c r="AX441">
        <v>0</v>
      </c>
      <c r="AY441">
        <v>3</v>
      </c>
      <c r="AZ441">
        <v>0</v>
      </c>
      <c r="BA441">
        <v>3</v>
      </c>
      <c r="BB441">
        <v>1</v>
      </c>
      <c r="BC441">
        <v>9</v>
      </c>
      <c r="BD441">
        <v>2</v>
      </c>
      <c r="BE441">
        <v>1060</v>
      </c>
      <c r="BF441">
        <v>6</v>
      </c>
      <c r="BG441">
        <v>5</v>
      </c>
      <c r="BH441">
        <v>0</v>
      </c>
      <c r="BI441">
        <v>0</v>
      </c>
      <c r="BJ441">
        <v>2</v>
      </c>
      <c r="BK441">
        <v>7</v>
      </c>
      <c r="BL441">
        <v>0</v>
      </c>
      <c r="BM441">
        <v>0</v>
      </c>
      <c r="BN441" t="s">
        <v>2511</v>
      </c>
    </row>
    <row r="442" spans="1:66" x14ac:dyDescent="0.2">
      <c r="A442" t="s">
        <v>1915</v>
      </c>
      <c r="B442" t="s">
        <v>2105</v>
      </c>
      <c r="C442" t="s">
        <v>631</v>
      </c>
      <c r="D442" t="s">
        <v>92</v>
      </c>
      <c r="E442" t="s">
        <v>93</v>
      </c>
      <c r="F442" t="s">
        <v>94</v>
      </c>
      <c r="G442">
        <v>20</v>
      </c>
      <c r="H442">
        <v>13</v>
      </c>
      <c r="I442">
        <v>267</v>
      </c>
      <c r="J442" t="s">
        <v>1172</v>
      </c>
      <c r="K442">
        <v>11</v>
      </c>
      <c r="L442">
        <v>11</v>
      </c>
      <c r="M442">
        <v>8</v>
      </c>
      <c r="N442">
        <v>23</v>
      </c>
      <c r="O442">
        <v>0.72727272727272696</v>
      </c>
      <c r="P442">
        <v>4</v>
      </c>
      <c r="Q442">
        <v>4</v>
      </c>
      <c r="R442">
        <v>3</v>
      </c>
      <c r="S442">
        <v>235</v>
      </c>
      <c r="T442">
        <v>0.75</v>
      </c>
      <c r="U442">
        <v>5</v>
      </c>
      <c r="V442">
        <v>5</v>
      </c>
      <c r="W442">
        <v>2</v>
      </c>
      <c r="X442">
        <v>9</v>
      </c>
      <c r="Y442">
        <v>0.4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1</v>
      </c>
      <c r="AQ442">
        <v>1</v>
      </c>
      <c r="AR442">
        <v>0</v>
      </c>
      <c r="AS442">
        <v>0</v>
      </c>
      <c r="AT442">
        <v>1</v>
      </c>
      <c r="AU442">
        <v>1</v>
      </c>
      <c r="AV442">
        <v>3</v>
      </c>
      <c r="AW442">
        <v>0</v>
      </c>
      <c r="AX442">
        <v>0</v>
      </c>
      <c r="AY442">
        <v>3</v>
      </c>
      <c r="AZ442">
        <v>0</v>
      </c>
      <c r="BA442">
        <v>3</v>
      </c>
      <c r="BB442">
        <v>1</v>
      </c>
      <c r="BC442">
        <v>9</v>
      </c>
      <c r="BD442">
        <v>2</v>
      </c>
      <c r="BE442">
        <v>224</v>
      </c>
      <c r="BF442">
        <v>6</v>
      </c>
      <c r="BG442">
        <v>5</v>
      </c>
      <c r="BH442">
        <v>0</v>
      </c>
      <c r="BI442">
        <v>0</v>
      </c>
      <c r="BJ442">
        <v>2</v>
      </c>
      <c r="BK442">
        <v>7</v>
      </c>
      <c r="BL442">
        <v>0</v>
      </c>
      <c r="BM442">
        <v>0</v>
      </c>
      <c r="BN442" t="s">
        <v>2511</v>
      </c>
    </row>
    <row r="443" spans="1:66" x14ac:dyDescent="0.2">
      <c r="A443" t="s">
        <v>1915</v>
      </c>
      <c r="B443" t="s">
        <v>2106</v>
      </c>
      <c r="C443" t="s">
        <v>631</v>
      </c>
      <c r="D443" t="s">
        <v>92</v>
      </c>
      <c r="E443" t="s">
        <v>93</v>
      </c>
      <c r="F443" t="s">
        <v>94</v>
      </c>
      <c r="G443">
        <v>20</v>
      </c>
      <c r="H443">
        <v>13</v>
      </c>
      <c r="I443">
        <v>498</v>
      </c>
      <c r="J443" t="s">
        <v>1172</v>
      </c>
      <c r="K443">
        <v>11</v>
      </c>
      <c r="L443">
        <v>11</v>
      </c>
      <c r="M443">
        <v>8</v>
      </c>
      <c r="N443">
        <v>18</v>
      </c>
      <c r="O443">
        <v>0.72727272727272696</v>
      </c>
      <c r="P443">
        <v>4</v>
      </c>
      <c r="Q443">
        <v>4</v>
      </c>
      <c r="R443">
        <v>3</v>
      </c>
      <c r="S443">
        <v>471</v>
      </c>
      <c r="T443">
        <v>0.75</v>
      </c>
      <c r="U443">
        <v>5</v>
      </c>
      <c r="V443">
        <v>5</v>
      </c>
      <c r="W443">
        <v>2</v>
      </c>
      <c r="X443">
        <v>9</v>
      </c>
      <c r="Y443">
        <v>0.4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1</v>
      </c>
      <c r="AU443">
        <v>1</v>
      </c>
      <c r="AV443">
        <v>3</v>
      </c>
      <c r="AW443">
        <v>0</v>
      </c>
      <c r="AX443">
        <v>0</v>
      </c>
      <c r="AY443">
        <v>3</v>
      </c>
      <c r="AZ443">
        <v>0</v>
      </c>
      <c r="BA443">
        <v>3</v>
      </c>
      <c r="BB443">
        <v>1</v>
      </c>
      <c r="BC443">
        <v>4</v>
      </c>
      <c r="BD443">
        <v>2</v>
      </c>
      <c r="BE443">
        <v>460</v>
      </c>
      <c r="BF443">
        <v>6</v>
      </c>
      <c r="BG443">
        <v>5</v>
      </c>
      <c r="BH443">
        <v>0</v>
      </c>
      <c r="BI443">
        <v>0</v>
      </c>
      <c r="BJ443">
        <v>2</v>
      </c>
      <c r="BK443">
        <v>7</v>
      </c>
      <c r="BL443">
        <v>0</v>
      </c>
      <c r="BM443">
        <v>0</v>
      </c>
      <c r="BN443" t="s">
        <v>2511</v>
      </c>
    </row>
    <row r="444" spans="1:66" x14ac:dyDescent="0.2">
      <c r="A444" t="s">
        <v>1915</v>
      </c>
      <c r="B444" t="s">
        <v>2107</v>
      </c>
      <c r="C444" t="s">
        <v>631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309</v>
      </c>
      <c r="J444" t="s">
        <v>1172</v>
      </c>
      <c r="K444">
        <v>11</v>
      </c>
      <c r="L444">
        <v>11</v>
      </c>
      <c r="M444">
        <v>8</v>
      </c>
      <c r="N444">
        <v>19</v>
      </c>
      <c r="O444">
        <v>0.72727272727272696</v>
      </c>
      <c r="P444">
        <v>4</v>
      </c>
      <c r="Q444">
        <v>4</v>
      </c>
      <c r="R444">
        <v>3</v>
      </c>
      <c r="S444">
        <v>281</v>
      </c>
      <c r="T444">
        <v>0.75</v>
      </c>
      <c r="U444">
        <v>5</v>
      </c>
      <c r="V444">
        <v>5</v>
      </c>
      <c r="W444">
        <v>2</v>
      </c>
      <c r="X444">
        <v>9</v>
      </c>
      <c r="Y444">
        <v>0.4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0</v>
      </c>
      <c r="AT444">
        <v>1</v>
      </c>
      <c r="AU444">
        <v>1</v>
      </c>
      <c r="AV444">
        <v>3</v>
      </c>
      <c r="AW444">
        <v>0</v>
      </c>
      <c r="AX444">
        <v>0</v>
      </c>
      <c r="AY444">
        <v>3</v>
      </c>
      <c r="AZ444">
        <v>0</v>
      </c>
      <c r="BA444">
        <v>3</v>
      </c>
      <c r="BB444">
        <v>1</v>
      </c>
      <c r="BC444">
        <v>5</v>
      </c>
      <c r="BD444">
        <v>2</v>
      </c>
      <c r="BE444">
        <v>270</v>
      </c>
      <c r="BF444">
        <v>6</v>
      </c>
      <c r="BG444">
        <v>5</v>
      </c>
      <c r="BH444">
        <v>0</v>
      </c>
      <c r="BI444">
        <v>0</v>
      </c>
      <c r="BJ444">
        <v>2</v>
      </c>
      <c r="BK444">
        <v>7</v>
      </c>
      <c r="BL444">
        <v>0</v>
      </c>
      <c r="BM444">
        <v>0</v>
      </c>
      <c r="BN444" t="s">
        <v>2511</v>
      </c>
    </row>
    <row r="445" spans="1:66" x14ac:dyDescent="0.2">
      <c r="A445" t="s">
        <v>1915</v>
      </c>
      <c r="B445" t="s">
        <v>2108</v>
      </c>
      <c r="C445" t="s">
        <v>631</v>
      </c>
      <c r="D445" t="s">
        <v>92</v>
      </c>
      <c r="E445" t="s">
        <v>93</v>
      </c>
      <c r="F445" t="s">
        <v>94</v>
      </c>
      <c r="G445">
        <v>20</v>
      </c>
      <c r="H445">
        <v>13</v>
      </c>
      <c r="I445">
        <v>292</v>
      </c>
      <c r="J445" t="s">
        <v>1172</v>
      </c>
      <c r="K445">
        <v>11</v>
      </c>
      <c r="L445">
        <v>11</v>
      </c>
      <c r="M445">
        <v>8</v>
      </c>
      <c r="N445">
        <v>22</v>
      </c>
      <c r="O445">
        <v>0.72727272727272696</v>
      </c>
      <c r="P445">
        <v>4</v>
      </c>
      <c r="Q445">
        <v>4</v>
      </c>
      <c r="R445">
        <v>3</v>
      </c>
      <c r="S445">
        <v>261</v>
      </c>
      <c r="T445">
        <v>0.75</v>
      </c>
      <c r="U445">
        <v>5</v>
      </c>
      <c r="V445">
        <v>5</v>
      </c>
      <c r="W445">
        <v>2</v>
      </c>
      <c r="X445">
        <v>9</v>
      </c>
      <c r="Y445">
        <v>0.4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3</v>
      </c>
      <c r="AW445">
        <v>0</v>
      </c>
      <c r="AX445">
        <v>0</v>
      </c>
      <c r="AY445">
        <v>3</v>
      </c>
      <c r="AZ445">
        <v>0</v>
      </c>
      <c r="BA445">
        <v>3</v>
      </c>
      <c r="BB445">
        <v>1</v>
      </c>
      <c r="BC445">
        <v>8</v>
      </c>
      <c r="BD445">
        <v>2</v>
      </c>
      <c r="BE445">
        <v>250</v>
      </c>
      <c r="BF445">
        <v>6</v>
      </c>
      <c r="BG445">
        <v>5</v>
      </c>
      <c r="BH445">
        <v>0</v>
      </c>
      <c r="BI445">
        <v>0</v>
      </c>
      <c r="BJ445">
        <v>2</v>
      </c>
      <c r="BK445">
        <v>7</v>
      </c>
      <c r="BL445">
        <v>0</v>
      </c>
      <c r="BM445">
        <v>0</v>
      </c>
      <c r="BN445" t="s">
        <v>2511</v>
      </c>
    </row>
    <row r="446" spans="1:66" x14ac:dyDescent="0.2">
      <c r="A446" t="s">
        <v>1915</v>
      </c>
      <c r="B446" t="s">
        <v>2109</v>
      </c>
      <c r="C446" t="s">
        <v>631</v>
      </c>
      <c r="D446" t="s">
        <v>92</v>
      </c>
      <c r="E446" t="s">
        <v>93</v>
      </c>
      <c r="F446" t="s">
        <v>94</v>
      </c>
      <c r="G446">
        <v>20</v>
      </c>
      <c r="H446">
        <v>13</v>
      </c>
      <c r="I446">
        <v>167</v>
      </c>
      <c r="J446" t="s">
        <v>1172</v>
      </c>
      <c r="K446">
        <v>11</v>
      </c>
      <c r="L446">
        <v>11</v>
      </c>
      <c r="M446">
        <v>8</v>
      </c>
      <c r="N446">
        <v>19</v>
      </c>
      <c r="O446">
        <v>0.72727272727272696</v>
      </c>
      <c r="P446">
        <v>4</v>
      </c>
      <c r="Q446">
        <v>4</v>
      </c>
      <c r="R446">
        <v>3</v>
      </c>
      <c r="S446">
        <v>139</v>
      </c>
      <c r="T446">
        <v>0.75</v>
      </c>
      <c r="U446">
        <v>5</v>
      </c>
      <c r="V446">
        <v>5</v>
      </c>
      <c r="W446">
        <v>2</v>
      </c>
      <c r="X446">
        <v>9</v>
      </c>
      <c r="Y446">
        <v>0.4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1</v>
      </c>
      <c r="AU446">
        <v>1</v>
      </c>
      <c r="AV446">
        <v>3</v>
      </c>
      <c r="AW446">
        <v>0</v>
      </c>
      <c r="AX446">
        <v>0</v>
      </c>
      <c r="AY446">
        <v>3</v>
      </c>
      <c r="AZ446">
        <v>0</v>
      </c>
      <c r="BA446">
        <v>3</v>
      </c>
      <c r="BB446">
        <v>1</v>
      </c>
      <c r="BC446">
        <v>5</v>
      </c>
      <c r="BD446">
        <v>2</v>
      </c>
      <c r="BE446">
        <v>128</v>
      </c>
      <c r="BF446">
        <v>6</v>
      </c>
      <c r="BG446">
        <v>5</v>
      </c>
      <c r="BH446">
        <v>0</v>
      </c>
      <c r="BI446">
        <v>0</v>
      </c>
      <c r="BJ446">
        <v>2</v>
      </c>
      <c r="BK446">
        <v>7</v>
      </c>
      <c r="BL446">
        <v>0</v>
      </c>
      <c r="BM446">
        <v>0</v>
      </c>
      <c r="BN446" t="s">
        <v>2511</v>
      </c>
    </row>
    <row r="447" spans="1:66" x14ac:dyDescent="0.2">
      <c r="A447" t="s">
        <v>1915</v>
      </c>
      <c r="B447" t="s">
        <v>2110</v>
      </c>
      <c r="C447" t="s">
        <v>631</v>
      </c>
      <c r="D447" t="s">
        <v>92</v>
      </c>
      <c r="E447" t="s">
        <v>93</v>
      </c>
      <c r="F447" t="s">
        <v>94</v>
      </c>
      <c r="G447">
        <v>20</v>
      </c>
      <c r="H447">
        <v>13</v>
      </c>
      <c r="I447">
        <v>3069</v>
      </c>
      <c r="J447" t="s">
        <v>1172</v>
      </c>
      <c r="K447">
        <v>11</v>
      </c>
      <c r="L447">
        <v>11</v>
      </c>
      <c r="M447">
        <v>8</v>
      </c>
      <c r="N447">
        <v>21</v>
      </c>
      <c r="O447">
        <v>0.72727272727272696</v>
      </c>
      <c r="P447">
        <v>4</v>
      </c>
      <c r="Q447">
        <v>4</v>
      </c>
      <c r="R447">
        <v>3</v>
      </c>
      <c r="S447">
        <v>3039</v>
      </c>
      <c r="T447">
        <v>0.75</v>
      </c>
      <c r="U447">
        <v>5</v>
      </c>
      <c r="V447">
        <v>5</v>
      </c>
      <c r="W447">
        <v>2</v>
      </c>
      <c r="X447">
        <v>9</v>
      </c>
      <c r="Y447">
        <v>0.4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1</v>
      </c>
      <c r="AQ447">
        <v>1</v>
      </c>
      <c r="AR447">
        <v>0</v>
      </c>
      <c r="AS447">
        <v>0</v>
      </c>
      <c r="AT447">
        <v>1</v>
      </c>
      <c r="AU447">
        <v>1</v>
      </c>
      <c r="AV447">
        <v>3</v>
      </c>
      <c r="AW447">
        <v>0</v>
      </c>
      <c r="AX447">
        <v>0</v>
      </c>
      <c r="AY447">
        <v>3</v>
      </c>
      <c r="AZ447">
        <v>0</v>
      </c>
      <c r="BA447">
        <v>3</v>
      </c>
      <c r="BB447">
        <v>1</v>
      </c>
      <c r="BC447">
        <v>7</v>
      </c>
      <c r="BD447">
        <v>2</v>
      </c>
      <c r="BE447">
        <v>3028</v>
      </c>
      <c r="BF447">
        <v>6</v>
      </c>
      <c r="BG447">
        <v>5</v>
      </c>
      <c r="BH447">
        <v>0</v>
      </c>
      <c r="BI447">
        <v>0</v>
      </c>
      <c r="BJ447">
        <v>2</v>
      </c>
      <c r="BK447">
        <v>7</v>
      </c>
      <c r="BL447">
        <v>0</v>
      </c>
      <c r="BM447">
        <v>0</v>
      </c>
      <c r="BN447" t="s">
        <v>2511</v>
      </c>
    </row>
    <row r="448" spans="1:66" x14ac:dyDescent="0.2">
      <c r="A448" t="s">
        <v>1915</v>
      </c>
      <c r="B448" t="s">
        <v>2111</v>
      </c>
      <c r="C448" t="s">
        <v>631</v>
      </c>
      <c r="D448" t="s">
        <v>92</v>
      </c>
      <c r="E448" t="s">
        <v>93</v>
      </c>
      <c r="F448" t="s">
        <v>94</v>
      </c>
      <c r="G448">
        <v>20</v>
      </c>
      <c r="H448">
        <v>13</v>
      </c>
      <c r="I448">
        <v>251</v>
      </c>
      <c r="J448" t="s">
        <v>1172</v>
      </c>
      <c r="K448">
        <v>11</v>
      </c>
      <c r="L448">
        <v>11</v>
      </c>
      <c r="M448">
        <v>8</v>
      </c>
      <c r="N448">
        <v>19</v>
      </c>
      <c r="O448">
        <v>0.72727272727272696</v>
      </c>
      <c r="P448">
        <v>4</v>
      </c>
      <c r="Q448">
        <v>4</v>
      </c>
      <c r="R448">
        <v>3</v>
      </c>
      <c r="S448">
        <v>223</v>
      </c>
      <c r="T448">
        <v>0.75</v>
      </c>
      <c r="U448">
        <v>5</v>
      </c>
      <c r="V448">
        <v>5</v>
      </c>
      <c r="W448">
        <v>2</v>
      </c>
      <c r="X448">
        <v>9</v>
      </c>
      <c r="Y448">
        <v>0.4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1</v>
      </c>
      <c r="AV448">
        <v>3</v>
      </c>
      <c r="AW448">
        <v>0</v>
      </c>
      <c r="AX448">
        <v>0</v>
      </c>
      <c r="AY448">
        <v>3</v>
      </c>
      <c r="AZ448">
        <v>0</v>
      </c>
      <c r="BA448">
        <v>3</v>
      </c>
      <c r="BB448">
        <v>1</v>
      </c>
      <c r="BC448">
        <v>5</v>
      </c>
      <c r="BD448">
        <v>2</v>
      </c>
      <c r="BE448">
        <v>212</v>
      </c>
      <c r="BF448">
        <v>6</v>
      </c>
      <c r="BG448">
        <v>5</v>
      </c>
      <c r="BH448">
        <v>0</v>
      </c>
      <c r="BI448">
        <v>0</v>
      </c>
      <c r="BJ448">
        <v>2</v>
      </c>
      <c r="BK448">
        <v>7</v>
      </c>
      <c r="BL448">
        <v>0</v>
      </c>
      <c r="BM448">
        <v>0</v>
      </c>
      <c r="BN448" t="s">
        <v>2511</v>
      </c>
    </row>
    <row r="449" spans="1:66" x14ac:dyDescent="0.2">
      <c r="A449" t="s">
        <v>1915</v>
      </c>
      <c r="B449" t="s">
        <v>2112</v>
      </c>
      <c r="C449" t="s">
        <v>631</v>
      </c>
      <c r="D449" t="s">
        <v>92</v>
      </c>
      <c r="E449" t="s">
        <v>93</v>
      </c>
      <c r="F449" t="s">
        <v>94</v>
      </c>
      <c r="G449">
        <v>20</v>
      </c>
      <c r="H449">
        <v>13</v>
      </c>
      <c r="I449">
        <v>233</v>
      </c>
      <c r="J449" t="s">
        <v>1172</v>
      </c>
      <c r="K449">
        <v>11</v>
      </c>
      <c r="L449">
        <v>11</v>
      </c>
      <c r="M449">
        <v>8</v>
      </c>
      <c r="N449">
        <v>23</v>
      </c>
      <c r="O449">
        <v>0.72727272727272696</v>
      </c>
      <c r="P449">
        <v>4</v>
      </c>
      <c r="Q449">
        <v>4</v>
      </c>
      <c r="R449">
        <v>3</v>
      </c>
      <c r="S449">
        <v>201</v>
      </c>
      <c r="T449">
        <v>0.75</v>
      </c>
      <c r="U449">
        <v>5</v>
      </c>
      <c r="V449">
        <v>5</v>
      </c>
      <c r="W449">
        <v>2</v>
      </c>
      <c r="X449">
        <v>9</v>
      </c>
      <c r="Y449">
        <v>0.4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1</v>
      </c>
      <c r="AV449">
        <v>3</v>
      </c>
      <c r="AW449">
        <v>0</v>
      </c>
      <c r="AX449">
        <v>0</v>
      </c>
      <c r="AY449">
        <v>3</v>
      </c>
      <c r="AZ449">
        <v>0</v>
      </c>
      <c r="BA449">
        <v>3</v>
      </c>
      <c r="BB449">
        <v>1</v>
      </c>
      <c r="BC449">
        <v>9</v>
      </c>
      <c r="BD449">
        <v>2</v>
      </c>
      <c r="BE449">
        <v>190</v>
      </c>
      <c r="BF449">
        <v>6</v>
      </c>
      <c r="BG449">
        <v>5</v>
      </c>
      <c r="BH449">
        <v>0</v>
      </c>
      <c r="BI449">
        <v>0</v>
      </c>
      <c r="BJ449">
        <v>2</v>
      </c>
      <c r="BK449">
        <v>7</v>
      </c>
      <c r="BL449">
        <v>0</v>
      </c>
      <c r="BM449">
        <v>0</v>
      </c>
      <c r="BN449" t="s">
        <v>2511</v>
      </c>
    </row>
    <row r="450" spans="1:66" x14ac:dyDescent="0.2">
      <c r="A450" t="s">
        <v>1915</v>
      </c>
      <c r="B450" t="s">
        <v>2113</v>
      </c>
      <c r="C450" t="s">
        <v>631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485</v>
      </c>
      <c r="J450" t="s">
        <v>1172</v>
      </c>
      <c r="K450">
        <v>11</v>
      </c>
      <c r="L450">
        <v>11</v>
      </c>
      <c r="M450">
        <v>8</v>
      </c>
      <c r="N450">
        <v>19</v>
      </c>
      <c r="O450">
        <v>0.72727272727272696</v>
      </c>
      <c r="P450">
        <v>4</v>
      </c>
      <c r="Q450">
        <v>4</v>
      </c>
      <c r="R450">
        <v>3</v>
      </c>
      <c r="S450">
        <v>457</v>
      </c>
      <c r="T450">
        <v>0.75</v>
      </c>
      <c r="U450">
        <v>5</v>
      </c>
      <c r="V450">
        <v>5</v>
      </c>
      <c r="W450">
        <v>2</v>
      </c>
      <c r="X450">
        <v>9</v>
      </c>
      <c r="Y450">
        <v>0.4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1</v>
      </c>
      <c r="AU450">
        <v>1</v>
      </c>
      <c r="AV450">
        <v>3</v>
      </c>
      <c r="AW450">
        <v>0</v>
      </c>
      <c r="AX450">
        <v>0</v>
      </c>
      <c r="AY450">
        <v>3</v>
      </c>
      <c r="AZ450">
        <v>0</v>
      </c>
      <c r="BA450">
        <v>3</v>
      </c>
      <c r="BB450">
        <v>1</v>
      </c>
      <c r="BC450">
        <v>5</v>
      </c>
      <c r="BD450">
        <v>2</v>
      </c>
      <c r="BE450">
        <v>446</v>
      </c>
      <c r="BF450">
        <v>6</v>
      </c>
      <c r="BG450">
        <v>5</v>
      </c>
      <c r="BH450">
        <v>0</v>
      </c>
      <c r="BI450">
        <v>0</v>
      </c>
      <c r="BJ450">
        <v>2</v>
      </c>
      <c r="BK450">
        <v>7</v>
      </c>
      <c r="BL450">
        <v>0</v>
      </c>
      <c r="BM450">
        <v>0</v>
      </c>
      <c r="BN450" t="s">
        <v>2511</v>
      </c>
    </row>
    <row r="451" spans="1:66" x14ac:dyDescent="0.2">
      <c r="A451" t="s">
        <v>1915</v>
      </c>
      <c r="B451" t="s">
        <v>2114</v>
      </c>
      <c r="C451" t="s">
        <v>631</v>
      </c>
      <c r="D451" t="s">
        <v>92</v>
      </c>
      <c r="E451" t="s">
        <v>93</v>
      </c>
      <c r="F451" t="s">
        <v>94</v>
      </c>
      <c r="G451">
        <v>20</v>
      </c>
      <c r="H451">
        <v>13</v>
      </c>
      <c r="I451">
        <v>100</v>
      </c>
      <c r="J451" t="s">
        <v>1172</v>
      </c>
      <c r="K451">
        <v>11</v>
      </c>
      <c r="L451">
        <v>11</v>
      </c>
      <c r="M451">
        <v>8</v>
      </c>
      <c r="N451">
        <v>20</v>
      </c>
      <c r="O451">
        <v>0.72727272727272696</v>
      </c>
      <c r="P451">
        <v>4</v>
      </c>
      <c r="Q451">
        <v>4</v>
      </c>
      <c r="R451">
        <v>3</v>
      </c>
      <c r="S451">
        <v>71</v>
      </c>
      <c r="T451">
        <v>0.75</v>
      </c>
      <c r="U451">
        <v>5</v>
      </c>
      <c r="V451">
        <v>5</v>
      </c>
      <c r="W451">
        <v>2</v>
      </c>
      <c r="X451">
        <v>9</v>
      </c>
      <c r="Y451">
        <v>0.4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1</v>
      </c>
      <c r="AF451">
        <v>0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1</v>
      </c>
      <c r="AQ451">
        <v>1</v>
      </c>
      <c r="AR451">
        <v>0</v>
      </c>
      <c r="AS451">
        <v>0</v>
      </c>
      <c r="AT451">
        <v>1</v>
      </c>
      <c r="AU451">
        <v>1</v>
      </c>
      <c r="AV451">
        <v>3</v>
      </c>
      <c r="AW451">
        <v>0</v>
      </c>
      <c r="AX451">
        <v>0</v>
      </c>
      <c r="AY451">
        <v>3</v>
      </c>
      <c r="AZ451">
        <v>0</v>
      </c>
      <c r="BA451">
        <v>3</v>
      </c>
      <c r="BB451">
        <v>1</v>
      </c>
      <c r="BC451">
        <v>6</v>
      </c>
      <c r="BD451">
        <v>2</v>
      </c>
      <c r="BE451">
        <v>60</v>
      </c>
      <c r="BF451">
        <v>6</v>
      </c>
      <c r="BG451">
        <v>5</v>
      </c>
      <c r="BH451">
        <v>0</v>
      </c>
      <c r="BI451">
        <v>0</v>
      </c>
      <c r="BJ451">
        <v>2</v>
      </c>
      <c r="BK451">
        <v>7</v>
      </c>
      <c r="BL451">
        <v>0</v>
      </c>
      <c r="BM451">
        <v>0</v>
      </c>
      <c r="BN451" t="s">
        <v>2511</v>
      </c>
    </row>
    <row r="452" spans="1:66" x14ac:dyDescent="0.2">
      <c r="A452" t="s">
        <v>1915</v>
      </c>
      <c r="B452" t="s">
        <v>2115</v>
      </c>
      <c r="C452" t="s">
        <v>631</v>
      </c>
      <c r="D452" t="s">
        <v>92</v>
      </c>
      <c r="E452" t="s">
        <v>93</v>
      </c>
      <c r="F452" t="s">
        <v>94</v>
      </c>
      <c r="G452">
        <v>20</v>
      </c>
      <c r="H452">
        <v>13</v>
      </c>
      <c r="I452">
        <v>122</v>
      </c>
      <c r="J452" t="s">
        <v>1172</v>
      </c>
      <c r="K452">
        <v>11</v>
      </c>
      <c r="L452">
        <v>11</v>
      </c>
      <c r="M452">
        <v>8</v>
      </c>
      <c r="N452">
        <v>20</v>
      </c>
      <c r="O452">
        <v>0.72727272727272696</v>
      </c>
      <c r="P452">
        <v>4</v>
      </c>
      <c r="Q452">
        <v>4</v>
      </c>
      <c r="R452">
        <v>3</v>
      </c>
      <c r="S452">
        <v>93</v>
      </c>
      <c r="T452">
        <v>0.75</v>
      </c>
      <c r="U452">
        <v>5</v>
      </c>
      <c r="V452">
        <v>5</v>
      </c>
      <c r="W452">
        <v>2</v>
      </c>
      <c r="X452">
        <v>9</v>
      </c>
      <c r="Y452">
        <v>0.4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1</v>
      </c>
      <c r="AF452">
        <v>0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1</v>
      </c>
      <c r="AQ452">
        <v>1</v>
      </c>
      <c r="AR452">
        <v>0</v>
      </c>
      <c r="AS452">
        <v>0</v>
      </c>
      <c r="AT452">
        <v>1</v>
      </c>
      <c r="AU452">
        <v>1</v>
      </c>
      <c r="AV452">
        <v>3</v>
      </c>
      <c r="AW452">
        <v>0</v>
      </c>
      <c r="AX452">
        <v>0</v>
      </c>
      <c r="AY452">
        <v>3</v>
      </c>
      <c r="AZ452">
        <v>0</v>
      </c>
      <c r="BA452">
        <v>3</v>
      </c>
      <c r="BB452">
        <v>1</v>
      </c>
      <c r="BC452">
        <v>6</v>
      </c>
      <c r="BD452">
        <v>2</v>
      </c>
      <c r="BE452">
        <v>82</v>
      </c>
      <c r="BF452">
        <v>6</v>
      </c>
      <c r="BG452">
        <v>5</v>
      </c>
      <c r="BH452">
        <v>0</v>
      </c>
      <c r="BI452">
        <v>0</v>
      </c>
      <c r="BJ452">
        <v>2</v>
      </c>
      <c r="BK452">
        <v>7</v>
      </c>
      <c r="BL452">
        <v>0</v>
      </c>
      <c r="BM452">
        <v>0</v>
      </c>
      <c r="BN452" t="s">
        <v>2511</v>
      </c>
    </row>
    <row r="453" spans="1:66" x14ac:dyDescent="0.2">
      <c r="A453" t="s">
        <v>1915</v>
      </c>
      <c r="B453" t="s">
        <v>2116</v>
      </c>
      <c r="C453" t="s">
        <v>631</v>
      </c>
      <c r="D453" t="s">
        <v>92</v>
      </c>
      <c r="E453" t="s">
        <v>93</v>
      </c>
      <c r="F453" t="s">
        <v>94</v>
      </c>
      <c r="G453">
        <v>20</v>
      </c>
      <c r="H453">
        <v>13</v>
      </c>
      <c r="I453">
        <v>251</v>
      </c>
      <c r="J453" t="s">
        <v>1172</v>
      </c>
      <c r="K453">
        <v>11</v>
      </c>
      <c r="L453">
        <v>11</v>
      </c>
      <c r="M453">
        <v>8</v>
      </c>
      <c r="N453">
        <v>23</v>
      </c>
      <c r="O453">
        <v>0.72727272727272696</v>
      </c>
      <c r="P453">
        <v>4</v>
      </c>
      <c r="Q453">
        <v>4</v>
      </c>
      <c r="R453">
        <v>3</v>
      </c>
      <c r="S453">
        <v>219</v>
      </c>
      <c r="T453">
        <v>0.75</v>
      </c>
      <c r="U453">
        <v>5</v>
      </c>
      <c r="V453">
        <v>5</v>
      </c>
      <c r="W453">
        <v>2</v>
      </c>
      <c r="X453">
        <v>9</v>
      </c>
      <c r="Y453">
        <v>0.4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1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3</v>
      </c>
      <c r="AW453">
        <v>0</v>
      </c>
      <c r="AX453">
        <v>0</v>
      </c>
      <c r="AY453">
        <v>3</v>
      </c>
      <c r="AZ453">
        <v>0</v>
      </c>
      <c r="BA453">
        <v>3</v>
      </c>
      <c r="BB453">
        <v>1</v>
      </c>
      <c r="BC453">
        <v>9</v>
      </c>
      <c r="BD453">
        <v>2</v>
      </c>
      <c r="BE453">
        <v>208</v>
      </c>
      <c r="BF453">
        <v>6</v>
      </c>
      <c r="BG453">
        <v>5</v>
      </c>
      <c r="BH453">
        <v>0</v>
      </c>
      <c r="BI453">
        <v>0</v>
      </c>
      <c r="BJ453">
        <v>2</v>
      </c>
      <c r="BK453">
        <v>7</v>
      </c>
      <c r="BL453">
        <v>0</v>
      </c>
      <c r="BM453">
        <v>0</v>
      </c>
      <c r="BN453" t="s">
        <v>2511</v>
      </c>
    </row>
    <row r="454" spans="1:66" x14ac:dyDescent="0.2">
      <c r="A454" t="s">
        <v>1915</v>
      </c>
      <c r="B454" t="s">
        <v>2117</v>
      </c>
      <c r="C454" t="s">
        <v>631</v>
      </c>
      <c r="D454" t="s">
        <v>92</v>
      </c>
      <c r="E454" t="s">
        <v>93</v>
      </c>
      <c r="F454" t="s">
        <v>94</v>
      </c>
      <c r="G454">
        <v>20</v>
      </c>
      <c r="H454">
        <v>13</v>
      </c>
      <c r="I454">
        <v>931</v>
      </c>
      <c r="J454" t="s">
        <v>1172</v>
      </c>
      <c r="K454">
        <v>11</v>
      </c>
      <c r="L454">
        <v>11</v>
      </c>
      <c r="M454">
        <v>8</v>
      </c>
      <c r="N454">
        <v>17</v>
      </c>
      <c r="O454">
        <v>0.72727272727272696</v>
      </c>
      <c r="P454">
        <v>4</v>
      </c>
      <c r="Q454">
        <v>4</v>
      </c>
      <c r="R454">
        <v>3</v>
      </c>
      <c r="S454">
        <v>905</v>
      </c>
      <c r="T454">
        <v>0.75</v>
      </c>
      <c r="U454">
        <v>5</v>
      </c>
      <c r="V454">
        <v>5</v>
      </c>
      <c r="W454">
        <v>2</v>
      </c>
      <c r="X454">
        <v>9</v>
      </c>
      <c r="Y454">
        <v>0.4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1</v>
      </c>
      <c r="AU454">
        <v>1</v>
      </c>
      <c r="AV454">
        <v>3</v>
      </c>
      <c r="AW454">
        <v>0</v>
      </c>
      <c r="AX454">
        <v>0</v>
      </c>
      <c r="AY454">
        <v>3</v>
      </c>
      <c r="AZ454">
        <v>0</v>
      </c>
      <c r="BA454">
        <v>3</v>
      </c>
      <c r="BB454">
        <v>1</v>
      </c>
      <c r="BC454">
        <v>3</v>
      </c>
      <c r="BD454">
        <v>2</v>
      </c>
      <c r="BE454">
        <v>894</v>
      </c>
      <c r="BF454">
        <v>6</v>
      </c>
      <c r="BG454">
        <v>5</v>
      </c>
      <c r="BH454">
        <v>0</v>
      </c>
      <c r="BI454">
        <v>0</v>
      </c>
      <c r="BJ454">
        <v>2</v>
      </c>
      <c r="BK454">
        <v>7</v>
      </c>
      <c r="BL454">
        <v>0</v>
      </c>
      <c r="BM454">
        <v>0</v>
      </c>
      <c r="BN454" t="s">
        <v>2511</v>
      </c>
    </row>
    <row r="455" spans="1:66" x14ac:dyDescent="0.2">
      <c r="A455" t="s">
        <v>1915</v>
      </c>
      <c r="B455" t="s">
        <v>2118</v>
      </c>
      <c r="C455" t="s">
        <v>631</v>
      </c>
      <c r="D455" t="s">
        <v>92</v>
      </c>
      <c r="E455" t="s">
        <v>93</v>
      </c>
      <c r="F455" t="s">
        <v>94</v>
      </c>
      <c r="G455">
        <v>20</v>
      </c>
      <c r="H455">
        <v>13</v>
      </c>
      <c r="I455">
        <v>313</v>
      </c>
      <c r="J455" t="s">
        <v>1172</v>
      </c>
      <c r="K455">
        <v>11</v>
      </c>
      <c r="L455">
        <v>11</v>
      </c>
      <c r="M455">
        <v>8</v>
      </c>
      <c r="N455">
        <v>23</v>
      </c>
      <c r="O455">
        <v>0.72727272727272696</v>
      </c>
      <c r="P455">
        <v>4</v>
      </c>
      <c r="Q455">
        <v>4</v>
      </c>
      <c r="R455">
        <v>3</v>
      </c>
      <c r="S455">
        <v>281</v>
      </c>
      <c r="T455">
        <v>0.75</v>
      </c>
      <c r="U455">
        <v>5</v>
      </c>
      <c r="V455">
        <v>5</v>
      </c>
      <c r="W455">
        <v>2</v>
      </c>
      <c r="X455">
        <v>9</v>
      </c>
      <c r="Y455">
        <v>0.4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3</v>
      </c>
      <c r="AW455">
        <v>0</v>
      </c>
      <c r="AX455">
        <v>0</v>
      </c>
      <c r="AY455">
        <v>3</v>
      </c>
      <c r="AZ455">
        <v>0</v>
      </c>
      <c r="BA455">
        <v>3</v>
      </c>
      <c r="BB455">
        <v>1</v>
      </c>
      <c r="BC455">
        <v>9</v>
      </c>
      <c r="BD455">
        <v>2</v>
      </c>
      <c r="BE455">
        <v>270</v>
      </c>
      <c r="BF455">
        <v>6</v>
      </c>
      <c r="BG455">
        <v>5</v>
      </c>
      <c r="BH455">
        <v>0</v>
      </c>
      <c r="BI455">
        <v>0</v>
      </c>
      <c r="BJ455">
        <v>2</v>
      </c>
      <c r="BK455">
        <v>7</v>
      </c>
      <c r="BL455">
        <v>0</v>
      </c>
      <c r="BM455">
        <v>0</v>
      </c>
      <c r="BN455" t="s">
        <v>2511</v>
      </c>
    </row>
    <row r="456" spans="1:66" x14ac:dyDescent="0.2">
      <c r="A456" t="s">
        <v>1915</v>
      </c>
      <c r="B456" t="s">
        <v>2119</v>
      </c>
      <c r="C456" t="s">
        <v>631</v>
      </c>
      <c r="D456" t="s">
        <v>92</v>
      </c>
      <c r="E456" t="s">
        <v>93</v>
      </c>
      <c r="F456" t="s">
        <v>94</v>
      </c>
      <c r="G456">
        <v>20</v>
      </c>
      <c r="H456">
        <v>13</v>
      </c>
      <c r="I456">
        <v>657</v>
      </c>
      <c r="J456" t="s">
        <v>1172</v>
      </c>
      <c r="K456">
        <v>11</v>
      </c>
      <c r="L456">
        <v>11</v>
      </c>
      <c r="M456">
        <v>8</v>
      </c>
      <c r="N456">
        <v>21</v>
      </c>
      <c r="O456">
        <v>0.72727272727272696</v>
      </c>
      <c r="P456">
        <v>4</v>
      </c>
      <c r="Q456">
        <v>4</v>
      </c>
      <c r="R456">
        <v>3</v>
      </c>
      <c r="S456">
        <v>627</v>
      </c>
      <c r="T456">
        <v>0.75</v>
      </c>
      <c r="U456">
        <v>5</v>
      </c>
      <c r="V456">
        <v>5</v>
      </c>
      <c r="W456">
        <v>2</v>
      </c>
      <c r="X456">
        <v>9</v>
      </c>
      <c r="Y456">
        <v>0.4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1</v>
      </c>
      <c r="AQ456">
        <v>1</v>
      </c>
      <c r="AR456">
        <v>0</v>
      </c>
      <c r="AS456">
        <v>0</v>
      </c>
      <c r="AT456">
        <v>1</v>
      </c>
      <c r="AU456">
        <v>1</v>
      </c>
      <c r="AV456">
        <v>3</v>
      </c>
      <c r="AW456">
        <v>0</v>
      </c>
      <c r="AX456">
        <v>0</v>
      </c>
      <c r="AY456">
        <v>3</v>
      </c>
      <c r="AZ456">
        <v>0</v>
      </c>
      <c r="BA456">
        <v>3</v>
      </c>
      <c r="BB456">
        <v>1</v>
      </c>
      <c r="BC456">
        <v>7</v>
      </c>
      <c r="BD456">
        <v>2</v>
      </c>
      <c r="BE456">
        <v>616</v>
      </c>
      <c r="BF456">
        <v>6</v>
      </c>
      <c r="BG456">
        <v>5</v>
      </c>
      <c r="BH456">
        <v>0</v>
      </c>
      <c r="BI456">
        <v>0</v>
      </c>
      <c r="BJ456">
        <v>2</v>
      </c>
      <c r="BK456">
        <v>7</v>
      </c>
      <c r="BL456">
        <v>0</v>
      </c>
      <c r="BM456">
        <v>0</v>
      </c>
      <c r="BN456" t="s">
        <v>2511</v>
      </c>
    </row>
    <row r="457" spans="1:66" x14ac:dyDescent="0.2">
      <c r="A457" t="s">
        <v>1915</v>
      </c>
      <c r="B457" t="s">
        <v>2120</v>
      </c>
      <c r="C457" t="s">
        <v>631</v>
      </c>
      <c r="D457" t="s">
        <v>92</v>
      </c>
      <c r="E457" t="s">
        <v>93</v>
      </c>
      <c r="F457" t="s">
        <v>94</v>
      </c>
      <c r="G457">
        <v>20</v>
      </c>
      <c r="H457">
        <v>13</v>
      </c>
      <c r="I457">
        <v>418</v>
      </c>
      <c r="J457" t="s">
        <v>1172</v>
      </c>
      <c r="K457">
        <v>11</v>
      </c>
      <c r="L457">
        <v>11</v>
      </c>
      <c r="M457">
        <v>8</v>
      </c>
      <c r="N457">
        <v>26</v>
      </c>
      <c r="O457">
        <v>0.72727272727272696</v>
      </c>
      <c r="P457">
        <v>4</v>
      </c>
      <c r="Q457">
        <v>4</v>
      </c>
      <c r="R457">
        <v>3</v>
      </c>
      <c r="S457">
        <v>383</v>
      </c>
      <c r="T457">
        <v>0.75</v>
      </c>
      <c r="U457">
        <v>5</v>
      </c>
      <c r="V457">
        <v>5</v>
      </c>
      <c r="W457">
        <v>2</v>
      </c>
      <c r="X457">
        <v>9</v>
      </c>
      <c r="Y457">
        <v>0.4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1</v>
      </c>
      <c r="AF457">
        <v>0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1</v>
      </c>
      <c r="AV457">
        <v>3</v>
      </c>
      <c r="AW457">
        <v>0</v>
      </c>
      <c r="AX457">
        <v>0</v>
      </c>
      <c r="AY457">
        <v>3</v>
      </c>
      <c r="AZ457">
        <v>0</v>
      </c>
      <c r="BA457">
        <v>3</v>
      </c>
      <c r="BB457">
        <v>1</v>
      </c>
      <c r="BC457">
        <v>12</v>
      </c>
      <c r="BD457">
        <v>2</v>
      </c>
      <c r="BE457">
        <v>372</v>
      </c>
      <c r="BF457">
        <v>6</v>
      </c>
      <c r="BG457">
        <v>5</v>
      </c>
      <c r="BH457">
        <v>0</v>
      </c>
      <c r="BI457">
        <v>0</v>
      </c>
      <c r="BJ457">
        <v>2</v>
      </c>
      <c r="BK457">
        <v>7</v>
      </c>
      <c r="BL457">
        <v>0</v>
      </c>
      <c r="BM457">
        <v>0</v>
      </c>
      <c r="BN457" t="s">
        <v>2511</v>
      </c>
    </row>
    <row r="458" spans="1:66" x14ac:dyDescent="0.2">
      <c r="A458" t="s">
        <v>1915</v>
      </c>
      <c r="B458" t="s">
        <v>2121</v>
      </c>
      <c r="C458" t="s">
        <v>631</v>
      </c>
      <c r="D458" t="s">
        <v>92</v>
      </c>
      <c r="E458" t="s">
        <v>93</v>
      </c>
      <c r="F458" t="s">
        <v>94</v>
      </c>
      <c r="G458">
        <v>20</v>
      </c>
      <c r="H458">
        <v>13</v>
      </c>
      <c r="I458">
        <v>169</v>
      </c>
      <c r="J458" t="s">
        <v>1172</v>
      </c>
      <c r="K458">
        <v>11</v>
      </c>
      <c r="L458">
        <v>11</v>
      </c>
      <c r="M458">
        <v>8</v>
      </c>
      <c r="N458">
        <v>17</v>
      </c>
      <c r="O458">
        <v>0.72727272727272696</v>
      </c>
      <c r="P458">
        <v>4</v>
      </c>
      <c r="Q458">
        <v>4</v>
      </c>
      <c r="R458">
        <v>3</v>
      </c>
      <c r="S458">
        <v>143</v>
      </c>
      <c r="T458">
        <v>0.75</v>
      </c>
      <c r="U458">
        <v>5</v>
      </c>
      <c r="V458">
        <v>5</v>
      </c>
      <c r="W458">
        <v>2</v>
      </c>
      <c r="X458">
        <v>9</v>
      </c>
      <c r="Y458">
        <v>0.4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1</v>
      </c>
      <c r="AV458">
        <v>3</v>
      </c>
      <c r="AW458">
        <v>0</v>
      </c>
      <c r="AX458">
        <v>0</v>
      </c>
      <c r="AY458">
        <v>3</v>
      </c>
      <c r="AZ458">
        <v>0</v>
      </c>
      <c r="BA458">
        <v>3</v>
      </c>
      <c r="BB458">
        <v>1</v>
      </c>
      <c r="BC458">
        <v>3</v>
      </c>
      <c r="BD458">
        <v>2</v>
      </c>
      <c r="BE458">
        <v>132</v>
      </c>
      <c r="BF458">
        <v>6</v>
      </c>
      <c r="BG458">
        <v>5</v>
      </c>
      <c r="BH458">
        <v>0</v>
      </c>
      <c r="BI458">
        <v>0</v>
      </c>
      <c r="BJ458">
        <v>2</v>
      </c>
      <c r="BK458">
        <v>7</v>
      </c>
      <c r="BL458">
        <v>0</v>
      </c>
      <c r="BM458">
        <v>0</v>
      </c>
      <c r="BN458" t="s">
        <v>2511</v>
      </c>
    </row>
    <row r="459" spans="1:66" x14ac:dyDescent="0.2">
      <c r="A459" t="s">
        <v>1915</v>
      </c>
      <c r="B459" t="s">
        <v>2122</v>
      </c>
      <c r="C459" t="s">
        <v>631</v>
      </c>
      <c r="D459" t="s">
        <v>92</v>
      </c>
      <c r="E459" t="s">
        <v>93</v>
      </c>
      <c r="F459" t="s">
        <v>94</v>
      </c>
      <c r="G459">
        <v>20</v>
      </c>
      <c r="H459">
        <v>13</v>
      </c>
      <c r="I459">
        <v>675</v>
      </c>
      <c r="J459" t="s">
        <v>1172</v>
      </c>
      <c r="K459">
        <v>11</v>
      </c>
      <c r="L459">
        <v>11</v>
      </c>
      <c r="M459">
        <v>8</v>
      </c>
      <c r="N459">
        <v>23</v>
      </c>
      <c r="O459">
        <v>0.72727272727272696</v>
      </c>
      <c r="P459">
        <v>4</v>
      </c>
      <c r="Q459">
        <v>4</v>
      </c>
      <c r="R459">
        <v>3</v>
      </c>
      <c r="S459">
        <v>643</v>
      </c>
      <c r="T459">
        <v>0.75</v>
      </c>
      <c r="U459">
        <v>5</v>
      </c>
      <c r="V459">
        <v>5</v>
      </c>
      <c r="W459">
        <v>2</v>
      </c>
      <c r="X459">
        <v>9</v>
      </c>
      <c r="Y459">
        <v>0.4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1</v>
      </c>
      <c r="AV459">
        <v>3</v>
      </c>
      <c r="AW459">
        <v>0</v>
      </c>
      <c r="AX459">
        <v>0</v>
      </c>
      <c r="AY459">
        <v>3</v>
      </c>
      <c r="AZ459">
        <v>0</v>
      </c>
      <c r="BA459">
        <v>3</v>
      </c>
      <c r="BB459">
        <v>1</v>
      </c>
      <c r="BC459">
        <v>9</v>
      </c>
      <c r="BD459">
        <v>2</v>
      </c>
      <c r="BE459">
        <v>632</v>
      </c>
      <c r="BF459">
        <v>6</v>
      </c>
      <c r="BG459">
        <v>5</v>
      </c>
      <c r="BH459">
        <v>0</v>
      </c>
      <c r="BI459">
        <v>0</v>
      </c>
      <c r="BJ459">
        <v>2</v>
      </c>
      <c r="BK459">
        <v>7</v>
      </c>
      <c r="BL459">
        <v>0</v>
      </c>
      <c r="BM459">
        <v>0</v>
      </c>
      <c r="BN459" t="s">
        <v>2511</v>
      </c>
    </row>
    <row r="460" spans="1:66" x14ac:dyDescent="0.2">
      <c r="A460" t="s">
        <v>1915</v>
      </c>
      <c r="B460" t="s">
        <v>2123</v>
      </c>
      <c r="C460" t="s">
        <v>631</v>
      </c>
      <c r="D460" t="s">
        <v>92</v>
      </c>
      <c r="E460" t="s">
        <v>93</v>
      </c>
      <c r="F460" t="s">
        <v>94</v>
      </c>
      <c r="G460">
        <v>20</v>
      </c>
      <c r="H460">
        <v>13</v>
      </c>
      <c r="I460">
        <v>159</v>
      </c>
      <c r="J460" t="s">
        <v>1172</v>
      </c>
      <c r="K460">
        <v>11</v>
      </c>
      <c r="L460">
        <v>11</v>
      </c>
      <c r="M460">
        <v>8</v>
      </c>
      <c r="N460">
        <v>17</v>
      </c>
      <c r="O460">
        <v>0.72727272727272696</v>
      </c>
      <c r="P460">
        <v>4</v>
      </c>
      <c r="Q460">
        <v>4</v>
      </c>
      <c r="R460">
        <v>3</v>
      </c>
      <c r="S460">
        <v>133</v>
      </c>
      <c r="T460">
        <v>0.75</v>
      </c>
      <c r="U460">
        <v>5</v>
      </c>
      <c r="V460">
        <v>5</v>
      </c>
      <c r="W460">
        <v>2</v>
      </c>
      <c r="X460">
        <v>9</v>
      </c>
      <c r="Y460">
        <v>0.4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1</v>
      </c>
      <c r="AU460">
        <v>1</v>
      </c>
      <c r="AV460">
        <v>3</v>
      </c>
      <c r="AW460">
        <v>0</v>
      </c>
      <c r="AX460">
        <v>0</v>
      </c>
      <c r="AY460">
        <v>3</v>
      </c>
      <c r="AZ460">
        <v>0</v>
      </c>
      <c r="BA460">
        <v>3</v>
      </c>
      <c r="BB460">
        <v>1</v>
      </c>
      <c r="BC460">
        <v>3</v>
      </c>
      <c r="BD460">
        <v>2</v>
      </c>
      <c r="BE460">
        <v>122</v>
      </c>
      <c r="BF460">
        <v>6</v>
      </c>
      <c r="BG460">
        <v>5</v>
      </c>
      <c r="BH460">
        <v>0</v>
      </c>
      <c r="BI460">
        <v>0</v>
      </c>
      <c r="BJ460">
        <v>2</v>
      </c>
      <c r="BK460">
        <v>7</v>
      </c>
      <c r="BL460">
        <v>0</v>
      </c>
      <c r="BM460">
        <v>0</v>
      </c>
      <c r="BN460" t="s">
        <v>2511</v>
      </c>
    </row>
    <row r="461" spans="1:66" x14ac:dyDescent="0.2">
      <c r="A461" t="s">
        <v>1915</v>
      </c>
      <c r="B461" t="s">
        <v>2124</v>
      </c>
      <c r="C461" t="s">
        <v>631</v>
      </c>
      <c r="D461" t="s">
        <v>92</v>
      </c>
      <c r="E461" t="s">
        <v>93</v>
      </c>
      <c r="F461" t="s">
        <v>94</v>
      </c>
      <c r="G461">
        <v>20</v>
      </c>
      <c r="H461">
        <v>13</v>
      </c>
      <c r="I461">
        <v>193</v>
      </c>
      <c r="J461" t="s">
        <v>1172</v>
      </c>
      <c r="K461">
        <v>11</v>
      </c>
      <c r="L461">
        <v>11</v>
      </c>
      <c r="M461">
        <v>8</v>
      </c>
      <c r="N461">
        <v>21</v>
      </c>
      <c r="O461">
        <v>0.72727272727272696</v>
      </c>
      <c r="P461">
        <v>4</v>
      </c>
      <c r="Q461">
        <v>4</v>
      </c>
      <c r="R461">
        <v>3</v>
      </c>
      <c r="S461">
        <v>163</v>
      </c>
      <c r="T461">
        <v>0.75</v>
      </c>
      <c r="U461">
        <v>5</v>
      </c>
      <c r="V461">
        <v>5</v>
      </c>
      <c r="W461">
        <v>2</v>
      </c>
      <c r="X461">
        <v>9</v>
      </c>
      <c r="Y461">
        <v>0.4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1</v>
      </c>
      <c r="AQ461">
        <v>1</v>
      </c>
      <c r="AR461">
        <v>0</v>
      </c>
      <c r="AS461">
        <v>0</v>
      </c>
      <c r="AT461">
        <v>1</v>
      </c>
      <c r="AU461">
        <v>1</v>
      </c>
      <c r="AV461">
        <v>3</v>
      </c>
      <c r="AW461">
        <v>0</v>
      </c>
      <c r="AX461">
        <v>0</v>
      </c>
      <c r="AY461">
        <v>3</v>
      </c>
      <c r="AZ461">
        <v>0</v>
      </c>
      <c r="BA461">
        <v>3</v>
      </c>
      <c r="BB461">
        <v>1</v>
      </c>
      <c r="BC461">
        <v>7</v>
      </c>
      <c r="BD461">
        <v>2</v>
      </c>
      <c r="BE461">
        <v>152</v>
      </c>
      <c r="BF461">
        <v>6</v>
      </c>
      <c r="BG461">
        <v>5</v>
      </c>
      <c r="BH461">
        <v>0</v>
      </c>
      <c r="BI461">
        <v>0</v>
      </c>
      <c r="BJ461">
        <v>2</v>
      </c>
      <c r="BK461">
        <v>7</v>
      </c>
      <c r="BL461">
        <v>0</v>
      </c>
      <c r="BM461">
        <v>0</v>
      </c>
      <c r="BN461" t="s">
        <v>2511</v>
      </c>
    </row>
    <row r="462" spans="1:66" x14ac:dyDescent="0.2">
      <c r="A462" t="s">
        <v>1915</v>
      </c>
      <c r="B462" t="s">
        <v>2125</v>
      </c>
      <c r="C462" t="s">
        <v>631</v>
      </c>
      <c r="D462" t="s">
        <v>92</v>
      </c>
      <c r="E462" t="s">
        <v>93</v>
      </c>
      <c r="F462" t="s">
        <v>94</v>
      </c>
      <c r="G462">
        <v>20</v>
      </c>
      <c r="H462">
        <v>13</v>
      </c>
      <c r="I462">
        <v>177</v>
      </c>
      <c r="J462" t="s">
        <v>1172</v>
      </c>
      <c r="K462">
        <v>11</v>
      </c>
      <c r="L462">
        <v>11</v>
      </c>
      <c r="M462">
        <v>8</v>
      </c>
      <c r="N462">
        <v>17</v>
      </c>
      <c r="O462">
        <v>0.72727272727272696</v>
      </c>
      <c r="P462">
        <v>4</v>
      </c>
      <c r="Q462">
        <v>4</v>
      </c>
      <c r="R462">
        <v>3</v>
      </c>
      <c r="S462">
        <v>151</v>
      </c>
      <c r="T462">
        <v>0.75</v>
      </c>
      <c r="U462">
        <v>5</v>
      </c>
      <c r="V462">
        <v>5</v>
      </c>
      <c r="W462">
        <v>2</v>
      </c>
      <c r="X462">
        <v>9</v>
      </c>
      <c r="Y462">
        <v>0.4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3</v>
      </c>
      <c r="AW462">
        <v>0</v>
      </c>
      <c r="AX462">
        <v>0</v>
      </c>
      <c r="AY462">
        <v>3</v>
      </c>
      <c r="AZ462">
        <v>0</v>
      </c>
      <c r="BA462">
        <v>3</v>
      </c>
      <c r="BB462">
        <v>1</v>
      </c>
      <c r="BC462">
        <v>3</v>
      </c>
      <c r="BD462">
        <v>2</v>
      </c>
      <c r="BE462">
        <v>140</v>
      </c>
      <c r="BF462">
        <v>6</v>
      </c>
      <c r="BG462">
        <v>5</v>
      </c>
      <c r="BH462">
        <v>0</v>
      </c>
      <c r="BI462">
        <v>0</v>
      </c>
      <c r="BJ462">
        <v>2</v>
      </c>
      <c r="BK462">
        <v>7</v>
      </c>
      <c r="BL462">
        <v>0</v>
      </c>
      <c r="BM462">
        <v>0</v>
      </c>
      <c r="BN462" t="s">
        <v>2511</v>
      </c>
    </row>
    <row r="463" spans="1:66" x14ac:dyDescent="0.2">
      <c r="A463" t="s">
        <v>1915</v>
      </c>
      <c r="B463" t="s">
        <v>2126</v>
      </c>
      <c r="C463" t="s">
        <v>631</v>
      </c>
      <c r="D463" t="s">
        <v>92</v>
      </c>
      <c r="E463" t="s">
        <v>93</v>
      </c>
      <c r="F463" t="s">
        <v>94</v>
      </c>
      <c r="G463">
        <v>20</v>
      </c>
      <c r="H463">
        <v>13</v>
      </c>
      <c r="I463">
        <v>1171</v>
      </c>
      <c r="J463" t="s">
        <v>1172</v>
      </c>
      <c r="K463">
        <v>11</v>
      </c>
      <c r="L463">
        <v>11</v>
      </c>
      <c r="M463">
        <v>8</v>
      </c>
      <c r="N463">
        <v>23</v>
      </c>
      <c r="O463">
        <v>0.72727272727272696</v>
      </c>
      <c r="P463">
        <v>4</v>
      </c>
      <c r="Q463">
        <v>4</v>
      </c>
      <c r="R463">
        <v>3</v>
      </c>
      <c r="S463">
        <v>1139</v>
      </c>
      <c r="T463">
        <v>0.75</v>
      </c>
      <c r="U463">
        <v>5</v>
      </c>
      <c r="V463">
        <v>5</v>
      </c>
      <c r="W463">
        <v>2</v>
      </c>
      <c r="X463">
        <v>9</v>
      </c>
      <c r="Y463">
        <v>0.4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1</v>
      </c>
      <c r="AU463">
        <v>1</v>
      </c>
      <c r="AV463">
        <v>3</v>
      </c>
      <c r="AW463">
        <v>0</v>
      </c>
      <c r="AX463">
        <v>0</v>
      </c>
      <c r="AY463">
        <v>3</v>
      </c>
      <c r="AZ463">
        <v>0</v>
      </c>
      <c r="BA463">
        <v>3</v>
      </c>
      <c r="BB463">
        <v>1</v>
      </c>
      <c r="BC463">
        <v>9</v>
      </c>
      <c r="BD463">
        <v>2</v>
      </c>
      <c r="BE463">
        <v>1128</v>
      </c>
      <c r="BF463">
        <v>6</v>
      </c>
      <c r="BG463">
        <v>5</v>
      </c>
      <c r="BH463">
        <v>0</v>
      </c>
      <c r="BI463">
        <v>0</v>
      </c>
      <c r="BJ463">
        <v>2</v>
      </c>
      <c r="BK463">
        <v>7</v>
      </c>
      <c r="BL463">
        <v>0</v>
      </c>
      <c r="BM463">
        <v>0</v>
      </c>
      <c r="BN463" t="s">
        <v>2511</v>
      </c>
    </row>
    <row r="464" spans="1:66" x14ac:dyDescent="0.2">
      <c r="A464" t="s">
        <v>1915</v>
      </c>
      <c r="B464" t="s">
        <v>2127</v>
      </c>
      <c r="C464" t="s">
        <v>631</v>
      </c>
      <c r="D464" t="s">
        <v>92</v>
      </c>
      <c r="E464" t="s">
        <v>93</v>
      </c>
      <c r="F464" t="s">
        <v>94</v>
      </c>
      <c r="G464">
        <v>20</v>
      </c>
      <c r="H464">
        <v>13</v>
      </c>
      <c r="I464">
        <v>479</v>
      </c>
      <c r="J464" t="s">
        <v>1172</v>
      </c>
      <c r="K464">
        <v>11</v>
      </c>
      <c r="L464">
        <v>11</v>
      </c>
      <c r="M464">
        <v>8</v>
      </c>
      <c r="N464">
        <v>23</v>
      </c>
      <c r="O464">
        <v>0.72727272727272696</v>
      </c>
      <c r="P464">
        <v>4</v>
      </c>
      <c r="Q464">
        <v>4</v>
      </c>
      <c r="R464">
        <v>3</v>
      </c>
      <c r="S464">
        <v>447</v>
      </c>
      <c r="T464">
        <v>0.75</v>
      </c>
      <c r="U464">
        <v>5</v>
      </c>
      <c r="V464">
        <v>5</v>
      </c>
      <c r="W464">
        <v>2</v>
      </c>
      <c r="X464">
        <v>9</v>
      </c>
      <c r="Y464">
        <v>0.4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3</v>
      </c>
      <c r="AW464">
        <v>0</v>
      </c>
      <c r="AX464">
        <v>0</v>
      </c>
      <c r="AY464">
        <v>3</v>
      </c>
      <c r="AZ464">
        <v>0</v>
      </c>
      <c r="BA464">
        <v>3</v>
      </c>
      <c r="BB464">
        <v>1</v>
      </c>
      <c r="BC464">
        <v>9</v>
      </c>
      <c r="BD464">
        <v>2</v>
      </c>
      <c r="BE464">
        <v>436</v>
      </c>
      <c r="BF464">
        <v>6</v>
      </c>
      <c r="BG464">
        <v>5</v>
      </c>
      <c r="BH464">
        <v>0</v>
      </c>
      <c r="BI464">
        <v>0</v>
      </c>
      <c r="BJ464">
        <v>2</v>
      </c>
      <c r="BK464">
        <v>7</v>
      </c>
      <c r="BL464">
        <v>0</v>
      </c>
      <c r="BM464">
        <v>0</v>
      </c>
      <c r="BN464" t="s">
        <v>2511</v>
      </c>
    </row>
    <row r="465" spans="1:66" x14ac:dyDescent="0.2">
      <c r="A465" t="s">
        <v>1915</v>
      </c>
      <c r="B465" t="s">
        <v>2128</v>
      </c>
      <c r="C465" t="s">
        <v>631</v>
      </c>
      <c r="D465" t="s">
        <v>92</v>
      </c>
      <c r="E465" t="s">
        <v>93</v>
      </c>
      <c r="F465" t="s">
        <v>94</v>
      </c>
      <c r="G465">
        <v>20</v>
      </c>
      <c r="H465">
        <v>13</v>
      </c>
      <c r="I465">
        <v>271</v>
      </c>
      <c r="J465" t="s">
        <v>1172</v>
      </c>
      <c r="K465">
        <v>11</v>
      </c>
      <c r="L465">
        <v>11</v>
      </c>
      <c r="M465">
        <v>8</v>
      </c>
      <c r="N465">
        <v>17</v>
      </c>
      <c r="O465">
        <v>0.72727272727272696</v>
      </c>
      <c r="P465">
        <v>4</v>
      </c>
      <c r="Q465">
        <v>4</v>
      </c>
      <c r="R465">
        <v>3</v>
      </c>
      <c r="S465">
        <v>245</v>
      </c>
      <c r="T465">
        <v>0.75</v>
      </c>
      <c r="U465">
        <v>5</v>
      </c>
      <c r="V465">
        <v>5</v>
      </c>
      <c r="W465">
        <v>2</v>
      </c>
      <c r="X465">
        <v>9</v>
      </c>
      <c r="Y465">
        <v>0.4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3</v>
      </c>
      <c r="AW465">
        <v>0</v>
      </c>
      <c r="AX465">
        <v>0</v>
      </c>
      <c r="AY465">
        <v>3</v>
      </c>
      <c r="AZ465">
        <v>0</v>
      </c>
      <c r="BA465">
        <v>3</v>
      </c>
      <c r="BB465">
        <v>1</v>
      </c>
      <c r="BC465">
        <v>3</v>
      </c>
      <c r="BD465">
        <v>2</v>
      </c>
      <c r="BE465">
        <v>234</v>
      </c>
      <c r="BF465">
        <v>6</v>
      </c>
      <c r="BG465">
        <v>5</v>
      </c>
      <c r="BH465">
        <v>0</v>
      </c>
      <c r="BI465">
        <v>0</v>
      </c>
      <c r="BJ465">
        <v>2</v>
      </c>
      <c r="BK465">
        <v>7</v>
      </c>
      <c r="BL465">
        <v>0</v>
      </c>
      <c r="BM465">
        <v>0</v>
      </c>
      <c r="BN465" t="s">
        <v>2511</v>
      </c>
    </row>
    <row r="466" spans="1:66" x14ac:dyDescent="0.2">
      <c r="A466" t="s">
        <v>1915</v>
      </c>
      <c r="B466" t="s">
        <v>2129</v>
      </c>
      <c r="C466" t="s">
        <v>631</v>
      </c>
      <c r="D466" t="s">
        <v>92</v>
      </c>
      <c r="E466" t="s">
        <v>93</v>
      </c>
      <c r="F466" t="s">
        <v>94</v>
      </c>
      <c r="G466">
        <v>20</v>
      </c>
      <c r="H466">
        <v>13</v>
      </c>
      <c r="I466">
        <v>461</v>
      </c>
      <c r="J466" t="s">
        <v>1172</v>
      </c>
      <c r="K466">
        <v>11</v>
      </c>
      <c r="L466">
        <v>11</v>
      </c>
      <c r="M466">
        <v>8</v>
      </c>
      <c r="N466">
        <v>23</v>
      </c>
      <c r="O466">
        <v>0.72727272727272696</v>
      </c>
      <c r="P466">
        <v>4</v>
      </c>
      <c r="Q466">
        <v>4</v>
      </c>
      <c r="R466">
        <v>3</v>
      </c>
      <c r="S466">
        <v>429</v>
      </c>
      <c r="T466">
        <v>0.75</v>
      </c>
      <c r="U466">
        <v>5</v>
      </c>
      <c r="V466">
        <v>5</v>
      </c>
      <c r="W466">
        <v>2</v>
      </c>
      <c r="X466">
        <v>9</v>
      </c>
      <c r="Y466">
        <v>0.4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1</v>
      </c>
      <c r="AR466">
        <v>0</v>
      </c>
      <c r="AS466">
        <v>0</v>
      </c>
      <c r="AT466">
        <v>1</v>
      </c>
      <c r="AU466">
        <v>1</v>
      </c>
      <c r="AV466">
        <v>3</v>
      </c>
      <c r="AW466">
        <v>0</v>
      </c>
      <c r="AX466">
        <v>0</v>
      </c>
      <c r="AY466">
        <v>3</v>
      </c>
      <c r="AZ466">
        <v>0</v>
      </c>
      <c r="BA466">
        <v>3</v>
      </c>
      <c r="BB466">
        <v>1</v>
      </c>
      <c r="BC466">
        <v>9</v>
      </c>
      <c r="BD466">
        <v>2</v>
      </c>
      <c r="BE466">
        <v>418</v>
      </c>
      <c r="BF466">
        <v>6</v>
      </c>
      <c r="BG466">
        <v>5</v>
      </c>
      <c r="BH466">
        <v>0</v>
      </c>
      <c r="BI466">
        <v>0</v>
      </c>
      <c r="BJ466">
        <v>2</v>
      </c>
      <c r="BK466">
        <v>7</v>
      </c>
      <c r="BL466">
        <v>0</v>
      </c>
      <c r="BM466">
        <v>0</v>
      </c>
      <c r="BN466" t="s">
        <v>2511</v>
      </c>
    </row>
    <row r="467" spans="1:66" x14ac:dyDescent="0.2">
      <c r="A467" t="s">
        <v>1915</v>
      </c>
      <c r="B467" t="s">
        <v>2130</v>
      </c>
      <c r="C467" t="s">
        <v>631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359</v>
      </c>
      <c r="J467" t="s">
        <v>1172</v>
      </c>
      <c r="K467">
        <v>11</v>
      </c>
      <c r="L467">
        <v>11</v>
      </c>
      <c r="M467">
        <v>8</v>
      </c>
      <c r="N467">
        <v>21</v>
      </c>
      <c r="O467">
        <v>0.72727272727272696</v>
      </c>
      <c r="P467">
        <v>4</v>
      </c>
      <c r="Q467">
        <v>4</v>
      </c>
      <c r="R467">
        <v>3</v>
      </c>
      <c r="S467">
        <v>329</v>
      </c>
      <c r="T467">
        <v>0.75</v>
      </c>
      <c r="U467">
        <v>5</v>
      </c>
      <c r="V467">
        <v>5</v>
      </c>
      <c r="W467">
        <v>2</v>
      </c>
      <c r="X467">
        <v>9</v>
      </c>
      <c r="Y467">
        <v>0.4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1</v>
      </c>
      <c r="AU467">
        <v>1</v>
      </c>
      <c r="AV467">
        <v>3</v>
      </c>
      <c r="AW467">
        <v>0</v>
      </c>
      <c r="AX467">
        <v>0</v>
      </c>
      <c r="AY467">
        <v>3</v>
      </c>
      <c r="AZ467">
        <v>0</v>
      </c>
      <c r="BA467">
        <v>3</v>
      </c>
      <c r="BB467">
        <v>1</v>
      </c>
      <c r="BC467">
        <v>7</v>
      </c>
      <c r="BD467">
        <v>2</v>
      </c>
      <c r="BE467">
        <v>318</v>
      </c>
      <c r="BF467">
        <v>6</v>
      </c>
      <c r="BG467">
        <v>5</v>
      </c>
      <c r="BH467">
        <v>0</v>
      </c>
      <c r="BI467">
        <v>0</v>
      </c>
      <c r="BJ467">
        <v>2</v>
      </c>
      <c r="BK467">
        <v>7</v>
      </c>
      <c r="BL467">
        <v>0</v>
      </c>
      <c r="BM467">
        <v>0</v>
      </c>
      <c r="BN467" t="s">
        <v>2511</v>
      </c>
    </row>
    <row r="468" spans="1:66" x14ac:dyDescent="0.2">
      <c r="A468" t="s">
        <v>1915</v>
      </c>
      <c r="B468" t="s">
        <v>2131</v>
      </c>
      <c r="C468" t="s">
        <v>631</v>
      </c>
      <c r="D468" t="s">
        <v>92</v>
      </c>
      <c r="E468" t="s">
        <v>93</v>
      </c>
      <c r="F468" t="s">
        <v>94</v>
      </c>
      <c r="G468">
        <v>20</v>
      </c>
      <c r="H468">
        <v>13</v>
      </c>
      <c r="I468">
        <v>916</v>
      </c>
      <c r="J468" t="s">
        <v>1172</v>
      </c>
      <c r="K468">
        <v>11</v>
      </c>
      <c r="L468">
        <v>11</v>
      </c>
      <c r="M468">
        <v>8</v>
      </c>
      <c r="N468">
        <v>22</v>
      </c>
      <c r="O468">
        <v>0.72727272727272696</v>
      </c>
      <c r="P468">
        <v>4</v>
      </c>
      <c r="Q468">
        <v>4</v>
      </c>
      <c r="R468">
        <v>3</v>
      </c>
      <c r="S468">
        <v>885</v>
      </c>
      <c r="T468">
        <v>0.75</v>
      </c>
      <c r="U468">
        <v>5</v>
      </c>
      <c r="V468">
        <v>5</v>
      </c>
      <c r="W468">
        <v>2</v>
      </c>
      <c r="X468">
        <v>9</v>
      </c>
      <c r="Y468">
        <v>0.4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1</v>
      </c>
      <c r="AQ468">
        <v>1</v>
      </c>
      <c r="AR468">
        <v>0</v>
      </c>
      <c r="AS468">
        <v>0</v>
      </c>
      <c r="AT468">
        <v>1</v>
      </c>
      <c r="AU468">
        <v>1</v>
      </c>
      <c r="AV468">
        <v>3</v>
      </c>
      <c r="AW468">
        <v>0</v>
      </c>
      <c r="AX468">
        <v>0</v>
      </c>
      <c r="AY468">
        <v>3</v>
      </c>
      <c r="AZ468">
        <v>0</v>
      </c>
      <c r="BA468">
        <v>3</v>
      </c>
      <c r="BB468">
        <v>1</v>
      </c>
      <c r="BC468">
        <v>8</v>
      </c>
      <c r="BD468">
        <v>2</v>
      </c>
      <c r="BE468">
        <v>874</v>
      </c>
      <c r="BF468">
        <v>6</v>
      </c>
      <c r="BG468">
        <v>5</v>
      </c>
      <c r="BH468">
        <v>0</v>
      </c>
      <c r="BI468">
        <v>0</v>
      </c>
      <c r="BJ468">
        <v>2</v>
      </c>
      <c r="BK468">
        <v>7</v>
      </c>
      <c r="BL468">
        <v>0</v>
      </c>
      <c r="BM468">
        <v>0</v>
      </c>
      <c r="BN468" t="s">
        <v>2511</v>
      </c>
    </row>
    <row r="469" spans="1:66" x14ac:dyDescent="0.2">
      <c r="A469" t="s">
        <v>1915</v>
      </c>
      <c r="B469" t="s">
        <v>2132</v>
      </c>
      <c r="C469" t="s">
        <v>631</v>
      </c>
      <c r="D469" t="s">
        <v>92</v>
      </c>
      <c r="E469" t="s">
        <v>93</v>
      </c>
      <c r="F469" t="s">
        <v>94</v>
      </c>
      <c r="G469">
        <v>20</v>
      </c>
      <c r="H469">
        <v>13</v>
      </c>
      <c r="I469">
        <v>360</v>
      </c>
      <c r="J469" t="s">
        <v>1172</v>
      </c>
      <c r="K469">
        <v>11</v>
      </c>
      <c r="L469">
        <v>11</v>
      </c>
      <c r="M469">
        <v>8</v>
      </c>
      <c r="N469">
        <v>22</v>
      </c>
      <c r="O469">
        <v>0.72727272727272696</v>
      </c>
      <c r="P469">
        <v>4</v>
      </c>
      <c r="Q469">
        <v>4</v>
      </c>
      <c r="R469">
        <v>3</v>
      </c>
      <c r="S469">
        <v>329</v>
      </c>
      <c r="T469">
        <v>0.75</v>
      </c>
      <c r="U469">
        <v>5</v>
      </c>
      <c r="V469">
        <v>5</v>
      </c>
      <c r="W469">
        <v>2</v>
      </c>
      <c r="X469">
        <v>9</v>
      </c>
      <c r="Y469">
        <v>0.4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1</v>
      </c>
      <c r="AQ469">
        <v>1</v>
      </c>
      <c r="AR469">
        <v>0</v>
      </c>
      <c r="AS469">
        <v>0</v>
      </c>
      <c r="AT469">
        <v>1</v>
      </c>
      <c r="AU469">
        <v>1</v>
      </c>
      <c r="AV469">
        <v>3</v>
      </c>
      <c r="AW469">
        <v>0</v>
      </c>
      <c r="AX469">
        <v>0</v>
      </c>
      <c r="AY469">
        <v>3</v>
      </c>
      <c r="AZ469">
        <v>0</v>
      </c>
      <c r="BA469">
        <v>3</v>
      </c>
      <c r="BB469">
        <v>1</v>
      </c>
      <c r="BC469">
        <v>8</v>
      </c>
      <c r="BD469">
        <v>2</v>
      </c>
      <c r="BE469">
        <v>318</v>
      </c>
      <c r="BF469">
        <v>6</v>
      </c>
      <c r="BG469">
        <v>5</v>
      </c>
      <c r="BH469">
        <v>0</v>
      </c>
      <c r="BI469">
        <v>0</v>
      </c>
      <c r="BJ469">
        <v>2</v>
      </c>
      <c r="BK469">
        <v>7</v>
      </c>
      <c r="BL469">
        <v>0</v>
      </c>
      <c r="BM469">
        <v>0</v>
      </c>
      <c r="BN469" t="s">
        <v>2511</v>
      </c>
    </row>
    <row r="470" spans="1:66" x14ac:dyDescent="0.2">
      <c r="A470" t="s">
        <v>1915</v>
      </c>
      <c r="B470" t="s">
        <v>2133</v>
      </c>
      <c r="C470" t="s">
        <v>631</v>
      </c>
      <c r="D470" t="s">
        <v>92</v>
      </c>
      <c r="E470" t="s">
        <v>93</v>
      </c>
      <c r="F470" t="s">
        <v>94</v>
      </c>
      <c r="G470">
        <v>20</v>
      </c>
      <c r="H470">
        <v>13</v>
      </c>
      <c r="I470">
        <v>288</v>
      </c>
      <c r="J470" t="s">
        <v>1172</v>
      </c>
      <c r="K470">
        <v>11</v>
      </c>
      <c r="L470">
        <v>11</v>
      </c>
      <c r="M470">
        <v>8</v>
      </c>
      <c r="N470">
        <v>20</v>
      </c>
      <c r="O470">
        <v>0.72727272727272696</v>
      </c>
      <c r="P470">
        <v>4</v>
      </c>
      <c r="Q470">
        <v>4</v>
      </c>
      <c r="R470">
        <v>3</v>
      </c>
      <c r="S470">
        <v>259</v>
      </c>
      <c r="T470">
        <v>0.75</v>
      </c>
      <c r="U470">
        <v>5</v>
      </c>
      <c r="V470">
        <v>5</v>
      </c>
      <c r="W470">
        <v>2</v>
      </c>
      <c r="X470">
        <v>9</v>
      </c>
      <c r="Y470">
        <v>0.4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1</v>
      </c>
      <c r="AQ470">
        <v>1</v>
      </c>
      <c r="AR470">
        <v>0</v>
      </c>
      <c r="AS470">
        <v>0</v>
      </c>
      <c r="AT470">
        <v>1</v>
      </c>
      <c r="AU470">
        <v>1</v>
      </c>
      <c r="AV470">
        <v>3</v>
      </c>
      <c r="AW470">
        <v>0</v>
      </c>
      <c r="AX470">
        <v>0</v>
      </c>
      <c r="AY470">
        <v>3</v>
      </c>
      <c r="AZ470">
        <v>0</v>
      </c>
      <c r="BA470">
        <v>3</v>
      </c>
      <c r="BB470">
        <v>1</v>
      </c>
      <c r="BC470">
        <v>6</v>
      </c>
      <c r="BD470">
        <v>2</v>
      </c>
      <c r="BE470">
        <v>248</v>
      </c>
      <c r="BF470">
        <v>6</v>
      </c>
      <c r="BG470">
        <v>5</v>
      </c>
      <c r="BH470">
        <v>0</v>
      </c>
      <c r="BI470">
        <v>0</v>
      </c>
      <c r="BJ470">
        <v>2</v>
      </c>
      <c r="BK470">
        <v>7</v>
      </c>
      <c r="BL470">
        <v>0</v>
      </c>
      <c r="BM470">
        <v>0</v>
      </c>
      <c r="BN470" t="s">
        <v>2511</v>
      </c>
    </row>
    <row r="471" spans="1:66" x14ac:dyDescent="0.2">
      <c r="A471" t="s">
        <v>1915</v>
      </c>
      <c r="B471" t="s">
        <v>2134</v>
      </c>
      <c r="C471" t="s">
        <v>631</v>
      </c>
      <c r="D471" t="s">
        <v>92</v>
      </c>
      <c r="E471" t="s">
        <v>93</v>
      </c>
      <c r="F471" t="s">
        <v>94</v>
      </c>
      <c r="G471">
        <v>20</v>
      </c>
      <c r="H471">
        <v>13</v>
      </c>
      <c r="I471">
        <v>223</v>
      </c>
      <c r="J471" t="s">
        <v>1172</v>
      </c>
      <c r="K471">
        <v>11</v>
      </c>
      <c r="L471">
        <v>11</v>
      </c>
      <c r="M471">
        <v>8</v>
      </c>
      <c r="N471">
        <v>19</v>
      </c>
      <c r="O471">
        <v>0.72727272727272696</v>
      </c>
      <c r="P471">
        <v>4</v>
      </c>
      <c r="Q471">
        <v>4</v>
      </c>
      <c r="R471">
        <v>3</v>
      </c>
      <c r="S471">
        <v>195</v>
      </c>
      <c r="T471">
        <v>0.75</v>
      </c>
      <c r="U471">
        <v>5</v>
      </c>
      <c r="V471">
        <v>5</v>
      </c>
      <c r="W471">
        <v>2</v>
      </c>
      <c r="X471">
        <v>9</v>
      </c>
      <c r="Y471">
        <v>0.4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1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1</v>
      </c>
      <c r="AQ471">
        <v>1</v>
      </c>
      <c r="AR471">
        <v>0</v>
      </c>
      <c r="AS471">
        <v>0</v>
      </c>
      <c r="AT471">
        <v>1</v>
      </c>
      <c r="AU471">
        <v>1</v>
      </c>
      <c r="AV471">
        <v>3</v>
      </c>
      <c r="AW471">
        <v>0</v>
      </c>
      <c r="AX471">
        <v>0</v>
      </c>
      <c r="AY471">
        <v>3</v>
      </c>
      <c r="AZ471">
        <v>0</v>
      </c>
      <c r="BA471">
        <v>3</v>
      </c>
      <c r="BB471">
        <v>1</v>
      </c>
      <c r="BC471">
        <v>5</v>
      </c>
      <c r="BD471">
        <v>2</v>
      </c>
      <c r="BE471">
        <v>184</v>
      </c>
      <c r="BF471">
        <v>6</v>
      </c>
      <c r="BG471">
        <v>5</v>
      </c>
      <c r="BH471">
        <v>0</v>
      </c>
      <c r="BI471">
        <v>0</v>
      </c>
      <c r="BJ471">
        <v>2</v>
      </c>
      <c r="BK471">
        <v>7</v>
      </c>
      <c r="BL471">
        <v>0</v>
      </c>
      <c r="BM471">
        <v>0</v>
      </c>
      <c r="BN471" t="s">
        <v>2511</v>
      </c>
    </row>
    <row r="472" spans="1:66" x14ac:dyDescent="0.2">
      <c r="A472" t="s">
        <v>1915</v>
      </c>
      <c r="B472" t="s">
        <v>2135</v>
      </c>
      <c r="C472" t="s">
        <v>631</v>
      </c>
      <c r="D472" t="s">
        <v>92</v>
      </c>
      <c r="E472" t="s">
        <v>93</v>
      </c>
      <c r="F472" t="s">
        <v>94</v>
      </c>
      <c r="G472">
        <v>20</v>
      </c>
      <c r="H472">
        <v>13</v>
      </c>
      <c r="I472">
        <v>492</v>
      </c>
      <c r="J472" t="s">
        <v>1172</v>
      </c>
      <c r="K472">
        <v>11</v>
      </c>
      <c r="L472">
        <v>11</v>
      </c>
      <c r="M472">
        <v>8</v>
      </c>
      <c r="N472">
        <v>18</v>
      </c>
      <c r="O472">
        <v>0.72727272727272696</v>
      </c>
      <c r="P472">
        <v>4</v>
      </c>
      <c r="Q472">
        <v>4</v>
      </c>
      <c r="R472">
        <v>3</v>
      </c>
      <c r="S472">
        <v>465</v>
      </c>
      <c r="T472">
        <v>0.75</v>
      </c>
      <c r="U472">
        <v>5</v>
      </c>
      <c r="V472">
        <v>5</v>
      </c>
      <c r="W472">
        <v>2</v>
      </c>
      <c r="X472">
        <v>9</v>
      </c>
      <c r="Y472">
        <v>0.4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3</v>
      </c>
      <c r="AW472">
        <v>0</v>
      </c>
      <c r="AX472">
        <v>0</v>
      </c>
      <c r="AY472">
        <v>3</v>
      </c>
      <c r="AZ472">
        <v>0</v>
      </c>
      <c r="BA472">
        <v>3</v>
      </c>
      <c r="BB472">
        <v>1</v>
      </c>
      <c r="BC472">
        <v>4</v>
      </c>
      <c r="BD472">
        <v>2</v>
      </c>
      <c r="BE472">
        <v>454</v>
      </c>
      <c r="BF472">
        <v>6</v>
      </c>
      <c r="BG472">
        <v>5</v>
      </c>
      <c r="BH472">
        <v>0</v>
      </c>
      <c r="BI472">
        <v>0</v>
      </c>
      <c r="BJ472">
        <v>2</v>
      </c>
      <c r="BK472">
        <v>7</v>
      </c>
      <c r="BL472">
        <v>0</v>
      </c>
      <c r="BM472">
        <v>0</v>
      </c>
      <c r="BN472" t="s">
        <v>2511</v>
      </c>
    </row>
    <row r="473" spans="1:66" x14ac:dyDescent="0.2">
      <c r="A473" t="s">
        <v>1915</v>
      </c>
      <c r="B473" t="s">
        <v>2136</v>
      </c>
      <c r="C473" t="s">
        <v>631</v>
      </c>
      <c r="D473" t="s">
        <v>92</v>
      </c>
      <c r="E473" t="s">
        <v>93</v>
      </c>
      <c r="F473" t="s">
        <v>94</v>
      </c>
      <c r="G473">
        <v>20</v>
      </c>
      <c r="H473">
        <v>13</v>
      </c>
      <c r="I473">
        <v>161</v>
      </c>
      <c r="J473" t="s">
        <v>1172</v>
      </c>
      <c r="K473">
        <v>11</v>
      </c>
      <c r="L473">
        <v>11</v>
      </c>
      <c r="M473">
        <v>8</v>
      </c>
      <c r="N473">
        <v>17</v>
      </c>
      <c r="O473">
        <v>0.72727272727272696</v>
      </c>
      <c r="P473">
        <v>4</v>
      </c>
      <c r="Q473">
        <v>4</v>
      </c>
      <c r="R473">
        <v>3</v>
      </c>
      <c r="S473">
        <v>135</v>
      </c>
      <c r="T473">
        <v>0.75</v>
      </c>
      <c r="U473">
        <v>5</v>
      </c>
      <c r="V473">
        <v>5</v>
      </c>
      <c r="W473">
        <v>2</v>
      </c>
      <c r="X473">
        <v>9</v>
      </c>
      <c r="Y473">
        <v>0.4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1</v>
      </c>
      <c r="AV473">
        <v>3</v>
      </c>
      <c r="AW473">
        <v>0</v>
      </c>
      <c r="AX473">
        <v>0</v>
      </c>
      <c r="AY473">
        <v>3</v>
      </c>
      <c r="AZ473">
        <v>0</v>
      </c>
      <c r="BA473">
        <v>3</v>
      </c>
      <c r="BB473">
        <v>1</v>
      </c>
      <c r="BC473">
        <v>3</v>
      </c>
      <c r="BD473">
        <v>2</v>
      </c>
      <c r="BE473">
        <v>124</v>
      </c>
      <c r="BF473">
        <v>6</v>
      </c>
      <c r="BG473">
        <v>5</v>
      </c>
      <c r="BH473">
        <v>0</v>
      </c>
      <c r="BI473">
        <v>0</v>
      </c>
      <c r="BJ473">
        <v>2</v>
      </c>
      <c r="BK473">
        <v>7</v>
      </c>
      <c r="BL473">
        <v>0</v>
      </c>
      <c r="BM473">
        <v>0</v>
      </c>
      <c r="BN473" t="s">
        <v>2511</v>
      </c>
    </row>
    <row r="474" spans="1:66" x14ac:dyDescent="0.2">
      <c r="A474" t="s">
        <v>1915</v>
      </c>
      <c r="B474" t="s">
        <v>2137</v>
      </c>
      <c r="C474" t="s">
        <v>631</v>
      </c>
      <c r="D474" t="s">
        <v>92</v>
      </c>
      <c r="E474" t="s">
        <v>93</v>
      </c>
      <c r="F474" t="s">
        <v>94</v>
      </c>
      <c r="G474">
        <v>20</v>
      </c>
      <c r="H474">
        <v>13</v>
      </c>
      <c r="I474">
        <v>307</v>
      </c>
      <c r="J474" t="s">
        <v>1172</v>
      </c>
      <c r="K474">
        <v>11</v>
      </c>
      <c r="L474">
        <v>11</v>
      </c>
      <c r="M474">
        <v>8</v>
      </c>
      <c r="N474">
        <v>21</v>
      </c>
      <c r="O474">
        <v>0.72727272727272696</v>
      </c>
      <c r="P474">
        <v>4</v>
      </c>
      <c r="Q474">
        <v>4</v>
      </c>
      <c r="R474">
        <v>3</v>
      </c>
      <c r="S474">
        <v>277</v>
      </c>
      <c r="T474">
        <v>0.75</v>
      </c>
      <c r="U474">
        <v>5</v>
      </c>
      <c r="V474">
        <v>5</v>
      </c>
      <c r="W474">
        <v>2</v>
      </c>
      <c r="X474">
        <v>9</v>
      </c>
      <c r="Y474">
        <v>0.4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0</v>
      </c>
      <c r="AT474">
        <v>1</v>
      </c>
      <c r="AU474">
        <v>1</v>
      </c>
      <c r="AV474">
        <v>3</v>
      </c>
      <c r="AW474">
        <v>0</v>
      </c>
      <c r="AX474">
        <v>0</v>
      </c>
      <c r="AY474">
        <v>3</v>
      </c>
      <c r="AZ474">
        <v>0</v>
      </c>
      <c r="BA474">
        <v>3</v>
      </c>
      <c r="BB474">
        <v>1</v>
      </c>
      <c r="BC474">
        <v>7</v>
      </c>
      <c r="BD474">
        <v>2</v>
      </c>
      <c r="BE474">
        <v>266</v>
      </c>
      <c r="BF474">
        <v>6</v>
      </c>
      <c r="BG474">
        <v>5</v>
      </c>
      <c r="BH474">
        <v>0</v>
      </c>
      <c r="BI474">
        <v>0</v>
      </c>
      <c r="BJ474">
        <v>2</v>
      </c>
      <c r="BK474">
        <v>7</v>
      </c>
      <c r="BL474">
        <v>0</v>
      </c>
      <c r="BM474">
        <v>0</v>
      </c>
      <c r="BN474" t="s">
        <v>2511</v>
      </c>
    </row>
    <row r="475" spans="1:66" x14ac:dyDescent="0.2">
      <c r="A475" t="s">
        <v>1915</v>
      </c>
      <c r="B475" t="s">
        <v>2138</v>
      </c>
      <c r="C475" t="s">
        <v>631</v>
      </c>
      <c r="D475" t="s">
        <v>92</v>
      </c>
      <c r="E475" t="s">
        <v>93</v>
      </c>
      <c r="F475" t="s">
        <v>94</v>
      </c>
      <c r="G475">
        <v>20</v>
      </c>
      <c r="H475">
        <v>13</v>
      </c>
      <c r="I475">
        <v>665</v>
      </c>
      <c r="J475" t="s">
        <v>1172</v>
      </c>
      <c r="K475">
        <v>11</v>
      </c>
      <c r="L475">
        <v>11</v>
      </c>
      <c r="M475">
        <v>8</v>
      </c>
      <c r="N475">
        <v>23</v>
      </c>
      <c r="O475">
        <v>0.72727272727272696</v>
      </c>
      <c r="P475">
        <v>4</v>
      </c>
      <c r="Q475">
        <v>4</v>
      </c>
      <c r="R475">
        <v>3</v>
      </c>
      <c r="S475">
        <v>633</v>
      </c>
      <c r="T475">
        <v>0.75</v>
      </c>
      <c r="U475">
        <v>5</v>
      </c>
      <c r="V475">
        <v>5</v>
      </c>
      <c r="W475">
        <v>2</v>
      </c>
      <c r="X475">
        <v>9</v>
      </c>
      <c r="Y475">
        <v>0.4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1</v>
      </c>
      <c r="AU475">
        <v>1</v>
      </c>
      <c r="AV475">
        <v>3</v>
      </c>
      <c r="AW475">
        <v>0</v>
      </c>
      <c r="AX475">
        <v>0</v>
      </c>
      <c r="AY475">
        <v>3</v>
      </c>
      <c r="AZ475">
        <v>0</v>
      </c>
      <c r="BA475">
        <v>3</v>
      </c>
      <c r="BB475">
        <v>1</v>
      </c>
      <c r="BC475">
        <v>9</v>
      </c>
      <c r="BD475">
        <v>2</v>
      </c>
      <c r="BE475">
        <v>622</v>
      </c>
      <c r="BF475">
        <v>6</v>
      </c>
      <c r="BG475">
        <v>5</v>
      </c>
      <c r="BH475">
        <v>0</v>
      </c>
      <c r="BI475">
        <v>0</v>
      </c>
      <c r="BJ475">
        <v>2</v>
      </c>
      <c r="BK475">
        <v>7</v>
      </c>
      <c r="BL475">
        <v>0</v>
      </c>
      <c r="BM475">
        <v>0</v>
      </c>
      <c r="BN475" t="s">
        <v>2511</v>
      </c>
    </row>
    <row r="476" spans="1:66" x14ac:dyDescent="0.2">
      <c r="A476" t="s">
        <v>1915</v>
      </c>
      <c r="B476" t="s">
        <v>2139</v>
      </c>
      <c r="C476" t="s">
        <v>631</v>
      </c>
      <c r="D476" t="s">
        <v>92</v>
      </c>
      <c r="E476" t="s">
        <v>93</v>
      </c>
      <c r="F476" t="s">
        <v>94</v>
      </c>
      <c r="G476">
        <v>20</v>
      </c>
      <c r="H476">
        <v>13</v>
      </c>
      <c r="I476">
        <v>267</v>
      </c>
      <c r="J476" t="s">
        <v>1172</v>
      </c>
      <c r="K476">
        <v>11</v>
      </c>
      <c r="L476">
        <v>11</v>
      </c>
      <c r="M476">
        <v>8</v>
      </c>
      <c r="N476">
        <v>19</v>
      </c>
      <c r="O476">
        <v>0.72727272727272696</v>
      </c>
      <c r="P476">
        <v>4</v>
      </c>
      <c r="Q476">
        <v>4</v>
      </c>
      <c r="R476">
        <v>3</v>
      </c>
      <c r="S476">
        <v>239</v>
      </c>
      <c r="T476">
        <v>0.75</v>
      </c>
      <c r="U476">
        <v>5</v>
      </c>
      <c r="V476">
        <v>5</v>
      </c>
      <c r="W476">
        <v>2</v>
      </c>
      <c r="X476">
        <v>9</v>
      </c>
      <c r="Y476">
        <v>0.4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1</v>
      </c>
      <c r="AV476">
        <v>3</v>
      </c>
      <c r="AW476">
        <v>0</v>
      </c>
      <c r="AX476">
        <v>0</v>
      </c>
      <c r="AY476">
        <v>3</v>
      </c>
      <c r="AZ476">
        <v>0</v>
      </c>
      <c r="BA476">
        <v>3</v>
      </c>
      <c r="BB476">
        <v>1</v>
      </c>
      <c r="BC476">
        <v>5</v>
      </c>
      <c r="BD476">
        <v>2</v>
      </c>
      <c r="BE476">
        <v>228</v>
      </c>
      <c r="BF476">
        <v>6</v>
      </c>
      <c r="BG476">
        <v>5</v>
      </c>
      <c r="BH476">
        <v>0</v>
      </c>
      <c r="BI476">
        <v>0</v>
      </c>
      <c r="BJ476">
        <v>2</v>
      </c>
      <c r="BK476">
        <v>7</v>
      </c>
      <c r="BL476">
        <v>0</v>
      </c>
      <c r="BM476">
        <v>0</v>
      </c>
      <c r="BN476" t="s">
        <v>2511</v>
      </c>
    </row>
    <row r="477" spans="1:66" x14ac:dyDescent="0.2">
      <c r="A477" t="s">
        <v>1915</v>
      </c>
      <c r="B477" t="s">
        <v>2140</v>
      </c>
      <c r="C477" t="s">
        <v>631</v>
      </c>
      <c r="D477" t="s">
        <v>92</v>
      </c>
      <c r="E477" t="s">
        <v>93</v>
      </c>
      <c r="F477" t="s">
        <v>94</v>
      </c>
      <c r="G477">
        <v>20</v>
      </c>
      <c r="H477">
        <v>13</v>
      </c>
      <c r="I477">
        <v>421</v>
      </c>
      <c r="J477" t="s">
        <v>1172</v>
      </c>
      <c r="K477">
        <v>11</v>
      </c>
      <c r="L477">
        <v>11</v>
      </c>
      <c r="M477">
        <v>8</v>
      </c>
      <c r="N477">
        <v>21</v>
      </c>
      <c r="O477">
        <v>0.72727272727272696</v>
      </c>
      <c r="P477">
        <v>4</v>
      </c>
      <c r="Q477">
        <v>4</v>
      </c>
      <c r="R477">
        <v>3</v>
      </c>
      <c r="S477">
        <v>391</v>
      </c>
      <c r="T477">
        <v>0.75</v>
      </c>
      <c r="U477">
        <v>5</v>
      </c>
      <c r="V477">
        <v>5</v>
      </c>
      <c r="W477">
        <v>2</v>
      </c>
      <c r="X477">
        <v>9</v>
      </c>
      <c r="Y477">
        <v>0.4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3</v>
      </c>
      <c r="AW477">
        <v>0</v>
      </c>
      <c r="AX477">
        <v>0</v>
      </c>
      <c r="AY477">
        <v>3</v>
      </c>
      <c r="AZ477">
        <v>0</v>
      </c>
      <c r="BA477">
        <v>3</v>
      </c>
      <c r="BB477">
        <v>1</v>
      </c>
      <c r="BC477">
        <v>7</v>
      </c>
      <c r="BD477">
        <v>2</v>
      </c>
      <c r="BE477">
        <v>380</v>
      </c>
      <c r="BF477">
        <v>6</v>
      </c>
      <c r="BG477">
        <v>5</v>
      </c>
      <c r="BH477">
        <v>0</v>
      </c>
      <c r="BI477">
        <v>0</v>
      </c>
      <c r="BJ477">
        <v>2</v>
      </c>
      <c r="BK477">
        <v>7</v>
      </c>
      <c r="BL477">
        <v>0</v>
      </c>
      <c r="BM477">
        <v>0</v>
      </c>
      <c r="BN477" t="s">
        <v>2511</v>
      </c>
    </row>
    <row r="478" spans="1:66" x14ac:dyDescent="0.2">
      <c r="A478" t="s">
        <v>1915</v>
      </c>
      <c r="B478" t="s">
        <v>2141</v>
      </c>
      <c r="C478" t="s">
        <v>631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885</v>
      </c>
      <c r="J478" t="s">
        <v>1172</v>
      </c>
      <c r="K478">
        <v>11</v>
      </c>
      <c r="L478">
        <v>11</v>
      </c>
      <c r="M478">
        <v>8</v>
      </c>
      <c r="N478">
        <v>17</v>
      </c>
      <c r="O478">
        <v>0.72727272727272696</v>
      </c>
      <c r="P478">
        <v>4</v>
      </c>
      <c r="Q478">
        <v>4</v>
      </c>
      <c r="R478">
        <v>3</v>
      </c>
      <c r="S478">
        <v>859</v>
      </c>
      <c r="T478">
        <v>0.75</v>
      </c>
      <c r="U478">
        <v>5</v>
      </c>
      <c r="V478">
        <v>5</v>
      </c>
      <c r="W478">
        <v>2</v>
      </c>
      <c r="X478">
        <v>9</v>
      </c>
      <c r="Y478">
        <v>0.4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1</v>
      </c>
      <c r="AV478">
        <v>3</v>
      </c>
      <c r="AW478">
        <v>0</v>
      </c>
      <c r="AX478">
        <v>0</v>
      </c>
      <c r="AY478">
        <v>3</v>
      </c>
      <c r="AZ478">
        <v>0</v>
      </c>
      <c r="BA478">
        <v>3</v>
      </c>
      <c r="BB478">
        <v>1</v>
      </c>
      <c r="BC478">
        <v>3</v>
      </c>
      <c r="BD478">
        <v>2</v>
      </c>
      <c r="BE478">
        <v>848</v>
      </c>
      <c r="BF478">
        <v>6</v>
      </c>
      <c r="BG478">
        <v>5</v>
      </c>
      <c r="BH478">
        <v>0</v>
      </c>
      <c r="BI478">
        <v>0</v>
      </c>
      <c r="BJ478">
        <v>2</v>
      </c>
      <c r="BK478">
        <v>7</v>
      </c>
      <c r="BL478">
        <v>0</v>
      </c>
      <c r="BM478">
        <v>0</v>
      </c>
      <c r="BN478" t="s">
        <v>2511</v>
      </c>
    </row>
    <row r="479" spans="1:66" x14ac:dyDescent="0.2">
      <c r="A479" t="s">
        <v>1915</v>
      </c>
      <c r="B479" t="s">
        <v>2142</v>
      </c>
      <c r="C479" t="s">
        <v>631</v>
      </c>
      <c r="D479" t="s">
        <v>92</v>
      </c>
      <c r="E479" t="s">
        <v>93</v>
      </c>
      <c r="F479" t="s">
        <v>94</v>
      </c>
      <c r="G479">
        <v>20</v>
      </c>
      <c r="H479">
        <v>13</v>
      </c>
      <c r="I479">
        <v>383</v>
      </c>
      <c r="J479" t="s">
        <v>1172</v>
      </c>
      <c r="K479">
        <v>11</v>
      </c>
      <c r="L479">
        <v>11</v>
      </c>
      <c r="M479">
        <v>8</v>
      </c>
      <c r="N479">
        <v>23</v>
      </c>
      <c r="O479">
        <v>0.72727272727272696</v>
      </c>
      <c r="P479">
        <v>4</v>
      </c>
      <c r="Q479">
        <v>4</v>
      </c>
      <c r="R479">
        <v>3</v>
      </c>
      <c r="S479">
        <v>351</v>
      </c>
      <c r="T479">
        <v>0.75</v>
      </c>
      <c r="U479">
        <v>5</v>
      </c>
      <c r="V479">
        <v>5</v>
      </c>
      <c r="W479">
        <v>2</v>
      </c>
      <c r="X479">
        <v>9</v>
      </c>
      <c r="Y479">
        <v>0.4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1</v>
      </c>
      <c r="AU479">
        <v>1</v>
      </c>
      <c r="AV479">
        <v>3</v>
      </c>
      <c r="AW479">
        <v>0</v>
      </c>
      <c r="AX479">
        <v>0</v>
      </c>
      <c r="AY479">
        <v>3</v>
      </c>
      <c r="AZ479">
        <v>0</v>
      </c>
      <c r="BA479">
        <v>3</v>
      </c>
      <c r="BB479">
        <v>1</v>
      </c>
      <c r="BC479">
        <v>9</v>
      </c>
      <c r="BD479">
        <v>2</v>
      </c>
      <c r="BE479">
        <v>340</v>
      </c>
      <c r="BF479">
        <v>6</v>
      </c>
      <c r="BG479">
        <v>5</v>
      </c>
      <c r="BH479">
        <v>0</v>
      </c>
      <c r="BI479">
        <v>0</v>
      </c>
      <c r="BJ479">
        <v>2</v>
      </c>
      <c r="BK479">
        <v>7</v>
      </c>
      <c r="BL479">
        <v>0</v>
      </c>
      <c r="BM479">
        <v>0</v>
      </c>
      <c r="BN479" t="s">
        <v>2511</v>
      </c>
    </row>
    <row r="480" spans="1:66" x14ac:dyDescent="0.2">
      <c r="A480" t="s">
        <v>1915</v>
      </c>
      <c r="B480" t="s">
        <v>2143</v>
      </c>
      <c r="C480" t="s">
        <v>631</v>
      </c>
      <c r="D480" t="s">
        <v>92</v>
      </c>
      <c r="E480" t="s">
        <v>93</v>
      </c>
      <c r="F480" t="s">
        <v>94</v>
      </c>
      <c r="G480">
        <v>20</v>
      </c>
      <c r="H480">
        <v>13</v>
      </c>
      <c r="I480">
        <v>474</v>
      </c>
      <c r="J480" t="s">
        <v>1172</v>
      </c>
      <c r="K480">
        <v>11</v>
      </c>
      <c r="L480">
        <v>11</v>
      </c>
      <c r="M480">
        <v>8</v>
      </c>
      <c r="N480">
        <v>22</v>
      </c>
      <c r="O480">
        <v>0.72727272727272696</v>
      </c>
      <c r="P480">
        <v>4</v>
      </c>
      <c r="Q480">
        <v>4</v>
      </c>
      <c r="R480">
        <v>3</v>
      </c>
      <c r="S480">
        <v>443</v>
      </c>
      <c r="T480">
        <v>0.75</v>
      </c>
      <c r="U480">
        <v>5</v>
      </c>
      <c r="V480">
        <v>5</v>
      </c>
      <c r="W480">
        <v>2</v>
      </c>
      <c r="X480">
        <v>9</v>
      </c>
      <c r="Y480">
        <v>0.4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1</v>
      </c>
      <c r="AQ480">
        <v>1</v>
      </c>
      <c r="AR480">
        <v>0</v>
      </c>
      <c r="AS480">
        <v>0</v>
      </c>
      <c r="AT480">
        <v>1</v>
      </c>
      <c r="AU480">
        <v>1</v>
      </c>
      <c r="AV480">
        <v>3</v>
      </c>
      <c r="AW480">
        <v>0</v>
      </c>
      <c r="AX480">
        <v>0</v>
      </c>
      <c r="AY480">
        <v>3</v>
      </c>
      <c r="AZ480">
        <v>0</v>
      </c>
      <c r="BA480">
        <v>3</v>
      </c>
      <c r="BB480">
        <v>1</v>
      </c>
      <c r="BC480">
        <v>8</v>
      </c>
      <c r="BD480">
        <v>2</v>
      </c>
      <c r="BE480">
        <v>432</v>
      </c>
      <c r="BF480">
        <v>6</v>
      </c>
      <c r="BG480">
        <v>5</v>
      </c>
      <c r="BH480">
        <v>0</v>
      </c>
      <c r="BI480">
        <v>0</v>
      </c>
      <c r="BJ480">
        <v>2</v>
      </c>
      <c r="BK480">
        <v>7</v>
      </c>
      <c r="BL480">
        <v>0</v>
      </c>
      <c r="BM480">
        <v>0</v>
      </c>
      <c r="BN480" t="s">
        <v>2511</v>
      </c>
    </row>
    <row r="481" spans="1:66" x14ac:dyDescent="0.2">
      <c r="A481" t="s">
        <v>1915</v>
      </c>
      <c r="B481" t="s">
        <v>2144</v>
      </c>
      <c r="C481" t="s">
        <v>631</v>
      </c>
      <c r="D481" t="s">
        <v>92</v>
      </c>
      <c r="E481" t="s">
        <v>93</v>
      </c>
      <c r="F481" t="s">
        <v>94</v>
      </c>
      <c r="G481">
        <v>20</v>
      </c>
      <c r="H481">
        <v>13</v>
      </c>
      <c r="I481">
        <v>813</v>
      </c>
      <c r="J481" t="s">
        <v>1172</v>
      </c>
      <c r="K481">
        <v>11</v>
      </c>
      <c r="L481">
        <v>11</v>
      </c>
      <c r="M481">
        <v>8</v>
      </c>
      <c r="N481">
        <v>23</v>
      </c>
      <c r="O481">
        <v>0.72727272727272696</v>
      </c>
      <c r="P481">
        <v>4</v>
      </c>
      <c r="Q481">
        <v>4</v>
      </c>
      <c r="R481">
        <v>3</v>
      </c>
      <c r="S481">
        <v>781</v>
      </c>
      <c r="T481">
        <v>0.75</v>
      </c>
      <c r="U481">
        <v>5</v>
      </c>
      <c r="V481">
        <v>5</v>
      </c>
      <c r="W481">
        <v>2</v>
      </c>
      <c r="X481">
        <v>9</v>
      </c>
      <c r="Y481">
        <v>0.4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1</v>
      </c>
      <c r="AU481">
        <v>1</v>
      </c>
      <c r="AV481">
        <v>3</v>
      </c>
      <c r="AW481">
        <v>0</v>
      </c>
      <c r="AX481">
        <v>0</v>
      </c>
      <c r="AY481">
        <v>3</v>
      </c>
      <c r="AZ481">
        <v>0</v>
      </c>
      <c r="BA481">
        <v>3</v>
      </c>
      <c r="BB481">
        <v>1</v>
      </c>
      <c r="BC481">
        <v>9</v>
      </c>
      <c r="BD481">
        <v>2</v>
      </c>
      <c r="BE481">
        <v>770</v>
      </c>
      <c r="BF481">
        <v>6</v>
      </c>
      <c r="BG481">
        <v>5</v>
      </c>
      <c r="BH481">
        <v>0</v>
      </c>
      <c r="BI481">
        <v>0</v>
      </c>
      <c r="BJ481">
        <v>2</v>
      </c>
      <c r="BK481">
        <v>7</v>
      </c>
      <c r="BL481">
        <v>0</v>
      </c>
      <c r="BM481">
        <v>0</v>
      </c>
      <c r="BN481" t="s">
        <v>2511</v>
      </c>
    </row>
    <row r="482" spans="1:66" x14ac:dyDescent="0.2">
      <c r="A482" t="s">
        <v>1915</v>
      </c>
      <c r="B482" t="s">
        <v>2145</v>
      </c>
      <c r="C482" t="s">
        <v>631</v>
      </c>
      <c r="D482" t="s">
        <v>92</v>
      </c>
      <c r="E482" t="s">
        <v>93</v>
      </c>
      <c r="F482" t="s">
        <v>94</v>
      </c>
      <c r="G482">
        <v>20</v>
      </c>
      <c r="H482">
        <v>13</v>
      </c>
      <c r="I482">
        <v>83</v>
      </c>
      <c r="J482" t="s">
        <v>1172</v>
      </c>
      <c r="K482">
        <v>11</v>
      </c>
      <c r="L482">
        <v>11</v>
      </c>
      <c r="M482">
        <v>8</v>
      </c>
      <c r="N482">
        <v>17</v>
      </c>
      <c r="O482">
        <v>0.72727272727272696</v>
      </c>
      <c r="P482">
        <v>4</v>
      </c>
      <c r="Q482">
        <v>4</v>
      </c>
      <c r="R482">
        <v>3</v>
      </c>
      <c r="S482">
        <v>57</v>
      </c>
      <c r="T482">
        <v>0.75</v>
      </c>
      <c r="U482">
        <v>5</v>
      </c>
      <c r="V482">
        <v>5</v>
      </c>
      <c r="W482">
        <v>2</v>
      </c>
      <c r="X482">
        <v>9</v>
      </c>
      <c r="Y482">
        <v>0.4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1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3</v>
      </c>
      <c r="AW482">
        <v>0</v>
      </c>
      <c r="AX482">
        <v>0</v>
      </c>
      <c r="AY482">
        <v>3</v>
      </c>
      <c r="AZ482">
        <v>0</v>
      </c>
      <c r="BA482">
        <v>3</v>
      </c>
      <c r="BB482">
        <v>1</v>
      </c>
      <c r="BC482">
        <v>3</v>
      </c>
      <c r="BD482">
        <v>2</v>
      </c>
      <c r="BE482">
        <v>46</v>
      </c>
      <c r="BF482">
        <v>6</v>
      </c>
      <c r="BG482">
        <v>5</v>
      </c>
      <c r="BH482">
        <v>0</v>
      </c>
      <c r="BI482">
        <v>0</v>
      </c>
      <c r="BJ482">
        <v>2</v>
      </c>
      <c r="BK482">
        <v>7</v>
      </c>
      <c r="BL482">
        <v>0</v>
      </c>
      <c r="BM482">
        <v>0</v>
      </c>
      <c r="BN482" t="s">
        <v>2511</v>
      </c>
    </row>
    <row r="483" spans="1:66" x14ac:dyDescent="0.2">
      <c r="A483" t="s">
        <v>1915</v>
      </c>
      <c r="B483" t="s">
        <v>2146</v>
      </c>
      <c r="C483" t="s">
        <v>631</v>
      </c>
      <c r="D483" t="s">
        <v>92</v>
      </c>
      <c r="E483" t="s">
        <v>93</v>
      </c>
      <c r="F483" t="s">
        <v>94</v>
      </c>
      <c r="G483">
        <v>20</v>
      </c>
      <c r="H483">
        <v>13</v>
      </c>
      <c r="I483">
        <v>408</v>
      </c>
      <c r="J483" t="s">
        <v>1172</v>
      </c>
      <c r="K483">
        <v>11</v>
      </c>
      <c r="L483">
        <v>11</v>
      </c>
      <c r="M483">
        <v>8</v>
      </c>
      <c r="N483">
        <v>22</v>
      </c>
      <c r="O483">
        <v>0.72727272727272696</v>
      </c>
      <c r="P483">
        <v>4</v>
      </c>
      <c r="Q483">
        <v>4</v>
      </c>
      <c r="R483">
        <v>3</v>
      </c>
      <c r="S483">
        <v>377</v>
      </c>
      <c r="T483">
        <v>0.75</v>
      </c>
      <c r="U483">
        <v>5</v>
      </c>
      <c r="V483">
        <v>5</v>
      </c>
      <c r="W483">
        <v>2</v>
      </c>
      <c r="X483">
        <v>9</v>
      </c>
      <c r="Y483">
        <v>0.4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1</v>
      </c>
      <c r="AU483">
        <v>1</v>
      </c>
      <c r="AV483">
        <v>3</v>
      </c>
      <c r="AW483">
        <v>0</v>
      </c>
      <c r="AX483">
        <v>0</v>
      </c>
      <c r="AY483">
        <v>3</v>
      </c>
      <c r="AZ483">
        <v>0</v>
      </c>
      <c r="BA483">
        <v>3</v>
      </c>
      <c r="BB483">
        <v>1</v>
      </c>
      <c r="BC483">
        <v>8</v>
      </c>
      <c r="BD483">
        <v>2</v>
      </c>
      <c r="BE483">
        <v>366</v>
      </c>
      <c r="BF483">
        <v>6</v>
      </c>
      <c r="BG483">
        <v>5</v>
      </c>
      <c r="BH483">
        <v>0</v>
      </c>
      <c r="BI483">
        <v>0</v>
      </c>
      <c r="BJ483">
        <v>2</v>
      </c>
      <c r="BK483">
        <v>7</v>
      </c>
      <c r="BL483">
        <v>0</v>
      </c>
      <c r="BM483">
        <v>0</v>
      </c>
      <c r="BN483" t="s">
        <v>2511</v>
      </c>
    </row>
    <row r="484" spans="1:66" x14ac:dyDescent="0.2">
      <c r="A484" t="s">
        <v>1915</v>
      </c>
      <c r="B484" t="s">
        <v>2147</v>
      </c>
      <c r="C484" t="s">
        <v>631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505</v>
      </c>
      <c r="J484" t="s">
        <v>1172</v>
      </c>
      <c r="K484">
        <v>11</v>
      </c>
      <c r="L484">
        <v>11</v>
      </c>
      <c r="M484">
        <v>8</v>
      </c>
      <c r="N484">
        <v>23</v>
      </c>
      <c r="O484">
        <v>0.72727272727272696</v>
      </c>
      <c r="P484">
        <v>4</v>
      </c>
      <c r="Q484">
        <v>4</v>
      </c>
      <c r="R484">
        <v>3</v>
      </c>
      <c r="S484">
        <v>473</v>
      </c>
      <c r="T484">
        <v>0.75</v>
      </c>
      <c r="U484">
        <v>5</v>
      </c>
      <c r="V484">
        <v>5</v>
      </c>
      <c r="W484">
        <v>2</v>
      </c>
      <c r="X484">
        <v>9</v>
      </c>
      <c r="Y484">
        <v>0.4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3</v>
      </c>
      <c r="AW484">
        <v>0</v>
      </c>
      <c r="AX484">
        <v>0</v>
      </c>
      <c r="AY484">
        <v>3</v>
      </c>
      <c r="AZ484">
        <v>0</v>
      </c>
      <c r="BA484">
        <v>3</v>
      </c>
      <c r="BB484">
        <v>1</v>
      </c>
      <c r="BC484">
        <v>9</v>
      </c>
      <c r="BD484">
        <v>2</v>
      </c>
      <c r="BE484">
        <v>462</v>
      </c>
      <c r="BF484">
        <v>6</v>
      </c>
      <c r="BG484">
        <v>5</v>
      </c>
      <c r="BH484">
        <v>0</v>
      </c>
      <c r="BI484">
        <v>0</v>
      </c>
      <c r="BJ484">
        <v>2</v>
      </c>
      <c r="BK484">
        <v>7</v>
      </c>
      <c r="BL484">
        <v>0</v>
      </c>
      <c r="BM484">
        <v>0</v>
      </c>
      <c r="BN484" t="s">
        <v>2511</v>
      </c>
    </row>
    <row r="485" spans="1:66" x14ac:dyDescent="0.2">
      <c r="A485" t="s">
        <v>1915</v>
      </c>
      <c r="B485" t="s">
        <v>2148</v>
      </c>
      <c r="C485" t="s">
        <v>631</v>
      </c>
      <c r="D485" t="s">
        <v>92</v>
      </c>
      <c r="E485" t="s">
        <v>93</v>
      </c>
      <c r="F485" t="s">
        <v>94</v>
      </c>
      <c r="G485">
        <v>20</v>
      </c>
      <c r="H485">
        <v>13</v>
      </c>
      <c r="I485">
        <v>151</v>
      </c>
      <c r="J485" t="s">
        <v>1172</v>
      </c>
      <c r="K485">
        <v>11</v>
      </c>
      <c r="L485">
        <v>11</v>
      </c>
      <c r="M485">
        <v>8</v>
      </c>
      <c r="N485">
        <v>17</v>
      </c>
      <c r="O485">
        <v>0.72727272727272696</v>
      </c>
      <c r="P485">
        <v>4</v>
      </c>
      <c r="Q485">
        <v>4</v>
      </c>
      <c r="R485">
        <v>3</v>
      </c>
      <c r="S485">
        <v>125</v>
      </c>
      <c r="T485">
        <v>0.75</v>
      </c>
      <c r="U485">
        <v>5</v>
      </c>
      <c r="V485">
        <v>5</v>
      </c>
      <c r="W485">
        <v>2</v>
      </c>
      <c r="X485">
        <v>9</v>
      </c>
      <c r="Y485">
        <v>0.4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3</v>
      </c>
      <c r="AW485">
        <v>0</v>
      </c>
      <c r="AX485">
        <v>0</v>
      </c>
      <c r="AY485">
        <v>3</v>
      </c>
      <c r="AZ485">
        <v>0</v>
      </c>
      <c r="BA485">
        <v>3</v>
      </c>
      <c r="BB485">
        <v>1</v>
      </c>
      <c r="BC485">
        <v>3</v>
      </c>
      <c r="BD485">
        <v>2</v>
      </c>
      <c r="BE485">
        <v>114</v>
      </c>
      <c r="BF485">
        <v>6</v>
      </c>
      <c r="BG485">
        <v>5</v>
      </c>
      <c r="BH485">
        <v>0</v>
      </c>
      <c r="BI485">
        <v>0</v>
      </c>
      <c r="BJ485">
        <v>2</v>
      </c>
      <c r="BK485">
        <v>7</v>
      </c>
      <c r="BL485">
        <v>0</v>
      </c>
      <c r="BM485">
        <v>0</v>
      </c>
      <c r="BN485" t="s">
        <v>2511</v>
      </c>
    </row>
    <row r="486" spans="1:66" x14ac:dyDescent="0.2">
      <c r="A486" t="s">
        <v>1915</v>
      </c>
      <c r="B486" t="s">
        <v>2149</v>
      </c>
      <c r="C486" t="s">
        <v>631</v>
      </c>
      <c r="D486" t="s">
        <v>92</v>
      </c>
      <c r="E486" t="s">
        <v>93</v>
      </c>
      <c r="F486" t="s">
        <v>94</v>
      </c>
      <c r="G486">
        <v>20</v>
      </c>
      <c r="H486">
        <v>13</v>
      </c>
      <c r="I486">
        <v>1319</v>
      </c>
      <c r="J486" t="s">
        <v>1172</v>
      </c>
      <c r="K486">
        <v>11</v>
      </c>
      <c r="L486">
        <v>11</v>
      </c>
      <c r="M486">
        <v>8</v>
      </c>
      <c r="N486">
        <v>23</v>
      </c>
      <c r="O486">
        <v>0.72727272727272696</v>
      </c>
      <c r="P486">
        <v>4</v>
      </c>
      <c r="Q486">
        <v>4</v>
      </c>
      <c r="R486">
        <v>3</v>
      </c>
      <c r="S486">
        <v>1287</v>
      </c>
      <c r="T486">
        <v>0.75</v>
      </c>
      <c r="U486">
        <v>5</v>
      </c>
      <c r="V486">
        <v>5</v>
      </c>
      <c r="W486">
        <v>2</v>
      </c>
      <c r="X486">
        <v>9</v>
      </c>
      <c r="Y486">
        <v>0.4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1</v>
      </c>
      <c r="AQ486">
        <v>1</v>
      </c>
      <c r="AR486">
        <v>0</v>
      </c>
      <c r="AS486">
        <v>0</v>
      </c>
      <c r="AT486">
        <v>1</v>
      </c>
      <c r="AU486">
        <v>1</v>
      </c>
      <c r="AV486">
        <v>3</v>
      </c>
      <c r="AW486">
        <v>0</v>
      </c>
      <c r="AX486">
        <v>0</v>
      </c>
      <c r="AY486">
        <v>3</v>
      </c>
      <c r="AZ486">
        <v>0</v>
      </c>
      <c r="BA486">
        <v>3</v>
      </c>
      <c r="BB486">
        <v>1</v>
      </c>
      <c r="BC486">
        <v>9</v>
      </c>
      <c r="BD486">
        <v>2</v>
      </c>
      <c r="BE486">
        <v>1276</v>
      </c>
      <c r="BF486">
        <v>6</v>
      </c>
      <c r="BG486">
        <v>5</v>
      </c>
      <c r="BH486">
        <v>0</v>
      </c>
      <c r="BI486">
        <v>0</v>
      </c>
      <c r="BJ486">
        <v>2</v>
      </c>
      <c r="BK486">
        <v>7</v>
      </c>
      <c r="BL486">
        <v>0</v>
      </c>
      <c r="BM486">
        <v>0</v>
      </c>
      <c r="BN486" t="s">
        <v>2511</v>
      </c>
    </row>
    <row r="487" spans="1:66" x14ac:dyDescent="0.2">
      <c r="A487" t="s">
        <v>1915</v>
      </c>
      <c r="B487" t="s">
        <v>2150</v>
      </c>
      <c r="C487" t="s">
        <v>631</v>
      </c>
      <c r="D487" t="s">
        <v>92</v>
      </c>
      <c r="E487" t="s">
        <v>93</v>
      </c>
      <c r="F487" t="s">
        <v>94</v>
      </c>
      <c r="G487">
        <v>20</v>
      </c>
      <c r="H487">
        <v>13</v>
      </c>
      <c r="I487">
        <v>475</v>
      </c>
      <c r="J487" t="s">
        <v>1172</v>
      </c>
      <c r="K487">
        <v>11</v>
      </c>
      <c r="L487">
        <v>11</v>
      </c>
      <c r="M487">
        <v>8</v>
      </c>
      <c r="N487">
        <v>23</v>
      </c>
      <c r="O487">
        <v>0.72727272727272696</v>
      </c>
      <c r="P487">
        <v>4</v>
      </c>
      <c r="Q487">
        <v>4</v>
      </c>
      <c r="R487">
        <v>3</v>
      </c>
      <c r="S487">
        <v>443</v>
      </c>
      <c r="T487">
        <v>0.75</v>
      </c>
      <c r="U487">
        <v>5</v>
      </c>
      <c r="V487">
        <v>5</v>
      </c>
      <c r="W487">
        <v>2</v>
      </c>
      <c r="X487">
        <v>9</v>
      </c>
      <c r="Y487">
        <v>0.4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1</v>
      </c>
      <c r="AV487">
        <v>3</v>
      </c>
      <c r="AW487">
        <v>0</v>
      </c>
      <c r="AX487">
        <v>0</v>
      </c>
      <c r="AY487">
        <v>3</v>
      </c>
      <c r="AZ487">
        <v>0</v>
      </c>
      <c r="BA487">
        <v>3</v>
      </c>
      <c r="BB487">
        <v>1</v>
      </c>
      <c r="BC487">
        <v>9</v>
      </c>
      <c r="BD487">
        <v>2</v>
      </c>
      <c r="BE487">
        <v>432</v>
      </c>
      <c r="BF487">
        <v>6</v>
      </c>
      <c r="BG487">
        <v>5</v>
      </c>
      <c r="BH487">
        <v>0</v>
      </c>
      <c r="BI487">
        <v>0</v>
      </c>
      <c r="BJ487">
        <v>2</v>
      </c>
      <c r="BK487">
        <v>7</v>
      </c>
      <c r="BL487">
        <v>0</v>
      </c>
      <c r="BM487">
        <v>0</v>
      </c>
      <c r="BN487" t="s">
        <v>2511</v>
      </c>
    </row>
    <row r="488" spans="1:66" x14ac:dyDescent="0.2">
      <c r="A488" t="s">
        <v>1915</v>
      </c>
      <c r="B488" t="s">
        <v>2151</v>
      </c>
      <c r="C488" t="s">
        <v>631</v>
      </c>
      <c r="D488" t="s">
        <v>92</v>
      </c>
      <c r="E488" t="s">
        <v>93</v>
      </c>
      <c r="F488" t="s">
        <v>94</v>
      </c>
      <c r="G488">
        <v>20</v>
      </c>
      <c r="H488">
        <v>13</v>
      </c>
      <c r="I488">
        <v>495</v>
      </c>
      <c r="J488" t="s">
        <v>1172</v>
      </c>
      <c r="K488">
        <v>11</v>
      </c>
      <c r="L488">
        <v>11</v>
      </c>
      <c r="M488">
        <v>8</v>
      </c>
      <c r="N488">
        <v>23</v>
      </c>
      <c r="O488">
        <v>0.72727272727272696</v>
      </c>
      <c r="P488">
        <v>4</v>
      </c>
      <c r="Q488">
        <v>4</v>
      </c>
      <c r="R488">
        <v>3</v>
      </c>
      <c r="S488">
        <v>463</v>
      </c>
      <c r="T488">
        <v>0.75</v>
      </c>
      <c r="U488">
        <v>5</v>
      </c>
      <c r="V488">
        <v>5</v>
      </c>
      <c r="W488">
        <v>2</v>
      </c>
      <c r="X488">
        <v>9</v>
      </c>
      <c r="Y488">
        <v>0.4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1</v>
      </c>
      <c r="AQ488">
        <v>1</v>
      </c>
      <c r="AR488">
        <v>0</v>
      </c>
      <c r="AS488">
        <v>0</v>
      </c>
      <c r="AT488">
        <v>1</v>
      </c>
      <c r="AU488">
        <v>1</v>
      </c>
      <c r="AV488">
        <v>3</v>
      </c>
      <c r="AW488">
        <v>0</v>
      </c>
      <c r="AX488">
        <v>0</v>
      </c>
      <c r="AY488">
        <v>3</v>
      </c>
      <c r="AZ488">
        <v>0</v>
      </c>
      <c r="BA488">
        <v>3</v>
      </c>
      <c r="BB488">
        <v>1</v>
      </c>
      <c r="BC488">
        <v>9</v>
      </c>
      <c r="BD488">
        <v>2</v>
      </c>
      <c r="BE488">
        <v>452</v>
      </c>
      <c r="BF488">
        <v>6</v>
      </c>
      <c r="BG488">
        <v>5</v>
      </c>
      <c r="BH488">
        <v>0</v>
      </c>
      <c r="BI488">
        <v>0</v>
      </c>
      <c r="BJ488">
        <v>2</v>
      </c>
      <c r="BK488">
        <v>7</v>
      </c>
      <c r="BL488">
        <v>0</v>
      </c>
      <c r="BM488">
        <v>0</v>
      </c>
      <c r="BN488" t="s">
        <v>2511</v>
      </c>
    </row>
    <row r="489" spans="1:66" x14ac:dyDescent="0.2">
      <c r="A489" t="s">
        <v>1915</v>
      </c>
      <c r="B489" t="s">
        <v>2152</v>
      </c>
      <c r="C489" t="s">
        <v>631</v>
      </c>
      <c r="D489" t="s">
        <v>92</v>
      </c>
      <c r="E489" t="s">
        <v>93</v>
      </c>
      <c r="F489" t="s">
        <v>94</v>
      </c>
      <c r="G489">
        <v>20</v>
      </c>
      <c r="H489">
        <v>13</v>
      </c>
      <c r="I489">
        <v>253</v>
      </c>
      <c r="J489" t="s">
        <v>1172</v>
      </c>
      <c r="K489">
        <v>11</v>
      </c>
      <c r="L489">
        <v>11</v>
      </c>
      <c r="M489">
        <v>8</v>
      </c>
      <c r="N489">
        <v>17</v>
      </c>
      <c r="O489">
        <v>0.72727272727272696</v>
      </c>
      <c r="P489">
        <v>4</v>
      </c>
      <c r="Q489">
        <v>4</v>
      </c>
      <c r="R489">
        <v>3</v>
      </c>
      <c r="S489">
        <v>227</v>
      </c>
      <c r="T489">
        <v>0.75</v>
      </c>
      <c r="U489">
        <v>5</v>
      </c>
      <c r="V489">
        <v>5</v>
      </c>
      <c r="W489">
        <v>2</v>
      </c>
      <c r="X489">
        <v>9</v>
      </c>
      <c r="Y489">
        <v>0.4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1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3</v>
      </c>
      <c r="AW489">
        <v>0</v>
      </c>
      <c r="AX489">
        <v>0</v>
      </c>
      <c r="AY489">
        <v>3</v>
      </c>
      <c r="AZ489">
        <v>0</v>
      </c>
      <c r="BA489">
        <v>3</v>
      </c>
      <c r="BB489">
        <v>1</v>
      </c>
      <c r="BC489">
        <v>3</v>
      </c>
      <c r="BD489">
        <v>2</v>
      </c>
      <c r="BE489">
        <v>216</v>
      </c>
      <c r="BF489">
        <v>6</v>
      </c>
      <c r="BG489">
        <v>5</v>
      </c>
      <c r="BH489">
        <v>0</v>
      </c>
      <c r="BI489">
        <v>0</v>
      </c>
      <c r="BJ489">
        <v>2</v>
      </c>
      <c r="BK489">
        <v>7</v>
      </c>
      <c r="BL489">
        <v>0</v>
      </c>
      <c r="BM489">
        <v>0</v>
      </c>
      <c r="BN489" t="s">
        <v>2511</v>
      </c>
    </row>
    <row r="490" spans="1:66" x14ac:dyDescent="0.2">
      <c r="A490" t="s">
        <v>1915</v>
      </c>
      <c r="B490" t="s">
        <v>2153</v>
      </c>
      <c r="C490" t="s">
        <v>631</v>
      </c>
      <c r="D490" t="s">
        <v>92</v>
      </c>
      <c r="E490" t="s">
        <v>93</v>
      </c>
      <c r="F490" t="s">
        <v>94</v>
      </c>
      <c r="G490">
        <v>20</v>
      </c>
      <c r="H490">
        <v>13</v>
      </c>
      <c r="I490">
        <v>305</v>
      </c>
      <c r="J490" t="s">
        <v>1172</v>
      </c>
      <c r="K490">
        <v>11</v>
      </c>
      <c r="L490">
        <v>11</v>
      </c>
      <c r="M490">
        <v>8</v>
      </c>
      <c r="N490">
        <v>19</v>
      </c>
      <c r="O490">
        <v>0.72727272727272696</v>
      </c>
      <c r="P490">
        <v>4</v>
      </c>
      <c r="Q490">
        <v>4</v>
      </c>
      <c r="R490">
        <v>3</v>
      </c>
      <c r="S490">
        <v>277</v>
      </c>
      <c r="T490">
        <v>0.75</v>
      </c>
      <c r="U490">
        <v>5</v>
      </c>
      <c r="V490">
        <v>5</v>
      </c>
      <c r="W490">
        <v>2</v>
      </c>
      <c r="X490">
        <v>9</v>
      </c>
      <c r="Y490">
        <v>0.4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1</v>
      </c>
      <c r="AQ490">
        <v>1</v>
      </c>
      <c r="AR490">
        <v>0</v>
      </c>
      <c r="AS490">
        <v>0</v>
      </c>
      <c r="AT490">
        <v>1</v>
      </c>
      <c r="AU490">
        <v>1</v>
      </c>
      <c r="AV490">
        <v>3</v>
      </c>
      <c r="AW490">
        <v>0</v>
      </c>
      <c r="AX490">
        <v>0</v>
      </c>
      <c r="AY490">
        <v>3</v>
      </c>
      <c r="AZ490">
        <v>0</v>
      </c>
      <c r="BA490">
        <v>3</v>
      </c>
      <c r="BB490">
        <v>1</v>
      </c>
      <c r="BC490">
        <v>5</v>
      </c>
      <c r="BD490">
        <v>2</v>
      </c>
      <c r="BE490">
        <v>266</v>
      </c>
      <c r="BF490">
        <v>6</v>
      </c>
      <c r="BG490">
        <v>5</v>
      </c>
      <c r="BH490">
        <v>0</v>
      </c>
      <c r="BI490">
        <v>0</v>
      </c>
      <c r="BJ490">
        <v>2</v>
      </c>
      <c r="BK490">
        <v>7</v>
      </c>
      <c r="BL490">
        <v>0</v>
      </c>
      <c r="BM490">
        <v>0</v>
      </c>
      <c r="BN490" t="s">
        <v>2511</v>
      </c>
    </row>
    <row r="491" spans="1:66" x14ac:dyDescent="0.2">
      <c r="A491" t="s">
        <v>1915</v>
      </c>
      <c r="B491" t="s">
        <v>2154</v>
      </c>
      <c r="C491" t="s">
        <v>631</v>
      </c>
      <c r="D491" t="s">
        <v>92</v>
      </c>
      <c r="E491" t="s">
        <v>93</v>
      </c>
      <c r="F491" t="s">
        <v>94</v>
      </c>
      <c r="G491">
        <v>20</v>
      </c>
      <c r="H491">
        <v>13</v>
      </c>
      <c r="I491">
        <v>88</v>
      </c>
      <c r="J491" t="s">
        <v>1172</v>
      </c>
      <c r="K491">
        <v>11</v>
      </c>
      <c r="L491">
        <v>11</v>
      </c>
      <c r="M491">
        <v>8</v>
      </c>
      <c r="N491">
        <v>18</v>
      </c>
      <c r="O491">
        <v>0.72727272727272696</v>
      </c>
      <c r="P491">
        <v>4</v>
      </c>
      <c r="Q491">
        <v>4</v>
      </c>
      <c r="R491">
        <v>3</v>
      </c>
      <c r="S491">
        <v>61</v>
      </c>
      <c r="T491">
        <v>0.75</v>
      </c>
      <c r="U491">
        <v>5</v>
      </c>
      <c r="V491">
        <v>5</v>
      </c>
      <c r="W491">
        <v>2</v>
      </c>
      <c r="X491">
        <v>9</v>
      </c>
      <c r="Y491">
        <v>0.4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1</v>
      </c>
      <c r="AV491">
        <v>3</v>
      </c>
      <c r="AW491">
        <v>0</v>
      </c>
      <c r="AX491">
        <v>0</v>
      </c>
      <c r="AY491">
        <v>3</v>
      </c>
      <c r="AZ491">
        <v>0</v>
      </c>
      <c r="BA491">
        <v>3</v>
      </c>
      <c r="BB491">
        <v>1</v>
      </c>
      <c r="BC491">
        <v>4</v>
      </c>
      <c r="BD491">
        <v>2</v>
      </c>
      <c r="BE491">
        <v>50</v>
      </c>
      <c r="BF491">
        <v>6</v>
      </c>
      <c r="BG491">
        <v>5</v>
      </c>
      <c r="BH491">
        <v>0</v>
      </c>
      <c r="BI491">
        <v>0</v>
      </c>
      <c r="BJ491">
        <v>2</v>
      </c>
      <c r="BK491">
        <v>7</v>
      </c>
      <c r="BL491">
        <v>0</v>
      </c>
      <c r="BM491">
        <v>0</v>
      </c>
      <c r="BN491" t="s">
        <v>2511</v>
      </c>
    </row>
    <row r="492" spans="1:66" x14ac:dyDescent="0.2">
      <c r="A492" t="s">
        <v>1915</v>
      </c>
      <c r="B492" t="s">
        <v>2155</v>
      </c>
      <c r="C492" t="s">
        <v>631</v>
      </c>
      <c r="D492" t="s">
        <v>92</v>
      </c>
      <c r="E492" t="s">
        <v>93</v>
      </c>
      <c r="F492" t="s">
        <v>94</v>
      </c>
      <c r="G492">
        <v>20</v>
      </c>
      <c r="H492">
        <v>13</v>
      </c>
      <c r="I492">
        <v>104</v>
      </c>
      <c r="J492" t="s">
        <v>1172</v>
      </c>
      <c r="K492">
        <v>11</v>
      </c>
      <c r="L492">
        <v>11</v>
      </c>
      <c r="M492">
        <v>8</v>
      </c>
      <c r="N492">
        <v>22</v>
      </c>
      <c r="O492">
        <v>0.72727272727272696</v>
      </c>
      <c r="P492">
        <v>4</v>
      </c>
      <c r="Q492">
        <v>4</v>
      </c>
      <c r="R492">
        <v>3</v>
      </c>
      <c r="S492">
        <v>73</v>
      </c>
      <c r="T492">
        <v>0.75</v>
      </c>
      <c r="U492">
        <v>5</v>
      </c>
      <c r="V492">
        <v>5</v>
      </c>
      <c r="W492">
        <v>2</v>
      </c>
      <c r="X492">
        <v>9</v>
      </c>
      <c r="Y492">
        <v>0.4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1</v>
      </c>
      <c r="AQ492">
        <v>1</v>
      </c>
      <c r="AR492">
        <v>0</v>
      </c>
      <c r="AS492">
        <v>0</v>
      </c>
      <c r="AT492">
        <v>1</v>
      </c>
      <c r="AU492">
        <v>1</v>
      </c>
      <c r="AV492">
        <v>3</v>
      </c>
      <c r="AW492">
        <v>0</v>
      </c>
      <c r="AX492">
        <v>0</v>
      </c>
      <c r="AY492">
        <v>3</v>
      </c>
      <c r="AZ492">
        <v>0</v>
      </c>
      <c r="BA492">
        <v>3</v>
      </c>
      <c r="BB492">
        <v>1</v>
      </c>
      <c r="BC492">
        <v>8</v>
      </c>
      <c r="BD492">
        <v>2</v>
      </c>
      <c r="BE492">
        <v>62</v>
      </c>
      <c r="BF492">
        <v>6</v>
      </c>
      <c r="BG492">
        <v>5</v>
      </c>
      <c r="BH492">
        <v>0</v>
      </c>
      <c r="BI492">
        <v>0</v>
      </c>
      <c r="BJ492">
        <v>2</v>
      </c>
      <c r="BK492">
        <v>7</v>
      </c>
      <c r="BL492">
        <v>0</v>
      </c>
      <c r="BM492">
        <v>0</v>
      </c>
      <c r="BN492" t="s">
        <v>2511</v>
      </c>
    </row>
    <row r="493" spans="1:66" x14ac:dyDescent="0.2">
      <c r="A493" t="s">
        <v>1915</v>
      </c>
      <c r="B493" t="s">
        <v>2156</v>
      </c>
      <c r="C493" t="s">
        <v>631</v>
      </c>
      <c r="D493" t="s">
        <v>92</v>
      </c>
      <c r="E493" t="s">
        <v>93</v>
      </c>
      <c r="F493" t="s">
        <v>94</v>
      </c>
      <c r="G493">
        <v>20</v>
      </c>
      <c r="H493">
        <v>13</v>
      </c>
      <c r="I493">
        <v>172</v>
      </c>
      <c r="J493" t="s">
        <v>1172</v>
      </c>
      <c r="K493">
        <v>11</v>
      </c>
      <c r="L493">
        <v>11</v>
      </c>
      <c r="M493">
        <v>8</v>
      </c>
      <c r="N493">
        <v>22</v>
      </c>
      <c r="O493">
        <v>0.72727272727272696</v>
      </c>
      <c r="P493">
        <v>4</v>
      </c>
      <c r="Q493">
        <v>4</v>
      </c>
      <c r="R493">
        <v>3</v>
      </c>
      <c r="S493">
        <v>141</v>
      </c>
      <c r="T493">
        <v>0.75</v>
      </c>
      <c r="U493">
        <v>5</v>
      </c>
      <c r="V493">
        <v>5</v>
      </c>
      <c r="W493">
        <v>2</v>
      </c>
      <c r="X493">
        <v>9</v>
      </c>
      <c r="Y493">
        <v>0.4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1</v>
      </c>
      <c r="AQ493">
        <v>1</v>
      </c>
      <c r="AR493">
        <v>0</v>
      </c>
      <c r="AS493">
        <v>0</v>
      </c>
      <c r="AT493">
        <v>1</v>
      </c>
      <c r="AU493">
        <v>1</v>
      </c>
      <c r="AV493">
        <v>3</v>
      </c>
      <c r="AW493">
        <v>0</v>
      </c>
      <c r="AX493">
        <v>0</v>
      </c>
      <c r="AY493">
        <v>3</v>
      </c>
      <c r="AZ493">
        <v>0</v>
      </c>
      <c r="BA493">
        <v>3</v>
      </c>
      <c r="BB493">
        <v>1</v>
      </c>
      <c r="BC493">
        <v>8</v>
      </c>
      <c r="BD493">
        <v>2</v>
      </c>
      <c r="BE493">
        <v>130</v>
      </c>
      <c r="BF493">
        <v>6</v>
      </c>
      <c r="BG493">
        <v>5</v>
      </c>
      <c r="BH493">
        <v>0</v>
      </c>
      <c r="BI493">
        <v>0</v>
      </c>
      <c r="BJ493">
        <v>2</v>
      </c>
      <c r="BK493">
        <v>7</v>
      </c>
      <c r="BL493">
        <v>0</v>
      </c>
      <c r="BM493">
        <v>0</v>
      </c>
      <c r="BN493" t="s">
        <v>2511</v>
      </c>
    </row>
    <row r="494" spans="1:66" x14ac:dyDescent="0.2">
      <c r="A494" t="s">
        <v>1915</v>
      </c>
      <c r="B494" t="s">
        <v>2157</v>
      </c>
      <c r="C494" t="s">
        <v>631</v>
      </c>
      <c r="D494" t="s">
        <v>92</v>
      </c>
      <c r="E494" t="s">
        <v>93</v>
      </c>
      <c r="F494" t="s">
        <v>94</v>
      </c>
      <c r="G494">
        <v>20</v>
      </c>
      <c r="H494">
        <v>13</v>
      </c>
      <c r="I494">
        <v>541</v>
      </c>
      <c r="J494" t="s">
        <v>1172</v>
      </c>
      <c r="K494">
        <v>11</v>
      </c>
      <c r="L494">
        <v>11</v>
      </c>
      <c r="M494">
        <v>8</v>
      </c>
      <c r="N494">
        <v>23</v>
      </c>
      <c r="O494">
        <v>0.72727272727272696</v>
      </c>
      <c r="P494">
        <v>4</v>
      </c>
      <c r="Q494">
        <v>4</v>
      </c>
      <c r="R494">
        <v>3</v>
      </c>
      <c r="S494">
        <v>509</v>
      </c>
      <c r="T494">
        <v>0.75</v>
      </c>
      <c r="U494">
        <v>5</v>
      </c>
      <c r="V494">
        <v>5</v>
      </c>
      <c r="W494">
        <v>2</v>
      </c>
      <c r="X494">
        <v>9</v>
      </c>
      <c r="Y494">
        <v>0.4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1</v>
      </c>
      <c r="AQ494">
        <v>1</v>
      </c>
      <c r="AR494">
        <v>0</v>
      </c>
      <c r="AS494">
        <v>0</v>
      </c>
      <c r="AT494">
        <v>1</v>
      </c>
      <c r="AU494">
        <v>1</v>
      </c>
      <c r="AV494">
        <v>3</v>
      </c>
      <c r="AW494">
        <v>0</v>
      </c>
      <c r="AX494">
        <v>0</v>
      </c>
      <c r="AY494">
        <v>3</v>
      </c>
      <c r="AZ494">
        <v>0</v>
      </c>
      <c r="BA494">
        <v>3</v>
      </c>
      <c r="BB494">
        <v>1</v>
      </c>
      <c r="BC494">
        <v>9</v>
      </c>
      <c r="BD494">
        <v>2</v>
      </c>
      <c r="BE494">
        <v>498</v>
      </c>
      <c r="BF494">
        <v>6</v>
      </c>
      <c r="BG494">
        <v>5</v>
      </c>
      <c r="BH494">
        <v>0</v>
      </c>
      <c r="BI494">
        <v>0</v>
      </c>
      <c r="BJ494">
        <v>2</v>
      </c>
      <c r="BK494">
        <v>7</v>
      </c>
      <c r="BL494">
        <v>0</v>
      </c>
      <c r="BM494">
        <v>0</v>
      </c>
      <c r="BN494" t="s">
        <v>2511</v>
      </c>
    </row>
    <row r="495" spans="1:66" x14ac:dyDescent="0.2">
      <c r="A495" t="s">
        <v>1915</v>
      </c>
      <c r="B495" t="s">
        <v>2158</v>
      </c>
      <c r="C495" t="s">
        <v>631</v>
      </c>
      <c r="D495" t="s">
        <v>92</v>
      </c>
      <c r="E495" t="s">
        <v>93</v>
      </c>
      <c r="F495" t="s">
        <v>94</v>
      </c>
      <c r="G495">
        <v>20</v>
      </c>
      <c r="H495">
        <v>13</v>
      </c>
      <c r="I495">
        <v>301</v>
      </c>
      <c r="J495" t="s">
        <v>1172</v>
      </c>
      <c r="K495">
        <v>11</v>
      </c>
      <c r="L495">
        <v>11</v>
      </c>
      <c r="M495">
        <v>8</v>
      </c>
      <c r="N495">
        <v>21</v>
      </c>
      <c r="O495">
        <v>0.72727272727272696</v>
      </c>
      <c r="P495">
        <v>4</v>
      </c>
      <c r="Q495">
        <v>4</v>
      </c>
      <c r="R495">
        <v>3</v>
      </c>
      <c r="S495">
        <v>271</v>
      </c>
      <c r="T495">
        <v>0.75</v>
      </c>
      <c r="U495">
        <v>5</v>
      </c>
      <c r="V495">
        <v>5</v>
      </c>
      <c r="W495">
        <v>2</v>
      </c>
      <c r="X495">
        <v>9</v>
      </c>
      <c r="Y495">
        <v>0.4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1</v>
      </c>
      <c r="AQ495">
        <v>1</v>
      </c>
      <c r="AR495">
        <v>0</v>
      </c>
      <c r="AS495">
        <v>0</v>
      </c>
      <c r="AT495">
        <v>1</v>
      </c>
      <c r="AU495">
        <v>1</v>
      </c>
      <c r="AV495">
        <v>3</v>
      </c>
      <c r="AW495">
        <v>0</v>
      </c>
      <c r="AX495">
        <v>0</v>
      </c>
      <c r="AY495">
        <v>3</v>
      </c>
      <c r="AZ495">
        <v>0</v>
      </c>
      <c r="BA495">
        <v>3</v>
      </c>
      <c r="BB495">
        <v>1</v>
      </c>
      <c r="BC495">
        <v>7</v>
      </c>
      <c r="BD495">
        <v>2</v>
      </c>
      <c r="BE495">
        <v>260</v>
      </c>
      <c r="BF495">
        <v>6</v>
      </c>
      <c r="BG495">
        <v>5</v>
      </c>
      <c r="BH495">
        <v>0</v>
      </c>
      <c r="BI495">
        <v>0</v>
      </c>
      <c r="BJ495">
        <v>2</v>
      </c>
      <c r="BK495">
        <v>7</v>
      </c>
      <c r="BL495">
        <v>0</v>
      </c>
      <c r="BM495">
        <v>0</v>
      </c>
      <c r="BN495" t="s">
        <v>2511</v>
      </c>
    </row>
    <row r="496" spans="1:66" x14ac:dyDescent="0.2">
      <c r="A496" t="s">
        <v>1915</v>
      </c>
      <c r="B496" t="s">
        <v>2159</v>
      </c>
      <c r="C496" t="s">
        <v>631</v>
      </c>
      <c r="D496" t="s">
        <v>92</v>
      </c>
      <c r="E496" t="s">
        <v>93</v>
      </c>
      <c r="F496" t="s">
        <v>94</v>
      </c>
      <c r="G496">
        <v>20</v>
      </c>
      <c r="H496">
        <v>13</v>
      </c>
      <c r="I496">
        <v>175</v>
      </c>
      <c r="J496" t="s">
        <v>1172</v>
      </c>
      <c r="K496">
        <v>11</v>
      </c>
      <c r="L496">
        <v>11</v>
      </c>
      <c r="M496">
        <v>8</v>
      </c>
      <c r="N496">
        <v>21</v>
      </c>
      <c r="O496">
        <v>0.72727272727272696</v>
      </c>
      <c r="P496">
        <v>4</v>
      </c>
      <c r="Q496">
        <v>4</v>
      </c>
      <c r="R496">
        <v>3</v>
      </c>
      <c r="S496">
        <v>145</v>
      </c>
      <c r="T496">
        <v>0.75</v>
      </c>
      <c r="U496">
        <v>5</v>
      </c>
      <c r="V496">
        <v>5</v>
      </c>
      <c r="W496">
        <v>2</v>
      </c>
      <c r="X496">
        <v>9</v>
      </c>
      <c r="Y496">
        <v>0.4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3</v>
      </c>
      <c r="AW496">
        <v>0</v>
      </c>
      <c r="AX496">
        <v>0</v>
      </c>
      <c r="AY496">
        <v>3</v>
      </c>
      <c r="AZ496">
        <v>0</v>
      </c>
      <c r="BA496">
        <v>3</v>
      </c>
      <c r="BB496">
        <v>1</v>
      </c>
      <c r="BC496">
        <v>7</v>
      </c>
      <c r="BD496">
        <v>2</v>
      </c>
      <c r="BE496">
        <v>134</v>
      </c>
      <c r="BF496">
        <v>6</v>
      </c>
      <c r="BG496">
        <v>5</v>
      </c>
      <c r="BH496">
        <v>0</v>
      </c>
      <c r="BI496">
        <v>0</v>
      </c>
      <c r="BJ496">
        <v>2</v>
      </c>
      <c r="BK496">
        <v>7</v>
      </c>
      <c r="BL496">
        <v>0</v>
      </c>
      <c r="BM496">
        <v>0</v>
      </c>
      <c r="BN496" t="s">
        <v>2511</v>
      </c>
    </row>
    <row r="497" spans="1:66" x14ac:dyDescent="0.2">
      <c r="A497" t="s">
        <v>1915</v>
      </c>
      <c r="B497" t="s">
        <v>2160</v>
      </c>
      <c r="C497" t="s">
        <v>631</v>
      </c>
      <c r="D497" t="s">
        <v>92</v>
      </c>
      <c r="E497" t="s">
        <v>93</v>
      </c>
      <c r="F497" t="s">
        <v>94</v>
      </c>
      <c r="G497">
        <v>20</v>
      </c>
      <c r="H497">
        <v>13</v>
      </c>
      <c r="I497">
        <v>181</v>
      </c>
      <c r="J497" t="s">
        <v>1172</v>
      </c>
      <c r="K497">
        <v>11</v>
      </c>
      <c r="L497">
        <v>11</v>
      </c>
      <c r="M497">
        <v>8</v>
      </c>
      <c r="N497">
        <v>17</v>
      </c>
      <c r="O497">
        <v>0.72727272727272696</v>
      </c>
      <c r="P497">
        <v>4</v>
      </c>
      <c r="Q497">
        <v>4</v>
      </c>
      <c r="R497">
        <v>3</v>
      </c>
      <c r="S497">
        <v>155</v>
      </c>
      <c r="T497">
        <v>0.75</v>
      </c>
      <c r="U497">
        <v>5</v>
      </c>
      <c r="V497">
        <v>5</v>
      </c>
      <c r="W497">
        <v>2</v>
      </c>
      <c r="X497">
        <v>9</v>
      </c>
      <c r="Y497">
        <v>0.4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1</v>
      </c>
      <c r="AQ497">
        <v>1</v>
      </c>
      <c r="AR497">
        <v>0</v>
      </c>
      <c r="AS497">
        <v>0</v>
      </c>
      <c r="AT497">
        <v>1</v>
      </c>
      <c r="AU497">
        <v>1</v>
      </c>
      <c r="AV497">
        <v>3</v>
      </c>
      <c r="AW497">
        <v>0</v>
      </c>
      <c r="AX497">
        <v>0</v>
      </c>
      <c r="AY497">
        <v>3</v>
      </c>
      <c r="AZ497">
        <v>0</v>
      </c>
      <c r="BA497">
        <v>3</v>
      </c>
      <c r="BB497">
        <v>1</v>
      </c>
      <c r="BC497">
        <v>3</v>
      </c>
      <c r="BD497">
        <v>2</v>
      </c>
      <c r="BE497">
        <v>144</v>
      </c>
      <c r="BF497">
        <v>6</v>
      </c>
      <c r="BG497">
        <v>5</v>
      </c>
      <c r="BH497">
        <v>0</v>
      </c>
      <c r="BI497">
        <v>0</v>
      </c>
      <c r="BJ497">
        <v>2</v>
      </c>
      <c r="BK497">
        <v>7</v>
      </c>
      <c r="BL497">
        <v>0</v>
      </c>
      <c r="BM497">
        <v>0</v>
      </c>
      <c r="BN497" t="s">
        <v>2511</v>
      </c>
    </row>
    <row r="498" spans="1:66" x14ac:dyDescent="0.2">
      <c r="A498" t="s">
        <v>1915</v>
      </c>
      <c r="B498" t="s">
        <v>2161</v>
      </c>
      <c r="C498" t="s">
        <v>631</v>
      </c>
      <c r="D498" t="s">
        <v>92</v>
      </c>
      <c r="E498" t="s">
        <v>93</v>
      </c>
      <c r="F498" t="s">
        <v>94</v>
      </c>
      <c r="G498">
        <v>20</v>
      </c>
      <c r="H498">
        <v>13</v>
      </c>
      <c r="I498">
        <v>1131</v>
      </c>
      <c r="J498" t="s">
        <v>1172</v>
      </c>
      <c r="K498">
        <v>11</v>
      </c>
      <c r="L498">
        <v>11</v>
      </c>
      <c r="M498">
        <v>8</v>
      </c>
      <c r="N498">
        <v>23</v>
      </c>
      <c r="O498">
        <v>0.72727272727272696</v>
      </c>
      <c r="P498">
        <v>4</v>
      </c>
      <c r="Q498">
        <v>4</v>
      </c>
      <c r="R498">
        <v>3</v>
      </c>
      <c r="S498">
        <v>1099</v>
      </c>
      <c r="T498">
        <v>0.75</v>
      </c>
      <c r="U498">
        <v>5</v>
      </c>
      <c r="V498">
        <v>5</v>
      </c>
      <c r="W498">
        <v>2</v>
      </c>
      <c r="X498">
        <v>9</v>
      </c>
      <c r="Y498">
        <v>0.4</v>
      </c>
      <c r="Z498">
        <v>1</v>
      </c>
      <c r="AA498">
        <v>1</v>
      </c>
      <c r="AB498">
        <v>1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0</v>
      </c>
      <c r="AT498">
        <v>1</v>
      </c>
      <c r="AU498">
        <v>1</v>
      </c>
      <c r="AV498">
        <v>3</v>
      </c>
      <c r="AW498">
        <v>0</v>
      </c>
      <c r="AX498">
        <v>0</v>
      </c>
      <c r="AY498">
        <v>3</v>
      </c>
      <c r="AZ498">
        <v>0</v>
      </c>
      <c r="BA498">
        <v>3</v>
      </c>
      <c r="BB498">
        <v>1</v>
      </c>
      <c r="BC498">
        <v>9</v>
      </c>
      <c r="BD498">
        <v>2</v>
      </c>
      <c r="BE498">
        <v>1088</v>
      </c>
      <c r="BF498">
        <v>6</v>
      </c>
      <c r="BG498">
        <v>5</v>
      </c>
      <c r="BH498">
        <v>0</v>
      </c>
      <c r="BI498">
        <v>0</v>
      </c>
      <c r="BJ498">
        <v>2</v>
      </c>
      <c r="BK498">
        <v>7</v>
      </c>
      <c r="BL498">
        <v>0</v>
      </c>
      <c r="BM498">
        <v>0</v>
      </c>
      <c r="BN498" t="s">
        <v>2511</v>
      </c>
    </row>
    <row r="499" spans="1:66" x14ac:dyDescent="0.2">
      <c r="A499" t="s">
        <v>1915</v>
      </c>
      <c r="B499" t="s">
        <v>2162</v>
      </c>
      <c r="C499" t="s">
        <v>631</v>
      </c>
      <c r="D499" t="s">
        <v>92</v>
      </c>
      <c r="E499" t="s">
        <v>93</v>
      </c>
      <c r="F499" t="s">
        <v>94</v>
      </c>
      <c r="G499">
        <v>20</v>
      </c>
      <c r="H499">
        <v>13</v>
      </c>
      <c r="I499">
        <v>306</v>
      </c>
      <c r="J499" t="s">
        <v>1172</v>
      </c>
      <c r="K499">
        <v>11</v>
      </c>
      <c r="L499">
        <v>11</v>
      </c>
      <c r="M499">
        <v>8</v>
      </c>
      <c r="N499">
        <v>18</v>
      </c>
      <c r="O499">
        <v>0.72727272727272696</v>
      </c>
      <c r="P499">
        <v>4</v>
      </c>
      <c r="Q499">
        <v>4</v>
      </c>
      <c r="R499">
        <v>3</v>
      </c>
      <c r="S499">
        <v>279</v>
      </c>
      <c r="T499">
        <v>0.75</v>
      </c>
      <c r="U499">
        <v>5</v>
      </c>
      <c r="V499">
        <v>5</v>
      </c>
      <c r="W499">
        <v>2</v>
      </c>
      <c r="X499">
        <v>9</v>
      </c>
      <c r="Y499">
        <v>0.4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1</v>
      </c>
      <c r="AU499">
        <v>1</v>
      </c>
      <c r="AV499">
        <v>3</v>
      </c>
      <c r="AW499">
        <v>0</v>
      </c>
      <c r="AX499">
        <v>0</v>
      </c>
      <c r="AY499">
        <v>3</v>
      </c>
      <c r="AZ499">
        <v>0</v>
      </c>
      <c r="BA499">
        <v>3</v>
      </c>
      <c r="BB499">
        <v>1</v>
      </c>
      <c r="BC499">
        <v>4</v>
      </c>
      <c r="BD499">
        <v>2</v>
      </c>
      <c r="BE499">
        <v>268</v>
      </c>
      <c r="BF499">
        <v>6</v>
      </c>
      <c r="BG499">
        <v>5</v>
      </c>
      <c r="BH499">
        <v>0</v>
      </c>
      <c r="BI499">
        <v>0</v>
      </c>
      <c r="BJ499">
        <v>2</v>
      </c>
      <c r="BK499">
        <v>7</v>
      </c>
      <c r="BL499">
        <v>0</v>
      </c>
      <c r="BM499">
        <v>0</v>
      </c>
      <c r="BN499" t="s">
        <v>2511</v>
      </c>
    </row>
    <row r="500" spans="1:66" x14ac:dyDescent="0.2">
      <c r="A500" t="s">
        <v>1915</v>
      </c>
      <c r="B500" t="s">
        <v>2163</v>
      </c>
      <c r="C500" t="s">
        <v>631</v>
      </c>
      <c r="D500" t="s">
        <v>92</v>
      </c>
      <c r="E500" t="s">
        <v>93</v>
      </c>
      <c r="F500" t="s">
        <v>94</v>
      </c>
      <c r="G500">
        <v>20</v>
      </c>
      <c r="H500">
        <v>13</v>
      </c>
      <c r="I500">
        <v>869</v>
      </c>
      <c r="J500" t="s">
        <v>1172</v>
      </c>
      <c r="K500">
        <v>11</v>
      </c>
      <c r="L500">
        <v>11</v>
      </c>
      <c r="M500">
        <v>8</v>
      </c>
      <c r="N500">
        <v>19</v>
      </c>
      <c r="O500">
        <v>0.72727272727272696</v>
      </c>
      <c r="P500">
        <v>4</v>
      </c>
      <c r="Q500">
        <v>4</v>
      </c>
      <c r="R500">
        <v>3</v>
      </c>
      <c r="S500">
        <v>841</v>
      </c>
      <c r="T500">
        <v>0.75</v>
      </c>
      <c r="U500">
        <v>5</v>
      </c>
      <c r="V500">
        <v>5</v>
      </c>
      <c r="W500">
        <v>2</v>
      </c>
      <c r="X500">
        <v>9</v>
      </c>
      <c r="Y500">
        <v>0.4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1</v>
      </c>
      <c r="AU500">
        <v>1</v>
      </c>
      <c r="AV500">
        <v>3</v>
      </c>
      <c r="AW500">
        <v>0</v>
      </c>
      <c r="AX500">
        <v>0</v>
      </c>
      <c r="AY500">
        <v>3</v>
      </c>
      <c r="AZ500">
        <v>0</v>
      </c>
      <c r="BA500">
        <v>3</v>
      </c>
      <c r="BB500">
        <v>1</v>
      </c>
      <c r="BC500">
        <v>5</v>
      </c>
      <c r="BD500">
        <v>2</v>
      </c>
      <c r="BE500">
        <v>830</v>
      </c>
      <c r="BF500">
        <v>6</v>
      </c>
      <c r="BG500">
        <v>5</v>
      </c>
      <c r="BH500">
        <v>0</v>
      </c>
      <c r="BI500">
        <v>0</v>
      </c>
      <c r="BJ500">
        <v>2</v>
      </c>
      <c r="BK500">
        <v>7</v>
      </c>
      <c r="BL500">
        <v>0</v>
      </c>
      <c r="BM500">
        <v>0</v>
      </c>
      <c r="BN500" t="s">
        <v>2511</v>
      </c>
    </row>
    <row r="501" spans="1:66" x14ac:dyDescent="0.2">
      <c r="A501" t="s">
        <v>1915</v>
      </c>
      <c r="B501" t="s">
        <v>2164</v>
      </c>
      <c r="C501" t="s">
        <v>631</v>
      </c>
      <c r="D501" t="s">
        <v>92</v>
      </c>
      <c r="E501" t="s">
        <v>93</v>
      </c>
      <c r="F501" t="s">
        <v>94</v>
      </c>
      <c r="G501">
        <v>20</v>
      </c>
      <c r="H501">
        <v>13</v>
      </c>
      <c r="I501">
        <v>1143</v>
      </c>
      <c r="J501" t="s">
        <v>1172</v>
      </c>
      <c r="K501">
        <v>11</v>
      </c>
      <c r="L501">
        <v>11</v>
      </c>
      <c r="M501">
        <v>8</v>
      </c>
      <c r="N501">
        <v>21</v>
      </c>
      <c r="O501">
        <v>0.72727272727272696</v>
      </c>
      <c r="P501">
        <v>4</v>
      </c>
      <c r="Q501">
        <v>4</v>
      </c>
      <c r="R501">
        <v>3</v>
      </c>
      <c r="S501">
        <v>1113</v>
      </c>
      <c r="T501">
        <v>0.75</v>
      </c>
      <c r="U501">
        <v>5</v>
      </c>
      <c r="V501">
        <v>5</v>
      </c>
      <c r="W501">
        <v>2</v>
      </c>
      <c r="X501">
        <v>9</v>
      </c>
      <c r="Y501">
        <v>0.4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1</v>
      </c>
      <c r="AQ501">
        <v>1</v>
      </c>
      <c r="AR501">
        <v>0</v>
      </c>
      <c r="AS501">
        <v>0</v>
      </c>
      <c r="AT501">
        <v>1</v>
      </c>
      <c r="AU501">
        <v>1</v>
      </c>
      <c r="AV501">
        <v>3</v>
      </c>
      <c r="AW501">
        <v>0</v>
      </c>
      <c r="AX501">
        <v>0</v>
      </c>
      <c r="AY501">
        <v>3</v>
      </c>
      <c r="AZ501">
        <v>0</v>
      </c>
      <c r="BA501">
        <v>3</v>
      </c>
      <c r="BB501">
        <v>1</v>
      </c>
      <c r="BC501">
        <v>7</v>
      </c>
      <c r="BD501">
        <v>2</v>
      </c>
      <c r="BE501">
        <v>1102</v>
      </c>
      <c r="BF501">
        <v>6</v>
      </c>
      <c r="BG501">
        <v>5</v>
      </c>
      <c r="BH501">
        <v>0</v>
      </c>
      <c r="BI501">
        <v>0</v>
      </c>
      <c r="BJ501">
        <v>2</v>
      </c>
      <c r="BK501">
        <v>7</v>
      </c>
      <c r="BL501">
        <v>0</v>
      </c>
      <c r="BM501">
        <v>0</v>
      </c>
      <c r="BN501" t="s">
        <v>2511</v>
      </c>
    </row>
    <row r="502" spans="1:66" x14ac:dyDescent="0.2">
      <c r="A502" t="s">
        <v>1915</v>
      </c>
      <c r="B502" t="s">
        <v>2165</v>
      </c>
      <c r="C502" t="s">
        <v>631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124</v>
      </c>
      <c r="J502" t="s">
        <v>1172</v>
      </c>
      <c r="K502">
        <v>11</v>
      </c>
      <c r="L502">
        <v>11</v>
      </c>
      <c r="M502">
        <v>8</v>
      </c>
      <c r="N502">
        <v>20</v>
      </c>
      <c r="O502">
        <v>0.72727272727272696</v>
      </c>
      <c r="P502">
        <v>4</v>
      </c>
      <c r="Q502">
        <v>4</v>
      </c>
      <c r="R502">
        <v>3</v>
      </c>
      <c r="S502">
        <v>95</v>
      </c>
      <c r="T502">
        <v>0.75</v>
      </c>
      <c r="U502">
        <v>5</v>
      </c>
      <c r="V502">
        <v>5</v>
      </c>
      <c r="W502">
        <v>2</v>
      </c>
      <c r="X502">
        <v>9</v>
      </c>
      <c r="Y502">
        <v>0.4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0</v>
      </c>
      <c r="AT502">
        <v>1</v>
      </c>
      <c r="AU502">
        <v>1</v>
      </c>
      <c r="AV502">
        <v>3</v>
      </c>
      <c r="AW502">
        <v>0</v>
      </c>
      <c r="AX502">
        <v>0</v>
      </c>
      <c r="AY502">
        <v>3</v>
      </c>
      <c r="AZ502">
        <v>0</v>
      </c>
      <c r="BA502">
        <v>3</v>
      </c>
      <c r="BB502">
        <v>1</v>
      </c>
      <c r="BC502">
        <v>6</v>
      </c>
      <c r="BD502">
        <v>2</v>
      </c>
      <c r="BE502">
        <v>84</v>
      </c>
      <c r="BF502">
        <v>6</v>
      </c>
      <c r="BG502">
        <v>5</v>
      </c>
      <c r="BH502">
        <v>0</v>
      </c>
      <c r="BI502">
        <v>0</v>
      </c>
      <c r="BJ502">
        <v>2</v>
      </c>
      <c r="BK502">
        <v>7</v>
      </c>
      <c r="BL502">
        <v>0</v>
      </c>
      <c r="BM502">
        <v>0</v>
      </c>
      <c r="BN502" t="s">
        <v>2511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02"/>
  <sheetViews>
    <sheetView workbookViewId="0">
      <selection sqref="A1:BN1302"/>
    </sheetView>
  </sheetViews>
  <sheetFormatPr baseColWidth="10" defaultRowHeight="15" x14ac:dyDescent="0.2"/>
  <sheetData>
    <row r="1" spans="1:6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x14ac:dyDescent="0.2">
      <c r="A2" t="s">
        <v>89</v>
      </c>
      <c r="B2" t="s">
        <v>90</v>
      </c>
      <c r="C2" t="s">
        <v>91</v>
      </c>
      <c r="D2" t="s">
        <v>92</v>
      </c>
      <c r="E2" t="s">
        <v>93</v>
      </c>
      <c r="F2" t="s">
        <v>94</v>
      </c>
      <c r="G2">
        <v>20</v>
      </c>
      <c r="H2">
        <v>14</v>
      </c>
      <c r="I2">
        <v>20</v>
      </c>
      <c r="J2" t="s">
        <v>95</v>
      </c>
      <c r="K2">
        <v>11</v>
      </c>
      <c r="L2">
        <v>10</v>
      </c>
      <c r="M2">
        <v>9</v>
      </c>
      <c r="N2">
        <v>12</v>
      </c>
      <c r="O2">
        <v>0.81818181818181801</v>
      </c>
      <c r="P2">
        <v>4</v>
      </c>
      <c r="Q2">
        <v>3</v>
      </c>
      <c r="R2">
        <v>2</v>
      </c>
      <c r="S2">
        <v>5</v>
      </c>
      <c r="T2">
        <v>0.5</v>
      </c>
      <c r="U2">
        <v>5</v>
      </c>
      <c r="V2">
        <v>4</v>
      </c>
      <c r="W2">
        <v>3</v>
      </c>
      <c r="X2">
        <v>3</v>
      </c>
      <c r="Y2">
        <v>0.6</v>
      </c>
      <c r="Z2" s="3">
        <v>-1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>
        <v>0</v>
      </c>
      <c r="AK2" s="3">
        <v>-1</v>
      </c>
      <c r="AL2" s="3">
        <v>1</v>
      </c>
      <c r="AM2">
        <v>0</v>
      </c>
      <c r="AN2" s="3">
        <v>1</v>
      </c>
      <c r="AO2" s="3">
        <v>1</v>
      </c>
      <c r="AP2">
        <v>0</v>
      </c>
      <c r="AQ2" s="3">
        <v>-1</v>
      </c>
      <c r="AR2" s="3">
        <v>1</v>
      </c>
      <c r="AS2" s="3">
        <v>1</v>
      </c>
      <c r="AT2">
        <v>-1</v>
      </c>
      <c r="AU2">
        <v>1</v>
      </c>
      <c r="AV2">
        <v>1</v>
      </c>
      <c r="AW2">
        <v>1</v>
      </c>
      <c r="AX2">
        <v>2</v>
      </c>
      <c r="AY2">
        <v>1</v>
      </c>
      <c r="AZ2">
        <v>1</v>
      </c>
      <c r="BA2">
        <v>1</v>
      </c>
      <c r="BB2">
        <v>1</v>
      </c>
      <c r="BC2">
        <v>3</v>
      </c>
      <c r="BD2">
        <v>0</v>
      </c>
      <c r="BE2">
        <v>-1</v>
      </c>
      <c r="BF2">
        <v>4</v>
      </c>
      <c r="BG2">
        <v>0</v>
      </c>
      <c r="BH2">
        <v>1</v>
      </c>
      <c r="BI2">
        <v>1</v>
      </c>
      <c r="BJ2">
        <v>0</v>
      </c>
      <c r="BK2">
        <v>-1</v>
      </c>
      <c r="BL2">
        <v>1</v>
      </c>
      <c r="BM2">
        <v>1</v>
      </c>
      <c r="BN2" t="s">
        <v>2458</v>
      </c>
    </row>
    <row r="3" spans="1:66" x14ac:dyDescent="0.2">
      <c r="A3" t="s">
        <v>89</v>
      </c>
      <c r="B3" t="s">
        <v>96</v>
      </c>
      <c r="C3" t="s">
        <v>91</v>
      </c>
      <c r="D3" t="s">
        <v>92</v>
      </c>
      <c r="E3" t="s">
        <v>93</v>
      </c>
      <c r="F3" t="s">
        <v>94</v>
      </c>
      <c r="G3">
        <v>20</v>
      </c>
      <c r="H3">
        <v>14</v>
      </c>
      <c r="I3">
        <v>20</v>
      </c>
      <c r="J3" t="s">
        <v>95</v>
      </c>
      <c r="K3">
        <v>11</v>
      </c>
      <c r="L3">
        <v>10</v>
      </c>
      <c r="M3">
        <v>9</v>
      </c>
      <c r="N3">
        <v>12</v>
      </c>
      <c r="O3">
        <v>0.81818181818181801</v>
      </c>
      <c r="P3">
        <v>4</v>
      </c>
      <c r="Q3">
        <v>3</v>
      </c>
      <c r="R3">
        <v>2</v>
      </c>
      <c r="S3">
        <v>5</v>
      </c>
      <c r="T3">
        <v>0.5</v>
      </c>
      <c r="U3">
        <v>5</v>
      </c>
      <c r="V3">
        <v>4</v>
      </c>
      <c r="W3">
        <v>3</v>
      </c>
      <c r="X3">
        <v>3</v>
      </c>
      <c r="Y3">
        <v>0.6</v>
      </c>
      <c r="Z3" s="3">
        <v>-1</v>
      </c>
      <c r="AA3" s="3">
        <v>1</v>
      </c>
      <c r="AB3" s="3">
        <v>1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>
        <v>0</v>
      </c>
      <c r="AK3" s="3">
        <v>-1</v>
      </c>
      <c r="AL3" s="3">
        <v>1</v>
      </c>
      <c r="AM3">
        <v>0</v>
      </c>
      <c r="AN3" s="3">
        <v>1</v>
      </c>
      <c r="AO3" s="3">
        <v>1</v>
      </c>
      <c r="AP3">
        <v>0</v>
      </c>
      <c r="AQ3" s="3">
        <v>-1</v>
      </c>
      <c r="AR3" s="3">
        <v>1</v>
      </c>
      <c r="AS3" s="3">
        <v>1</v>
      </c>
      <c r="AT3">
        <v>-1</v>
      </c>
      <c r="AU3">
        <v>1</v>
      </c>
      <c r="AV3">
        <v>1</v>
      </c>
      <c r="AW3">
        <v>1</v>
      </c>
      <c r="AX3">
        <v>2</v>
      </c>
      <c r="AY3">
        <v>1</v>
      </c>
      <c r="AZ3">
        <v>1</v>
      </c>
      <c r="BA3">
        <v>1</v>
      </c>
      <c r="BB3">
        <v>1</v>
      </c>
      <c r="BC3">
        <v>3</v>
      </c>
      <c r="BD3">
        <v>0</v>
      </c>
      <c r="BE3">
        <v>-1</v>
      </c>
      <c r="BF3">
        <v>4</v>
      </c>
      <c r="BG3">
        <v>0</v>
      </c>
      <c r="BH3">
        <v>1</v>
      </c>
      <c r="BI3">
        <v>1</v>
      </c>
      <c r="BJ3">
        <v>0</v>
      </c>
      <c r="BK3">
        <v>-1</v>
      </c>
      <c r="BL3">
        <v>1</v>
      </c>
      <c r="BM3">
        <v>1</v>
      </c>
      <c r="BN3" t="s">
        <v>2458</v>
      </c>
    </row>
    <row r="4" spans="1:66" x14ac:dyDescent="0.2">
      <c r="A4" t="s">
        <v>89</v>
      </c>
      <c r="B4" t="s">
        <v>97</v>
      </c>
      <c r="C4" t="s">
        <v>91</v>
      </c>
      <c r="D4" t="s">
        <v>92</v>
      </c>
      <c r="E4" t="s">
        <v>93</v>
      </c>
      <c r="F4" t="s">
        <v>94</v>
      </c>
      <c r="G4">
        <v>20</v>
      </c>
      <c r="H4">
        <v>14</v>
      </c>
      <c r="I4">
        <v>20</v>
      </c>
      <c r="J4" t="s">
        <v>95</v>
      </c>
      <c r="K4">
        <v>11</v>
      </c>
      <c r="L4">
        <v>10</v>
      </c>
      <c r="M4">
        <v>9</v>
      </c>
      <c r="N4">
        <v>12</v>
      </c>
      <c r="O4">
        <v>0.81818181818181801</v>
      </c>
      <c r="P4">
        <v>4</v>
      </c>
      <c r="Q4">
        <v>3</v>
      </c>
      <c r="R4">
        <v>2</v>
      </c>
      <c r="S4">
        <v>5</v>
      </c>
      <c r="T4">
        <v>0.5</v>
      </c>
      <c r="U4">
        <v>5</v>
      </c>
      <c r="V4">
        <v>4</v>
      </c>
      <c r="W4">
        <v>3</v>
      </c>
      <c r="X4">
        <v>3</v>
      </c>
      <c r="Y4">
        <v>0.6</v>
      </c>
      <c r="Z4" s="3">
        <v>-1</v>
      </c>
      <c r="AA4" s="3">
        <v>1</v>
      </c>
      <c r="AB4" s="3">
        <v>1</v>
      </c>
      <c r="AC4" s="3">
        <v>1</v>
      </c>
      <c r="AD4" s="3">
        <v>1</v>
      </c>
      <c r="AE4" s="3">
        <v>1</v>
      </c>
      <c r="AF4" s="3">
        <v>1</v>
      </c>
      <c r="AG4" s="3">
        <v>1</v>
      </c>
      <c r="AH4" s="3">
        <v>1</v>
      </c>
      <c r="AI4" s="3">
        <v>1</v>
      </c>
      <c r="AJ4">
        <v>0</v>
      </c>
      <c r="AK4" s="3">
        <v>-1</v>
      </c>
      <c r="AL4" s="3">
        <v>1</v>
      </c>
      <c r="AM4">
        <v>0</v>
      </c>
      <c r="AN4" s="3">
        <v>1</v>
      </c>
      <c r="AO4" s="3">
        <v>1</v>
      </c>
      <c r="AP4">
        <v>0</v>
      </c>
      <c r="AQ4" s="3">
        <v>-1</v>
      </c>
      <c r="AR4" s="3">
        <v>1</v>
      </c>
      <c r="AS4" s="3">
        <v>1</v>
      </c>
      <c r="AT4">
        <v>-1</v>
      </c>
      <c r="AU4">
        <v>1</v>
      </c>
      <c r="AV4">
        <v>1</v>
      </c>
      <c r="AW4">
        <v>1</v>
      </c>
      <c r="AX4">
        <v>2</v>
      </c>
      <c r="AY4">
        <v>1</v>
      </c>
      <c r="AZ4">
        <v>1</v>
      </c>
      <c r="BA4">
        <v>1</v>
      </c>
      <c r="BB4">
        <v>1</v>
      </c>
      <c r="BC4">
        <v>3</v>
      </c>
      <c r="BD4">
        <v>0</v>
      </c>
      <c r="BE4">
        <v>-1</v>
      </c>
      <c r="BF4">
        <v>4</v>
      </c>
      <c r="BG4">
        <v>0</v>
      </c>
      <c r="BH4">
        <v>1</v>
      </c>
      <c r="BI4">
        <v>1</v>
      </c>
      <c r="BJ4">
        <v>0</v>
      </c>
      <c r="BK4">
        <v>-1</v>
      </c>
      <c r="BL4">
        <v>1</v>
      </c>
      <c r="BM4">
        <v>1</v>
      </c>
      <c r="BN4" t="s">
        <v>2458</v>
      </c>
    </row>
    <row r="5" spans="1:66" x14ac:dyDescent="0.2">
      <c r="A5" t="s">
        <v>89</v>
      </c>
      <c r="B5" t="s">
        <v>98</v>
      </c>
      <c r="C5" t="s">
        <v>91</v>
      </c>
      <c r="D5" t="s">
        <v>92</v>
      </c>
      <c r="E5" t="s">
        <v>93</v>
      </c>
      <c r="F5" t="s">
        <v>94</v>
      </c>
      <c r="G5">
        <v>20</v>
      </c>
      <c r="H5">
        <v>14</v>
      </c>
      <c r="I5">
        <v>20</v>
      </c>
      <c r="J5" t="s">
        <v>95</v>
      </c>
      <c r="K5">
        <v>11</v>
      </c>
      <c r="L5">
        <v>10</v>
      </c>
      <c r="M5">
        <v>9</v>
      </c>
      <c r="N5">
        <v>12</v>
      </c>
      <c r="O5">
        <v>0.81818181818181801</v>
      </c>
      <c r="P5">
        <v>4</v>
      </c>
      <c r="Q5">
        <v>3</v>
      </c>
      <c r="R5">
        <v>2</v>
      </c>
      <c r="S5">
        <v>5</v>
      </c>
      <c r="T5">
        <v>0.5</v>
      </c>
      <c r="U5">
        <v>5</v>
      </c>
      <c r="V5">
        <v>4</v>
      </c>
      <c r="W5">
        <v>3</v>
      </c>
      <c r="X5">
        <v>3</v>
      </c>
      <c r="Y5">
        <v>0.6</v>
      </c>
      <c r="Z5" s="3">
        <v>-1</v>
      </c>
      <c r="AA5" s="3">
        <v>1</v>
      </c>
      <c r="AB5" s="3">
        <v>1</v>
      </c>
      <c r="AC5" s="3">
        <v>1</v>
      </c>
      <c r="AD5" s="3">
        <v>1</v>
      </c>
      <c r="AE5" s="3">
        <v>1</v>
      </c>
      <c r="AF5" s="3">
        <v>1</v>
      </c>
      <c r="AG5" s="3">
        <v>1</v>
      </c>
      <c r="AH5" s="3">
        <v>1</v>
      </c>
      <c r="AI5" s="3">
        <v>1</v>
      </c>
      <c r="AJ5">
        <v>0</v>
      </c>
      <c r="AK5" s="3">
        <v>-1</v>
      </c>
      <c r="AL5" s="3">
        <v>1</v>
      </c>
      <c r="AM5">
        <v>0</v>
      </c>
      <c r="AN5" s="3">
        <v>1</v>
      </c>
      <c r="AO5" s="3">
        <v>1</v>
      </c>
      <c r="AP5">
        <v>0</v>
      </c>
      <c r="AQ5" s="3">
        <v>-1</v>
      </c>
      <c r="AR5" s="3">
        <v>1</v>
      </c>
      <c r="AS5" s="3">
        <v>1</v>
      </c>
      <c r="AT5">
        <v>-1</v>
      </c>
      <c r="AU5">
        <v>1</v>
      </c>
      <c r="AV5">
        <v>1</v>
      </c>
      <c r="AW5">
        <v>1</v>
      </c>
      <c r="AX5">
        <v>2</v>
      </c>
      <c r="AY5">
        <v>1</v>
      </c>
      <c r="AZ5">
        <v>1</v>
      </c>
      <c r="BA5">
        <v>1</v>
      </c>
      <c r="BB5">
        <v>1</v>
      </c>
      <c r="BC5">
        <v>3</v>
      </c>
      <c r="BD5">
        <v>0</v>
      </c>
      <c r="BE5">
        <v>-1</v>
      </c>
      <c r="BF5">
        <v>4</v>
      </c>
      <c r="BG5">
        <v>0</v>
      </c>
      <c r="BH5">
        <v>1</v>
      </c>
      <c r="BI5">
        <v>1</v>
      </c>
      <c r="BJ5">
        <v>0</v>
      </c>
      <c r="BK5">
        <v>-1</v>
      </c>
      <c r="BL5">
        <v>1</v>
      </c>
      <c r="BM5">
        <v>1</v>
      </c>
      <c r="BN5" t="s">
        <v>2458</v>
      </c>
    </row>
    <row r="6" spans="1:66" x14ac:dyDescent="0.2">
      <c r="A6" t="s">
        <v>89</v>
      </c>
      <c r="B6" t="s">
        <v>99</v>
      </c>
      <c r="C6" t="s">
        <v>91</v>
      </c>
      <c r="D6" t="s">
        <v>92</v>
      </c>
      <c r="E6" t="s">
        <v>93</v>
      </c>
      <c r="F6" t="s">
        <v>94</v>
      </c>
      <c r="G6">
        <v>20</v>
      </c>
      <c r="H6">
        <v>14</v>
      </c>
      <c r="I6">
        <v>20</v>
      </c>
      <c r="J6" t="s">
        <v>95</v>
      </c>
      <c r="K6">
        <v>11</v>
      </c>
      <c r="L6">
        <v>10</v>
      </c>
      <c r="M6">
        <v>9</v>
      </c>
      <c r="N6">
        <v>12</v>
      </c>
      <c r="O6">
        <v>0.81818181818181801</v>
      </c>
      <c r="P6">
        <v>4</v>
      </c>
      <c r="Q6">
        <v>3</v>
      </c>
      <c r="R6">
        <v>2</v>
      </c>
      <c r="S6">
        <v>5</v>
      </c>
      <c r="T6">
        <v>0.5</v>
      </c>
      <c r="U6">
        <v>5</v>
      </c>
      <c r="V6">
        <v>4</v>
      </c>
      <c r="W6">
        <v>3</v>
      </c>
      <c r="X6">
        <v>3</v>
      </c>
      <c r="Y6">
        <v>0.6</v>
      </c>
      <c r="Z6" s="3">
        <v>-1</v>
      </c>
      <c r="AA6" s="3">
        <v>1</v>
      </c>
      <c r="AB6" s="3">
        <v>1</v>
      </c>
      <c r="AC6" s="3">
        <v>1</v>
      </c>
      <c r="AD6" s="3">
        <v>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>
        <v>0</v>
      </c>
      <c r="AK6" s="3">
        <v>-1</v>
      </c>
      <c r="AL6" s="3">
        <v>1</v>
      </c>
      <c r="AM6">
        <v>0</v>
      </c>
      <c r="AN6" s="3">
        <v>1</v>
      </c>
      <c r="AO6" s="3">
        <v>1</v>
      </c>
      <c r="AP6">
        <v>0</v>
      </c>
      <c r="AQ6" s="3">
        <v>-1</v>
      </c>
      <c r="AR6" s="3">
        <v>1</v>
      </c>
      <c r="AS6" s="3">
        <v>1</v>
      </c>
      <c r="AT6">
        <v>-1</v>
      </c>
      <c r="AU6">
        <v>1</v>
      </c>
      <c r="AV6">
        <v>1</v>
      </c>
      <c r="AW6">
        <v>1</v>
      </c>
      <c r="AX6">
        <v>2</v>
      </c>
      <c r="AY6">
        <v>1</v>
      </c>
      <c r="AZ6">
        <v>1</v>
      </c>
      <c r="BA6">
        <v>1</v>
      </c>
      <c r="BB6">
        <v>1</v>
      </c>
      <c r="BC6">
        <v>3</v>
      </c>
      <c r="BD6">
        <v>0</v>
      </c>
      <c r="BE6">
        <v>-1</v>
      </c>
      <c r="BF6">
        <v>4</v>
      </c>
      <c r="BG6">
        <v>0</v>
      </c>
      <c r="BH6">
        <v>1</v>
      </c>
      <c r="BI6">
        <v>1</v>
      </c>
      <c r="BJ6">
        <v>0</v>
      </c>
      <c r="BK6">
        <v>-1</v>
      </c>
      <c r="BL6">
        <v>1</v>
      </c>
      <c r="BM6">
        <v>1</v>
      </c>
      <c r="BN6" t="s">
        <v>2458</v>
      </c>
    </row>
    <row r="7" spans="1:66" x14ac:dyDescent="0.2">
      <c r="A7" t="s">
        <v>89</v>
      </c>
      <c r="B7" t="s">
        <v>100</v>
      </c>
      <c r="C7" t="s">
        <v>91</v>
      </c>
      <c r="D7" t="s">
        <v>92</v>
      </c>
      <c r="E7" t="s">
        <v>93</v>
      </c>
      <c r="F7" t="s">
        <v>94</v>
      </c>
      <c r="G7">
        <v>20</v>
      </c>
      <c r="H7">
        <v>14</v>
      </c>
      <c r="I7">
        <v>20</v>
      </c>
      <c r="J7" t="s">
        <v>95</v>
      </c>
      <c r="K7">
        <v>11</v>
      </c>
      <c r="L7">
        <v>10</v>
      </c>
      <c r="M7">
        <v>9</v>
      </c>
      <c r="N7">
        <v>12</v>
      </c>
      <c r="O7">
        <v>0.81818181818181801</v>
      </c>
      <c r="P7">
        <v>4</v>
      </c>
      <c r="Q7">
        <v>3</v>
      </c>
      <c r="R7">
        <v>2</v>
      </c>
      <c r="S7">
        <v>5</v>
      </c>
      <c r="T7">
        <v>0.5</v>
      </c>
      <c r="U7">
        <v>5</v>
      </c>
      <c r="V7">
        <v>4</v>
      </c>
      <c r="W7">
        <v>3</v>
      </c>
      <c r="X7">
        <v>3</v>
      </c>
      <c r="Y7">
        <v>0.6</v>
      </c>
      <c r="Z7" s="3">
        <v>-1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>
        <v>0</v>
      </c>
      <c r="AK7" s="3">
        <v>-1</v>
      </c>
      <c r="AL7" s="3">
        <v>1</v>
      </c>
      <c r="AM7">
        <v>0</v>
      </c>
      <c r="AN7" s="3">
        <v>1</v>
      </c>
      <c r="AO7" s="3">
        <v>1</v>
      </c>
      <c r="AP7">
        <v>0</v>
      </c>
      <c r="AQ7" s="3">
        <v>-1</v>
      </c>
      <c r="AR7" s="3">
        <v>1</v>
      </c>
      <c r="AS7" s="3">
        <v>1</v>
      </c>
      <c r="AT7">
        <v>-1</v>
      </c>
      <c r="AU7">
        <v>1</v>
      </c>
      <c r="AV7">
        <v>1</v>
      </c>
      <c r="AW7">
        <v>1</v>
      </c>
      <c r="AX7">
        <v>2</v>
      </c>
      <c r="AY7">
        <v>1</v>
      </c>
      <c r="AZ7">
        <v>1</v>
      </c>
      <c r="BA7">
        <v>1</v>
      </c>
      <c r="BB7">
        <v>1</v>
      </c>
      <c r="BC7">
        <v>3</v>
      </c>
      <c r="BD7">
        <v>0</v>
      </c>
      <c r="BE7">
        <v>-1</v>
      </c>
      <c r="BF7">
        <v>4</v>
      </c>
      <c r="BG7">
        <v>0</v>
      </c>
      <c r="BH7">
        <v>1</v>
      </c>
      <c r="BI7">
        <v>1</v>
      </c>
      <c r="BJ7">
        <v>0</v>
      </c>
      <c r="BK7">
        <v>-1</v>
      </c>
      <c r="BL7">
        <v>1</v>
      </c>
      <c r="BM7">
        <v>1</v>
      </c>
      <c r="BN7" t="s">
        <v>2458</v>
      </c>
    </row>
    <row r="8" spans="1:66" x14ac:dyDescent="0.2">
      <c r="A8" t="s">
        <v>89</v>
      </c>
      <c r="B8" t="s">
        <v>101</v>
      </c>
      <c r="C8" t="s">
        <v>91</v>
      </c>
      <c r="D8" t="s">
        <v>92</v>
      </c>
      <c r="E8" t="s">
        <v>93</v>
      </c>
      <c r="F8" t="s">
        <v>94</v>
      </c>
      <c r="G8">
        <v>20</v>
      </c>
      <c r="H8">
        <v>14</v>
      </c>
      <c r="I8">
        <v>20</v>
      </c>
      <c r="J8" t="s">
        <v>95</v>
      </c>
      <c r="K8">
        <v>11</v>
      </c>
      <c r="L8">
        <v>10</v>
      </c>
      <c r="M8">
        <v>9</v>
      </c>
      <c r="N8">
        <v>12</v>
      </c>
      <c r="O8">
        <v>0.81818181818181801</v>
      </c>
      <c r="P8">
        <v>4</v>
      </c>
      <c r="Q8">
        <v>3</v>
      </c>
      <c r="R8">
        <v>2</v>
      </c>
      <c r="S8">
        <v>5</v>
      </c>
      <c r="T8">
        <v>0.5</v>
      </c>
      <c r="U8">
        <v>5</v>
      </c>
      <c r="V8">
        <v>4</v>
      </c>
      <c r="W8">
        <v>3</v>
      </c>
      <c r="X8">
        <v>3</v>
      </c>
      <c r="Y8">
        <v>0.6</v>
      </c>
      <c r="Z8" s="3">
        <v>-1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>
        <v>0</v>
      </c>
      <c r="AK8" s="3">
        <v>-1</v>
      </c>
      <c r="AL8" s="3">
        <v>1</v>
      </c>
      <c r="AM8">
        <v>0</v>
      </c>
      <c r="AN8" s="3">
        <v>1</v>
      </c>
      <c r="AO8" s="3">
        <v>1</v>
      </c>
      <c r="AP8">
        <v>0</v>
      </c>
      <c r="AQ8" s="3">
        <v>-1</v>
      </c>
      <c r="AR8" s="3">
        <v>1</v>
      </c>
      <c r="AS8" s="3">
        <v>1</v>
      </c>
      <c r="AT8">
        <v>-1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3</v>
      </c>
      <c r="BD8">
        <v>0</v>
      </c>
      <c r="BE8">
        <v>-1</v>
      </c>
      <c r="BF8">
        <v>4</v>
      </c>
      <c r="BG8">
        <v>0</v>
      </c>
      <c r="BH8">
        <v>1</v>
      </c>
      <c r="BI8">
        <v>1</v>
      </c>
      <c r="BJ8">
        <v>0</v>
      </c>
      <c r="BK8">
        <v>-1</v>
      </c>
      <c r="BL8">
        <v>1</v>
      </c>
      <c r="BM8">
        <v>1</v>
      </c>
      <c r="BN8" t="s">
        <v>2458</v>
      </c>
    </row>
    <row r="9" spans="1:66" x14ac:dyDescent="0.2">
      <c r="A9" t="s">
        <v>89</v>
      </c>
      <c r="B9" t="s">
        <v>102</v>
      </c>
      <c r="C9" t="s">
        <v>91</v>
      </c>
      <c r="D9" t="s">
        <v>92</v>
      </c>
      <c r="E9" t="s">
        <v>93</v>
      </c>
      <c r="F9" t="s">
        <v>94</v>
      </c>
      <c r="G9">
        <v>20</v>
      </c>
      <c r="H9">
        <v>14</v>
      </c>
      <c r="I9">
        <v>20</v>
      </c>
      <c r="J9" t="s">
        <v>95</v>
      </c>
      <c r="K9">
        <v>11</v>
      </c>
      <c r="L9">
        <v>10</v>
      </c>
      <c r="M9">
        <v>9</v>
      </c>
      <c r="N9">
        <v>12</v>
      </c>
      <c r="O9">
        <v>0.81818181818181801</v>
      </c>
      <c r="P9">
        <v>4</v>
      </c>
      <c r="Q9">
        <v>3</v>
      </c>
      <c r="R9">
        <v>2</v>
      </c>
      <c r="S9">
        <v>5</v>
      </c>
      <c r="T9">
        <v>0.5</v>
      </c>
      <c r="U9">
        <v>5</v>
      </c>
      <c r="V9">
        <v>4</v>
      </c>
      <c r="W9">
        <v>3</v>
      </c>
      <c r="X9">
        <v>3</v>
      </c>
      <c r="Y9">
        <v>0.6</v>
      </c>
      <c r="Z9" s="3">
        <v>-1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>
        <v>0</v>
      </c>
      <c r="AK9" s="3">
        <v>-1</v>
      </c>
      <c r="AL9" s="3">
        <v>1</v>
      </c>
      <c r="AM9">
        <v>0</v>
      </c>
      <c r="AN9" s="3">
        <v>1</v>
      </c>
      <c r="AO9" s="3">
        <v>1</v>
      </c>
      <c r="AP9">
        <v>0</v>
      </c>
      <c r="AQ9" s="3">
        <v>-1</v>
      </c>
      <c r="AR9" s="3">
        <v>1</v>
      </c>
      <c r="AS9" s="3">
        <v>1</v>
      </c>
      <c r="AT9">
        <v>-1</v>
      </c>
      <c r="AU9">
        <v>1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1</v>
      </c>
      <c r="BC9">
        <v>3</v>
      </c>
      <c r="BD9">
        <v>0</v>
      </c>
      <c r="BE9">
        <v>-1</v>
      </c>
      <c r="BF9">
        <v>4</v>
      </c>
      <c r="BG9">
        <v>0</v>
      </c>
      <c r="BH9">
        <v>1</v>
      </c>
      <c r="BI9">
        <v>1</v>
      </c>
      <c r="BJ9">
        <v>0</v>
      </c>
      <c r="BK9">
        <v>-1</v>
      </c>
      <c r="BL9">
        <v>1</v>
      </c>
      <c r="BM9">
        <v>1</v>
      </c>
      <c r="BN9" t="s">
        <v>2458</v>
      </c>
    </row>
    <row r="10" spans="1:66" x14ac:dyDescent="0.2">
      <c r="A10" t="s">
        <v>89</v>
      </c>
      <c r="B10" t="s">
        <v>103</v>
      </c>
      <c r="C10" t="s">
        <v>91</v>
      </c>
      <c r="D10" t="s">
        <v>92</v>
      </c>
      <c r="E10" t="s">
        <v>93</v>
      </c>
      <c r="F10" t="s">
        <v>94</v>
      </c>
      <c r="G10">
        <v>20</v>
      </c>
      <c r="H10">
        <v>14</v>
      </c>
      <c r="I10">
        <v>20</v>
      </c>
      <c r="J10" t="s">
        <v>95</v>
      </c>
      <c r="K10">
        <v>11</v>
      </c>
      <c r="L10">
        <v>10</v>
      </c>
      <c r="M10">
        <v>9</v>
      </c>
      <c r="N10">
        <v>12</v>
      </c>
      <c r="O10">
        <v>0.81818181818181801</v>
      </c>
      <c r="P10">
        <v>4</v>
      </c>
      <c r="Q10">
        <v>3</v>
      </c>
      <c r="R10">
        <v>2</v>
      </c>
      <c r="S10">
        <v>5</v>
      </c>
      <c r="T10">
        <v>0.5</v>
      </c>
      <c r="U10">
        <v>5</v>
      </c>
      <c r="V10">
        <v>4</v>
      </c>
      <c r="W10">
        <v>3</v>
      </c>
      <c r="X10">
        <v>3</v>
      </c>
      <c r="Y10">
        <v>0.6</v>
      </c>
      <c r="Z10" s="3">
        <v>-1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>
        <v>0</v>
      </c>
      <c r="AK10" s="3">
        <v>-1</v>
      </c>
      <c r="AL10" s="3">
        <v>1</v>
      </c>
      <c r="AM10">
        <v>0</v>
      </c>
      <c r="AN10" s="3">
        <v>1</v>
      </c>
      <c r="AO10" s="3">
        <v>1</v>
      </c>
      <c r="AP10">
        <v>0</v>
      </c>
      <c r="AQ10" s="3">
        <v>-1</v>
      </c>
      <c r="AR10" s="3">
        <v>1</v>
      </c>
      <c r="AS10" s="3">
        <v>1</v>
      </c>
      <c r="AT10">
        <v>-1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0</v>
      </c>
      <c r="BE10">
        <v>-1</v>
      </c>
      <c r="BF10">
        <v>4</v>
      </c>
      <c r="BG10">
        <v>0</v>
      </c>
      <c r="BH10">
        <v>1</v>
      </c>
      <c r="BI10">
        <v>1</v>
      </c>
      <c r="BJ10">
        <v>0</v>
      </c>
      <c r="BK10">
        <v>-1</v>
      </c>
      <c r="BL10">
        <v>1</v>
      </c>
      <c r="BM10">
        <v>1</v>
      </c>
      <c r="BN10" t="s">
        <v>2458</v>
      </c>
    </row>
    <row r="11" spans="1:66" x14ac:dyDescent="0.2">
      <c r="A11" t="s">
        <v>89</v>
      </c>
      <c r="B11" t="s">
        <v>104</v>
      </c>
      <c r="C11" t="s">
        <v>91</v>
      </c>
      <c r="D11" t="s">
        <v>92</v>
      </c>
      <c r="E11" t="s">
        <v>93</v>
      </c>
      <c r="F11" t="s">
        <v>94</v>
      </c>
      <c r="G11">
        <v>20</v>
      </c>
      <c r="H11">
        <v>14</v>
      </c>
      <c r="I11">
        <v>20</v>
      </c>
      <c r="J11" t="s">
        <v>95</v>
      </c>
      <c r="K11">
        <v>11</v>
      </c>
      <c r="L11">
        <v>10</v>
      </c>
      <c r="M11">
        <v>9</v>
      </c>
      <c r="N11">
        <v>12</v>
      </c>
      <c r="O11">
        <v>0.81818181818181801</v>
      </c>
      <c r="P11">
        <v>4</v>
      </c>
      <c r="Q11">
        <v>3</v>
      </c>
      <c r="R11">
        <v>2</v>
      </c>
      <c r="S11">
        <v>5</v>
      </c>
      <c r="T11">
        <v>0.5</v>
      </c>
      <c r="U11">
        <v>5</v>
      </c>
      <c r="V11">
        <v>4</v>
      </c>
      <c r="W11">
        <v>3</v>
      </c>
      <c r="X11">
        <v>3</v>
      </c>
      <c r="Y11">
        <v>0.6</v>
      </c>
      <c r="Z11" s="3">
        <v>-1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>
        <v>0</v>
      </c>
      <c r="AK11" s="3">
        <v>-1</v>
      </c>
      <c r="AL11" s="3">
        <v>1</v>
      </c>
      <c r="AM11">
        <v>0</v>
      </c>
      <c r="AN11" s="3">
        <v>1</v>
      </c>
      <c r="AO11" s="3">
        <v>1</v>
      </c>
      <c r="AP11">
        <v>0</v>
      </c>
      <c r="AQ11" s="3">
        <v>-1</v>
      </c>
      <c r="AR11" s="3">
        <v>1</v>
      </c>
      <c r="AS11" s="3">
        <v>1</v>
      </c>
      <c r="AT11">
        <v>-1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0</v>
      </c>
      <c r="BE11">
        <v>-1</v>
      </c>
      <c r="BF11">
        <v>4</v>
      </c>
      <c r="BG11">
        <v>0</v>
      </c>
      <c r="BH11">
        <v>1</v>
      </c>
      <c r="BI11">
        <v>1</v>
      </c>
      <c r="BJ11">
        <v>0</v>
      </c>
      <c r="BK11">
        <v>-1</v>
      </c>
      <c r="BL11">
        <v>1</v>
      </c>
      <c r="BM11">
        <v>1</v>
      </c>
      <c r="BN11" t="s">
        <v>2458</v>
      </c>
    </row>
    <row r="12" spans="1:66" x14ac:dyDescent="0.2">
      <c r="A12" t="s">
        <v>89</v>
      </c>
      <c r="B12" t="s">
        <v>105</v>
      </c>
      <c r="C12" t="s">
        <v>91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20</v>
      </c>
      <c r="J12" t="s">
        <v>95</v>
      </c>
      <c r="K12">
        <v>11</v>
      </c>
      <c r="L12">
        <v>10</v>
      </c>
      <c r="M12">
        <v>9</v>
      </c>
      <c r="N12">
        <v>12</v>
      </c>
      <c r="O12">
        <v>0.81818181818181801</v>
      </c>
      <c r="P12">
        <v>4</v>
      </c>
      <c r="Q12">
        <v>3</v>
      </c>
      <c r="R12">
        <v>2</v>
      </c>
      <c r="S12">
        <v>5</v>
      </c>
      <c r="T12">
        <v>0.5</v>
      </c>
      <c r="U12">
        <v>5</v>
      </c>
      <c r="V12">
        <v>4</v>
      </c>
      <c r="W12">
        <v>3</v>
      </c>
      <c r="X12">
        <v>3</v>
      </c>
      <c r="Y12">
        <v>0.6</v>
      </c>
      <c r="Z12" s="3">
        <v>-1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>
        <v>0</v>
      </c>
      <c r="AK12" s="3">
        <v>-1</v>
      </c>
      <c r="AL12" s="3">
        <v>1</v>
      </c>
      <c r="AM12">
        <v>0</v>
      </c>
      <c r="AN12" s="3">
        <v>1</v>
      </c>
      <c r="AO12" s="3">
        <v>1</v>
      </c>
      <c r="AP12">
        <v>0</v>
      </c>
      <c r="AQ12" s="3">
        <v>-1</v>
      </c>
      <c r="AR12" s="3">
        <v>1</v>
      </c>
      <c r="AS12" s="3">
        <v>1</v>
      </c>
      <c r="AT12">
        <v>-1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0</v>
      </c>
      <c r="BE12">
        <v>-1</v>
      </c>
      <c r="BF12">
        <v>4</v>
      </c>
      <c r="BG12">
        <v>0</v>
      </c>
      <c r="BH12">
        <v>1</v>
      </c>
      <c r="BI12">
        <v>1</v>
      </c>
      <c r="BJ12">
        <v>0</v>
      </c>
      <c r="BK12">
        <v>-1</v>
      </c>
      <c r="BL12">
        <v>1</v>
      </c>
      <c r="BM12">
        <v>1</v>
      </c>
      <c r="BN12" t="s">
        <v>2458</v>
      </c>
    </row>
    <row r="13" spans="1:66" x14ac:dyDescent="0.2">
      <c r="A13" t="s">
        <v>89</v>
      </c>
      <c r="B13" t="s">
        <v>106</v>
      </c>
      <c r="C13" t="s">
        <v>91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20</v>
      </c>
      <c r="J13" t="s">
        <v>95</v>
      </c>
      <c r="K13">
        <v>11</v>
      </c>
      <c r="L13">
        <v>10</v>
      </c>
      <c r="M13">
        <v>9</v>
      </c>
      <c r="N13">
        <v>12</v>
      </c>
      <c r="O13">
        <v>0.81818181818181801</v>
      </c>
      <c r="P13">
        <v>4</v>
      </c>
      <c r="Q13">
        <v>3</v>
      </c>
      <c r="R13">
        <v>2</v>
      </c>
      <c r="S13">
        <v>5</v>
      </c>
      <c r="T13">
        <v>0.5</v>
      </c>
      <c r="U13">
        <v>5</v>
      </c>
      <c r="V13">
        <v>4</v>
      </c>
      <c r="W13">
        <v>3</v>
      </c>
      <c r="X13">
        <v>3</v>
      </c>
      <c r="Y13">
        <v>0.6</v>
      </c>
      <c r="Z13" s="3">
        <v>-1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>
        <v>0</v>
      </c>
      <c r="AK13" s="3">
        <v>-1</v>
      </c>
      <c r="AL13" s="3">
        <v>1</v>
      </c>
      <c r="AM13">
        <v>0</v>
      </c>
      <c r="AN13" s="3">
        <v>1</v>
      </c>
      <c r="AO13" s="3">
        <v>1</v>
      </c>
      <c r="AP13">
        <v>0</v>
      </c>
      <c r="AQ13" s="3">
        <v>-1</v>
      </c>
      <c r="AR13" s="3">
        <v>1</v>
      </c>
      <c r="AS13" s="3">
        <v>1</v>
      </c>
      <c r="AT13">
        <v>-1</v>
      </c>
      <c r="AU13">
        <v>1</v>
      </c>
      <c r="AV13">
        <v>1</v>
      </c>
      <c r="AW13">
        <v>1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0</v>
      </c>
      <c r="BE13">
        <v>-1</v>
      </c>
      <c r="BF13">
        <v>4</v>
      </c>
      <c r="BG13">
        <v>0</v>
      </c>
      <c r="BH13">
        <v>1</v>
      </c>
      <c r="BI13">
        <v>1</v>
      </c>
      <c r="BJ13">
        <v>0</v>
      </c>
      <c r="BK13">
        <v>-1</v>
      </c>
      <c r="BL13">
        <v>1</v>
      </c>
      <c r="BM13">
        <v>1</v>
      </c>
      <c r="BN13" t="s">
        <v>2458</v>
      </c>
    </row>
    <row r="14" spans="1:66" x14ac:dyDescent="0.2">
      <c r="A14" t="s">
        <v>89</v>
      </c>
      <c r="B14" t="s">
        <v>107</v>
      </c>
      <c r="C14" t="s">
        <v>91</v>
      </c>
      <c r="D14" t="s">
        <v>92</v>
      </c>
      <c r="E14" t="s">
        <v>93</v>
      </c>
      <c r="F14" t="s">
        <v>94</v>
      </c>
      <c r="G14">
        <v>20</v>
      </c>
      <c r="H14">
        <v>14</v>
      </c>
      <c r="I14">
        <v>20</v>
      </c>
      <c r="J14" t="s">
        <v>95</v>
      </c>
      <c r="K14">
        <v>11</v>
      </c>
      <c r="L14">
        <v>10</v>
      </c>
      <c r="M14">
        <v>9</v>
      </c>
      <c r="N14">
        <v>12</v>
      </c>
      <c r="O14">
        <v>0.81818181818181801</v>
      </c>
      <c r="P14">
        <v>4</v>
      </c>
      <c r="Q14">
        <v>3</v>
      </c>
      <c r="R14">
        <v>2</v>
      </c>
      <c r="S14">
        <v>5</v>
      </c>
      <c r="T14">
        <v>0.5</v>
      </c>
      <c r="U14">
        <v>5</v>
      </c>
      <c r="V14">
        <v>4</v>
      </c>
      <c r="W14">
        <v>3</v>
      </c>
      <c r="X14">
        <v>3</v>
      </c>
      <c r="Y14">
        <v>0.6</v>
      </c>
      <c r="Z14" s="3">
        <v>-1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>
        <v>0</v>
      </c>
      <c r="AK14" s="3">
        <v>-1</v>
      </c>
      <c r="AL14" s="3">
        <v>1</v>
      </c>
      <c r="AM14">
        <v>0</v>
      </c>
      <c r="AN14" s="3">
        <v>1</v>
      </c>
      <c r="AO14" s="3">
        <v>1</v>
      </c>
      <c r="AP14">
        <v>0</v>
      </c>
      <c r="AQ14" s="3">
        <v>-1</v>
      </c>
      <c r="AR14" s="3">
        <v>1</v>
      </c>
      <c r="AS14" s="3">
        <v>1</v>
      </c>
      <c r="AT14">
        <v>-1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0</v>
      </c>
      <c r="BE14">
        <v>-1</v>
      </c>
      <c r="BF14">
        <v>4</v>
      </c>
      <c r="BG14">
        <v>0</v>
      </c>
      <c r="BH14">
        <v>1</v>
      </c>
      <c r="BI14">
        <v>1</v>
      </c>
      <c r="BJ14">
        <v>0</v>
      </c>
      <c r="BK14">
        <v>-1</v>
      </c>
      <c r="BL14">
        <v>1</v>
      </c>
      <c r="BM14">
        <v>1</v>
      </c>
      <c r="BN14" t="s">
        <v>2458</v>
      </c>
    </row>
    <row r="15" spans="1:66" x14ac:dyDescent="0.2">
      <c r="A15" t="s">
        <v>89</v>
      </c>
      <c r="B15" t="s">
        <v>108</v>
      </c>
      <c r="C15" t="s">
        <v>91</v>
      </c>
      <c r="D15" t="s">
        <v>92</v>
      </c>
      <c r="E15" t="s">
        <v>93</v>
      </c>
      <c r="F15" t="s">
        <v>94</v>
      </c>
      <c r="G15">
        <v>20</v>
      </c>
      <c r="H15">
        <v>14</v>
      </c>
      <c r="I15">
        <v>20</v>
      </c>
      <c r="J15" t="s">
        <v>95</v>
      </c>
      <c r="K15">
        <v>11</v>
      </c>
      <c r="L15">
        <v>10</v>
      </c>
      <c r="M15">
        <v>9</v>
      </c>
      <c r="N15">
        <v>12</v>
      </c>
      <c r="O15">
        <v>0.81818181818181801</v>
      </c>
      <c r="P15">
        <v>4</v>
      </c>
      <c r="Q15">
        <v>3</v>
      </c>
      <c r="R15">
        <v>2</v>
      </c>
      <c r="S15">
        <v>5</v>
      </c>
      <c r="T15">
        <v>0.5</v>
      </c>
      <c r="U15">
        <v>5</v>
      </c>
      <c r="V15">
        <v>4</v>
      </c>
      <c r="W15">
        <v>3</v>
      </c>
      <c r="X15">
        <v>3</v>
      </c>
      <c r="Y15">
        <v>0.6</v>
      </c>
      <c r="Z15" s="3">
        <v>-1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>
        <v>0</v>
      </c>
      <c r="AK15" s="3">
        <v>-1</v>
      </c>
      <c r="AL15" s="3">
        <v>1</v>
      </c>
      <c r="AM15">
        <v>0</v>
      </c>
      <c r="AN15" s="3">
        <v>1</v>
      </c>
      <c r="AO15" s="3">
        <v>1</v>
      </c>
      <c r="AP15">
        <v>0</v>
      </c>
      <c r="AQ15" s="3">
        <v>-1</v>
      </c>
      <c r="AR15" s="3">
        <v>1</v>
      </c>
      <c r="AS15" s="3">
        <v>1</v>
      </c>
      <c r="AT15">
        <v>-1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0</v>
      </c>
      <c r="BE15">
        <v>-1</v>
      </c>
      <c r="BF15">
        <v>4</v>
      </c>
      <c r="BG15">
        <v>0</v>
      </c>
      <c r="BH15">
        <v>1</v>
      </c>
      <c r="BI15">
        <v>1</v>
      </c>
      <c r="BJ15">
        <v>0</v>
      </c>
      <c r="BK15">
        <v>-1</v>
      </c>
      <c r="BL15">
        <v>1</v>
      </c>
      <c r="BM15">
        <v>1</v>
      </c>
      <c r="BN15" t="s">
        <v>2458</v>
      </c>
    </row>
    <row r="16" spans="1:66" x14ac:dyDescent="0.2">
      <c r="A16" t="s">
        <v>89</v>
      </c>
      <c r="B16" t="s">
        <v>109</v>
      </c>
      <c r="C16" t="s">
        <v>91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20</v>
      </c>
      <c r="J16" t="s">
        <v>95</v>
      </c>
      <c r="K16">
        <v>11</v>
      </c>
      <c r="L16">
        <v>10</v>
      </c>
      <c r="M16">
        <v>9</v>
      </c>
      <c r="N16">
        <v>12</v>
      </c>
      <c r="O16">
        <v>0.81818181818181801</v>
      </c>
      <c r="P16">
        <v>4</v>
      </c>
      <c r="Q16">
        <v>3</v>
      </c>
      <c r="R16">
        <v>2</v>
      </c>
      <c r="S16">
        <v>5</v>
      </c>
      <c r="T16">
        <v>0.5</v>
      </c>
      <c r="U16">
        <v>5</v>
      </c>
      <c r="V16">
        <v>4</v>
      </c>
      <c r="W16">
        <v>3</v>
      </c>
      <c r="X16">
        <v>3</v>
      </c>
      <c r="Y16">
        <v>0.6</v>
      </c>
      <c r="Z16" s="3">
        <v>-1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>
        <v>0</v>
      </c>
      <c r="AK16" s="3">
        <v>-1</v>
      </c>
      <c r="AL16" s="3">
        <v>1</v>
      </c>
      <c r="AM16">
        <v>0</v>
      </c>
      <c r="AN16" s="3">
        <v>1</v>
      </c>
      <c r="AO16" s="3">
        <v>1</v>
      </c>
      <c r="AP16">
        <v>0</v>
      </c>
      <c r="AQ16" s="3">
        <v>-1</v>
      </c>
      <c r="AR16" s="3">
        <v>1</v>
      </c>
      <c r="AS16" s="3">
        <v>1</v>
      </c>
      <c r="AT16">
        <v>-1</v>
      </c>
      <c r="AU16">
        <v>1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0</v>
      </c>
      <c r="BE16">
        <v>-1</v>
      </c>
      <c r="BF16">
        <v>4</v>
      </c>
      <c r="BG16">
        <v>0</v>
      </c>
      <c r="BH16">
        <v>1</v>
      </c>
      <c r="BI16">
        <v>1</v>
      </c>
      <c r="BJ16">
        <v>0</v>
      </c>
      <c r="BK16">
        <v>-1</v>
      </c>
      <c r="BL16">
        <v>1</v>
      </c>
      <c r="BM16">
        <v>1</v>
      </c>
      <c r="BN16" t="s">
        <v>2458</v>
      </c>
    </row>
    <row r="17" spans="1:66" x14ac:dyDescent="0.2">
      <c r="A17" t="s">
        <v>89</v>
      </c>
      <c r="B17" t="s">
        <v>110</v>
      </c>
      <c r="C17" t="s">
        <v>91</v>
      </c>
      <c r="D17" t="s">
        <v>92</v>
      </c>
      <c r="E17" t="s">
        <v>93</v>
      </c>
      <c r="F17" t="s">
        <v>94</v>
      </c>
      <c r="G17">
        <v>20</v>
      </c>
      <c r="H17">
        <v>14</v>
      </c>
      <c r="I17">
        <v>20</v>
      </c>
      <c r="J17" t="s">
        <v>95</v>
      </c>
      <c r="K17">
        <v>11</v>
      </c>
      <c r="L17">
        <v>10</v>
      </c>
      <c r="M17">
        <v>9</v>
      </c>
      <c r="N17">
        <v>12</v>
      </c>
      <c r="O17">
        <v>0.81818181818181801</v>
      </c>
      <c r="P17">
        <v>4</v>
      </c>
      <c r="Q17">
        <v>3</v>
      </c>
      <c r="R17">
        <v>2</v>
      </c>
      <c r="S17">
        <v>5</v>
      </c>
      <c r="T17">
        <v>0.5</v>
      </c>
      <c r="U17">
        <v>5</v>
      </c>
      <c r="V17">
        <v>4</v>
      </c>
      <c r="W17">
        <v>3</v>
      </c>
      <c r="X17">
        <v>3</v>
      </c>
      <c r="Y17">
        <v>0.6</v>
      </c>
      <c r="Z17" s="3">
        <v>-1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>
        <v>0</v>
      </c>
      <c r="AK17" s="3">
        <v>-1</v>
      </c>
      <c r="AL17" s="3">
        <v>1</v>
      </c>
      <c r="AM17">
        <v>0</v>
      </c>
      <c r="AN17" s="3">
        <v>1</v>
      </c>
      <c r="AO17" s="3">
        <v>1</v>
      </c>
      <c r="AP17">
        <v>0</v>
      </c>
      <c r="AQ17" s="3">
        <v>-1</v>
      </c>
      <c r="AR17" s="3">
        <v>1</v>
      </c>
      <c r="AS17" s="3">
        <v>1</v>
      </c>
      <c r="AT17">
        <v>-1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0</v>
      </c>
      <c r="BE17">
        <v>-1</v>
      </c>
      <c r="BF17">
        <v>4</v>
      </c>
      <c r="BG17">
        <v>0</v>
      </c>
      <c r="BH17">
        <v>1</v>
      </c>
      <c r="BI17">
        <v>1</v>
      </c>
      <c r="BJ17">
        <v>0</v>
      </c>
      <c r="BK17">
        <v>-1</v>
      </c>
      <c r="BL17">
        <v>1</v>
      </c>
      <c r="BM17">
        <v>1</v>
      </c>
      <c r="BN17" t="s">
        <v>2458</v>
      </c>
    </row>
    <row r="18" spans="1:66" x14ac:dyDescent="0.2">
      <c r="A18" t="s">
        <v>89</v>
      </c>
      <c r="B18" t="s">
        <v>111</v>
      </c>
      <c r="C18" t="s">
        <v>91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20</v>
      </c>
      <c r="J18" t="s">
        <v>95</v>
      </c>
      <c r="K18">
        <v>11</v>
      </c>
      <c r="L18">
        <v>10</v>
      </c>
      <c r="M18">
        <v>9</v>
      </c>
      <c r="N18">
        <v>12</v>
      </c>
      <c r="O18">
        <v>0.81818181818181801</v>
      </c>
      <c r="P18">
        <v>4</v>
      </c>
      <c r="Q18">
        <v>3</v>
      </c>
      <c r="R18">
        <v>2</v>
      </c>
      <c r="S18">
        <v>5</v>
      </c>
      <c r="T18">
        <v>0.5</v>
      </c>
      <c r="U18">
        <v>5</v>
      </c>
      <c r="V18">
        <v>4</v>
      </c>
      <c r="W18">
        <v>3</v>
      </c>
      <c r="X18">
        <v>3</v>
      </c>
      <c r="Y18">
        <v>0.6</v>
      </c>
      <c r="Z18" s="3">
        <v>-1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>
        <v>0</v>
      </c>
      <c r="AK18" s="3">
        <v>-1</v>
      </c>
      <c r="AL18" s="3">
        <v>1</v>
      </c>
      <c r="AM18">
        <v>0</v>
      </c>
      <c r="AN18" s="3">
        <v>1</v>
      </c>
      <c r="AO18" s="3">
        <v>1</v>
      </c>
      <c r="AP18">
        <v>0</v>
      </c>
      <c r="AQ18" s="3">
        <v>-1</v>
      </c>
      <c r="AR18" s="3">
        <v>1</v>
      </c>
      <c r="AS18" s="3">
        <v>1</v>
      </c>
      <c r="AT18">
        <v>-1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0</v>
      </c>
      <c r="BE18">
        <v>-1</v>
      </c>
      <c r="BF18">
        <v>4</v>
      </c>
      <c r="BG18">
        <v>0</v>
      </c>
      <c r="BH18">
        <v>1</v>
      </c>
      <c r="BI18">
        <v>1</v>
      </c>
      <c r="BJ18">
        <v>0</v>
      </c>
      <c r="BK18">
        <v>-1</v>
      </c>
      <c r="BL18">
        <v>1</v>
      </c>
      <c r="BM18">
        <v>1</v>
      </c>
      <c r="BN18" t="s">
        <v>2458</v>
      </c>
    </row>
    <row r="19" spans="1:66" x14ac:dyDescent="0.2">
      <c r="A19" t="s">
        <v>89</v>
      </c>
      <c r="B19" t="s">
        <v>112</v>
      </c>
      <c r="C19" t="s">
        <v>91</v>
      </c>
      <c r="D19" t="s">
        <v>92</v>
      </c>
      <c r="E19" t="s">
        <v>93</v>
      </c>
      <c r="F19" t="s">
        <v>94</v>
      </c>
      <c r="G19">
        <v>20</v>
      </c>
      <c r="H19">
        <v>14</v>
      </c>
      <c r="I19">
        <v>20</v>
      </c>
      <c r="J19" t="s">
        <v>95</v>
      </c>
      <c r="K19">
        <v>11</v>
      </c>
      <c r="L19">
        <v>10</v>
      </c>
      <c r="M19">
        <v>9</v>
      </c>
      <c r="N19">
        <v>12</v>
      </c>
      <c r="O19">
        <v>0.81818181818181801</v>
      </c>
      <c r="P19">
        <v>4</v>
      </c>
      <c r="Q19">
        <v>3</v>
      </c>
      <c r="R19">
        <v>2</v>
      </c>
      <c r="S19">
        <v>5</v>
      </c>
      <c r="T19">
        <v>0.5</v>
      </c>
      <c r="U19">
        <v>5</v>
      </c>
      <c r="V19">
        <v>4</v>
      </c>
      <c r="W19">
        <v>3</v>
      </c>
      <c r="X19">
        <v>3</v>
      </c>
      <c r="Y19">
        <v>0.6</v>
      </c>
      <c r="Z19" s="3">
        <v>-1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>
        <v>0</v>
      </c>
      <c r="AK19" s="3">
        <v>-1</v>
      </c>
      <c r="AL19" s="3">
        <v>1</v>
      </c>
      <c r="AM19">
        <v>0</v>
      </c>
      <c r="AN19" s="3">
        <v>1</v>
      </c>
      <c r="AO19" s="3">
        <v>1</v>
      </c>
      <c r="AP19">
        <v>0</v>
      </c>
      <c r="AQ19" s="3">
        <v>-1</v>
      </c>
      <c r="AR19" s="3">
        <v>1</v>
      </c>
      <c r="AS19" s="3">
        <v>1</v>
      </c>
      <c r="AT19">
        <v>-1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0</v>
      </c>
      <c r="BE19">
        <v>-1</v>
      </c>
      <c r="BF19">
        <v>4</v>
      </c>
      <c r="BG19">
        <v>0</v>
      </c>
      <c r="BH19">
        <v>1</v>
      </c>
      <c r="BI19">
        <v>1</v>
      </c>
      <c r="BJ19">
        <v>0</v>
      </c>
      <c r="BK19">
        <v>-1</v>
      </c>
      <c r="BL19">
        <v>1</v>
      </c>
      <c r="BM19">
        <v>1</v>
      </c>
      <c r="BN19" t="s">
        <v>2458</v>
      </c>
    </row>
    <row r="20" spans="1:66" x14ac:dyDescent="0.2">
      <c r="A20" t="s">
        <v>89</v>
      </c>
      <c r="B20" t="s">
        <v>113</v>
      </c>
      <c r="C20" t="s">
        <v>91</v>
      </c>
      <c r="D20" t="s">
        <v>92</v>
      </c>
      <c r="E20" t="s">
        <v>93</v>
      </c>
      <c r="F20" t="s">
        <v>94</v>
      </c>
      <c r="G20">
        <v>20</v>
      </c>
      <c r="H20">
        <v>14</v>
      </c>
      <c r="I20">
        <v>20</v>
      </c>
      <c r="J20" t="s">
        <v>95</v>
      </c>
      <c r="K20">
        <v>11</v>
      </c>
      <c r="L20">
        <v>10</v>
      </c>
      <c r="M20">
        <v>9</v>
      </c>
      <c r="N20">
        <v>12</v>
      </c>
      <c r="O20">
        <v>0.81818181818181801</v>
      </c>
      <c r="P20">
        <v>4</v>
      </c>
      <c r="Q20">
        <v>3</v>
      </c>
      <c r="R20">
        <v>2</v>
      </c>
      <c r="S20">
        <v>5</v>
      </c>
      <c r="T20">
        <v>0.5</v>
      </c>
      <c r="U20">
        <v>5</v>
      </c>
      <c r="V20">
        <v>4</v>
      </c>
      <c r="W20">
        <v>3</v>
      </c>
      <c r="X20">
        <v>3</v>
      </c>
      <c r="Y20">
        <v>0.6</v>
      </c>
      <c r="Z20" s="3">
        <v>-1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>
        <v>0</v>
      </c>
      <c r="AK20" s="3">
        <v>-1</v>
      </c>
      <c r="AL20" s="3">
        <v>1</v>
      </c>
      <c r="AM20">
        <v>0</v>
      </c>
      <c r="AN20" s="3">
        <v>1</v>
      </c>
      <c r="AO20" s="3">
        <v>1</v>
      </c>
      <c r="AP20">
        <v>0</v>
      </c>
      <c r="AQ20" s="3">
        <v>-1</v>
      </c>
      <c r="AR20" s="3">
        <v>1</v>
      </c>
      <c r="AS20" s="3">
        <v>1</v>
      </c>
      <c r="AT20">
        <v>-1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0</v>
      </c>
      <c r="BE20">
        <v>-1</v>
      </c>
      <c r="BF20">
        <v>4</v>
      </c>
      <c r="BG20">
        <v>0</v>
      </c>
      <c r="BH20">
        <v>1</v>
      </c>
      <c r="BI20">
        <v>1</v>
      </c>
      <c r="BJ20">
        <v>0</v>
      </c>
      <c r="BK20">
        <v>-1</v>
      </c>
      <c r="BL20">
        <v>1</v>
      </c>
      <c r="BM20">
        <v>1</v>
      </c>
      <c r="BN20" t="s">
        <v>2458</v>
      </c>
    </row>
    <row r="21" spans="1:66" x14ac:dyDescent="0.2">
      <c r="A21" t="s">
        <v>89</v>
      </c>
      <c r="B21" t="s">
        <v>114</v>
      </c>
      <c r="C21" t="s">
        <v>91</v>
      </c>
      <c r="D21" t="s">
        <v>92</v>
      </c>
      <c r="E21" t="s">
        <v>93</v>
      </c>
      <c r="F21" t="s">
        <v>94</v>
      </c>
      <c r="G21">
        <v>20</v>
      </c>
      <c r="H21">
        <v>14</v>
      </c>
      <c r="I21">
        <v>20</v>
      </c>
      <c r="J21" t="s">
        <v>95</v>
      </c>
      <c r="K21">
        <v>11</v>
      </c>
      <c r="L21">
        <v>10</v>
      </c>
      <c r="M21">
        <v>9</v>
      </c>
      <c r="N21">
        <v>12</v>
      </c>
      <c r="O21">
        <v>0.81818181818181801</v>
      </c>
      <c r="P21">
        <v>4</v>
      </c>
      <c r="Q21">
        <v>3</v>
      </c>
      <c r="R21">
        <v>2</v>
      </c>
      <c r="S21">
        <v>5</v>
      </c>
      <c r="T21">
        <v>0.5</v>
      </c>
      <c r="U21">
        <v>5</v>
      </c>
      <c r="V21">
        <v>4</v>
      </c>
      <c r="W21">
        <v>3</v>
      </c>
      <c r="X21">
        <v>3</v>
      </c>
      <c r="Y21">
        <v>0.6</v>
      </c>
      <c r="Z21" s="3">
        <v>-1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>
        <v>0</v>
      </c>
      <c r="AK21" s="3">
        <v>-1</v>
      </c>
      <c r="AL21" s="3">
        <v>1</v>
      </c>
      <c r="AM21">
        <v>0</v>
      </c>
      <c r="AN21" s="3">
        <v>1</v>
      </c>
      <c r="AO21" s="3">
        <v>1</v>
      </c>
      <c r="AP21">
        <v>0</v>
      </c>
      <c r="AQ21" s="3">
        <v>-1</v>
      </c>
      <c r="AR21" s="3">
        <v>1</v>
      </c>
      <c r="AS21" s="3">
        <v>1</v>
      </c>
      <c r="AT21">
        <v>-1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0</v>
      </c>
      <c r="BE21">
        <v>-1</v>
      </c>
      <c r="BF21">
        <v>4</v>
      </c>
      <c r="BG21">
        <v>0</v>
      </c>
      <c r="BH21">
        <v>1</v>
      </c>
      <c r="BI21">
        <v>1</v>
      </c>
      <c r="BJ21">
        <v>0</v>
      </c>
      <c r="BK21">
        <v>-1</v>
      </c>
      <c r="BL21">
        <v>1</v>
      </c>
      <c r="BM21">
        <v>1</v>
      </c>
      <c r="BN21" t="s">
        <v>2458</v>
      </c>
    </row>
    <row r="22" spans="1:66" x14ac:dyDescent="0.2">
      <c r="A22" t="s">
        <v>89</v>
      </c>
      <c r="B22" t="s">
        <v>115</v>
      </c>
      <c r="C22" t="s">
        <v>91</v>
      </c>
      <c r="D22" t="s">
        <v>92</v>
      </c>
      <c r="E22" t="s">
        <v>93</v>
      </c>
      <c r="F22" t="s">
        <v>94</v>
      </c>
      <c r="G22">
        <v>20</v>
      </c>
      <c r="H22">
        <v>14</v>
      </c>
      <c r="I22">
        <v>20</v>
      </c>
      <c r="J22" t="s">
        <v>95</v>
      </c>
      <c r="K22">
        <v>11</v>
      </c>
      <c r="L22">
        <v>10</v>
      </c>
      <c r="M22">
        <v>9</v>
      </c>
      <c r="N22">
        <v>12</v>
      </c>
      <c r="O22">
        <v>0.81818181818181801</v>
      </c>
      <c r="P22">
        <v>4</v>
      </c>
      <c r="Q22">
        <v>3</v>
      </c>
      <c r="R22">
        <v>2</v>
      </c>
      <c r="S22">
        <v>5</v>
      </c>
      <c r="T22">
        <v>0.5</v>
      </c>
      <c r="U22">
        <v>5</v>
      </c>
      <c r="V22">
        <v>4</v>
      </c>
      <c r="W22">
        <v>3</v>
      </c>
      <c r="X22">
        <v>3</v>
      </c>
      <c r="Y22">
        <v>0.6</v>
      </c>
      <c r="Z22" s="3">
        <v>-1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>
        <v>0</v>
      </c>
      <c r="AK22" s="3">
        <v>-1</v>
      </c>
      <c r="AL22" s="3">
        <v>1</v>
      </c>
      <c r="AM22">
        <v>0</v>
      </c>
      <c r="AN22" s="3">
        <v>1</v>
      </c>
      <c r="AO22" s="3">
        <v>1</v>
      </c>
      <c r="AP22">
        <v>0</v>
      </c>
      <c r="AQ22" s="3">
        <v>-1</v>
      </c>
      <c r="AR22" s="3">
        <v>1</v>
      </c>
      <c r="AS22" s="3">
        <v>1</v>
      </c>
      <c r="AT22">
        <v>-1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0</v>
      </c>
      <c r="BE22">
        <v>-1</v>
      </c>
      <c r="BF22">
        <v>4</v>
      </c>
      <c r="BG22">
        <v>0</v>
      </c>
      <c r="BH22">
        <v>1</v>
      </c>
      <c r="BI22">
        <v>1</v>
      </c>
      <c r="BJ22">
        <v>0</v>
      </c>
      <c r="BK22">
        <v>-1</v>
      </c>
      <c r="BL22">
        <v>1</v>
      </c>
      <c r="BM22">
        <v>1</v>
      </c>
      <c r="BN22" t="s">
        <v>2458</v>
      </c>
    </row>
    <row r="23" spans="1:66" x14ac:dyDescent="0.2">
      <c r="A23" t="s">
        <v>89</v>
      </c>
      <c r="B23" t="s">
        <v>116</v>
      </c>
      <c r="C23" t="s">
        <v>91</v>
      </c>
      <c r="D23" t="s">
        <v>92</v>
      </c>
      <c r="E23" t="s">
        <v>93</v>
      </c>
      <c r="F23" t="s">
        <v>94</v>
      </c>
      <c r="G23">
        <v>20</v>
      </c>
      <c r="H23">
        <v>14</v>
      </c>
      <c r="I23">
        <v>20</v>
      </c>
      <c r="J23" t="s">
        <v>95</v>
      </c>
      <c r="K23">
        <v>11</v>
      </c>
      <c r="L23">
        <v>10</v>
      </c>
      <c r="M23">
        <v>9</v>
      </c>
      <c r="N23">
        <v>12</v>
      </c>
      <c r="O23">
        <v>0.81818181818181801</v>
      </c>
      <c r="P23">
        <v>4</v>
      </c>
      <c r="Q23">
        <v>3</v>
      </c>
      <c r="R23">
        <v>2</v>
      </c>
      <c r="S23">
        <v>5</v>
      </c>
      <c r="T23">
        <v>0.5</v>
      </c>
      <c r="U23">
        <v>5</v>
      </c>
      <c r="V23">
        <v>4</v>
      </c>
      <c r="W23">
        <v>3</v>
      </c>
      <c r="X23">
        <v>3</v>
      </c>
      <c r="Y23">
        <v>0.6</v>
      </c>
      <c r="Z23" s="3">
        <v>-1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>
        <v>0</v>
      </c>
      <c r="AK23" s="3">
        <v>-1</v>
      </c>
      <c r="AL23" s="3">
        <v>1</v>
      </c>
      <c r="AM23">
        <v>0</v>
      </c>
      <c r="AN23" s="3">
        <v>1</v>
      </c>
      <c r="AO23" s="3">
        <v>1</v>
      </c>
      <c r="AP23">
        <v>0</v>
      </c>
      <c r="AQ23" s="3">
        <v>-1</v>
      </c>
      <c r="AR23" s="3">
        <v>1</v>
      </c>
      <c r="AS23" s="3">
        <v>1</v>
      </c>
      <c r="AT23">
        <v>-1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0</v>
      </c>
      <c r="BE23">
        <v>-1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-1</v>
      </c>
      <c r="BL23">
        <v>1</v>
      </c>
      <c r="BM23">
        <v>1</v>
      </c>
      <c r="BN23" t="s">
        <v>2458</v>
      </c>
    </row>
    <row r="24" spans="1:66" x14ac:dyDescent="0.2">
      <c r="A24" t="s">
        <v>89</v>
      </c>
      <c r="B24" t="s">
        <v>117</v>
      </c>
      <c r="C24" t="s">
        <v>91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20</v>
      </c>
      <c r="J24" t="s">
        <v>95</v>
      </c>
      <c r="K24">
        <v>11</v>
      </c>
      <c r="L24">
        <v>10</v>
      </c>
      <c r="M24">
        <v>9</v>
      </c>
      <c r="N24">
        <v>12</v>
      </c>
      <c r="O24">
        <v>0.81818181818181801</v>
      </c>
      <c r="P24">
        <v>4</v>
      </c>
      <c r="Q24">
        <v>3</v>
      </c>
      <c r="R24">
        <v>2</v>
      </c>
      <c r="S24">
        <v>5</v>
      </c>
      <c r="T24">
        <v>0.5</v>
      </c>
      <c r="U24">
        <v>5</v>
      </c>
      <c r="V24">
        <v>4</v>
      </c>
      <c r="W24">
        <v>3</v>
      </c>
      <c r="X24">
        <v>3</v>
      </c>
      <c r="Y24">
        <v>0.6</v>
      </c>
      <c r="Z24" s="3">
        <v>-1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>
        <v>0</v>
      </c>
      <c r="AK24" s="3">
        <v>-1</v>
      </c>
      <c r="AL24" s="3">
        <v>1</v>
      </c>
      <c r="AM24">
        <v>0</v>
      </c>
      <c r="AN24" s="3">
        <v>1</v>
      </c>
      <c r="AO24" s="3">
        <v>1</v>
      </c>
      <c r="AP24">
        <v>0</v>
      </c>
      <c r="AQ24" s="3">
        <v>-1</v>
      </c>
      <c r="AR24" s="3">
        <v>1</v>
      </c>
      <c r="AS24" s="3">
        <v>1</v>
      </c>
      <c r="AT24">
        <v>-1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0</v>
      </c>
      <c r="BE24">
        <v>-1</v>
      </c>
      <c r="BF24">
        <v>4</v>
      </c>
      <c r="BG24">
        <v>0</v>
      </c>
      <c r="BH24">
        <v>1</v>
      </c>
      <c r="BI24">
        <v>1</v>
      </c>
      <c r="BJ24">
        <v>0</v>
      </c>
      <c r="BK24">
        <v>-1</v>
      </c>
      <c r="BL24">
        <v>1</v>
      </c>
      <c r="BM24">
        <v>1</v>
      </c>
      <c r="BN24" t="s">
        <v>2458</v>
      </c>
    </row>
    <row r="25" spans="1:66" x14ac:dyDescent="0.2">
      <c r="A25" t="s">
        <v>89</v>
      </c>
      <c r="B25" t="s">
        <v>118</v>
      </c>
      <c r="C25" t="s">
        <v>91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20</v>
      </c>
      <c r="J25" t="s">
        <v>95</v>
      </c>
      <c r="K25">
        <v>11</v>
      </c>
      <c r="L25">
        <v>10</v>
      </c>
      <c r="M25">
        <v>9</v>
      </c>
      <c r="N25">
        <v>12</v>
      </c>
      <c r="O25">
        <v>0.81818181818181801</v>
      </c>
      <c r="P25">
        <v>4</v>
      </c>
      <c r="Q25">
        <v>3</v>
      </c>
      <c r="R25">
        <v>2</v>
      </c>
      <c r="S25">
        <v>5</v>
      </c>
      <c r="T25">
        <v>0.5</v>
      </c>
      <c r="U25">
        <v>5</v>
      </c>
      <c r="V25">
        <v>4</v>
      </c>
      <c r="W25">
        <v>3</v>
      </c>
      <c r="X25">
        <v>3</v>
      </c>
      <c r="Y25">
        <v>0.6</v>
      </c>
      <c r="Z25" s="3">
        <v>-1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>
        <v>0</v>
      </c>
      <c r="AK25" s="3">
        <v>-1</v>
      </c>
      <c r="AL25" s="3">
        <v>1</v>
      </c>
      <c r="AM25">
        <v>0</v>
      </c>
      <c r="AN25" s="3">
        <v>1</v>
      </c>
      <c r="AO25" s="3">
        <v>1</v>
      </c>
      <c r="AP25">
        <v>0</v>
      </c>
      <c r="AQ25" s="3">
        <v>-1</v>
      </c>
      <c r="AR25" s="3">
        <v>1</v>
      </c>
      <c r="AS25" s="3">
        <v>1</v>
      </c>
      <c r="AT25">
        <v>-1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0</v>
      </c>
      <c r="BE25">
        <v>-1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-1</v>
      </c>
      <c r="BL25">
        <v>1</v>
      </c>
      <c r="BM25">
        <v>1</v>
      </c>
      <c r="BN25" t="s">
        <v>2458</v>
      </c>
    </row>
    <row r="26" spans="1:66" x14ac:dyDescent="0.2">
      <c r="A26" t="s">
        <v>89</v>
      </c>
      <c r="B26" t="s">
        <v>119</v>
      </c>
      <c r="C26" t="s">
        <v>91</v>
      </c>
      <c r="D26" t="s">
        <v>92</v>
      </c>
      <c r="E26" t="s">
        <v>93</v>
      </c>
      <c r="F26" t="s">
        <v>94</v>
      </c>
      <c r="G26">
        <v>20</v>
      </c>
      <c r="H26">
        <v>14</v>
      </c>
      <c r="I26">
        <v>20</v>
      </c>
      <c r="J26" t="s">
        <v>95</v>
      </c>
      <c r="K26">
        <v>11</v>
      </c>
      <c r="L26">
        <v>10</v>
      </c>
      <c r="M26">
        <v>9</v>
      </c>
      <c r="N26">
        <v>12</v>
      </c>
      <c r="O26">
        <v>0.81818181818181801</v>
      </c>
      <c r="P26">
        <v>4</v>
      </c>
      <c r="Q26">
        <v>3</v>
      </c>
      <c r="R26">
        <v>2</v>
      </c>
      <c r="S26">
        <v>5</v>
      </c>
      <c r="T26">
        <v>0.5</v>
      </c>
      <c r="U26">
        <v>5</v>
      </c>
      <c r="V26">
        <v>4</v>
      </c>
      <c r="W26">
        <v>3</v>
      </c>
      <c r="X26">
        <v>3</v>
      </c>
      <c r="Y26">
        <v>0.6</v>
      </c>
      <c r="Z26" s="3">
        <v>-1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>
        <v>0</v>
      </c>
      <c r="AK26" s="3">
        <v>-1</v>
      </c>
      <c r="AL26" s="3">
        <v>1</v>
      </c>
      <c r="AM26">
        <v>0</v>
      </c>
      <c r="AN26" s="3">
        <v>1</v>
      </c>
      <c r="AO26" s="3">
        <v>1</v>
      </c>
      <c r="AP26">
        <v>0</v>
      </c>
      <c r="AQ26" s="3">
        <v>-1</v>
      </c>
      <c r="AR26" s="3">
        <v>1</v>
      </c>
      <c r="AS26" s="3">
        <v>1</v>
      </c>
      <c r="AT26">
        <v>-1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0</v>
      </c>
      <c r="BE26">
        <v>-1</v>
      </c>
      <c r="BF26">
        <v>4</v>
      </c>
      <c r="BG26">
        <v>0</v>
      </c>
      <c r="BH26">
        <v>1</v>
      </c>
      <c r="BI26">
        <v>1</v>
      </c>
      <c r="BJ26">
        <v>0</v>
      </c>
      <c r="BK26">
        <v>-1</v>
      </c>
      <c r="BL26">
        <v>1</v>
      </c>
      <c r="BM26">
        <v>1</v>
      </c>
      <c r="BN26" t="s">
        <v>2458</v>
      </c>
    </row>
    <row r="27" spans="1:66" x14ac:dyDescent="0.2">
      <c r="A27" t="s">
        <v>89</v>
      </c>
      <c r="B27" t="s">
        <v>120</v>
      </c>
      <c r="C27" t="s">
        <v>91</v>
      </c>
      <c r="D27" t="s">
        <v>92</v>
      </c>
      <c r="E27" t="s">
        <v>93</v>
      </c>
      <c r="F27" t="s">
        <v>94</v>
      </c>
      <c r="G27">
        <v>20</v>
      </c>
      <c r="H27">
        <v>14</v>
      </c>
      <c r="I27">
        <v>20</v>
      </c>
      <c r="J27" t="s">
        <v>95</v>
      </c>
      <c r="K27">
        <v>11</v>
      </c>
      <c r="L27">
        <v>10</v>
      </c>
      <c r="M27">
        <v>9</v>
      </c>
      <c r="N27">
        <v>12</v>
      </c>
      <c r="O27">
        <v>0.81818181818181801</v>
      </c>
      <c r="P27">
        <v>4</v>
      </c>
      <c r="Q27">
        <v>3</v>
      </c>
      <c r="R27">
        <v>2</v>
      </c>
      <c r="S27">
        <v>5</v>
      </c>
      <c r="T27">
        <v>0.5</v>
      </c>
      <c r="U27">
        <v>5</v>
      </c>
      <c r="V27">
        <v>4</v>
      </c>
      <c r="W27">
        <v>3</v>
      </c>
      <c r="X27">
        <v>3</v>
      </c>
      <c r="Y27">
        <v>0.6</v>
      </c>
      <c r="Z27" s="3">
        <v>-1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>
        <v>0</v>
      </c>
      <c r="AK27" s="3">
        <v>-1</v>
      </c>
      <c r="AL27" s="3">
        <v>1</v>
      </c>
      <c r="AM27">
        <v>0</v>
      </c>
      <c r="AN27" s="3">
        <v>1</v>
      </c>
      <c r="AO27" s="3">
        <v>1</v>
      </c>
      <c r="AP27">
        <v>0</v>
      </c>
      <c r="AQ27" s="3">
        <v>-1</v>
      </c>
      <c r="AR27" s="3">
        <v>1</v>
      </c>
      <c r="AS27" s="3">
        <v>1</v>
      </c>
      <c r="AT27">
        <v>-1</v>
      </c>
      <c r="AU27">
        <v>1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0</v>
      </c>
      <c r="BE27">
        <v>-1</v>
      </c>
      <c r="BF27">
        <v>4</v>
      </c>
      <c r="BG27">
        <v>0</v>
      </c>
      <c r="BH27">
        <v>1</v>
      </c>
      <c r="BI27">
        <v>1</v>
      </c>
      <c r="BJ27">
        <v>0</v>
      </c>
      <c r="BK27">
        <v>-1</v>
      </c>
      <c r="BL27">
        <v>1</v>
      </c>
      <c r="BM27">
        <v>1</v>
      </c>
      <c r="BN27" t="s">
        <v>2458</v>
      </c>
    </row>
    <row r="28" spans="1:66" x14ac:dyDescent="0.2">
      <c r="A28" t="s">
        <v>89</v>
      </c>
      <c r="B28" t="s">
        <v>121</v>
      </c>
      <c r="C28" t="s">
        <v>91</v>
      </c>
      <c r="D28" t="s">
        <v>92</v>
      </c>
      <c r="E28" t="s">
        <v>93</v>
      </c>
      <c r="F28" t="s">
        <v>94</v>
      </c>
      <c r="G28">
        <v>20</v>
      </c>
      <c r="H28">
        <v>14</v>
      </c>
      <c r="I28">
        <v>20</v>
      </c>
      <c r="J28" t="s">
        <v>95</v>
      </c>
      <c r="K28">
        <v>11</v>
      </c>
      <c r="L28">
        <v>10</v>
      </c>
      <c r="M28">
        <v>9</v>
      </c>
      <c r="N28">
        <v>12</v>
      </c>
      <c r="O28">
        <v>0.81818181818181801</v>
      </c>
      <c r="P28">
        <v>4</v>
      </c>
      <c r="Q28">
        <v>3</v>
      </c>
      <c r="R28">
        <v>2</v>
      </c>
      <c r="S28">
        <v>5</v>
      </c>
      <c r="T28">
        <v>0.5</v>
      </c>
      <c r="U28">
        <v>5</v>
      </c>
      <c r="V28">
        <v>4</v>
      </c>
      <c r="W28">
        <v>3</v>
      </c>
      <c r="X28">
        <v>3</v>
      </c>
      <c r="Y28">
        <v>0.6</v>
      </c>
      <c r="Z28" s="3">
        <v>-1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>
        <v>0</v>
      </c>
      <c r="AK28" s="3">
        <v>-1</v>
      </c>
      <c r="AL28" s="3">
        <v>1</v>
      </c>
      <c r="AM28">
        <v>0</v>
      </c>
      <c r="AN28" s="3">
        <v>1</v>
      </c>
      <c r="AO28" s="3">
        <v>1</v>
      </c>
      <c r="AP28">
        <v>0</v>
      </c>
      <c r="AQ28" s="3">
        <v>-1</v>
      </c>
      <c r="AR28" s="3">
        <v>1</v>
      </c>
      <c r="AS28" s="3">
        <v>1</v>
      </c>
      <c r="AT28">
        <v>-1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0</v>
      </c>
      <c r="BE28">
        <v>-1</v>
      </c>
      <c r="BF28">
        <v>4</v>
      </c>
      <c r="BG28">
        <v>0</v>
      </c>
      <c r="BH28">
        <v>1</v>
      </c>
      <c r="BI28">
        <v>1</v>
      </c>
      <c r="BJ28">
        <v>0</v>
      </c>
      <c r="BK28">
        <v>-1</v>
      </c>
      <c r="BL28">
        <v>1</v>
      </c>
      <c r="BM28">
        <v>1</v>
      </c>
      <c r="BN28" t="s">
        <v>2458</v>
      </c>
    </row>
    <row r="29" spans="1:66" x14ac:dyDescent="0.2">
      <c r="A29" t="s">
        <v>89</v>
      </c>
      <c r="B29" t="s">
        <v>122</v>
      </c>
      <c r="C29" t="s">
        <v>91</v>
      </c>
      <c r="D29" t="s">
        <v>92</v>
      </c>
      <c r="E29" t="s">
        <v>93</v>
      </c>
      <c r="F29" t="s">
        <v>94</v>
      </c>
      <c r="G29">
        <v>20</v>
      </c>
      <c r="H29">
        <v>14</v>
      </c>
      <c r="I29">
        <v>20</v>
      </c>
      <c r="J29" t="s">
        <v>95</v>
      </c>
      <c r="K29">
        <v>11</v>
      </c>
      <c r="L29">
        <v>10</v>
      </c>
      <c r="M29">
        <v>9</v>
      </c>
      <c r="N29">
        <v>12</v>
      </c>
      <c r="O29">
        <v>0.81818181818181801</v>
      </c>
      <c r="P29">
        <v>4</v>
      </c>
      <c r="Q29">
        <v>3</v>
      </c>
      <c r="R29">
        <v>2</v>
      </c>
      <c r="S29">
        <v>5</v>
      </c>
      <c r="T29">
        <v>0.5</v>
      </c>
      <c r="U29">
        <v>5</v>
      </c>
      <c r="V29">
        <v>4</v>
      </c>
      <c r="W29">
        <v>3</v>
      </c>
      <c r="X29">
        <v>3</v>
      </c>
      <c r="Y29">
        <v>0.6</v>
      </c>
      <c r="Z29" s="3">
        <v>-1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>
        <v>0</v>
      </c>
      <c r="AK29" s="3">
        <v>-1</v>
      </c>
      <c r="AL29" s="3">
        <v>1</v>
      </c>
      <c r="AM29">
        <v>0</v>
      </c>
      <c r="AN29" s="3">
        <v>1</v>
      </c>
      <c r="AO29" s="3">
        <v>1</v>
      </c>
      <c r="AP29">
        <v>0</v>
      </c>
      <c r="AQ29" s="3">
        <v>-1</v>
      </c>
      <c r="AR29" s="3">
        <v>1</v>
      </c>
      <c r="AS29" s="3">
        <v>1</v>
      </c>
      <c r="AT29">
        <v>-1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0</v>
      </c>
      <c r="BE29">
        <v>-1</v>
      </c>
      <c r="BF29">
        <v>4</v>
      </c>
      <c r="BG29">
        <v>0</v>
      </c>
      <c r="BH29">
        <v>1</v>
      </c>
      <c r="BI29">
        <v>1</v>
      </c>
      <c r="BJ29">
        <v>0</v>
      </c>
      <c r="BK29">
        <v>-1</v>
      </c>
      <c r="BL29">
        <v>1</v>
      </c>
      <c r="BM29">
        <v>1</v>
      </c>
      <c r="BN29" t="s">
        <v>2458</v>
      </c>
    </row>
    <row r="30" spans="1:66" x14ac:dyDescent="0.2">
      <c r="A30" t="s">
        <v>89</v>
      </c>
      <c r="B30" t="s">
        <v>123</v>
      </c>
      <c r="C30" t="s">
        <v>91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20</v>
      </c>
      <c r="J30" t="s">
        <v>95</v>
      </c>
      <c r="K30">
        <v>11</v>
      </c>
      <c r="L30">
        <v>10</v>
      </c>
      <c r="M30">
        <v>9</v>
      </c>
      <c r="N30">
        <v>12</v>
      </c>
      <c r="O30">
        <v>0.81818181818181801</v>
      </c>
      <c r="P30">
        <v>4</v>
      </c>
      <c r="Q30">
        <v>3</v>
      </c>
      <c r="R30">
        <v>2</v>
      </c>
      <c r="S30">
        <v>5</v>
      </c>
      <c r="T30">
        <v>0.5</v>
      </c>
      <c r="U30">
        <v>5</v>
      </c>
      <c r="V30">
        <v>4</v>
      </c>
      <c r="W30">
        <v>3</v>
      </c>
      <c r="X30">
        <v>3</v>
      </c>
      <c r="Y30">
        <v>0.6</v>
      </c>
      <c r="Z30" s="3">
        <v>-1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>
        <v>0</v>
      </c>
      <c r="AK30" s="3">
        <v>-1</v>
      </c>
      <c r="AL30" s="3">
        <v>1</v>
      </c>
      <c r="AM30">
        <v>0</v>
      </c>
      <c r="AN30" s="3">
        <v>1</v>
      </c>
      <c r="AO30" s="3">
        <v>1</v>
      </c>
      <c r="AP30">
        <v>0</v>
      </c>
      <c r="AQ30" s="3">
        <v>-1</v>
      </c>
      <c r="AR30" s="3">
        <v>1</v>
      </c>
      <c r="AS30" s="3">
        <v>1</v>
      </c>
      <c r="AT30">
        <v>-1</v>
      </c>
      <c r="AU30">
        <v>1</v>
      </c>
      <c r="AV30">
        <v>1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0</v>
      </c>
      <c r="BE30">
        <v>-1</v>
      </c>
      <c r="BF30">
        <v>4</v>
      </c>
      <c r="BG30">
        <v>0</v>
      </c>
      <c r="BH30">
        <v>1</v>
      </c>
      <c r="BI30">
        <v>1</v>
      </c>
      <c r="BJ30">
        <v>0</v>
      </c>
      <c r="BK30">
        <v>-1</v>
      </c>
      <c r="BL30">
        <v>1</v>
      </c>
      <c r="BM30">
        <v>1</v>
      </c>
      <c r="BN30" t="s">
        <v>2458</v>
      </c>
    </row>
    <row r="31" spans="1:66" x14ac:dyDescent="0.2">
      <c r="A31" t="s">
        <v>89</v>
      </c>
      <c r="B31" t="s">
        <v>124</v>
      </c>
      <c r="C31" t="s">
        <v>91</v>
      </c>
      <c r="D31" t="s">
        <v>92</v>
      </c>
      <c r="E31" t="s">
        <v>93</v>
      </c>
      <c r="F31" t="s">
        <v>94</v>
      </c>
      <c r="G31">
        <v>20</v>
      </c>
      <c r="H31">
        <v>14</v>
      </c>
      <c r="I31">
        <v>20</v>
      </c>
      <c r="J31" t="s">
        <v>95</v>
      </c>
      <c r="K31">
        <v>11</v>
      </c>
      <c r="L31">
        <v>10</v>
      </c>
      <c r="M31">
        <v>9</v>
      </c>
      <c r="N31">
        <v>12</v>
      </c>
      <c r="O31">
        <v>0.81818181818181801</v>
      </c>
      <c r="P31">
        <v>4</v>
      </c>
      <c r="Q31">
        <v>3</v>
      </c>
      <c r="R31">
        <v>2</v>
      </c>
      <c r="S31">
        <v>5</v>
      </c>
      <c r="T31">
        <v>0.5</v>
      </c>
      <c r="U31">
        <v>5</v>
      </c>
      <c r="V31">
        <v>4</v>
      </c>
      <c r="W31">
        <v>3</v>
      </c>
      <c r="X31">
        <v>3</v>
      </c>
      <c r="Y31">
        <v>0.6</v>
      </c>
      <c r="Z31" s="3">
        <v>-1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>
        <v>0</v>
      </c>
      <c r="AK31" s="3">
        <v>-1</v>
      </c>
      <c r="AL31" s="3">
        <v>1</v>
      </c>
      <c r="AM31">
        <v>0</v>
      </c>
      <c r="AN31" s="3">
        <v>1</v>
      </c>
      <c r="AO31" s="3">
        <v>1</v>
      </c>
      <c r="AP31">
        <v>0</v>
      </c>
      <c r="AQ31" s="3">
        <v>-1</v>
      </c>
      <c r="AR31" s="3">
        <v>1</v>
      </c>
      <c r="AS31" s="3">
        <v>1</v>
      </c>
      <c r="AT31">
        <v>-1</v>
      </c>
      <c r="AU31">
        <v>1</v>
      </c>
      <c r="AV31">
        <v>1</v>
      </c>
      <c r="AW31">
        <v>1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0</v>
      </c>
      <c r="BE31">
        <v>-1</v>
      </c>
      <c r="BF31">
        <v>4</v>
      </c>
      <c r="BG31">
        <v>0</v>
      </c>
      <c r="BH31">
        <v>1</v>
      </c>
      <c r="BI31">
        <v>1</v>
      </c>
      <c r="BJ31">
        <v>0</v>
      </c>
      <c r="BK31">
        <v>-1</v>
      </c>
      <c r="BL31">
        <v>1</v>
      </c>
      <c r="BM31">
        <v>1</v>
      </c>
      <c r="BN31" t="s">
        <v>2458</v>
      </c>
    </row>
    <row r="32" spans="1:66" x14ac:dyDescent="0.2">
      <c r="A32" t="s">
        <v>89</v>
      </c>
      <c r="B32" t="s">
        <v>125</v>
      </c>
      <c r="C32" t="s">
        <v>91</v>
      </c>
      <c r="D32" t="s">
        <v>92</v>
      </c>
      <c r="E32" t="s">
        <v>93</v>
      </c>
      <c r="F32" t="s">
        <v>94</v>
      </c>
      <c r="G32">
        <v>20</v>
      </c>
      <c r="H32">
        <v>14</v>
      </c>
      <c r="I32">
        <v>20</v>
      </c>
      <c r="J32" t="s">
        <v>95</v>
      </c>
      <c r="K32">
        <v>11</v>
      </c>
      <c r="L32">
        <v>10</v>
      </c>
      <c r="M32">
        <v>9</v>
      </c>
      <c r="N32">
        <v>12</v>
      </c>
      <c r="O32">
        <v>0.81818181818181801</v>
      </c>
      <c r="P32">
        <v>4</v>
      </c>
      <c r="Q32">
        <v>3</v>
      </c>
      <c r="R32">
        <v>2</v>
      </c>
      <c r="S32">
        <v>5</v>
      </c>
      <c r="T32">
        <v>0.5</v>
      </c>
      <c r="U32">
        <v>5</v>
      </c>
      <c r="V32">
        <v>4</v>
      </c>
      <c r="W32">
        <v>3</v>
      </c>
      <c r="X32">
        <v>3</v>
      </c>
      <c r="Y32">
        <v>0.6</v>
      </c>
      <c r="Z32" s="3">
        <v>-1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>
        <v>0</v>
      </c>
      <c r="AK32" s="3">
        <v>-1</v>
      </c>
      <c r="AL32" s="3">
        <v>1</v>
      </c>
      <c r="AM32">
        <v>0</v>
      </c>
      <c r="AN32" s="3">
        <v>1</v>
      </c>
      <c r="AO32" s="3">
        <v>1</v>
      </c>
      <c r="AP32">
        <v>0</v>
      </c>
      <c r="AQ32" s="3">
        <v>-1</v>
      </c>
      <c r="AR32" s="3">
        <v>1</v>
      </c>
      <c r="AS32" s="3">
        <v>1</v>
      </c>
      <c r="AT32">
        <v>-1</v>
      </c>
      <c r="AU32">
        <v>1</v>
      </c>
      <c r="AV32">
        <v>1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0</v>
      </c>
      <c r="BE32">
        <v>-1</v>
      </c>
      <c r="BF32">
        <v>4</v>
      </c>
      <c r="BG32">
        <v>0</v>
      </c>
      <c r="BH32">
        <v>1</v>
      </c>
      <c r="BI32">
        <v>1</v>
      </c>
      <c r="BJ32">
        <v>0</v>
      </c>
      <c r="BK32">
        <v>-1</v>
      </c>
      <c r="BL32">
        <v>1</v>
      </c>
      <c r="BM32">
        <v>1</v>
      </c>
      <c r="BN32" t="s">
        <v>2458</v>
      </c>
    </row>
    <row r="33" spans="1:66" x14ac:dyDescent="0.2">
      <c r="A33" t="s">
        <v>89</v>
      </c>
      <c r="B33" t="s">
        <v>126</v>
      </c>
      <c r="C33" t="s">
        <v>91</v>
      </c>
      <c r="D33" t="s">
        <v>92</v>
      </c>
      <c r="E33" t="s">
        <v>93</v>
      </c>
      <c r="F33" t="s">
        <v>94</v>
      </c>
      <c r="G33">
        <v>20</v>
      </c>
      <c r="H33">
        <v>14</v>
      </c>
      <c r="I33">
        <v>20</v>
      </c>
      <c r="J33" t="s">
        <v>95</v>
      </c>
      <c r="K33">
        <v>11</v>
      </c>
      <c r="L33">
        <v>10</v>
      </c>
      <c r="M33">
        <v>9</v>
      </c>
      <c r="N33">
        <v>12</v>
      </c>
      <c r="O33">
        <v>0.81818181818181801</v>
      </c>
      <c r="P33">
        <v>4</v>
      </c>
      <c r="Q33">
        <v>3</v>
      </c>
      <c r="R33">
        <v>2</v>
      </c>
      <c r="S33">
        <v>5</v>
      </c>
      <c r="T33">
        <v>0.5</v>
      </c>
      <c r="U33">
        <v>5</v>
      </c>
      <c r="V33">
        <v>4</v>
      </c>
      <c r="W33">
        <v>3</v>
      </c>
      <c r="X33">
        <v>3</v>
      </c>
      <c r="Y33">
        <v>0.6</v>
      </c>
      <c r="Z33" s="3">
        <v>-1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>
        <v>0</v>
      </c>
      <c r="AK33" s="3">
        <v>-1</v>
      </c>
      <c r="AL33" s="3">
        <v>1</v>
      </c>
      <c r="AM33">
        <v>0</v>
      </c>
      <c r="AN33" s="3">
        <v>1</v>
      </c>
      <c r="AO33" s="3">
        <v>1</v>
      </c>
      <c r="AP33">
        <v>0</v>
      </c>
      <c r="AQ33" s="3">
        <v>-1</v>
      </c>
      <c r="AR33" s="3">
        <v>1</v>
      </c>
      <c r="AS33" s="3">
        <v>1</v>
      </c>
      <c r="AT33">
        <v>-1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-1</v>
      </c>
      <c r="BF33">
        <v>4</v>
      </c>
      <c r="BG33">
        <v>0</v>
      </c>
      <c r="BH33">
        <v>1</v>
      </c>
      <c r="BI33">
        <v>1</v>
      </c>
      <c r="BJ33">
        <v>0</v>
      </c>
      <c r="BK33">
        <v>-1</v>
      </c>
      <c r="BL33">
        <v>1</v>
      </c>
      <c r="BM33">
        <v>1</v>
      </c>
      <c r="BN33" t="s">
        <v>2458</v>
      </c>
    </row>
    <row r="34" spans="1:66" x14ac:dyDescent="0.2">
      <c r="A34" t="s">
        <v>89</v>
      </c>
      <c r="B34" t="s">
        <v>127</v>
      </c>
      <c r="C34" t="s">
        <v>91</v>
      </c>
      <c r="D34" t="s">
        <v>92</v>
      </c>
      <c r="E34" t="s">
        <v>93</v>
      </c>
      <c r="F34" t="s">
        <v>94</v>
      </c>
      <c r="G34">
        <v>20</v>
      </c>
      <c r="H34">
        <v>14</v>
      </c>
      <c r="I34">
        <v>20</v>
      </c>
      <c r="J34" t="s">
        <v>95</v>
      </c>
      <c r="K34">
        <v>11</v>
      </c>
      <c r="L34">
        <v>10</v>
      </c>
      <c r="M34">
        <v>9</v>
      </c>
      <c r="N34">
        <v>12</v>
      </c>
      <c r="O34">
        <v>0.81818181818181801</v>
      </c>
      <c r="P34">
        <v>4</v>
      </c>
      <c r="Q34">
        <v>3</v>
      </c>
      <c r="R34">
        <v>2</v>
      </c>
      <c r="S34">
        <v>5</v>
      </c>
      <c r="T34">
        <v>0.5</v>
      </c>
      <c r="U34">
        <v>5</v>
      </c>
      <c r="V34">
        <v>4</v>
      </c>
      <c r="W34">
        <v>3</v>
      </c>
      <c r="X34">
        <v>3</v>
      </c>
      <c r="Y34">
        <v>0.6</v>
      </c>
      <c r="Z34" s="3">
        <v>-1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>
        <v>0</v>
      </c>
      <c r="AK34" s="3">
        <v>-1</v>
      </c>
      <c r="AL34" s="3">
        <v>1</v>
      </c>
      <c r="AM34">
        <v>0</v>
      </c>
      <c r="AN34" s="3">
        <v>1</v>
      </c>
      <c r="AO34" s="3">
        <v>1</v>
      </c>
      <c r="AP34">
        <v>0</v>
      </c>
      <c r="AQ34" s="3">
        <v>-1</v>
      </c>
      <c r="AR34" s="3">
        <v>1</v>
      </c>
      <c r="AS34" s="3">
        <v>1</v>
      </c>
      <c r="AT34">
        <v>-1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0</v>
      </c>
      <c r="BE34">
        <v>-1</v>
      </c>
      <c r="BF34">
        <v>4</v>
      </c>
      <c r="BG34">
        <v>0</v>
      </c>
      <c r="BH34">
        <v>1</v>
      </c>
      <c r="BI34">
        <v>1</v>
      </c>
      <c r="BJ34">
        <v>0</v>
      </c>
      <c r="BK34">
        <v>-1</v>
      </c>
      <c r="BL34">
        <v>1</v>
      </c>
      <c r="BM34">
        <v>1</v>
      </c>
      <c r="BN34" t="s">
        <v>2458</v>
      </c>
    </row>
    <row r="35" spans="1:66" x14ac:dyDescent="0.2">
      <c r="A35" t="s">
        <v>89</v>
      </c>
      <c r="B35" t="s">
        <v>128</v>
      </c>
      <c r="C35" t="s">
        <v>91</v>
      </c>
      <c r="D35" t="s">
        <v>92</v>
      </c>
      <c r="E35" t="s">
        <v>93</v>
      </c>
      <c r="F35" t="s">
        <v>94</v>
      </c>
      <c r="G35">
        <v>20</v>
      </c>
      <c r="H35">
        <v>14</v>
      </c>
      <c r="I35">
        <v>20</v>
      </c>
      <c r="J35" t="s">
        <v>95</v>
      </c>
      <c r="K35">
        <v>11</v>
      </c>
      <c r="L35">
        <v>10</v>
      </c>
      <c r="M35">
        <v>9</v>
      </c>
      <c r="N35">
        <v>12</v>
      </c>
      <c r="O35">
        <v>0.81818181818181801</v>
      </c>
      <c r="P35">
        <v>4</v>
      </c>
      <c r="Q35">
        <v>3</v>
      </c>
      <c r="R35">
        <v>2</v>
      </c>
      <c r="S35">
        <v>5</v>
      </c>
      <c r="T35">
        <v>0.5</v>
      </c>
      <c r="U35">
        <v>5</v>
      </c>
      <c r="V35">
        <v>4</v>
      </c>
      <c r="W35">
        <v>3</v>
      </c>
      <c r="X35">
        <v>3</v>
      </c>
      <c r="Y35">
        <v>0.6</v>
      </c>
      <c r="Z35" s="3">
        <v>-1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>
        <v>0</v>
      </c>
      <c r="AK35" s="3">
        <v>-1</v>
      </c>
      <c r="AL35" s="3">
        <v>1</v>
      </c>
      <c r="AM35">
        <v>0</v>
      </c>
      <c r="AN35" s="3">
        <v>1</v>
      </c>
      <c r="AO35" s="3">
        <v>1</v>
      </c>
      <c r="AP35">
        <v>0</v>
      </c>
      <c r="AQ35" s="3">
        <v>-1</v>
      </c>
      <c r="AR35" s="3">
        <v>1</v>
      </c>
      <c r="AS35" s="3">
        <v>1</v>
      </c>
      <c r="AT35">
        <v>-1</v>
      </c>
      <c r="AU35">
        <v>1</v>
      </c>
      <c r="AV35">
        <v>1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0</v>
      </c>
      <c r="BE35">
        <v>-1</v>
      </c>
      <c r="BF35">
        <v>4</v>
      </c>
      <c r="BG35">
        <v>0</v>
      </c>
      <c r="BH35">
        <v>1</v>
      </c>
      <c r="BI35">
        <v>1</v>
      </c>
      <c r="BJ35">
        <v>0</v>
      </c>
      <c r="BK35">
        <v>-1</v>
      </c>
      <c r="BL35">
        <v>1</v>
      </c>
      <c r="BM35">
        <v>1</v>
      </c>
      <c r="BN35" t="s">
        <v>2458</v>
      </c>
    </row>
    <row r="36" spans="1:66" x14ac:dyDescent="0.2">
      <c r="A36" t="s">
        <v>89</v>
      </c>
      <c r="B36" t="s">
        <v>129</v>
      </c>
      <c r="C36" t="s">
        <v>91</v>
      </c>
      <c r="D36" t="s">
        <v>92</v>
      </c>
      <c r="E36" t="s">
        <v>93</v>
      </c>
      <c r="F36" t="s">
        <v>94</v>
      </c>
      <c r="G36">
        <v>20</v>
      </c>
      <c r="H36">
        <v>14</v>
      </c>
      <c r="I36">
        <v>20</v>
      </c>
      <c r="J36" t="s">
        <v>95</v>
      </c>
      <c r="K36">
        <v>11</v>
      </c>
      <c r="L36">
        <v>10</v>
      </c>
      <c r="M36">
        <v>9</v>
      </c>
      <c r="N36">
        <v>12</v>
      </c>
      <c r="O36">
        <v>0.81818181818181801</v>
      </c>
      <c r="P36">
        <v>4</v>
      </c>
      <c r="Q36">
        <v>3</v>
      </c>
      <c r="R36">
        <v>2</v>
      </c>
      <c r="S36">
        <v>5</v>
      </c>
      <c r="T36">
        <v>0.5</v>
      </c>
      <c r="U36">
        <v>5</v>
      </c>
      <c r="V36">
        <v>4</v>
      </c>
      <c r="W36">
        <v>3</v>
      </c>
      <c r="X36">
        <v>3</v>
      </c>
      <c r="Y36">
        <v>0.6</v>
      </c>
      <c r="Z36" s="3">
        <v>-1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>
        <v>0</v>
      </c>
      <c r="AK36" s="3">
        <v>-1</v>
      </c>
      <c r="AL36" s="3">
        <v>1</v>
      </c>
      <c r="AM36">
        <v>0</v>
      </c>
      <c r="AN36" s="3">
        <v>1</v>
      </c>
      <c r="AO36" s="3">
        <v>1</v>
      </c>
      <c r="AP36">
        <v>0</v>
      </c>
      <c r="AQ36" s="3">
        <v>-1</v>
      </c>
      <c r="AR36" s="3">
        <v>1</v>
      </c>
      <c r="AS36" s="3">
        <v>1</v>
      </c>
      <c r="AT36">
        <v>-1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-1</v>
      </c>
      <c r="BF36">
        <v>4</v>
      </c>
      <c r="BG36">
        <v>0</v>
      </c>
      <c r="BH36">
        <v>1</v>
      </c>
      <c r="BI36">
        <v>1</v>
      </c>
      <c r="BJ36">
        <v>0</v>
      </c>
      <c r="BK36">
        <v>-1</v>
      </c>
      <c r="BL36">
        <v>1</v>
      </c>
      <c r="BM36">
        <v>1</v>
      </c>
      <c r="BN36" t="s">
        <v>2458</v>
      </c>
    </row>
    <row r="37" spans="1:66" x14ac:dyDescent="0.2">
      <c r="A37" t="s">
        <v>89</v>
      </c>
      <c r="B37" t="s">
        <v>130</v>
      </c>
      <c r="C37" t="s">
        <v>91</v>
      </c>
      <c r="D37" t="s">
        <v>92</v>
      </c>
      <c r="E37" t="s">
        <v>93</v>
      </c>
      <c r="F37" t="s">
        <v>94</v>
      </c>
      <c r="G37">
        <v>20</v>
      </c>
      <c r="H37">
        <v>14</v>
      </c>
      <c r="I37">
        <v>20</v>
      </c>
      <c r="J37" t="s">
        <v>95</v>
      </c>
      <c r="K37">
        <v>11</v>
      </c>
      <c r="L37">
        <v>10</v>
      </c>
      <c r="M37">
        <v>9</v>
      </c>
      <c r="N37">
        <v>12</v>
      </c>
      <c r="O37">
        <v>0.81818181818181801</v>
      </c>
      <c r="P37">
        <v>4</v>
      </c>
      <c r="Q37">
        <v>3</v>
      </c>
      <c r="R37">
        <v>2</v>
      </c>
      <c r="S37">
        <v>5</v>
      </c>
      <c r="T37">
        <v>0.5</v>
      </c>
      <c r="U37">
        <v>5</v>
      </c>
      <c r="V37">
        <v>4</v>
      </c>
      <c r="W37">
        <v>3</v>
      </c>
      <c r="X37">
        <v>3</v>
      </c>
      <c r="Y37">
        <v>0.6</v>
      </c>
      <c r="Z37" s="3">
        <v>-1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>
        <v>0</v>
      </c>
      <c r="AK37" s="3">
        <v>-1</v>
      </c>
      <c r="AL37" s="3">
        <v>1</v>
      </c>
      <c r="AM37">
        <v>0</v>
      </c>
      <c r="AN37" s="3">
        <v>1</v>
      </c>
      <c r="AO37" s="3">
        <v>1</v>
      </c>
      <c r="AP37">
        <v>0</v>
      </c>
      <c r="AQ37" s="3">
        <v>-1</v>
      </c>
      <c r="AR37" s="3">
        <v>1</v>
      </c>
      <c r="AS37" s="3">
        <v>1</v>
      </c>
      <c r="AT37">
        <v>-1</v>
      </c>
      <c r="AU37">
        <v>1</v>
      </c>
      <c r="AV37">
        <v>1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0</v>
      </c>
      <c r="BE37">
        <v>-1</v>
      </c>
      <c r="BF37">
        <v>4</v>
      </c>
      <c r="BG37">
        <v>0</v>
      </c>
      <c r="BH37">
        <v>1</v>
      </c>
      <c r="BI37">
        <v>1</v>
      </c>
      <c r="BJ37">
        <v>0</v>
      </c>
      <c r="BK37">
        <v>-1</v>
      </c>
      <c r="BL37">
        <v>1</v>
      </c>
      <c r="BM37">
        <v>1</v>
      </c>
      <c r="BN37" t="s">
        <v>2458</v>
      </c>
    </row>
    <row r="38" spans="1:66" x14ac:dyDescent="0.2">
      <c r="A38" t="s">
        <v>89</v>
      </c>
      <c r="B38" t="s">
        <v>131</v>
      </c>
      <c r="C38" t="s">
        <v>91</v>
      </c>
      <c r="D38" t="s">
        <v>92</v>
      </c>
      <c r="E38" t="s">
        <v>93</v>
      </c>
      <c r="F38" t="s">
        <v>94</v>
      </c>
      <c r="G38">
        <v>20</v>
      </c>
      <c r="H38">
        <v>14</v>
      </c>
      <c r="I38">
        <v>20</v>
      </c>
      <c r="J38" t="s">
        <v>95</v>
      </c>
      <c r="K38">
        <v>11</v>
      </c>
      <c r="L38">
        <v>10</v>
      </c>
      <c r="M38">
        <v>9</v>
      </c>
      <c r="N38">
        <v>12</v>
      </c>
      <c r="O38">
        <v>0.81818181818181801</v>
      </c>
      <c r="P38">
        <v>4</v>
      </c>
      <c r="Q38">
        <v>3</v>
      </c>
      <c r="R38">
        <v>2</v>
      </c>
      <c r="S38">
        <v>5</v>
      </c>
      <c r="T38">
        <v>0.5</v>
      </c>
      <c r="U38">
        <v>5</v>
      </c>
      <c r="V38">
        <v>4</v>
      </c>
      <c r="W38">
        <v>3</v>
      </c>
      <c r="X38">
        <v>3</v>
      </c>
      <c r="Y38">
        <v>0.6</v>
      </c>
      <c r="Z38" s="3">
        <v>-1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>
        <v>0</v>
      </c>
      <c r="AK38" s="3">
        <v>-1</v>
      </c>
      <c r="AL38" s="3">
        <v>1</v>
      </c>
      <c r="AM38">
        <v>0</v>
      </c>
      <c r="AN38" s="3">
        <v>1</v>
      </c>
      <c r="AO38" s="3">
        <v>1</v>
      </c>
      <c r="AP38">
        <v>0</v>
      </c>
      <c r="AQ38" s="3">
        <v>-1</v>
      </c>
      <c r="AR38" s="3">
        <v>1</v>
      </c>
      <c r="AS38" s="3">
        <v>1</v>
      </c>
      <c r="AT38">
        <v>-1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-1</v>
      </c>
      <c r="BF38">
        <v>4</v>
      </c>
      <c r="BG38">
        <v>0</v>
      </c>
      <c r="BH38">
        <v>1</v>
      </c>
      <c r="BI38">
        <v>1</v>
      </c>
      <c r="BJ38">
        <v>0</v>
      </c>
      <c r="BK38">
        <v>-1</v>
      </c>
      <c r="BL38">
        <v>1</v>
      </c>
      <c r="BM38">
        <v>1</v>
      </c>
      <c r="BN38" t="s">
        <v>2458</v>
      </c>
    </row>
    <row r="39" spans="1:66" x14ac:dyDescent="0.2">
      <c r="A39" t="s">
        <v>89</v>
      </c>
      <c r="B39" t="s">
        <v>132</v>
      </c>
      <c r="C39" t="s">
        <v>91</v>
      </c>
      <c r="D39" t="s">
        <v>92</v>
      </c>
      <c r="E39" t="s">
        <v>93</v>
      </c>
      <c r="F39" t="s">
        <v>94</v>
      </c>
      <c r="G39">
        <v>20</v>
      </c>
      <c r="H39">
        <v>14</v>
      </c>
      <c r="I39">
        <v>20</v>
      </c>
      <c r="J39" t="s">
        <v>95</v>
      </c>
      <c r="K39">
        <v>11</v>
      </c>
      <c r="L39">
        <v>10</v>
      </c>
      <c r="M39">
        <v>9</v>
      </c>
      <c r="N39">
        <v>12</v>
      </c>
      <c r="O39">
        <v>0.81818181818181801</v>
      </c>
      <c r="P39">
        <v>4</v>
      </c>
      <c r="Q39">
        <v>3</v>
      </c>
      <c r="R39">
        <v>2</v>
      </c>
      <c r="S39">
        <v>5</v>
      </c>
      <c r="T39">
        <v>0.5</v>
      </c>
      <c r="U39">
        <v>5</v>
      </c>
      <c r="V39">
        <v>4</v>
      </c>
      <c r="W39">
        <v>3</v>
      </c>
      <c r="X39">
        <v>3</v>
      </c>
      <c r="Y39">
        <v>0.6</v>
      </c>
      <c r="Z39" s="3">
        <v>-1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>
        <v>0</v>
      </c>
      <c r="AK39" s="3">
        <v>-1</v>
      </c>
      <c r="AL39" s="3">
        <v>1</v>
      </c>
      <c r="AM39">
        <v>0</v>
      </c>
      <c r="AN39" s="3">
        <v>1</v>
      </c>
      <c r="AO39" s="3">
        <v>1</v>
      </c>
      <c r="AP39">
        <v>0</v>
      </c>
      <c r="AQ39" s="3">
        <v>-1</v>
      </c>
      <c r="AR39" s="3">
        <v>1</v>
      </c>
      <c r="AS39" s="3">
        <v>1</v>
      </c>
      <c r="AT39">
        <v>-1</v>
      </c>
      <c r="AU39">
        <v>1</v>
      </c>
      <c r="AV39">
        <v>1</v>
      </c>
      <c r="AW39">
        <v>1</v>
      </c>
      <c r="AX39">
        <v>2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0</v>
      </c>
      <c r="BE39">
        <v>-1</v>
      </c>
      <c r="BF39">
        <v>4</v>
      </c>
      <c r="BG39">
        <v>0</v>
      </c>
      <c r="BH39">
        <v>1</v>
      </c>
      <c r="BI39">
        <v>1</v>
      </c>
      <c r="BJ39">
        <v>0</v>
      </c>
      <c r="BK39">
        <v>-1</v>
      </c>
      <c r="BL39">
        <v>1</v>
      </c>
      <c r="BM39">
        <v>1</v>
      </c>
      <c r="BN39" t="s">
        <v>2458</v>
      </c>
    </row>
    <row r="40" spans="1:66" x14ac:dyDescent="0.2">
      <c r="A40" t="s">
        <v>89</v>
      </c>
      <c r="B40" t="s">
        <v>133</v>
      </c>
      <c r="C40" t="s">
        <v>91</v>
      </c>
      <c r="D40" t="s">
        <v>92</v>
      </c>
      <c r="E40" t="s">
        <v>93</v>
      </c>
      <c r="F40" t="s">
        <v>94</v>
      </c>
      <c r="G40">
        <v>20</v>
      </c>
      <c r="H40">
        <v>14</v>
      </c>
      <c r="I40">
        <v>20</v>
      </c>
      <c r="J40" t="s">
        <v>95</v>
      </c>
      <c r="K40">
        <v>11</v>
      </c>
      <c r="L40">
        <v>10</v>
      </c>
      <c r="M40">
        <v>9</v>
      </c>
      <c r="N40">
        <v>12</v>
      </c>
      <c r="O40">
        <v>0.81818181818181801</v>
      </c>
      <c r="P40">
        <v>4</v>
      </c>
      <c r="Q40">
        <v>3</v>
      </c>
      <c r="R40">
        <v>2</v>
      </c>
      <c r="S40">
        <v>5</v>
      </c>
      <c r="T40">
        <v>0.5</v>
      </c>
      <c r="U40">
        <v>5</v>
      </c>
      <c r="V40">
        <v>4</v>
      </c>
      <c r="W40">
        <v>3</v>
      </c>
      <c r="X40">
        <v>3</v>
      </c>
      <c r="Y40">
        <v>0.6</v>
      </c>
      <c r="Z40" s="3">
        <v>-1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>
        <v>0</v>
      </c>
      <c r="AK40" s="3">
        <v>-1</v>
      </c>
      <c r="AL40" s="3">
        <v>1</v>
      </c>
      <c r="AM40">
        <v>0</v>
      </c>
      <c r="AN40" s="3">
        <v>1</v>
      </c>
      <c r="AO40" s="3">
        <v>1</v>
      </c>
      <c r="AP40">
        <v>0</v>
      </c>
      <c r="AQ40" s="3">
        <v>-1</v>
      </c>
      <c r="AR40" s="3">
        <v>1</v>
      </c>
      <c r="AS40" s="3">
        <v>1</v>
      </c>
      <c r="AT40">
        <v>-1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0</v>
      </c>
      <c r="BE40">
        <v>-1</v>
      </c>
      <c r="BF40">
        <v>4</v>
      </c>
      <c r="BG40">
        <v>0</v>
      </c>
      <c r="BH40">
        <v>1</v>
      </c>
      <c r="BI40">
        <v>1</v>
      </c>
      <c r="BJ40">
        <v>0</v>
      </c>
      <c r="BK40">
        <v>-1</v>
      </c>
      <c r="BL40">
        <v>1</v>
      </c>
      <c r="BM40">
        <v>1</v>
      </c>
      <c r="BN40" t="s">
        <v>2458</v>
      </c>
    </row>
    <row r="41" spans="1:66" x14ac:dyDescent="0.2">
      <c r="A41" t="s">
        <v>89</v>
      </c>
      <c r="B41" t="s">
        <v>134</v>
      </c>
      <c r="C41" t="s">
        <v>91</v>
      </c>
      <c r="D41" t="s">
        <v>92</v>
      </c>
      <c r="E41" t="s">
        <v>93</v>
      </c>
      <c r="F41" t="s">
        <v>94</v>
      </c>
      <c r="G41">
        <v>20</v>
      </c>
      <c r="H41">
        <v>14</v>
      </c>
      <c r="I41">
        <v>20</v>
      </c>
      <c r="J41" t="s">
        <v>95</v>
      </c>
      <c r="K41">
        <v>11</v>
      </c>
      <c r="L41">
        <v>10</v>
      </c>
      <c r="M41">
        <v>9</v>
      </c>
      <c r="N41">
        <v>12</v>
      </c>
      <c r="O41">
        <v>0.81818181818181801</v>
      </c>
      <c r="P41">
        <v>4</v>
      </c>
      <c r="Q41">
        <v>3</v>
      </c>
      <c r="R41">
        <v>2</v>
      </c>
      <c r="S41">
        <v>5</v>
      </c>
      <c r="T41">
        <v>0.5</v>
      </c>
      <c r="U41">
        <v>5</v>
      </c>
      <c r="V41">
        <v>4</v>
      </c>
      <c r="W41">
        <v>3</v>
      </c>
      <c r="X41">
        <v>3</v>
      </c>
      <c r="Y41">
        <v>0.6</v>
      </c>
      <c r="Z41" s="3">
        <v>-1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>
        <v>0</v>
      </c>
      <c r="AK41" s="3">
        <v>-1</v>
      </c>
      <c r="AL41" s="3">
        <v>1</v>
      </c>
      <c r="AM41">
        <v>0</v>
      </c>
      <c r="AN41" s="3">
        <v>1</v>
      </c>
      <c r="AO41" s="3">
        <v>1</v>
      </c>
      <c r="AP41">
        <v>0</v>
      </c>
      <c r="AQ41" s="3">
        <v>-1</v>
      </c>
      <c r="AR41" s="3">
        <v>1</v>
      </c>
      <c r="AS41" s="3">
        <v>1</v>
      </c>
      <c r="AT41">
        <v>-1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0</v>
      </c>
      <c r="BE41">
        <v>-1</v>
      </c>
      <c r="BF41">
        <v>4</v>
      </c>
      <c r="BG41">
        <v>0</v>
      </c>
      <c r="BH41">
        <v>1</v>
      </c>
      <c r="BI41">
        <v>1</v>
      </c>
      <c r="BJ41">
        <v>0</v>
      </c>
      <c r="BK41">
        <v>-1</v>
      </c>
      <c r="BL41">
        <v>1</v>
      </c>
      <c r="BM41">
        <v>1</v>
      </c>
      <c r="BN41" t="s">
        <v>2458</v>
      </c>
    </row>
    <row r="42" spans="1:66" x14ac:dyDescent="0.2">
      <c r="A42" t="s">
        <v>89</v>
      </c>
      <c r="B42" t="s">
        <v>135</v>
      </c>
      <c r="C42" t="s">
        <v>91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20</v>
      </c>
      <c r="J42" t="s">
        <v>95</v>
      </c>
      <c r="K42">
        <v>11</v>
      </c>
      <c r="L42">
        <v>10</v>
      </c>
      <c r="M42">
        <v>9</v>
      </c>
      <c r="N42">
        <v>12</v>
      </c>
      <c r="O42">
        <v>0.81818181818181801</v>
      </c>
      <c r="P42">
        <v>4</v>
      </c>
      <c r="Q42">
        <v>3</v>
      </c>
      <c r="R42">
        <v>2</v>
      </c>
      <c r="S42">
        <v>5</v>
      </c>
      <c r="T42">
        <v>0.5</v>
      </c>
      <c r="U42">
        <v>5</v>
      </c>
      <c r="V42">
        <v>4</v>
      </c>
      <c r="W42">
        <v>3</v>
      </c>
      <c r="X42">
        <v>3</v>
      </c>
      <c r="Y42">
        <v>0.6</v>
      </c>
      <c r="Z42" s="3">
        <v>-1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>
        <v>0</v>
      </c>
      <c r="AK42" s="3">
        <v>-1</v>
      </c>
      <c r="AL42" s="3">
        <v>1</v>
      </c>
      <c r="AM42">
        <v>0</v>
      </c>
      <c r="AN42" s="3">
        <v>1</v>
      </c>
      <c r="AO42" s="3">
        <v>1</v>
      </c>
      <c r="AP42">
        <v>0</v>
      </c>
      <c r="AQ42" s="3">
        <v>-1</v>
      </c>
      <c r="AR42" s="3">
        <v>1</v>
      </c>
      <c r="AS42" s="3">
        <v>1</v>
      </c>
      <c r="AT42">
        <v>-1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0</v>
      </c>
      <c r="BE42">
        <v>-1</v>
      </c>
      <c r="BF42">
        <v>4</v>
      </c>
      <c r="BG42">
        <v>0</v>
      </c>
      <c r="BH42">
        <v>1</v>
      </c>
      <c r="BI42">
        <v>1</v>
      </c>
      <c r="BJ42">
        <v>0</v>
      </c>
      <c r="BK42">
        <v>-1</v>
      </c>
      <c r="BL42">
        <v>1</v>
      </c>
      <c r="BM42">
        <v>1</v>
      </c>
      <c r="BN42" t="s">
        <v>2458</v>
      </c>
    </row>
    <row r="43" spans="1:66" x14ac:dyDescent="0.2">
      <c r="A43" t="s">
        <v>89</v>
      </c>
      <c r="B43" t="s">
        <v>136</v>
      </c>
      <c r="C43" t="s">
        <v>91</v>
      </c>
      <c r="D43" t="s">
        <v>92</v>
      </c>
      <c r="E43" t="s">
        <v>93</v>
      </c>
      <c r="F43" t="s">
        <v>94</v>
      </c>
      <c r="G43">
        <v>20</v>
      </c>
      <c r="H43">
        <v>14</v>
      </c>
      <c r="I43">
        <v>20</v>
      </c>
      <c r="J43" t="s">
        <v>95</v>
      </c>
      <c r="K43">
        <v>11</v>
      </c>
      <c r="L43">
        <v>10</v>
      </c>
      <c r="M43">
        <v>9</v>
      </c>
      <c r="N43">
        <v>12</v>
      </c>
      <c r="O43">
        <v>0.81818181818181801</v>
      </c>
      <c r="P43">
        <v>4</v>
      </c>
      <c r="Q43">
        <v>3</v>
      </c>
      <c r="R43">
        <v>2</v>
      </c>
      <c r="S43">
        <v>5</v>
      </c>
      <c r="T43">
        <v>0.5</v>
      </c>
      <c r="U43">
        <v>5</v>
      </c>
      <c r="V43">
        <v>4</v>
      </c>
      <c r="W43">
        <v>3</v>
      </c>
      <c r="X43">
        <v>3</v>
      </c>
      <c r="Y43">
        <v>0.6</v>
      </c>
      <c r="Z43" s="3">
        <v>-1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>
        <v>0</v>
      </c>
      <c r="AK43" s="3">
        <v>-1</v>
      </c>
      <c r="AL43" s="3">
        <v>1</v>
      </c>
      <c r="AM43">
        <v>0</v>
      </c>
      <c r="AN43" s="3">
        <v>1</v>
      </c>
      <c r="AO43" s="3">
        <v>1</v>
      </c>
      <c r="AP43">
        <v>0</v>
      </c>
      <c r="AQ43" s="3">
        <v>-1</v>
      </c>
      <c r="AR43" s="3">
        <v>1</v>
      </c>
      <c r="AS43" s="3">
        <v>1</v>
      </c>
      <c r="AT43">
        <v>-1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0</v>
      </c>
      <c r="BE43">
        <v>-1</v>
      </c>
      <c r="BF43">
        <v>4</v>
      </c>
      <c r="BG43">
        <v>0</v>
      </c>
      <c r="BH43">
        <v>1</v>
      </c>
      <c r="BI43">
        <v>1</v>
      </c>
      <c r="BJ43">
        <v>0</v>
      </c>
      <c r="BK43">
        <v>-1</v>
      </c>
      <c r="BL43">
        <v>1</v>
      </c>
      <c r="BM43">
        <v>1</v>
      </c>
      <c r="BN43" t="s">
        <v>2458</v>
      </c>
    </row>
    <row r="44" spans="1:66" x14ac:dyDescent="0.2">
      <c r="A44" t="s">
        <v>89</v>
      </c>
      <c r="B44" t="s">
        <v>137</v>
      </c>
      <c r="C44" t="s">
        <v>91</v>
      </c>
      <c r="D44" t="s">
        <v>92</v>
      </c>
      <c r="E44" t="s">
        <v>93</v>
      </c>
      <c r="F44" t="s">
        <v>94</v>
      </c>
      <c r="G44">
        <v>20</v>
      </c>
      <c r="H44">
        <v>14</v>
      </c>
      <c r="I44">
        <v>20</v>
      </c>
      <c r="J44" t="s">
        <v>95</v>
      </c>
      <c r="K44">
        <v>11</v>
      </c>
      <c r="L44">
        <v>10</v>
      </c>
      <c r="M44">
        <v>9</v>
      </c>
      <c r="N44">
        <v>12</v>
      </c>
      <c r="O44">
        <v>0.81818181818181801</v>
      </c>
      <c r="P44">
        <v>4</v>
      </c>
      <c r="Q44">
        <v>3</v>
      </c>
      <c r="R44">
        <v>2</v>
      </c>
      <c r="S44">
        <v>5</v>
      </c>
      <c r="T44">
        <v>0.5</v>
      </c>
      <c r="U44">
        <v>5</v>
      </c>
      <c r="V44">
        <v>4</v>
      </c>
      <c r="W44">
        <v>3</v>
      </c>
      <c r="X44">
        <v>3</v>
      </c>
      <c r="Y44">
        <v>0.6</v>
      </c>
      <c r="Z44" s="3">
        <v>-1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>
        <v>0</v>
      </c>
      <c r="AK44" s="3">
        <v>-1</v>
      </c>
      <c r="AL44" s="3">
        <v>1</v>
      </c>
      <c r="AM44">
        <v>0</v>
      </c>
      <c r="AN44" s="3">
        <v>1</v>
      </c>
      <c r="AO44" s="3">
        <v>1</v>
      </c>
      <c r="AP44">
        <v>0</v>
      </c>
      <c r="AQ44" s="3">
        <v>-1</v>
      </c>
      <c r="AR44" s="3">
        <v>1</v>
      </c>
      <c r="AS44" s="3">
        <v>1</v>
      </c>
      <c r="AT44">
        <v>-1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0</v>
      </c>
      <c r="BE44">
        <v>-1</v>
      </c>
      <c r="BF44">
        <v>4</v>
      </c>
      <c r="BG44">
        <v>0</v>
      </c>
      <c r="BH44">
        <v>1</v>
      </c>
      <c r="BI44">
        <v>1</v>
      </c>
      <c r="BJ44">
        <v>0</v>
      </c>
      <c r="BK44">
        <v>-1</v>
      </c>
      <c r="BL44">
        <v>1</v>
      </c>
      <c r="BM44">
        <v>1</v>
      </c>
      <c r="BN44" t="s">
        <v>2458</v>
      </c>
    </row>
    <row r="45" spans="1:66" x14ac:dyDescent="0.2">
      <c r="A45" t="s">
        <v>89</v>
      </c>
      <c r="B45" t="s">
        <v>138</v>
      </c>
      <c r="C45" t="s">
        <v>91</v>
      </c>
      <c r="D45" t="s">
        <v>92</v>
      </c>
      <c r="E45" t="s">
        <v>93</v>
      </c>
      <c r="F45" t="s">
        <v>94</v>
      </c>
      <c r="G45">
        <v>20</v>
      </c>
      <c r="H45">
        <v>14</v>
      </c>
      <c r="I45">
        <v>20</v>
      </c>
      <c r="J45" t="s">
        <v>95</v>
      </c>
      <c r="K45">
        <v>11</v>
      </c>
      <c r="L45">
        <v>10</v>
      </c>
      <c r="M45">
        <v>9</v>
      </c>
      <c r="N45">
        <v>12</v>
      </c>
      <c r="O45">
        <v>0.81818181818181801</v>
      </c>
      <c r="P45">
        <v>4</v>
      </c>
      <c r="Q45">
        <v>3</v>
      </c>
      <c r="R45">
        <v>2</v>
      </c>
      <c r="S45">
        <v>5</v>
      </c>
      <c r="T45">
        <v>0.5</v>
      </c>
      <c r="U45">
        <v>5</v>
      </c>
      <c r="V45">
        <v>4</v>
      </c>
      <c r="W45">
        <v>3</v>
      </c>
      <c r="X45">
        <v>3</v>
      </c>
      <c r="Y45">
        <v>0.6</v>
      </c>
      <c r="Z45" s="3">
        <v>-1</v>
      </c>
      <c r="AA45" s="3">
        <v>1</v>
      </c>
      <c r="AB45" s="3">
        <v>1</v>
      </c>
      <c r="AC45" s="3">
        <v>1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>
        <v>0</v>
      </c>
      <c r="AK45" s="3">
        <v>-1</v>
      </c>
      <c r="AL45" s="3">
        <v>1</v>
      </c>
      <c r="AM45">
        <v>0</v>
      </c>
      <c r="AN45" s="3">
        <v>1</v>
      </c>
      <c r="AO45" s="3">
        <v>1</v>
      </c>
      <c r="AP45">
        <v>0</v>
      </c>
      <c r="AQ45" s="3">
        <v>-1</v>
      </c>
      <c r="AR45" s="3">
        <v>1</v>
      </c>
      <c r="AS45" s="3">
        <v>1</v>
      </c>
      <c r="AT45">
        <v>-1</v>
      </c>
      <c r="AU45">
        <v>1</v>
      </c>
      <c r="AV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0</v>
      </c>
      <c r="BE45">
        <v>-1</v>
      </c>
      <c r="BF45">
        <v>4</v>
      </c>
      <c r="BG45">
        <v>0</v>
      </c>
      <c r="BH45">
        <v>1</v>
      </c>
      <c r="BI45">
        <v>1</v>
      </c>
      <c r="BJ45">
        <v>0</v>
      </c>
      <c r="BK45">
        <v>-1</v>
      </c>
      <c r="BL45">
        <v>1</v>
      </c>
      <c r="BM45">
        <v>1</v>
      </c>
      <c r="BN45" t="s">
        <v>2458</v>
      </c>
    </row>
    <row r="46" spans="1:66" x14ac:dyDescent="0.2">
      <c r="A46" t="s">
        <v>89</v>
      </c>
      <c r="B46" t="s">
        <v>139</v>
      </c>
      <c r="C46" t="s">
        <v>91</v>
      </c>
      <c r="D46" t="s">
        <v>92</v>
      </c>
      <c r="E46" t="s">
        <v>93</v>
      </c>
      <c r="F46" t="s">
        <v>94</v>
      </c>
      <c r="G46">
        <v>20</v>
      </c>
      <c r="H46">
        <v>14</v>
      </c>
      <c r="I46">
        <v>20</v>
      </c>
      <c r="J46" t="s">
        <v>95</v>
      </c>
      <c r="K46">
        <v>11</v>
      </c>
      <c r="L46">
        <v>10</v>
      </c>
      <c r="M46">
        <v>9</v>
      </c>
      <c r="N46">
        <v>12</v>
      </c>
      <c r="O46">
        <v>0.81818181818181801</v>
      </c>
      <c r="P46">
        <v>4</v>
      </c>
      <c r="Q46">
        <v>3</v>
      </c>
      <c r="R46">
        <v>2</v>
      </c>
      <c r="S46">
        <v>5</v>
      </c>
      <c r="T46">
        <v>0.5</v>
      </c>
      <c r="U46">
        <v>5</v>
      </c>
      <c r="V46">
        <v>4</v>
      </c>
      <c r="W46">
        <v>3</v>
      </c>
      <c r="X46">
        <v>3</v>
      </c>
      <c r="Y46">
        <v>0.6</v>
      </c>
      <c r="Z46" s="3">
        <v>-1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>
        <v>0</v>
      </c>
      <c r="AK46" s="3">
        <v>-1</v>
      </c>
      <c r="AL46" s="3">
        <v>1</v>
      </c>
      <c r="AM46">
        <v>0</v>
      </c>
      <c r="AN46" s="3">
        <v>1</v>
      </c>
      <c r="AO46" s="3">
        <v>1</v>
      </c>
      <c r="AP46">
        <v>0</v>
      </c>
      <c r="AQ46" s="3">
        <v>-1</v>
      </c>
      <c r="AR46" s="3">
        <v>1</v>
      </c>
      <c r="AS46" s="3">
        <v>1</v>
      </c>
      <c r="AT46">
        <v>-1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0</v>
      </c>
      <c r="BE46">
        <v>-1</v>
      </c>
      <c r="BF46">
        <v>4</v>
      </c>
      <c r="BG46">
        <v>0</v>
      </c>
      <c r="BH46">
        <v>1</v>
      </c>
      <c r="BI46">
        <v>1</v>
      </c>
      <c r="BJ46">
        <v>0</v>
      </c>
      <c r="BK46">
        <v>-1</v>
      </c>
      <c r="BL46">
        <v>1</v>
      </c>
      <c r="BM46">
        <v>1</v>
      </c>
      <c r="BN46" t="s">
        <v>2458</v>
      </c>
    </row>
    <row r="47" spans="1:66" x14ac:dyDescent="0.2">
      <c r="A47" t="s">
        <v>89</v>
      </c>
      <c r="B47" t="s">
        <v>140</v>
      </c>
      <c r="C47" t="s">
        <v>91</v>
      </c>
      <c r="D47" t="s">
        <v>92</v>
      </c>
      <c r="E47" t="s">
        <v>93</v>
      </c>
      <c r="F47" t="s">
        <v>94</v>
      </c>
      <c r="G47">
        <v>20</v>
      </c>
      <c r="H47">
        <v>14</v>
      </c>
      <c r="I47">
        <v>20</v>
      </c>
      <c r="J47" t="s">
        <v>95</v>
      </c>
      <c r="K47">
        <v>11</v>
      </c>
      <c r="L47">
        <v>10</v>
      </c>
      <c r="M47">
        <v>9</v>
      </c>
      <c r="N47">
        <v>12</v>
      </c>
      <c r="O47">
        <v>0.81818181818181801</v>
      </c>
      <c r="P47">
        <v>4</v>
      </c>
      <c r="Q47">
        <v>3</v>
      </c>
      <c r="R47">
        <v>2</v>
      </c>
      <c r="S47">
        <v>5</v>
      </c>
      <c r="T47">
        <v>0.5</v>
      </c>
      <c r="U47">
        <v>5</v>
      </c>
      <c r="V47">
        <v>4</v>
      </c>
      <c r="W47">
        <v>3</v>
      </c>
      <c r="X47">
        <v>3</v>
      </c>
      <c r="Y47">
        <v>0.6</v>
      </c>
      <c r="Z47" s="3">
        <v>-1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>
        <v>0</v>
      </c>
      <c r="AK47" s="3">
        <v>-1</v>
      </c>
      <c r="AL47" s="3">
        <v>1</v>
      </c>
      <c r="AM47">
        <v>0</v>
      </c>
      <c r="AN47" s="3">
        <v>1</v>
      </c>
      <c r="AO47" s="3">
        <v>1</v>
      </c>
      <c r="AP47">
        <v>0</v>
      </c>
      <c r="AQ47" s="3">
        <v>-1</v>
      </c>
      <c r="AR47" s="3">
        <v>1</v>
      </c>
      <c r="AS47" s="3">
        <v>1</v>
      </c>
      <c r="AT47">
        <v>-1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0</v>
      </c>
      <c r="BE47">
        <v>-1</v>
      </c>
      <c r="BF47">
        <v>4</v>
      </c>
      <c r="BG47">
        <v>0</v>
      </c>
      <c r="BH47">
        <v>1</v>
      </c>
      <c r="BI47">
        <v>1</v>
      </c>
      <c r="BJ47">
        <v>0</v>
      </c>
      <c r="BK47">
        <v>-1</v>
      </c>
      <c r="BL47">
        <v>1</v>
      </c>
      <c r="BM47">
        <v>1</v>
      </c>
      <c r="BN47" t="s">
        <v>2458</v>
      </c>
    </row>
    <row r="48" spans="1:66" x14ac:dyDescent="0.2">
      <c r="A48" t="s">
        <v>89</v>
      </c>
      <c r="B48" t="s">
        <v>141</v>
      </c>
      <c r="C48" t="s">
        <v>91</v>
      </c>
      <c r="D48" t="s">
        <v>92</v>
      </c>
      <c r="E48" t="s">
        <v>93</v>
      </c>
      <c r="F48" t="s">
        <v>94</v>
      </c>
      <c r="G48">
        <v>20</v>
      </c>
      <c r="H48">
        <v>14</v>
      </c>
      <c r="I48">
        <v>20</v>
      </c>
      <c r="J48" t="s">
        <v>95</v>
      </c>
      <c r="K48">
        <v>11</v>
      </c>
      <c r="L48">
        <v>10</v>
      </c>
      <c r="M48">
        <v>9</v>
      </c>
      <c r="N48">
        <v>12</v>
      </c>
      <c r="O48">
        <v>0.81818181818181801</v>
      </c>
      <c r="P48">
        <v>4</v>
      </c>
      <c r="Q48">
        <v>3</v>
      </c>
      <c r="R48">
        <v>2</v>
      </c>
      <c r="S48">
        <v>5</v>
      </c>
      <c r="T48">
        <v>0.5</v>
      </c>
      <c r="U48">
        <v>5</v>
      </c>
      <c r="V48">
        <v>4</v>
      </c>
      <c r="W48">
        <v>3</v>
      </c>
      <c r="X48">
        <v>3</v>
      </c>
      <c r="Y48">
        <v>0.6</v>
      </c>
      <c r="Z48" s="3">
        <v>-1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>
        <v>0</v>
      </c>
      <c r="AK48" s="3">
        <v>-1</v>
      </c>
      <c r="AL48" s="3">
        <v>1</v>
      </c>
      <c r="AM48">
        <v>0</v>
      </c>
      <c r="AN48" s="3">
        <v>1</v>
      </c>
      <c r="AO48" s="3">
        <v>1</v>
      </c>
      <c r="AP48">
        <v>0</v>
      </c>
      <c r="AQ48" s="3">
        <v>-1</v>
      </c>
      <c r="AR48" s="3">
        <v>1</v>
      </c>
      <c r="AS48" s="3">
        <v>1</v>
      </c>
      <c r="AT48">
        <v>-1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0</v>
      </c>
      <c r="BE48">
        <v>-1</v>
      </c>
      <c r="BF48">
        <v>4</v>
      </c>
      <c r="BG48">
        <v>0</v>
      </c>
      <c r="BH48">
        <v>1</v>
      </c>
      <c r="BI48">
        <v>1</v>
      </c>
      <c r="BJ48">
        <v>0</v>
      </c>
      <c r="BK48">
        <v>-1</v>
      </c>
      <c r="BL48">
        <v>1</v>
      </c>
      <c r="BM48">
        <v>1</v>
      </c>
      <c r="BN48" t="s">
        <v>2458</v>
      </c>
    </row>
    <row r="49" spans="1:66" x14ac:dyDescent="0.2">
      <c r="A49" t="s">
        <v>89</v>
      </c>
      <c r="B49" t="s">
        <v>142</v>
      </c>
      <c r="C49" t="s">
        <v>91</v>
      </c>
      <c r="D49" t="s">
        <v>92</v>
      </c>
      <c r="E49" t="s">
        <v>93</v>
      </c>
      <c r="F49" t="s">
        <v>94</v>
      </c>
      <c r="G49">
        <v>20</v>
      </c>
      <c r="H49">
        <v>14</v>
      </c>
      <c r="I49">
        <v>20</v>
      </c>
      <c r="J49" t="s">
        <v>95</v>
      </c>
      <c r="K49">
        <v>11</v>
      </c>
      <c r="L49">
        <v>10</v>
      </c>
      <c r="M49">
        <v>9</v>
      </c>
      <c r="N49">
        <v>12</v>
      </c>
      <c r="O49">
        <v>0.81818181818181801</v>
      </c>
      <c r="P49">
        <v>4</v>
      </c>
      <c r="Q49">
        <v>3</v>
      </c>
      <c r="R49">
        <v>2</v>
      </c>
      <c r="S49">
        <v>5</v>
      </c>
      <c r="T49">
        <v>0.5</v>
      </c>
      <c r="U49">
        <v>5</v>
      </c>
      <c r="V49">
        <v>4</v>
      </c>
      <c r="W49">
        <v>3</v>
      </c>
      <c r="X49">
        <v>3</v>
      </c>
      <c r="Y49">
        <v>0.6</v>
      </c>
      <c r="Z49" s="3">
        <v>-1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>
        <v>0</v>
      </c>
      <c r="AK49" s="3">
        <v>-1</v>
      </c>
      <c r="AL49" s="3">
        <v>1</v>
      </c>
      <c r="AM49">
        <v>0</v>
      </c>
      <c r="AN49" s="3">
        <v>1</v>
      </c>
      <c r="AO49" s="3">
        <v>1</v>
      </c>
      <c r="AP49">
        <v>0</v>
      </c>
      <c r="AQ49" s="3">
        <v>-1</v>
      </c>
      <c r="AR49" s="3">
        <v>1</v>
      </c>
      <c r="AS49" s="3">
        <v>1</v>
      </c>
      <c r="AT49">
        <v>-1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0</v>
      </c>
      <c r="BE49">
        <v>-1</v>
      </c>
      <c r="BF49">
        <v>4</v>
      </c>
      <c r="BG49">
        <v>0</v>
      </c>
      <c r="BH49">
        <v>1</v>
      </c>
      <c r="BI49">
        <v>1</v>
      </c>
      <c r="BJ49">
        <v>0</v>
      </c>
      <c r="BK49">
        <v>-1</v>
      </c>
      <c r="BL49">
        <v>1</v>
      </c>
      <c r="BM49">
        <v>1</v>
      </c>
      <c r="BN49" t="s">
        <v>2458</v>
      </c>
    </row>
    <row r="50" spans="1:66" x14ac:dyDescent="0.2">
      <c r="A50" t="s">
        <v>89</v>
      </c>
      <c r="B50" t="s">
        <v>143</v>
      </c>
      <c r="C50" t="s">
        <v>91</v>
      </c>
      <c r="D50" t="s">
        <v>92</v>
      </c>
      <c r="E50" t="s">
        <v>93</v>
      </c>
      <c r="F50" t="s">
        <v>94</v>
      </c>
      <c r="G50">
        <v>20</v>
      </c>
      <c r="H50">
        <v>14</v>
      </c>
      <c r="I50">
        <v>20</v>
      </c>
      <c r="J50" t="s">
        <v>95</v>
      </c>
      <c r="K50">
        <v>11</v>
      </c>
      <c r="L50">
        <v>10</v>
      </c>
      <c r="M50">
        <v>9</v>
      </c>
      <c r="N50">
        <v>12</v>
      </c>
      <c r="O50">
        <v>0.81818181818181801</v>
      </c>
      <c r="P50">
        <v>4</v>
      </c>
      <c r="Q50">
        <v>3</v>
      </c>
      <c r="R50">
        <v>2</v>
      </c>
      <c r="S50">
        <v>5</v>
      </c>
      <c r="T50">
        <v>0.5</v>
      </c>
      <c r="U50">
        <v>5</v>
      </c>
      <c r="V50">
        <v>4</v>
      </c>
      <c r="W50">
        <v>3</v>
      </c>
      <c r="X50">
        <v>3</v>
      </c>
      <c r="Y50">
        <v>0.6</v>
      </c>
      <c r="Z50" s="3">
        <v>-1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>
        <v>0</v>
      </c>
      <c r="AK50" s="3">
        <v>-1</v>
      </c>
      <c r="AL50" s="3">
        <v>1</v>
      </c>
      <c r="AM50">
        <v>0</v>
      </c>
      <c r="AN50" s="3">
        <v>1</v>
      </c>
      <c r="AO50" s="3">
        <v>1</v>
      </c>
      <c r="AP50">
        <v>0</v>
      </c>
      <c r="AQ50" s="3">
        <v>-1</v>
      </c>
      <c r="AR50" s="3">
        <v>1</v>
      </c>
      <c r="AS50" s="3">
        <v>1</v>
      </c>
      <c r="AT50">
        <v>-1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0</v>
      </c>
      <c r="BE50">
        <v>-1</v>
      </c>
      <c r="BF50">
        <v>4</v>
      </c>
      <c r="BG50">
        <v>0</v>
      </c>
      <c r="BH50">
        <v>1</v>
      </c>
      <c r="BI50">
        <v>1</v>
      </c>
      <c r="BJ50">
        <v>0</v>
      </c>
      <c r="BK50">
        <v>-1</v>
      </c>
      <c r="BL50">
        <v>1</v>
      </c>
      <c r="BM50">
        <v>1</v>
      </c>
      <c r="BN50" t="s">
        <v>2458</v>
      </c>
    </row>
    <row r="51" spans="1:66" x14ac:dyDescent="0.2">
      <c r="A51" t="s">
        <v>89</v>
      </c>
      <c r="B51" t="s">
        <v>144</v>
      </c>
      <c r="C51" t="s">
        <v>91</v>
      </c>
      <c r="D51" t="s">
        <v>92</v>
      </c>
      <c r="E51" t="s">
        <v>93</v>
      </c>
      <c r="F51" t="s">
        <v>94</v>
      </c>
      <c r="G51">
        <v>20</v>
      </c>
      <c r="H51">
        <v>14</v>
      </c>
      <c r="I51">
        <v>20</v>
      </c>
      <c r="J51" t="s">
        <v>95</v>
      </c>
      <c r="K51">
        <v>11</v>
      </c>
      <c r="L51">
        <v>10</v>
      </c>
      <c r="M51">
        <v>9</v>
      </c>
      <c r="N51">
        <v>12</v>
      </c>
      <c r="O51">
        <v>0.81818181818181801</v>
      </c>
      <c r="P51">
        <v>4</v>
      </c>
      <c r="Q51">
        <v>3</v>
      </c>
      <c r="R51">
        <v>2</v>
      </c>
      <c r="S51">
        <v>5</v>
      </c>
      <c r="T51">
        <v>0.5</v>
      </c>
      <c r="U51">
        <v>5</v>
      </c>
      <c r="V51">
        <v>4</v>
      </c>
      <c r="W51">
        <v>3</v>
      </c>
      <c r="X51">
        <v>3</v>
      </c>
      <c r="Y51">
        <v>0.6</v>
      </c>
      <c r="Z51" s="3">
        <v>-1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>
        <v>0</v>
      </c>
      <c r="AK51" s="3">
        <v>-1</v>
      </c>
      <c r="AL51" s="3">
        <v>1</v>
      </c>
      <c r="AM51">
        <v>0</v>
      </c>
      <c r="AN51" s="3">
        <v>1</v>
      </c>
      <c r="AO51" s="3">
        <v>1</v>
      </c>
      <c r="AP51">
        <v>0</v>
      </c>
      <c r="AQ51" s="3">
        <v>-1</v>
      </c>
      <c r="AR51" s="3">
        <v>1</v>
      </c>
      <c r="AS51" s="3">
        <v>1</v>
      </c>
      <c r="AT51">
        <v>-1</v>
      </c>
      <c r="AU51">
        <v>1</v>
      </c>
      <c r="AV51">
        <v>1</v>
      </c>
      <c r="AW51">
        <v>1</v>
      </c>
      <c r="AX51">
        <v>2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0</v>
      </c>
      <c r="BE51">
        <v>-1</v>
      </c>
      <c r="BF51">
        <v>4</v>
      </c>
      <c r="BG51">
        <v>0</v>
      </c>
      <c r="BH51">
        <v>1</v>
      </c>
      <c r="BI51">
        <v>1</v>
      </c>
      <c r="BJ51">
        <v>0</v>
      </c>
      <c r="BK51">
        <v>-1</v>
      </c>
      <c r="BL51">
        <v>1</v>
      </c>
      <c r="BM51">
        <v>1</v>
      </c>
      <c r="BN51" t="s">
        <v>2458</v>
      </c>
    </row>
    <row r="52" spans="1:66" x14ac:dyDescent="0.2">
      <c r="A52" t="s">
        <v>89</v>
      </c>
      <c r="B52" t="s">
        <v>145</v>
      </c>
      <c r="C52" t="s">
        <v>91</v>
      </c>
      <c r="D52" t="s">
        <v>92</v>
      </c>
      <c r="E52" t="s">
        <v>93</v>
      </c>
      <c r="F52" t="s">
        <v>94</v>
      </c>
      <c r="G52">
        <v>20</v>
      </c>
      <c r="H52">
        <v>14</v>
      </c>
      <c r="I52">
        <v>20</v>
      </c>
      <c r="J52" t="s">
        <v>95</v>
      </c>
      <c r="K52">
        <v>11</v>
      </c>
      <c r="L52">
        <v>10</v>
      </c>
      <c r="M52">
        <v>9</v>
      </c>
      <c r="N52">
        <v>12</v>
      </c>
      <c r="O52">
        <v>0.81818181818181801</v>
      </c>
      <c r="P52">
        <v>4</v>
      </c>
      <c r="Q52">
        <v>3</v>
      </c>
      <c r="R52">
        <v>2</v>
      </c>
      <c r="S52">
        <v>5</v>
      </c>
      <c r="T52">
        <v>0.5</v>
      </c>
      <c r="U52">
        <v>5</v>
      </c>
      <c r="V52">
        <v>4</v>
      </c>
      <c r="W52">
        <v>3</v>
      </c>
      <c r="X52">
        <v>3</v>
      </c>
      <c r="Y52">
        <v>0.6</v>
      </c>
      <c r="Z52" s="3">
        <v>-1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>
        <v>0</v>
      </c>
      <c r="AK52" s="3">
        <v>-1</v>
      </c>
      <c r="AL52" s="3">
        <v>1</v>
      </c>
      <c r="AM52">
        <v>0</v>
      </c>
      <c r="AN52" s="3">
        <v>1</v>
      </c>
      <c r="AO52" s="3">
        <v>1</v>
      </c>
      <c r="AP52">
        <v>0</v>
      </c>
      <c r="AQ52" s="3">
        <v>-1</v>
      </c>
      <c r="AR52" s="3">
        <v>1</v>
      </c>
      <c r="AS52" s="3">
        <v>1</v>
      </c>
      <c r="AT52">
        <v>-1</v>
      </c>
      <c r="AU52">
        <v>1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0</v>
      </c>
      <c r="BE52">
        <v>-1</v>
      </c>
      <c r="BF52">
        <v>4</v>
      </c>
      <c r="BG52">
        <v>0</v>
      </c>
      <c r="BH52">
        <v>1</v>
      </c>
      <c r="BI52">
        <v>1</v>
      </c>
      <c r="BJ52">
        <v>0</v>
      </c>
      <c r="BK52">
        <v>-1</v>
      </c>
      <c r="BL52">
        <v>1</v>
      </c>
      <c r="BM52">
        <v>1</v>
      </c>
      <c r="BN52" t="s">
        <v>2458</v>
      </c>
    </row>
    <row r="53" spans="1:66" x14ac:dyDescent="0.2">
      <c r="A53" t="s">
        <v>89</v>
      </c>
      <c r="B53" t="s">
        <v>146</v>
      </c>
      <c r="C53" t="s">
        <v>91</v>
      </c>
      <c r="D53" t="s">
        <v>92</v>
      </c>
      <c r="E53" t="s">
        <v>93</v>
      </c>
      <c r="F53" t="s">
        <v>94</v>
      </c>
      <c r="G53">
        <v>20</v>
      </c>
      <c r="H53">
        <v>14</v>
      </c>
      <c r="I53">
        <v>20</v>
      </c>
      <c r="J53" t="s">
        <v>95</v>
      </c>
      <c r="K53">
        <v>11</v>
      </c>
      <c r="L53">
        <v>10</v>
      </c>
      <c r="M53">
        <v>9</v>
      </c>
      <c r="N53">
        <v>12</v>
      </c>
      <c r="O53">
        <v>0.81818181818181801</v>
      </c>
      <c r="P53">
        <v>4</v>
      </c>
      <c r="Q53">
        <v>3</v>
      </c>
      <c r="R53">
        <v>2</v>
      </c>
      <c r="S53">
        <v>5</v>
      </c>
      <c r="T53">
        <v>0.5</v>
      </c>
      <c r="U53">
        <v>5</v>
      </c>
      <c r="V53">
        <v>4</v>
      </c>
      <c r="W53">
        <v>3</v>
      </c>
      <c r="X53">
        <v>3</v>
      </c>
      <c r="Y53">
        <v>0.6</v>
      </c>
      <c r="Z53" s="3">
        <v>-1</v>
      </c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>
        <v>0</v>
      </c>
      <c r="AK53" s="3">
        <v>-1</v>
      </c>
      <c r="AL53" s="3">
        <v>1</v>
      </c>
      <c r="AM53">
        <v>0</v>
      </c>
      <c r="AN53" s="3">
        <v>1</v>
      </c>
      <c r="AO53" s="3">
        <v>1</v>
      </c>
      <c r="AP53">
        <v>0</v>
      </c>
      <c r="AQ53" s="3">
        <v>-1</v>
      </c>
      <c r="AR53" s="3">
        <v>1</v>
      </c>
      <c r="AS53" s="3">
        <v>1</v>
      </c>
      <c r="AT53">
        <v>-1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0</v>
      </c>
      <c r="BE53">
        <v>-1</v>
      </c>
      <c r="BF53">
        <v>4</v>
      </c>
      <c r="BG53">
        <v>0</v>
      </c>
      <c r="BH53">
        <v>1</v>
      </c>
      <c r="BI53">
        <v>1</v>
      </c>
      <c r="BJ53">
        <v>0</v>
      </c>
      <c r="BK53">
        <v>-1</v>
      </c>
      <c r="BL53">
        <v>1</v>
      </c>
      <c r="BM53">
        <v>1</v>
      </c>
      <c r="BN53" t="s">
        <v>2458</v>
      </c>
    </row>
    <row r="54" spans="1:66" x14ac:dyDescent="0.2">
      <c r="A54" t="s">
        <v>89</v>
      </c>
      <c r="B54" t="s">
        <v>147</v>
      </c>
      <c r="C54" t="s">
        <v>91</v>
      </c>
      <c r="D54" t="s">
        <v>92</v>
      </c>
      <c r="E54" t="s">
        <v>93</v>
      </c>
      <c r="F54" t="s">
        <v>94</v>
      </c>
      <c r="G54">
        <v>20</v>
      </c>
      <c r="H54">
        <v>14</v>
      </c>
      <c r="I54">
        <v>20</v>
      </c>
      <c r="J54" t="s">
        <v>95</v>
      </c>
      <c r="K54">
        <v>11</v>
      </c>
      <c r="L54">
        <v>10</v>
      </c>
      <c r="M54">
        <v>9</v>
      </c>
      <c r="N54">
        <v>12</v>
      </c>
      <c r="O54">
        <v>0.81818181818181801</v>
      </c>
      <c r="P54">
        <v>4</v>
      </c>
      <c r="Q54">
        <v>3</v>
      </c>
      <c r="R54">
        <v>2</v>
      </c>
      <c r="S54">
        <v>5</v>
      </c>
      <c r="T54">
        <v>0.5</v>
      </c>
      <c r="U54">
        <v>5</v>
      </c>
      <c r="V54">
        <v>4</v>
      </c>
      <c r="W54">
        <v>3</v>
      </c>
      <c r="X54">
        <v>3</v>
      </c>
      <c r="Y54">
        <v>0.6</v>
      </c>
      <c r="Z54" s="3">
        <v>-1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>
        <v>0</v>
      </c>
      <c r="AK54" s="3">
        <v>-1</v>
      </c>
      <c r="AL54" s="3">
        <v>1</v>
      </c>
      <c r="AM54">
        <v>0</v>
      </c>
      <c r="AN54" s="3">
        <v>1</v>
      </c>
      <c r="AO54" s="3">
        <v>1</v>
      </c>
      <c r="AP54">
        <v>0</v>
      </c>
      <c r="AQ54" s="3">
        <v>-1</v>
      </c>
      <c r="AR54" s="3">
        <v>1</v>
      </c>
      <c r="AS54" s="3">
        <v>1</v>
      </c>
      <c r="AT54">
        <v>-1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0</v>
      </c>
      <c r="BE54">
        <v>-1</v>
      </c>
      <c r="BF54">
        <v>4</v>
      </c>
      <c r="BG54">
        <v>0</v>
      </c>
      <c r="BH54">
        <v>1</v>
      </c>
      <c r="BI54">
        <v>1</v>
      </c>
      <c r="BJ54">
        <v>0</v>
      </c>
      <c r="BK54">
        <v>-1</v>
      </c>
      <c r="BL54">
        <v>1</v>
      </c>
      <c r="BM54">
        <v>1</v>
      </c>
      <c r="BN54" t="s">
        <v>2458</v>
      </c>
    </row>
    <row r="55" spans="1:66" x14ac:dyDescent="0.2">
      <c r="A55" t="s">
        <v>89</v>
      </c>
      <c r="B55" t="s">
        <v>148</v>
      </c>
      <c r="C55" t="s">
        <v>91</v>
      </c>
      <c r="D55" t="s">
        <v>92</v>
      </c>
      <c r="E55" t="s">
        <v>93</v>
      </c>
      <c r="F55" t="s">
        <v>94</v>
      </c>
      <c r="G55">
        <v>20</v>
      </c>
      <c r="H55">
        <v>14</v>
      </c>
      <c r="I55">
        <v>20</v>
      </c>
      <c r="J55" t="s">
        <v>95</v>
      </c>
      <c r="K55">
        <v>11</v>
      </c>
      <c r="L55">
        <v>10</v>
      </c>
      <c r="M55">
        <v>9</v>
      </c>
      <c r="N55">
        <v>12</v>
      </c>
      <c r="O55">
        <v>0.81818181818181801</v>
      </c>
      <c r="P55">
        <v>4</v>
      </c>
      <c r="Q55">
        <v>3</v>
      </c>
      <c r="R55">
        <v>2</v>
      </c>
      <c r="S55">
        <v>5</v>
      </c>
      <c r="T55">
        <v>0.5</v>
      </c>
      <c r="U55">
        <v>5</v>
      </c>
      <c r="V55">
        <v>4</v>
      </c>
      <c r="W55">
        <v>3</v>
      </c>
      <c r="X55">
        <v>3</v>
      </c>
      <c r="Y55">
        <v>0.6</v>
      </c>
      <c r="Z55" s="3">
        <v>-1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>
        <v>0</v>
      </c>
      <c r="AK55" s="3">
        <v>-1</v>
      </c>
      <c r="AL55" s="3">
        <v>1</v>
      </c>
      <c r="AM55">
        <v>0</v>
      </c>
      <c r="AN55" s="3">
        <v>1</v>
      </c>
      <c r="AO55" s="3">
        <v>1</v>
      </c>
      <c r="AP55">
        <v>0</v>
      </c>
      <c r="AQ55" s="3">
        <v>-1</v>
      </c>
      <c r="AR55" s="3">
        <v>1</v>
      </c>
      <c r="AS55" s="3">
        <v>1</v>
      </c>
      <c r="AT55">
        <v>-1</v>
      </c>
      <c r="AU55">
        <v>1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0</v>
      </c>
      <c r="BE55">
        <v>-1</v>
      </c>
      <c r="BF55">
        <v>4</v>
      </c>
      <c r="BG55">
        <v>0</v>
      </c>
      <c r="BH55">
        <v>1</v>
      </c>
      <c r="BI55">
        <v>1</v>
      </c>
      <c r="BJ55">
        <v>0</v>
      </c>
      <c r="BK55">
        <v>-1</v>
      </c>
      <c r="BL55">
        <v>1</v>
      </c>
      <c r="BM55">
        <v>1</v>
      </c>
      <c r="BN55" t="s">
        <v>2458</v>
      </c>
    </row>
    <row r="56" spans="1:66" x14ac:dyDescent="0.2">
      <c r="A56" t="s">
        <v>89</v>
      </c>
      <c r="B56" t="s">
        <v>149</v>
      </c>
      <c r="C56" t="s">
        <v>91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20</v>
      </c>
      <c r="J56" t="s">
        <v>95</v>
      </c>
      <c r="K56">
        <v>11</v>
      </c>
      <c r="L56">
        <v>10</v>
      </c>
      <c r="M56">
        <v>9</v>
      </c>
      <c r="N56">
        <v>12</v>
      </c>
      <c r="O56">
        <v>0.81818181818181801</v>
      </c>
      <c r="P56">
        <v>4</v>
      </c>
      <c r="Q56">
        <v>3</v>
      </c>
      <c r="R56">
        <v>2</v>
      </c>
      <c r="S56">
        <v>5</v>
      </c>
      <c r="T56">
        <v>0.5</v>
      </c>
      <c r="U56">
        <v>5</v>
      </c>
      <c r="V56">
        <v>4</v>
      </c>
      <c r="W56">
        <v>3</v>
      </c>
      <c r="X56">
        <v>3</v>
      </c>
      <c r="Y56">
        <v>0.6</v>
      </c>
      <c r="Z56" s="3">
        <v>-1</v>
      </c>
      <c r="AA56" s="3">
        <v>1</v>
      </c>
      <c r="AB56" s="3">
        <v>1</v>
      </c>
      <c r="AC56" s="3">
        <v>1</v>
      </c>
      <c r="AD56" s="3">
        <v>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>
        <v>0</v>
      </c>
      <c r="AK56" s="3">
        <v>-1</v>
      </c>
      <c r="AL56" s="3">
        <v>1</v>
      </c>
      <c r="AM56">
        <v>0</v>
      </c>
      <c r="AN56" s="3">
        <v>1</v>
      </c>
      <c r="AO56" s="3">
        <v>1</v>
      </c>
      <c r="AP56">
        <v>0</v>
      </c>
      <c r="AQ56" s="3">
        <v>-1</v>
      </c>
      <c r="AR56" s="3">
        <v>1</v>
      </c>
      <c r="AS56" s="3">
        <v>1</v>
      </c>
      <c r="AT56">
        <v>-1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0</v>
      </c>
      <c r="BE56">
        <v>-1</v>
      </c>
      <c r="BF56">
        <v>4</v>
      </c>
      <c r="BG56">
        <v>0</v>
      </c>
      <c r="BH56">
        <v>1</v>
      </c>
      <c r="BI56">
        <v>1</v>
      </c>
      <c r="BJ56">
        <v>0</v>
      </c>
      <c r="BK56">
        <v>-1</v>
      </c>
      <c r="BL56">
        <v>1</v>
      </c>
      <c r="BM56">
        <v>1</v>
      </c>
      <c r="BN56" t="s">
        <v>2458</v>
      </c>
    </row>
    <row r="57" spans="1:66" x14ac:dyDescent="0.2">
      <c r="A57" t="s">
        <v>89</v>
      </c>
      <c r="B57" t="s">
        <v>150</v>
      </c>
      <c r="C57" t="s">
        <v>91</v>
      </c>
      <c r="D57" t="s">
        <v>92</v>
      </c>
      <c r="E57" t="s">
        <v>93</v>
      </c>
      <c r="F57" t="s">
        <v>94</v>
      </c>
      <c r="G57">
        <v>20</v>
      </c>
      <c r="H57">
        <v>14</v>
      </c>
      <c r="I57">
        <v>20</v>
      </c>
      <c r="J57" t="s">
        <v>95</v>
      </c>
      <c r="K57">
        <v>11</v>
      </c>
      <c r="L57">
        <v>10</v>
      </c>
      <c r="M57">
        <v>9</v>
      </c>
      <c r="N57">
        <v>12</v>
      </c>
      <c r="O57">
        <v>0.81818181818181801</v>
      </c>
      <c r="P57">
        <v>4</v>
      </c>
      <c r="Q57">
        <v>3</v>
      </c>
      <c r="R57">
        <v>2</v>
      </c>
      <c r="S57">
        <v>5</v>
      </c>
      <c r="T57">
        <v>0.5</v>
      </c>
      <c r="U57">
        <v>5</v>
      </c>
      <c r="V57">
        <v>4</v>
      </c>
      <c r="W57">
        <v>3</v>
      </c>
      <c r="X57">
        <v>3</v>
      </c>
      <c r="Y57">
        <v>0.6</v>
      </c>
      <c r="Z57" s="3">
        <v>-1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>
        <v>0</v>
      </c>
      <c r="AK57" s="3">
        <v>-1</v>
      </c>
      <c r="AL57" s="3">
        <v>1</v>
      </c>
      <c r="AM57">
        <v>0</v>
      </c>
      <c r="AN57" s="3">
        <v>1</v>
      </c>
      <c r="AO57" s="3">
        <v>1</v>
      </c>
      <c r="AP57">
        <v>0</v>
      </c>
      <c r="AQ57" s="3">
        <v>-1</v>
      </c>
      <c r="AR57" s="3">
        <v>1</v>
      </c>
      <c r="AS57" s="3">
        <v>1</v>
      </c>
      <c r="AT57">
        <v>-1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0</v>
      </c>
      <c r="BE57">
        <v>-1</v>
      </c>
      <c r="BF57">
        <v>4</v>
      </c>
      <c r="BG57">
        <v>0</v>
      </c>
      <c r="BH57">
        <v>1</v>
      </c>
      <c r="BI57">
        <v>1</v>
      </c>
      <c r="BJ57">
        <v>0</v>
      </c>
      <c r="BK57">
        <v>-1</v>
      </c>
      <c r="BL57">
        <v>1</v>
      </c>
      <c r="BM57">
        <v>1</v>
      </c>
      <c r="BN57" t="s">
        <v>2458</v>
      </c>
    </row>
    <row r="58" spans="1:66" x14ac:dyDescent="0.2">
      <c r="A58" t="s">
        <v>89</v>
      </c>
      <c r="B58" t="s">
        <v>151</v>
      </c>
      <c r="C58" t="s">
        <v>91</v>
      </c>
      <c r="D58" t="s">
        <v>92</v>
      </c>
      <c r="E58" t="s">
        <v>93</v>
      </c>
      <c r="F58" t="s">
        <v>94</v>
      </c>
      <c r="G58">
        <v>20</v>
      </c>
      <c r="H58">
        <v>14</v>
      </c>
      <c r="I58">
        <v>20</v>
      </c>
      <c r="J58" t="s">
        <v>95</v>
      </c>
      <c r="K58">
        <v>11</v>
      </c>
      <c r="L58">
        <v>10</v>
      </c>
      <c r="M58">
        <v>9</v>
      </c>
      <c r="N58">
        <v>12</v>
      </c>
      <c r="O58">
        <v>0.81818181818181801</v>
      </c>
      <c r="P58">
        <v>4</v>
      </c>
      <c r="Q58">
        <v>3</v>
      </c>
      <c r="R58">
        <v>2</v>
      </c>
      <c r="S58">
        <v>5</v>
      </c>
      <c r="T58">
        <v>0.5</v>
      </c>
      <c r="U58">
        <v>5</v>
      </c>
      <c r="V58">
        <v>4</v>
      </c>
      <c r="W58">
        <v>3</v>
      </c>
      <c r="X58">
        <v>3</v>
      </c>
      <c r="Y58">
        <v>0.6</v>
      </c>
      <c r="Z58" s="3">
        <v>-1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>
        <v>0</v>
      </c>
      <c r="AK58" s="3">
        <v>-1</v>
      </c>
      <c r="AL58" s="3">
        <v>1</v>
      </c>
      <c r="AM58">
        <v>0</v>
      </c>
      <c r="AN58" s="3">
        <v>1</v>
      </c>
      <c r="AO58" s="3">
        <v>1</v>
      </c>
      <c r="AP58">
        <v>0</v>
      </c>
      <c r="AQ58" s="3">
        <v>-1</v>
      </c>
      <c r="AR58" s="3">
        <v>1</v>
      </c>
      <c r="AS58" s="3">
        <v>1</v>
      </c>
      <c r="AT58">
        <v>-1</v>
      </c>
      <c r="AU58">
        <v>1</v>
      </c>
      <c r="AV58">
        <v>1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0</v>
      </c>
      <c r="BE58">
        <v>-1</v>
      </c>
      <c r="BF58">
        <v>4</v>
      </c>
      <c r="BG58">
        <v>0</v>
      </c>
      <c r="BH58">
        <v>1</v>
      </c>
      <c r="BI58">
        <v>1</v>
      </c>
      <c r="BJ58">
        <v>0</v>
      </c>
      <c r="BK58">
        <v>-1</v>
      </c>
      <c r="BL58">
        <v>1</v>
      </c>
      <c r="BM58">
        <v>1</v>
      </c>
      <c r="BN58" t="s">
        <v>2458</v>
      </c>
    </row>
    <row r="59" spans="1:66" x14ac:dyDescent="0.2">
      <c r="A59" t="s">
        <v>89</v>
      </c>
      <c r="B59" t="s">
        <v>152</v>
      </c>
      <c r="C59" t="s">
        <v>91</v>
      </c>
      <c r="D59" t="s">
        <v>92</v>
      </c>
      <c r="E59" t="s">
        <v>93</v>
      </c>
      <c r="F59" t="s">
        <v>94</v>
      </c>
      <c r="G59">
        <v>20</v>
      </c>
      <c r="H59">
        <v>14</v>
      </c>
      <c r="I59">
        <v>20</v>
      </c>
      <c r="J59" t="s">
        <v>95</v>
      </c>
      <c r="K59">
        <v>11</v>
      </c>
      <c r="L59">
        <v>10</v>
      </c>
      <c r="M59">
        <v>9</v>
      </c>
      <c r="N59">
        <v>12</v>
      </c>
      <c r="O59">
        <v>0.81818181818181801</v>
      </c>
      <c r="P59">
        <v>4</v>
      </c>
      <c r="Q59">
        <v>3</v>
      </c>
      <c r="R59">
        <v>2</v>
      </c>
      <c r="S59">
        <v>5</v>
      </c>
      <c r="T59">
        <v>0.5</v>
      </c>
      <c r="U59">
        <v>5</v>
      </c>
      <c r="V59">
        <v>4</v>
      </c>
      <c r="W59">
        <v>3</v>
      </c>
      <c r="X59">
        <v>3</v>
      </c>
      <c r="Y59">
        <v>0.6</v>
      </c>
      <c r="Z59" s="3">
        <v>-1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>
        <v>0</v>
      </c>
      <c r="AK59" s="3">
        <v>-1</v>
      </c>
      <c r="AL59" s="3">
        <v>1</v>
      </c>
      <c r="AM59">
        <v>0</v>
      </c>
      <c r="AN59" s="3">
        <v>1</v>
      </c>
      <c r="AO59" s="3">
        <v>1</v>
      </c>
      <c r="AP59">
        <v>0</v>
      </c>
      <c r="AQ59" s="3">
        <v>-1</v>
      </c>
      <c r="AR59" s="3">
        <v>1</v>
      </c>
      <c r="AS59" s="3">
        <v>1</v>
      </c>
      <c r="AT59">
        <v>-1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0</v>
      </c>
      <c r="BE59">
        <v>-1</v>
      </c>
      <c r="BF59">
        <v>4</v>
      </c>
      <c r="BG59">
        <v>0</v>
      </c>
      <c r="BH59">
        <v>1</v>
      </c>
      <c r="BI59">
        <v>1</v>
      </c>
      <c r="BJ59">
        <v>0</v>
      </c>
      <c r="BK59">
        <v>-1</v>
      </c>
      <c r="BL59">
        <v>1</v>
      </c>
      <c r="BM59">
        <v>1</v>
      </c>
      <c r="BN59" t="s">
        <v>2458</v>
      </c>
    </row>
    <row r="60" spans="1:66" x14ac:dyDescent="0.2">
      <c r="A60" t="s">
        <v>89</v>
      </c>
      <c r="B60" t="s">
        <v>153</v>
      </c>
      <c r="C60" t="s">
        <v>91</v>
      </c>
      <c r="D60" t="s">
        <v>92</v>
      </c>
      <c r="E60" t="s">
        <v>93</v>
      </c>
      <c r="F60" t="s">
        <v>94</v>
      </c>
      <c r="G60">
        <v>20</v>
      </c>
      <c r="H60">
        <v>14</v>
      </c>
      <c r="I60">
        <v>20</v>
      </c>
      <c r="J60" t="s">
        <v>95</v>
      </c>
      <c r="K60">
        <v>11</v>
      </c>
      <c r="L60">
        <v>10</v>
      </c>
      <c r="M60">
        <v>9</v>
      </c>
      <c r="N60">
        <v>12</v>
      </c>
      <c r="O60">
        <v>0.81818181818181801</v>
      </c>
      <c r="P60">
        <v>4</v>
      </c>
      <c r="Q60">
        <v>3</v>
      </c>
      <c r="R60">
        <v>2</v>
      </c>
      <c r="S60">
        <v>5</v>
      </c>
      <c r="T60">
        <v>0.5</v>
      </c>
      <c r="U60">
        <v>5</v>
      </c>
      <c r="V60">
        <v>4</v>
      </c>
      <c r="W60">
        <v>3</v>
      </c>
      <c r="X60">
        <v>3</v>
      </c>
      <c r="Y60">
        <v>0.6</v>
      </c>
      <c r="Z60" s="3">
        <v>-1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>
        <v>0</v>
      </c>
      <c r="AK60" s="3">
        <v>-1</v>
      </c>
      <c r="AL60" s="3">
        <v>1</v>
      </c>
      <c r="AM60">
        <v>0</v>
      </c>
      <c r="AN60" s="3">
        <v>1</v>
      </c>
      <c r="AO60" s="3">
        <v>1</v>
      </c>
      <c r="AP60">
        <v>0</v>
      </c>
      <c r="AQ60" s="3">
        <v>-1</v>
      </c>
      <c r="AR60" s="3">
        <v>1</v>
      </c>
      <c r="AS60" s="3">
        <v>1</v>
      </c>
      <c r="AT60">
        <v>-1</v>
      </c>
      <c r="AU60">
        <v>1</v>
      </c>
      <c r="AV60">
        <v>1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0</v>
      </c>
      <c r="BE60">
        <v>-1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-1</v>
      </c>
      <c r="BL60">
        <v>1</v>
      </c>
      <c r="BM60">
        <v>1</v>
      </c>
      <c r="BN60" t="s">
        <v>2458</v>
      </c>
    </row>
    <row r="61" spans="1:66" x14ac:dyDescent="0.2">
      <c r="A61" t="s">
        <v>89</v>
      </c>
      <c r="B61" t="s">
        <v>154</v>
      </c>
      <c r="C61" t="s">
        <v>91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20</v>
      </c>
      <c r="J61" t="s">
        <v>95</v>
      </c>
      <c r="K61">
        <v>11</v>
      </c>
      <c r="L61">
        <v>10</v>
      </c>
      <c r="M61">
        <v>9</v>
      </c>
      <c r="N61">
        <v>12</v>
      </c>
      <c r="O61">
        <v>0.81818181818181801</v>
      </c>
      <c r="P61">
        <v>4</v>
      </c>
      <c r="Q61">
        <v>3</v>
      </c>
      <c r="R61">
        <v>2</v>
      </c>
      <c r="S61">
        <v>5</v>
      </c>
      <c r="T61">
        <v>0.5</v>
      </c>
      <c r="U61">
        <v>5</v>
      </c>
      <c r="V61">
        <v>4</v>
      </c>
      <c r="W61">
        <v>3</v>
      </c>
      <c r="X61">
        <v>3</v>
      </c>
      <c r="Y61">
        <v>0.6</v>
      </c>
      <c r="Z61" s="3">
        <v>-1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>
        <v>0</v>
      </c>
      <c r="AK61" s="3">
        <v>-1</v>
      </c>
      <c r="AL61" s="3">
        <v>1</v>
      </c>
      <c r="AM61">
        <v>0</v>
      </c>
      <c r="AN61" s="3">
        <v>1</v>
      </c>
      <c r="AO61" s="3">
        <v>1</v>
      </c>
      <c r="AP61">
        <v>0</v>
      </c>
      <c r="AQ61" s="3">
        <v>-1</v>
      </c>
      <c r="AR61" s="3">
        <v>1</v>
      </c>
      <c r="AS61" s="3">
        <v>1</v>
      </c>
      <c r="AT61">
        <v>-1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0</v>
      </c>
      <c r="BE61">
        <v>-1</v>
      </c>
      <c r="BF61">
        <v>4</v>
      </c>
      <c r="BG61">
        <v>0</v>
      </c>
      <c r="BH61">
        <v>1</v>
      </c>
      <c r="BI61">
        <v>1</v>
      </c>
      <c r="BJ61">
        <v>0</v>
      </c>
      <c r="BK61">
        <v>-1</v>
      </c>
      <c r="BL61">
        <v>1</v>
      </c>
      <c r="BM61">
        <v>1</v>
      </c>
      <c r="BN61" t="s">
        <v>2458</v>
      </c>
    </row>
    <row r="62" spans="1:66" x14ac:dyDescent="0.2">
      <c r="A62" t="s">
        <v>89</v>
      </c>
      <c r="B62" t="s">
        <v>155</v>
      </c>
      <c r="C62" t="s">
        <v>91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20</v>
      </c>
      <c r="J62" t="s">
        <v>95</v>
      </c>
      <c r="K62">
        <v>11</v>
      </c>
      <c r="L62">
        <v>10</v>
      </c>
      <c r="M62">
        <v>9</v>
      </c>
      <c r="N62">
        <v>12</v>
      </c>
      <c r="O62">
        <v>0.81818181818181801</v>
      </c>
      <c r="P62">
        <v>4</v>
      </c>
      <c r="Q62">
        <v>3</v>
      </c>
      <c r="R62">
        <v>2</v>
      </c>
      <c r="S62">
        <v>5</v>
      </c>
      <c r="T62">
        <v>0.5</v>
      </c>
      <c r="U62">
        <v>5</v>
      </c>
      <c r="V62">
        <v>4</v>
      </c>
      <c r="W62">
        <v>3</v>
      </c>
      <c r="X62">
        <v>3</v>
      </c>
      <c r="Y62">
        <v>0.6</v>
      </c>
      <c r="Z62" s="3">
        <v>-1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>
        <v>0</v>
      </c>
      <c r="AK62" s="3">
        <v>-1</v>
      </c>
      <c r="AL62" s="3">
        <v>1</v>
      </c>
      <c r="AM62">
        <v>0</v>
      </c>
      <c r="AN62" s="3">
        <v>1</v>
      </c>
      <c r="AO62" s="3">
        <v>1</v>
      </c>
      <c r="AP62">
        <v>0</v>
      </c>
      <c r="AQ62" s="3">
        <v>-1</v>
      </c>
      <c r="AR62" s="3">
        <v>1</v>
      </c>
      <c r="AS62" s="3">
        <v>1</v>
      </c>
      <c r="AT62">
        <v>-1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0</v>
      </c>
      <c r="BE62">
        <v>-1</v>
      </c>
      <c r="BF62">
        <v>4</v>
      </c>
      <c r="BG62">
        <v>0</v>
      </c>
      <c r="BH62">
        <v>1</v>
      </c>
      <c r="BI62">
        <v>1</v>
      </c>
      <c r="BJ62">
        <v>0</v>
      </c>
      <c r="BK62">
        <v>-1</v>
      </c>
      <c r="BL62">
        <v>1</v>
      </c>
      <c r="BM62">
        <v>1</v>
      </c>
      <c r="BN62" t="s">
        <v>2458</v>
      </c>
    </row>
    <row r="63" spans="1:66" x14ac:dyDescent="0.2">
      <c r="A63" t="s">
        <v>89</v>
      </c>
      <c r="B63" t="s">
        <v>156</v>
      </c>
      <c r="C63" t="s">
        <v>91</v>
      </c>
      <c r="D63" t="s">
        <v>92</v>
      </c>
      <c r="E63" t="s">
        <v>93</v>
      </c>
      <c r="F63" t="s">
        <v>94</v>
      </c>
      <c r="G63">
        <v>20</v>
      </c>
      <c r="H63">
        <v>14</v>
      </c>
      <c r="I63">
        <v>20</v>
      </c>
      <c r="J63" t="s">
        <v>95</v>
      </c>
      <c r="K63">
        <v>11</v>
      </c>
      <c r="L63">
        <v>10</v>
      </c>
      <c r="M63">
        <v>9</v>
      </c>
      <c r="N63">
        <v>12</v>
      </c>
      <c r="O63">
        <v>0.81818181818181801</v>
      </c>
      <c r="P63">
        <v>4</v>
      </c>
      <c r="Q63">
        <v>3</v>
      </c>
      <c r="R63">
        <v>2</v>
      </c>
      <c r="S63">
        <v>5</v>
      </c>
      <c r="T63">
        <v>0.5</v>
      </c>
      <c r="U63">
        <v>5</v>
      </c>
      <c r="V63">
        <v>4</v>
      </c>
      <c r="W63">
        <v>3</v>
      </c>
      <c r="X63">
        <v>3</v>
      </c>
      <c r="Y63">
        <v>0.6</v>
      </c>
      <c r="Z63" s="3">
        <v>-1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>
        <v>0</v>
      </c>
      <c r="AK63" s="3">
        <v>-1</v>
      </c>
      <c r="AL63" s="3">
        <v>1</v>
      </c>
      <c r="AM63">
        <v>0</v>
      </c>
      <c r="AN63" s="3">
        <v>1</v>
      </c>
      <c r="AO63" s="3">
        <v>1</v>
      </c>
      <c r="AP63">
        <v>0</v>
      </c>
      <c r="AQ63" s="3">
        <v>-1</v>
      </c>
      <c r="AR63" s="3">
        <v>1</v>
      </c>
      <c r="AS63" s="3">
        <v>1</v>
      </c>
      <c r="AT63">
        <v>-1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0</v>
      </c>
      <c r="BE63">
        <v>-1</v>
      </c>
      <c r="BF63">
        <v>4</v>
      </c>
      <c r="BG63">
        <v>0</v>
      </c>
      <c r="BH63">
        <v>1</v>
      </c>
      <c r="BI63">
        <v>1</v>
      </c>
      <c r="BJ63">
        <v>0</v>
      </c>
      <c r="BK63">
        <v>-1</v>
      </c>
      <c r="BL63">
        <v>1</v>
      </c>
      <c r="BM63">
        <v>1</v>
      </c>
      <c r="BN63" t="s">
        <v>2458</v>
      </c>
    </row>
    <row r="64" spans="1:66" x14ac:dyDescent="0.2">
      <c r="A64" t="s">
        <v>89</v>
      </c>
      <c r="B64" t="s">
        <v>157</v>
      </c>
      <c r="C64" t="s">
        <v>91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20</v>
      </c>
      <c r="J64" t="s">
        <v>95</v>
      </c>
      <c r="K64">
        <v>11</v>
      </c>
      <c r="L64">
        <v>10</v>
      </c>
      <c r="M64">
        <v>9</v>
      </c>
      <c r="N64">
        <v>12</v>
      </c>
      <c r="O64">
        <v>0.81818181818181801</v>
      </c>
      <c r="P64">
        <v>4</v>
      </c>
      <c r="Q64">
        <v>3</v>
      </c>
      <c r="R64">
        <v>2</v>
      </c>
      <c r="S64">
        <v>5</v>
      </c>
      <c r="T64">
        <v>0.5</v>
      </c>
      <c r="U64">
        <v>5</v>
      </c>
      <c r="V64">
        <v>4</v>
      </c>
      <c r="W64">
        <v>3</v>
      </c>
      <c r="X64">
        <v>3</v>
      </c>
      <c r="Y64">
        <v>0.6</v>
      </c>
      <c r="Z64" s="3">
        <v>-1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>
        <v>0</v>
      </c>
      <c r="AK64" s="3">
        <v>-1</v>
      </c>
      <c r="AL64" s="3">
        <v>1</v>
      </c>
      <c r="AM64">
        <v>0</v>
      </c>
      <c r="AN64" s="3">
        <v>1</v>
      </c>
      <c r="AO64" s="3">
        <v>1</v>
      </c>
      <c r="AP64">
        <v>0</v>
      </c>
      <c r="AQ64" s="3">
        <v>-1</v>
      </c>
      <c r="AR64" s="3">
        <v>1</v>
      </c>
      <c r="AS64" s="3">
        <v>1</v>
      </c>
      <c r="AT64">
        <v>-1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0</v>
      </c>
      <c r="BE64">
        <v>-1</v>
      </c>
      <c r="BF64">
        <v>4</v>
      </c>
      <c r="BG64">
        <v>0</v>
      </c>
      <c r="BH64">
        <v>1</v>
      </c>
      <c r="BI64">
        <v>1</v>
      </c>
      <c r="BJ64">
        <v>0</v>
      </c>
      <c r="BK64">
        <v>-1</v>
      </c>
      <c r="BL64">
        <v>1</v>
      </c>
      <c r="BM64">
        <v>1</v>
      </c>
      <c r="BN64" t="s">
        <v>2458</v>
      </c>
    </row>
    <row r="65" spans="1:66" x14ac:dyDescent="0.2">
      <c r="A65" t="s">
        <v>89</v>
      </c>
      <c r="B65" t="s">
        <v>158</v>
      </c>
      <c r="C65" t="s">
        <v>91</v>
      </c>
      <c r="D65" t="s">
        <v>92</v>
      </c>
      <c r="E65" t="s">
        <v>93</v>
      </c>
      <c r="F65" t="s">
        <v>94</v>
      </c>
      <c r="G65">
        <v>20</v>
      </c>
      <c r="H65">
        <v>14</v>
      </c>
      <c r="I65">
        <v>20</v>
      </c>
      <c r="J65" t="s">
        <v>95</v>
      </c>
      <c r="K65">
        <v>11</v>
      </c>
      <c r="L65">
        <v>10</v>
      </c>
      <c r="M65">
        <v>9</v>
      </c>
      <c r="N65">
        <v>12</v>
      </c>
      <c r="O65">
        <v>0.81818181818181801</v>
      </c>
      <c r="P65">
        <v>4</v>
      </c>
      <c r="Q65">
        <v>3</v>
      </c>
      <c r="R65">
        <v>2</v>
      </c>
      <c r="S65">
        <v>5</v>
      </c>
      <c r="T65">
        <v>0.5</v>
      </c>
      <c r="U65">
        <v>5</v>
      </c>
      <c r="V65">
        <v>4</v>
      </c>
      <c r="W65">
        <v>3</v>
      </c>
      <c r="X65">
        <v>3</v>
      </c>
      <c r="Y65">
        <v>0.6</v>
      </c>
      <c r="Z65" s="3">
        <v>-1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>
        <v>0</v>
      </c>
      <c r="AK65" s="3">
        <v>-1</v>
      </c>
      <c r="AL65" s="3">
        <v>1</v>
      </c>
      <c r="AM65">
        <v>0</v>
      </c>
      <c r="AN65" s="3">
        <v>1</v>
      </c>
      <c r="AO65" s="3">
        <v>1</v>
      </c>
      <c r="AP65">
        <v>0</v>
      </c>
      <c r="AQ65" s="3">
        <v>-1</v>
      </c>
      <c r="AR65" s="3">
        <v>1</v>
      </c>
      <c r="AS65" s="3">
        <v>1</v>
      </c>
      <c r="AT65">
        <v>-1</v>
      </c>
      <c r="AU65">
        <v>1</v>
      </c>
      <c r="AV65">
        <v>1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0</v>
      </c>
      <c r="BE65">
        <v>-1</v>
      </c>
      <c r="BF65">
        <v>4</v>
      </c>
      <c r="BG65">
        <v>0</v>
      </c>
      <c r="BH65">
        <v>1</v>
      </c>
      <c r="BI65">
        <v>1</v>
      </c>
      <c r="BJ65">
        <v>0</v>
      </c>
      <c r="BK65">
        <v>-1</v>
      </c>
      <c r="BL65">
        <v>1</v>
      </c>
      <c r="BM65">
        <v>1</v>
      </c>
      <c r="BN65" t="s">
        <v>2458</v>
      </c>
    </row>
    <row r="66" spans="1:66" x14ac:dyDescent="0.2">
      <c r="A66" t="s">
        <v>89</v>
      </c>
      <c r="B66" t="s">
        <v>159</v>
      </c>
      <c r="C66" t="s">
        <v>91</v>
      </c>
      <c r="D66" t="s">
        <v>92</v>
      </c>
      <c r="E66" t="s">
        <v>93</v>
      </c>
      <c r="F66" t="s">
        <v>94</v>
      </c>
      <c r="G66">
        <v>20</v>
      </c>
      <c r="H66">
        <v>14</v>
      </c>
      <c r="I66">
        <v>20</v>
      </c>
      <c r="J66" t="s">
        <v>95</v>
      </c>
      <c r="K66">
        <v>11</v>
      </c>
      <c r="L66">
        <v>10</v>
      </c>
      <c r="M66">
        <v>9</v>
      </c>
      <c r="N66">
        <v>12</v>
      </c>
      <c r="O66">
        <v>0.81818181818181801</v>
      </c>
      <c r="P66">
        <v>4</v>
      </c>
      <c r="Q66">
        <v>3</v>
      </c>
      <c r="R66">
        <v>2</v>
      </c>
      <c r="S66">
        <v>5</v>
      </c>
      <c r="T66">
        <v>0.5</v>
      </c>
      <c r="U66">
        <v>5</v>
      </c>
      <c r="V66">
        <v>4</v>
      </c>
      <c r="W66">
        <v>3</v>
      </c>
      <c r="X66">
        <v>3</v>
      </c>
      <c r="Y66">
        <v>0.6</v>
      </c>
      <c r="Z66" s="3">
        <v>-1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>
        <v>0</v>
      </c>
      <c r="AK66" s="3">
        <v>-1</v>
      </c>
      <c r="AL66" s="3">
        <v>1</v>
      </c>
      <c r="AM66">
        <v>0</v>
      </c>
      <c r="AN66" s="3">
        <v>1</v>
      </c>
      <c r="AO66" s="3">
        <v>1</v>
      </c>
      <c r="AP66">
        <v>0</v>
      </c>
      <c r="AQ66" s="3">
        <v>-1</v>
      </c>
      <c r="AR66" s="3">
        <v>1</v>
      </c>
      <c r="AS66" s="3">
        <v>1</v>
      </c>
      <c r="AT66">
        <v>-1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0</v>
      </c>
      <c r="BE66">
        <v>-1</v>
      </c>
      <c r="BF66">
        <v>4</v>
      </c>
      <c r="BG66">
        <v>0</v>
      </c>
      <c r="BH66">
        <v>1</v>
      </c>
      <c r="BI66">
        <v>1</v>
      </c>
      <c r="BJ66">
        <v>0</v>
      </c>
      <c r="BK66">
        <v>-1</v>
      </c>
      <c r="BL66">
        <v>1</v>
      </c>
      <c r="BM66">
        <v>1</v>
      </c>
      <c r="BN66" t="s">
        <v>2458</v>
      </c>
    </row>
    <row r="67" spans="1:66" x14ac:dyDescent="0.2">
      <c r="A67" t="s">
        <v>89</v>
      </c>
      <c r="B67" t="s">
        <v>160</v>
      </c>
      <c r="C67" t="s">
        <v>91</v>
      </c>
      <c r="D67" t="s">
        <v>92</v>
      </c>
      <c r="E67" t="s">
        <v>93</v>
      </c>
      <c r="F67" t="s">
        <v>94</v>
      </c>
      <c r="G67">
        <v>20</v>
      </c>
      <c r="H67">
        <v>14</v>
      </c>
      <c r="I67">
        <v>20</v>
      </c>
      <c r="J67" t="s">
        <v>95</v>
      </c>
      <c r="K67">
        <v>11</v>
      </c>
      <c r="L67">
        <v>10</v>
      </c>
      <c r="M67">
        <v>9</v>
      </c>
      <c r="N67">
        <v>12</v>
      </c>
      <c r="O67">
        <v>0.81818181818181801</v>
      </c>
      <c r="P67">
        <v>4</v>
      </c>
      <c r="Q67">
        <v>3</v>
      </c>
      <c r="R67">
        <v>2</v>
      </c>
      <c r="S67">
        <v>5</v>
      </c>
      <c r="T67">
        <v>0.5</v>
      </c>
      <c r="U67">
        <v>5</v>
      </c>
      <c r="V67">
        <v>4</v>
      </c>
      <c r="W67">
        <v>3</v>
      </c>
      <c r="X67">
        <v>3</v>
      </c>
      <c r="Y67">
        <v>0.6</v>
      </c>
      <c r="Z67" s="3">
        <v>-1</v>
      </c>
      <c r="AA67" s="3">
        <v>1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>
        <v>0</v>
      </c>
      <c r="AK67" s="3">
        <v>-1</v>
      </c>
      <c r="AL67" s="3">
        <v>1</v>
      </c>
      <c r="AM67">
        <v>0</v>
      </c>
      <c r="AN67" s="3">
        <v>1</v>
      </c>
      <c r="AO67" s="3">
        <v>1</v>
      </c>
      <c r="AP67">
        <v>0</v>
      </c>
      <c r="AQ67" s="3">
        <v>-1</v>
      </c>
      <c r="AR67" s="3">
        <v>1</v>
      </c>
      <c r="AS67" s="3">
        <v>1</v>
      </c>
      <c r="AT67">
        <v>-1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0</v>
      </c>
      <c r="BE67">
        <v>-1</v>
      </c>
      <c r="BF67">
        <v>4</v>
      </c>
      <c r="BG67">
        <v>0</v>
      </c>
      <c r="BH67">
        <v>1</v>
      </c>
      <c r="BI67">
        <v>1</v>
      </c>
      <c r="BJ67">
        <v>0</v>
      </c>
      <c r="BK67">
        <v>-1</v>
      </c>
      <c r="BL67">
        <v>1</v>
      </c>
      <c r="BM67">
        <v>1</v>
      </c>
      <c r="BN67" t="s">
        <v>2458</v>
      </c>
    </row>
    <row r="68" spans="1:66" x14ac:dyDescent="0.2">
      <c r="A68" t="s">
        <v>89</v>
      </c>
      <c r="B68" t="s">
        <v>161</v>
      </c>
      <c r="C68" t="s">
        <v>91</v>
      </c>
      <c r="D68" t="s">
        <v>92</v>
      </c>
      <c r="E68" t="s">
        <v>93</v>
      </c>
      <c r="F68" t="s">
        <v>94</v>
      </c>
      <c r="G68">
        <v>20</v>
      </c>
      <c r="H68">
        <v>14</v>
      </c>
      <c r="I68">
        <v>20</v>
      </c>
      <c r="J68" t="s">
        <v>95</v>
      </c>
      <c r="K68">
        <v>11</v>
      </c>
      <c r="L68">
        <v>10</v>
      </c>
      <c r="M68">
        <v>9</v>
      </c>
      <c r="N68">
        <v>12</v>
      </c>
      <c r="O68">
        <v>0.81818181818181801</v>
      </c>
      <c r="P68">
        <v>4</v>
      </c>
      <c r="Q68">
        <v>3</v>
      </c>
      <c r="R68">
        <v>2</v>
      </c>
      <c r="S68">
        <v>5</v>
      </c>
      <c r="T68">
        <v>0.5</v>
      </c>
      <c r="U68">
        <v>5</v>
      </c>
      <c r="V68">
        <v>4</v>
      </c>
      <c r="W68">
        <v>3</v>
      </c>
      <c r="X68">
        <v>3</v>
      </c>
      <c r="Y68">
        <v>0.6</v>
      </c>
      <c r="Z68" s="3">
        <v>-1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>
        <v>0</v>
      </c>
      <c r="AK68" s="3">
        <v>-1</v>
      </c>
      <c r="AL68" s="3">
        <v>1</v>
      </c>
      <c r="AM68">
        <v>0</v>
      </c>
      <c r="AN68" s="3">
        <v>1</v>
      </c>
      <c r="AO68" s="3">
        <v>1</v>
      </c>
      <c r="AP68">
        <v>0</v>
      </c>
      <c r="AQ68" s="3">
        <v>-1</v>
      </c>
      <c r="AR68" s="3">
        <v>1</v>
      </c>
      <c r="AS68" s="3">
        <v>1</v>
      </c>
      <c r="AT68">
        <v>-1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0</v>
      </c>
      <c r="BE68">
        <v>-1</v>
      </c>
      <c r="BF68">
        <v>4</v>
      </c>
      <c r="BG68">
        <v>0</v>
      </c>
      <c r="BH68">
        <v>1</v>
      </c>
      <c r="BI68">
        <v>1</v>
      </c>
      <c r="BJ68">
        <v>0</v>
      </c>
      <c r="BK68">
        <v>-1</v>
      </c>
      <c r="BL68">
        <v>1</v>
      </c>
      <c r="BM68">
        <v>1</v>
      </c>
      <c r="BN68" t="s">
        <v>2458</v>
      </c>
    </row>
    <row r="69" spans="1:66" x14ac:dyDescent="0.2">
      <c r="A69" t="s">
        <v>89</v>
      </c>
      <c r="B69" t="s">
        <v>162</v>
      </c>
      <c r="C69" t="s">
        <v>91</v>
      </c>
      <c r="D69" t="s">
        <v>92</v>
      </c>
      <c r="E69" t="s">
        <v>93</v>
      </c>
      <c r="F69" t="s">
        <v>94</v>
      </c>
      <c r="G69">
        <v>20</v>
      </c>
      <c r="H69">
        <v>14</v>
      </c>
      <c r="I69">
        <v>20</v>
      </c>
      <c r="J69" t="s">
        <v>95</v>
      </c>
      <c r="K69">
        <v>11</v>
      </c>
      <c r="L69">
        <v>10</v>
      </c>
      <c r="M69">
        <v>9</v>
      </c>
      <c r="N69">
        <v>12</v>
      </c>
      <c r="O69">
        <v>0.81818181818181801</v>
      </c>
      <c r="P69">
        <v>4</v>
      </c>
      <c r="Q69">
        <v>3</v>
      </c>
      <c r="R69">
        <v>2</v>
      </c>
      <c r="S69">
        <v>5</v>
      </c>
      <c r="T69">
        <v>0.5</v>
      </c>
      <c r="U69">
        <v>5</v>
      </c>
      <c r="V69">
        <v>4</v>
      </c>
      <c r="W69">
        <v>3</v>
      </c>
      <c r="X69">
        <v>3</v>
      </c>
      <c r="Y69">
        <v>0.6</v>
      </c>
      <c r="Z69" s="3">
        <v>-1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>
        <v>0</v>
      </c>
      <c r="AK69" s="3">
        <v>-1</v>
      </c>
      <c r="AL69" s="3">
        <v>1</v>
      </c>
      <c r="AM69">
        <v>0</v>
      </c>
      <c r="AN69" s="3">
        <v>1</v>
      </c>
      <c r="AO69" s="3">
        <v>1</v>
      </c>
      <c r="AP69">
        <v>0</v>
      </c>
      <c r="AQ69" s="3">
        <v>-1</v>
      </c>
      <c r="AR69" s="3">
        <v>1</v>
      </c>
      <c r="AS69" s="3">
        <v>1</v>
      </c>
      <c r="AT69">
        <v>-1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0</v>
      </c>
      <c r="BE69">
        <v>-1</v>
      </c>
      <c r="BF69">
        <v>4</v>
      </c>
      <c r="BG69">
        <v>0</v>
      </c>
      <c r="BH69">
        <v>1</v>
      </c>
      <c r="BI69">
        <v>1</v>
      </c>
      <c r="BJ69">
        <v>0</v>
      </c>
      <c r="BK69">
        <v>-1</v>
      </c>
      <c r="BL69">
        <v>1</v>
      </c>
      <c r="BM69">
        <v>1</v>
      </c>
      <c r="BN69" t="s">
        <v>2458</v>
      </c>
    </row>
    <row r="70" spans="1:66" x14ac:dyDescent="0.2">
      <c r="A70" t="s">
        <v>89</v>
      </c>
      <c r="B70" t="s">
        <v>163</v>
      </c>
      <c r="C70" t="s">
        <v>91</v>
      </c>
      <c r="D70" t="s">
        <v>92</v>
      </c>
      <c r="E70" t="s">
        <v>93</v>
      </c>
      <c r="F70" t="s">
        <v>94</v>
      </c>
      <c r="G70">
        <v>20</v>
      </c>
      <c r="H70">
        <v>14</v>
      </c>
      <c r="I70">
        <v>20</v>
      </c>
      <c r="J70" t="s">
        <v>95</v>
      </c>
      <c r="K70">
        <v>11</v>
      </c>
      <c r="L70">
        <v>10</v>
      </c>
      <c r="M70">
        <v>9</v>
      </c>
      <c r="N70">
        <v>12</v>
      </c>
      <c r="O70">
        <v>0.81818181818181801</v>
      </c>
      <c r="P70">
        <v>4</v>
      </c>
      <c r="Q70">
        <v>3</v>
      </c>
      <c r="R70">
        <v>2</v>
      </c>
      <c r="S70">
        <v>5</v>
      </c>
      <c r="T70">
        <v>0.5</v>
      </c>
      <c r="U70">
        <v>5</v>
      </c>
      <c r="V70">
        <v>4</v>
      </c>
      <c r="W70">
        <v>3</v>
      </c>
      <c r="X70">
        <v>3</v>
      </c>
      <c r="Y70">
        <v>0.6</v>
      </c>
      <c r="Z70" s="3">
        <v>-1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>
        <v>0</v>
      </c>
      <c r="AK70" s="3">
        <v>-1</v>
      </c>
      <c r="AL70" s="3">
        <v>1</v>
      </c>
      <c r="AM70">
        <v>0</v>
      </c>
      <c r="AN70" s="3">
        <v>1</v>
      </c>
      <c r="AO70" s="3">
        <v>1</v>
      </c>
      <c r="AP70">
        <v>0</v>
      </c>
      <c r="AQ70" s="3">
        <v>-1</v>
      </c>
      <c r="AR70" s="3">
        <v>1</v>
      </c>
      <c r="AS70" s="3">
        <v>1</v>
      </c>
      <c r="AT70">
        <v>-1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0</v>
      </c>
      <c r="BE70">
        <v>-1</v>
      </c>
      <c r="BF70">
        <v>4</v>
      </c>
      <c r="BG70">
        <v>0</v>
      </c>
      <c r="BH70">
        <v>1</v>
      </c>
      <c r="BI70">
        <v>1</v>
      </c>
      <c r="BJ70">
        <v>0</v>
      </c>
      <c r="BK70">
        <v>-1</v>
      </c>
      <c r="BL70">
        <v>1</v>
      </c>
      <c r="BM70">
        <v>1</v>
      </c>
      <c r="BN70" t="s">
        <v>2458</v>
      </c>
    </row>
    <row r="71" spans="1:66" x14ac:dyDescent="0.2">
      <c r="A71" t="s">
        <v>89</v>
      </c>
      <c r="B71" t="s">
        <v>164</v>
      </c>
      <c r="C71" t="s">
        <v>91</v>
      </c>
      <c r="D71" t="s">
        <v>92</v>
      </c>
      <c r="E71" t="s">
        <v>93</v>
      </c>
      <c r="F71" t="s">
        <v>94</v>
      </c>
      <c r="G71">
        <v>20</v>
      </c>
      <c r="H71">
        <v>14</v>
      </c>
      <c r="I71">
        <v>20</v>
      </c>
      <c r="J71" t="s">
        <v>95</v>
      </c>
      <c r="K71">
        <v>11</v>
      </c>
      <c r="L71">
        <v>10</v>
      </c>
      <c r="M71">
        <v>9</v>
      </c>
      <c r="N71">
        <v>12</v>
      </c>
      <c r="O71">
        <v>0.81818181818181801</v>
      </c>
      <c r="P71">
        <v>4</v>
      </c>
      <c r="Q71">
        <v>3</v>
      </c>
      <c r="R71">
        <v>2</v>
      </c>
      <c r="S71">
        <v>5</v>
      </c>
      <c r="T71">
        <v>0.5</v>
      </c>
      <c r="U71">
        <v>5</v>
      </c>
      <c r="V71">
        <v>4</v>
      </c>
      <c r="W71">
        <v>3</v>
      </c>
      <c r="X71">
        <v>3</v>
      </c>
      <c r="Y71">
        <v>0.6</v>
      </c>
      <c r="Z71" s="3">
        <v>-1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>
        <v>0</v>
      </c>
      <c r="AK71" s="3">
        <v>-1</v>
      </c>
      <c r="AL71" s="3">
        <v>1</v>
      </c>
      <c r="AM71">
        <v>0</v>
      </c>
      <c r="AN71" s="3">
        <v>1</v>
      </c>
      <c r="AO71" s="3">
        <v>1</v>
      </c>
      <c r="AP71">
        <v>0</v>
      </c>
      <c r="AQ71" s="3">
        <v>-1</v>
      </c>
      <c r="AR71" s="3">
        <v>1</v>
      </c>
      <c r="AS71" s="3">
        <v>1</v>
      </c>
      <c r="AT71">
        <v>-1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0</v>
      </c>
      <c r="BE71">
        <v>-1</v>
      </c>
      <c r="BF71">
        <v>4</v>
      </c>
      <c r="BG71">
        <v>0</v>
      </c>
      <c r="BH71">
        <v>1</v>
      </c>
      <c r="BI71">
        <v>1</v>
      </c>
      <c r="BJ71">
        <v>0</v>
      </c>
      <c r="BK71">
        <v>-1</v>
      </c>
      <c r="BL71">
        <v>1</v>
      </c>
      <c r="BM71">
        <v>1</v>
      </c>
      <c r="BN71" t="s">
        <v>2458</v>
      </c>
    </row>
    <row r="72" spans="1:66" x14ac:dyDescent="0.2">
      <c r="A72" t="s">
        <v>89</v>
      </c>
      <c r="B72" t="s">
        <v>165</v>
      </c>
      <c r="C72" t="s">
        <v>91</v>
      </c>
      <c r="D72" t="s">
        <v>92</v>
      </c>
      <c r="E72" t="s">
        <v>93</v>
      </c>
      <c r="F72" t="s">
        <v>94</v>
      </c>
      <c r="G72">
        <v>20</v>
      </c>
      <c r="H72">
        <v>14</v>
      </c>
      <c r="I72">
        <v>20</v>
      </c>
      <c r="J72" t="s">
        <v>95</v>
      </c>
      <c r="K72">
        <v>11</v>
      </c>
      <c r="L72">
        <v>10</v>
      </c>
      <c r="M72">
        <v>9</v>
      </c>
      <c r="N72">
        <v>12</v>
      </c>
      <c r="O72">
        <v>0.81818181818181801</v>
      </c>
      <c r="P72">
        <v>4</v>
      </c>
      <c r="Q72">
        <v>3</v>
      </c>
      <c r="R72">
        <v>2</v>
      </c>
      <c r="S72">
        <v>5</v>
      </c>
      <c r="T72">
        <v>0.5</v>
      </c>
      <c r="U72">
        <v>5</v>
      </c>
      <c r="V72">
        <v>4</v>
      </c>
      <c r="W72">
        <v>3</v>
      </c>
      <c r="X72">
        <v>3</v>
      </c>
      <c r="Y72">
        <v>0.6</v>
      </c>
      <c r="Z72" s="3">
        <v>-1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>
        <v>0</v>
      </c>
      <c r="AK72" s="3">
        <v>-1</v>
      </c>
      <c r="AL72" s="3">
        <v>1</v>
      </c>
      <c r="AM72">
        <v>0</v>
      </c>
      <c r="AN72" s="3">
        <v>1</v>
      </c>
      <c r="AO72" s="3">
        <v>1</v>
      </c>
      <c r="AP72">
        <v>0</v>
      </c>
      <c r="AQ72" s="3">
        <v>-1</v>
      </c>
      <c r="AR72" s="3">
        <v>1</v>
      </c>
      <c r="AS72" s="3">
        <v>1</v>
      </c>
      <c r="AT72">
        <v>-1</v>
      </c>
      <c r="AU72">
        <v>1</v>
      </c>
      <c r="AV72">
        <v>1</v>
      </c>
      <c r="AW72">
        <v>1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0</v>
      </c>
      <c r="BE72">
        <v>-1</v>
      </c>
      <c r="BF72">
        <v>4</v>
      </c>
      <c r="BG72">
        <v>0</v>
      </c>
      <c r="BH72">
        <v>1</v>
      </c>
      <c r="BI72">
        <v>1</v>
      </c>
      <c r="BJ72">
        <v>0</v>
      </c>
      <c r="BK72">
        <v>-1</v>
      </c>
      <c r="BL72">
        <v>1</v>
      </c>
      <c r="BM72">
        <v>1</v>
      </c>
      <c r="BN72" t="s">
        <v>2458</v>
      </c>
    </row>
    <row r="73" spans="1:66" x14ac:dyDescent="0.2">
      <c r="A73" t="s">
        <v>89</v>
      </c>
      <c r="B73" t="s">
        <v>166</v>
      </c>
      <c r="C73" t="s">
        <v>91</v>
      </c>
      <c r="D73" t="s">
        <v>92</v>
      </c>
      <c r="E73" t="s">
        <v>93</v>
      </c>
      <c r="F73" t="s">
        <v>94</v>
      </c>
      <c r="G73">
        <v>20</v>
      </c>
      <c r="H73">
        <v>14</v>
      </c>
      <c r="I73">
        <v>20</v>
      </c>
      <c r="J73" t="s">
        <v>95</v>
      </c>
      <c r="K73">
        <v>11</v>
      </c>
      <c r="L73">
        <v>10</v>
      </c>
      <c r="M73">
        <v>9</v>
      </c>
      <c r="N73">
        <v>12</v>
      </c>
      <c r="O73">
        <v>0.81818181818181801</v>
      </c>
      <c r="P73">
        <v>4</v>
      </c>
      <c r="Q73">
        <v>3</v>
      </c>
      <c r="R73">
        <v>2</v>
      </c>
      <c r="S73">
        <v>5</v>
      </c>
      <c r="T73">
        <v>0.5</v>
      </c>
      <c r="U73">
        <v>5</v>
      </c>
      <c r="V73">
        <v>4</v>
      </c>
      <c r="W73">
        <v>3</v>
      </c>
      <c r="X73">
        <v>3</v>
      </c>
      <c r="Y73">
        <v>0.6</v>
      </c>
      <c r="Z73" s="3">
        <v>-1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>
        <v>0</v>
      </c>
      <c r="AK73" s="3">
        <v>-1</v>
      </c>
      <c r="AL73" s="3">
        <v>1</v>
      </c>
      <c r="AM73">
        <v>0</v>
      </c>
      <c r="AN73" s="3">
        <v>1</v>
      </c>
      <c r="AO73" s="3">
        <v>1</v>
      </c>
      <c r="AP73">
        <v>0</v>
      </c>
      <c r="AQ73" s="3">
        <v>-1</v>
      </c>
      <c r="AR73" s="3">
        <v>1</v>
      </c>
      <c r="AS73" s="3">
        <v>1</v>
      </c>
      <c r="AT73">
        <v>-1</v>
      </c>
      <c r="AU73">
        <v>1</v>
      </c>
      <c r="AV73">
        <v>1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0</v>
      </c>
      <c r="BE73">
        <v>-1</v>
      </c>
      <c r="BF73">
        <v>4</v>
      </c>
      <c r="BG73">
        <v>0</v>
      </c>
      <c r="BH73">
        <v>1</v>
      </c>
      <c r="BI73">
        <v>1</v>
      </c>
      <c r="BJ73">
        <v>0</v>
      </c>
      <c r="BK73">
        <v>-1</v>
      </c>
      <c r="BL73">
        <v>1</v>
      </c>
      <c r="BM73">
        <v>1</v>
      </c>
      <c r="BN73" t="s">
        <v>2458</v>
      </c>
    </row>
    <row r="74" spans="1:66" x14ac:dyDescent="0.2">
      <c r="A74" t="s">
        <v>89</v>
      </c>
      <c r="B74" t="s">
        <v>167</v>
      </c>
      <c r="C74" t="s">
        <v>91</v>
      </c>
      <c r="D74" t="s">
        <v>92</v>
      </c>
      <c r="E74" t="s">
        <v>93</v>
      </c>
      <c r="F74" t="s">
        <v>94</v>
      </c>
      <c r="G74">
        <v>20</v>
      </c>
      <c r="H74">
        <v>14</v>
      </c>
      <c r="I74">
        <v>20</v>
      </c>
      <c r="J74" t="s">
        <v>95</v>
      </c>
      <c r="K74">
        <v>11</v>
      </c>
      <c r="L74">
        <v>10</v>
      </c>
      <c r="M74">
        <v>9</v>
      </c>
      <c r="N74">
        <v>12</v>
      </c>
      <c r="O74">
        <v>0.81818181818181801</v>
      </c>
      <c r="P74">
        <v>4</v>
      </c>
      <c r="Q74">
        <v>3</v>
      </c>
      <c r="R74">
        <v>2</v>
      </c>
      <c r="S74">
        <v>5</v>
      </c>
      <c r="T74">
        <v>0.5</v>
      </c>
      <c r="U74">
        <v>5</v>
      </c>
      <c r="V74">
        <v>4</v>
      </c>
      <c r="W74">
        <v>3</v>
      </c>
      <c r="X74">
        <v>3</v>
      </c>
      <c r="Y74">
        <v>0.6</v>
      </c>
      <c r="Z74" s="3">
        <v>-1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>
        <v>0</v>
      </c>
      <c r="AK74" s="3">
        <v>-1</v>
      </c>
      <c r="AL74" s="3">
        <v>1</v>
      </c>
      <c r="AM74">
        <v>0</v>
      </c>
      <c r="AN74" s="3">
        <v>1</v>
      </c>
      <c r="AO74" s="3">
        <v>1</v>
      </c>
      <c r="AP74">
        <v>0</v>
      </c>
      <c r="AQ74" s="3">
        <v>-1</v>
      </c>
      <c r="AR74" s="3">
        <v>1</v>
      </c>
      <c r="AS74" s="3">
        <v>1</v>
      </c>
      <c r="AT74">
        <v>-1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0</v>
      </c>
      <c r="BE74">
        <v>-1</v>
      </c>
      <c r="BF74">
        <v>4</v>
      </c>
      <c r="BG74">
        <v>0</v>
      </c>
      <c r="BH74">
        <v>1</v>
      </c>
      <c r="BI74">
        <v>1</v>
      </c>
      <c r="BJ74">
        <v>0</v>
      </c>
      <c r="BK74">
        <v>-1</v>
      </c>
      <c r="BL74">
        <v>1</v>
      </c>
      <c r="BM74">
        <v>1</v>
      </c>
      <c r="BN74" t="s">
        <v>2458</v>
      </c>
    </row>
    <row r="75" spans="1:66" x14ac:dyDescent="0.2">
      <c r="A75" t="s">
        <v>89</v>
      </c>
      <c r="B75" t="s">
        <v>168</v>
      </c>
      <c r="C75" t="s">
        <v>91</v>
      </c>
      <c r="D75" t="s">
        <v>92</v>
      </c>
      <c r="E75" t="s">
        <v>93</v>
      </c>
      <c r="F75" t="s">
        <v>94</v>
      </c>
      <c r="G75">
        <v>20</v>
      </c>
      <c r="H75">
        <v>14</v>
      </c>
      <c r="I75">
        <v>20</v>
      </c>
      <c r="J75" t="s">
        <v>95</v>
      </c>
      <c r="K75">
        <v>11</v>
      </c>
      <c r="L75">
        <v>10</v>
      </c>
      <c r="M75">
        <v>9</v>
      </c>
      <c r="N75">
        <v>12</v>
      </c>
      <c r="O75">
        <v>0.81818181818181801</v>
      </c>
      <c r="P75">
        <v>4</v>
      </c>
      <c r="Q75">
        <v>3</v>
      </c>
      <c r="R75">
        <v>2</v>
      </c>
      <c r="S75">
        <v>5</v>
      </c>
      <c r="T75">
        <v>0.5</v>
      </c>
      <c r="U75">
        <v>5</v>
      </c>
      <c r="V75">
        <v>4</v>
      </c>
      <c r="W75">
        <v>3</v>
      </c>
      <c r="X75">
        <v>3</v>
      </c>
      <c r="Y75">
        <v>0.6</v>
      </c>
      <c r="Z75" s="3">
        <v>-1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>
        <v>0</v>
      </c>
      <c r="AK75" s="3">
        <v>-1</v>
      </c>
      <c r="AL75" s="3">
        <v>1</v>
      </c>
      <c r="AM75">
        <v>0</v>
      </c>
      <c r="AN75" s="3">
        <v>1</v>
      </c>
      <c r="AO75" s="3">
        <v>1</v>
      </c>
      <c r="AP75">
        <v>0</v>
      </c>
      <c r="AQ75" s="3">
        <v>-1</v>
      </c>
      <c r="AR75" s="3">
        <v>1</v>
      </c>
      <c r="AS75" s="3">
        <v>1</v>
      </c>
      <c r="AT75">
        <v>-1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0</v>
      </c>
      <c r="BE75">
        <v>-1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-1</v>
      </c>
      <c r="BL75">
        <v>1</v>
      </c>
      <c r="BM75">
        <v>1</v>
      </c>
      <c r="BN75" t="s">
        <v>2458</v>
      </c>
    </row>
    <row r="76" spans="1:66" x14ac:dyDescent="0.2">
      <c r="A76" t="s">
        <v>89</v>
      </c>
      <c r="B76" t="s">
        <v>169</v>
      </c>
      <c r="C76" t="s">
        <v>91</v>
      </c>
      <c r="D76" t="s">
        <v>92</v>
      </c>
      <c r="E76" t="s">
        <v>93</v>
      </c>
      <c r="F76" t="s">
        <v>94</v>
      </c>
      <c r="G76">
        <v>20</v>
      </c>
      <c r="H76">
        <v>14</v>
      </c>
      <c r="I76">
        <v>20</v>
      </c>
      <c r="J76" t="s">
        <v>95</v>
      </c>
      <c r="K76">
        <v>11</v>
      </c>
      <c r="L76">
        <v>10</v>
      </c>
      <c r="M76">
        <v>9</v>
      </c>
      <c r="N76">
        <v>12</v>
      </c>
      <c r="O76">
        <v>0.81818181818181801</v>
      </c>
      <c r="P76">
        <v>4</v>
      </c>
      <c r="Q76">
        <v>3</v>
      </c>
      <c r="R76">
        <v>2</v>
      </c>
      <c r="S76">
        <v>5</v>
      </c>
      <c r="T76">
        <v>0.5</v>
      </c>
      <c r="U76">
        <v>5</v>
      </c>
      <c r="V76">
        <v>4</v>
      </c>
      <c r="W76">
        <v>3</v>
      </c>
      <c r="X76">
        <v>3</v>
      </c>
      <c r="Y76">
        <v>0.6</v>
      </c>
      <c r="Z76" s="3">
        <v>-1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>
        <v>0</v>
      </c>
      <c r="AK76" s="3">
        <v>-1</v>
      </c>
      <c r="AL76" s="3">
        <v>1</v>
      </c>
      <c r="AM76">
        <v>0</v>
      </c>
      <c r="AN76" s="3">
        <v>1</v>
      </c>
      <c r="AO76" s="3">
        <v>1</v>
      </c>
      <c r="AP76">
        <v>0</v>
      </c>
      <c r="AQ76" s="3">
        <v>-1</v>
      </c>
      <c r="AR76" s="3">
        <v>1</v>
      </c>
      <c r="AS76" s="3">
        <v>1</v>
      </c>
      <c r="AT76">
        <v>-1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0</v>
      </c>
      <c r="BE76">
        <v>-1</v>
      </c>
      <c r="BF76">
        <v>4</v>
      </c>
      <c r="BG76">
        <v>0</v>
      </c>
      <c r="BH76">
        <v>1</v>
      </c>
      <c r="BI76">
        <v>1</v>
      </c>
      <c r="BJ76">
        <v>0</v>
      </c>
      <c r="BK76">
        <v>-1</v>
      </c>
      <c r="BL76">
        <v>1</v>
      </c>
      <c r="BM76">
        <v>1</v>
      </c>
      <c r="BN76" t="s">
        <v>2458</v>
      </c>
    </row>
    <row r="77" spans="1:66" x14ac:dyDescent="0.2">
      <c r="A77" t="s">
        <v>89</v>
      </c>
      <c r="B77" t="s">
        <v>170</v>
      </c>
      <c r="C77" t="s">
        <v>91</v>
      </c>
      <c r="D77" t="s">
        <v>92</v>
      </c>
      <c r="E77" t="s">
        <v>93</v>
      </c>
      <c r="F77" t="s">
        <v>94</v>
      </c>
      <c r="G77">
        <v>20</v>
      </c>
      <c r="H77">
        <v>14</v>
      </c>
      <c r="I77">
        <v>20</v>
      </c>
      <c r="J77" t="s">
        <v>95</v>
      </c>
      <c r="K77">
        <v>11</v>
      </c>
      <c r="L77">
        <v>10</v>
      </c>
      <c r="M77">
        <v>9</v>
      </c>
      <c r="N77">
        <v>12</v>
      </c>
      <c r="O77">
        <v>0.81818181818181801</v>
      </c>
      <c r="P77">
        <v>4</v>
      </c>
      <c r="Q77">
        <v>3</v>
      </c>
      <c r="R77">
        <v>2</v>
      </c>
      <c r="S77">
        <v>5</v>
      </c>
      <c r="T77">
        <v>0.5</v>
      </c>
      <c r="U77">
        <v>5</v>
      </c>
      <c r="V77">
        <v>4</v>
      </c>
      <c r="W77">
        <v>3</v>
      </c>
      <c r="X77">
        <v>3</v>
      </c>
      <c r="Y77">
        <v>0.6</v>
      </c>
      <c r="Z77" s="3">
        <v>-1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>
        <v>0</v>
      </c>
      <c r="AK77" s="3">
        <v>-1</v>
      </c>
      <c r="AL77" s="3">
        <v>1</v>
      </c>
      <c r="AM77">
        <v>0</v>
      </c>
      <c r="AN77" s="3">
        <v>1</v>
      </c>
      <c r="AO77" s="3">
        <v>1</v>
      </c>
      <c r="AP77">
        <v>0</v>
      </c>
      <c r="AQ77" s="3">
        <v>-1</v>
      </c>
      <c r="AR77" s="3">
        <v>1</v>
      </c>
      <c r="AS77" s="3">
        <v>1</v>
      </c>
      <c r="AT77">
        <v>-1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-1</v>
      </c>
      <c r="BF77">
        <v>4</v>
      </c>
      <c r="BG77">
        <v>0</v>
      </c>
      <c r="BH77">
        <v>1</v>
      </c>
      <c r="BI77">
        <v>1</v>
      </c>
      <c r="BJ77">
        <v>0</v>
      </c>
      <c r="BK77">
        <v>-1</v>
      </c>
      <c r="BL77">
        <v>1</v>
      </c>
      <c r="BM77">
        <v>1</v>
      </c>
      <c r="BN77" t="s">
        <v>2458</v>
      </c>
    </row>
    <row r="78" spans="1:66" x14ac:dyDescent="0.2">
      <c r="A78" t="s">
        <v>89</v>
      </c>
      <c r="B78" t="s">
        <v>171</v>
      </c>
      <c r="C78" t="s">
        <v>91</v>
      </c>
      <c r="D78" t="s">
        <v>92</v>
      </c>
      <c r="E78" t="s">
        <v>93</v>
      </c>
      <c r="F78" t="s">
        <v>94</v>
      </c>
      <c r="G78">
        <v>20</v>
      </c>
      <c r="H78">
        <v>14</v>
      </c>
      <c r="I78">
        <v>20</v>
      </c>
      <c r="J78" t="s">
        <v>95</v>
      </c>
      <c r="K78">
        <v>11</v>
      </c>
      <c r="L78">
        <v>10</v>
      </c>
      <c r="M78">
        <v>9</v>
      </c>
      <c r="N78">
        <v>12</v>
      </c>
      <c r="O78">
        <v>0.81818181818181801</v>
      </c>
      <c r="P78">
        <v>4</v>
      </c>
      <c r="Q78">
        <v>3</v>
      </c>
      <c r="R78">
        <v>2</v>
      </c>
      <c r="S78">
        <v>5</v>
      </c>
      <c r="T78">
        <v>0.5</v>
      </c>
      <c r="U78">
        <v>5</v>
      </c>
      <c r="V78">
        <v>4</v>
      </c>
      <c r="W78">
        <v>3</v>
      </c>
      <c r="X78">
        <v>3</v>
      </c>
      <c r="Y78">
        <v>0.6</v>
      </c>
      <c r="Z78" s="3">
        <v>-1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>
        <v>0</v>
      </c>
      <c r="AK78" s="3">
        <v>-1</v>
      </c>
      <c r="AL78" s="3">
        <v>1</v>
      </c>
      <c r="AM78">
        <v>0</v>
      </c>
      <c r="AN78" s="3">
        <v>1</v>
      </c>
      <c r="AO78" s="3">
        <v>1</v>
      </c>
      <c r="AP78">
        <v>0</v>
      </c>
      <c r="AQ78" s="3">
        <v>-1</v>
      </c>
      <c r="AR78" s="3">
        <v>1</v>
      </c>
      <c r="AS78" s="3">
        <v>1</v>
      </c>
      <c r="AT78">
        <v>-1</v>
      </c>
      <c r="AU78">
        <v>1</v>
      </c>
      <c r="AV78">
        <v>1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0</v>
      </c>
      <c r="BE78">
        <v>-1</v>
      </c>
      <c r="BF78">
        <v>4</v>
      </c>
      <c r="BG78">
        <v>0</v>
      </c>
      <c r="BH78">
        <v>1</v>
      </c>
      <c r="BI78">
        <v>1</v>
      </c>
      <c r="BJ78">
        <v>0</v>
      </c>
      <c r="BK78">
        <v>-1</v>
      </c>
      <c r="BL78">
        <v>1</v>
      </c>
      <c r="BM78">
        <v>1</v>
      </c>
      <c r="BN78" t="s">
        <v>2458</v>
      </c>
    </row>
    <row r="79" spans="1:66" x14ac:dyDescent="0.2">
      <c r="A79" t="s">
        <v>89</v>
      </c>
      <c r="B79" t="s">
        <v>172</v>
      </c>
      <c r="C79" t="s">
        <v>91</v>
      </c>
      <c r="D79" t="s">
        <v>92</v>
      </c>
      <c r="E79" t="s">
        <v>93</v>
      </c>
      <c r="F79" t="s">
        <v>94</v>
      </c>
      <c r="G79">
        <v>20</v>
      </c>
      <c r="H79">
        <v>14</v>
      </c>
      <c r="I79">
        <v>20</v>
      </c>
      <c r="J79" t="s">
        <v>95</v>
      </c>
      <c r="K79">
        <v>11</v>
      </c>
      <c r="L79">
        <v>10</v>
      </c>
      <c r="M79">
        <v>9</v>
      </c>
      <c r="N79">
        <v>12</v>
      </c>
      <c r="O79">
        <v>0.81818181818181801</v>
      </c>
      <c r="P79">
        <v>4</v>
      </c>
      <c r="Q79">
        <v>3</v>
      </c>
      <c r="R79">
        <v>2</v>
      </c>
      <c r="S79">
        <v>5</v>
      </c>
      <c r="T79">
        <v>0.5</v>
      </c>
      <c r="U79">
        <v>5</v>
      </c>
      <c r="V79">
        <v>4</v>
      </c>
      <c r="W79">
        <v>3</v>
      </c>
      <c r="X79">
        <v>3</v>
      </c>
      <c r="Y79">
        <v>0.6</v>
      </c>
      <c r="Z79" s="3">
        <v>-1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>
        <v>0</v>
      </c>
      <c r="AK79" s="3">
        <v>-1</v>
      </c>
      <c r="AL79" s="3">
        <v>1</v>
      </c>
      <c r="AM79">
        <v>0</v>
      </c>
      <c r="AN79" s="3">
        <v>1</v>
      </c>
      <c r="AO79" s="3">
        <v>1</v>
      </c>
      <c r="AP79">
        <v>0</v>
      </c>
      <c r="AQ79" s="3">
        <v>-1</v>
      </c>
      <c r="AR79" s="3">
        <v>1</v>
      </c>
      <c r="AS79" s="3">
        <v>1</v>
      </c>
      <c r="AT79">
        <v>-1</v>
      </c>
      <c r="AU79">
        <v>1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0</v>
      </c>
      <c r="BE79">
        <v>-1</v>
      </c>
      <c r="BF79">
        <v>4</v>
      </c>
      <c r="BG79">
        <v>0</v>
      </c>
      <c r="BH79">
        <v>1</v>
      </c>
      <c r="BI79">
        <v>1</v>
      </c>
      <c r="BJ79">
        <v>0</v>
      </c>
      <c r="BK79">
        <v>-1</v>
      </c>
      <c r="BL79">
        <v>1</v>
      </c>
      <c r="BM79">
        <v>1</v>
      </c>
      <c r="BN79" t="s">
        <v>2458</v>
      </c>
    </row>
    <row r="80" spans="1:66" x14ac:dyDescent="0.2">
      <c r="A80" t="s">
        <v>89</v>
      </c>
      <c r="B80" t="s">
        <v>173</v>
      </c>
      <c r="C80" t="s">
        <v>91</v>
      </c>
      <c r="D80" t="s">
        <v>92</v>
      </c>
      <c r="E80" t="s">
        <v>93</v>
      </c>
      <c r="F80" t="s">
        <v>94</v>
      </c>
      <c r="G80">
        <v>20</v>
      </c>
      <c r="H80">
        <v>14</v>
      </c>
      <c r="I80">
        <v>20</v>
      </c>
      <c r="J80" t="s">
        <v>95</v>
      </c>
      <c r="K80">
        <v>11</v>
      </c>
      <c r="L80">
        <v>10</v>
      </c>
      <c r="M80">
        <v>9</v>
      </c>
      <c r="N80">
        <v>12</v>
      </c>
      <c r="O80">
        <v>0.81818181818181801</v>
      </c>
      <c r="P80">
        <v>4</v>
      </c>
      <c r="Q80">
        <v>3</v>
      </c>
      <c r="R80">
        <v>2</v>
      </c>
      <c r="S80">
        <v>5</v>
      </c>
      <c r="T80">
        <v>0.5</v>
      </c>
      <c r="U80">
        <v>5</v>
      </c>
      <c r="V80">
        <v>4</v>
      </c>
      <c r="W80">
        <v>3</v>
      </c>
      <c r="X80">
        <v>3</v>
      </c>
      <c r="Y80">
        <v>0.6</v>
      </c>
      <c r="Z80" s="3">
        <v>-1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>
        <v>0</v>
      </c>
      <c r="AK80" s="3">
        <v>-1</v>
      </c>
      <c r="AL80" s="3">
        <v>1</v>
      </c>
      <c r="AM80">
        <v>0</v>
      </c>
      <c r="AN80" s="3">
        <v>1</v>
      </c>
      <c r="AO80" s="3">
        <v>1</v>
      </c>
      <c r="AP80">
        <v>0</v>
      </c>
      <c r="AQ80" s="3">
        <v>-1</v>
      </c>
      <c r="AR80" s="3">
        <v>1</v>
      </c>
      <c r="AS80" s="3">
        <v>1</v>
      </c>
      <c r="AT80">
        <v>-1</v>
      </c>
      <c r="AU80">
        <v>1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0</v>
      </c>
      <c r="BE80">
        <v>-1</v>
      </c>
      <c r="BF80">
        <v>4</v>
      </c>
      <c r="BG80">
        <v>0</v>
      </c>
      <c r="BH80">
        <v>1</v>
      </c>
      <c r="BI80">
        <v>1</v>
      </c>
      <c r="BJ80">
        <v>0</v>
      </c>
      <c r="BK80">
        <v>-1</v>
      </c>
      <c r="BL80">
        <v>1</v>
      </c>
      <c r="BM80">
        <v>1</v>
      </c>
      <c r="BN80" t="s">
        <v>2458</v>
      </c>
    </row>
    <row r="81" spans="1:66" x14ac:dyDescent="0.2">
      <c r="A81" t="s">
        <v>89</v>
      </c>
      <c r="B81" t="s">
        <v>174</v>
      </c>
      <c r="C81" t="s">
        <v>91</v>
      </c>
      <c r="D81" t="s">
        <v>92</v>
      </c>
      <c r="E81" t="s">
        <v>93</v>
      </c>
      <c r="F81" t="s">
        <v>94</v>
      </c>
      <c r="G81">
        <v>20</v>
      </c>
      <c r="H81">
        <v>14</v>
      </c>
      <c r="I81">
        <v>20</v>
      </c>
      <c r="J81" t="s">
        <v>95</v>
      </c>
      <c r="K81">
        <v>11</v>
      </c>
      <c r="L81">
        <v>10</v>
      </c>
      <c r="M81">
        <v>9</v>
      </c>
      <c r="N81">
        <v>12</v>
      </c>
      <c r="O81">
        <v>0.81818181818181801</v>
      </c>
      <c r="P81">
        <v>4</v>
      </c>
      <c r="Q81">
        <v>3</v>
      </c>
      <c r="R81">
        <v>2</v>
      </c>
      <c r="S81">
        <v>5</v>
      </c>
      <c r="T81">
        <v>0.5</v>
      </c>
      <c r="U81">
        <v>5</v>
      </c>
      <c r="V81">
        <v>4</v>
      </c>
      <c r="W81">
        <v>3</v>
      </c>
      <c r="X81">
        <v>3</v>
      </c>
      <c r="Y81">
        <v>0.6</v>
      </c>
      <c r="Z81" s="3">
        <v>-1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>
        <v>0</v>
      </c>
      <c r="AK81" s="3">
        <v>-1</v>
      </c>
      <c r="AL81" s="3">
        <v>1</v>
      </c>
      <c r="AM81">
        <v>0</v>
      </c>
      <c r="AN81" s="3">
        <v>1</v>
      </c>
      <c r="AO81" s="3">
        <v>1</v>
      </c>
      <c r="AP81">
        <v>0</v>
      </c>
      <c r="AQ81" s="3">
        <v>-1</v>
      </c>
      <c r="AR81" s="3">
        <v>1</v>
      </c>
      <c r="AS81" s="3">
        <v>1</v>
      </c>
      <c r="AT81">
        <v>-1</v>
      </c>
      <c r="AU81">
        <v>1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-1</v>
      </c>
      <c r="BF81">
        <v>4</v>
      </c>
      <c r="BG81">
        <v>0</v>
      </c>
      <c r="BH81">
        <v>1</v>
      </c>
      <c r="BI81">
        <v>1</v>
      </c>
      <c r="BJ81">
        <v>0</v>
      </c>
      <c r="BK81">
        <v>-1</v>
      </c>
      <c r="BL81">
        <v>1</v>
      </c>
      <c r="BM81">
        <v>1</v>
      </c>
      <c r="BN81" t="s">
        <v>2458</v>
      </c>
    </row>
    <row r="82" spans="1:66" x14ac:dyDescent="0.2">
      <c r="A82" t="s">
        <v>89</v>
      </c>
      <c r="B82" t="s">
        <v>175</v>
      </c>
      <c r="C82" t="s">
        <v>91</v>
      </c>
      <c r="D82" t="s">
        <v>92</v>
      </c>
      <c r="E82" t="s">
        <v>93</v>
      </c>
      <c r="F82" t="s">
        <v>94</v>
      </c>
      <c r="G82">
        <v>20</v>
      </c>
      <c r="H82">
        <v>14</v>
      </c>
      <c r="I82">
        <v>20</v>
      </c>
      <c r="J82" t="s">
        <v>95</v>
      </c>
      <c r="K82">
        <v>11</v>
      </c>
      <c r="L82">
        <v>10</v>
      </c>
      <c r="M82">
        <v>9</v>
      </c>
      <c r="N82">
        <v>12</v>
      </c>
      <c r="O82">
        <v>0.81818181818181801</v>
      </c>
      <c r="P82">
        <v>4</v>
      </c>
      <c r="Q82">
        <v>3</v>
      </c>
      <c r="R82">
        <v>2</v>
      </c>
      <c r="S82">
        <v>5</v>
      </c>
      <c r="T82">
        <v>0.5</v>
      </c>
      <c r="U82">
        <v>5</v>
      </c>
      <c r="V82">
        <v>4</v>
      </c>
      <c r="W82">
        <v>3</v>
      </c>
      <c r="X82">
        <v>3</v>
      </c>
      <c r="Y82">
        <v>0.6</v>
      </c>
      <c r="Z82" s="3">
        <v>-1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>
        <v>0</v>
      </c>
      <c r="AK82" s="3">
        <v>-1</v>
      </c>
      <c r="AL82" s="3">
        <v>1</v>
      </c>
      <c r="AM82">
        <v>0</v>
      </c>
      <c r="AN82" s="3">
        <v>1</v>
      </c>
      <c r="AO82" s="3">
        <v>1</v>
      </c>
      <c r="AP82">
        <v>0</v>
      </c>
      <c r="AQ82" s="3">
        <v>-1</v>
      </c>
      <c r="AR82" s="3">
        <v>1</v>
      </c>
      <c r="AS82" s="3">
        <v>1</v>
      </c>
      <c r="AT82">
        <v>-1</v>
      </c>
      <c r="AU82">
        <v>1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0</v>
      </c>
      <c r="BE82">
        <v>-1</v>
      </c>
      <c r="BF82">
        <v>4</v>
      </c>
      <c r="BG82">
        <v>0</v>
      </c>
      <c r="BH82">
        <v>1</v>
      </c>
      <c r="BI82">
        <v>1</v>
      </c>
      <c r="BJ82">
        <v>0</v>
      </c>
      <c r="BK82">
        <v>-1</v>
      </c>
      <c r="BL82">
        <v>1</v>
      </c>
      <c r="BM82">
        <v>1</v>
      </c>
      <c r="BN82" t="s">
        <v>2458</v>
      </c>
    </row>
    <row r="83" spans="1:66" x14ac:dyDescent="0.2">
      <c r="A83" t="s">
        <v>89</v>
      </c>
      <c r="B83" t="s">
        <v>176</v>
      </c>
      <c r="C83" t="s">
        <v>91</v>
      </c>
      <c r="D83" t="s">
        <v>92</v>
      </c>
      <c r="E83" t="s">
        <v>93</v>
      </c>
      <c r="F83" t="s">
        <v>94</v>
      </c>
      <c r="G83">
        <v>20</v>
      </c>
      <c r="H83">
        <v>14</v>
      </c>
      <c r="I83">
        <v>20</v>
      </c>
      <c r="J83" t="s">
        <v>95</v>
      </c>
      <c r="K83">
        <v>11</v>
      </c>
      <c r="L83">
        <v>10</v>
      </c>
      <c r="M83">
        <v>9</v>
      </c>
      <c r="N83">
        <v>12</v>
      </c>
      <c r="O83">
        <v>0.81818181818181801</v>
      </c>
      <c r="P83">
        <v>4</v>
      </c>
      <c r="Q83">
        <v>3</v>
      </c>
      <c r="R83">
        <v>2</v>
      </c>
      <c r="S83">
        <v>5</v>
      </c>
      <c r="T83">
        <v>0.5</v>
      </c>
      <c r="U83">
        <v>5</v>
      </c>
      <c r="V83">
        <v>4</v>
      </c>
      <c r="W83">
        <v>3</v>
      </c>
      <c r="X83">
        <v>3</v>
      </c>
      <c r="Y83">
        <v>0.6</v>
      </c>
      <c r="Z83" s="3">
        <v>-1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>
        <v>0</v>
      </c>
      <c r="AK83" s="3">
        <v>-1</v>
      </c>
      <c r="AL83" s="3">
        <v>1</v>
      </c>
      <c r="AM83">
        <v>0</v>
      </c>
      <c r="AN83" s="3">
        <v>1</v>
      </c>
      <c r="AO83" s="3">
        <v>1</v>
      </c>
      <c r="AP83">
        <v>0</v>
      </c>
      <c r="AQ83" s="3">
        <v>-1</v>
      </c>
      <c r="AR83" s="3">
        <v>1</v>
      </c>
      <c r="AS83" s="3">
        <v>1</v>
      </c>
      <c r="AT83">
        <v>-1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0</v>
      </c>
      <c r="BE83">
        <v>-1</v>
      </c>
      <c r="BF83">
        <v>4</v>
      </c>
      <c r="BG83">
        <v>0</v>
      </c>
      <c r="BH83">
        <v>1</v>
      </c>
      <c r="BI83">
        <v>1</v>
      </c>
      <c r="BJ83">
        <v>0</v>
      </c>
      <c r="BK83">
        <v>-1</v>
      </c>
      <c r="BL83">
        <v>1</v>
      </c>
      <c r="BM83">
        <v>1</v>
      </c>
      <c r="BN83" t="s">
        <v>2458</v>
      </c>
    </row>
    <row r="84" spans="1:66" x14ac:dyDescent="0.2">
      <c r="A84" t="s">
        <v>89</v>
      </c>
      <c r="B84" t="s">
        <v>177</v>
      </c>
      <c r="C84" t="s">
        <v>91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20</v>
      </c>
      <c r="J84" t="s">
        <v>95</v>
      </c>
      <c r="K84">
        <v>11</v>
      </c>
      <c r="L84">
        <v>10</v>
      </c>
      <c r="M84">
        <v>9</v>
      </c>
      <c r="N84">
        <v>12</v>
      </c>
      <c r="O84">
        <v>0.81818181818181801</v>
      </c>
      <c r="P84">
        <v>4</v>
      </c>
      <c r="Q84">
        <v>3</v>
      </c>
      <c r="R84">
        <v>2</v>
      </c>
      <c r="S84">
        <v>5</v>
      </c>
      <c r="T84">
        <v>0.5</v>
      </c>
      <c r="U84">
        <v>5</v>
      </c>
      <c r="V84">
        <v>4</v>
      </c>
      <c r="W84">
        <v>3</v>
      </c>
      <c r="X84">
        <v>3</v>
      </c>
      <c r="Y84">
        <v>0.6</v>
      </c>
      <c r="Z84" s="3">
        <v>-1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>
        <v>0</v>
      </c>
      <c r="AK84" s="3">
        <v>-1</v>
      </c>
      <c r="AL84" s="3">
        <v>1</v>
      </c>
      <c r="AM84">
        <v>0</v>
      </c>
      <c r="AN84" s="3">
        <v>1</v>
      </c>
      <c r="AO84" s="3">
        <v>1</v>
      </c>
      <c r="AP84">
        <v>0</v>
      </c>
      <c r="AQ84" s="3">
        <v>-1</v>
      </c>
      <c r="AR84" s="3">
        <v>1</v>
      </c>
      <c r="AS84" s="3">
        <v>1</v>
      </c>
      <c r="AT84">
        <v>-1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0</v>
      </c>
      <c r="BE84">
        <v>-1</v>
      </c>
      <c r="BF84">
        <v>4</v>
      </c>
      <c r="BG84">
        <v>0</v>
      </c>
      <c r="BH84">
        <v>1</v>
      </c>
      <c r="BI84">
        <v>1</v>
      </c>
      <c r="BJ84">
        <v>0</v>
      </c>
      <c r="BK84">
        <v>-1</v>
      </c>
      <c r="BL84">
        <v>1</v>
      </c>
      <c r="BM84">
        <v>1</v>
      </c>
      <c r="BN84" t="s">
        <v>2458</v>
      </c>
    </row>
    <row r="85" spans="1:66" x14ac:dyDescent="0.2">
      <c r="A85" t="s">
        <v>89</v>
      </c>
      <c r="B85" t="s">
        <v>178</v>
      </c>
      <c r="C85" t="s">
        <v>91</v>
      </c>
      <c r="D85" t="s">
        <v>92</v>
      </c>
      <c r="E85" t="s">
        <v>93</v>
      </c>
      <c r="F85" t="s">
        <v>94</v>
      </c>
      <c r="G85">
        <v>20</v>
      </c>
      <c r="H85">
        <v>14</v>
      </c>
      <c r="I85">
        <v>20</v>
      </c>
      <c r="J85" t="s">
        <v>95</v>
      </c>
      <c r="K85">
        <v>11</v>
      </c>
      <c r="L85">
        <v>10</v>
      </c>
      <c r="M85">
        <v>9</v>
      </c>
      <c r="N85">
        <v>12</v>
      </c>
      <c r="O85">
        <v>0.81818181818181801</v>
      </c>
      <c r="P85">
        <v>4</v>
      </c>
      <c r="Q85">
        <v>3</v>
      </c>
      <c r="R85">
        <v>2</v>
      </c>
      <c r="S85">
        <v>5</v>
      </c>
      <c r="T85">
        <v>0.5</v>
      </c>
      <c r="U85">
        <v>5</v>
      </c>
      <c r="V85">
        <v>4</v>
      </c>
      <c r="W85">
        <v>3</v>
      </c>
      <c r="X85">
        <v>3</v>
      </c>
      <c r="Y85">
        <v>0.6</v>
      </c>
      <c r="Z85" s="3">
        <v>-1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>
        <v>0</v>
      </c>
      <c r="AK85" s="3">
        <v>-1</v>
      </c>
      <c r="AL85" s="3">
        <v>1</v>
      </c>
      <c r="AM85">
        <v>0</v>
      </c>
      <c r="AN85" s="3">
        <v>1</v>
      </c>
      <c r="AO85" s="3">
        <v>1</v>
      </c>
      <c r="AP85">
        <v>0</v>
      </c>
      <c r="AQ85" s="3">
        <v>-1</v>
      </c>
      <c r="AR85" s="3">
        <v>1</v>
      </c>
      <c r="AS85" s="3">
        <v>1</v>
      </c>
      <c r="AT85">
        <v>-1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0</v>
      </c>
      <c r="BE85">
        <v>-1</v>
      </c>
      <c r="BF85">
        <v>4</v>
      </c>
      <c r="BG85">
        <v>0</v>
      </c>
      <c r="BH85">
        <v>1</v>
      </c>
      <c r="BI85">
        <v>1</v>
      </c>
      <c r="BJ85">
        <v>0</v>
      </c>
      <c r="BK85">
        <v>-1</v>
      </c>
      <c r="BL85">
        <v>1</v>
      </c>
      <c r="BM85">
        <v>1</v>
      </c>
      <c r="BN85" t="s">
        <v>2458</v>
      </c>
    </row>
    <row r="86" spans="1:66" x14ac:dyDescent="0.2">
      <c r="A86" t="s">
        <v>89</v>
      </c>
      <c r="B86" t="s">
        <v>179</v>
      </c>
      <c r="C86" t="s">
        <v>91</v>
      </c>
      <c r="D86" t="s">
        <v>92</v>
      </c>
      <c r="E86" t="s">
        <v>93</v>
      </c>
      <c r="F86" t="s">
        <v>94</v>
      </c>
      <c r="G86">
        <v>20</v>
      </c>
      <c r="H86">
        <v>14</v>
      </c>
      <c r="I86">
        <v>20</v>
      </c>
      <c r="J86" t="s">
        <v>95</v>
      </c>
      <c r="K86">
        <v>11</v>
      </c>
      <c r="L86">
        <v>10</v>
      </c>
      <c r="M86">
        <v>9</v>
      </c>
      <c r="N86">
        <v>12</v>
      </c>
      <c r="O86">
        <v>0.81818181818181801</v>
      </c>
      <c r="P86">
        <v>4</v>
      </c>
      <c r="Q86">
        <v>3</v>
      </c>
      <c r="R86">
        <v>2</v>
      </c>
      <c r="S86">
        <v>5</v>
      </c>
      <c r="T86">
        <v>0.5</v>
      </c>
      <c r="U86">
        <v>5</v>
      </c>
      <c r="V86">
        <v>4</v>
      </c>
      <c r="W86">
        <v>3</v>
      </c>
      <c r="X86">
        <v>3</v>
      </c>
      <c r="Y86">
        <v>0.6</v>
      </c>
      <c r="Z86" s="3">
        <v>-1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>
        <v>0</v>
      </c>
      <c r="AK86" s="3">
        <v>-1</v>
      </c>
      <c r="AL86" s="3">
        <v>1</v>
      </c>
      <c r="AM86">
        <v>0</v>
      </c>
      <c r="AN86" s="3">
        <v>1</v>
      </c>
      <c r="AO86" s="3">
        <v>1</v>
      </c>
      <c r="AP86">
        <v>0</v>
      </c>
      <c r="AQ86" s="3">
        <v>-1</v>
      </c>
      <c r="AR86" s="3">
        <v>1</v>
      </c>
      <c r="AS86" s="3">
        <v>1</v>
      </c>
      <c r="AT86">
        <v>-1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-1</v>
      </c>
      <c r="BF86">
        <v>4</v>
      </c>
      <c r="BG86">
        <v>0</v>
      </c>
      <c r="BH86">
        <v>1</v>
      </c>
      <c r="BI86">
        <v>1</v>
      </c>
      <c r="BJ86">
        <v>0</v>
      </c>
      <c r="BK86">
        <v>-1</v>
      </c>
      <c r="BL86">
        <v>1</v>
      </c>
      <c r="BM86">
        <v>1</v>
      </c>
      <c r="BN86" t="s">
        <v>2458</v>
      </c>
    </row>
    <row r="87" spans="1:66" x14ac:dyDescent="0.2">
      <c r="A87" t="s">
        <v>89</v>
      </c>
      <c r="B87" t="s">
        <v>180</v>
      </c>
      <c r="C87" t="s">
        <v>91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20</v>
      </c>
      <c r="J87" t="s">
        <v>95</v>
      </c>
      <c r="K87">
        <v>11</v>
      </c>
      <c r="L87">
        <v>10</v>
      </c>
      <c r="M87">
        <v>9</v>
      </c>
      <c r="N87">
        <v>12</v>
      </c>
      <c r="O87">
        <v>0.81818181818181801</v>
      </c>
      <c r="P87">
        <v>4</v>
      </c>
      <c r="Q87">
        <v>3</v>
      </c>
      <c r="R87">
        <v>2</v>
      </c>
      <c r="S87">
        <v>5</v>
      </c>
      <c r="T87">
        <v>0.5</v>
      </c>
      <c r="U87">
        <v>5</v>
      </c>
      <c r="V87">
        <v>4</v>
      </c>
      <c r="W87">
        <v>3</v>
      </c>
      <c r="X87">
        <v>3</v>
      </c>
      <c r="Y87">
        <v>0.6</v>
      </c>
      <c r="Z87" s="3">
        <v>-1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>
        <v>0</v>
      </c>
      <c r="AK87" s="3">
        <v>-1</v>
      </c>
      <c r="AL87" s="3">
        <v>1</v>
      </c>
      <c r="AM87">
        <v>0</v>
      </c>
      <c r="AN87" s="3">
        <v>1</v>
      </c>
      <c r="AO87" s="3">
        <v>1</v>
      </c>
      <c r="AP87">
        <v>0</v>
      </c>
      <c r="AQ87" s="3">
        <v>-1</v>
      </c>
      <c r="AR87" s="3">
        <v>1</v>
      </c>
      <c r="AS87" s="3">
        <v>1</v>
      </c>
      <c r="AT87">
        <v>-1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0</v>
      </c>
      <c r="BE87">
        <v>-1</v>
      </c>
      <c r="BF87">
        <v>4</v>
      </c>
      <c r="BG87">
        <v>0</v>
      </c>
      <c r="BH87">
        <v>1</v>
      </c>
      <c r="BI87">
        <v>1</v>
      </c>
      <c r="BJ87">
        <v>0</v>
      </c>
      <c r="BK87">
        <v>-1</v>
      </c>
      <c r="BL87">
        <v>1</v>
      </c>
      <c r="BM87">
        <v>1</v>
      </c>
      <c r="BN87" t="s">
        <v>2458</v>
      </c>
    </row>
    <row r="88" spans="1:66" x14ac:dyDescent="0.2">
      <c r="A88" t="s">
        <v>89</v>
      </c>
      <c r="B88" t="s">
        <v>181</v>
      </c>
      <c r="C88" t="s">
        <v>91</v>
      </c>
      <c r="D88" t="s">
        <v>92</v>
      </c>
      <c r="E88" t="s">
        <v>93</v>
      </c>
      <c r="F88" t="s">
        <v>94</v>
      </c>
      <c r="G88">
        <v>20</v>
      </c>
      <c r="H88">
        <v>14</v>
      </c>
      <c r="I88">
        <v>20</v>
      </c>
      <c r="J88" t="s">
        <v>95</v>
      </c>
      <c r="K88">
        <v>11</v>
      </c>
      <c r="L88">
        <v>10</v>
      </c>
      <c r="M88">
        <v>9</v>
      </c>
      <c r="N88">
        <v>12</v>
      </c>
      <c r="O88">
        <v>0.81818181818181801</v>
      </c>
      <c r="P88">
        <v>4</v>
      </c>
      <c r="Q88">
        <v>3</v>
      </c>
      <c r="R88">
        <v>2</v>
      </c>
      <c r="S88">
        <v>5</v>
      </c>
      <c r="T88">
        <v>0.5</v>
      </c>
      <c r="U88">
        <v>5</v>
      </c>
      <c r="V88">
        <v>4</v>
      </c>
      <c r="W88">
        <v>3</v>
      </c>
      <c r="X88">
        <v>3</v>
      </c>
      <c r="Y88">
        <v>0.6</v>
      </c>
      <c r="Z88" s="3">
        <v>-1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>
        <v>0</v>
      </c>
      <c r="AK88" s="3">
        <v>-1</v>
      </c>
      <c r="AL88" s="3">
        <v>1</v>
      </c>
      <c r="AM88">
        <v>0</v>
      </c>
      <c r="AN88" s="3">
        <v>1</v>
      </c>
      <c r="AO88" s="3">
        <v>1</v>
      </c>
      <c r="AP88">
        <v>0</v>
      </c>
      <c r="AQ88" s="3">
        <v>-1</v>
      </c>
      <c r="AR88" s="3">
        <v>1</v>
      </c>
      <c r="AS88" s="3">
        <v>1</v>
      </c>
      <c r="AT88">
        <v>-1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0</v>
      </c>
      <c r="BE88">
        <v>-1</v>
      </c>
      <c r="BF88">
        <v>4</v>
      </c>
      <c r="BG88">
        <v>0</v>
      </c>
      <c r="BH88">
        <v>1</v>
      </c>
      <c r="BI88">
        <v>1</v>
      </c>
      <c r="BJ88">
        <v>0</v>
      </c>
      <c r="BK88">
        <v>-1</v>
      </c>
      <c r="BL88">
        <v>1</v>
      </c>
      <c r="BM88">
        <v>1</v>
      </c>
      <c r="BN88" t="s">
        <v>2458</v>
      </c>
    </row>
    <row r="89" spans="1:66" x14ac:dyDescent="0.2">
      <c r="A89" t="s">
        <v>89</v>
      </c>
      <c r="B89" t="s">
        <v>182</v>
      </c>
      <c r="C89" t="s">
        <v>91</v>
      </c>
      <c r="D89" t="s">
        <v>92</v>
      </c>
      <c r="E89" t="s">
        <v>93</v>
      </c>
      <c r="F89" t="s">
        <v>94</v>
      </c>
      <c r="G89">
        <v>20</v>
      </c>
      <c r="H89">
        <v>14</v>
      </c>
      <c r="I89">
        <v>20</v>
      </c>
      <c r="J89" t="s">
        <v>95</v>
      </c>
      <c r="K89">
        <v>11</v>
      </c>
      <c r="L89">
        <v>10</v>
      </c>
      <c r="M89">
        <v>9</v>
      </c>
      <c r="N89">
        <v>12</v>
      </c>
      <c r="O89">
        <v>0.81818181818181801</v>
      </c>
      <c r="P89">
        <v>4</v>
      </c>
      <c r="Q89">
        <v>3</v>
      </c>
      <c r="R89">
        <v>2</v>
      </c>
      <c r="S89">
        <v>5</v>
      </c>
      <c r="T89">
        <v>0.5</v>
      </c>
      <c r="U89">
        <v>5</v>
      </c>
      <c r="V89">
        <v>4</v>
      </c>
      <c r="W89">
        <v>3</v>
      </c>
      <c r="X89">
        <v>3</v>
      </c>
      <c r="Y89">
        <v>0.6</v>
      </c>
      <c r="Z89" s="3">
        <v>-1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>
        <v>0</v>
      </c>
      <c r="AK89" s="3">
        <v>-1</v>
      </c>
      <c r="AL89" s="3">
        <v>1</v>
      </c>
      <c r="AM89">
        <v>0</v>
      </c>
      <c r="AN89" s="3">
        <v>1</v>
      </c>
      <c r="AO89" s="3">
        <v>1</v>
      </c>
      <c r="AP89">
        <v>0</v>
      </c>
      <c r="AQ89" s="3">
        <v>-1</v>
      </c>
      <c r="AR89" s="3">
        <v>1</v>
      </c>
      <c r="AS89" s="3">
        <v>1</v>
      </c>
      <c r="AT89">
        <v>-1</v>
      </c>
      <c r="AU89">
        <v>1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0</v>
      </c>
      <c r="BE89">
        <v>-1</v>
      </c>
      <c r="BF89">
        <v>4</v>
      </c>
      <c r="BG89">
        <v>0</v>
      </c>
      <c r="BH89">
        <v>1</v>
      </c>
      <c r="BI89">
        <v>1</v>
      </c>
      <c r="BJ89">
        <v>0</v>
      </c>
      <c r="BK89">
        <v>-1</v>
      </c>
      <c r="BL89">
        <v>1</v>
      </c>
      <c r="BM89">
        <v>1</v>
      </c>
      <c r="BN89" t="s">
        <v>2458</v>
      </c>
    </row>
    <row r="90" spans="1:66" x14ac:dyDescent="0.2">
      <c r="A90" t="s">
        <v>89</v>
      </c>
      <c r="B90" t="s">
        <v>183</v>
      </c>
      <c r="C90" t="s">
        <v>91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20</v>
      </c>
      <c r="J90" t="s">
        <v>95</v>
      </c>
      <c r="K90">
        <v>11</v>
      </c>
      <c r="L90">
        <v>10</v>
      </c>
      <c r="M90">
        <v>9</v>
      </c>
      <c r="N90">
        <v>12</v>
      </c>
      <c r="O90">
        <v>0.81818181818181801</v>
      </c>
      <c r="P90">
        <v>4</v>
      </c>
      <c r="Q90">
        <v>3</v>
      </c>
      <c r="R90">
        <v>2</v>
      </c>
      <c r="S90">
        <v>5</v>
      </c>
      <c r="T90">
        <v>0.5</v>
      </c>
      <c r="U90">
        <v>5</v>
      </c>
      <c r="V90">
        <v>4</v>
      </c>
      <c r="W90">
        <v>3</v>
      </c>
      <c r="X90">
        <v>3</v>
      </c>
      <c r="Y90">
        <v>0.6</v>
      </c>
      <c r="Z90" s="3">
        <v>-1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>
        <v>0</v>
      </c>
      <c r="AK90" s="3">
        <v>-1</v>
      </c>
      <c r="AL90" s="3">
        <v>1</v>
      </c>
      <c r="AM90">
        <v>0</v>
      </c>
      <c r="AN90" s="3">
        <v>1</v>
      </c>
      <c r="AO90" s="3">
        <v>1</v>
      </c>
      <c r="AP90">
        <v>0</v>
      </c>
      <c r="AQ90" s="3">
        <v>-1</v>
      </c>
      <c r="AR90" s="3">
        <v>1</v>
      </c>
      <c r="AS90" s="3">
        <v>1</v>
      </c>
      <c r="AT90">
        <v>-1</v>
      </c>
      <c r="AU90">
        <v>1</v>
      </c>
      <c r="AV90">
        <v>1</v>
      </c>
      <c r="AW90">
        <v>1</v>
      </c>
      <c r="AX90">
        <v>2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0</v>
      </c>
      <c r="BE90">
        <v>-1</v>
      </c>
      <c r="BF90">
        <v>4</v>
      </c>
      <c r="BG90">
        <v>0</v>
      </c>
      <c r="BH90">
        <v>1</v>
      </c>
      <c r="BI90">
        <v>1</v>
      </c>
      <c r="BJ90">
        <v>0</v>
      </c>
      <c r="BK90">
        <v>-1</v>
      </c>
      <c r="BL90">
        <v>1</v>
      </c>
      <c r="BM90">
        <v>1</v>
      </c>
      <c r="BN90" t="s">
        <v>2458</v>
      </c>
    </row>
    <row r="91" spans="1:66" x14ac:dyDescent="0.2">
      <c r="A91" t="s">
        <v>89</v>
      </c>
      <c r="B91" t="s">
        <v>184</v>
      </c>
      <c r="C91" t="s">
        <v>91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20</v>
      </c>
      <c r="J91" t="s">
        <v>95</v>
      </c>
      <c r="K91">
        <v>11</v>
      </c>
      <c r="L91">
        <v>10</v>
      </c>
      <c r="M91">
        <v>9</v>
      </c>
      <c r="N91">
        <v>12</v>
      </c>
      <c r="O91">
        <v>0.81818181818181801</v>
      </c>
      <c r="P91">
        <v>4</v>
      </c>
      <c r="Q91">
        <v>3</v>
      </c>
      <c r="R91">
        <v>2</v>
      </c>
      <c r="S91">
        <v>5</v>
      </c>
      <c r="T91">
        <v>0.5</v>
      </c>
      <c r="U91">
        <v>5</v>
      </c>
      <c r="V91">
        <v>4</v>
      </c>
      <c r="W91">
        <v>3</v>
      </c>
      <c r="X91">
        <v>3</v>
      </c>
      <c r="Y91">
        <v>0.6</v>
      </c>
      <c r="Z91" s="3">
        <v>-1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>
        <v>0</v>
      </c>
      <c r="AK91" s="3">
        <v>-1</v>
      </c>
      <c r="AL91" s="3">
        <v>1</v>
      </c>
      <c r="AM91">
        <v>0</v>
      </c>
      <c r="AN91" s="3">
        <v>1</v>
      </c>
      <c r="AO91" s="3">
        <v>1</v>
      </c>
      <c r="AP91">
        <v>0</v>
      </c>
      <c r="AQ91" s="3">
        <v>-1</v>
      </c>
      <c r="AR91" s="3">
        <v>1</v>
      </c>
      <c r="AS91" s="3">
        <v>1</v>
      </c>
      <c r="AT91">
        <v>-1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0</v>
      </c>
      <c r="BE91">
        <v>-1</v>
      </c>
      <c r="BF91">
        <v>4</v>
      </c>
      <c r="BG91">
        <v>0</v>
      </c>
      <c r="BH91">
        <v>1</v>
      </c>
      <c r="BI91">
        <v>1</v>
      </c>
      <c r="BJ91">
        <v>0</v>
      </c>
      <c r="BK91">
        <v>-1</v>
      </c>
      <c r="BL91">
        <v>1</v>
      </c>
      <c r="BM91">
        <v>1</v>
      </c>
      <c r="BN91" t="s">
        <v>2458</v>
      </c>
    </row>
    <row r="92" spans="1:66" x14ac:dyDescent="0.2">
      <c r="A92" t="s">
        <v>89</v>
      </c>
      <c r="B92" t="s">
        <v>185</v>
      </c>
      <c r="C92" t="s">
        <v>91</v>
      </c>
      <c r="D92" t="s">
        <v>92</v>
      </c>
      <c r="E92" t="s">
        <v>93</v>
      </c>
      <c r="F92" t="s">
        <v>94</v>
      </c>
      <c r="G92">
        <v>20</v>
      </c>
      <c r="H92">
        <v>14</v>
      </c>
      <c r="I92">
        <v>20</v>
      </c>
      <c r="J92" t="s">
        <v>95</v>
      </c>
      <c r="K92">
        <v>11</v>
      </c>
      <c r="L92">
        <v>10</v>
      </c>
      <c r="M92">
        <v>9</v>
      </c>
      <c r="N92">
        <v>12</v>
      </c>
      <c r="O92">
        <v>0.81818181818181801</v>
      </c>
      <c r="P92">
        <v>4</v>
      </c>
      <c r="Q92">
        <v>3</v>
      </c>
      <c r="R92">
        <v>2</v>
      </c>
      <c r="S92">
        <v>5</v>
      </c>
      <c r="T92">
        <v>0.5</v>
      </c>
      <c r="U92">
        <v>5</v>
      </c>
      <c r="V92">
        <v>4</v>
      </c>
      <c r="W92">
        <v>3</v>
      </c>
      <c r="X92">
        <v>3</v>
      </c>
      <c r="Y92">
        <v>0.6</v>
      </c>
      <c r="Z92" s="3">
        <v>-1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>
        <v>0</v>
      </c>
      <c r="AK92" s="3">
        <v>-1</v>
      </c>
      <c r="AL92" s="3">
        <v>1</v>
      </c>
      <c r="AM92">
        <v>0</v>
      </c>
      <c r="AN92" s="3">
        <v>1</v>
      </c>
      <c r="AO92" s="3">
        <v>1</v>
      </c>
      <c r="AP92">
        <v>0</v>
      </c>
      <c r="AQ92" s="3">
        <v>-1</v>
      </c>
      <c r="AR92" s="3">
        <v>1</v>
      </c>
      <c r="AS92" s="3">
        <v>1</v>
      </c>
      <c r="AT92">
        <v>-1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-1</v>
      </c>
      <c r="BF92">
        <v>4</v>
      </c>
      <c r="BG92">
        <v>0</v>
      </c>
      <c r="BH92">
        <v>1</v>
      </c>
      <c r="BI92">
        <v>1</v>
      </c>
      <c r="BJ92">
        <v>0</v>
      </c>
      <c r="BK92">
        <v>-1</v>
      </c>
      <c r="BL92">
        <v>1</v>
      </c>
      <c r="BM92">
        <v>1</v>
      </c>
      <c r="BN92" t="s">
        <v>2458</v>
      </c>
    </row>
    <row r="93" spans="1:66" x14ac:dyDescent="0.2">
      <c r="A93" t="s">
        <v>89</v>
      </c>
      <c r="B93" t="s">
        <v>186</v>
      </c>
      <c r="C93" t="s">
        <v>91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20</v>
      </c>
      <c r="J93" t="s">
        <v>95</v>
      </c>
      <c r="K93">
        <v>11</v>
      </c>
      <c r="L93">
        <v>10</v>
      </c>
      <c r="M93">
        <v>9</v>
      </c>
      <c r="N93">
        <v>12</v>
      </c>
      <c r="O93">
        <v>0.81818181818181801</v>
      </c>
      <c r="P93">
        <v>4</v>
      </c>
      <c r="Q93">
        <v>3</v>
      </c>
      <c r="R93">
        <v>2</v>
      </c>
      <c r="S93">
        <v>5</v>
      </c>
      <c r="T93">
        <v>0.5</v>
      </c>
      <c r="U93">
        <v>5</v>
      </c>
      <c r="V93">
        <v>4</v>
      </c>
      <c r="W93">
        <v>3</v>
      </c>
      <c r="X93">
        <v>3</v>
      </c>
      <c r="Y93">
        <v>0.6</v>
      </c>
      <c r="Z93" s="3">
        <v>-1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>
        <v>0</v>
      </c>
      <c r="AK93" s="3">
        <v>-1</v>
      </c>
      <c r="AL93" s="3">
        <v>1</v>
      </c>
      <c r="AM93">
        <v>0</v>
      </c>
      <c r="AN93" s="3">
        <v>1</v>
      </c>
      <c r="AO93" s="3">
        <v>1</v>
      </c>
      <c r="AP93">
        <v>0</v>
      </c>
      <c r="AQ93" s="3">
        <v>-1</v>
      </c>
      <c r="AR93" s="3">
        <v>1</v>
      </c>
      <c r="AS93" s="3">
        <v>1</v>
      </c>
      <c r="AT93">
        <v>-1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-1</v>
      </c>
      <c r="BF93">
        <v>4</v>
      </c>
      <c r="BG93">
        <v>0</v>
      </c>
      <c r="BH93">
        <v>1</v>
      </c>
      <c r="BI93">
        <v>1</v>
      </c>
      <c r="BJ93">
        <v>0</v>
      </c>
      <c r="BK93">
        <v>-1</v>
      </c>
      <c r="BL93">
        <v>1</v>
      </c>
      <c r="BM93">
        <v>1</v>
      </c>
      <c r="BN93" t="s">
        <v>2458</v>
      </c>
    </row>
    <row r="94" spans="1:66" x14ac:dyDescent="0.2">
      <c r="A94" t="s">
        <v>89</v>
      </c>
      <c r="B94" t="s">
        <v>187</v>
      </c>
      <c r="C94" t="s">
        <v>91</v>
      </c>
      <c r="D94" t="s">
        <v>92</v>
      </c>
      <c r="E94" t="s">
        <v>93</v>
      </c>
      <c r="F94" t="s">
        <v>94</v>
      </c>
      <c r="G94">
        <v>20</v>
      </c>
      <c r="H94">
        <v>14</v>
      </c>
      <c r="I94">
        <v>20</v>
      </c>
      <c r="J94" t="s">
        <v>95</v>
      </c>
      <c r="K94">
        <v>11</v>
      </c>
      <c r="L94">
        <v>10</v>
      </c>
      <c r="M94">
        <v>9</v>
      </c>
      <c r="N94">
        <v>12</v>
      </c>
      <c r="O94">
        <v>0.81818181818181801</v>
      </c>
      <c r="P94">
        <v>4</v>
      </c>
      <c r="Q94">
        <v>3</v>
      </c>
      <c r="R94">
        <v>2</v>
      </c>
      <c r="S94">
        <v>5</v>
      </c>
      <c r="T94">
        <v>0.5</v>
      </c>
      <c r="U94">
        <v>5</v>
      </c>
      <c r="V94">
        <v>4</v>
      </c>
      <c r="W94">
        <v>3</v>
      </c>
      <c r="X94">
        <v>3</v>
      </c>
      <c r="Y94">
        <v>0.6</v>
      </c>
      <c r="Z94" s="3">
        <v>-1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>
        <v>0</v>
      </c>
      <c r="AK94" s="3">
        <v>-1</v>
      </c>
      <c r="AL94" s="3">
        <v>1</v>
      </c>
      <c r="AM94">
        <v>0</v>
      </c>
      <c r="AN94" s="3">
        <v>1</v>
      </c>
      <c r="AO94" s="3">
        <v>1</v>
      </c>
      <c r="AP94">
        <v>0</v>
      </c>
      <c r="AQ94" s="3">
        <v>-1</v>
      </c>
      <c r="AR94" s="3">
        <v>1</v>
      </c>
      <c r="AS94" s="3">
        <v>1</v>
      </c>
      <c r="AT94">
        <v>-1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0</v>
      </c>
      <c r="BE94">
        <v>-1</v>
      </c>
      <c r="BF94">
        <v>4</v>
      </c>
      <c r="BG94">
        <v>0</v>
      </c>
      <c r="BH94">
        <v>1</v>
      </c>
      <c r="BI94">
        <v>1</v>
      </c>
      <c r="BJ94">
        <v>0</v>
      </c>
      <c r="BK94">
        <v>-1</v>
      </c>
      <c r="BL94">
        <v>1</v>
      </c>
      <c r="BM94">
        <v>1</v>
      </c>
      <c r="BN94" t="s">
        <v>2458</v>
      </c>
    </row>
    <row r="95" spans="1:66" x14ac:dyDescent="0.2">
      <c r="A95" t="s">
        <v>89</v>
      </c>
      <c r="B95" t="s">
        <v>188</v>
      </c>
      <c r="C95" t="s">
        <v>91</v>
      </c>
      <c r="D95" t="s">
        <v>92</v>
      </c>
      <c r="E95" t="s">
        <v>93</v>
      </c>
      <c r="F95" t="s">
        <v>94</v>
      </c>
      <c r="G95">
        <v>20</v>
      </c>
      <c r="H95">
        <v>14</v>
      </c>
      <c r="I95">
        <v>20</v>
      </c>
      <c r="J95" t="s">
        <v>95</v>
      </c>
      <c r="K95">
        <v>11</v>
      </c>
      <c r="L95">
        <v>10</v>
      </c>
      <c r="M95">
        <v>9</v>
      </c>
      <c r="N95">
        <v>12</v>
      </c>
      <c r="O95">
        <v>0.81818181818181801</v>
      </c>
      <c r="P95">
        <v>4</v>
      </c>
      <c r="Q95">
        <v>3</v>
      </c>
      <c r="R95">
        <v>2</v>
      </c>
      <c r="S95">
        <v>5</v>
      </c>
      <c r="T95">
        <v>0.5</v>
      </c>
      <c r="U95">
        <v>5</v>
      </c>
      <c r="V95">
        <v>4</v>
      </c>
      <c r="W95">
        <v>3</v>
      </c>
      <c r="X95">
        <v>3</v>
      </c>
      <c r="Y95">
        <v>0.6</v>
      </c>
      <c r="Z95" s="3">
        <v>-1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>
        <v>0</v>
      </c>
      <c r="AK95" s="3">
        <v>-1</v>
      </c>
      <c r="AL95" s="3">
        <v>1</v>
      </c>
      <c r="AM95">
        <v>0</v>
      </c>
      <c r="AN95" s="3">
        <v>1</v>
      </c>
      <c r="AO95" s="3">
        <v>1</v>
      </c>
      <c r="AP95">
        <v>0</v>
      </c>
      <c r="AQ95" s="3">
        <v>-1</v>
      </c>
      <c r="AR95" s="3">
        <v>1</v>
      </c>
      <c r="AS95" s="3">
        <v>1</v>
      </c>
      <c r="AT95">
        <v>-1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0</v>
      </c>
      <c r="BE95">
        <v>-1</v>
      </c>
      <c r="BF95">
        <v>4</v>
      </c>
      <c r="BG95">
        <v>0</v>
      </c>
      <c r="BH95">
        <v>1</v>
      </c>
      <c r="BI95">
        <v>1</v>
      </c>
      <c r="BJ95">
        <v>0</v>
      </c>
      <c r="BK95">
        <v>-1</v>
      </c>
      <c r="BL95">
        <v>1</v>
      </c>
      <c r="BM95">
        <v>1</v>
      </c>
      <c r="BN95" t="s">
        <v>2458</v>
      </c>
    </row>
    <row r="96" spans="1:66" x14ac:dyDescent="0.2">
      <c r="A96" t="s">
        <v>89</v>
      </c>
      <c r="B96" t="s">
        <v>189</v>
      </c>
      <c r="C96" t="s">
        <v>91</v>
      </c>
      <c r="D96" t="s">
        <v>92</v>
      </c>
      <c r="E96" t="s">
        <v>93</v>
      </c>
      <c r="F96" t="s">
        <v>94</v>
      </c>
      <c r="G96">
        <v>20</v>
      </c>
      <c r="H96">
        <v>14</v>
      </c>
      <c r="I96">
        <v>20</v>
      </c>
      <c r="J96" t="s">
        <v>95</v>
      </c>
      <c r="K96">
        <v>11</v>
      </c>
      <c r="L96">
        <v>10</v>
      </c>
      <c r="M96">
        <v>9</v>
      </c>
      <c r="N96">
        <v>12</v>
      </c>
      <c r="O96">
        <v>0.81818181818181801</v>
      </c>
      <c r="P96">
        <v>4</v>
      </c>
      <c r="Q96">
        <v>3</v>
      </c>
      <c r="R96">
        <v>2</v>
      </c>
      <c r="S96">
        <v>5</v>
      </c>
      <c r="T96">
        <v>0.5</v>
      </c>
      <c r="U96">
        <v>5</v>
      </c>
      <c r="V96">
        <v>4</v>
      </c>
      <c r="W96">
        <v>3</v>
      </c>
      <c r="X96">
        <v>3</v>
      </c>
      <c r="Y96">
        <v>0.6</v>
      </c>
      <c r="Z96" s="3">
        <v>-1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>
        <v>0</v>
      </c>
      <c r="AK96" s="3">
        <v>-1</v>
      </c>
      <c r="AL96" s="3">
        <v>1</v>
      </c>
      <c r="AM96">
        <v>0</v>
      </c>
      <c r="AN96" s="3">
        <v>1</v>
      </c>
      <c r="AO96" s="3">
        <v>1</v>
      </c>
      <c r="AP96">
        <v>0</v>
      </c>
      <c r="AQ96" s="3">
        <v>-1</v>
      </c>
      <c r="AR96" s="3">
        <v>1</v>
      </c>
      <c r="AS96" s="3">
        <v>1</v>
      </c>
      <c r="AT96">
        <v>-1</v>
      </c>
      <c r="AU96">
        <v>1</v>
      </c>
      <c r="AV96">
        <v>1</v>
      </c>
      <c r="AW96">
        <v>1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0</v>
      </c>
      <c r="BE96">
        <v>-1</v>
      </c>
      <c r="BF96">
        <v>4</v>
      </c>
      <c r="BG96">
        <v>0</v>
      </c>
      <c r="BH96">
        <v>1</v>
      </c>
      <c r="BI96">
        <v>1</v>
      </c>
      <c r="BJ96">
        <v>0</v>
      </c>
      <c r="BK96">
        <v>-1</v>
      </c>
      <c r="BL96">
        <v>1</v>
      </c>
      <c r="BM96">
        <v>1</v>
      </c>
      <c r="BN96" t="s">
        <v>2458</v>
      </c>
    </row>
    <row r="97" spans="1:66" x14ac:dyDescent="0.2">
      <c r="A97" t="s">
        <v>89</v>
      </c>
      <c r="B97" t="s">
        <v>190</v>
      </c>
      <c r="C97" t="s">
        <v>91</v>
      </c>
      <c r="D97" t="s">
        <v>92</v>
      </c>
      <c r="E97" t="s">
        <v>93</v>
      </c>
      <c r="F97" t="s">
        <v>94</v>
      </c>
      <c r="G97">
        <v>20</v>
      </c>
      <c r="H97">
        <v>14</v>
      </c>
      <c r="I97">
        <v>20</v>
      </c>
      <c r="J97" t="s">
        <v>95</v>
      </c>
      <c r="K97">
        <v>11</v>
      </c>
      <c r="L97">
        <v>10</v>
      </c>
      <c r="M97">
        <v>9</v>
      </c>
      <c r="N97">
        <v>12</v>
      </c>
      <c r="O97">
        <v>0.81818181818181801</v>
      </c>
      <c r="P97">
        <v>4</v>
      </c>
      <c r="Q97">
        <v>3</v>
      </c>
      <c r="R97">
        <v>2</v>
      </c>
      <c r="S97">
        <v>5</v>
      </c>
      <c r="T97">
        <v>0.5</v>
      </c>
      <c r="U97">
        <v>5</v>
      </c>
      <c r="V97">
        <v>4</v>
      </c>
      <c r="W97">
        <v>3</v>
      </c>
      <c r="X97">
        <v>3</v>
      </c>
      <c r="Y97">
        <v>0.6</v>
      </c>
      <c r="Z97" s="3">
        <v>-1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>
        <v>0</v>
      </c>
      <c r="AK97" s="3">
        <v>-1</v>
      </c>
      <c r="AL97" s="3">
        <v>1</v>
      </c>
      <c r="AM97">
        <v>0</v>
      </c>
      <c r="AN97" s="3">
        <v>1</v>
      </c>
      <c r="AO97" s="3">
        <v>1</v>
      </c>
      <c r="AP97">
        <v>0</v>
      </c>
      <c r="AQ97" s="3">
        <v>-1</v>
      </c>
      <c r="AR97" s="3">
        <v>1</v>
      </c>
      <c r="AS97" s="3">
        <v>1</v>
      </c>
      <c r="AT97">
        <v>-1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0</v>
      </c>
      <c r="BE97">
        <v>-1</v>
      </c>
      <c r="BF97">
        <v>4</v>
      </c>
      <c r="BG97">
        <v>0</v>
      </c>
      <c r="BH97">
        <v>1</v>
      </c>
      <c r="BI97">
        <v>1</v>
      </c>
      <c r="BJ97">
        <v>0</v>
      </c>
      <c r="BK97">
        <v>-1</v>
      </c>
      <c r="BL97">
        <v>1</v>
      </c>
      <c r="BM97">
        <v>1</v>
      </c>
      <c r="BN97" t="s">
        <v>2458</v>
      </c>
    </row>
    <row r="98" spans="1:66" x14ac:dyDescent="0.2">
      <c r="A98" t="s">
        <v>89</v>
      </c>
      <c r="B98" t="s">
        <v>191</v>
      </c>
      <c r="C98" t="s">
        <v>91</v>
      </c>
      <c r="D98" t="s">
        <v>92</v>
      </c>
      <c r="E98" t="s">
        <v>93</v>
      </c>
      <c r="F98" t="s">
        <v>94</v>
      </c>
      <c r="G98">
        <v>20</v>
      </c>
      <c r="H98">
        <v>14</v>
      </c>
      <c r="I98">
        <v>20</v>
      </c>
      <c r="J98" t="s">
        <v>95</v>
      </c>
      <c r="K98">
        <v>11</v>
      </c>
      <c r="L98">
        <v>10</v>
      </c>
      <c r="M98">
        <v>9</v>
      </c>
      <c r="N98">
        <v>12</v>
      </c>
      <c r="O98">
        <v>0.81818181818181801</v>
      </c>
      <c r="P98">
        <v>4</v>
      </c>
      <c r="Q98">
        <v>3</v>
      </c>
      <c r="R98">
        <v>2</v>
      </c>
      <c r="S98">
        <v>5</v>
      </c>
      <c r="T98">
        <v>0.5</v>
      </c>
      <c r="U98">
        <v>5</v>
      </c>
      <c r="V98">
        <v>4</v>
      </c>
      <c r="W98">
        <v>3</v>
      </c>
      <c r="X98">
        <v>3</v>
      </c>
      <c r="Y98">
        <v>0.6</v>
      </c>
      <c r="Z98" s="3">
        <v>-1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>
        <v>0</v>
      </c>
      <c r="AK98" s="3">
        <v>-1</v>
      </c>
      <c r="AL98" s="3">
        <v>1</v>
      </c>
      <c r="AM98">
        <v>0</v>
      </c>
      <c r="AN98" s="3">
        <v>1</v>
      </c>
      <c r="AO98" s="3">
        <v>1</v>
      </c>
      <c r="AP98">
        <v>0</v>
      </c>
      <c r="AQ98" s="3">
        <v>-1</v>
      </c>
      <c r="AR98" s="3">
        <v>1</v>
      </c>
      <c r="AS98" s="3">
        <v>1</v>
      </c>
      <c r="AT98">
        <v>-1</v>
      </c>
      <c r="AU98">
        <v>1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0</v>
      </c>
      <c r="BE98">
        <v>-1</v>
      </c>
      <c r="BF98">
        <v>4</v>
      </c>
      <c r="BG98">
        <v>0</v>
      </c>
      <c r="BH98">
        <v>1</v>
      </c>
      <c r="BI98">
        <v>1</v>
      </c>
      <c r="BJ98">
        <v>0</v>
      </c>
      <c r="BK98">
        <v>-1</v>
      </c>
      <c r="BL98">
        <v>1</v>
      </c>
      <c r="BM98">
        <v>1</v>
      </c>
      <c r="BN98" t="s">
        <v>2458</v>
      </c>
    </row>
    <row r="99" spans="1:66" x14ac:dyDescent="0.2">
      <c r="A99" t="s">
        <v>89</v>
      </c>
      <c r="B99" t="s">
        <v>192</v>
      </c>
      <c r="C99" t="s">
        <v>91</v>
      </c>
      <c r="D99" t="s">
        <v>92</v>
      </c>
      <c r="E99" t="s">
        <v>93</v>
      </c>
      <c r="F99" t="s">
        <v>94</v>
      </c>
      <c r="G99">
        <v>20</v>
      </c>
      <c r="H99">
        <v>14</v>
      </c>
      <c r="I99">
        <v>20</v>
      </c>
      <c r="J99" t="s">
        <v>95</v>
      </c>
      <c r="K99">
        <v>11</v>
      </c>
      <c r="L99">
        <v>10</v>
      </c>
      <c r="M99">
        <v>9</v>
      </c>
      <c r="N99">
        <v>12</v>
      </c>
      <c r="O99">
        <v>0.81818181818181801</v>
      </c>
      <c r="P99">
        <v>4</v>
      </c>
      <c r="Q99">
        <v>3</v>
      </c>
      <c r="R99">
        <v>2</v>
      </c>
      <c r="S99">
        <v>5</v>
      </c>
      <c r="T99">
        <v>0.5</v>
      </c>
      <c r="U99">
        <v>5</v>
      </c>
      <c r="V99">
        <v>4</v>
      </c>
      <c r="W99">
        <v>3</v>
      </c>
      <c r="X99">
        <v>3</v>
      </c>
      <c r="Y99">
        <v>0.6</v>
      </c>
      <c r="Z99" s="3">
        <v>-1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>
        <v>0</v>
      </c>
      <c r="AK99" s="3">
        <v>-1</v>
      </c>
      <c r="AL99" s="3">
        <v>1</v>
      </c>
      <c r="AM99">
        <v>0</v>
      </c>
      <c r="AN99" s="3">
        <v>1</v>
      </c>
      <c r="AO99" s="3">
        <v>1</v>
      </c>
      <c r="AP99">
        <v>0</v>
      </c>
      <c r="AQ99" s="3">
        <v>-1</v>
      </c>
      <c r="AR99" s="3">
        <v>1</v>
      </c>
      <c r="AS99" s="3">
        <v>1</v>
      </c>
      <c r="AT99">
        <v>-1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0</v>
      </c>
      <c r="BE99">
        <v>-1</v>
      </c>
      <c r="BF99">
        <v>4</v>
      </c>
      <c r="BG99">
        <v>0</v>
      </c>
      <c r="BH99">
        <v>1</v>
      </c>
      <c r="BI99">
        <v>1</v>
      </c>
      <c r="BJ99">
        <v>0</v>
      </c>
      <c r="BK99">
        <v>-1</v>
      </c>
      <c r="BL99">
        <v>1</v>
      </c>
      <c r="BM99">
        <v>1</v>
      </c>
      <c r="BN99" t="s">
        <v>2458</v>
      </c>
    </row>
    <row r="100" spans="1:66" x14ac:dyDescent="0.2">
      <c r="A100" t="s">
        <v>89</v>
      </c>
      <c r="B100" t="s">
        <v>193</v>
      </c>
      <c r="C100" t="s">
        <v>91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20</v>
      </c>
      <c r="J100" t="s">
        <v>95</v>
      </c>
      <c r="K100">
        <v>11</v>
      </c>
      <c r="L100">
        <v>10</v>
      </c>
      <c r="M100">
        <v>9</v>
      </c>
      <c r="N100">
        <v>12</v>
      </c>
      <c r="O100">
        <v>0.81818181818181801</v>
      </c>
      <c r="P100">
        <v>4</v>
      </c>
      <c r="Q100">
        <v>3</v>
      </c>
      <c r="R100">
        <v>2</v>
      </c>
      <c r="S100">
        <v>5</v>
      </c>
      <c r="T100">
        <v>0.5</v>
      </c>
      <c r="U100">
        <v>5</v>
      </c>
      <c r="V100">
        <v>4</v>
      </c>
      <c r="W100">
        <v>3</v>
      </c>
      <c r="X100">
        <v>3</v>
      </c>
      <c r="Y100">
        <v>0.6</v>
      </c>
      <c r="Z100" s="3">
        <v>-1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>
        <v>0</v>
      </c>
      <c r="AK100" s="3">
        <v>-1</v>
      </c>
      <c r="AL100" s="3">
        <v>1</v>
      </c>
      <c r="AM100">
        <v>0</v>
      </c>
      <c r="AN100" s="3">
        <v>1</v>
      </c>
      <c r="AO100" s="3">
        <v>1</v>
      </c>
      <c r="AP100">
        <v>0</v>
      </c>
      <c r="AQ100" s="3">
        <v>-1</v>
      </c>
      <c r="AR100" s="3">
        <v>1</v>
      </c>
      <c r="AS100" s="3">
        <v>1</v>
      </c>
      <c r="AT100">
        <v>-1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0</v>
      </c>
      <c r="BE100">
        <v>-1</v>
      </c>
      <c r="BF100">
        <v>4</v>
      </c>
      <c r="BG100">
        <v>0</v>
      </c>
      <c r="BH100">
        <v>1</v>
      </c>
      <c r="BI100">
        <v>1</v>
      </c>
      <c r="BJ100">
        <v>0</v>
      </c>
      <c r="BK100">
        <v>-1</v>
      </c>
      <c r="BL100">
        <v>1</v>
      </c>
      <c r="BM100">
        <v>1</v>
      </c>
      <c r="BN100" t="s">
        <v>2458</v>
      </c>
    </row>
    <row r="101" spans="1:66" x14ac:dyDescent="0.2">
      <c r="A101" t="s">
        <v>89</v>
      </c>
      <c r="B101" t="s">
        <v>194</v>
      </c>
      <c r="C101" t="s">
        <v>91</v>
      </c>
      <c r="D101" t="s">
        <v>92</v>
      </c>
      <c r="E101" t="s">
        <v>93</v>
      </c>
      <c r="F101" t="s">
        <v>94</v>
      </c>
      <c r="G101">
        <v>20</v>
      </c>
      <c r="H101">
        <v>14</v>
      </c>
      <c r="I101">
        <v>20</v>
      </c>
      <c r="J101" t="s">
        <v>95</v>
      </c>
      <c r="K101">
        <v>11</v>
      </c>
      <c r="L101">
        <v>10</v>
      </c>
      <c r="M101">
        <v>9</v>
      </c>
      <c r="N101">
        <v>12</v>
      </c>
      <c r="O101">
        <v>0.81818181818181801</v>
      </c>
      <c r="P101">
        <v>4</v>
      </c>
      <c r="Q101">
        <v>3</v>
      </c>
      <c r="R101">
        <v>2</v>
      </c>
      <c r="S101">
        <v>5</v>
      </c>
      <c r="T101">
        <v>0.5</v>
      </c>
      <c r="U101">
        <v>5</v>
      </c>
      <c r="V101">
        <v>4</v>
      </c>
      <c r="W101">
        <v>3</v>
      </c>
      <c r="X101">
        <v>3</v>
      </c>
      <c r="Y101">
        <v>0.6</v>
      </c>
      <c r="Z101" s="3">
        <v>-1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>
        <v>0</v>
      </c>
      <c r="AK101" s="3">
        <v>-1</v>
      </c>
      <c r="AL101" s="3">
        <v>1</v>
      </c>
      <c r="AM101">
        <v>0</v>
      </c>
      <c r="AN101" s="3">
        <v>1</v>
      </c>
      <c r="AO101" s="3">
        <v>1</v>
      </c>
      <c r="AP101">
        <v>0</v>
      </c>
      <c r="AQ101" s="3">
        <v>-1</v>
      </c>
      <c r="AR101" s="3">
        <v>1</v>
      </c>
      <c r="AS101" s="3">
        <v>1</v>
      </c>
      <c r="AT101">
        <v>-1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0</v>
      </c>
      <c r="BE101">
        <v>-1</v>
      </c>
      <c r="BF101">
        <v>4</v>
      </c>
      <c r="BG101">
        <v>0</v>
      </c>
      <c r="BH101">
        <v>1</v>
      </c>
      <c r="BI101">
        <v>1</v>
      </c>
      <c r="BJ101">
        <v>0</v>
      </c>
      <c r="BK101">
        <v>-1</v>
      </c>
      <c r="BL101">
        <v>1</v>
      </c>
      <c r="BM101">
        <v>1</v>
      </c>
      <c r="BN101" t="s">
        <v>2458</v>
      </c>
    </row>
    <row r="102" spans="1:66" x14ac:dyDescent="0.2">
      <c r="A102" t="s">
        <v>89</v>
      </c>
      <c r="B102" t="s">
        <v>195</v>
      </c>
      <c r="C102" t="s">
        <v>91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20</v>
      </c>
      <c r="J102" t="s">
        <v>95</v>
      </c>
      <c r="K102">
        <v>11</v>
      </c>
      <c r="L102">
        <v>10</v>
      </c>
      <c r="M102">
        <v>9</v>
      </c>
      <c r="N102">
        <v>12</v>
      </c>
      <c r="O102">
        <v>0.81818181818181801</v>
      </c>
      <c r="P102">
        <v>4</v>
      </c>
      <c r="Q102">
        <v>3</v>
      </c>
      <c r="R102">
        <v>2</v>
      </c>
      <c r="S102">
        <v>5</v>
      </c>
      <c r="T102">
        <v>0.5</v>
      </c>
      <c r="U102">
        <v>5</v>
      </c>
      <c r="V102">
        <v>4</v>
      </c>
      <c r="W102">
        <v>3</v>
      </c>
      <c r="X102">
        <v>3</v>
      </c>
      <c r="Y102">
        <v>0.6</v>
      </c>
      <c r="Z102" s="3">
        <v>-1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>
        <v>0</v>
      </c>
      <c r="AK102" s="3">
        <v>-1</v>
      </c>
      <c r="AL102" s="3">
        <v>1</v>
      </c>
      <c r="AM102">
        <v>0</v>
      </c>
      <c r="AN102" s="3">
        <v>1</v>
      </c>
      <c r="AO102" s="3">
        <v>1</v>
      </c>
      <c r="AP102">
        <v>0</v>
      </c>
      <c r="AQ102" s="3">
        <v>-1</v>
      </c>
      <c r="AR102" s="3">
        <v>1</v>
      </c>
      <c r="AS102" s="3">
        <v>1</v>
      </c>
      <c r="AT102">
        <v>-1</v>
      </c>
      <c r="AU102">
        <v>1</v>
      </c>
      <c r="AV102">
        <v>1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0</v>
      </c>
      <c r="BE102">
        <v>-1</v>
      </c>
      <c r="BF102">
        <v>4</v>
      </c>
      <c r="BG102">
        <v>0</v>
      </c>
      <c r="BH102">
        <v>1</v>
      </c>
      <c r="BI102">
        <v>1</v>
      </c>
      <c r="BJ102">
        <v>0</v>
      </c>
      <c r="BK102">
        <v>-1</v>
      </c>
      <c r="BL102">
        <v>1</v>
      </c>
      <c r="BM102">
        <v>1</v>
      </c>
      <c r="BN102" t="s">
        <v>2458</v>
      </c>
    </row>
    <row r="103" spans="1:66" x14ac:dyDescent="0.2">
      <c r="A103" t="s">
        <v>89</v>
      </c>
      <c r="B103" t="s">
        <v>196</v>
      </c>
      <c r="C103" t="s">
        <v>91</v>
      </c>
      <c r="D103" t="s">
        <v>92</v>
      </c>
      <c r="E103" t="s">
        <v>93</v>
      </c>
      <c r="F103" t="s">
        <v>94</v>
      </c>
      <c r="G103">
        <v>20</v>
      </c>
      <c r="H103">
        <v>14</v>
      </c>
      <c r="I103">
        <v>20</v>
      </c>
      <c r="J103" t="s">
        <v>95</v>
      </c>
      <c r="K103">
        <v>11</v>
      </c>
      <c r="L103">
        <v>10</v>
      </c>
      <c r="M103">
        <v>9</v>
      </c>
      <c r="N103">
        <v>12</v>
      </c>
      <c r="O103">
        <v>0.81818181818181801</v>
      </c>
      <c r="P103">
        <v>4</v>
      </c>
      <c r="Q103">
        <v>3</v>
      </c>
      <c r="R103">
        <v>2</v>
      </c>
      <c r="S103">
        <v>5</v>
      </c>
      <c r="T103">
        <v>0.5</v>
      </c>
      <c r="U103">
        <v>5</v>
      </c>
      <c r="V103">
        <v>4</v>
      </c>
      <c r="W103">
        <v>3</v>
      </c>
      <c r="X103">
        <v>3</v>
      </c>
      <c r="Y103">
        <v>0.6</v>
      </c>
      <c r="Z103" s="3">
        <v>-1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>
        <v>0</v>
      </c>
      <c r="AK103" s="3">
        <v>-1</v>
      </c>
      <c r="AL103" s="3">
        <v>1</v>
      </c>
      <c r="AM103">
        <v>0</v>
      </c>
      <c r="AN103" s="3">
        <v>1</v>
      </c>
      <c r="AO103" s="3">
        <v>1</v>
      </c>
      <c r="AP103">
        <v>0</v>
      </c>
      <c r="AQ103" s="3">
        <v>-1</v>
      </c>
      <c r="AR103" s="3">
        <v>1</v>
      </c>
      <c r="AS103" s="3">
        <v>1</v>
      </c>
      <c r="AT103">
        <v>-1</v>
      </c>
      <c r="AU103">
        <v>1</v>
      </c>
      <c r="AV103">
        <v>1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0</v>
      </c>
      <c r="BE103">
        <v>-1</v>
      </c>
      <c r="BF103">
        <v>4</v>
      </c>
      <c r="BG103">
        <v>0</v>
      </c>
      <c r="BH103">
        <v>1</v>
      </c>
      <c r="BI103">
        <v>1</v>
      </c>
      <c r="BJ103">
        <v>0</v>
      </c>
      <c r="BK103">
        <v>-1</v>
      </c>
      <c r="BL103">
        <v>1</v>
      </c>
      <c r="BM103">
        <v>1</v>
      </c>
      <c r="BN103" t="s">
        <v>2458</v>
      </c>
    </row>
    <row r="104" spans="1:66" x14ac:dyDescent="0.2">
      <c r="A104" t="s">
        <v>89</v>
      </c>
      <c r="B104" t="s">
        <v>197</v>
      </c>
      <c r="C104" t="s">
        <v>91</v>
      </c>
      <c r="D104" t="s">
        <v>92</v>
      </c>
      <c r="E104" t="s">
        <v>93</v>
      </c>
      <c r="F104" t="s">
        <v>94</v>
      </c>
      <c r="G104">
        <v>20</v>
      </c>
      <c r="H104">
        <v>14</v>
      </c>
      <c r="I104">
        <v>20</v>
      </c>
      <c r="J104" t="s">
        <v>95</v>
      </c>
      <c r="K104">
        <v>11</v>
      </c>
      <c r="L104">
        <v>10</v>
      </c>
      <c r="M104">
        <v>9</v>
      </c>
      <c r="N104">
        <v>12</v>
      </c>
      <c r="O104">
        <v>0.81818181818181801</v>
      </c>
      <c r="P104">
        <v>4</v>
      </c>
      <c r="Q104">
        <v>3</v>
      </c>
      <c r="R104">
        <v>2</v>
      </c>
      <c r="S104">
        <v>5</v>
      </c>
      <c r="T104">
        <v>0.5</v>
      </c>
      <c r="U104">
        <v>5</v>
      </c>
      <c r="V104">
        <v>4</v>
      </c>
      <c r="W104">
        <v>3</v>
      </c>
      <c r="X104">
        <v>3</v>
      </c>
      <c r="Y104">
        <v>0.6</v>
      </c>
      <c r="Z104" s="3">
        <v>-1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>
        <v>0</v>
      </c>
      <c r="AK104" s="3">
        <v>-1</v>
      </c>
      <c r="AL104" s="3">
        <v>1</v>
      </c>
      <c r="AM104">
        <v>0</v>
      </c>
      <c r="AN104" s="3">
        <v>1</v>
      </c>
      <c r="AO104" s="3">
        <v>1</v>
      </c>
      <c r="AP104">
        <v>0</v>
      </c>
      <c r="AQ104" s="3">
        <v>-1</v>
      </c>
      <c r="AR104" s="3">
        <v>1</v>
      </c>
      <c r="AS104" s="3">
        <v>1</v>
      </c>
      <c r="AT104">
        <v>-1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0</v>
      </c>
      <c r="BE104">
        <v>-1</v>
      </c>
      <c r="BF104">
        <v>4</v>
      </c>
      <c r="BG104">
        <v>0</v>
      </c>
      <c r="BH104">
        <v>1</v>
      </c>
      <c r="BI104">
        <v>1</v>
      </c>
      <c r="BJ104">
        <v>0</v>
      </c>
      <c r="BK104">
        <v>-1</v>
      </c>
      <c r="BL104">
        <v>1</v>
      </c>
      <c r="BM104">
        <v>1</v>
      </c>
      <c r="BN104" t="s">
        <v>2458</v>
      </c>
    </row>
    <row r="105" spans="1:66" x14ac:dyDescent="0.2">
      <c r="A105" t="s">
        <v>89</v>
      </c>
      <c r="B105" t="s">
        <v>198</v>
      </c>
      <c r="C105" t="s">
        <v>91</v>
      </c>
      <c r="D105" t="s">
        <v>92</v>
      </c>
      <c r="E105" t="s">
        <v>93</v>
      </c>
      <c r="F105" t="s">
        <v>94</v>
      </c>
      <c r="G105">
        <v>20</v>
      </c>
      <c r="H105">
        <v>14</v>
      </c>
      <c r="I105">
        <v>20</v>
      </c>
      <c r="J105" t="s">
        <v>95</v>
      </c>
      <c r="K105">
        <v>11</v>
      </c>
      <c r="L105">
        <v>10</v>
      </c>
      <c r="M105">
        <v>9</v>
      </c>
      <c r="N105">
        <v>12</v>
      </c>
      <c r="O105">
        <v>0.81818181818181801</v>
      </c>
      <c r="P105">
        <v>4</v>
      </c>
      <c r="Q105">
        <v>3</v>
      </c>
      <c r="R105">
        <v>2</v>
      </c>
      <c r="S105">
        <v>5</v>
      </c>
      <c r="T105">
        <v>0.5</v>
      </c>
      <c r="U105">
        <v>5</v>
      </c>
      <c r="V105">
        <v>4</v>
      </c>
      <c r="W105">
        <v>3</v>
      </c>
      <c r="X105">
        <v>3</v>
      </c>
      <c r="Y105">
        <v>0.6</v>
      </c>
      <c r="Z105" s="3">
        <v>-1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>
        <v>0</v>
      </c>
      <c r="AK105" s="3">
        <v>-1</v>
      </c>
      <c r="AL105" s="3">
        <v>1</v>
      </c>
      <c r="AM105">
        <v>0</v>
      </c>
      <c r="AN105" s="3">
        <v>1</v>
      </c>
      <c r="AO105" s="3">
        <v>1</v>
      </c>
      <c r="AP105">
        <v>0</v>
      </c>
      <c r="AQ105" s="3">
        <v>-1</v>
      </c>
      <c r="AR105" s="3">
        <v>1</v>
      </c>
      <c r="AS105" s="3">
        <v>1</v>
      </c>
      <c r="AT105">
        <v>-1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0</v>
      </c>
      <c r="BE105">
        <v>-1</v>
      </c>
      <c r="BF105">
        <v>4</v>
      </c>
      <c r="BG105">
        <v>0</v>
      </c>
      <c r="BH105">
        <v>1</v>
      </c>
      <c r="BI105">
        <v>1</v>
      </c>
      <c r="BJ105">
        <v>0</v>
      </c>
      <c r="BK105">
        <v>-1</v>
      </c>
      <c r="BL105">
        <v>1</v>
      </c>
      <c r="BM105">
        <v>1</v>
      </c>
      <c r="BN105" t="s">
        <v>2458</v>
      </c>
    </row>
    <row r="106" spans="1:66" x14ac:dyDescent="0.2">
      <c r="A106" t="s">
        <v>89</v>
      </c>
      <c r="B106" t="s">
        <v>199</v>
      </c>
      <c r="C106" t="s">
        <v>91</v>
      </c>
      <c r="D106" t="s">
        <v>92</v>
      </c>
      <c r="E106" t="s">
        <v>93</v>
      </c>
      <c r="F106" t="s">
        <v>94</v>
      </c>
      <c r="G106">
        <v>20</v>
      </c>
      <c r="H106">
        <v>14</v>
      </c>
      <c r="I106">
        <v>20</v>
      </c>
      <c r="J106" t="s">
        <v>95</v>
      </c>
      <c r="K106">
        <v>11</v>
      </c>
      <c r="L106">
        <v>10</v>
      </c>
      <c r="M106">
        <v>9</v>
      </c>
      <c r="N106">
        <v>12</v>
      </c>
      <c r="O106">
        <v>0.81818181818181801</v>
      </c>
      <c r="P106">
        <v>4</v>
      </c>
      <c r="Q106">
        <v>3</v>
      </c>
      <c r="R106">
        <v>2</v>
      </c>
      <c r="S106">
        <v>5</v>
      </c>
      <c r="T106">
        <v>0.5</v>
      </c>
      <c r="U106">
        <v>5</v>
      </c>
      <c r="V106">
        <v>4</v>
      </c>
      <c r="W106">
        <v>3</v>
      </c>
      <c r="X106">
        <v>3</v>
      </c>
      <c r="Y106">
        <v>0.6</v>
      </c>
      <c r="Z106" s="3">
        <v>-1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>
        <v>0</v>
      </c>
      <c r="AK106" s="3">
        <v>-1</v>
      </c>
      <c r="AL106" s="3">
        <v>1</v>
      </c>
      <c r="AM106">
        <v>0</v>
      </c>
      <c r="AN106" s="3">
        <v>1</v>
      </c>
      <c r="AO106" s="3">
        <v>1</v>
      </c>
      <c r="AP106">
        <v>0</v>
      </c>
      <c r="AQ106" s="3">
        <v>-1</v>
      </c>
      <c r="AR106" s="3">
        <v>1</v>
      </c>
      <c r="AS106" s="3">
        <v>1</v>
      </c>
      <c r="AT106">
        <v>-1</v>
      </c>
      <c r="AU106">
        <v>1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0</v>
      </c>
      <c r="BE106">
        <v>-1</v>
      </c>
      <c r="BF106">
        <v>4</v>
      </c>
      <c r="BG106">
        <v>0</v>
      </c>
      <c r="BH106">
        <v>1</v>
      </c>
      <c r="BI106">
        <v>1</v>
      </c>
      <c r="BJ106">
        <v>0</v>
      </c>
      <c r="BK106">
        <v>-1</v>
      </c>
      <c r="BL106">
        <v>1</v>
      </c>
      <c r="BM106">
        <v>1</v>
      </c>
      <c r="BN106" t="s">
        <v>2458</v>
      </c>
    </row>
    <row r="107" spans="1:66" x14ac:dyDescent="0.2">
      <c r="A107" t="s">
        <v>89</v>
      </c>
      <c r="B107" t="s">
        <v>200</v>
      </c>
      <c r="C107" t="s">
        <v>91</v>
      </c>
      <c r="D107" t="s">
        <v>92</v>
      </c>
      <c r="E107" t="s">
        <v>93</v>
      </c>
      <c r="F107" t="s">
        <v>94</v>
      </c>
      <c r="G107">
        <v>20</v>
      </c>
      <c r="H107">
        <v>14</v>
      </c>
      <c r="I107">
        <v>20</v>
      </c>
      <c r="J107" t="s">
        <v>95</v>
      </c>
      <c r="K107">
        <v>11</v>
      </c>
      <c r="L107">
        <v>10</v>
      </c>
      <c r="M107">
        <v>9</v>
      </c>
      <c r="N107">
        <v>12</v>
      </c>
      <c r="O107">
        <v>0.81818181818181801</v>
      </c>
      <c r="P107">
        <v>4</v>
      </c>
      <c r="Q107">
        <v>3</v>
      </c>
      <c r="R107">
        <v>2</v>
      </c>
      <c r="S107">
        <v>5</v>
      </c>
      <c r="T107">
        <v>0.5</v>
      </c>
      <c r="U107">
        <v>5</v>
      </c>
      <c r="V107">
        <v>4</v>
      </c>
      <c r="W107">
        <v>3</v>
      </c>
      <c r="X107">
        <v>3</v>
      </c>
      <c r="Y107">
        <v>0.6</v>
      </c>
      <c r="Z107" s="3">
        <v>-1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>
        <v>0</v>
      </c>
      <c r="AK107" s="3">
        <v>-1</v>
      </c>
      <c r="AL107" s="3">
        <v>1</v>
      </c>
      <c r="AM107">
        <v>0</v>
      </c>
      <c r="AN107" s="3">
        <v>1</v>
      </c>
      <c r="AO107" s="3">
        <v>1</v>
      </c>
      <c r="AP107">
        <v>0</v>
      </c>
      <c r="AQ107" s="3">
        <v>-1</v>
      </c>
      <c r="AR107" s="3">
        <v>1</v>
      </c>
      <c r="AS107" s="3">
        <v>1</v>
      </c>
      <c r="AT107">
        <v>-1</v>
      </c>
      <c r="AU107">
        <v>1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0</v>
      </c>
      <c r="BE107">
        <v>-1</v>
      </c>
      <c r="BF107">
        <v>4</v>
      </c>
      <c r="BG107">
        <v>0</v>
      </c>
      <c r="BH107">
        <v>1</v>
      </c>
      <c r="BI107">
        <v>1</v>
      </c>
      <c r="BJ107">
        <v>0</v>
      </c>
      <c r="BK107">
        <v>-1</v>
      </c>
      <c r="BL107">
        <v>1</v>
      </c>
      <c r="BM107">
        <v>1</v>
      </c>
      <c r="BN107" t="s">
        <v>2458</v>
      </c>
    </row>
    <row r="108" spans="1:66" x14ac:dyDescent="0.2">
      <c r="A108" t="s">
        <v>89</v>
      </c>
      <c r="B108" t="s">
        <v>201</v>
      </c>
      <c r="C108" t="s">
        <v>91</v>
      </c>
      <c r="D108" t="s">
        <v>92</v>
      </c>
      <c r="E108" t="s">
        <v>93</v>
      </c>
      <c r="F108" t="s">
        <v>94</v>
      </c>
      <c r="G108">
        <v>20</v>
      </c>
      <c r="H108">
        <v>14</v>
      </c>
      <c r="I108">
        <v>20</v>
      </c>
      <c r="J108" t="s">
        <v>95</v>
      </c>
      <c r="K108">
        <v>11</v>
      </c>
      <c r="L108">
        <v>10</v>
      </c>
      <c r="M108">
        <v>9</v>
      </c>
      <c r="N108">
        <v>12</v>
      </c>
      <c r="O108">
        <v>0.81818181818181801</v>
      </c>
      <c r="P108">
        <v>4</v>
      </c>
      <c r="Q108">
        <v>3</v>
      </c>
      <c r="R108">
        <v>2</v>
      </c>
      <c r="S108">
        <v>5</v>
      </c>
      <c r="T108">
        <v>0.5</v>
      </c>
      <c r="U108">
        <v>5</v>
      </c>
      <c r="V108">
        <v>4</v>
      </c>
      <c r="W108">
        <v>3</v>
      </c>
      <c r="X108">
        <v>3</v>
      </c>
      <c r="Y108">
        <v>0.6</v>
      </c>
      <c r="Z108" s="3">
        <v>-1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>
        <v>0</v>
      </c>
      <c r="AK108" s="3">
        <v>-1</v>
      </c>
      <c r="AL108" s="3">
        <v>1</v>
      </c>
      <c r="AM108">
        <v>0</v>
      </c>
      <c r="AN108" s="3">
        <v>1</v>
      </c>
      <c r="AO108" s="3">
        <v>1</v>
      </c>
      <c r="AP108">
        <v>0</v>
      </c>
      <c r="AQ108" s="3">
        <v>-1</v>
      </c>
      <c r="AR108" s="3">
        <v>1</v>
      </c>
      <c r="AS108" s="3">
        <v>1</v>
      </c>
      <c r="AT108">
        <v>-1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-1</v>
      </c>
      <c r="BF108">
        <v>4</v>
      </c>
      <c r="BG108">
        <v>0</v>
      </c>
      <c r="BH108">
        <v>1</v>
      </c>
      <c r="BI108">
        <v>1</v>
      </c>
      <c r="BJ108">
        <v>0</v>
      </c>
      <c r="BK108">
        <v>-1</v>
      </c>
      <c r="BL108">
        <v>1</v>
      </c>
      <c r="BM108">
        <v>1</v>
      </c>
      <c r="BN108" t="s">
        <v>2458</v>
      </c>
    </row>
    <row r="109" spans="1:66" x14ac:dyDescent="0.2">
      <c r="A109" t="s">
        <v>89</v>
      </c>
      <c r="B109" t="s">
        <v>202</v>
      </c>
      <c r="C109" t="s">
        <v>91</v>
      </c>
      <c r="D109" t="s">
        <v>92</v>
      </c>
      <c r="E109" t="s">
        <v>93</v>
      </c>
      <c r="F109" t="s">
        <v>94</v>
      </c>
      <c r="G109">
        <v>20</v>
      </c>
      <c r="H109">
        <v>14</v>
      </c>
      <c r="I109">
        <v>20</v>
      </c>
      <c r="J109" t="s">
        <v>95</v>
      </c>
      <c r="K109">
        <v>11</v>
      </c>
      <c r="L109">
        <v>10</v>
      </c>
      <c r="M109">
        <v>9</v>
      </c>
      <c r="N109">
        <v>12</v>
      </c>
      <c r="O109">
        <v>0.81818181818181801</v>
      </c>
      <c r="P109">
        <v>4</v>
      </c>
      <c r="Q109">
        <v>3</v>
      </c>
      <c r="R109">
        <v>2</v>
      </c>
      <c r="S109">
        <v>5</v>
      </c>
      <c r="T109">
        <v>0.5</v>
      </c>
      <c r="U109">
        <v>5</v>
      </c>
      <c r="V109">
        <v>4</v>
      </c>
      <c r="W109">
        <v>3</v>
      </c>
      <c r="X109">
        <v>3</v>
      </c>
      <c r="Y109">
        <v>0.6</v>
      </c>
      <c r="Z109" s="3">
        <v>-1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>
        <v>0</v>
      </c>
      <c r="AK109" s="3">
        <v>-1</v>
      </c>
      <c r="AL109" s="3">
        <v>1</v>
      </c>
      <c r="AM109">
        <v>0</v>
      </c>
      <c r="AN109" s="3">
        <v>1</v>
      </c>
      <c r="AO109" s="3">
        <v>1</v>
      </c>
      <c r="AP109">
        <v>0</v>
      </c>
      <c r="AQ109" s="3">
        <v>-1</v>
      </c>
      <c r="AR109" s="3">
        <v>1</v>
      </c>
      <c r="AS109" s="3">
        <v>1</v>
      </c>
      <c r="AT109">
        <v>-1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0</v>
      </c>
      <c r="BE109">
        <v>-1</v>
      </c>
      <c r="BF109">
        <v>4</v>
      </c>
      <c r="BG109">
        <v>0</v>
      </c>
      <c r="BH109">
        <v>1</v>
      </c>
      <c r="BI109">
        <v>1</v>
      </c>
      <c r="BJ109">
        <v>0</v>
      </c>
      <c r="BK109">
        <v>-1</v>
      </c>
      <c r="BL109">
        <v>1</v>
      </c>
      <c r="BM109">
        <v>1</v>
      </c>
      <c r="BN109" t="s">
        <v>2458</v>
      </c>
    </row>
    <row r="110" spans="1:66" x14ac:dyDescent="0.2">
      <c r="A110" t="s">
        <v>89</v>
      </c>
      <c r="B110" t="s">
        <v>203</v>
      </c>
      <c r="C110" t="s">
        <v>91</v>
      </c>
      <c r="D110" t="s">
        <v>92</v>
      </c>
      <c r="E110" t="s">
        <v>93</v>
      </c>
      <c r="F110" t="s">
        <v>94</v>
      </c>
      <c r="G110">
        <v>20</v>
      </c>
      <c r="H110">
        <v>14</v>
      </c>
      <c r="I110">
        <v>20</v>
      </c>
      <c r="J110" t="s">
        <v>95</v>
      </c>
      <c r="K110">
        <v>11</v>
      </c>
      <c r="L110">
        <v>10</v>
      </c>
      <c r="M110">
        <v>9</v>
      </c>
      <c r="N110">
        <v>12</v>
      </c>
      <c r="O110">
        <v>0.81818181818181801</v>
      </c>
      <c r="P110">
        <v>4</v>
      </c>
      <c r="Q110">
        <v>3</v>
      </c>
      <c r="R110">
        <v>2</v>
      </c>
      <c r="S110">
        <v>5</v>
      </c>
      <c r="T110">
        <v>0.5</v>
      </c>
      <c r="U110">
        <v>5</v>
      </c>
      <c r="V110">
        <v>4</v>
      </c>
      <c r="W110">
        <v>3</v>
      </c>
      <c r="X110">
        <v>3</v>
      </c>
      <c r="Y110">
        <v>0.6</v>
      </c>
      <c r="Z110" s="3">
        <v>-1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>
        <v>0</v>
      </c>
      <c r="AK110" s="3">
        <v>-1</v>
      </c>
      <c r="AL110" s="3">
        <v>1</v>
      </c>
      <c r="AM110">
        <v>0</v>
      </c>
      <c r="AN110" s="3">
        <v>1</v>
      </c>
      <c r="AO110" s="3">
        <v>1</v>
      </c>
      <c r="AP110">
        <v>0</v>
      </c>
      <c r="AQ110" s="3">
        <v>-1</v>
      </c>
      <c r="AR110" s="3">
        <v>1</v>
      </c>
      <c r="AS110" s="3">
        <v>1</v>
      </c>
      <c r="AT110">
        <v>-1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0</v>
      </c>
      <c r="BE110">
        <v>-1</v>
      </c>
      <c r="BF110">
        <v>4</v>
      </c>
      <c r="BG110">
        <v>0</v>
      </c>
      <c r="BH110">
        <v>1</v>
      </c>
      <c r="BI110">
        <v>1</v>
      </c>
      <c r="BJ110">
        <v>0</v>
      </c>
      <c r="BK110">
        <v>-1</v>
      </c>
      <c r="BL110">
        <v>1</v>
      </c>
      <c r="BM110">
        <v>1</v>
      </c>
      <c r="BN110" t="s">
        <v>2458</v>
      </c>
    </row>
    <row r="111" spans="1:66" x14ac:dyDescent="0.2">
      <c r="A111" t="s">
        <v>89</v>
      </c>
      <c r="B111" t="s">
        <v>204</v>
      </c>
      <c r="C111" t="s">
        <v>91</v>
      </c>
      <c r="D111" t="s">
        <v>92</v>
      </c>
      <c r="E111" t="s">
        <v>93</v>
      </c>
      <c r="F111" t="s">
        <v>94</v>
      </c>
      <c r="G111">
        <v>20</v>
      </c>
      <c r="H111">
        <v>14</v>
      </c>
      <c r="I111">
        <v>20</v>
      </c>
      <c r="J111" t="s">
        <v>95</v>
      </c>
      <c r="K111">
        <v>11</v>
      </c>
      <c r="L111">
        <v>10</v>
      </c>
      <c r="M111">
        <v>9</v>
      </c>
      <c r="N111">
        <v>12</v>
      </c>
      <c r="O111">
        <v>0.81818181818181801</v>
      </c>
      <c r="P111">
        <v>4</v>
      </c>
      <c r="Q111">
        <v>3</v>
      </c>
      <c r="R111">
        <v>2</v>
      </c>
      <c r="S111">
        <v>5</v>
      </c>
      <c r="T111">
        <v>0.5</v>
      </c>
      <c r="U111">
        <v>5</v>
      </c>
      <c r="V111">
        <v>4</v>
      </c>
      <c r="W111">
        <v>3</v>
      </c>
      <c r="X111">
        <v>3</v>
      </c>
      <c r="Y111">
        <v>0.6</v>
      </c>
      <c r="Z111" s="3">
        <v>-1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>
        <v>0</v>
      </c>
      <c r="AK111" s="3">
        <v>-1</v>
      </c>
      <c r="AL111" s="3">
        <v>1</v>
      </c>
      <c r="AM111">
        <v>0</v>
      </c>
      <c r="AN111" s="3">
        <v>1</v>
      </c>
      <c r="AO111" s="3">
        <v>1</v>
      </c>
      <c r="AP111">
        <v>0</v>
      </c>
      <c r="AQ111" s="3">
        <v>-1</v>
      </c>
      <c r="AR111" s="3">
        <v>1</v>
      </c>
      <c r="AS111" s="3">
        <v>1</v>
      </c>
      <c r="AT111">
        <v>-1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0</v>
      </c>
      <c r="BE111">
        <v>-1</v>
      </c>
      <c r="BF111">
        <v>4</v>
      </c>
      <c r="BG111">
        <v>0</v>
      </c>
      <c r="BH111">
        <v>1</v>
      </c>
      <c r="BI111">
        <v>1</v>
      </c>
      <c r="BJ111">
        <v>0</v>
      </c>
      <c r="BK111">
        <v>-1</v>
      </c>
      <c r="BL111">
        <v>1</v>
      </c>
      <c r="BM111">
        <v>1</v>
      </c>
      <c r="BN111" t="s">
        <v>2458</v>
      </c>
    </row>
    <row r="112" spans="1:66" x14ac:dyDescent="0.2">
      <c r="A112" t="s">
        <v>89</v>
      </c>
      <c r="B112" t="s">
        <v>205</v>
      </c>
      <c r="C112" t="s">
        <v>91</v>
      </c>
      <c r="D112" t="s">
        <v>92</v>
      </c>
      <c r="E112" t="s">
        <v>93</v>
      </c>
      <c r="F112" t="s">
        <v>94</v>
      </c>
      <c r="G112">
        <v>20</v>
      </c>
      <c r="H112">
        <v>14</v>
      </c>
      <c r="I112">
        <v>20</v>
      </c>
      <c r="J112" t="s">
        <v>95</v>
      </c>
      <c r="K112">
        <v>11</v>
      </c>
      <c r="L112">
        <v>10</v>
      </c>
      <c r="M112">
        <v>9</v>
      </c>
      <c r="N112">
        <v>12</v>
      </c>
      <c r="O112">
        <v>0.81818181818181801</v>
      </c>
      <c r="P112">
        <v>4</v>
      </c>
      <c r="Q112">
        <v>3</v>
      </c>
      <c r="R112">
        <v>2</v>
      </c>
      <c r="S112">
        <v>5</v>
      </c>
      <c r="T112">
        <v>0.5</v>
      </c>
      <c r="U112">
        <v>5</v>
      </c>
      <c r="V112">
        <v>4</v>
      </c>
      <c r="W112">
        <v>3</v>
      </c>
      <c r="X112">
        <v>3</v>
      </c>
      <c r="Y112">
        <v>0.6</v>
      </c>
      <c r="Z112" s="3">
        <v>-1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>
        <v>0</v>
      </c>
      <c r="AK112" s="3">
        <v>-1</v>
      </c>
      <c r="AL112" s="3">
        <v>1</v>
      </c>
      <c r="AM112">
        <v>0</v>
      </c>
      <c r="AN112" s="3">
        <v>1</v>
      </c>
      <c r="AO112" s="3">
        <v>1</v>
      </c>
      <c r="AP112">
        <v>0</v>
      </c>
      <c r="AQ112" s="3">
        <v>-1</v>
      </c>
      <c r="AR112" s="3">
        <v>1</v>
      </c>
      <c r="AS112" s="3">
        <v>1</v>
      </c>
      <c r="AT112">
        <v>-1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0</v>
      </c>
      <c r="BE112">
        <v>-1</v>
      </c>
      <c r="BF112">
        <v>4</v>
      </c>
      <c r="BG112">
        <v>0</v>
      </c>
      <c r="BH112">
        <v>1</v>
      </c>
      <c r="BI112">
        <v>1</v>
      </c>
      <c r="BJ112">
        <v>0</v>
      </c>
      <c r="BK112">
        <v>-1</v>
      </c>
      <c r="BL112">
        <v>1</v>
      </c>
      <c r="BM112">
        <v>1</v>
      </c>
      <c r="BN112" t="s">
        <v>2458</v>
      </c>
    </row>
    <row r="113" spans="1:66" x14ac:dyDescent="0.2">
      <c r="A113" t="s">
        <v>89</v>
      </c>
      <c r="B113" t="s">
        <v>206</v>
      </c>
      <c r="C113" t="s">
        <v>91</v>
      </c>
      <c r="D113" t="s">
        <v>92</v>
      </c>
      <c r="E113" t="s">
        <v>93</v>
      </c>
      <c r="F113" t="s">
        <v>94</v>
      </c>
      <c r="G113">
        <v>20</v>
      </c>
      <c r="H113">
        <v>14</v>
      </c>
      <c r="I113">
        <v>20</v>
      </c>
      <c r="J113" t="s">
        <v>95</v>
      </c>
      <c r="K113">
        <v>11</v>
      </c>
      <c r="L113">
        <v>10</v>
      </c>
      <c r="M113">
        <v>9</v>
      </c>
      <c r="N113">
        <v>12</v>
      </c>
      <c r="O113">
        <v>0.81818181818181801</v>
      </c>
      <c r="P113">
        <v>4</v>
      </c>
      <c r="Q113">
        <v>3</v>
      </c>
      <c r="R113">
        <v>2</v>
      </c>
      <c r="S113">
        <v>5</v>
      </c>
      <c r="T113">
        <v>0.5</v>
      </c>
      <c r="U113">
        <v>5</v>
      </c>
      <c r="V113">
        <v>4</v>
      </c>
      <c r="W113">
        <v>3</v>
      </c>
      <c r="X113">
        <v>3</v>
      </c>
      <c r="Y113">
        <v>0.6</v>
      </c>
      <c r="Z113" s="3">
        <v>-1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>
        <v>0</v>
      </c>
      <c r="AK113" s="3">
        <v>-1</v>
      </c>
      <c r="AL113" s="3">
        <v>1</v>
      </c>
      <c r="AM113">
        <v>0</v>
      </c>
      <c r="AN113" s="3">
        <v>1</v>
      </c>
      <c r="AO113" s="3">
        <v>1</v>
      </c>
      <c r="AP113">
        <v>0</v>
      </c>
      <c r="AQ113" s="3">
        <v>-1</v>
      </c>
      <c r="AR113" s="3">
        <v>1</v>
      </c>
      <c r="AS113" s="3">
        <v>1</v>
      </c>
      <c r="AT113">
        <v>-1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0</v>
      </c>
      <c r="BE113">
        <v>-1</v>
      </c>
      <c r="BF113">
        <v>4</v>
      </c>
      <c r="BG113">
        <v>0</v>
      </c>
      <c r="BH113">
        <v>1</v>
      </c>
      <c r="BI113">
        <v>1</v>
      </c>
      <c r="BJ113">
        <v>0</v>
      </c>
      <c r="BK113">
        <v>-1</v>
      </c>
      <c r="BL113">
        <v>1</v>
      </c>
      <c r="BM113">
        <v>1</v>
      </c>
      <c r="BN113" t="s">
        <v>2458</v>
      </c>
    </row>
    <row r="114" spans="1:66" x14ac:dyDescent="0.2">
      <c r="A114" t="s">
        <v>89</v>
      </c>
      <c r="B114" t="s">
        <v>207</v>
      </c>
      <c r="C114" t="s">
        <v>91</v>
      </c>
      <c r="D114" t="s">
        <v>92</v>
      </c>
      <c r="E114" t="s">
        <v>93</v>
      </c>
      <c r="F114" t="s">
        <v>94</v>
      </c>
      <c r="G114">
        <v>20</v>
      </c>
      <c r="H114">
        <v>14</v>
      </c>
      <c r="I114">
        <v>20</v>
      </c>
      <c r="J114" t="s">
        <v>95</v>
      </c>
      <c r="K114">
        <v>11</v>
      </c>
      <c r="L114">
        <v>10</v>
      </c>
      <c r="M114">
        <v>9</v>
      </c>
      <c r="N114">
        <v>12</v>
      </c>
      <c r="O114">
        <v>0.81818181818181801</v>
      </c>
      <c r="P114">
        <v>4</v>
      </c>
      <c r="Q114">
        <v>3</v>
      </c>
      <c r="R114">
        <v>2</v>
      </c>
      <c r="S114">
        <v>5</v>
      </c>
      <c r="T114">
        <v>0.5</v>
      </c>
      <c r="U114">
        <v>5</v>
      </c>
      <c r="V114">
        <v>4</v>
      </c>
      <c r="W114">
        <v>3</v>
      </c>
      <c r="X114">
        <v>3</v>
      </c>
      <c r="Y114">
        <v>0.6</v>
      </c>
      <c r="Z114" s="3">
        <v>-1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>
        <v>0</v>
      </c>
      <c r="AK114" s="3">
        <v>-1</v>
      </c>
      <c r="AL114" s="3">
        <v>1</v>
      </c>
      <c r="AM114">
        <v>0</v>
      </c>
      <c r="AN114" s="3">
        <v>1</v>
      </c>
      <c r="AO114" s="3">
        <v>1</v>
      </c>
      <c r="AP114">
        <v>0</v>
      </c>
      <c r="AQ114" s="3">
        <v>-1</v>
      </c>
      <c r="AR114" s="3">
        <v>1</v>
      </c>
      <c r="AS114" s="3">
        <v>1</v>
      </c>
      <c r="AT114">
        <v>-1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0</v>
      </c>
      <c r="BE114">
        <v>-1</v>
      </c>
      <c r="BF114">
        <v>4</v>
      </c>
      <c r="BG114">
        <v>0</v>
      </c>
      <c r="BH114">
        <v>1</v>
      </c>
      <c r="BI114">
        <v>1</v>
      </c>
      <c r="BJ114">
        <v>0</v>
      </c>
      <c r="BK114">
        <v>-1</v>
      </c>
      <c r="BL114">
        <v>1</v>
      </c>
      <c r="BM114">
        <v>1</v>
      </c>
      <c r="BN114" t="s">
        <v>2458</v>
      </c>
    </row>
    <row r="115" spans="1:66" x14ac:dyDescent="0.2">
      <c r="A115" t="s">
        <v>89</v>
      </c>
      <c r="B115" t="s">
        <v>208</v>
      </c>
      <c r="C115" t="s">
        <v>91</v>
      </c>
      <c r="D115" t="s">
        <v>92</v>
      </c>
      <c r="E115" t="s">
        <v>93</v>
      </c>
      <c r="F115" t="s">
        <v>94</v>
      </c>
      <c r="G115">
        <v>20</v>
      </c>
      <c r="H115">
        <v>14</v>
      </c>
      <c r="I115">
        <v>20</v>
      </c>
      <c r="J115" t="s">
        <v>95</v>
      </c>
      <c r="K115">
        <v>11</v>
      </c>
      <c r="L115">
        <v>10</v>
      </c>
      <c r="M115">
        <v>9</v>
      </c>
      <c r="N115">
        <v>12</v>
      </c>
      <c r="O115">
        <v>0.81818181818181801</v>
      </c>
      <c r="P115">
        <v>4</v>
      </c>
      <c r="Q115">
        <v>3</v>
      </c>
      <c r="R115">
        <v>2</v>
      </c>
      <c r="S115">
        <v>5</v>
      </c>
      <c r="T115">
        <v>0.5</v>
      </c>
      <c r="U115">
        <v>5</v>
      </c>
      <c r="V115">
        <v>4</v>
      </c>
      <c r="W115">
        <v>3</v>
      </c>
      <c r="X115">
        <v>3</v>
      </c>
      <c r="Y115">
        <v>0.6</v>
      </c>
      <c r="Z115" s="3">
        <v>-1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>
        <v>0</v>
      </c>
      <c r="AK115" s="3">
        <v>-1</v>
      </c>
      <c r="AL115" s="3">
        <v>1</v>
      </c>
      <c r="AM115">
        <v>0</v>
      </c>
      <c r="AN115" s="3">
        <v>1</v>
      </c>
      <c r="AO115" s="3">
        <v>1</v>
      </c>
      <c r="AP115">
        <v>0</v>
      </c>
      <c r="AQ115" s="3">
        <v>-1</v>
      </c>
      <c r="AR115" s="3">
        <v>1</v>
      </c>
      <c r="AS115" s="3">
        <v>1</v>
      </c>
      <c r="AT115">
        <v>-1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0</v>
      </c>
      <c r="BE115">
        <v>-1</v>
      </c>
      <c r="BF115">
        <v>4</v>
      </c>
      <c r="BG115">
        <v>0</v>
      </c>
      <c r="BH115">
        <v>1</v>
      </c>
      <c r="BI115">
        <v>1</v>
      </c>
      <c r="BJ115">
        <v>0</v>
      </c>
      <c r="BK115">
        <v>-1</v>
      </c>
      <c r="BL115">
        <v>1</v>
      </c>
      <c r="BM115">
        <v>1</v>
      </c>
      <c r="BN115" t="s">
        <v>2458</v>
      </c>
    </row>
    <row r="116" spans="1:66" x14ac:dyDescent="0.2">
      <c r="A116" t="s">
        <v>89</v>
      </c>
      <c r="B116" t="s">
        <v>209</v>
      </c>
      <c r="C116" t="s">
        <v>91</v>
      </c>
      <c r="D116" t="s">
        <v>92</v>
      </c>
      <c r="E116" t="s">
        <v>93</v>
      </c>
      <c r="F116" t="s">
        <v>94</v>
      </c>
      <c r="G116">
        <v>20</v>
      </c>
      <c r="H116">
        <v>14</v>
      </c>
      <c r="I116">
        <v>20</v>
      </c>
      <c r="J116" t="s">
        <v>95</v>
      </c>
      <c r="K116">
        <v>11</v>
      </c>
      <c r="L116">
        <v>10</v>
      </c>
      <c r="M116">
        <v>9</v>
      </c>
      <c r="N116">
        <v>12</v>
      </c>
      <c r="O116">
        <v>0.81818181818181801</v>
      </c>
      <c r="P116">
        <v>4</v>
      </c>
      <c r="Q116">
        <v>3</v>
      </c>
      <c r="R116">
        <v>2</v>
      </c>
      <c r="S116">
        <v>5</v>
      </c>
      <c r="T116">
        <v>0.5</v>
      </c>
      <c r="U116">
        <v>5</v>
      </c>
      <c r="V116">
        <v>4</v>
      </c>
      <c r="W116">
        <v>3</v>
      </c>
      <c r="X116">
        <v>3</v>
      </c>
      <c r="Y116">
        <v>0.6</v>
      </c>
      <c r="Z116" s="3">
        <v>-1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>
        <v>0</v>
      </c>
      <c r="AK116" s="3">
        <v>-1</v>
      </c>
      <c r="AL116" s="3">
        <v>1</v>
      </c>
      <c r="AM116">
        <v>0</v>
      </c>
      <c r="AN116" s="3">
        <v>1</v>
      </c>
      <c r="AO116" s="3">
        <v>1</v>
      </c>
      <c r="AP116">
        <v>0</v>
      </c>
      <c r="AQ116" s="3">
        <v>-1</v>
      </c>
      <c r="AR116" s="3">
        <v>1</v>
      </c>
      <c r="AS116" s="3">
        <v>1</v>
      </c>
      <c r="AT116">
        <v>-1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0</v>
      </c>
      <c r="BE116">
        <v>-1</v>
      </c>
      <c r="BF116">
        <v>4</v>
      </c>
      <c r="BG116">
        <v>0</v>
      </c>
      <c r="BH116">
        <v>1</v>
      </c>
      <c r="BI116">
        <v>1</v>
      </c>
      <c r="BJ116">
        <v>0</v>
      </c>
      <c r="BK116">
        <v>-1</v>
      </c>
      <c r="BL116">
        <v>1</v>
      </c>
      <c r="BM116">
        <v>1</v>
      </c>
      <c r="BN116" t="s">
        <v>2458</v>
      </c>
    </row>
    <row r="117" spans="1:66" x14ac:dyDescent="0.2">
      <c r="A117" t="s">
        <v>89</v>
      </c>
      <c r="B117" t="s">
        <v>210</v>
      </c>
      <c r="C117" t="s">
        <v>91</v>
      </c>
      <c r="D117" t="s">
        <v>92</v>
      </c>
      <c r="E117" t="s">
        <v>93</v>
      </c>
      <c r="F117" t="s">
        <v>94</v>
      </c>
      <c r="G117">
        <v>20</v>
      </c>
      <c r="H117">
        <v>14</v>
      </c>
      <c r="I117">
        <v>20</v>
      </c>
      <c r="J117" t="s">
        <v>95</v>
      </c>
      <c r="K117">
        <v>11</v>
      </c>
      <c r="L117">
        <v>10</v>
      </c>
      <c r="M117">
        <v>9</v>
      </c>
      <c r="N117">
        <v>12</v>
      </c>
      <c r="O117">
        <v>0.81818181818181801</v>
      </c>
      <c r="P117">
        <v>4</v>
      </c>
      <c r="Q117">
        <v>3</v>
      </c>
      <c r="R117">
        <v>2</v>
      </c>
      <c r="S117">
        <v>5</v>
      </c>
      <c r="T117">
        <v>0.5</v>
      </c>
      <c r="U117">
        <v>5</v>
      </c>
      <c r="V117">
        <v>4</v>
      </c>
      <c r="W117">
        <v>3</v>
      </c>
      <c r="X117">
        <v>3</v>
      </c>
      <c r="Y117">
        <v>0.6</v>
      </c>
      <c r="Z117" s="3">
        <v>-1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>
        <v>0</v>
      </c>
      <c r="AK117" s="3">
        <v>-1</v>
      </c>
      <c r="AL117" s="3">
        <v>1</v>
      </c>
      <c r="AM117">
        <v>0</v>
      </c>
      <c r="AN117" s="3">
        <v>1</v>
      </c>
      <c r="AO117" s="3">
        <v>1</v>
      </c>
      <c r="AP117">
        <v>0</v>
      </c>
      <c r="AQ117" s="3">
        <v>-1</v>
      </c>
      <c r="AR117" s="3">
        <v>1</v>
      </c>
      <c r="AS117" s="3">
        <v>1</v>
      </c>
      <c r="AT117">
        <v>-1</v>
      </c>
      <c r="AU117">
        <v>1</v>
      </c>
      <c r="AV117">
        <v>1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-1</v>
      </c>
      <c r="BF117">
        <v>4</v>
      </c>
      <c r="BG117">
        <v>0</v>
      </c>
      <c r="BH117">
        <v>1</v>
      </c>
      <c r="BI117">
        <v>1</v>
      </c>
      <c r="BJ117">
        <v>0</v>
      </c>
      <c r="BK117">
        <v>-1</v>
      </c>
      <c r="BL117">
        <v>1</v>
      </c>
      <c r="BM117">
        <v>1</v>
      </c>
      <c r="BN117" t="s">
        <v>2458</v>
      </c>
    </row>
    <row r="118" spans="1:66" x14ac:dyDescent="0.2">
      <c r="A118" t="s">
        <v>89</v>
      </c>
      <c r="B118" t="s">
        <v>211</v>
      </c>
      <c r="C118" t="s">
        <v>91</v>
      </c>
      <c r="D118" t="s">
        <v>92</v>
      </c>
      <c r="E118" t="s">
        <v>93</v>
      </c>
      <c r="F118" t="s">
        <v>94</v>
      </c>
      <c r="G118">
        <v>20</v>
      </c>
      <c r="H118">
        <v>14</v>
      </c>
      <c r="I118">
        <v>20</v>
      </c>
      <c r="J118" t="s">
        <v>95</v>
      </c>
      <c r="K118">
        <v>11</v>
      </c>
      <c r="L118">
        <v>10</v>
      </c>
      <c r="M118">
        <v>9</v>
      </c>
      <c r="N118">
        <v>12</v>
      </c>
      <c r="O118">
        <v>0.81818181818181801</v>
      </c>
      <c r="P118">
        <v>4</v>
      </c>
      <c r="Q118">
        <v>3</v>
      </c>
      <c r="R118">
        <v>2</v>
      </c>
      <c r="S118">
        <v>5</v>
      </c>
      <c r="T118">
        <v>0.5</v>
      </c>
      <c r="U118">
        <v>5</v>
      </c>
      <c r="V118">
        <v>4</v>
      </c>
      <c r="W118">
        <v>3</v>
      </c>
      <c r="X118">
        <v>3</v>
      </c>
      <c r="Y118">
        <v>0.6</v>
      </c>
      <c r="Z118" s="3">
        <v>-1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>
        <v>0</v>
      </c>
      <c r="AK118" s="3">
        <v>-1</v>
      </c>
      <c r="AL118" s="3">
        <v>1</v>
      </c>
      <c r="AM118">
        <v>0</v>
      </c>
      <c r="AN118" s="3">
        <v>1</v>
      </c>
      <c r="AO118" s="3">
        <v>1</v>
      </c>
      <c r="AP118">
        <v>0</v>
      </c>
      <c r="AQ118" s="3">
        <v>-1</v>
      </c>
      <c r="AR118" s="3">
        <v>1</v>
      </c>
      <c r="AS118" s="3">
        <v>1</v>
      </c>
      <c r="AT118">
        <v>-1</v>
      </c>
      <c r="AU118">
        <v>1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0</v>
      </c>
      <c r="BE118">
        <v>-1</v>
      </c>
      <c r="BF118">
        <v>4</v>
      </c>
      <c r="BG118">
        <v>0</v>
      </c>
      <c r="BH118">
        <v>1</v>
      </c>
      <c r="BI118">
        <v>1</v>
      </c>
      <c r="BJ118">
        <v>0</v>
      </c>
      <c r="BK118">
        <v>-1</v>
      </c>
      <c r="BL118">
        <v>1</v>
      </c>
      <c r="BM118">
        <v>1</v>
      </c>
      <c r="BN118" t="s">
        <v>2458</v>
      </c>
    </row>
    <row r="119" spans="1:66" x14ac:dyDescent="0.2">
      <c r="A119" t="s">
        <v>89</v>
      </c>
      <c r="B119" t="s">
        <v>212</v>
      </c>
      <c r="C119" t="s">
        <v>91</v>
      </c>
      <c r="D119" t="s">
        <v>92</v>
      </c>
      <c r="E119" t="s">
        <v>93</v>
      </c>
      <c r="F119" t="s">
        <v>94</v>
      </c>
      <c r="G119">
        <v>20</v>
      </c>
      <c r="H119">
        <v>14</v>
      </c>
      <c r="I119">
        <v>20</v>
      </c>
      <c r="J119" t="s">
        <v>95</v>
      </c>
      <c r="K119">
        <v>11</v>
      </c>
      <c r="L119">
        <v>10</v>
      </c>
      <c r="M119">
        <v>9</v>
      </c>
      <c r="N119">
        <v>12</v>
      </c>
      <c r="O119">
        <v>0.81818181818181801</v>
      </c>
      <c r="P119">
        <v>4</v>
      </c>
      <c r="Q119">
        <v>3</v>
      </c>
      <c r="R119">
        <v>2</v>
      </c>
      <c r="S119">
        <v>5</v>
      </c>
      <c r="T119">
        <v>0.5</v>
      </c>
      <c r="U119">
        <v>5</v>
      </c>
      <c r="V119">
        <v>4</v>
      </c>
      <c r="W119">
        <v>3</v>
      </c>
      <c r="X119">
        <v>3</v>
      </c>
      <c r="Y119">
        <v>0.6</v>
      </c>
      <c r="Z119" s="3">
        <v>-1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>
        <v>0</v>
      </c>
      <c r="AK119" s="3">
        <v>-1</v>
      </c>
      <c r="AL119" s="3">
        <v>1</v>
      </c>
      <c r="AM119">
        <v>0</v>
      </c>
      <c r="AN119" s="3">
        <v>1</v>
      </c>
      <c r="AO119" s="3">
        <v>1</v>
      </c>
      <c r="AP119">
        <v>0</v>
      </c>
      <c r="AQ119" s="3">
        <v>-1</v>
      </c>
      <c r="AR119" s="3">
        <v>1</v>
      </c>
      <c r="AS119" s="3">
        <v>1</v>
      </c>
      <c r="AT119">
        <v>-1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0</v>
      </c>
      <c r="BE119">
        <v>-1</v>
      </c>
      <c r="BF119">
        <v>4</v>
      </c>
      <c r="BG119">
        <v>0</v>
      </c>
      <c r="BH119">
        <v>1</v>
      </c>
      <c r="BI119">
        <v>1</v>
      </c>
      <c r="BJ119">
        <v>0</v>
      </c>
      <c r="BK119">
        <v>-1</v>
      </c>
      <c r="BL119">
        <v>1</v>
      </c>
      <c r="BM119">
        <v>1</v>
      </c>
      <c r="BN119" t="s">
        <v>2458</v>
      </c>
    </row>
    <row r="120" spans="1:66" x14ac:dyDescent="0.2">
      <c r="A120" t="s">
        <v>89</v>
      </c>
      <c r="B120" t="s">
        <v>213</v>
      </c>
      <c r="C120" t="s">
        <v>91</v>
      </c>
      <c r="D120" t="s">
        <v>92</v>
      </c>
      <c r="E120" t="s">
        <v>93</v>
      </c>
      <c r="F120" t="s">
        <v>94</v>
      </c>
      <c r="G120">
        <v>20</v>
      </c>
      <c r="H120">
        <v>14</v>
      </c>
      <c r="I120">
        <v>20</v>
      </c>
      <c r="J120" t="s">
        <v>95</v>
      </c>
      <c r="K120">
        <v>11</v>
      </c>
      <c r="L120">
        <v>10</v>
      </c>
      <c r="M120">
        <v>9</v>
      </c>
      <c r="N120">
        <v>12</v>
      </c>
      <c r="O120">
        <v>0.81818181818181801</v>
      </c>
      <c r="P120">
        <v>4</v>
      </c>
      <c r="Q120">
        <v>3</v>
      </c>
      <c r="R120">
        <v>2</v>
      </c>
      <c r="S120">
        <v>5</v>
      </c>
      <c r="T120">
        <v>0.5</v>
      </c>
      <c r="U120">
        <v>5</v>
      </c>
      <c r="V120">
        <v>4</v>
      </c>
      <c r="W120">
        <v>3</v>
      </c>
      <c r="X120">
        <v>3</v>
      </c>
      <c r="Y120">
        <v>0.6</v>
      </c>
      <c r="Z120" s="3">
        <v>-1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>
        <v>0</v>
      </c>
      <c r="AK120" s="3">
        <v>-1</v>
      </c>
      <c r="AL120" s="3">
        <v>1</v>
      </c>
      <c r="AM120">
        <v>0</v>
      </c>
      <c r="AN120" s="3">
        <v>1</v>
      </c>
      <c r="AO120" s="3">
        <v>1</v>
      </c>
      <c r="AP120">
        <v>0</v>
      </c>
      <c r="AQ120" s="3">
        <v>-1</v>
      </c>
      <c r="AR120" s="3">
        <v>1</v>
      </c>
      <c r="AS120" s="3">
        <v>1</v>
      </c>
      <c r="AT120">
        <v>-1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0</v>
      </c>
      <c r="BE120">
        <v>-1</v>
      </c>
      <c r="BF120">
        <v>4</v>
      </c>
      <c r="BG120">
        <v>0</v>
      </c>
      <c r="BH120">
        <v>1</v>
      </c>
      <c r="BI120">
        <v>1</v>
      </c>
      <c r="BJ120">
        <v>0</v>
      </c>
      <c r="BK120">
        <v>-1</v>
      </c>
      <c r="BL120">
        <v>1</v>
      </c>
      <c r="BM120">
        <v>1</v>
      </c>
      <c r="BN120" t="s">
        <v>2458</v>
      </c>
    </row>
    <row r="121" spans="1:66" x14ac:dyDescent="0.2">
      <c r="A121" t="s">
        <v>89</v>
      </c>
      <c r="B121" t="s">
        <v>214</v>
      </c>
      <c r="C121" t="s">
        <v>91</v>
      </c>
      <c r="D121" t="s">
        <v>92</v>
      </c>
      <c r="E121" t="s">
        <v>93</v>
      </c>
      <c r="F121" t="s">
        <v>94</v>
      </c>
      <c r="G121">
        <v>20</v>
      </c>
      <c r="H121">
        <v>14</v>
      </c>
      <c r="I121">
        <v>20</v>
      </c>
      <c r="J121" t="s">
        <v>95</v>
      </c>
      <c r="K121">
        <v>11</v>
      </c>
      <c r="L121">
        <v>10</v>
      </c>
      <c r="M121">
        <v>9</v>
      </c>
      <c r="N121">
        <v>12</v>
      </c>
      <c r="O121">
        <v>0.81818181818181801</v>
      </c>
      <c r="P121">
        <v>4</v>
      </c>
      <c r="Q121">
        <v>3</v>
      </c>
      <c r="R121">
        <v>2</v>
      </c>
      <c r="S121">
        <v>5</v>
      </c>
      <c r="T121">
        <v>0.5</v>
      </c>
      <c r="U121">
        <v>5</v>
      </c>
      <c r="V121">
        <v>4</v>
      </c>
      <c r="W121">
        <v>3</v>
      </c>
      <c r="X121">
        <v>3</v>
      </c>
      <c r="Y121">
        <v>0.6</v>
      </c>
      <c r="Z121" s="3">
        <v>-1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>
        <v>0</v>
      </c>
      <c r="AK121" s="3">
        <v>-1</v>
      </c>
      <c r="AL121" s="3">
        <v>1</v>
      </c>
      <c r="AM121">
        <v>0</v>
      </c>
      <c r="AN121" s="3">
        <v>1</v>
      </c>
      <c r="AO121" s="3">
        <v>1</v>
      </c>
      <c r="AP121">
        <v>0</v>
      </c>
      <c r="AQ121" s="3">
        <v>-1</v>
      </c>
      <c r="AR121" s="3">
        <v>1</v>
      </c>
      <c r="AS121" s="3">
        <v>1</v>
      </c>
      <c r="AT121">
        <v>-1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0</v>
      </c>
      <c r="BE121">
        <v>-1</v>
      </c>
      <c r="BF121">
        <v>4</v>
      </c>
      <c r="BG121">
        <v>0</v>
      </c>
      <c r="BH121">
        <v>1</v>
      </c>
      <c r="BI121">
        <v>1</v>
      </c>
      <c r="BJ121">
        <v>0</v>
      </c>
      <c r="BK121">
        <v>-1</v>
      </c>
      <c r="BL121">
        <v>1</v>
      </c>
      <c r="BM121">
        <v>1</v>
      </c>
      <c r="BN121" t="s">
        <v>2458</v>
      </c>
    </row>
    <row r="122" spans="1:66" x14ac:dyDescent="0.2">
      <c r="A122" t="s">
        <v>89</v>
      </c>
      <c r="B122" t="s">
        <v>215</v>
      </c>
      <c r="C122" t="s">
        <v>91</v>
      </c>
      <c r="D122" t="s">
        <v>92</v>
      </c>
      <c r="E122" t="s">
        <v>93</v>
      </c>
      <c r="F122" t="s">
        <v>94</v>
      </c>
      <c r="G122">
        <v>20</v>
      </c>
      <c r="H122">
        <v>14</v>
      </c>
      <c r="I122">
        <v>20</v>
      </c>
      <c r="J122" t="s">
        <v>95</v>
      </c>
      <c r="K122">
        <v>11</v>
      </c>
      <c r="L122">
        <v>10</v>
      </c>
      <c r="M122">
        <v>9</v>
      </c>
      <c r="N122">
        <v>12</v>
      </c>
      <c r="O122">
        <v>0.81818181818181801</v>
      </c>
      <c r="P122">
        <v>4</v>
      </c>
      <c r="Q122">
        <v>3</v>
      </c>
      <c r="R122">
        <v>2</v>
      </c>
      <c r="S122">
        <v>5</v>
      </c>
      <c r="T122">
        <v>0.5</v>
      </c>
      <c r="U122">
        <v>5</v>
      </c>
      <c r="V122">
        <v>4</v>
      </c>
      <c r="W122">
        <v>3</v>
      </c>
      <c r="X122">
        <v>3</v>
      </c>
      <c r="Y122">
        <v>0.6</v>
      </c>
      <c r="Z122" s="3">
        <v>-1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>
        <v>0</v>
      </c>
      <c r="AK122" s="3">
        <v>-1</v>
      </c>
      <c r="AL122" s="3">
        <v>1</v>
      </c>
      <c r="AM122">
        <v>0</v>
      </c>
      <c r="AN122" s="3">
        <v>1</v>
      </c>
      <c r="AO122" s="3">
        <v>1</v>
      </c>
      <c r="AP122">
        <v>0</v>
      </c>
      <c r="AQ122" s="3">
        <v>-1</v>
      </c>
      <c r="AR122" s="3">
        <v>1</v>
      </c>
      <c r="AS122" s="3">
        <v>1</v>
      </c>
      <c r="AT122">
        <v>-1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0</v>
      </c>
      <c r="BE122">
        <v>-1</v>
      </c>
      <c r="BF122">
        <v>4</v>
      </c>
      <c r="BG122">
        <v>0</v>
      </c>
      <c r="BH122">
        <v>1</v>
      </c>
      <c r="BI122">
        <v>1</v>
      </c>
      <c r="BJ122">
        <v>0</v>
      </c>
      <c r="BK122">
        <v>-1</v>
      </c>
      <c r="BL122">
        <v>1</v>
      </c>
      <c r="BM122">
        <v>1</v>
      </c>
      <c r="BN122" t="s">
        <v>2458</v>
      </c>
    </row>
    <row r="123" spans="1:66" x14ac:dyDescent="0.2">
      <c r="A123" t="s">
        <v>89</v>
      </c>
      <c r="B123" t="s">
        <v>216</v>
      </c>
      <c r="C123" t="s">
        <v>91</v>
      </c>
      <c r="D123" t="s">
        <v>92</v>
      </c>
      <c r="E123" t="s">
        <v>93</v>
      </c>
      <c r="F123" t="s">
        <v>94</v>
      </c>
      <c r="G123">
        <v>20</v>
      </c>
      <c r="H123">
        <v>14</v>
      </c>
      <c r="I123">
        <v>20</v>
      </c>
      <c r="J123" t="s">
        <v>95</v>
      </c>
      <c r="K123">
        <v>11</v>
      </c>
      <c r="L123">
        <v>10</v>
      </c>
      <c r="M123">
        <v>9</v>
      </c>
      <c r="N123">
        <v>12</v>
      </c>
      <c r="O123">
        <v>0.81818181818181801</v>
      </c>
      <c r="P123">
        <v>4</v>
      </c>
      <c r="Q123">
        <v>3</v>
      </c>
      <c r="R123">
        <v>2</v>
      </c>
      <c r="S123">
        <v>5</v>
      </c>
      <c r="T123">
        <v>0.5</v>
      </c>
      <c r="U123">
        <v>5</v>
      </c>
      <c r="V123">
        <v>4</v>
      </c>
      <c r="W123">
        <v>3</v>
      </c>
      <c r="X123">
        <v>3</v>
      </c>
      <c r="Y123">
        <v>0.6</v>
      </c>
      <c r="Z123" s="3">
        <v>-1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>
        <v>0</v>
      </c>
      <c r="AK123" s="3">
        <v>-1</v>
      </c>
      <c r="AL123" s="3">
        <v>1</v>
      </c>
      <c r="AM123">
        <v>0</v>
      </c>
      <c r="AN123" s="3">
        <v>1</v>
      </c>
      <c r="AO123" s="3">
        <v>1</v>
      </c>
      <c r="AP123">
        <v>0</v>
      </c>
      <c r="AQ123" s="3">
        <v>-1</v>
      </c>
      <c r="AR123" s="3">
        <v>1</v>
      </c>
      <c r="AS123" s="3">
        <v>1</v>
      </c>
      <c r="AT123">
        <v>-1</v>
      </c>
      <c r="AU123">
        <v>1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0</v>
      </c>
      <c r="BE123">
        <v>-1</v>
      </c>
      <c r="BF123">
        <v>4</v>
      </c>
      <c r="BG123">
        <v>0</v>
      </c>
      <c r="BH123">
        <v>1</v>
      </c>
      <c r="BI123">
        <v>1</v>
      </c>
      <c r="BJ123">
        <v>0</v>
      </c>
      <c r="BK123">
        <v>-1</v>
      </c>
      <c r="BL123">
        <v>1</v>
      </c>
      <c r="BM123">
        <v>1</v>
      </c>
      <c r="BN123" t="s">
        <v>2458</v>
      </c>
    </row>
    <row r="124" spans="1:66" x14ac:dyDescent="0.2">
      <c r="A124" t="s">
        <v>89</v>
      </c>
      <c r="B124" t="s">
        <v>217</v>
      </c>
      <c r="C124" t="s">
        <v>91</v>
      </c>
      <c r="D124" t="s">
        <v>92</v>
      </c>
      <c r="E124" t="s">
        <v>93</v>
      </c>
      <c r="F124" t="s">
        <v>94</v>
      </c>
      <c r="G124">
        <v>20</v>
      </c>
      <c r="H124">
        <v>14</v>
      </c>
      <c r="I124">
        <v>20</v>
      </c>
      <c r="J124" t="s">
        <v>95</v>
      </c>
      <c r="K124">
        <v>11</v>
      </c>
      <c r="L124">
        <v>10</v>
      </c>
      <c r="M124">
        <v>9</v>
      </c>
      <c r="N124">
        <v>12</v>
      </c>
      <c r="O124">
        <v>0.81818181818181801</v>
      </c>
      <c r="P124">
        <v>4</v>
      </c>
      <c r="Q124">
        <v>3</v>
      </c>
      <c r="R124">
        <v>2</v>
      </c>
      <c r="S124">
        <v>5</v>
      </c>
      <c r="T124">
        <v>0.5</v>
      </c>
      <c r="U124">
        <v>5</v>
      </c>
      <c r="V124">
        <v>4</v>
      </c>
      <c r="W124">
        <v>3</v>
      </c>
      <c r="X124">
        <v>3</v>
      </c>
      <c r="Y124">
        <v>0.6</v>
      </c>
      <c r="Z124" s="3">
        <v>-1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>
        <v>0</v>
      </c>
      <c r="AK124" s="3">
        <v>-1</v>
      </c>
      <c r="AL124" s="3">
        <v>1</v>
      </c>
      <c r="AM124">
        <v>0</v>
      </c>
      <c r="AN124" s="3">
        <v>1</v>
      </c>
      <c r="AO124" s="3">
        <v>1</v>
      </c>
      <c r="AP124">
        <v>0</v>
      </c>
      <c r="AQ124" s="3">
        <v>-1</v>
      </c>
      <c r="AR124" s="3">
        <v>1</v>
      </c>
      <c r="AS124" s="3">
        <v>1</v>
      </c>
      <c r="AT124">
        <v>-1</v>
      </c>
      <c r="AU124">
        <v>1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0</v>
      </c>
      <c r="BE124">
        <v>-1</v>
      </c>
      <c r="BF124">
        <v>4</v>
      </c>
      <c r="BG124">
        <v>0</v>
      </c>
      <c r="BH124">
        <v>1</v>
      </c>
      <c r="BI124">
        <v>1</v>
      </c>
      <c r="BJ124">
        <v>0</v>
      </c>
      <c r="BK124">
        <v>-1</v>
      </c>
      <c r="BL124">
        <v>1</v>
      </c>
      <c r="BM124">
        <v>1</v>
      </c>
      <c r="BN124" t="s">
        <v>2458</v>
      </c>
    </row>
    <row r="125" spans="1:66" x14ac:dyDescent="0.2">
      <c r="A125" t="s">
        <v>89</v>
      </c>
      <c r="B125" t="s">
        <v>218</v>
      </c>
      <c r="C125" t="s">
        <v>91</v>
      </c>
      <c r="D125" t="s">
        <v>92</v>
      </c>
      <c r="E125" t="s">
        <v>93</v>
      </c>
      <c r="F125" t="s">
        <v>94</v>
      </c>
      <c r="G125">
        <v>20</v>
      </c>
      <c r="H125">
        <v>14</v>
      </c>
      <c r="I125">
        <v>20</v>
      </c>
      <c r="J125" t="s">
        <v>95</v>
      </c>
      <c r="K125">
        <v>11</v>
      </c>
      <c r="L125">
        <v>10</v>
      </c>
      <c r="M125">
        <v>9</v>
      </c>
      <c r="N125">
        <v>12</v>
      </c>
      <c r="O125">
        <v>0.81818181818181801</v>
      </c>
      <c r="P125">
        <v>4</v>
      </c>
      <c r="Q125">
        <v>3</v>
      </c>
      <c r="R125">
        <v>2</v>
      </c>
      <c r="S125">
        <v>5</v>
      </c>
      <c r="T125">
        <v>0.5</v>
      </c>
      <c r="U125">
        <v>5</v>
      </c>
      <c r="V125">
        <v>4</v>
      </c>
      <c r="W125">
        <v>3</v>
      </c>
      <c r="X125">
        <v>3</v>
      </c>
      <c r="Y125">
        <v>0.6</v>
      </c>
      <c r="Z125" s="3">
        <v>-1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>
        <v>0</v>
      </c>
      <c r="AK125" s="3">
        <v>-1</v>
      </c>
      <c r="AL125" s="3">
        <v>1</v>
      </c>
      <c r="AM125">
        <v>0</v>
      </c>
      <c r="AN125" s="3">
        <v>1</v>
      </c>
      <c r="AO125" s="3">
        <v>1</v>
      </c>
      <c r="AP125">
        <v>0</v>
      </c>
      <c r="AQ125" s="3">
        <v>-1</v>
      </c>
      <c r="AR125" s="3">
        <v>1</v>
      </c>
      <c r="AS125" s="3">
        <v>1</v>
      </c>
      <c r="AT125">
        <v>-1</v>
      </c>
      <c r="AU125">
        <v>1</v>
      </c>
      <c r="AV125">
        <v>1</v>
      </c>
      <c r="AW125">
        <v>1</v>
      </c>
      <c r="AX125">
        <v>2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0</v>
      </c>
      <c r="BE125">
        <v>-1</v>
      </c>
      <c r="BF125">
        <v>4</v>
      </c>
      <c r="BG125">
        <v>0</v>
      </c>
      <c r="BH125">
        <v>1</v>
      </c>
      <c r="BI125">
        <v>1</v>
      </c>
      <c r="BJ125">
        <v>0</v>
      </c>
      <c r="BK125">
        <v>-1</v>
      </c>
      <c r="BL125">
        <v>1</v>
      </c>
      <c r="BM125">
        <v>1</v>
      </c>
      <c r="BN125" t="s">
        <v>2458</v>
      </c>
    </row>
    <row r="126" spans="1:66" x14ac:dyDescent="0.2">
      <c r="A126" t="s">
        <v>89</v>
      </c>
      <c r="B126" t="s">
        <v>219</v>
      </c>
      <c r="C126" t="s">
        <v>91</v>
      </c>
      <c r="D126" t="s">
        <v>92</v>
      </c>
      <c r="E126" t="s">
        <v>93</v>
      </c>
      <c r="F126" t="s">
        <v>94</v>
      </c>
      <c r="G126">
        <v>20</v>
      </c>
      <c r="H126">
        <v>14</v>
      </c>
      <c r="I126">
        <v>20</v>
      </c>
      <c r="J126" t="s">
        <v>95</v>
      </c>
      <c r="K126">
        <v>11</v>
      </c>
      <c r="L126">
        <v>10</v>
      </c>
      <c r="M126">
        <v>9</v>
      </c>
      <c r="N126">
        <v>12</v>
      </c>
      <c r="O126">
        <v>0.81818181818181801</v>
      </c>
      <c r="P126">
        <v>4</v>
      </c>
      <c r="Q126">
        <v>3</v>
      </c>
      <c r="R126">
        <v>2</v>
      </c>
      <c r="S126">
        <v>5</v>
      </c>
      <c r="T126">
        <v>0.5</v>
      </c>
      <c r="U126">
        <v>5</v>
      </c>
      <c r="V126">
        <v>4</v>
      </c>
      <c r="W126">
        <v>3</v>
      </c>
      <c r="X126">
        <v>3</v>
      </c>
      <c r="Y126">
        <v>0.6</v>
      </c>
      <c r="Z126" s="3">
        <v>-1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>
        <v>0</v>
      </c>
      <c r="AK126" s="3">
        <v>-1</v>
      </c>
      <c r="AL126" s="3">
        <v>1</v>
      </c>
      <c r="AM126">
        <v>0</v>
      </c>
      <c r="AN126" s="3">
        <v>1</v>
      </c>
      <c r="AO126" s="3">
        <v>1</v>
      </c>
      <c r="AP126">
        <v>0</v>
      </c>
      <c r="AQ126" s="3">
        <v>-1</v>
      </c>
      <c r="AR126" s="3">
        <v>1</v>
      </c>
      <c r="AS126" s="3">
        <v>1</v>
      </c>
      <c r="AT126">
        <v>-1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0</v>
      </c>
      <c r="BE126">
        <v>-1</v>
      </c>
      <c r="BF126">
        <v>4</v>
      </c>
      <c r="BG126">
        <v>0</v>
      </c>
      <c r="BH126">
        <v>1</v>
      </c>
      <c r="BI126">
        <v>1</v>
      </c>
      <c r="BJ126">
        <v>0</v>
      </c>
      <c r="BK126">
        <v>-1</v>
      </c>
      <c r="BL126">
        <v>1</v>
      </c>
      <c r="BM126">
        <v>1</v>
      </c>
      <c r="BN126" t="s">
        <v>2458</v>
      </c>
    </row>
    <row r="127" spans="1:66" x14ac:dyDescent="0.2">
      <c r="A127" t="s">
        <v>89</v>
      </c>
      <c r="B127" t="s">
        <v>220</v>
      </c>
      <c r="C127" t="s">
        <v>91</v>
      </c>
      <c r="D127" t="s">
        <v>92</v>
      </c>
      <c r="E127" t="s">
        <v>93</v>
      </c>
      <c r="F127" t="s">
        <v>94</v>
      </c>
      <c r="G127">
        <v>20</v>
      </c>
      <c r="H127">
        <v>14</v>
      </c>
      <c r="I127">
        <v>20</v>
      </c>
      <c r="J127" t="s">
        <v>95</v>
      </c>
      <c r="K127">
        <v>11</v>
      </c>
      <c r="L127">
        <v>10</v>
      </c>
      <c r="M127">
        <v>9</v>
      </c>
      <c r="N127">
        <v>12</v>
      </c>
      <c r="O127">
        <v>0.81818181818181801</v>
      </c>
      <c r="P127">
        <v>4</v>
      </c>
      <c r="Q127">
        <v>3</v>
      </c>
      <c r="R127">
        <v>2</v>
      </c>
      <c r="S127">
        <v>5</v>
      </c>
      <c r="T127">
        <v>0.5</v>
      </c>
      <c r="U127">
        <v>5</v>
      </c>
      <c r="V127">
        <v>4</v>
      </c>
      <c r="W127">
        <v>3</v>
      </c>
      <c r="X127">
        <v>3</v>
      </c>
      <c r="Y127">
        <v>0.6</v>
      </c>
      <c r="Z127" s="3">
        <v>-1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>
        <v>0</v>
      </c>
      <c r="AK127" s="3">
        <v>-1</v>
      </c>
      <c r="AL127" s="3">
        <v>1</v>
      </c>
      <c r="AM127">
        <v>0</v>
      </c>
      <c r="AN127" s="3">
        <v>1</v>
      </c>
      <c r="AO127" s="3">
        <v>1</v>
      </c>
      <c r="AP127">
        <v>0</v>
      </c>
      <c r="AQ127" s="3">
        <v>-1</v>
      </c>
      <c r="AR127" s="3">
        <v>1</v>
      </c>
      <c r="AS127" s="3">
        <v>1</v>
      </c>
      <c r="AT127">
        <v>-1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0</v>
      </c>
      <c r="BE127">
        <v>-1</v>
      </c>
      <c r="BF127">
        <v>4</v>
      </c>
      <c r="BG127">
        <v>0</v>
      </c>
      <c r="BH127">
        <v>1</v>
      </c>
      <c r="BI127">
        <v>1</v>
      </c>
      <c r="BJ127">
        <v>0</v>
      </c>
      <c r="BK127">
        <v>-1</v>
      </c>
      <c r="BL127">
        <v>1</v>
      </c>
      <c r="BM127">
        <v>1</v>
      </c>
      <c r="BN127" t="s">
        <v>2458</v>
      </c>
    </row>
    <row r="128" spans="1:66" x14ac:dyDescent="0.2">
      <c r="A128" t="s">
        <v>89</v>
      </c>
      <c r="B128" t="s">
        <v>221</v>
      </c>
      <c r="C128" t="s">
        <v>91</v>
      </c>
      <c r="D128" t="s">
        <v>92</v>
      </c>
      <c r="E128" t="s">
        <v>93</v>
      </c>
      <c r="F128" t="s">
        <v>94</v>
      </c>
      <c r="G128">
        <v>20</v>
      </c>
      <c r="H128">
        <v>14</v>
      </c>
      <c r="I128">
        <v>20</v>
      </c>
      <c r="J128" t="s">
        <v>95</v>
      </c>
      <c r="K128">
        <v>11</v>
      </c>
      <c r="L128">
        <v>10</v>
      </c>
      <c r="M128">
        <v>9</v>
      </c>
      <c r="N128">
        <v>12</v>
      </c>
      <c r="O128">
        <v>0.81818181818181801</v>
      </c>
      <c r="P128">
        <v>4</v>
      </c>
      <c r="Q128">
        <v>3</v>
      </c>
      <c r="R128">
        <v>2</v>
      </c>
      <c r="S128">
        <v>5</v>
      </c>
      <c r="T128">
        <v>0.5</v>
      </c>
      <c r="U128">
        <v>5</v>
      </c>
      <c r="V128">
        <v>4</v>
      </c>
      <c r="W128">
        <v>3</v>
      </c>
      <c r="X128">
        <v>3</v>
      </c>
      <c r="Y128">
        <v>0.6</v>
      </c>
      <c r="Z128" s="3">
        <v>-1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>
        <v>0</v>
      </c>
      <c r="AK128" s="3">
        <v>-1</v>
      </c>
      <c r="AL128" s="3">
        <v>1</v>
      </c>
      <c r="AM128">
        <v>0</v>
      </c>
      <c r="AN128" s="3">
        <v>1</v>
      </c>
      <c r="AO128" s="3">
        <v>1</v>
      </c>
      <c r="AP128">
        <v>0</v>
      </c>
      <c r="AQ128" s="3">
        <v>-1</v>
      </c>
      <c r="AR128" s="3">
        <v>1</v>
      </c>
      <c r="AS128" s="3">
        <v>1</v>
      </c>
      <c r="AT128">
        <v>-1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0</v>
      </c>
      <c r="BE128">
        <v>-1</v>
      </c>
      <c r="BF128">
        <v>4</v>
      </c>
      <c r="BG128">
        <v>0</v>
      </c>
      <c r="BH128">
        <v>1</v>
      </c>
      <c r="BI128">
        <v>1</v>
      </c>
      <c r="BJ128">
        <v>0</v>
      </c>
      <c r="BK128">
        <v>-1</v>
      </c>
      <c r="BL128">
        <v>1</v>
      </c>
      <c r="BM128">
        <v>1</v>
      </c>
      <c r="BN128" t="s">
        <v>2458</v>
      </c>
    </row>
    <row r="129" spans="1:66" x14ac:dyDescent="0.2">
      <c r="A129" t="s">
        <v>89</v>
      </c>
      <c r="B129" t="s">
        <v>222</v>
      </c>
      <c r="C129" t="s">
        <v>91</v>
      </c>
      <c r="D129" t="s">
        <v>92</v>
      </c>
      <c r="E129" t="s">
        <v>93</v>
      </c>
      <c r="F129" t="s">
        <v>94</v>
      </c>
      <c r="G129">
        <v>20</v>
      </c>
      <c r="H129">
        <v>14</v>
      </c>
      <c r="I129">
        <v>20</v>
      </c>
      <c r="J129" t="s">
        <v>95</v>
      </c>
      <c r="K129">
        <v>11</v>
      </c>
      <c r="L129">
        <v>10</v>
      </c>
      <c r="M129">
        <v>9</v>
      </c>
      <c r="N129">
        <v>12</v>
      </c>
      <c r="O129">
        <v>0.81818181818181801</v>
      </c>
      <c r="P129">
        <v>4</v>
      </c>
      <c r="Q129">
        <v>3</v>
      </c>
      <c r="R129">
        <v>2</v>
      </c>
      <c r="S129">
        <v>5</v>
      </c>
      <c r="T129">
        <v>0.5</v>
      </c>
      <c r="U129">
        <v>5</v>
      </c>
      <c r="V129">
        <v>4</v>
      </c>
      <c r="W129">
        <v>3</v>
      </c>
      <c r="X129">
        <v>3</v>
      </c>
      <c r="Y129">
        <v>0.6</v>
      </c>
      <c r="Z129" s="3">
        <v>-1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>
        <v>0</v>
      </c>
      <c r="AK129" s="3">
        <v>-1</v>
      </c>
      <c r="AL129" s="3">
        <v>1</v>
      </c>
      <c r="AM129">
        <v>0</v>
      </c>
      <c r="AN129" s="3">
        <v>1</v>
      </c>
      <c r="AO129" s="3">
        <v>1</v>
      </c>
      <c r="AP129">
        <v>0</v>
      </c>
      <c r="AQ129" s="3">
        <v>-1</v>
      </c>
      <c r="AR129" s="3">
        <v>1</v>
      </c>
      <c r="AS129" s="3">
        <v>1</v>
      </c>
      <c r="AT129">
        <v>-1</v>
      </c>
      <c r="AU129">
        <v>1</v>
      </c>
      <c r="AV129">
        <v>1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0</v>
      </c>
      <c r="BE129">
        <v>-1</v>
      </c>
      <c r="BF129">
        <v>4</v>
      </c>
      <c r="BG129">
        <v>0</v>
      </c>
      <c r="BH129">
        <v>1</v>
      </c>
      <c r="BI129">
        <v>1</v>
      </c>
      <c r="BJ129">
        <v>0</v>
      </c>
      <c r="BK129">
        <v>-1</v>
      </c>
      <c r="BL129">
        <v>1</v>
      </c>
      <c r="BM129">
        <v>1</v>
      </c>
      <c r="BN129" t="s">
        <v>2458</v>
      </c>
    </row>
    <row r="130" spans="1:66" x14ac:dyDescent="0.2">
      <c r="A130" t="s">
        <v>89</v>
      </c>
      <c r="B130" t="s">
        <v>223</v>
      </c>
      <c r="C130" t="s">
        <v>91</v>
      </c>
      <c r="D130" t="s">
        <v>92</v>
      </c>
      <c r="E130" t="s">
        <v>93</v>
      </c>
      <c r="F130" t="s">
        <v>94</v>
      </c>
      <c r="G130">
        <v>20</v>
      </c>
      <c r="H130">
        <v>14</v>
      </c>
      <c r="I130">
        <v>20</v>
      </c>
      <c r="J130" t="s">
        <v>95</v>
      </c>
      <c r="K130">
        <v>11</v>
      </c>
      <c r="L130">
        <v>10</v>
      </c>
      <c r="M130">
        <v>9</v>
      </c>
      <c r="N130">
        <v>12</v>
      </c>
      <c r="O130">
        <v>0.81818181818181801</v>
      </c>
      <c r="P130">
        <v>4</v>
      </c>
      <c r="Q130">
        <v>3</v>
      </c>
      <c r="R130">
        <v>2</v>
      </c>
      <c r="S130">
        <v>5</v>
      </c>
      <c r="T130">
        <v>0.5</v>
      </c>
      <c r="U130">
        <v>5</v>
      </c>
      <c r="V130">
        <v>4</v>
      </c>
      <c r="W130">
        <v>3</v>
      </c>
      <c r="X130">
        <v>3</v>
      </c>
      <c r="Y130">
        <v>0.6</v>
      </c>
      <c r="Z130" s="3">
        <v>-1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>
        <v>0</v>
      </c>
      <c r="AK130" s="3">
        <v>-1</v>
      </c>
      <c r="AL130" s="3">
        <v>1</v>
      </c>
      <c r="AM130">
        <v>0</v>
      </c>
      <c r="AN130" s="3">
        <v>1</v>
      </c>
      <c r="AO130" s="3">
        <v>1</v>
      </c>
      <c r="AP130">
        <v>0</v>
      </c>
      <c r="AQ130" s="3">
        <v>-1</v>
      </c>
      <c r="AR130" s="3">
        <v>1</v>
      </c>
      <c r="AS130" s="3">
        <v>1</v>
      </c>
      <c r="AT130">
        <v>-1</v>
      </c>
      <c r="AU130">
        <v>1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0</v>
      </c>
      <c r="BE130">
        <v>-1</v>
      </c>
      <c r="BF130">
        <v>4</v>
      </c>
      <c r="BG130">
        <v>0</v>
      </c>
      <c r="BH130">
        <v>1</v>
      </c>
      <c r="BI130">
        <v>1</v>
      </c>
      <c r="BJ130">
        <v>0</v>
      </c>
      <c r="BK130">
        <v>-1</v>
      </c>
      <c r="BL130">
        <v>1</v>
      </c>
      <c r="BM130">
        <v>1</v>
      </c>
      <c r="BN130" t="s">
        <v>2458</v>
      </c>
    </row>
    <row r="131" spans="1:66" x14ac:dyDescent="0.2">
      <c r="A131" t="s">
        <v>89</v>
      </c>
      <c r="B131" t="s">
        <v>224</v>
      </c>
      <c r="C131" t="s">
        <v>91</v>
      </c>
      <c r="D131" t="s">
        <v>92</v>
      </c>
      <c r="E131" t="s">
        <v>93</v>
      </c>
      <c r="F131" t="s">
        <v>94</v>
      </c>
      <c r="G131">
        <v>20</v>
      </c>
      <c r="H131">
        <v>14</v>
      </c>
      <c r="I131">
        <v>20</v>
      </c>
      <c r="J131" t="s">
        <v>95</v>
      </c>
      <c r="K131">
        <v>11</v>
      </c>
      <c r="L131">
        <v>10</v>
      </c>
      <c r="M131">
        <v>9</v>
      </c>
      <c r="N131">
        <v>12</v>
      </c>
      <c r="O131">
        <v>0.81818181818181801</v>
      </c>
      <c r="P131">
        <v>4</v>
      </c>
      <c r="Q131">
        <v>3</v>
      </c>
      <c r="R131">
        <v>2</v>
      </c>
      <c r="S131">
        <v>5</v>
      </c>
      <c r="T131">
        <v>0.5</v>
      </c>
      <c r="U131">
        <v>5</v>
      </c>
      <c r="V131">
        <v>4</v>
      </c>
      <c r="W131">
        <v>3</v>
      </c>
      <c r="X131">
        <v>3</v>
      </c>
      <c r="Y131">
        <v>0.6</v>
      </c>
      <c r="Z131" s="3">
        <v>-1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>
        <v>0</v>
      </c>
      <c r="AK131" s="3">
        <v>-1</v>
      </c>
      <c r="AL131" s="3">
        <v>1</v>
      </c>
      <c r="AM131">
        <v>0</v>
      </c>
      <c r="AN131" s="3">
        <v>1</v>
      </c>
      <c r="AO131" s="3">
        <v>1</v>
      </c>
      <c r="AP131">
        <v>0</v>
      </c>
      <c r="AQ131" s="3">
        <v>-1</v>
      </c>
      <c r="AR131" s="3">
        <v>1</v>
      </c>
      <c r="AS131" s="3">
        <v>1</v>
      </c>
      <c r="AT131">
        <v>-1</v>
      </c>
      <c r="AU131">
        <v>1</v>
      </c>
      <c r="AV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0</v>
      </c>
      <c r="BE131">
        <v>-1</v>
      </c>
      <c r="BF131">
        <v>4</v>
      </c>
      <c r="BG131">
        <v>0</v>
      </c>
      <c r="BH131">
        <v>1</v>
      </c>
      <c r="BI131">
        <v>1</v>
      </c>
      <c r="BJ131">
        <v>0</v>
      </c>
      <c r="BK131">
        <v>-1</v>
      </c>
      <c r="BL131">
        <v>1</v>
      </c>
      <c r="BM131">
        <v>1</v>
      </c>
      <c r="BN131" t="s">
        <v>2458</v>
      </c>
    </row>
    <row r="132" spans="1:66" x14ac:dyDescent="0.2">
      <c r="A132" t="s">
        <v>89</v>
      </c>
      <c r="B132" t="s">
        <v>225</v>
      </c>
      <c r="C132" t="s">
        <v>91</v>
      </c>
      <c r="D132" t="s">
        <v>92</v>
      </c>
      <c r="E132" t="s">
        <v>93</v>
      </c>
      <c r="F132" t="s">
        <v>94</v>
      </c>
      <c r="G132">
        <v>20</v>
      </c>
      <c r="H132">
        <v>14</v>
      </c>
      <c r="I132">
        <v>20</v>
      </c>
      <c r="J132" t="s">
        <v>95</v>
      </c>
      <c r="K132">
        <v>11</v>
      </c>
      <c r="L132">
        <v>10</v>
      </c>
      <c r="M132">
        <v>9</v>
      </c>
      <c r="N132">
        <v>12</v>
      </c>
      <c r="O132">
        <v>0.81818181818181801</v>
      </c>
      <c r="P132">
        <v>4</v>
      </c>
      <c r="Q132">
        <v>3</v>
      </c>
      <c r="R132">
        <v>2</v>
      </c>
      <c r="S132">
        <v>5</v>
      </c>
      <c r="T132">
        <v>0.5</v>
      </c>
      <c r="U132">
        <v>5</v>
      </c>
      <c r="V132">
        <v>4</v>
      </c>
      <c r="W132">
        <v>3</v>
      </c>
      <c r="X132">
        <v>3</v>
      </c>
      <c r="Y132">
        <v>0.6</v>
      </c>
      <c r="Z132" s="3">
        <v>-1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>
        <v>0</v>
      </c>
      <c r="AK132" s="3">
        <v>-1</v>
      </c>
      <c r="AL132" s="3">
        <v>1</v>
      </c>
      <c r="AM132">
        <v>0</v>
      </c>
      <c r="AN132" s="3">
        <v>1</v>
      </c>
      <c r="AO132" s="3">
        <v>1</v>
      </c>
      <c r="AP132">
        <v>0</v>
      </c>
      <c r="AQ132" s="3">
        <v>-1</v>
      </c>
      <c r="AR132" s="3">
        <v>1</v>
      </c>
      <c r="AS132" s="3">
        <v>1</v>
      </c>
      <c r="AT132">
        <v>-1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0</v>
      </c>
      <c r="BE132">
        <v>-1</v>
      </c>
      <c r="BF132">
        <v>4</v>
      </c>
      <c r="BG132">
        <v>0</v>
      </c>
      <c r="BH132">
        <v>1</v>
      </c>
      <c r="BI132">
        <v>1</v>
      </c>
      <c r="BJ132">
        <v>0</v>
      </c>
      <c r="BK132">
        <v>-1</v>
      </c>
      <c r="BL132">
        <v>1</v>
      </c>
      <c r="BM132">
        <v>1</v>
      </c>
      <c r="BN132" t="s">
        <v>2458</v>
      </c>
    </row>
    <row r="133" spans="1:66" x14ac:dyDescent="0.2">
      <c r="A133" t="s">
        <v>89</v>
      </c>
      <c r="B133" t="s">
        <v>226</v>
      </c>
      <c r="C133" t="s">
        <v>91</v>
      </c>
      <c r="D133" t="s">
        <v>92</v>
      </c>
      <c r="E133" t="s">
        <v>93</v>
      </c>
      <c r="F133" t="s">
        <v>94</v>
      </c>
      <c r="G133">
        <v>20</v>
      </c>
      <c r="H133">
        <v>14</v>
      </c>
      <c r="I133">
        <v>20</v>
      </c>
      <c r="J133" t="s">
        <v>95</v>
      </c>
      <c r="K133">
        <v>11</v>
      </c>
      <c r="L133">
        <v>10</v>
      </c>
      <c r="M133">
        <v>9</v>
      </c>
      <c r="N133">
        <v>12</v>
      </c>
      <c r="O133">
        <v>0.81818181818181801</v>
      </c>
      <c r="P133">
        <v>4</v>
      </c>
      <c r="Q133">
        <v>3</v>
      </c>
      <c r="R133">
        <v>2</v>
      </c>
      <c r="S133">
        <v>5</v>
      </c>
      <c r="T133">
        <v>0.5</v>
      </c>
      <c r="U133">
        <v>5</v>
      </c>
      <c r="V133">
        <v>4</v>
      </c>
      <c r="W133">
        <v>3</v>
      </c>
      <c r="X133">
        <v>3</v>
      </c>
      <c r="Y133">
        <v>0.6</v>
      </c>
      <c r="Z133" s="3">
        <v>-1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>
        <v>0</v>
      </c>
      <c r="AK133" s="3">
        <v>-1</v>
      </c>
      <c r="AL133" s="3">
        <v>1</v>
      </c>
      <c r="AM133">
        <v>0</v>
      </c>
      <c r="AN133" s="3">
        <v>1</v>
      </c>
      <c r="AO133" s="3">
        <v>1</v>
      </c>
      <c r="AP133">
        <v>0</v>
      </c>
      <c r="AQ133" s="3">
        <v>-1</v>
      </c>
      <c r="AR133" s="3">
        <v>1</v>
      </c>
      <c r="AS133" s="3">
        <v>1</v>
      </c>
      <c r="AT133">
        <v>-1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0</v>
      </c>
      <c r="BE133">
        <v>-1</v>
      </c>
      <c r="BF133">
        <v>4</v>
      </c>
      <c r="BG133">
        <v>0</v>
      </c>
      <c r="BH133">
        <v>1</v>
      </c>
      <c r="BI133">
        <v>1</v>
      </c>
      <c r="BJ133">
        <v>0</v>
      </c>
      <c r="BK133">
        <v>-1</v>
      </c>
      <c r="BL133">
        <v>1</v>
      </c>
      <c r="BM133">
        <v>1</v>
      </c>
      <c r="BN133" t="s">
        <v>2458</v>
      </c>
    </row>
    <row r="134" spans="1:66" x14ac:dyDescent="0.2">
      <c r="A134" t="s">
        <v>89</v>
      </c>
      <c r="B134" t="s">
        <v>227</v>
      </c>
      <c r="C134" t="s">
        <v>91</v>
      </c>
      <c r="D134" t="s">
        <v>92</v>
      </c>
      <c r="E134" t="s">
        <v>93</v>
      </c>
      <c r="F134" t="s">
        <v>94</v>
      </c>
      <c r="G134">
        <v>20</v>
      </c>
      <c r="H134">
        <v>14</v>
      </c>
      <c r="I134">
        <v>20</v>
      </c>
      <c r="J134" t="s">
        <v>95</v>
      </c>
      <c r="K134">
        <v>11</v>
      </c>
      <c r="L134">
        <v>10</v>
      </c>
      <c r="M134">
        <v>9</v>
      </c>
      <c r="N134">
        <v>12</v>
      </c>
      <c r="O134">
        <v>0.81818181818181801</v>
      </c>
      <c r="P134">
        <v>4</v>
      </c>
      <c r="Q134">
        <v>3</v>
      </c>
      <c r="R134">
        <v>2</v>
      </c>
      <c r="S134">
        <v>5</v>
      </c>
      <c r="T134">
        <v>0.5</v>
      </c>
      <c r="U134">
        <v>5</v>
      </c>
      <c r="V134">
        <v>4</v>
      </c>
      <c r="W134">
        <v>3</v>
      </c>
      <c r="X134">
        <v>3</v>
      </c>
      <c r="Y134">
        <v>0.6</v>
      </c>
      <c r="Z134" s="3">
        <v>-1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>
        <v>0</v>
      </c>
      <c r="AK134" s="3">
        <v>-1</v>
      </c>
      <c r="AL134" s="3">
        <v>1</v>
      </c>
      <c r="AM134">
        <v>0</v>
      </c>
      <c r="AN134" s="3">
        <v>1</v>
      </c>
      <c r="AO134" s="3">
        <v>1</v>
      </c>
      <c r="AP134">
        <v>0</v>
      </c>
      <c r="AQ134" s="3">
        <v>-1</v>
      </c>
      <c r="AR134" s="3">
        <v>1</v>
      </c>
      <c r="AS134" s="3">
        <v>1</v>
      </c>
      <c r="AT134">
        <v>-1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0</v>
      </c>
      <c r="BE134">
        <v>-1</v>
      </c>
      <c r="BF134">
        <v>4</v>
      </c>
      <c r="BG134">
        <v>0</v>
      </c>
      <c r="BH134">
        <v>1</v>
      </c>
      <c r="BI134">
        <v>1</v>
      </c>
      <c r="BJ134">
        <v>0</v>
      </c>
      <c r="BK134">
        <v>-1</v>
      </c>
      <c r="BL134">
        <v>1</v>
      </c>
      <c r="BM134">
        <v>1</v>
      </c>
      <c r="BN134" t="s">
        <v>2458</v>
      </c>
    </row>
    <row r="135" spans="1:66" x14ac:dyDescent="0.2">
      <c r="A135" t="s">
        <v>89</v>
      </c>
      <c r="B135" t="s">
        <v>228</v>
      </c>
      <c r="C135" t="s">
        <v>91</v>
      </c>
      <c r="D135" t="s">
        <v>92</v>
      </c>
      <c r="E135" t="s">
        <v>93</v>
      </c>
      <c r="F135" t="s">
        <v>94</v>
      </c>
      <c r="G135">
        <v>20</v>
      </c>
      <c r="H135">
        <v>14</v>
      </c>
      <c r="I135">
        <v>20</v>
      </c>
      <c r="J135" t="s">
        <v>95</v>
      </c>
      <c r="K135">
        <v>11</v>
      </c>
      <c r="L135">
        <v>10</v>
      </c>
      <c r="M135">
        <v>9</v>
      </c>
      <c r="N135">
        <v>12</v>
      </c>
      <c r="O135">
        <v>0.81818181818181801</v>
      </c>
      <c r="P135">
        <v>4</v>
      </c>
      <c r="Q135">
        <v>3</v>
      </c>
      <c r="R135">
        <v>2</v>
      </c>
      <c r="S135">
        <v>5</v>
      </c>
      <c r="T135">
        <v>0.5</v>
      </c>
      <c r="U135">
        <v>5</v>
      </c>
      <c r="V135">
        <v>4</v>
      </c>
      <c r="W135">
        <v>3</v>
      </c>
      <c r="X135">
        <v>3</v>
      </c>
      <c r="Y135">
        <v>0.6</v>
      </c>
      <c r="Z135" s="3">
        <v>-1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>
        <v>0</v>
      </c>
      <c r="AK135" s="3">
        <v>-1</v>
      </c>
      <c r="AL135" s="3">
        <v>1</v>
      </c>
      <c r="AM135">
        <v>0</v>
      </c>
      <c r="AN135" s="3">
        <v>1</v>
      </c>
      <c r="AO135" s="3">
        <v>1</v>
      </c>
      <c r="AP135">
        <v>0</v>
      </c>
      <c r="AQ135" s="3">
        <v>-1</v>
      </c>
      <c r="AR135" s="3">
        <v>1</v>
      </c>
      <c r="AS135" s="3">
        <v>1</v>
      </c>
      <c r="AT135">
        <v>-1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0</v>
      </c>
      <c r="BE135">
        <v>-1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-1</v>
      </c>
      <c r="BL135">
        <v>1</v>
      </c>
      <c r="BM135">
        <v>1</v>
      </c>
      <c r="BN135" t="s">
        <v>2458</v>
      </c>
    </row>
    <row r="136" spans="1:66" x14ac:dyDescent="0.2">
      <c r="A136" t="s">
        <v>89</v>
      </c>
      <c r="B136" t="s">
        <v>229</v>
      </c>
      <c r="C136" t="s">
        <v>91</v>
      </c>
      <c r="D136" t="s">
        <v>92</v>
      </c>
      <c r="E136" t="s">
        <v>93</v>
      </c>
      <c r="F136" t="s">
        <v>94</v>
      </c>
      <c r="G136">
        <v>20</v>
      </c>
      <c r="H136">
        <v>14</v>
      </c>
      <c r="I136">
        <v>20</v>
      </c>
      <c r="J136" t="s">
        <v>95</v>
      </c>
      <c r="K136">
        <v>11</v>
      </c>
      <c r="L136">
        <v>10</v>
      </c>
      <c r="M136">
        <v>9</v>
      </c>
      <c r="N136">
        <v>12</v>
      </c>
      <c r="O136">
        <v>0.81818181818181801</v>
      </c>
      <c r="P136">
        <v>4</v>
      </c>
      <c r="Q136">
        <v>3</v>
      </c>
      <c r="R136">
        <v>2</v>
      </c>
      <c r="S136">
        <v>5</v>
      </c>
      <c r="T136">
        <v>0.5</v>
      </c>
      <c r="U136">
        <v>5</v>
      </c>
      <c r="V136">
        <v>4</v>
      </c>
      <c r="W136">
        <v>3</v>
      </c>
      <c r="X136">
        <v>3</v>
      </c>
      <c r="Y136">
        <v>0.6</v>
      </c>
      <c r="Z136" s="3">
        <v>-1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>
        <v>0</v>
      </c>
      <c r="AK136" s="3">
        <v>-1</v>
      </c>
      <c r="AL136" s="3">
        <v>1</v>
      </c>
      <c r="AM136">
        <v>0</v>
      </c>
      <c r="AN136" s="3">
        <v>1</v>
      </c>
      <c r="AO136" s="3">
        <v>1</v>
      </c>
      <c r="AP136">
        <v>0</v>
      </c>
      <c r="AQ136" s="3">
        <v>-1</v>
      </c>
      <c r="AR136" s="3">
        <v>1</v>
      </c>
      <c r="AS136" s="3">
        <v>1</v>
      </c>
      <c r="AT136">
        <v>-1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0</v>
      </c>
      <c r="BE136">
        <v>-1</v>
      </c>
      <c r="BF136">
        <v>4</v>
      </c>
      <c r="BG136">
        <v>0</v>
      </c>
      <c r="BH136">
        <v>1</v>
      </c>
      <c r="BI136">
        <v>1</v>
      </c>
      <c r="BJ136">
        <v>0</v>
      </c>
      <c r="BK136">
        <v>-1</v>
      </c>
      <c r="BL136">
        <v>1</v>
      </c>
      <c r="BM136">
        <v>1</v>
      </c>
      <c r="BN136" t="s">
        <v>2458</v>
      </c>
    </row>
    <row r="137" spans="1:66" x14ac:dyDescent="0.2">
      <c r="A137" t="s">
        <v>89</v>
      </c>
      <c r="B137" t="s">
        <v>230</v>
      </c>
      <c r="C137" t="s">
        <v>91</v>
      </c>
      <c r="D137" t="s">
        <v>92</v>
      </c>
      <c r="E137" t="s">
        <v>93</v>
      </c>
      <c r="F137" t="s">
        <v>94</v>
      </c>
      <c r="G137">
        <v>20</v>
      </c>
      <c r="H137">
        <v>14</v>
      </c>
      <c r="I137">
        <v>20</v>
      </c>
      <c r="J137" t="s">
        <v>95</v>
      </c>
      <c r="K137">
        <v>11</v>
      </c>
      <c r="L137">
        <v>10</v>
      </c>
      <c r="M137">
        <v>9</v>
      </c>
      <c r="N137">
        <v>12</v>
      </c>
      <c r="O137">
        <v>0.81818181818181801</v>
      </c>
      <c r="P137">
        <v>4</v>
      </c>
      <c r="Q137">
        <v>3</v>
      </c>
      <c r="R137">
        <v>2</v>
      </c>
      <c r="S137">
        <v>5</v>
      </c>
      <c r="T137">
        <v>0.5</v>
      </c>
      <c r="U137">
        <v>5</v>
      </c>
      <c r="V137">
        <v>4</v>
      </c>
      <c r="W137">
        <v>3</v>
      </c>
      <c r="X137">
        <v>3</v>
      </c>
      <c r="Y137">
        <v>0.6</v>
      </c>
      <c r="Z137" s="3">
        <v>-1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>
        <v>0</v>
      </c>
      <c r="AK137" s="3">
        <v>-1</v>
      </c>
      <c r="AL137" s="3">
        <v>1</v>
      </c>
      <c r="AM137">
        <v>0</v>
      </c>
      <c r="AN137" s="3">
        <v>1</v>
      </c>
      <c r="AO137" s="3">
        <v>1</v>
      </c>
      <c r="AP137">
        <v>0</v>
      </c>
      <c r="AQ137" s="3">
        <v>-1</v>
      </c>
      <c r="AR137" s="3">
        <v>1</v>
      </c>
      <c r="AS137" s="3">
        <v>1</v>
      </c>
      <c r="AT137">
        <v>-1</v>
      </c>
      <c r="AU137">
        <v>1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0</v>
      </c>
      <c r="BE137">
        <v>-1</v>
      </c>
      <c r="BF137">
        <v>4</v>
      </c>
      <c r="BG137">
        <v>0</v>
      </c>
      <c r="BH137">
        <v>1</v>
      </c>
      <c r="BI137">
        <v>1</v>
      </c>
      <c r="BJ137">
        <v>0</v>
      </c>
      <c r="BK137">
        <v>-1</v>
      </c>
      <c r="BL137">
        <v>1</v>
      </c>
      <c r="BM137">
        <v>1</v>
      </c>
      <c r="BN137" t="s">
        <v>2458</v>
      </c>
    </row>
    <row r="138" spans="1:66" x14ac:dyDescent="0.2">
      <c r="A138" t="s">
        <v>89</v>
      </c>
      <c r="B138" t="s">
        <v>231</v>
      </c>
      <c r="C138" t="s">
        <v>91</v>
      </c>
      <c r="D138" t="s">
        <v>92</v>
      </c>
      <c r="E138" t="s">
        <v>93</v>
      </c>
      <c r="F138" t="s">
        <v>94</v>
      </c>
      <c r="G138">
        <v>20</v>
      </c>
      <c r="H138">
        <v>14</v>
      </c>
      <c r="I138">
        <v>20</v>
      </c>
      <c r="J138" t="s">
        <v>95</v>
      </c>
      <c r="K138">
        <v>11</v>
      </c>
      <c r="L138">
        <v>10</v>
      </c>
      <c r="M138">
        <v>9</v>
      </c>
      <c r="N138">
        <v>12</v>
      </c>
      <c r="O138">
        <v>0.81818181818181801</v>
      </c>
      <c r="P138">
        <v>4</v>
      </c>
      <c r="Q138">
        <v>3</v>
      </c>
      <c r="R138">
        <v>2</v>
      </c>
      <c r="S138">
        <v>5</v>
      </c>
      <c r="T138">
        <v>0.5</v>
      </c>
      <c r="U138">
        <v>5</v>
      </c>
      <c r="V138">
        <v>4</v>
      </c>
      <c r="W138">
        <v>3</v>
      </c>
      <c r="X138">
        <v>3</v>
      </c>
      <c r="Y138">
        <v>0.6</v>
      </c>
      <c r="Z138" s="3">
        <v>-1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>
        <v>0</v>
      </c>
      <c r="AK138" s="3">
        <v>-1</v>
      </c>
      <c r="AL138" s="3">
        <v>1</v>
      </c>
      <c r="AM138">
        <v>0</v>
      </c>
      <c r="AN138" s="3">
        <v>1</v>
      </c>
      <c r="AO138" s="3">
        <v>1</v>
      </c>
      <c r="AP138">
        <v>0</v>
      </c>
      <c r="AQ138" s="3">
        <v>-1</v>
      </c>
      <c r="AR138" s="3">
        <v>1</v>
      </c>
      <c r="AS138" s="3">
        <v>1</v>
      </c>
      <c r="AT138">
        <v>-1</v>
      </c>
      <c r="AU138">
        <v>1</v>
      </c>
      <c r="AV138">
        <v>1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0</v>
      </c>
      <c r="BE138">
        <v>-1</v>
      </c>
      <c r="BF138">
        <v>4</v>
      </c>
      <c r="BG138">
        <v>0</v>
      </c>
      <c r="BH138">
        <v>1</v>
      </c>
      <c r="BI138">
        <v>1</v>
      </c>
      <c r="BJ138">
        <v>0</v>
      </c>
      <c r="BK138">
        <v>-1</v>
      </c>
      <c r="BL138">
        <v>1</v>
      </c>
      <c r="BM138">
        <v>1</v>
      </c>
      <c r="BN138" t="s">
        <v>2458</v>
      </c>
    </row>
    <row r="139" spans="1:66" x14ac:dyDescent="0.2">
      <c r="A139" t="s">
        <v>89</v>
      </c>
      <c r="B139" t="s">
        <v>232</v>
      </c>
      <c r="C139" t="s">
        <v>91</v>
      </c>
      <c r="D139" t="s">
        <v>92</v>
      </c>
      <c r="E139" t="s">
        <v>93</v>
      </c>
      <c r="F139" t="s">
        <v>94</v>
      </c>
      <c r="G139">
        <v>20</v>
      </c>
      <c r="H139">
        <v>14</v>
      </c>
      <c r="I139">
        <v>20</v>
      </c>
      <c r="J139" t="s">
        <v>95</v>
      </c>
      <c r="K139">
        <v>11</v>
      </c>
      <c r="L139">
        <v>10</v>
      </c>
      <c r="M139">
        <v>9</v>
      </c>
      <c r="N139">
        <v>12</v>
      </c>
      <c r="O139">
        <v>0.81818181818181801</v>
      </c>
      <c r="P139">
        <v>4</v>
      </c>
      <c r="Q139">
        <v>3</v>
      </c>
      <c r="R139">
        <v>2</v>
      </c>
      <c r="S139">
        <v>5</v>
      </c>
      <c r="T139">
        <v>0.5</v>
      </c>
      <c r="U139">
        <v>5</v>
      </c>
      <c r="V139">
        <v>4</v>
      </c>
      <c r="W139">
        <v>3</v>
      </c>
      <c r="X139">
        <v>3</v>
      </c>
      <c r="Y139">
        <v>0.6</v>
      </c>
      <c r="Z139" s="3">
        <v>-1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>
        <v>0</v>
      </c>
      <c r="AK139" s="3">
        <v>-1</v>
      </c>
      <c r="AL139" s="3">
        <v>1</v>
      </c>
      <c r="AM139">
        <v>0</v>
      </c>
      <c r="AN139" s="3">
        <v>1</v>
      </c>
      <c r="AO139" s="3">
        <v>1</v>
      </c>
      <c r="AP139">
        <v>0</v>
      </c>
      <c r="AQ139" s="3">
        <v>-1</v>
      </c>
      <c r="AR139" s="3">
        <v>1</v>
      </c>
      <c r="AS139" s="3">
        <v>1</v>
      </c>
      <c r="AT139">
        <v>-1</v>
      </c>
      <c r="AU139">
        <v>1</v>
      </c>
      <c r="AV139">
        <v>1</v>
      </c>
      <c r="AW139">
        <v>1</v>
      </c>
      <c r="AX139">
        <v>2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0</v>
      </c>
      <c r="BE139">
        <v>-1</v>
      </c>
      <c r="BF139">
        <v>4</v>
      </c>
      <c r="BG139">
        <v>0</v>
      </c>
      <c r="BH139">
        <v>1</v>
      </c>
      <c r="BI139">
        <v>1</v>
      </c>
      <c r="BJ139">
        <v>0</v>
      </c>
      <c r="BK139">
        <v>-1</v>
      </c>
      <c r="BL139">
        <v>1</v>
      </c>
      <c r="BM139">
        <v>1</v>
      </c>
      <c r="BN139" t="s">
        <v>2458</v>
      </c>
    </row>
    <row r="140" spans="1:66" x14ac:dyDescent="0.2">
      <c r="A140" t="s">
        <v>89</v>
      </c>
      <c r="B140" t="s">
        <v>233</v>
      </c>
      <c r="C140" t="s">
        <v>91</v>
      </c>
      <c r="D140" t="s">
        <v>92</v>
      </c>
      <c r="E140" t="s">
        <v>93</v>
      </c>
      <c r="F140" t="s">
        <v>94</v>
      </c>
      <c r="G140">
        <v>20</v>
      </c>
      <c r="H140">
        <v>14</v>
      </c>
      <c r="I140">
        <v>20</v>
      </c>
      <c r="J140" t="s">
        <v>95</v>
      </c>
      <c r="K140">
        <v>11</v>
      </c>
      <c r="L140">
        <v>10</v>
      </c>
      <c r="M140">
        <v>9</v>
      </c>
      <c r="N140">
        <v>12</v>
      </c>
      <c r="O140">
        <v>0.81818181818181801</v>
      </c>
      <c r="P140">
        <v>4</v>
      </c>
      <c r="Q140">
        <v>3</v>
      </c>
      <c r="R140">
        <v>2</v>
      </c>
      <c r="S140">
        <v>5</v>
      </c>
      <c r="T140">
        <v>0.5</v>
      </c>
      <c r="U140">
        <v>5</v>
      </c>
      <c r="V140">
        <v>4</v>
      </c>
      <c r="W140">
        <v>3</v>
      </c>
      <c r="X140">
        <v>3</v>
      </c>
      <c r="Y140">
        <v>0.6</v>
      </c>
      <c r="Z140" s="3">
        <v>-1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>
        <v>0</v>
      </c>
      <c r="AK140" s="3">
        <v>-1</v>
      </c>
      <c r="AL140" s="3">
        <v>1</v>
      </c>
      <c r="AM140">
        <v>0</v>
      </c>
      <c r="AN140" s="3">
        <v>1</v>
      </c>
      <c r="AO140" s="3">
        <v>1</v>
      </c>
      <c r="AP140">
        <v>0</v>
      </c>
      <c r="AQ140" s="3">
        <v>-1</v>
      </c>
      <c r="AR140" s="3">
        <v>1</v>
      </c>
      <c r="AS140" s="3">
        <v>1</v>
      </c>
      <c r="AT140">
        <v>-1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0</v>
      </c>
      <c r="BE140">
        <v>-1</v>
      </c>
      <c r="BF140">
        <v>4</v>
      </c>
      <c r="BG140">
        <v>0</v>
      </c>
      <c r="BH140">
        <v>1</v>
      </c>
      <c r="BI140">
        <v>1</v>
      </c>
      <c r="BJ140">
        <v>0</v>
      </c>
      <c r="BK140">
        <v>-1</v>
      </c>
      <c r="BL140">
        <v>1</v>
      </c>
      <c r="BM140">
        <v>1</v>
      </c>
      <c r="BN140" t="s">
        <v>2458</v>
      </c>
    </row>
    <row r="141" spans="1:66" x14ac:dyDescent="0.2">
      <c r="A141" t="s">
        <v>89</v>
      </c>
      <c r="B141" t="s">
        <v>234</v>
      </c>
      <c r="C141" t="s">
        <v>91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20</v>
      </c>
      <c r="J141" t="s">
        <v>95</v>
      </c>
      <c r="K141">
        <v>11</v>
      </c>
      <c r="L141">
        <v>10</v>
      </c>
      <c r="M141">
        <v>9</v>
      </c>
      <c r="N141">
        <v>12</v>
      </c>
      <c r="O141">
        <v>0.81818181818181801</v>
      </c>
      <c r="P141">
        <v>4</v>
      </c>
      <c r="Q141">
        <v>3</v>
      </c>
      <c r="R141">
        <v>2</v>
      </c>
      <c r="S141">
        <v>5</v>
      </c>
      <c r="T141">
        <v>0.5</v>
      </c>
      <c r="U141">
        <v>5</v>
      </c>
      <c r="V141">
        <v>4</v>
      </c>
      <c r="W141">
        <v>3</v>
      </c>
      <c r="X141">
        <v>3</v>
      </c>
      <c r="Y141">
        <v>0.6</v>
      </c>
      <c r="Z141" s="3">
        <v>-1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>
        <v>0</v>
      </c>
      <c r="AK141" s="3">
        <v>-1</v>
      </c>
      <c r="AL141" s="3">
        <v>1</v>
      </c>
      <c r="AM141">
        <v>0</v>
      </c>
      <c r="AN141" s="3">
        <v>1</v>
      </c>
      <c r="AO141" s="3">
        <v>1</v>
      </c>
      <c r="AP141">
        <v>0</v>
      </c>
      <c r="AQ141" s="3">
        <v>-1</v>
      </c>
      <c r="AR141" s="3">
        <v>1</v>
      </c>
      <c r="AS141" s="3">
        <v>1</v>
      </c>
      <c r="AT141">
        <v>-1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0</v>
      </c>
      <c r="BE141">
        <v>-1</v>
      </c>
      <c r="BF141">
        <v>4</v>
      </c>
      <c r="BG141">
        <v>0</v>
      </c>
      <c r="BH141">
        <v>1</v>
      </c>
      <c r="BI141">
        <v>1</v>
      </c>
      <c r="BJ141">
        <v>0</v>
      </c>
      <c r="BK141">
        <v>-1</v>
      </c>
      <c r="BL141">
        <v>1</v>
      </c>
      <c r="BM141">
        <v>1</v>
      </c>
      <c r="BN141" t="s">
        <v>2458</v>
      </c>
    </row>
    <row r="142" spans="1:66" x14ac:dyDescent="0.2">
      <c r="A142" t="s">
        <v>89</v>
      </c>
      <c r="B142" t="s">
        <v>235</v>
      </c>
      <c r="C142" t="s">
        <v>91</v>
      </c>
      <c r="D142" t="s">
        <v>92</v>
      </c>
      <c r="E142" t="s">
        <v>93</v>
      </c>
      <c r="F142" t="s">
        <v>94</v>
      </c>
      <c r="G142">
        <v>20</v>
      </c>
      <c r="H142">
        <v>14</v>
      </c>
      <c r="I142">
        <v>20</v>
      </c>
      <c r="J142" t="s">
        <v>95</v>
      </c>
      <c r="K142">
        <v>11</v>
      </c>
      <c r="L142">
        <v>10</v>
      </c>
      <c r="M142">
        <v>9</v>
      </c>
      <c r="N142">
        <v>12</v>
      </c>
      <c r="O142">
        <v>0.81818181818181801</v>
      </c>
      <c r="P142">
        <v>4</v>
      </c>
      <c r="Q142">
        <v>3</v>
      </c>
      <c r="R142">
        <v>2</v>
      </c>
      <c r="S142">
        <v>5</v>
      </c>
      <c r="T142">
        <v>0.5</v>
      </c>
      <c r="U142">
        <v>5</v>
      </c>
      <c r="V142">
        <v>4</v>
      </c>
      <c r="W142">
        <v>3</v>
      </c>
      <c r="X142">
        <v>3</v>
      </c>
      <c r="Y142">
        <v>0.6</v>
      </c>
      <c r="Z142" s="3">
        <v>-1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>
        <v>0</v>
      </c>
      <c r="AK142" s="3">
        <v>-1</v>
      </c>
      <c r="AL142" s="3">
        <v>1</v>
      </c>
      <c r="AM142">
        <v>0</v>
      </c>
      <c r="AN142" s="3">
        <v>1</v>
      </c>
      <c r="AO142" s="3">
        <v>1</v>
      </c>
      <c r="AP142">
        <v>0</v>
      </c>
      <c r="AQ142" s="3">
        <v>-1</v>
      </c>
      <c r="AR142" s="3">
        <v>1</v>
      </c>
      <c r="AS142" s="3">
        <v>1</v>
      </c>
      <c r="AT142">
        <v>-1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0</v>
      </c>
      <c r="BE142">
        <v>-1</v>
      </c>
      <c r="BF142">
        <v>4</v>
      </c>
      <c r="BG142">
        <v>0</v>
      </c>
      <c r="BH142">
        <v>1</v>
      </c>
      <c r="BI142">
        <v>1</v>
      </c>
      <c r="BJ142">
        <v>0</v>
      </c>
      <c r="BK142">
        <v>-1</v>
      </c>
      <c r="BL142">
        <v>1</v>
      </c>
      <c r="BM142">
        <v>1</v>
      </c>
      <c r="BN142" t="s">
        <v>2458</v>
      </c>
    </row>
    <row r="143" spans="1:66" x14ac:dyDescent="0.2">
      <c r="A143" t="s">
        <v>89</v>
      </c>
      <c r="B143" t="s">
        <v>236</v>
      </c>
      <c r="C143" t="s">
        <v>91</v>
      </c>
      <c r="D143" t="s">
        <v>92</v>
      </c>
      <c r="E143" t="s">
        <v>93</v>
      </c>
      <c r="F143" t="s">
        <v>94</v>
      </c>
      <c r="G143">
        <v>20</v>
      </c>
      <c r="H143">
        <v>14</v>
      </c>
      <c r="I143">
        <v>20</v>
      </c>
      <c r="J143" t="s">
        <v>95</v>
      </c>
      <c r="K143">
        <v>11</v>
      </c>
      <c r="L143">
        <v>10</v>
      </c>
      <c r="M143">
        <v>9</v>
      </c>
      <c r="N143">
        <v>12</v>
      </c>
      <c r="O143">
        <v>0.81818181818181801</v>
      </c>
      <c r="P143">
        <v>4</v>
      </c>
      <c r="Q143">
        <v>3</v>
      </c>
      <c r="R143">
        <v>2</v>
      </c>
      <c r="S143">
        <v>5</v>
      </c>
      <c r="T143">
        <v>0.5</v>
      </c>
      <c r="U143">
        <v>5</v>
      </c>
      <c r="V143">
        <v>4</v>
      </c>
      <c r="W143">
        <v>3</v>
      </c>
      <c r="X143">
        <v>3</v>
      </c>
      <c r="Y143">
        <v>0.6</v>
      </c>
      <c r="Z143" s="3">
        <v>-1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>
        <v>0</v>
      </c>
      <c r="AK143" s="3">
        <v>-1</v>
      </c>
      <c r="AL143" s="3">
        <v>1</v>
      </c>
      <c r="AM143">
        <v>0</v>
      </c>
      <c r="AN143" s="3">
        <v>1</v>
      </c>
      <c r="AO143" s="3">
        <v>1</v>
      </c>
      <c r="AP143">
        <v>0</v>
      </c>
      <c r="AQ143" s="3">
        <v>-1</v>
      </c>
      <c r="AR143" s="3">
        <v>1</v>
      </c>
      <c r="AS143" s="3">
        <v>1</v>
      </c>
      <c r="AT143">
        <v>-1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0</v>
      </c>
      <c r="BE143">
        <v>-1</v>
      </c>
      <c r="BF143">
        <v>4</v>
      </c>
      <c r="BG143">
        <v>0</v>
      </c>
      <c r="BH143">
        <v>1</v>
      </c>
      <c r="BI143">
        <v>1</v>
      </c>
      <c r="BJ143">
        <v>0</v>
      </c>
      <c r="BK143">
        <v>-1</v>
      </c>
      <c r="BL143">
        <v>1</v>
      </c>
      <c r="BM143">
        <v>1</v>
      </c>
      <c r="BN143" t="s">
        <v>2458</v>
      </c>
    </row>
    <row r="144" spans="1:66" x14ac:dyDescent="0.2">
      <c r="A144" t="s">
        <v>89</v>
      </c>
      <c r="B144" t="s">
        <v>237</v>
      </c>
      <c r="C144" t="s">
        <v>91</v>
      </c>
      <c r="D144" t="s">
        <v>92</v>
      </c>
      <c r="E144" t="s">
        <v>93</v>
      </c>
      <c r="F144" t="s">
        <v>94</v>
      </c>
      <c r="G144">
        <v>20</v>
      </c>
      <c r="H144">
        <v>14</v>
      </c>
      <c r="I144">
        <v>20</v>
      </c>
      <c r="J144" t="s">
        <v>95</v>
      </c>
      <c r="K144">
        <v>11</v>
      </c>
      <c r="L144">
        <v>10</v>
      </c>
      <c r="M144">
        <v>9</v>
      </c>
      <c r="N144">
        <v>12</v>
      </c>
      <c r="O144">
        <v>0.81818181818181801</v>
      </c>
      <c r="P144">
        <v>4</v>
      </c>
      <c r="Q144">
        <v>3</v>
      </c>
      <c r="R144">
        <v>2</v>
      </c>
      <c r="S144">
        <v>5</v>
      </c>
      <c r="T144">
        <v>0.5</v>
      </c>
      <c r="U144">
        <v>5</v>
      </c>
      <c r="V144">
        <v>4</v>
      </c>
      <c r="W144">
        <v>3</v>
      </c>
      <c r="X144">
        <v>3</v>
      </c>
      <c r="Y144">
        <v>0.6</v>
      </c>
      <c r="Z144" s="3">
        <v>-1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>
        <v>0</v>
      </c>
      <c r="AK144" s="3">
        <v>-1</v>
      </c>
      <c r="AL144" s="3">
        <v>1</v>
      </c>
      <c r="AM144">
        <v>0</v>
      </c>
      <c r="AN144" s="3">
        <v>1</v>
      </c>
      <c r="AO144" s="3">
        <v>1</v>
      </c>
      <c r="AP144">
        <v>0</v>
      </c>
      <c r="AQ144" s="3">
        <v>-1</v>
      </c>
      <c r="AR144" s="3">
        <v>1</v>
      </c>
      <c r="AS144" s="3">
        <v>1</v>
      </c>
      <c r="AT144">
        <v>-1</v>
      </c>
      <c r="AU144">
        <v>1</v>
      </c>
      <c r="AV144">
        <v>1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-1</v>
      </c>
      <c r="BF144">
        <v>4</v>
      </c>
      <c r="BG144">
        <v>0</v>
      </c>
      <c r="BH144">
        <v>1</v>
      </c>
      <c r="BI144">
        <v>1</v>
      </c>
      <c r="BJ144">
        <v>0</v>
      </c>
      <c r="BK144">
        <v>-1</v>
      </c>
      <c r="BL144">
        <v>1</v>
      </c>
      <c r="BM144">
        <v>1</v>
      </c>
      <c r="BN144" t="s">
        <v>2458</v>
      </c>
    </row>
    <row r="145" spans="1:66" x14ac:dyDescent="0.2">
      <c r="A145" t="s">
        <v>89</v>
      </c>
      <c r="B145" t="s">
        <v>238</v>
      </c>
      <c r="C145" t="s">
        <v>91</v>
      </c>
      <c r="D145" t="s">
        <v>92</v>
      </c>
      <c r="E145" t="s">
        <v>93</v>
      </c>
      <c r="F145" t="s">
        <v>94</v>
      </c>
      <c r="G145">
        <v>20</v>
      </c>
      <c r="H145">
        <v>14</v>
      </c>
      <c r="I145">
        <v>20</v>
      </c>
      <c r="J145" t="s">
        <v>95</v>
      </c>
      <c r="K145">
        <v>11</v>
      </c>
      <c r="L145">
        <v>10</v>
      </c>
      <c r="M145">
        <v>9</v>
      </c>
      <c r="N145">
        <v>12</v>
      </c>
      <c r="O145">
        <v>0.81818181818181801</v>
      </c>
      <c r="P145">
        <v>4</v>
      </c>
      <c r="Q145">
        <v>3</v>
      </c>
      <c r="R145">
        <v>2</v>
      </c>
      <c r="S145">
        <v>5</v>
      </c>
      <c r="T145">
        <v>0.5</v>
      </c>
      <c r="U145">
        <v>5</v>
      </c>
      <c r="V145">
        <v>4</v>
      </c>
      <c r="W145">
        <v>3</v>
      </c>
      <c r="X145">
        <v>3</v>
      </c>
      <c r="Y145">
        <v>0.6</v>
      </c>
      <c r="Z145" s="3">
        <v>-1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>
        <v>0</v>
      </c>
      <c r="AK145" s="3">
        <v>-1</v>
      </c>
      <c r="AL145" s="3">
        <v>1</v>
      </c>
      <c r="AM145">
        <v>0</v>
      </c>
      <c r="AN145" s="3">
        <v>1</v>
      </c>
      <c r="AO145" s="3">
        <v>1</v>
      </c>
      <c r="AP145">
        <v>0</v>
      </c>
      <c r="AQ145" s="3">
        <v>-1</v>
      </c>
      <c r="AR145" s="3">
        <v>1</v>
      </c>
      <c r="AS145" s="3">
        <v>1</v>
      </c>
      <c r="AT145">
        <v>-1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0</v>
      </c>
      <c r="BE145">
        <v>-1</v>
      </c>
      <c r="BF145">
        <v>4</v>
      </c>
      <c r="BG145">
        <v>0</v>
      </c>
      <c r="BH145">
        <v>1</v>
      </c>
      <c r="BI145">
        <v>1</v>
      </c>
      <c r="BJ145">
        <v>0</v>
      </c>
      <c r="BK145">
        <v>-1</v>
      </c>
      <c r="BL145">
        <v>1</v>
      </c>
      <c r="BM145">
        <v>1</v>
      </c>
      <c r="BN145" t="s">
        <v>2458</v>
      </c>
    </row>
    <row r="146" spans="1:66" x14ac:dyDescent="0.2">
      <c r="A146" t="s">
        <v>89</v>
      </c>
      <c r="B146" t="s">
        <v>239</v>
      </c>
      <c r="C146" t="s">
        <v>91</v>
      </c>
      <c r="D146" t="s">
        <v>92</v>
      </c>
      <c r="E146" t="s">
        <v>93</v>
      </c>
      <c r="F146" t="s">
        <v>94</v>
      </c>
      <c r="G146">
        <v>20</v>
      </c>
      <c r="H146">
        <v>14</v>
      </c>
      <c r="I146">
        <v>20</v>
      </c>
      <c r="J146" t="s">
        <v>95</v>
      </c>
      <c r="K146">
        <v>11</v>
      </c>
      <c r="L146">
        <v>10</v>
      </c>
      <c r="M146">
        <v>9</v>
      </c>
      <c r="N146">
        <v>12</v>
      </c>
      <c r="O146">
        <v>0.81818181818181801</v>
      </c>
      <c r="P146">
        <v>4</v>
      </c>
      <c r="Q146">
        <v>3</v>
      </c>
      <c r="R146">
        <v>2</v>
      </c>
      <c r="S146">
        <v>5</v>
      </c>
      <c r="T146">
        <v>0.5</v>
      </c>
      <c r="U146">
        <v>5</v>
      </c>
      <c r="V146">
        <v>4</v>
      </c>
      <c r="W146">
        <v>3</v>
      </c>
      <c r="X146">
        <v>3</v>
      </c>
      <c r="Y146">
        <v>0.6</v>
      </c>
      <c r="Z146" s="3">
        <v>-1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>
        <v>0</v>
      </c>
      <c r="AK146" s="3">
        <v>-1</v>
      </c>
      <c r="AL146" s="3">
        <v>1</v>
      </c>
      <c r="AM146">
        <v>0</v>
      </c>
      <c r="AN146" s="3">
        <v>1</v>
      </c>
      <c r="AO146" s="3">
        <v>1</v>
      </c>
      <c r="AP146">
        <v>0</v>
      </c>
      <c r="AQ146" s="3">
        <v>-1</v>
      </c>
      <c r="AR146" s="3">
        <v>1</v>
      </c>
      <c r="AS146" s="3">
        <v>1</v>
      </c>
      <c r="AT146">
        <v>-1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-1</v>
      </c>
      <c r="BF146">
        <v>4</v>
      </c>
      <c r="BG146">
        <v>0</v>
      </c>
      <c r="BH146">
        <v>1</v>
      </c>
      <c r="BI146">
        <v>1</v>
      </c>
      <c r="BJ146">
        <v>0</v>
      </c>
      <c r="BK146">
        <v>-1</v>
      </c>
      <c r="BL146">
        <v>1</v>
      </c>
      <c r="BM146">
        <v>1</v>
      </c>
      <c r="BN146" t="s">
        <v>2458</v>
      </c>
    </row>
    <row r="147" spans="1:66" x14ac:dyDescent="0.2">
      <c r="A147" t="s">
        <v>89</v>
      </c>
      <c r="B147" t="s">
        <v>240</v>
      </c>
      <c r="C147" t="s">
        <v>91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20</v>
      </c>
      <c r="J147" t="s">
        <v>95</v>
      </c>
      <c r="K147">
        <v>11</v>
      </c>
      <c r="L147">
        <v>10</v>
      </c>
      <c r="M147">
        <v>9</v>
      </c>
      <c r="N147">
        <v>12</v>
      </c>
      <c r="O147">
        <v>0.81818181818181801</v>
      </c>
      <c r="P147">
        <v>4</v>
      </c>
      <c r="Q147">
        <v>3</v>
      </c>
      <c r="R147">
        <v>2</v>
      </c>
      <c r="S147">
        <v>5</v>
      </c>
      <c r="T147">
        <v>0.5</v>
      </c>
      <c r="U147">
        <v>5</v>
      </c>
      <c r="V147">
        <v>4</v>
      </c>
      <c r="W147">
        <v>3</v>
      </c>
      <c r="X147">
        <v>3</v>
      </c>
      <c r="Y147">
        <v>0.6</v>
      </c>
      <c r="Z147" s="3">
        <v>-1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>
        <v>0</v>
      </c>
      <c r="AK147" s="3">
        <v>-1</v>
      </c>
      <c r="AL147" s="3">
        <v>1</v>
      </c>
      <c r="AM147">
        <v>0</v>
      </c>
      <c r="AN147" s="3">
        <v>1</v>
      </c>
      <c r="AO147" s="3">
        <v>1</v>
      </c>
      <c r="AP147">
        <v>0</v>
      </c>
      <c r="AQ147" s="3">
        <v>-1</v>
      </c>
      <c r="AR147" s="3">
        <v>1</v>
      </c>
      <c r="AS147" s="3">
        <v>1</v>
      </c>
      <c r="AT147">
        <v>-1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0</v>
      </c>
      <c r="BE147">
        <v>-1</v>
      </c>
      <c r="BF147">
        <v>4</v>
      </c>
      <c r="BG147">
        <v>0</v>
      </c>
      <c r="BH147">
        <v>1</v>
      </c>
      <c r="BI147">
        <v>1</v>
      </c>
      <c r="BJ147">
        <v>0</v>
      </c>
      <c r="BK147">
        <v>-1</v>
      </c>
      <c r="BL147">
        <v>1</v>
      </c>
      <c r="BM147">
        <v>1</v>
      </c>
      <c r="BN147" t="s">
        <v>2458</v>
      </c>
    </row>
    <row r="148" spans="1:66" x14ac:dyDescent="0.2">
      <c r="A148" t="s">
        <v>89</v>
      </c>
      <c r="B148" t="s">
        <v>241</v>
      </c>
      <c r="C148" t="s">
        <v>91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20</v>
      </c>
      <c r="J148" t="s">
        <v>95</v>
      </c>
      <c r="K148">
        <v>11</v>
      </c>
      <c r="L148">
        <v>10</v>
      </c>
      <c r="M148">
        <v>9</v>
      </c>
      <c r="N148">
        <v>12</v>
      </c>
      <c r="O148">
        <v>0.81818181818181801</v>
      </c>
      <c r="P148">
        <v>4</v>
      </c>
      <c r="Q148">
        <v>3</v>
      </c>
      <c r="R148">
        <v>2</v>
      </c>
      <c r="S148">
        <v>5</v>
      </c>
      <c r="T148">
        <v>0.5</v>
      </c>
      <c r="U148">
        <v>5</v>
      </c>
      <c r="V148">
        <v>4</v>
      </c>
      <c r="W148">
        <v>3</v>
      </c>
      <c r="X148">
        <v>3</v>
      </c>
      <c r="Y148">
        <v>0.6</v>
      </c>
      <c r="Z148" s="3">
        <v>-1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>
        <v>0</v>
      </c>
      <c r="AK148" s="3">
        <v>-1</v>
      </c>
      <c r="AL148" s="3">
        <v>1</v>
      </c>
      <c r="AM148">
        <v>0</v>
      </c>
      <c r="AN148" s="3">
        <v>1</v>
      </c>
      <c r="AO148" s="3">
        <v>1</v>
      </c>
      <c r="AP148">
        <v>0</v>
      </c>
      <c r="AQ148" s="3">
        <v>-1</v>
      </c>
      <c r="AR148" s="3">
        <v>1</v>
      </c>
      <c r="AS148" s="3">
        <v>1</v>
      </c>
      <c r="AT148">
        <v>-1</v>
      </c>
      <c r="AU148">
        <v>1</v>
      </c>
      <c r="AV148">
        <v>1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0</v>
      </c>
      <c r="BE148">
        <v>-1</v>
      </c>
      <c r="BF148">
        <v>4</v>
      </c>
      <c r="BG148">
        <v>0</v>
      </c>
      <c r="BH148">
        <v>1</v>
      </c>
      <c r="BI148">
        <v>1</v>
      </c>
      <c r="BJ148">
        <v>0</v>
      </c>
      <c r="BK148">
        <v>-1</v>
      </c>
      <c r="BL148">
        <v>1</v>
      </c>
      <c r="BM148">
        <v>1</v>
      </c>
      <c r="BN148" t="s">
        <v>2458</v>
      </c>
    </row>
    <row r="149" spans="1:66" x14ac:dyDescent="0.2">
      <c r="A149" t="s">
        <v>89</v>
      </c>
      <c r="B149" t="s">
        <v>242</v>
      </c>
      <c r="C149" t="s">
        <v>91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20</v>
      </c>
      <c r="J149" t="s">
        <v>95</v>
      </c>
      <c r="K149">
        <v>11</v>
      </c>
      <c r="L149">
        <v>10</v>
      </c>
      <c r="M149">
        <v>9</v>
      </c>
      <c r="N149">
        <v>12</v>
      </c>
      <c r="O149">
        <v>0.81818181818181801</v>
      </c>
      <c r="P149">
        <v>4</v>
      </c>
      <c r="Q149">
        <v>3</v>
      </c>
      <c r="R149">
        <v>2</v>
      </c>
      <c r="S149">
        <v>5</v>
      </c>
      <c r="T149">
        <v>0.5</v>
      </c>
      <c r="U149">
        <v>5</v>
      </c>
      <c r="V149">
        <v>4</v>
      </c>
      <c r="W149">
        <v>3</v>
      </c>
      <c r="X149">
        <v>3</v>
      </c>
      <c r="Y149">
        <v>0.6</v>
      </c>
      <c r="Z149" s="3">
        <v>-1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>
        <v>0</v>
      </c>
      <c r="AK149" s="3">
        <v>-1</v>
      </c>
      <c r="AL149" s="3">
        <v>1</v>
      </c>
      <c r="AM149">
        <v>0</v>
      </c>
      <c r="AN149" s="3">
        <v>1</v>
      </c>
      <c r="AO149" s="3">
        <v>1</v>
      </c>
      <c r="AP149">
        <v>0</v>
      </c>
      <c r="AQ149" s="3">
        <v>-1</v>
      </c>
      <c r="AR149" s="3">
        <v>1</v>
      </c>
      <c r="AS149" s="3">
        <v>1</v>
      </c>
      <c r="AT149">
        <v>-1</v>
      </c>
      <c r="AU149">
        <v>1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0</v>
      </c>
      <c r="BE149">
        <v>-1</v>
      </c>
      <c r="BF149">
        <v>4</v>
      </c>
      <c r="BG149">
        <v>0</v>
      </c>
      <c r="BH149">
        <v>1</v>
      </c>
      <c r="BI149">
        <v>1</v>
      </c>
      <c r="BJ149">
        <v>0</v>
      </c>
      <c r="BK149">
        <v>-1</v>
      </c>
      <c r="BL149">
        <v>1</v>
      </c>
      <c r="BM149">
        <v>1</v>
      </c>
      <c r="BN149" t="s">
        <v>2458</v>
      </c>
    </row>
    <row r="150" spans="1:66" x14ac:dyDescent="0.2">
      <c r="A150" t="s">
        <v>89</v>
      </c>
      <c r="B150" t="s">
        <v>243</v>
      </c>
      <c r="C150" t="s">
        <v>91</v>
      </c>
      <c r="D150" t="s">
        <v>92</v>
      </c>
      <c r="E150" t="s">
        <v>93</v>
      </c>
      <c r="F150" t="s">
        <v>94</v>
      </c>
      <c r="G150">
        <v>20</v>
      </c>
      <c r="H150">
        <v>14</v>
      </c>
      <c r="I150">
        <v>20</v>
      </c>
      <c r="J150" t="s">
        <v>95</v>
      </c>
      <c r="K150">
        <v>11</v>
      </c>
      <c r="L150">
        <v>10</v>
      </c>
      <c r="M150">
        <v>9</v>
      </c>
      <c r="N150">
        <v>12</v>
      </c>
      <c r="O150">
        <v>0.81818181818181801</v>
      </c>
      <c r="P150">
        <v>4</v>
      </c>
      <c r="Q150">
        <v>3</v>
      </c>
      <c r="R150">
        <v>2</v>
      </c>
      <c r="S150">
        <v>5</v>
      </c>
      <c r="T150">
        <v>0.5</v>
      </c>
      <c r="U150">
        <v>5</v>
      </c>
      <c r="V150">
        <v>4</v>
      </c>
      <c r="W150">
        <v>3</v>
      </c>
      <c r="X150">
        <v>3</v>
      </c>
      <c r="Y150">
        <v>0.6</v>
      </c>
      <c r="Z150" s="3">
        <v>-1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>
        <v>0</v>
      </c>
      <c r="AK150" s="3">
        <v>-1</v>
      </c>
      <c r="AL150" s="3">
        <v>1</v>
      </c>
      <c r="AM150">
        <v>0</v>
      </c>
      <c r="AN150" s="3">
        <v>1</v>
      </c>
      <c r="AO150" s="3">
        <v>1</v>
      </c>
      <c r="AP150">
        <v>0</v>
      </c>
      <c r="AQ150" s="3">
        <v>-1</v>
      </c>
      <c r="AR150" s="3">
        <v>1</v>
      </c>
      <c r="AS150" s="3">
        <v>1</v>
      </c>
      <c r="AT150">
        <v>-1</v>
      </c>
      <c r="AU150">
        <v>1</v>
      </c>
      <c r="AV150">
        <v>1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0</v>
      </c>
      <c r="BE150">
        <v>-1</v>
      </c>
      <c r="BF150">
        <v>4</v>
      </c>
      <c r="BG150">
        <v>0</v>
      </c>
      <c r="BH150">
        <v>1</v>
      </c>
      <c r="BI150">
        <v>1</v>
      </c>
      <c r="BJ150">
        <v>0</v>
      </c>
      <c r="BK150">
        <v>-1</v>
      </c>
      <c r="BL150">
        <v>1</v>
      </c>
      <c r="BM150">
        <v>1</v>
      </c>
      <c r="BN150" t="s">
        <v>2458</v>
      </c>
    </row>
    <row r="151" spans="1:66" x14ac:dyDescent="0.2">
      <c r="A151" t="s">
        <v>89</v>
      </c>
      <c r="B151" t="s">
        <v>244</v>
      </c>
      <c r="C151" t="s">
        <v>91</v>
      </c>
      <c r="D151" t="s">
        <v>92</v>
      </c>
      <c r="E151" t="s">
        <v>93</v>
      </c>
      <c r="F151" t="s">
        <v>94</v>
      </c>
      <c r="G151">
        <v>20</v>
      </c>
      <c r="H151">
        <v>14</v>
      </c>
      <c r="I151">
        <v>20</v>
      </c>
      <c r="J151" t="s">
        <v>95</v>
      </c>
      <c r="K151">
        <v>11</v>
      </c>
      <c r="L151">
        <v>10</v>
      </c>
      <c r="M151">
        <v>9</v>
      </c>
      <c r="N151">
        <v>12</v>
      </c>
      <c r="O151">
        <v>0.81818181818181801</v>
      </c>
      <c r="P151">
        <v>4</v>
      </c>
      <c r="Q151">
        <v>3</v>
      </c>
      <c r="R151">
        <v>2</v>
      </c>
      <c r="S151">
        <v>5</v>
      </c>
      <c r="T151">
        <v>0.5</v>
      </c>
      <c r="U151">
        <v>5</v>
      </c>
      <c r="V151">
        <v>4</v>
      </c>
      <c r="W151">
        <v>3</v>
      </c>
      <c r="X151">
        <v>3</v>
      </c>
      <c r="Y151">
        <v>0.6</v>
      </c>
      <c r="Z151" s="3">
        <v>-1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>
        <v>0</v>
      </c>
      <c r="AK151" s="3">
        <v>-1</v>
      </c>
      <c r="AL151" s="3">
        <v>1</v>
      </c>
      <c r="AM151">
        <v>0</v>
      </c>
      <c r="AN151" s="3">
        <v>1</v>
      </c>
      <c r="AO151" s="3">
        <v>1</v>
      </c>
      <c r="AP151">
        <v>0</v>
      </c>
      <c r="AQ151" s="3">
        <v>-1</v>
      </c>
      <c r="AR151" s="3">
        <v>1</v>
      </c>
      <c r="AS151" s="3">
        <v>1</v>
      </c>
      <c r="AT151">
        <v>-1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0</v>
      </c>
      <c r="BE151">
        <v>-1</v>
      </c>
      <c r="BF151">
        <v>4</v>
      </c>
      <c r="BG151">
        <v>0</v>
      </c>
      <c r="BH151">
        <v>1</v>
      </c>
      <c r="BI151">
        <v>1</v>
      </c>
      <c r="BJ151">
        <v>0</v>
      </c>
      <c r="BK151">
        <v>-1</v>
      </c>
      <c r="BL151">
        <v>1</v>
      </c>
      <c r="BM151">
        <v>1</v>
      </c>
      <c r="BN151" t="s">
        <v>2458</v>
      </c>
    </row>
    <row r="152" spans="1:66" x14ac:dyDescent="0.2">
      <c r="A152" t="s">
        <v>89</v>
      </c>
      <c r="B152" t="s">
        <v>245</v>
      </c>
      <c r="C152" t="s">
        <v>91</v>
      </c>
      <c r="D152" t="s">
        <v>92</v>
      </c>
      <c r="E152" t="s">
        <v>93</v>
      </c>
      <c r="F152" t="s">
        <v>94</v>
      </c>
      <c r="G152">
        <v>20</v>
      </c>
      <c r="H152">
        <v>14</v>
      </c>
      <c r="I152">
        <v>20</v>
      </c>
      <c r="J152" t="s">
        <v>95</v>
      </c>
      <c r="K152">
        <v>11</v>
      </c>
      <c r="L152">
        <v>10</v>
      </c>
      <c r="M152">
        <v>9</v>
      </c>
      <c r="N152">
        <v>12</v>
      </c>
      <c r="O152">
        <v>0.81818181818181801</v>
      </c>
      <c r="P152">
        <v>4</v>
      </c>
      <c r="Q152">
        <v>3</v>
      </c>
      <c r="R152">
        <v>2</v>
      </c>
      <c r="S152">
        <v>5</v>
      </c>
      <c r="T152">
        <v>0.5</v>
      </c>
      <c r="U152">
        <v>5</v>
      </c>
      <c r="V152">
        <v>4</v>
      </c>
      <c r="W152">
        <v>3</v>
      </c>
      <c r="X152">
        <v>3</v>
      </c>
      <c r="Y152">
        <v>0.6</v>
      </c>
      <c r="Z152" s="3">
        <v>-1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>
        <v>0</v>
      </c>
      <c r="AK152" s="3">
        <v>-1</v>
      </c>
      <c r="AL152" s="3">
        <v>1</v>
      </c>
      <c r="AM152">
        <v>0</v>
      </c>
      <c r="AN152" s="3">
        <v>1</v>
      </c>
      <c r="AO152" s="3">
        <v>1</v>
      </c>
      <c r="AP152">
        <v>0</v>
      </c>
      <c r="AQ152" s="3">
        <v>-1</v>
      </c>
      <c r="AR152" s="3">
        <v>1</v>
      </c>
      <c r="AS152" s="3">
        <v>1</v>
      </c>
      <c r="AT152">
        <v>-1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0</v>
      </c>
      <c r="BE152">
        <v>-1</v>
      </c>
      <c r="BF152">
        <v>4</v>
      </c>
      <c r="BG152">
        <v>0</v>
      </c>
      <c r="BH152">
        <v>1</v>
      </c>
      <c r="BI152">
        <v>1</v>
      </c>
      <c r="BJ152">
        <v>0</v>
      </c>
      <c r="BK152">
        <v>-1</v>
      </c>
      <c r="BL152">
        <v>1</v>
      </c>
      <c r="BM152">
        <v>1</v>
      </c>
      <c r="BN152" t="s">
        <v>2458</v>
      </c>
    </row>
    <row r="153" spans="1:66" x14ac:dyDescent="0.2">
      <c r="A153" t="s">
        <v>89</v>
      </c>
      <c r="B153" t="s">
        <v>246</v>
      </c>
      <c r="C153" t="s">
        <v>91</v>
      </c>
      <c r="D153" t="s">
        <v>92</v>
      </c>
      <c r="E153" t="s">
        <v>93</v>
      </c>
      <c r="F153" t="s">
        <v>94</v>
      </c>
      <c r="G153">
        <v>20</v>
      </c>
      <c r="H153">
        <v>14</v>
      </c>
      <c r="I153">
        <v>20</v>
      </c>
      <c r="J153" t="s">
        <v>95</v>
      </c>
      <c r="K153">
        <v>11</v>
      </c>
      <c r="L153">
        <v>10</v>
      </c>
      <c r="M153">
        <v>9</v>
      </c>
      <c r="N153">
        <v>12</v>
      </c>
      <c r="O153">
        <v>0.81818181818181801</v>
      </c>
      <c r="P153">
        <v>4</v>
      </c>
      <c r="Q153">
        <v>3</v>
      </c>
      <c r="R153">
        <v>2</v>
      </c>
      <c r="S153">
        <v>5</v>
      </c>
      <c r="T153">
        <v>0.5</v>
      </c>
      <c r="U153">
        <v>5</v>
      </c>
      <c r="V153">
        <v>4</v>
      </c>
      <c r="W153">
        <v>3</v>
      </c>
      <c r="X153">
        <v>3</v>
      </c>
      <c r="Y153">
        <v>0.6</v>
      </c>
      <c r="Z153" s="3">
        <v>-1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>
        <v>0</v>
      </c>
      <c r="AK153" s="3">
        <v>-1</v>
      </c>
      <c r="AL153" s="3">
        <v>1</v>
      </c>
      <c r="AM153">
        <v>0</v>
      </c>
      <c r="AN153" s="3">
        <v>1</v>
      </c>
      <c r="AO153" s="3">
        <v>1</v>
      </c>
      <c r="AP153">
        <v>0</v>
      </c>
      <c r="AQ153" s="3">
        <v>-1</v>
      </c>
      <c r="AR153" s="3">
        <v>1</v>
      </c>
      <c r="AS153" s="3">
        <v>1</v>
      </c>
      <c r="AT153">
        <v>-1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0</v>
      </c>
      <c r="BE153">
        <v>-1</v>
      </c>
      <c r="BF153">
        <v>4</v>
      </c>
      <c r="BG153">
        <v>0</v>
      </c>
      <c r="BH153">
        <v>1</v>
      </c>
      <c r="BI153">
        <v>1</v>
      </c>
      <c r="BJ153">
        <v>0</v>
      </c>
      <c r="BK153">
        <v>-1</v>
      </c>
      <c r="BL153">
        <v>1</v>
      </c>
      <c r="BM153">
        <v>1</v>
      </c>
      <c r="BN153" t="s">
        <v>2458</v>
      </c>
    </row>
    <row r="154" spans="1:66" x14ac:dyDescent="0.2">
      <c r="A154" t="s">
        <v>89</v>
      </c>
      <c r="B154" t="s">
        <v>247</v>
      </c>
      <c r="C154" t="s">
        <v>91</v>
      </c>
      <c r="D154" t="s">
        <v>92</v>
      </c>
      <c r="E154" t="s">
        <v>93</v>
      </c>
      <c r="F154" t="s">
        <v>94</v>
      </c>
      <c r="G154">
        <v>20</v>
      </c>
      <c r="H154">
        <v>14</v>
      </c>
      <c r="I154">
        <v>20</v>
      </c>
      <c r="J154" t="s">
        <v>95</v>
      </c>
      <c r="K154">
        <v>11</v>
      </c>
      <c r="L154">
        <v>10</v>
      </c>
      <c r="M154">
        <v>9</v>
      </c>
      <c r="N154">
        <v>12</v>
      </c>
      <c r="O154">
        <v>0.81818181818181801</v>
      </c>
      <c r="P154">
        <v>4</v>
      </c>
      <c r="Q154">
        <v>3</v>
      </c>
      <c r="R154">
        <v>2</v>
      </c>
      <c r="S154">
        <v>5</v>
      </c>
      <c r="T154">
        <v>0.5</v>
      </c>
      <c r="U154">
        <v>5</v>
      </c>
      <c r="V154">
        <v>4</v>
      </c>
      <c r="W154">
        <v>3</v>
      </c>
      <c r="X154">
        <v>3</v>
      </c>
      <c r="Y154">
        <v>0.6</v>
      </c>
      <c r="Z154" s="3">
        <v>-1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>
        <v>0</v>
      </c>
      <c r="AK154" s="3">
        <v>-1</v>
      </c>
      <c r="AL154" s="3">
        <v>1</v>
      </c>
      <c r="AM154">
        <v>0</v>
      </c>
      <c r="AN154" s="3">
        <v>1</v>
      </c>
      <c r="AO154" s="3">
        <v>1</v>
      </c>
      <c r="AP154">
        <v>0</v>
      </c>
      <c r="AQ154" s="3">
        <v>-1</v>
      </c>
      <c r="AR154" s="3">
        <v>1</v>
      </c>
      <c r="AS154" s="3">
        <v>1</v>
      </c>
      <c r="AT154">
        <v>-1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0</v>
      </c>
      <c r="BE154">
        <v>-1</v>
      </c>
      <c r="BF154">
        <v>4</v>
      </c>
      <c r="BG154">
        <v>0</v>
      </c>
      <c r="BH154">
        <v>1</v>
      </c>
      <c r="BI154">
        <v>1</v>
      </c>
      <c r="BJ154">
        <v>0</v>
      </c>
      <c r="BK154">
        <v>-1</v>
      </c>
      <c r="BL154">
        <v>1</v>
      </c>
      <c r="BM154">
        <v>1</v>
      </c>
      <c r="BN154" t="s">
        <v>2458</v>
      </c>
    </row>
    <row r="155" spans="1:66" x14ac:dyDescent="0.2">
      <c r="A155" t="s">
        <v>89</v>
      </c>
      <c r="B155" t="s">
        <v>248</v>
      </c>
      <c r="C155" t="s">
        <v>91</v>
      </c>
      <c r="D155" t="s">
        <v>92</v>
      </c>
      <c r="E155" t="s">
        <v>93</v>
      </c>
      <c r="F155" t="s">
        <v>94</v>
      </c>
      <c r="G155">
        <v>20</v>
      </c>
      <c r="H155">
        <v>14</v>
      </c>
      <c r="I155">
        <v>20</v>
      </c>
      <c r="J155" t="s">
        <v>95</v>
      </c>
      <c r="K155">
        <v>11</v>
      </c>
      <c r="L155">
        <v>10</v>
      </c>
      <c r="M155">
        <v>9</v>
      </c>
      <c r="N155">
        <v>12</v>
      </c>
      <c r="O155">
        <v>0.81818181818181801</v>
      </c>
      <c r="P155">
        <v>4</v>
      </c>
      <c r="Q155">
        <v>3</v>
      </c>
      <c r="R155">
        <v>2</v>
      </c>
      <c r="S155">
        <v>5</v>
      </c>
      <c r="T155">
        <v>0.5</v>
      </c>
      <c r="U155">
        <v>5</v>
      </c>
      <c r="V155">
        <v>4</v>
      </c>
      <c r="W155">
        <v>3</v>
      </c>
      <c r="X155">
        <v>3</v>
      </c>
      <c r="Y155">
        <v>0.6</v>
      </c>
      <c r="Z155" s="3">
        <v>-1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>
        <v>0</v>
      </c>
      <c r="AK155" s="3">
        <v>-1</v>
      </c>
      <c r="AL155" s="3">
        <v>1</v>
      </c>
      <c r="AM155">
        <v>0</v>
      </c>
      <c r="AN155" s="3">
        <v>1</v>
      </c>
      <c r="AO155" s="3">
        <v>1</v>
      </c>
      <c r="AP155">
        <v>0</v>
      </c>
      <c r="AQ155" s="3">
        <v>-1</v>
      </c>
      <c r="AR155" s="3">
        <v>1</v>
      </c>
      <c r="AS155" s="3">
        <v>1</v>
      </c>
      <c r="AT155">
        <v>-1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0</v>
      </c>
      <c r="BE155">
        <v>-1</v>
      </c>
      <c r="BF155">
        <v>4</v>
      </c>
      <c r="BG155">
        <v>0</v>
      </c>
      <c r="BH155">
        <v>1</v>
      </c>
      <c r="BI155">
        <v>1</v>
      </c>
      <c r="BJ155">
        <v>0</v>
      </c>
      <c r="BK155">
        <v>-1</v>
      </c>
      <c r="BL155">
        <v>1</v>
      </c>
      <c r="BM155">
        <v>1</v>
      </c>
      <c r="BN155" t="s">
        <v>2458</v>
      </c>
    </row>
    <row r="156" spans="1:66" x14ac:dyDescent="0.2">
      <c r="A156" t="s">
        <v>89</v>
      </c>
      <c r="B156" t="s">
        <v>249</v>
      </c>
      <c r="C156" t="s">
        <v>91</v>
      </c>
      <c r="D156" t="s">
        <v>92</v>
      </c>
      <c r="E156" t="s">
        <v>93</v>
      </c>
      <c r="F156" t="s">
        <v>94</v>
      </c>
      <c r="G156">
        <v>20</v>
      </c>
      <c r="H156">
        <v>14</v>
      </c>
      <c r="I156">
        <v>20</v>
      </c>
      <c r="J156" t="s">
        <v>95</v>
      </c>
      <c r="K156">
        <v>11</v>
      </c>
      <c r="L156">
        <v>10</v>
      </c>
      <c r="M156">
        <v>9</v>
      </c>
      <c r="N156">
        <v>12</v>
      </c>
      <c r="O156">
        <v>0.81818181818181801</v>
      </c>
      <c r="P156">
        <v>4</v>
      </c>
      <c r="Q156">
        <v>3</v>
      </c>
      <c r="R156">
        <v>2</v>
      </c>
      <c r="S156">
        <v>5</v>
      </c>
      <c r="T156">
        <v>0.5</v>
      </c>
      <c r="U156">
        <v>5</v>
      </c>
      <c r="V156">
        <v>4</v>
      </c>
      <c r="W156">
        <v>3</v>
      </c>
      <c r="X156">
        <v>3</v>
      </c>
      <c r="Y156">
        <v>0.6</v>
      </c>
      <c r="Z156" s="3">
        <v>-1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>
        <v>0</v>
      </c>
      <c r="AK156" s="3">
        <v>-1</v>
      </c>
      <c r="AL156" s="3">
        <v>1</v>
      </c>
      <c r="AM156">
        <v>0</v>
      </c>
      <c r="AN156" s="3">
        <v>1</v>
      </c>
      <c r="AO156" s="3">
        <v>1</v>
      </c>
      <c r="AP156">
        <v>0</v>
      </c>
      <c r="AQ156" s="3">
        <v>-1</v>
      </c>
      <c r="AR156" s="3">
        <v>1</v>
      </c>
      <c r="AS156" s="3">
        <v>1</v>
      </c>
      <c r="AT156">
        <v>-1</v>
      </c>
      <c r="AU156">
        <v>1</v>
      </c>
      <c r="AV156">
        <v>1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0</v>
      </c>
      <c r="BE156">
        <v>-1</v>
      </c>
      <c r="BF156">
        <v>4</v>
      </c>
      <c r="BG156">
        <v>0</v>
      </c>
      <c r="BH156">
        <v>1</v>
      </c>
      <c r="BI156">
        <v>1</v>
      </c>
      <c r="BJ156">
        <v>0</v>
      </c>
      <c r="BK156">
        <v>-1</v>
      </c>
      <c r="BL156">
        <v>1</v>
      </c>
      <c r="BM156">
        <v>1</v>
      </c>
      <c r="BN156" t="s">
        <v>2458</v>
      </c>
    </row>
    <row r="157" spans="1:66" x14ac:dyDescent="0.2">
      <c r="A157" t="s">
        <v>89</v>
      </c>
      <c r="B157" t="s">
        <v>250</v>
      </c>
      <c r="C157" t="s">
        <v>91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20</v>
      </c>
      <c r="J157" t="s">
        <v>95</v>
      </c>
      <c r="K157">
        <v>11</v>
      </c>
      <c r="L157">
        <v>10</v>
      </c>
      <c r="M157">
        <v>9</v>
      </c>
      <c r="N157">
        <v>12</v>
      </c>
      <c r="O157">
        <v>0.81818181818181801</v>
      </c>
      <c r="P157">
        <v>4</v>
      </c>
      <c r="Q157">
        <v>3</v>
      </c>
      <c r="R157">
        <v>2</v>
      </c>
      <c r="S157">
        <v>5</v>
      </c>
      <c r="T157">
        <v>0.5</v>
      </c>
      <c r="U157">
        <v>5</v>
      </c>
      <c r="V157">
        <v>4</v>
      </c>
      <c r="W157">
        <v>3</v>
      </c>
      <c r="X157">
        <v>3</v>
      </c>
      <c r="Y157">
        <v>0.6</v>
      </c>
      <c r="Z157" s="3">
        <v>-1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>
        <v>0</v>
      </c>
      <c r="AK157" s="3">
        <v>-1</v>
      </c>
      <c r="AL157" s="3">
        <v>1</v>
      </c>
      <c r="AM157">
        <v>0</v>
      </c>
      <c r="AN157" s="3">
        <v>1</v>
      </c>
      <c r="AO157" s="3">
        <v>1</v>
      </c>
      <c r="AP157">
        <v>0</v>
      </c>
      <c r="AQ157" s="3">
        <v>-1</v>
      </c>
      <c r="AR157" s="3">
        <v>1</v>
      </c>
      <c r="AS157" s="3">
        <v>1</v>
      </c>
      <c r="AT157">
        <v>-1</v>
      </c>
      <c r="AU157">
        <v>1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0</v>
      </c>
      <c r="BE157">
        <v>-1</v>
      </c>
      <c r="BF157">
        <v>4</v>
      </c>
      <c r="BG157">
        <v>0</v>
      </c>
      <c r="BH157">
        <v>1</v>
      </c>
      <c r="BI157">
        <v>1</v>
      </c>
      <c r="BJ157">
        <v>0</v>
      </c>
      <c r="BK157">
        <v>-1</v>
      </c>
      <c r="BL157">
        <v>1</v>
      </c>
      <c r="BM157">
        <v>1</v>
      </c>
      <c r="BN157" t="s">
        <v>2458</v>
      </c>
    </row>
    <row r="158" spans="1:66" x14ac:dyDescent="0.2">
      <c r="A158" t="s">
        <v>89</v>
      </c>
      <c r="B158" t="s">
        <v>251</v>
      </c>
      <c r="C158" t="s">
        <v>91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20</v>
      </c>
      <c r="J158" t="s">
        <v>95</v>
      </c>
      <c r="K158">
        <v>11</v>
      </c>
      <c r="L158">
        <v>10</v>
      </c>
      <c r="M158">
        <v>9</v>
      </c>
      <c r="N158">
        <v>12</v>
      </c>
      <c r="O158">
        <v>0.81818181818181801</v>
      </c>
      <c r="P158">
        <v>4</v>
      </c>
      <c r="Q158">
        <v>3</v>
      </c>
      <c r="R158">
        <v>2</v>
      </c>
      <c r="S158">
        <v>5</v>
      </c>
      <c r="T158">
        <v>0.5</v>
      </c>
      <c r="U158">
        <v>5</v>
      </c>
      <c r="V158">
        <v>4</v>
      </c>
      <c r="W158">
        <v>3</v>
      </c>
      <c r="X158">
        <v>3</v>
      </c>
      <c r="Y158">
        <v>0.6</v>
      </c>
      <c r="Z158" s="3">
        <v>-1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>
        <v>0</v>
      </c>
      <c r="AK158" s="3">
        <v>-1</v>
      </c>
      <c r="AL158" s="3">
        <v>1</v>
      </c>
      <c r="AM158">
        <v>0</v>
      </c>
      <c r="AN158" s="3">
        <v>1</v>
      </c>
      <c r="AO158" s="3">
        <v>1</v>
      </c>
      <c r="AP158">
        <v>0</v>
      </c>
      <c r="AQ158" s="3">
        <v>-1</v>
      </c>
      <c r="AR158" s="3">
        <v>1</v>
      </c>
      <c r="AS158" s="3">
        <v>1</v>
      </c>
      <c r="AT158">
        <v>-1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0</v>
      </c>
      <c r="BE158">
        <v>-1</v>
      </c>
      <c r="BF158">
        <v>4</v>
      </c>
      <c r="BG158">
        <v>0</v>
      </c>
      <c r="BH158">
        <v>1</v>
      </c>
      <c r="BI158">
        <v>1</v>
      </c>
      <c r="BJ158">
        <v>0</v>
      </c>
      <c r="BK158">
        <v>-1</v>
      </c>
      <c r="BL158">
        <v>1</v>
      </c>
      <c r="BM158">
        <v>1</v>
      </c>
      <c r="BN158" t="s">
        <v>2458</v>
      </c>
    </row>
    <row r="159" spans="1:66" x14ac:dyDescent="0.2">
      <c r="A159" t="s">
        <v>89</v>
      </c>
      <c r="B159" t="s">
        <v>252</v>
      </c>
      <c r="C159" t="s">
        <v>91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20</v>
      </c>
      <c r="J159" t="s">
        <v>95</v>
      </c>
      <c r="K159">
        <v>11</v>
      </c>
      <c r="L159">
        <v>10</v>
      </c>
      <c r="M159">
        <v>9</v>
      </c>
      <c r="N159">
        <v>12</v>
      </c>
      <c r="O159">
        <v>0.81818181818181801</v>
      </c>
      <c r="P159">
        <v>4</v>
      </c>
      <c r="Q159">
        <v>3</v>
      </c>
      <c r="R159">
        <v>2</v>
      </c>
      <c r="S159">
        <v>5</v>
      </c>
      <c r="T159">
        <v>0.5</v>
      </c>
      <c r="U159">
        <v>5</v>
      </c>
      <c r="V159">
        <v>4</v>
      </c>
      <c r="W159">
        <v>3</v>
      </c>
      <c r="X159">
        <v>3</v>
      </c>
      <c r="Y159">
        <v>0.6</v>
      </c>
      <c r="Z159" s="3">
        <v>-1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>
        <v>0</v>
      </c>
      <c r="AK159" s="3">
        <v>-1</v>
      </c>
      <c r="AL159" s="3">
        <v>1</v>
      </c>
      <c r="AM159">
        <v>0</v>
      </c>
      <c r="AN159" s="3">
        <v>1</v>
      </c>
      <c r="AO159" s="3">
        <v>1</v>
      </c>
      <c r="AP159">
        <v>0</v>
      </c>
      <c r="AQ159" s="3">
        <v>-1</v>
      </c>
      <c r="AR159" s="3">
        <v>1</v>
      </c>
      <c r="AS159" s="3">
        <v>1</v>
      </c>
      <c r="AT159">
        <v>-1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0</v>
      </c>
      <c r="BE159">
        <v>-1</v>
      </c>
      <c r="BF159">
        <v>4</v>
      </c>
      <c r="BG159">
        <v>0</v>
      </c>
      <c r="BH159">
        <v>1</v>
      </c>
      <c r="BI159">
        <v>1</v>
      </c>
      <c r="BJ159">
        <v>0</v>
      </c>
      <c r="BK159">
        <v>-1</v>
      </c>
      <c r="BL159">
        <v>1</v>
      </c>
      <c r="BM159">
        <v>1</v>
      </c>
      <c r="BN159" t="s">
        <v>2458</v>
      </c>
    </row>
    <row r="160" spans="1:66" x14ac:dyDescent="0.2">
      <c r="A160" t="s">
        <v>89</v>
      </c>
      <c r="B160" t="s">
        <v>253</v>
      </c>
      <c r="C160" t="s">
        <v>91</v>
      </c>
      <c r="D160" t="s">
        <v>92</v>
      </c>
      <c r="E160" t="s">
        <v>93</v>
      </c>
      <c r="F160" t="s">
        <v>94</v>
      </c>
      <c r="G160">
        <v>20</v>
      </c>
      <c r="H160">
        <v>14</v>
      </c>
      <c r="I160">
        <v>20</v>
      </c>
      <c r="J160" t="s">
        <v>95</v>
      </c>
      <c r="K160">
        <v>11</v>
      </c>
      <c r="L160">
        <v>10</v>
      </c>
      <c r="M160">
        <v>9</v>
      </c>
      <c r="N160">
        <v>12</v>
      </c>
      <c r="O160">
        <v>0.81818181818181801</v>
      </c>
      <c r="P160">
        <v>4</v>
      </c>
      <c r="Q160">
        <v>3</v>
      </c>
      <c r="R160">
        <v>2</v>
      </c>
      <c r="S160">
        <v>5</v>
      </c>
      <c r="T160">
        <v>0.5</v>
      </c>
      <c r="U160">
        <v>5</v>
      </c>
      <c r="V160">
        <v>4</v>
      </c>
      <c r="W160">
        <v>3</v>
      </c>
      <c r="X160">
        <v>3</v>
      </c>
      <c r="Y160">
        <v>0.6</v>
      </c>
      <c r="Z160" s="3">
        <v>-1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>
        <v>0</v>
      </c>
      <c r="AK160" s="3">
        <v>-1</v>
      </c>
      <c r="AL160" s="3">
        <v>1</v>
      </c>
      <c r="AM160">
        <v>0</v>
      </c>
      <c r="AN160" s="3">
        <v>1</v>
      </c>
      <c r="AO160" s="3">
        <v>1</v>
      </c>
      <c r="AP160">
        <v>0</v>
      </c>
      <c r="AQ160" s="3">
        <v>-1</v>
      </c>
      <c r="AR160" s="3">
        <v>1</v>
      </c>
      <c r="AS160" s="3">
        <v>1</v>
      </c>
      <c r="AT160">
        <v>-1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0</v>
      </c>
      <c r="BE160">
        <v>-1</v>
      </c>
      <c r="BF160">
        <v>4</v>
      </c>
      <c r="BG160">
        <v>0</v>
      </c>
      <c r="BH160">
        <v>1</v>
      </c>
      <c r="BI160">
        <v>1</v>
      </c>
      <c r="BJ160">
        <v>0</v>
      </c>
      <c r="BK160">
        <v>-1</v>
      </c>
      <c r="BL160">
        <v>1</v>
      </c>
      <c r="BM160">
        <v>1</v>
      </c>
      <c r="BN160" t="s">
        <v>2458</v>
      </c>
    </row>
    <row r="161" spans="1:66" x14ac:dyDescent="0.2">
      <c r="A161" t="s">
        <v>89</v>
      </c>
      <c r="B161" t="s">
        <v>254</v>
      </c>
      <c r="C161" t="s">
        <v>91</v>
      </c>
      <c r="D161" t="s">
        <v>92</v>
      </c>
      <c r="E161" t="s">
        <v>93</v>
      </c>
      <c r="F161" t="s">
        <v>94</v>
      </c>
      <c r="G161">
        <v>20</v>
      </c>
      <c r="H161">
        <v>14</v>
      </c>
      <c r="I161">
        <v>20</v>
      </c>
      <c r="J161" t="s">
        <v>95</v>
      </c>
      <c r="K161">
        <v>11</v>
      </c>
      <c r="L161">
        <v>10</v>
      </c>
      <c r="M161">
        <v>9</v>
      </c>
      <c r="N161">
        <v>12</v>
      </c>
      <c r="O161">
        <v>0.81818181818181801</v>
      </c>
      <c r="P161">
        <v>4</v>
      </c>
      <c r="Q161">
        <v>3</v>
      </c>
      <c r="R161">
        <v>2</v>
      </c>
      <c r="S161">
        <v>5</v>
      </c>
      <c r="T161">
        <v>0.5</v>
      </c>
      <c r="U161">
        <v>5</v>
      </c>
      <c r="V161">
        <v>4</v>
      </c>
      <c r="W161">
        <v>3</v>
      </c>
      <c r="X161">
        <v>3</v>
      </c>
      <c r="Y161">
        <v>0.6</v>
      </c>
      <c r="Z161" s="3">
        <v>-1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>
        <v>0</v>
      </c>
      <c r="AK161" s="3">
        <v>-1</v>
      </c>
      <c r="AL161" s="3">
        <v>1</v>
      </c>
      <c r="AM161">
        <v>0</v>
      </c>
      <c r="AN161" s="3">
        <v>1</v>
      </c>
      <c r="AO161" s="3">
        <v>1</v>
      </c>
      <c r="AP161">
        <v>0</v>
      </c>
      <c r="AQ161" s="3">
        <v>-1</v>
      </c>
      <c r="AR161" s="3">
        <v>1</v>
      </c>
      <c r="AS161" s="3">
        <v>1</v>
      </c>
      <c r="AT161">
        <v>-1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0</v>
      </c>
      <c r="BE161">
        <v>-1</v>
      </c>
      <c r="BF161">
        <v>4</v>
      </c>
      <c r="BG161">
        <v>0</v>
      </c>
      <c r="BH161">
        <v>1</v>
      </c>
      <c r="BI161">
        <v>1</v>
      </c>
      <c r="BJ161">
        <v>0</v>
      </c>
      <c r="BK161">
        <v>-1</v>
      </c>
      <c r="BL161">
        <v>1</v>
      </c>
      <c r="BM161">
        <v>1</v>
      </c>
      <c r="BN161" t="s">
        <v>2458</v>
      </c>
    </row>
    <row r="162" spans="1:66" x14ac:dyDescent="0.2">
      <c r="A162" t="s">
        <v>89</v>
      </c>
      <c r="B162" t="s">
        <v>255</v>
      </c>
      <c r="C162" t="s">
        <v>91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20</v>
      </c>
      <c r="J162" t="s">
        <v>95</v>
      </c>
      <c r="K162">
        <v>11</v>
      </c>
      <c r="L162">
        <v>10</v>
      </c>
      <c r="M162">
        <v>9</v>
      </c>
      <c r="N162">
        <v>12</v>
      </c>
      <c r="O162">
        <v>0.81818181818181801</v>
      </c>
      <c r="P162">
        <v>4</v>
      </c>
      <c r="Q162">
        <v>3</v>
      </c>
      <c r="R162">
        <v>2</v>
      </c>
      <c r="S162">
        <v>5</v>
      </c>
      <c r="T162">
        <v>0.5</v>
      </c>
      <c r="U162">
        <v>5</v>
      </c>
      <c r="V162">
        <v>4</v>
      </c>
      <c r="W162">
        <v>3</v>
      </c>
      <c r="X162">
        <v>3</v>
      </c>
      <c r="Y162">
        <v>0.6</v>
      </c>
      <c r="Z162" s="3">
        <v>-1</v>
      </c>
      <c r="AA162" s="3">
        <v>1</v>
      </c>
      <c r="AB162" s="3">
        <v>1</v>
      </c>
      <c r="AC162" s="3">
        <v>1</v>
      </c>
      <c r="AD162" s="3">
        <v>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>
        <v>0</v>
      </c>
      <c r="AK162" s="3">
        <v>-1</v>
      </c>
      <c r="AL162" s="3">
        <v>1</v>
      </c>
      <c r="AM162">
        <v>0</v>
      </c>
      <c r="AN162" s="3">
        <v>1</v>
      </c>
      <c r="AO162" s="3">
        <v>1</v>
      </c>
      <c r="AP162">
        <v>0</v>
      </c>
      <c r="AQ162" s="3">
        <v>-1</v>
      </c>
      <c r="AR162" s="3">
        <v>1</v>
      </c>
      <c r="AS162" s="3">
        <v>1</v>
      </c>
      <c r="AT162">
        <v>-1</v>
      </c>
      <c r="AU162">
        <v>1</v>
      </c>
      <c r="AV162">
        <v>1</v>
      </c>
      <c r="AW162">
        <v>1</v>
      </c>
      <c r="AX162">
        <v>2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0</v>
      </c>
      <c r="BE162">
        <v>-1</v>
      </c>
      <c r="BF162">
        <v>4</v>
      </c>
      <c r="BG162">
        <v>0</v>
      </c>
      <c r="BH162">
        <v>1</v>
      </c>
      <c r="BI162">
        <v>1</v>
      </c>
      <c r="BJ162">
        <v>0</v>
      </c>
      <c r="BK162">
        <v>-1</v>
      </c>
      <c r="BL162">
        <v>1</v>
      </c>
      <c r="BM162">
        <v>1</v>
      </c>
      <c r="BN162" t="s">
        <v>2458</v>
      </c>
    </row>
    <row r="163" spans="1:66" x14ac:dyDescent="0.2">
      <c r="A163" t="s">
        <v>89</v>
      </c>
      <c r="B163" t="s">
        <v>256</v>
      </c>
      <c r="C163" t="s">
        <v>91</v>
      </c>
      <c r="D163" t="s">
        <v>92</v>
      </c>
      <c r="E163" t="s">
        <v>93</v>
      </c>
      <c r="F163" t="s">
        <v>94</v>
      </c>
      <c r="G163">
        <v>20</v>
      </c>
      <c r="H163">
        <v>14</v>
      </c>
      <c r="I163">
        <v>20</v>
      </c>
      <c r="J163" t="s">
        <v>95</v>
      </c>
      <c r="K163">
        <v>11</v>
      </c>
      <c r="L163">
        <v>10</v>
      </c>
      <c r="M163">
        <v>9</v>
      </c>
      <c r="N163">
        <v>12</v>
      </c>
      <c r="O163">
        <v>0.81818181818181801</v>
      </c>
      <c r="P163">
        <v>4</v>
      </c>
      <c r="Q163">
        <v>3</v>
      </c>
      <c r="R163">
        <v>2</v>
      </c>
      <c r="S163">
        <v>5</v>
      </c>
      <c r="T163">
        <v>0.5</v>
      </c>
      <c r="U163">
        <v>5</v>
      </c>
      <c r="V163">
        <v>4</v>
      </c>
      <c r="W163">
        <v>3</v>
      </c>
      <c r="X163">
        <v>3</v>
      </c>
      <c r="Y163">
        <v>0.6</v>
      </c>
      <c r="Z163" s="3">
        <v>-1</v>
      </c>
      <c r="AA163" s="3">
        <v>1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>
        <v>0</v>
      </c>
      <c r="AK163" s="3">
        <v>-1</v>
      </c>
      <c r="AL163" s="3">
        <v>1</v>
      </c>
      <c r="AM163">
        <v>0</v>
      </c>
      <c r="AN163" s="3">
        <v>1</v>
      </c>
      <c r="AO163" s="3">
        <v>1</v>
      </c>
      <c r="AP163">
        <v>0</v>
      </c>
      <c r="AQ163" s="3">
        <v>-1</v>
      </c>
      <c r="AR163" s="3">
        <v>1</v>
      </c>
      <c r="AS163" s="3">
        <v>1</v>
      </c>
      <c r="AT163">
        <v>-1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0</v>
      </c>
      <c r="BE163">
        <v>-1</v>
      </c>
      <c r="BF163">
        <v>4</v>
      </c>
      <c r="BG163">
        <v>0</v>
      </c>
      <c r="BH163">
        <v>1</v>
      </c>
      <c r="BI163">
        <v>1</v>
      </c>
      <c r="BJ163">
        <v>0</v>
      </c>
      <c r="BK163">
        <v>-1</v>
      </c>
      <c r="BL163">
        <v>1</v>
      </c>
      <c r="BM163">
        <v>1</v>
      </c>
      <c r="BN163" t="s">
        <v>2458</v>
      </c>
    </row>
    <row r="164" spans="1:66" x14ac:dyDescent="0.2">
      <c r="A164" t="s">
        <v>89</v>
      </c>
      <c r="B164" t="s">
        <v>257</v>
      </c>
      <c r="C164" t="s">
        <v>91</v>
      </c>
      <c r="D164" t="s">
        <v>92</v>
      </c>
      <c r="E164" t="s">
        <v>93</v>
      </c>
      <c r="F164" t="s">
        <v>94</v>
      </c>
      <c r="G164">
        <v>20</v>
      </c>
      <c r="H164">
        <v>14</v>
      </c>
      <c r="I164">
        <v>20</v>
      </c>
      <c r="J164" t="s">
        <v>95</v>
      </c>
      <c r="K164">
        <v>11</v>
      </c>
      <c r="L164">
        <v>10</v>
      </c>
      <c r="M164">
        <v>9</v>
      </c>
      <c r="N164">
        <v>12</v>
      </c>
      <c r="O164">
        <v>0.81818181818181801</v>
      </c>
      <c r="P164">
        <v>4</v>
      </c>
      <c r="Q164">
        <v>3</v>
      </c>
      <c r="R164">
        <v>2</v>
      </c>
      <c r="S164">
        <v>5</v>
      </c>
      <c r="T164">
        <v>0.5</v>
      </c>
      <c r="U164">
        <v>5</v>
      </c>
      <c r="V164">
        <v>4</v>
      </c>
      <c r="W164">
        <v>3</v>
      </c>
      <c r="X164">
        <v>3</v>
      </c>
      <c r="Y164">
        <v>0.6</v>
      </c>
      <c r="Z164" s="3">
        <v>-1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>
        <v>0</v>
      </c>
      <c r="AK164" s="3">
        <v>-1</v>
      </c>
      <c r="AL164" s="3">
        <v>1</v>
      </c>
      <c r="AM164">
        <v>0</v>
      </c>
      <c r="AN164" s="3">
        <v>1</v>
      </c>
      <c r="AO164" s="3">
        <v>1</v>
      </c>
      <c r="AP164">
        <v>0</v>
      </c>
      <c r="AQ164" s="3">
        <v>-1</v>
      </c>
      <c r="AR164" s="3">
        <v>1</v>
      </c>
      <c r="AS164" s="3">
        <v>1</v>
      </c>
      <c r="AT164">
        <v>-1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0</v>
      </c>
      <c r="BE164">
        <v>-1</v>
      </c>
      <c r="BF164">
        <v>4</v>
      </c>
      <c r="BG164">
        <v>0</v>
      </c>
      <c r="BH164">
        <v>1</v>
      </c>
      <c r="BI164">
        <v>1</v>
      </c>
      <c r="BJ164">
        <v>0</v>
      </c>
      <c r="BK164">
        <v>-1</v>
      </c>
      <c r="BL164">
        <v>1</v>
      </c>
      <c r="BM164">
        <v>1</v>
      </c>
      <c r="BN164" t="s">
        <v>2458</v>
      </c>
    </row>
    <row r="165" spans="1:66" x14ac:dyDescent="0.2">
      <c r="A165" t="s">
        <v>89</v>
      </c>
      <c r="B165" t="s">
        <v>258</v>
      </c>
      <c r="C165" t="s">
        <v>91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20</v>
      </c>
      <c r="J165" t="s">
        <v>95</v>
      </c>
      <c r="K165">
        <v>11</v>
      </c>
      <c r="L165">
        <v>10</v>
      </c>
      <c r="M165">
        <v>9</v>
      </c>
      <c r="N165">
        <v>12</v>
      </c>
      <c r="O165">
        <v>0.81818181818181801</v>
      </c>
      <c r="P165">
        <v>4</v>
      </c>
      <c r="Q165">
        <v>3</v>
      </c>
      <c r="R165">
        <v>2</v>
      </c>
      <c r="S165">
        <v>5</v>
      </c>
      <c r="T165">
        <v>0.5</v>
      </c>
      <c r="U165">
        <v>5</v>
      </c>
      <c r="V165">
        <v>4</v>
      </c>
      <c r="W165">
        <v>3</v>
      </c>
      <c r="X165">
        <v>3</v>
      </c>
      <c r="Y165">
        <v>0.6</v>
      </c>
      <c r="Z165" s="3">
        <v>-1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>
        <v>0</v>
      </c>
      <c r="AK165" s="3">
        <v>-1</v>
      </c>
      <c r="AL165" s="3">
        <v>1</v>
      </c>
      <c r="AM165">
        <v>0</v>
      </c>
      <c r="AN165" s="3">
        <v>1</v>
      </c>
      <c r="AO165" s="3">
        <v>1</v>
      </c>
      <c r="AP165">
        <v>0</v>
      </c>
      <c r="AQ165" s="3">
        <v>-1</v>
      </c>
      <c r="AR165" s="3">
        <v>1</v>
      </c>
      <c r="AS165" s="3">
        <v>1</v>
      </c>
      <c r="AT165">
        <v>-1</v>
      </c>
      <c r="AU165">
        <v>1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0</v>
      </c>
      <c r="BE165">
        <v>-1</v>
      </c>
      <c r="BF165">
        <v>4</v>
      </c>
      <c r="BG165">
        <v>0</v>
      </c>
      <c r="BH165">
        <v>1</v>
      </c>
      <c r="BI165">
        <v>1</v>
      </c>
      <c r="BJ165">
        <v>0</v>
      </c>
      <c r="BK165">
        <v>-1</v>
      </c>
      <c r="BL165">
        <v>1</v>
      </c>
      <c r="BM165">
        <v>1</v>
      </c>
      <c r="BN165" t="s">
        <v>2458</v>
      </c>
    </row>
    <row r="166" spans="1:66" x14ac:dyDescent="0.2">
      <c r="A166" t="s">
        <v>89</v>
      </c>
      <c r="B166" t="s">
        <v>259</v>
      </c>
      <c r="C166" t="s">
        <v>91</v>
      </c>
      <c r="D166" t="s">
        <v>92</v>
      </c>
      <c r="E166" t="s">
        <v>93</v>
      </c>
      <c r="F166" t="s">
        <v>94</v>
      </c>
      <c r="G166">
        <v>20</v>
      </c>
      <c r="H166">
        <v>14</v>
      </c>
      <c r="I166">
        <v>20</v>
      </c>
      <c r="J166" t="s">
        <v>95</v>
      </c>
      <c r="K166">
        <v>11</v>
      </c>
      <c r="L166">
        <v>10</v>
      </c>
      <c r="M166">
        <v>9</v>
      </c>
      <c r="N166">
        <v>12</v>
      </c>
      <c r="O166">
        <v>0.81818181818181801</v>
      </c>
      <c r="P166">
        <v>4</v>
      </c>
      <c r="Q166">
        <v>3</v>
      </c>
      <c r="R166">
        <v>2</v>
      </c>
      <c r="S166">
        <v>5</v>
      </c>
      <c r="T166">
        <v>0.5</v>
      </c>
      <c r="U166">
        <v>5</v>
      </c>
      <c r="V166">
        <v>4</v>
      </c>
      <c r="W166">
        <v>3</v>
      </c>
      <c r="X166">
        <v>3</v>
      </c>
      <c r="Y166">
        <v>0.6</v>
      </c>
      <c r="Z166" s="3">
        <v>-1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>
        <v>0</v>
      </c>
      <c r="AK166" s="3">
        <v>-1</v>
      </c>
      <c r="AL166" s="3">
        <v>1</v>
      </c>
      <c r="AM166">
        <v>0</v>
      </c>
      <c r="AN166" s="3">
        <v>1</v>
      </c>
      <c r="AO166" s="3">
        <v>1</v>
      </c>
      <c r="AP166">
        <v>0</v>
      </c>
      <c r="AQ166" s="3">
        <v>-1</v>
      </c>
      <c r="AR166" s="3">
        <v>1</v>
      </c>
      <c r="AS166" s="3">
        <v>1</v>
      </c>
      <c r="AT166">
        <v>-1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0</v>
      </c>
      <c r="BE166">
        <v>-1</v>
      </c>
      <c r="BF166">
        <v>4</v>
      </c>
      <c r="BG166">
        <v>0</v>
      </c>
      <c r="BH166">
        <v>1</v>
      </c>
      <c r="BI166">
        <v>1</v>
      </c>
      <c r="BJ166">
        <v>0</v>
      </c>
      <c r="BK166">
        <v>-1</v>
      </c>
      <c r="BL166">
        <v>1</v>
      </c>
      <c r="BM166">
        <v>1</v>
      </c>
      <c r="BN166" t="s">
        <v>2458</v>
      </c>
    </row>
    <row r="167" spans="1:66" x14ac:dyDescent="0.2">
      <c r="A167" t="s">
        <v>89</v>
      </c>
      <c r="B167" t="s">
        <v>260</v>
      </c>
      <c r="C167" t="s">
        <v>91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20</v>
      </c>
      <c r="J167" t="s">
        <v>95</v>
      </c>
      <c r="K167">
        <v>11</v>
      </c>
      <c r="L167">
        <v>10</v>
      </c>
      <c r="M167">
        <v>9</v>
      </c>
      <c r="N167">
        <v>12</v>
      </c>
      <c r="O167">
        <v>0.81818181818181801</v>
      </c>
      <c r="P167">
        <v>4</v>
      </c>
      <c r="Q167">
        <v>3</v>
      </c>
      <c r="R167">
        <v>2</v>
      </c>
      <c r="S167">
        <v>5</v>
      </c>
      <c r="T167">
        <v>0.5</v>
      </c>
      <c r="U167">
        <v>5</v>
      </c>
      <c r="V167">
        <v>4</v>
      </c>
      <c r="W167">
        <v>3</v>
      </c>
      <c r="X167">
        <v>3</v>
      </c>
      <c r="Y167">
        <v>0.6</v>
      </c>
      <c r="Z167" s="3">
        <v>-1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>
        <v>0</v>
      </c>
      <c r="AK167" s="3">
        <v>-1</v>
      </c>
      <c r="AL167" s="3">
        <v>1</v>
      </c>
      <c r="AM167">
        <v>0</v>
      </c>
      <c r="AN167" s="3">
        <v>1</v>
      </c>
      <c r="AO167" s="3">
        <v>1</v>
      </c>
      <c r="AP167">
        <v>0</v>
      </c>
      <c r="AQ167" s="3">
        <v>-1</v>
      </c>
      <c r="AR167" s="3">
        <v>1</v>
      </c>
      <c r="AS167" s="3">
        <v>1</v>
      </c>
      <c r="AT167">
        <v>-1</v>
      </c>
      <c r="AU167">
        <v>1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0</v>
      </c>
      <c r="BE167">
        <v>-1</v>
      </c>
      <c r="BF167">
        <v>4</v>
      </c>
      <c r="BG167">
        <v>0</v>
      </c>
      <c r="BH167">
        <v>1</v>
      </c>
      <c r="BI167">
        <v>1</v>
      </c>
      <c r="BJ167">
        <v>0</v>
      </c>
      <c r="BK167">
        <v>-1</v>
      </c>
      <c r="BL167">
        <v>1</v>
      </c>
      <c r="BM167">
        <v>1</v>
      </c>
      <c r="BN167" t="s">
        <v>2458</v>
      </c>
    </row>
    <row r="168" spans="1:66" x14ac:dyDescent="0.2">
      <c r="A168" t="s">
        <v>89</v>
      </c>
      <c r="B168" t="s">
        <v>261</v>
      </c>
      <c r="C168" t="s">
        <v>91</v>
      </c>
      <c r="D168" t="s">
        <v>92</v>
      </c>
      <c r="E168" t="s">
        <v>93</v>
      </c>
      <c r="F168" t="s">
        <v>94</v>
      </c>
      <c r="G168">
        <v>20</v>
      </c>
      <c r="H168">
        <v>14</v>
      </c>
      <c r="I168">
        <v>20</v>
      </c>
      <c r="J168" t="s">
        <v>95</v>
      </c>
      <c r="K168">
        <v>11</v>
      </c>
      <c r="L168">
        <v>10</v>
      </c>
      <c r="M168">
        <v>9</v>
      </c>
      <c r="N168">
        <v>12</v>
      </c>
      <c r="O168">
        <v>0.81818181818181801</v>
      </c>
      <c r="P168">
        <v>4</v>
      </c>
      <c r="Q168">
        <v>3</v>
      </c>
      <c r="R168">
        <v>2</v>
      </c>
      <c r="S168">
        <v>5</v>
      </c>
      <c r="T168">
        <v>0.5</v>
      </c>
      <c r="U168">
        <v>5</v>
      </c>
      <c r="V168">
        <v>4</v>
      </c>
      <c r="W168">
        <v>3</v>
      </c>
      <c r="X168">
        <v>3</v>
      </c>
      <c r="Y168">
        <v>0.6</v>
      </c>
      <c r="Z168" s="3">
        <v>-1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>
        <v>0</v>
      </c>
      <c r="AK168" s="3">
        <v>-1</v>
      </c>
      <c r="AL168" s="3">
        <v>1</v>
      </c>
      <c r="AM168">
        <v>0</v>
      </c>
      <c r="AN168" s="3">
        <v>1</v>
      </c>
      <c r="AO168" s="3">
        <v>1</v>
      </c>
      <c r="AP168">
        <v>0</v>
      </c>
      <c r="AQ168" s="3">
        <v>-1</v>
      </c>
      <c r="AR168" s="3">
        <v>1</v>
      </c>
      <c r="AS168" s="3">
        <v>1</v>
      </c>
      <c r="AT168">
        <v>-1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0</v>
      </c>
      <c r="BE168">
        <v>-1</v>
      </c>
      <c r="BF168">
        <v>4</v>
      </c>
      <c r="BG168">
        <v>0</v>
      </c>
      <c r="BH168">
        <v>1</v>
      </c>
      <c r="BI168">
        <v>1</v>
      </c>
      <c r="BJ168">
        <v>0</v>
      </c>
      <c r="BK168">
        <v>-1</v>
      </c>
      <c r="BL168">
        <v>1</v>
      </c>
      <c r="BM168">
        <v>1</v>
      </c>
      <c r="BN168" t="s">
        <v>2458</v>
      </c>
    </row>
    <row r="169" spans="1:66" x14ac:dyDescent="0.2">
      <c r="A169" t="s">
        <v>89</v>
      </c>
      <c r="B169" t="s">
        <v>262</v>
      </c>
      <c r="C169" t="s">
        <v>91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20</v>
      </c>
      <c r="J169" t="s">
        <v>95</v>
      </c>
      <c r="K169">
        <v>11</v>
      </c>
      <c r="L169">
        <v>10</v>
      </c>
      <c r="M169">
        <v>9</v>
      </c>
      <c r="N169">
        <v>12</v>
      </c>
      <c r="O169">
        <v>0.81818181818181801</v>
      </c>
      <c r="P169">
        <v>4</v>
      </c>
      <c r="Q169">
        <v>3</v>
      </c>
      <c r="R169">
        <v>2</v>
      </c>
      <c r="S169">
        <v>5</v>
      </c>
      <c r="T169">
        <v>0.5</v>
      </c>
      <c r="U169">
        <v>5</v>
      </c>
      <c r="V169">
        <v>4</v>
      </c>
      <c r="W169">
        <v>3</v>
      </c>
      <c r="X169">
        <v>3</v>
      </c>
      <c r="Y169">
        <v>0.6</v>
      </c>
      <c r="Z169" s="3">
        <v>-1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>
        <v>0</v>
      </c>
      <c r="AK169" s="3">
        <v>-1</v>
      </c>
      <c r="AL169" s="3">
        <v>1</v>
      </c>
      <c r="AM169">
        <v>0</v>
      </c>
      <c r="AN169" s="3">
        <v>1</v>
      </c>
      <c r="AO169" s="3">
        <v>1</v>
      </c>
      <c r="AP169">
        <v>0</v>
      </c>
      <c r="AQ169" s="3">
        <v>-1</v>
      </c>
      <c r="AR169" s="3">
        <v>1</v>
      </c>
      <c r="AS169" s="3">
        <v>1</v>
      </c>
      <c r="AT169">
        <v>-1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0</v>
      </c>
      <c r="BE169">
        <v>-1</v>
      </c>
      <c r="BF169">
        <v>4</v>
      </c>
      <c r="BG169">
        <v>0</v>
      </c>
      <c r="BH169">
        <v>1</v>
      </c>
      <c r="BI169">
        <v>1</v>
      </c>
      <c r="BJ169">
        <v>0</v>
      </c>
      <c r="BK169">
        <v>-1</v>
      </c>
      <c r="BL169">
        <v>1</v>
      </c>
      <c r="BM169">
        <v>1</v>
      </c>
      <c r="BN169" t="s">
        <v>2458</v>
      </c>
    </row>
    <row r="170" spans="1:66" x14ac:dyDescent="0.2">
      <c r="A170" t="s">
        <v>89</v>
      </c>
      <c r="B170" t="s">
        <v>263</v>
      </c>
      <c r="C170" t="s">
        <v>91</v>
      </c>
      <c r="D170" t="s">
        <v>92</v>
      </c>
      <c r="E170" t="s">
        <v>93</v>
      </c>
      <c r="F170" t="s">
        <v>94</v>
      </c>
      <c r="G170">
        <v>20</v>
      </c>
      <c r="H170">
        <v>14</v>
      </c>
      <c r="I170">
        <v>20</v>
      </c>
      <c r="J170" t="s">
        <v>95</v>
      </c>
      <c r="K170">
        <v>11</v>
      </c>
      <c r="L170">
        <v>10</v>
      </c>
      <c r="M170">
        <v>9</v>
      </c>
      <c r="N170">
        <v>12</v>
      </c>
      <c r="O170">
        <v>0.81818181818181801</v>
      </c>
      <c r="P170">
        <v>4</v>
      </c>
      <c r="Q170">
        <v>3</v>
      </c>
      <c r="R170">
        <v>2</v>
      </c>
      <c r="S170">
        <v>5</v>
      </c>
      <c r="T170">
        <v>0.5</v>
      </c>
      <c r="U170">
        <v>5</v>
      </c>
      <c r="V170">
        <v>4</v>
      </c>
      <c r="W170">
        <v>3</v>
      </c>
      <c r="X170">
        <v>3</v>
      </c>
      <c r="Y170">
        <v>0.6</v>
      </c>
      <c r="Z170" s="3">
        <v>-1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>
        <v>0</v>
      </c>
      <c r="AK170" s="3">
        <v>-1</v>
      </c>
      <c r="AL170" s="3">
        <v>1</v>
      </c>
      <c r="AM170">
        <v>0</v>
      </c>
      <c r="AN170" s="3">
        <v>1</v>
      </c>
      <c r="AO170" s="3">
        <v>1</v>
      </c>
      <c r="AP170">
        <v>0</v>
      </c>
      <c r="AQ170" s="3">
        <v>-1</v>
      </c>
      <c r="AR170" s="3">
        <v>1</v>
      </c>
      <c r="AS170" s="3">
        <v>1</v>
      </c>
      <c r="AT170">
        <v>-1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0</v>
      </c>
      <c r="BE170">
        <v>-1</v>
      </c>
      <c r="BF170">
        <v>4</v>
      </c>
      <c r="BG170">
        <v>0</v>
      </c>
      <c r="BH170">
        <v>1</v>
      </c>
      <c r="BI170">
        <v>1</v>
      </c>
      <c r="BJ170">
        <v>0</v>
      </c>
      <c r="BK170">
        <v>-1</v>
      </c>
      <c r="BL170">
        <v>1</v>
      </c>
      <c r="BM170">
        <v>1</v>
      </c>
      <c r="BN170" t="s">
        <v>2458</v>
      </c>
    </row>
    <row r="171" spans="1:66" x14ac:dyDescent="0.2">
      <c r="A171" t="s">
        <v>89</v>
      </c>
      <c r="B171" t="s">
        <v>264</v>
      </c>
      <c r="C171" t="s">
        <v>91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20</v>
      </c>
      <c r="J171" t="s">
        <v>95</v>
      </c>
      <c r="K171">
        <v>11</v>
      </c>
      <c r="L171">
        <v>10</v>
      </c>
      <c r="M171">
        <v>9</v>
      </c>
      <c r="N171">
        <v>12</v>
      </c>
      <c r="O171">
        <v>0.81818181818181801</v>
      </c>
      <c r="P171">
        <v>4</v>
      </c>
      <c r="Q171">
        <v>3</v>
      </c>
      <c r="R171">
        <v>2</v>
      </c>
      <c r="S171">
        <v>5</v>
      </c>
      <c r="T171">
        <v>0.5</v>
      </c>
      <c r="U171">
        <v>5</v>
      </c>
      <c r="V171">
        <v>4</v>
      </c>
      <c r="W171">
        <v>3</v>
      </c>
      <c r="X171">
        <v>3</v>
      </c>
      <c r="Y171">
        <v>0.6</v>
      </c>
      <c r="Z171" s="3">
        <v>-1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>
        <v>0</v>
      </c>
      <c r="AK171" s="3">
        <v>-1</v>
      </c>
      <c r="AL171" s="3">
        <v>1</v>
      </c>
      <c r="AM171">
        <v>0</v>
      </c>
      <c r="AN171" s="3">
        <v>1</v>
      </c>
      <c r="AO171" s="3">
        <v>1</v>
      </c>
      <c r="AP171">
        <v>0</v>
      </c>
      <c r="AQ171" s="3">
        <v>-1</v>
      </c>
      <c r="AR171" s="3">
        <v>1</v>
      </c>
      <c r="AS171" s="3">
        <v>1</v>
      </c>
      <c r="AT171">
        <v>-1</v>
      </c>
      <c r="AU171">
        <v>1</v>
      </c>
      <c r="AV171">
        <v>1</v>
      </c>
      <c r="AW171">
        <v>1</v>
      </c>
      <c r="AX171">
        <v>2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0</v>
      </c>
      <c r="BE171">
        <v>-1</v>
      </c>
      <c r="BF171">
        <v>4</v>
      </c>
      <c r="BG171">
        <v>0</v>
      </c>
      <c r="BH171">
        <v>1</v>
      </c>
      <c r="BI171">
        <v>1</v>
      </c>
      <c r="BJ171">
        <v>0</v>
      </c>
      <c r="BK171">
        <v>-1</v>
      </c>
      <c r="BL171">
        <v>1</v>
      </c>
      <c r="BM171">
        <v>1</v>
      </c>
      <c r="BN171" t="s">
        <v>2458</v>
      </c>
    </row>
    <row r="172" spans="1:66" x14ac:dyDescent="0.2">
      <c r="A172" t="s">
        <v>89</v>
      </c>
      <c r="B172" t="s">
        <v>265</v>
      </c>
      <c r="C172" t="s">
        <v>91</v>
      </c>
      <c r="D172" t="s">
        <v>92</v>
      </c>
      <c r="E172" t="s">
        <v>93</v>
      </c>
      <c r="F172" t="s">
        <v>94</v>
      </c>
      <c r="G172">
        <v>20</v>
      </c>
      <c r="H172">
        <v>14</v>
      </c>
      <c r="I172">
        <v>20</v>
      </c>
      <c r="J172" t="s">
        <v>95</v>
      </c>
      <c r="K172">
        <v>11</v>
      </c>
      <c r="L172">
        <v>10</v>
      </c>
      <c r="M172">
        <v>9</v>
      </c>
      <c r="N172">
        <v>12</v>
      </c>
      <c r="O172">
        <v>0.81818181818181801</v>
      </c>
      <c r="P172">
        <v>4</v>
      </c>
      <c r="Q172">
        <v>3</v>
      </c>
      <c r="R172">
        <v>2</v>
      </c>
      <c r="S172">
        <v>5</v>
      </c>
      <c r="T172">
        <v>0.5</v>
      </c>
      <c r="U172">
        <v>5</v>
      </c>
      <c r="V172">
        <v>4</v>
      </c>
      <c r="W172">
        <v>3</v>
      </c>
      <c r="X172">
        <v>3</v>
      </c>
      <c r="Y172">
        <v>0.6</v>
      </c>
      <c r="Z172" s="3">
        <v>-1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>
        <v>0</v>
      </c>
      <c r="AK172" s="3">
        <v>-1</v>
      </c>
      <c r="AL172" s="3">
        <v>1</v>
      </c>
      <c r="AM172">
        <v>0</v>
      </c>
      <c r="AN172" s="3">
        <v>1</v>
      </c>
      <c r="AO172" s="3">
        <v>1</v>
      </c>
      <c r="AP172">
        <v>0</v>
      </c>
      <c r="AQ172" s="3">
        <v>-1</v>
      </c>
      <c r="AR172" s="3">
        <v>1</v>
      </c>
      <c r="AS172" s="3">
        <v>1</v>
      </c>
      <c r="AT172">
        <v>-1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0</v>
      </c>
      <c r="BE172">
        <v>-1</v>
      </c>
      <c r="BF172">
        <v>4</v>
      </c>
      <c r="BG172">
        <v>0</v>
      </c>
      <c r="BH172">
        <v>1</v>
      </c>
      <c r="BI172">
        <v>1</v>
      </c>
      <c r="BJ172">
        <v>0</v>
      </c>
      <c r="BK172">
        <v>-1</v>
      </c>
      <c r="BL172">
        <v>1</v>
      </c>
      <c r="BM172">
        <v>1</v>
      </c>
      <c r="BN172" t="s">
        <v>2458</v>
      </c>
    </row>
    <row r="173" spans="1:66" x14ac:dyDescent="0.2">
      <c r="A173" t="s">
        <v>89</v>
      </c>
      <c r="B173" t="s">
        <v>266</v>
      </c>
      <c r="C173" t="s">
        <v>91</v>
      </c>
      <c r="D173" t="s">
        <v>92</v>
      </c>
      <c r="E173" t="s">
        <v>93</v>
      </c>
      <c r="F173" t="s">
        <v>94</v>
      </c>
      <c r="G173">
        <v>20</v>
      </c>
      <c r="H173">
        <v>14</v>
      </c>
      <c r="I173">
        <v>20</v>
      </c>
      <c r="J173" t="s">
        <v>95</v>
      </c>
      <c r="K173">
        <v>11</v>
      </c>
      <c r="L173">
        <v>10</v>
      </c>
      <c r="M173">
        <v>9</v>
      </c>
      <c r="N173">
        <v>12</v>
      </c>
      <c r="O173">
        <v>0.81818181818181801</v>
      </c>
      <c r="P173">
        <v>4</v>
      </c>
      <c r="Q173">
        <v>3</v>
      </c>
      <c r="R173">
        <v>2</v>
      </c>
      <c r="S173">
        <v>5</v>
      </c>
      <c r="T173">
        <v>0.5</v>
      </c>
      <c r="U173">
        <v>5</v>
      </c>
      <c r="V173">
        <v>4</v>
      </c>
      <c r="W173">
        <v>3</v>
      </c>
      <c r="X173">
        <v>3</v>
      </c>
      <c r="Y173">
        <v>0.6</v>
      </c>
      <c r="Z173" s="3">
        <v>-1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>
        <v>0</v>
      </c>
      <c r="AK173" s="3">
        <v>-1</v>
      </c>
      <c r="AL173" s="3">
        <v>1</v>
      </c>
      <c r="AM173">
        <v>0</v>
      </c>
      <c r="AN173" s="3">
        <v>1</v>
      </c>
      <c r="AO173" s="3">
        <v>1</v>
      </c>
      <c r="AP173">
        <v>0</v>
      </c>
      <c r="AQ173" s="3">
        <v>-1</v>
      </c>
      <c r="AR173" s="3">
        <v>1</v>
      </c>
      <c r="AS173" s="3">
        <v>1</v>
      </c>
      <c r="AT173">
        <v>-1</v>
      </c>
      <c r="AU173">
        <v>1</v>
      </c>
      <c r="AV173">
        <v>1</v>
      </c>
      <c r="AW173">
        <v>1</v>
      </c>
      <c r="AX173">
        <v>2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0</v>
      </c>
      <c r="BE173">
        <v>-1</v>
      </c>
      <c r="BF173">
        <v>4</v>
      </c>
      <c r="BG173">
        <v>0</v>
      </c>
      <c r="BH173">
        <v>1</v>
      </c>
      <c r="BI173">
        <v>1</v>
      </c>
      <c r="BJ173">
        <v>0</v>
      </c>
      <c r="BK173">
        <v>-1</v>
      </c>
      <c r="BL173">
        <v>1</v>
      </c>
      <c r="BM173">
        <v>1</v>
      </c>
      <c r="BN173" t="s">
        <v>2458</v>
      </c>
    </row>
    <row r="174" spans="1:66" x14ac:dyDescent="0.2">
      <c r="A174" t="s">
        <v>89</v>
      </c>
      <c r="B174" t="s">
        <v>267</v>
      </c>
      <c r="C174" t="s">
        <v>91</v>
      </c>
      <c r="D174" t="s">
        <v>92</v>
      </c>
      <c r="E174" t="s">
        <v>93</v>
      </c>
      <c r="F174" t="s">
        <v>94</v>
      </c>
      <c r="G174">
        <v>20</v>
      </c>
      <c r="H174">
        <v>14</v>
      </c>
      <c r="I174">
        <v>20</v>
      </c>
      <c r="J174" t="s">
        <v>95</v>
      </c>
      <c r="K174">
        <v>11</v>
      </c>
      <c r="L174">
        <v>10</v>
      </c>
      <c r="M174">
        <v>9</v>
      </c>
      <c r="N174">
        <v>12</v>
      </c>
      <c r="O174">
        <v>0.81818181818181801</v>
      </c>
      <c r="P174">
        <v>4</v>
      </c>
      <c r="Q174">
        <v>3</v>
      </c>
      <c r="R174">
        <v>2</v>
      </c>
      <c r="S174">
        <v>5</v>
      </c>
      <c r="T174">
        <v>0.5</v>
      </c>
      <c r="U174">
        <v>5</v>
      </c>
      <c r="V174">
        <v>4</v>
      </c>
      <c r="W174">
        <v>3</v>
      </c>
      <c r="X174">
        <v>3</v>
      </c>
      <c r="Y174">
        <v>0.6</v>
      </c>
      <c r="Z174" s="3">
        <v>-1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>
        <v>0</v>
      </c>
      <c r="AK174" s="3">
        <v>-1</v>
      </c>
      <c r="AL174" s="3">
        <v>1</v>
      </c>
      <c r="AM174">
        <v>0</v>
      </c>
      <c r="AN174" s="3">
        <v>1</v>
      </c>
      <c r="AO174" s="3">
        <v>1</v>
      </c>
      <c r="AP174">
        <v>0</v>
      </c>
      <c r="AQ174" s="3">
        <v>-1</v>
      </c>
      <c r="AR174" s="3">
        <v>1</v>
      </c>
      <c r="AS174" s="3">
        <v>1</v>
      </c>
      <c r="AT174">
        <v>-1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0</v>
      </c>
      <c r="BE174">
        <v>-1</v>
      </c>
      <c r="BF174">
        <v>4</v>
      </c>
      <c r="BG174">
        <v>0</v>
      </c>
      <c r="BH174">
        <v>1</v>
      </c>
      <c r="BI174">
        <v>1</v>
      </c>
      <c r="BJ174">
        <v>0</v>
      </c>
      <c r="BK174">
        <v>-1</v>
      </c>
      <c r="BL174">
        <v>1</v>
      </c>
      <c r="BM174">
        <v>1</v>
      </c>
      <c r="BN174" t="s">
        <v>2458</v>
      </c>
    </row>
    <row r="175" spans="1:66" x14ac:dyDescent="0.2">
      <c r="A175" t="s">
        <v>89</v>
      </c>
      <c r="B175" t="s">
        <v>268</v>
      </c>
      <c r="C175" t="s">
        <v>91</v>
      </c>
      <c r="D175" t="s">
        <v>92</v>
      </c>
      <c r="E175" t="s">
        <v>93</v>
      </c>
      <c r="F175" t="s">
        <v>94</v>
      </c>
      <c r="G175">
        <v>20</v>
      </c>
      <c r="H175">
        <v>14</v>
      </c>
      <c r="I175">
        <v>20</v>
      </c>
      <c r="J175" t="s">
        <v>95</v>
      </c>
      <c r="K175">
        <v>11</v>
      </c>
      <c r="L175">
        <v>10</v>
      </c>
      <c r="M175">
        <v>9</v>
      </c>
      <c r="N175">
        <v>12</v>
      </c>
      <c r="O175">
        <v>0.81818181818181801</v>
      </c>
      <c r="P175">
        <v>4</v>
      </c>
      <c r="Q175">
        <v>3</v>
      </c>
      <c r="R175">
        <v>2</v>
      </c>
      <c r="S175">
        <v>5</v>
      </c>
      <c r="T175">
        <v>0.5</v>
      </c>
      <c r="U175">
        <v>5</v>
      </c>
      <c r="V175">
        <v>4</v>
      </c>
      <c r="W175">
        <v>3</v>
      </c>
      <c r="X175">
        <v>3</v>
      </c>
      <c r="Y175">
        <v>0.6</v>
      </c>
      <c r="Z175" s="3">
        <v>-1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>
        <v>0</v>
      </c>
      <c r="AK175" s="3">
        <v>-1</v>
      </c>
      <c r="AL175" s="3">
        <v>1</v>
      </c>
      <c r="AM175">
        <v>0</v>
      </c>
      <c r="AN175" s="3">
        <v>1</v>
      </c>
      <c r="AO175" s="3">
        <v>1</v>
      </c>
      <c r="AP175">
        <v>0</v>
      </c>
      <c r="AQ175" s="3">
        <v>-1</v>
      </c>
      <c r="AR175" s="3">
        <v>1</v>
      </c>
      <c r="AS175" s="3">
        <v>1</v>
      </c>
      <c r="AT175">
        <v>-1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0</v>
      </c>
      <c r="BE175">
        <v>-1</v>
      </c>
      <c r="BF175">
        <v>4</v>
      </c>
      <c r="BG175">
        <v>0</v>
      </c>
      <c r="BH175">
        <v>1</v>
      </c>
      <c r="BI175">
        <v>1</v>
      </c>
      <c r="BJ175">
        <v>0</v>
      </c>
      <c r="BK175">
        <v>-1</v>
      </c>
      <c r="BL175">
        <v>1</v>
      </c>
      <c r="BM175">
        <v>1</v>
      </c>
      <c r="BN175" t="s">
        <v>2458</v>
      </c>
    </row>
    <row r="176" spans="1:66" x14ac:dyDescent="0.2">
      <c r="A176" t="s">
        <v>89</v>
      </c>
      <c r="B176" t="s">
        <v>269</v>
      </c>
      <c r="C176" t="s">
        <v>91</v>
      </c>
      <c r="D176" t="s">
        <v>92</v>
      </c>
      <c r="E176" t="s">
        <v>93</v>
      </c>
      <c r="F176" t="s">
        <v>94</v>
      </c>
      <c r="G176">
        <v>20</v>
      </c>
      <c r="H176">
        <v>14</v>
      </c>
      <c r="I176">
        <v>20</v>
      </c>
      <c r="J176" t="s">
        <v>95</v>
      </c>
      <c r="K176">
        <v>11</v>
      </c>
      <c r="L176">
        <v>10</v>
      </c>
      <c r="M176">
        <v>9</v>
      </c>
      <c r="N176">
        <v>12</v>
      </c>
      <c r="O176">
        <v>0.81818181818181801</v>
      </c>
      <c r="P176">
        <v>4</v>
      </c>
      <c r="Q176">
        <v>3</v>
      </c>
      <c r="R176">
        <v>2</v>
      </c>
      <c r="S176">
        <v>5</v>
      </c>
      <c r="T176">
        <v>0.5</v>
      </c>
      <c r="U176">
        <v>5</v>
      </c>
      <c r="V176">
        <v>4</v>
      </c>
      <c r="W176">
        <v>3</v>
      </c>
      <c r="X176">
        <v>3</v>
      </c>
      <c r="Y176">
        <v>0.6</v>
      </c>
      <c r="Z176" s="3">
        <v>-1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>
        <v>0</v>
      </c>
      <c r="AK176" s="3">
        <v>-1</v>
      </c>
      <c r="AL176" s="3">
        <v>1</v>
      </c>
      <c r="AM176">
        <v>0</v>
      </c>
      <c r="AN176" s="3">
        <v>1</v>
      </c>
      <c r="AO176" s="3">
        <v>1</v>
      </c>
      <c r="AP176">
        <v>0</v>
      </c>
      <c r="AQ176" s="3">
        <v>-1</v>
      </c>
      <c r="AR176" s="3">
        <v>1</v>
      </c>
      <c r="AS176" s="3">
        <v>1</v>
      </c>
      <c r="AT176">
        <v>-1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0</v>
      </c>
      <c r="BE176">
        <v>-1</v>
      </c>
      <c r="BF176">
        <v>4</v>
      </c>
      <c r="BG176">
        <v>0</v>
      </c>
      <c r="BH176">
        <v>1</v>
      </c>
      <c r="BI176">
        <v>1</v>
      </c>
      <c r="BJ176">
        <v>0</v>
      </c>
      <c r="BK176">
        <v>-1</v>
      </c>
      <c r="BL176">
        <v>1</v>
      </c>
      <c r="BM176">
        <v>1</v>
      </c>
      <c r="BN176" t="s">
        <v>2458</v>
      </c>
    </row>
    <row r="177" spans="1:66" x14ac:dyDescent="0.2">
      <c r="A177" t="s">
        <v>89</v>
      </c>
      <c r="B177" t="s">
        <v>270</v>
      </c>
      <c r="C177" t="s">
        <v>91</v>
      </c>
      <c r="D177" t="s">
        <v>92</v>
      </c>
      <c r="E177" t="s">
        <v>93</v>
      </c>
      <c r="F177" t="s">
        <v>94</v>
      </c>
      <c r="G177">
        <v>20</v>
      </c>
      <c r="H177">
        <v>14</v>
      </c>
      <c r="I177">
        <v>20</v>
      </c>
      <c r="J177" t="s">
        <v>95</v>
      </c>
      <c r="K177">
        <v>11</v>
      </c>
      <c r="L177">
        <v>10</v>
      </c>
      <c r="M177">
        <v>9</v>
      </c>
      <c r="N177">
        <v>12</v>
      </c>
      <c r="O177">
        <v>0.81818181818181801</v>
      </c>
      <c r="P177">
        <v>4</v>
      </c>
      <c r="Q177">
        <v>3</v>
      </c>
      <c r="R177">
        <v>2</v>
      </c>
      <c r="S177">
        <v>5</v>
      </c>
      <c r="T177">
        <v>0.5</v>
      </c>
      <c r="U177">
        <v>5</v>
      </c>
      <c r="V177">
        <v>4</v>
      </c>
      <c r="W177">
        <v>3</v>
      </c>
      <c r="X177">
        <v>3</v>
      </c>
      <c r="Y177">
        <v>0.6</v>
      </c>
      <c r="Z177" s="3">
        <v>-1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>
        <v>0</v>
      </c>
      <c r="AK177" s="3">
        <v>-1</v>
      </c>
      <c r="AL177" s="3">
        <v>1</v>
      </c>
      <c r="AM177">
        <v>0</v>
      </c>
      <c r="AN177" s="3">
        <v>1</v>
      </c>
      <c r="AO177" s="3">
        <v>1</v>
      </c>
      <c r="AP177">
        <v>0</v>
      </c>
      <c r="AQ177" s="3">
        <v>-1</v>
      </c>
      <c r="AR177" s="3">
        <v>1</v>
      </c>
      <c r="AS177" s="3">
        <v>1</v>
      </c>
      <c r="AT177">
        <v>-1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0</v>
      </c>
      <c r="BE177">
        <v>-1</v>
      </c>
      <c r="BF177">
        <v>4</v>
      </c>
      <c r="BG177">
        <v>0</v>
      </c>
      <c r="BH177">
        <v>1</v>
      </c>
      <c r="BI177">
        <v>1</v>
      </c>
      <c r="BJ177">
        <v>0</v>
      </c>
      <c r="BK177">
        <v>-1</v>
      </c>
      <c r="BL177">
        <v>1</v>
      </c>
      <c r="BM177">
        <v>1</v>
      </c>
      <c r="BN177" t="s">
        <v>2458</v>
      </c>
    </row>
    <row r="178" spans="1:66" x14ac:dyDescent="0.2">
      <c r="A178" t="s">
        <v>89</v>
      </c>
      <c r="B178" t="s">
        <v>271</v>
      </c>
      <c r="C178" t="s">
        <v>91</v>
      </c>
      <c r="D178" t="s">
        <v>92</v>
      </c>
      <c r="E178" t="s">
        <v>93</v>
      </c>
      <c r="F178" t="s">
        <v>94</v>
      </c>
      <c r="G178">
        <v>20</v>
      </c>
      <c r="H178">
        <v>14</v>
      </c>
      <c r="I178">
        <v>20</v>
      </c>
      <c r="J178" t="s">
        <v>95</v>
      </c>
      <c r="K178">
        <v>11</v>
      </c>
      <c r="L178">
        <v>10</v>
      </c>
      <c r="M178">
        <v>9</v>
      </c>
      <c r="N178">
        <v>12</v>
      </c>
      <c r="O178">
        <v>0.81818181818181801</v>
      </c>
      <c r="P178">
        <v>4</v>
      </c>
      <c r="Q178">
        <v>3</v>
      </c>
      <c r="R178">
        <v>2</v>
      </c>
      <c r="S178">
        <v>5</v>
      </c>
      <c r="T178">
        <v>0.5</v>
      </c>
      <c r="U178">
        <v>5</v>
      </c>
      <c r="V178">
        <v>4</v>
      </c>
      <c r="W178">
        <v>3</v>
      </c>
      <c r="X178">
        <v>3</v>
      </c>
      <c r="Y178">
        <v>0.6</v>
      </c>
      <c r="Z178" s="3">
        <v>-1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>
        <v>0</v>
      </c>
      <c r="AK178" s="3">
        <v>-1</v>
      </c>
      <c r="AL178" s="3">
        <v>1</v>
      </c>
      <c r="AM178">
        <v>0</v>
      </c>
      <c r="AN178" s="3">
        <v>1</v>
      </c>
      <c r="AO178" s="3">
        <v>1</v>
      </c>
      <c r="AP178">
        <v>0</v>
      </c>
      <c r="AQ178" s="3">
        <v>-1</v>
      </c>
      <c r="AR178" s="3">
        <v>1</v>
      </c>
      <c r="AS178" s="3">
        <v>1</v>
      </c>
      <c r="AT178">
        <v>-1</v>
      </c>
      <c r="AU178">
        <v>1</v>
      </c>
      <c r="AV178">
        <v>1</v>
      </c>
      <c r="AW178">
        <v>1</v>
      </c>
      <c r="AX178">
        <v>2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0</v>
      </c>
      <c r="BE178">
        <v>-1</v>
      </c>
      <c r="BF178">
        <v>4</v>
      </c>
      <c r="BG178">
        <v>0</v>
      </c>
      <c r="BH178">
        <v>1</v>
      </c>
      <c r="BI178">
        <v>1</v>
      </c>
      <c r="BJ178">
        <v>0</v>
      </c>
      <c r="BK178">
        <v>-1</v>
      </c>
      <c r="BL178">
        <v>1</v>
      </c>
      <c r="BM178">
        <v>1</v>
      </c>
      <c r="BN178" t="s">
        <v>2458</v>
      </c>
    </row>
    <row r="179" spans="1:66" x14ac:dyDescent="0.2">
      <c r="A179" t="s">
        <v>89</v>
      </c>
      <c r="B179" t="s">
        <v>272</v>
      </c>
      <c r="C179" t="s">
        <v>91</v>
      </c>
      <c r="D179" t="s">
        <v>92</v>
      </c>
      <c r="E179" t="s">
        <v>93</v>
      </c>
      <c r="F179" t="s">
        <v>94</v>
      </c>
      <c r="G179">
        <v>20</v>
      </c>
      <c r="H179">
        <v>14</v>
      </c>
      <c r="I179">
        <v>20</v>
      </c>
      <c r="J179" t="s">
        <v>95</v>
      </c>
      <c r="K179">
        <v>11</v>
      </c>
      <c r="L179">
        <v>10</v>
      </c>
      <c r="M179">
        <v>9</v>
      </c>
      <c r="N179">
        <v>12</v>
      </c>
      <c r="O179">
        <v>0.81818181818181801</v>
      </c>
      <c r="P179">
        <v>4</v>
      </c>
      <c r="Q179">
        <v>3</v>
      </c>
      <c r="R179">
        <v>2</v>
      </c>
      <c r="S179">
        <v>5</v>
      </c>
      <c r="T179">
        <v>0.5</v>
      </c>
      <c r="U179">
        <v>5</v>
      </c>
      <c r="V179">
        <v>4</v>
      </c>
      <c r="W179">
        <v>3</v>
      </c>
      <c r="X179">
        <v>3</v>
      </c>
      <c r="Y179">
        <v>0.6</v>
      </c>
      <c r="Z179" s="3">
        <v>-1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>
        <v>0</v>
      </c>
      <c r="AK179" s="3">
        <v>-1</v>
      </c>
      <c r="AL179" s="3">
        <v>1</v>
      </c>
      <c r="AM179">
        <v>0</v>
      </c>
      <c r="AN179" s="3">
        <v>1</v>
      </c>
      <c r="AO179" s="3">
        <v>1</v>
      </c>
      <c r="AP179">
        <v>0</v>
      </c>
      <c r="AQ179" s="3">
        <v>-1</v>
      </c>
      <c r="AR179" s="3">
        <v>1</v>
      </c>
      <c r="AS179" s="3">
        <v>1</v>
      </c>
      <c r="AT179">
        <v>-1</v>
      </c>
      <c r="AU179">
        <v>1</v>
      </c>
      <c r="AV179">
        <v>1</v>
      </c>
      <c r="AW179">
        <v>1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0</v>
      </c>
      <c r="BE179">
        <v>-1</v>
      </c>
      <c r="BF179">
        <v>4</v>
      </c>
      <c r="BG179">
        <v>0</v>
      </c>
      <c r="BH179">
        <v>1</v>
      </c>
      <c r="BI179">
        <v>1</v>
      </c>
      <c r="BJ179">
        <v>0</v>
      </c>
      <c r="BK179">
        <v>-1</v>
      </c>
      <c r="BL179">
        <v>1</v>
      </c>
      <c r="BM179">
        <v>1</v>
      </c>
      <c r="BN179" t="s">
        <v>2458</v>
      </c>
    </row>
    <row r="180" spans="1:66" x14ac:dyDescent="0.2">
      <c r="A180" t="s">
        <v>89</v>
      </c>
      <c r="B180" t="s">
        <v>273</v>
      </c>
      <c r="C180" t="s">
        <v>91</v>
      </c>
      <c r="D180" t="s">
        <v>92</v>
      </c>
      <c r="E180" t="s">
        <v>93</v>
      </c>
      <c r="F180" t="s">
        <v>94</v>
      </c>
      <c r="G180">
        <v>20</v>
      </c>
      <c r="H180">
        <v>14</v>
      </c>
      <c r="I180">
        <v>20</v>
      </c>
      <c r="J180" t="s">
        <v>95</v>
      </c>
      <c r="K180">
        <v>11</v>
      </c>
      <c r="L180">
        <v>10</v>
      </c>
      <c r="M180">
        <v>9</v>
      </c>
      <c r="N180">
        <v>12</v>
      </c>
      <c r="O180">
        <v>0.81818181818181801</v>
      </c>
      <c r="P180">
        <v>4</v>
      </c>
      <c r="Q180">
        <v>3</v>
      </c>
      <c r="R180">
        <v>2</v>
      </c>
      <c r="S180">
        <v>5</v>
      </c>
      <c r="T180">
        <v>0.5</v>
      </c>
      <c r="U180">
        <v>5</v>
      </c>
      <c r="V180">
        <v>4</v>
      </c>
      <c r="W180">
        <v>3</v>
      </c>
      <c r="X180">
        <v>3</v>
      </c>
      <c r="Y180">
        <v>0.6</v>
      </c>
      <c r="Z180" s="3">
        <v>-1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>
        <v>0</v>
      </c>
      <c r="AK180" s="3">
        <v>-1</v>
      </c>
      <c r="AL180" s="3">
        <v>1</v>
      </c>
      <c r="AM180">
        <v>0</v>
      </c>
      <c r="AN180" s="3">
        <v>1</v>
      </c>
      <c r="AO180" s="3">
        <v>1</v>
      </c>
      <c r="AP180">
        <v>0</v>
      </c>
      <c r="AQ180" s="3">
        <v>-1</v>
      </c>
      <c r="AR180" s="3">
        <v>1</v>
      </c>
      <c r="AS180" s="3">
        <v>1</v>
      </c>
      <c r="AT180">
        <v>-1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0</v>
      </c>
      <c r="BE180">
        <v>-1</v>
      </c>
      <c r="BF180">
        <v>4</v>
      </c>
      <c r="BG180">
        <v>0</v>
      </c>
      <c r="BH180">
        <v>1</v>
      </c>
      <c r="BI180">
        <v>1</v>
      </c>
      <c r="BJ180">
        <v>0</v>
      </c>
      <c r="BK180">
        <v>-1</v>
      </c>
      <c r="BL180">
        <v>1</v>
      </c>
      <c r="BM180">
        <v>1</v>
      </c>
      <c r="BN180" t="s">
        <v>2458</v>
      </c>
    </row>
    <row r="181" spans="1:66" x14ac:dyDescent="0.2">
      <c r="A181" t="s">
        <v>89</v>
      </c>
      <c r="B181" t="s">
        <v>274</v>
      </c>
      <c r="C181" t="s">
        <v>91</v>
      </c>
      <c r="D181" t="s">
        <v>92</v>
      </c>
      <c r="E181" t="s">
        <v>93</v>
      </c>
      <c r="F181" t="s">
        <v>94</v>
      </c>
      <c r="G181">
        <v>20</v>
      </c>
      <c r="H181">
        <v>14</v>
      </c>
      <c r="I181">
        <v>20</v>
      </c>
      <c r="J181" t="s">
        <v>95</v>
      </c>
      <c r="K181">
        <v>11</v>
      </c>
      <c r="L181">
        <v>10</v>
      </c>
      <c r="M181">
        <v>9</v>
      </c>
      <c r="N181">
        <v>12</v>
      </c>
      <c r="O181">
        <v>0.81818181818181801</v>
      </c>
      <c r="P181">
        <v>4</v>
      </c>
      <c r="Q181">
        <v>3</v>
      </c>
      <c r="R181">
        <v>2</v>
      </c>
      <c r="S181">
        <v>5</v>
      </c>
      <c r="T181">
        <v>0.5</v>
      </c>
      <c r="U181">
        <v>5</v>
      </c>
      <c r="V181">
        <v>4</v>
      </c>
      <c r="W181">
        <v>3</v>
      </c>
      <c r="X181">
        <v>3</v>
      </c>
      <c r="Y181">
        <v>0.6</v>
      </c>
      <c r="Z181" s="3">
        <v>-1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>
        <v>0</v>
      </c>
      <c r="AK181" s="3">
        <v>-1</v>
      </c>
      <c r="AL181" s="3">
        <v>1</v>
      </c>
      <c r="AM181">
        <v>0</v>
      </c>
      <c r="AN181" s="3">
        <v>1</v>
      </c>
      <c r="AO181" s="3">
        <v>1</v>
      </c>
      <c r="AP181">
        <v>0</v>
      </c>
      <c r="AQ181" s="3">
        <v>-1</v>
      </c>
      <c r="AR181" s="3">
        <v>1</v>
      </c>
      <c r="AS181" s="3">
        <v>1</v>
      </c>
      <c r="AT181">
        <v>-1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0</v>
      </c>
      <c r="BE181">
        <v>-1</v>
      </c>
      <c r="BF181">
        <v>4</v>
      </c>
      <c r="BG181">
        <v>0</v>
      </c>
      <c r="BH181">
        <v>1</v>
      </c>
      <c r="BI181">
        <v>1</v>
      </c>
      <c r="BJ181">
        <v>0</v>
      </c>
      <c r="BK181">
        <v>-1</v>
      </c>
      <c r="BL181">
        <v>1</v>
      </c>
      <c r="BM181">
        <v>1</v>
      </c>
      <c r="BN181" t="s">
        <v>2458</v>
      </c>
    </row>
    <row r="182" spans="1:66" x14ac:dyDescent="0.2">
      <c r="A182" t="s">
        <v>89</v>
      </c>
      <c r="B182" t="s">
        <v>275</v>
      </c>
      <c r="C182" t="s">
        <v>91</v>
      </c>
      <c r="D182" t="s">
        <v>92</v>
      </c>
      <c r="E182" t="s">
        <v>93</v>
      </c>
      <c r="F182" t="s">
        <v>94</v>
      </c>
      <c r="G182">
        <v>20</v>
      </c>
      <c r="H182">
        <v>14</v>
      </c>
      <c r="I182">
        <v>20</v>
      </c>
      <c r="J182" t="s">
        <v>95</v>
      </c>
      <c r="K182">
        <v>11</v>
      </c>
      <c r="L182">
        <v>10</v>
      </c>
      <c r="M182">
        <v>9</v>
      </c>
      <c r="N182">
        <v>12</v>
      </c>
      <c r="O182">
        <v>0.81818181818181801</v>
      </c>
      <c r="P182">
        <v>4</v>
      </c>
      <c r="Q182">
        <v>3</v>
      </c>
      <c r="R182">
        <v>2</v>
      </c>
      <c r="S182">
        <v>5</v>
      </c>
      <c r="T182">
        <v>0.5</v>
      </c>
      <c r="U182">
        <v>5</v>
      </c>
      <c r="V182">
        <v>4</v>
      </c>
      <c r="W182">
        <v>3</v>
      </c>
      <c r="X182">
        <v>3</v>
      </c>
      <c r="Y182">
        <v>0.6</v>
      </c>
      <c r="Z182" s="3">
        <v>-1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>
        <v>0</v>
      </c>
      <c r="AK182" s="3">
        <v>-1</v>
      </c>
      <c r="AL182" s="3">
        <v>1</v>
      </c>
      <c r="AM182">
        <v>0</v>
      </c>
      <c r="AN182" s="3">
        <v>1</v>
      </c>
      <c r="AO182" s="3">
        <v>1</v>
      </c>
      <c r="AP182">
        <v>0</v>
      </c>
      <c r="AQ182" s="3">
        <v>-1</v>
      </c>
      <c r="AR182" s="3">
        <v>1</v>
      </c>
      <c r="AS182" s="3">
        <v>1</v>
      </c>
      <c r="AT182">
        <v>-1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0</v>
      </c>
      <c r="BE182">
        <v>-1</v>
      </c>
      <c r="BF182">
        <v>4</v>
      </c>
      <c r="BG182">
        <v>0</v>
      </c>
      <c r="BH182">
        <v>1</v>
      </c>
      <c r="BI182">
        <v>1</v>
      </c>
      <c r="BJ182">
        <v>0</v>
      </c>
      <c r="BK182">
        <v>-1</v>
      </c>
      <c r="BL182">
        <v>1</v>
      </c>
      <c r="BM182">
        <v>1</v>
      </c>
      <c r="BN182" t="s">
        <v>2458</v>
      </c>
    </row>
    <row r="183" spans="1:66" x14ac:dyDescent="0.2">
      <c r="A183" t="s">
        <v>89</v>
      </c>
      <c r="B183" t="s">
        <v>276</v>
      </c>
      <c r="C183" t="s">
        <v>91</v>
      </c>
      <c r="D183" t="s">
        <v>92</v>
      </c>
      <c r="E183" t="s">
        <v>93</v>
      </c>
      <c r="F183" t="s">
        <v>94</v>
      </c>
      <c r="G183">
        <v>20</v>
      </c>
      <c r="H183">
        <v>14</v>
      </c>
      <c r="I183">
        <v>20</v>
      </c>
      <c r="J183" t="s">
        <v>95</v>
      </c>
      <c r="K183">
        <v>11</v>
      </c>
      <c r="L183">
        <v>10</v>
      </c>
      <c r="M183">
        <v>9</v>
      </c>
      <c r="N183">
        <v>12</v>
      </c>
      <c r="O183">
        <v>0.81818181818181801</v>
      </c>
      <c r="P183">
        <v>4</v>
      </c>
      <c r="Q183">
        <v>3</v>
      </c>
      <c r="R183">
        <v>2</v>
      </c>
      <c r="S183">
        <v>5</v>
      </c>
      <c r="T183">
        <v>0.5</v>
      </c>
      <c r="U183">
        <v>5</v>
      </c>
      <c r="V183">
        <v>4</v>
      </c>
      <c r="W183">
        <v>3</v>
      </c>
      <c r="X183">
        <v>3</v>
      </c>
      <c r="Y183">
        <v>0.6</v>
      </c>
      <c r="Z183" s="3">
        <v>-1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>
        <v>0</v>
      </c>
      <c r="AK183" s="3">
        <v>-1</v>
      </c>
      <c r="AL183" s="3">
        <v>1</v>
      </c>
      <c r="AM183">
        <v>0</v>
      </c>
      <c r="AN183" s="3">
        <v>1</v>
      </c>
      <c r="AO183" s="3">
        <v>1</v>
      </c>
      <c r="AP183">
        <v>0</v>
      </c>
      <c r="AQ183" s="3">
        <v>-1</v>
      </c>
      <c r="AR183" s="3">
        <v>1</v>
      </c>
      <c r="AS183" s="3">
        <v>1</v>
      </c>
      <c r="AT183">
        <v>-1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0</v>
      </c>
      <c r="BE183">
        <v>-1</v>
      </c>
      <c r="BF183">
        <v>4</v>
      </c>
      <c r="BG183">
        <v>0</v>
      </c>
      <c r="BH183">
        <v>1</v>
      </c>
      <c r="BI183">
        <v>1</v>
      </c>
      <c r="BJ183">
        <v>0</v>
      </c>
      <c r="BK183">
        <v>-1</v>
      </c>
      <c r="BL183">
        <v>1</v>
      </c>
      <c r="BM183">
        <v>1</v>
      </c>
      <c r="BN183" t="s">
        <v>2458</v>
      </c>
    </row>
    <row r="184" spans="1:66" x14ac:dyDescent="0.2">
      <c r="A184" t="s">
        <v>89</v>
      </c>
      <c r="B184" t="s">
        <v>277</v>
      </c>
      <c r="C184" t="s">
        <v>91</v>
      </c>
      <c r="D184" t="s">
        <v>92</v>
      </c>
      <c r="E184" t="s">
        <v>93</v>
      </c>
      <c r="F184" t="s">
        <v>94</v>
      </c>
      <c r="G184">
        <v>20</v>
      </c>
      <c r="H184">
        <v>14</v>
      </c>
      <c r="I184">
        <v>20</v>
      </c>
      <c r="J184" t="s">
        <v>95</v>
      </c>
      <c r="K184">
        <v>11</v>
      </c>
      <c r="L184">
        <v>10</v>
      </c>
      <c r="M184">
        <v>9</v>
      </c>
      <c r="N184">
        <v>12</v>
      </c>
      <c r="O184">
        <v>0.81818181818181801</v>
      </c>
      <c r="P184">
        <v>4</v>
      </c>
      <c r="Q184">
        <v>3</v>
      </c>
      <c r="R184">
        <v>2</v>
      </c>
      <c r="S184">
        <v>5</v>
      </c>
      <c r="T184">
        <v>0.5</v>
      </c>
      <c r="U184">
        <v>5</v>
      </c>
      <c r="V184">
        <v>4</v>
      </c>
      <c r="W184">
        <v>3</v>
      </c>
      <c r="X184">
        <v>3</v>
      </c>
      <c r="Y184">
        <v>0.6</v>
      </c>
      <c r="Z184" s="3">
        <v>-1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>
        <v>0</v>
      </c>
      <c r="AK184" s="3">
        <v>-1</v>
      </c>
      <c r="AL184" s="3">
        <v>1</v>
      </c>
      <c r="AM184">
        <v>0</v>
      </c>
      <c r="AN184" s="3">
        <v>1</v>
      </c>
      <c r="AO184" s="3">
        <v>1</v>
      </c>
      <c r="AP184">
        <v>0</v>
      </c>
      <c r="AQ184" s="3">
        <v>-1</v>
      </c>
      <c r="AR184" s="3">
        <v>1</v>
      </c>
      <c r="AS184" s="3">
        <v>1</v>
      </c>
      <c r="AT184">
        <v>-1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0</v>
      </c>
      <c r="BE184">
        <v>-1</v>
      </c>
      <c r="BF184">
        <v>4</v>
      </c>
      <c r="BG184">
        <v>0</v>
      </c>
      <c r="BH184">
        <v>1</v>
      </c>
      <c r="BI184">
        <v>1</v>
      </c>
      <c r="BJ184">
        <v>0</v>
      </c>
      <c r="BK184">
        <v>-1</v>
      </c>
      <c r="BL184">
        <v>1</v>
      </c>
      <c r="BM184">
        <v>1</v>
      </c>
      <c r="BN184" t="s">
        <v>2458</v>
      </c>
    </row>
    <row r="185" spans="1:66" x14ac:dyDescent="0.2">
      <c r="A185" t="s">
        <v>89</v>
      </c>
      <c r="B185" t="s">
        <v>278</v>
      </c>
      <c r="C185" t="s">
        <v>91</v>
      </c>
      <c r="D185" t="s">
        <v>92</v>
      </c>
      <c r="E185" t="s">
        <v>93</v>
      </c>
      <c r="F185" t="s">
        <v>94</v>
      </c>
      <c r="G185">
        <v>20</v>
      </c>
      <c r="H185">
        <v>14</v>
      </c>
      <c r="I185">
        <v>20</v>
      </c>
      <c r="J185" t="s">
        <v>95</v>
      </c>
      <c r="K185">
        <v>11</v>
      </c>
      <c r="L185">
        <v>10</v>
      </c>
      <c r="M185">
        <v>9</v>
      </c>
      <c r="N185">
        <v>12</v>
      </c>
      <c r="O185">
        <v>0.81818181818181801</v>
      </c>
      <c r="P185">
        <v>4</v>
      </c>
      <c r="Q185">
        <v>3</v>
      </c>
      <c r="R185">
        <v>2</v>
      </c>
      <c r="S185">
        <v>5</v>
      </c>
      <c r="T185">
        <v>0.5</v>
      </c>
      <c r="U185">
        <v>5</v>
      </c>
      <c r="V185">
        <v>4</v>
      </c>
      <c r="W185">
        <v>3</v>
      </c>
      <c r="X185">
        <v>3</v>
      </c>
      <c r="Y185">
        <v>0.6</v>
      </c>
      <c r="Z185" s="3">
        <v>-1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>
        <v>0</v>
      </c>
      <c r="AK185" s="3">
        <v>-1</v>
      </c>
      <c r="AL185" s="3">
        <v>1</v>
      </c>
      <c r="AM185">
        <v>0</v>
      </c>
      <c r="AN185" s="3">
        <v>1</v>
      </c>
      <c r="AO185" s="3">
        <v>1</v>
      </c>
      <c r="AP185">
        <v>0</v>
      </c>
      <c r="AQ185" s="3">
        <v>-1</v>
      </c>
      <c r="AR185" s="3">
        <v>1</v>
      </c>
      <c r="AS185" s="3">
        <v>1</v>
      </c>
      <c r="AT185">
        <v>-1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0</v>
      </c>
      <c r="BE185">
        <v>-1</v>
      </c>
      <c r="BF185">
        <v>4</v>
      </c>
      <c r="BG185">
        <v>0</v>
      </c>
      <c r="BH185">
        <v>1</v>
      </c>
      <c r="BI185">
        <v>1</v>
      </c>
      <c r="BJ185">
        <v>0</v>
      </c>
      <c r="BK185">
        <v>-1</v>
      </c>
      <c r="BL185">
        <v>1</v>
      </c>
      <c r="BM185">
        <v>1</v>
      </c>
      <c r="BN185" t="s">
        <v>2458</v>
      </c>
    </row>
    <row r="186" spans="1:66" x14ac:dyDescent="0.2">
      <c r="A186" t="s">
        <v>89</v>
      </c>
      <c r="B186" t="s">
        <v>279</v>
      </c>
      <c r="C186" t="s">
        <v>91</v>
      </c>
      <c r="D186" t="s">
        <v>92</v>
      </c>
      <c r="E186" t="s">
        <v>93</v>
      </c>
      <c r="F186" t="s">
        <v>94</v>
      </c>
      <c r="G186">
        <v>20</v>
      </c>
      <c r="H186">
        <v>14</v>
      </c>
      <c r="I186">
        <v>20</v>
      </c>
      <c r="J186" t="s">
        <v>95</v>
      </c>
      <c r="K186">
        <v>11</v>
      </c>
      <c r="L186">
        <v>10</v>
      </c>
      <c r="M186">
        <v>9</v>
      </c>
      <c r="N186">
        <v>12</v>
      </c>
      <c r="O186">
        <v>0.81818181818181801</v>
      </c>
      <c r="P186">
        <v>4</v>
      </c>
      <c r="Q186">
        <v>3</v>
      </c>
      <c r="R186">
        <v>2</v>
      </c>
      <c r="S186">
        <v>5</v>
      </c>
      <c r="T186">
        <v>0.5</v>
      </c>
      <c r="U186">
        <v>5</v>
      </c>
      <c r="V186">
        <v>4</v>
      </c>
      <c r="W186">
        <v>3</v>
      </c>
      <c r="X186">
        <v>3</v>
      </c>
      <c r="Y186">
        <v>0.6</v>
      </c>
      <c r="Z186" s="3">
        <v>-1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>
        <v>0</v>
      </c>
      <c r="AK186" s="3">
        <v>-1</v>
      </c>
      <c r="AL186" s="3">
        <v>1</v>
      </c>
      <c r="AM186">
        <v>0</v>
      </c>
      <c r="AN186" s="3">
        <v>1</v>
      </c>
      <c r="AO186" s="3">
        <v>1</v>
      </c>
      <c r="AP186">
        <v>0</v>
      </c>
      <c r="AQ186" s="3">
        <v>-1</v>
      </c>
      <c r="AR186" s="3">
        <v>1</v>
      </c>
      <c r="AS186" s="3">
        <v>1</v>
      </c>
      <c r="AT186">
        <v>-1</v>
      </c>
      <c r="AU186">
        <v>1</v>
      </c>
      <c r="AV186">
        <v>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0</v>
      </c>
      <c r="BE186">
        <v>-1</v>
      </c>
      <c r="BF186">
        <v>4</v>
      </c>
      <c r="BG186">
        <v>0</v>
      </c>
      <c r="BH186">
        <v>1</v>
      </c>
      <c r="BI186">
        <v>1</v>
      </c>
      <c r="BJ186">
        <v>0</v>
      </c>
      <c r="BK186">
        <v>-1</v>
      </c>
      <c r="BL186">
        <v>1</v>
      </c>
      <c r="BM186">
        <v>1</v>
      </c>
      <c r="BN186" t="s">
        <v>2458</v>
      </c>
    </row>
    <row r="187" spans="1:66" x14ac:dyDescent="0.2">
      <c r="A187" t="s">
        <v>89</v>
      </c>
      <c r="B187" t="s">
        <v>280</v>
      </c>
      <c r="C187" t="s">
        <v>91</v>
      </c>
      <c r="D187" t="s">
        <v>92</v>
      </c>
      <c r="E187" t="s">
        <v>93</v>
      </c>
      <c r="F187" t="s">
        <v>94</v>
      </c>
      <c r="G187">
        <v>20</v>
      </c>
      <c r="H187">
        <v>14</v>
      </c>
      <c r="I187">
        <v>20</v>
      </c>
      <c r="J187" t="s">
        <v>95</v>
      </c>
      <c r="K187">
        <v>11</v>
      </c>
      <c r="L187">
        <v>10</v>
      </c>
      <c r="M187">
        <v>9</v>
      </c>
      <c r="N187">
        <v>12</v>
      </c>
      <c r="O187">
        <v>0.81818181818181801</v>
      </c>
      <c r="P187">
        <v>4</v>
      </c>
      <c r="Q187">
        <v>3</v>
      </c>
      <c r="R187">
        <v>2</v>
      </c>
      <c r="S187">
        <v>5</v>
      </c>
      <c r="T187">
        <v>0.5</v>
      </c>
      <c r="U187">
        <v>5</v>
      </c>
      <c r="V187">
        <v>4</v>
      </c>
      <c r="W187">
        <v>3</v>
      </c>
      <c r="X187">
        <v>3</v>
      </c>
      <c r="Y187">
        <v>0.6</v>
      </c>
      <c r="Z187" s="3">
        <v>-1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>
        <v>0</v>
      </c>
      <c r="AK187" s="3">
        <v>-1</v>
      </c>
      <c r="AL187" s="3">
        <v>1</v>
      </c>
      <c r="AM187">
        <v>0</v>
      </c>
      <c r="AN187" s="3">
        <v>1</v>
      </c>
      <c r="AO187" s="3">
        <v>1</v>
      </c>
      <c r="AP187">
        <v>0</v>
      </c>
      <c r="AQ187" s="3">
        <v>-1</v>
      </c>
      <c r="AR187" s="3">
        <v>1</v>
      </c>
      <c r="AS187" s="3">
        <v>1</v>
      </c>
      <c r="AT187">
        <v>-1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0</v>
      </c>
      <c r="BE187">
        <v>-1</v>
      </c>
      <c r="BF187">
        <v>4</v>
      </c>
      <c r="BG187">
        <v>0</v>
      </c>
      <c r="BH187">
        <v>1</v>
      </c>
      <c r="BI187">
        <v>1</v>
      </c>
      <c r="BJ187">
        <v>0</v>
      </c>
      <c r="BK187">
        <v>-1</v>
      </c>
      <c r="BL187">
        <v>1</v>
      </c>
      <c r="BM187">
        <v>1</v>
      </c>
      <c r="BN187" t="s">
        <v>2458</v>
      </c>
    </row>
    <row r="188" spans="1:66" x14ac:dyDescent="0.2">
      <c r="A188" t="s">
        <v>89</v>
      </c>
      <c r="B188" t="s">
        <v>281</v>
      </c>
      <c r="C188" t="s">
        <v>91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20</v>
      </c>
      <c r="J188" t="s">
        <v>95</v>
      </c>
      <c r="K188">
        <v>11</v>
      </c>
      <c r="L188">
        <v>10</v>
      </c>
      <c r="M188">
        <v>9</v>
      </c>
      <c r="N188">
        <v>12</v>
      </c>
      <c r="O188">
        <v>0.81818181818181801</v>
      </c>
      <c r="P188">
        <v>4</v>
      </c>
      <c r="Q188">
        <v>3</v>
      </c>
      <c r="R188">
        <v>2</v>
      </c>
      <c r="S188">
        <v>5</v>
      </c>
      <c r="T188">
        <v>0.5</v>
      </c>
      <c r="U188">
        <v>5</v>
      </c>
      <c r="V188">
        <v>4</v>
      </c>
      <c r="W188">
        <v>3</v>
      </c>
      <c r="X188">
        <v>3</v>
      </c>
      <c r="Y188">
        <v>0.6</v>
      </c>
      <c r="Z188" s="3">
        <v>-1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>
        <v>0</v>
      </c>
      <c r="AK188" s="3">
        <v>-1</v>
      </c>
      <c r="AL188" s="3">
        <v>1</v>
      </c>
      <c r="AM188">
        <v>0</v>
      </c>
      <c r="AN188" s="3">
        <v>1</v>
      </c>
      <c r="AO188" s="3">
        <v>1</v>
      </c>
      <c r="AP188">
        <v>0</v>
      </c>
      <c r="AQ188" s="3">
        <v>-1</v>
      </c>
      <c r="AR188" s="3">
        <v>1</v>
      </c>
      <c r="AS188" s="3">
        <v>1</v>
      </c>
      <c r="AT188">
        <v>-1</v>
      </c>
      <c r="AU188">
        <v>1</v>
      </c>
      <c r="AV188">
        <v>1</v>
      </c>
      <c r="AW188">
        <v>1</v>
      </c>
      <c r="AX188">
        <v>2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0</v>
      </c>
      <c r="BE188">
        <v>-1</v>
      </c>
      <c r="BF188">
        <v>4</v>
      </c>
      <c r="BG188">
        <v>0</v>
      </c>
      <c r="BH188">
        <v>1</v>
      </c>
      <c r="BI188">
        <v>1</v>
      </c>
      <c r="BJ188">
        <v>0</v>
      </c>
      <c r="BK188">
        <v>-1</v>
      </c>
      <c r="BL188">
        <v>1</v>
      </c>
      <c r="BM188">
        <v>1</v>
      </c>
      <c r="BN188" t="s">
        <v>2458</v>
      </c>
    </row>
    <row r="189" spans="1:66" x14ac:dyDescent="0.2">
      <c r="A189" t="s">
        <v>89</v>
      </c>
      <c r="B189" t="s">
        <v>282</v>
      </c>
      <c r="C189" t="s">
        <v>91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20</v>
      </c>
      <c r="J189" t="s">
        <v>95</v>
      </c>
      <c r="K189">
        <v>11</v>
      </c>
      <c r="L189">
        <v>10</v>
      </c>
      <c r="M189">
        <v>9</v>
      </c>
      <c r="N189">
        <v>12</v>
      </c>
      <c r="O189">
        <v>0.81818181818181801</v>
      </c>
      <c r="P189">
        <v>4</v>
      </c>
      <c r="Q189">
        <v>3</v>
      </c>
      <c r="R189">
        <v>2</v>
      </c>
      <c r="S189">
        <v>5</v>
      </c>
      <c r="T189">
        <v>0.5</v>
      </c>
      <c r="U189">
        <v>5</v>
      </c>
      <c r="V189">
        <v>4</v>
      </c>
      <c r="W189">
        <v>3</v>
      </c>
      <c r="X189">
        <v>3</v>
      </c>
      <c r="Y189">
        <v>0.6</v>
      </c>
      <c r="Z189" s="3">
        <v>-1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>
        <v>0</v>
      </c>
      <c r="AK189" s="3">
        <v>-1</v>
      </c>
      <c r="AL189" s="3">
        <v>1</v>
      </c>
      <c r="AM189">
        <v>0</v>
      </c>
      <c r="AN189" s="3">
        <v>1</v>
      </c>
      <c r="AO189" s="3">
        <v>1</v>
      </c>
      <c r="AP189">
        <v>0</v>
      </c>
      <c r="AQ189" s="3">
        <v>-1</v>
      </c>
      <c r="AR189" s="3">
        <v>1</v>
      </c>
      <c r="AS189" s="3">
        <v>1</v>
      </c>
      <c r="AT189">
        <v>-1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0</v>
      </c>
      <c r="BE189">
        <v>-1</v>
      </c>
      <c r="BF189">
        <v>4</v>
      </c>
      <c r="BG189">
        <v>0</v>
      </c>
      <c r="BH189">
        <v>1</v>
      </c>
      <c r="BI189">
        <v>1</v>
      </c>
      <c r="BJ189">
        <v>0</v>
      </c>
      <c r="BK189">
        <v>-1</v>
      </c>
      <c r="BL189">
        <v>1</v>
      </c>
      <c r="BM189">
        <v>1</v>
      </c>
      <c r="BN189" t="s">
        <v>2458</v>
      </c>
    </row>
    <row r="190" spans="1:66" x14ac:dyDescent="0.2">
      <c r="A190" t="s">
        <v>89</v>
      </c>
      <c r="B190" t="s">
        <v>283</v>
      </c>
      <c r="C190" t="s">
        <v>91</v>
      </c>
      <c r="D190" t="s">
        <v>92</v>
      </c>
      <c r="E190" t="s">
        <v>93</v>
      </c>
      <c r="F190" t="s">
        <v>94</v>
      </c>
      <c r="G190">
        <v>20</v>
      </c>
      <c r="H190">
        <v>14</v>
      </c>
      <c r="I190">
        <v>20</v>
      </c>
      <c r="J190" t="s">
        <v>95</v>
      </c>
      <c r="K190">
        <v>11</v>
      </c>
      <c r="L190">
        <v>10</v>
      </c>
      <c r="M190">
        <v>9</v>
      </c>
      <c r="N190">
        <v>12</v>
      </c>
      <c r="O190">
        <v>0.81818181818181801</v>
      </c>
      <c r="P190">
        <v>4</v>
      </c>
      <c r="Q190">
        <v>3</v>
      </c>
      <c r="R190">
        <v>2</v>
      </c>
      <c r="S190">
        <v>5</v>
      </c>
      <c r="T190">
        <v>0.5</v>
      </c>
      <c r="U190">
        <v>5</v>
      </c>
      <c r="V190">
        <v>4</v>
      </c>
      <c r="W190">
        <v>3</v>
      </c>
      <c r="X190">
        <v>3</v>
      </c>
      <c r="Y190">
        <v>0.6</v>
      </c>
      <c r="Z190" s="3">
        <v>-1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>
        <v>0</v>
      </c>
      <c r="AK190" s="3">
        <v>-1</v>
      </c>
      <c r="AL190" s="3">
        <v>1</v>
      </c>
      <c r="AM190">
        <v>0</v>
      </c>
      <c r="AN190" s="3">
        <v>1</v>
      </c>
      <c r="AO190" s="3">
        <v>1</v>
      </c>
      <c r="AP190">
        <v>0</v>
      </c>
      <c r="AQ190" s="3">
        <v>-1</v>
      </c>
      <c r="AR190" s="3">
        <v>1</v>
      </c>
      <c r="AS190" s="3">
        <v>1</v>
      </c>
      <c r="AT190">
        <v>-1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0</v>
      </c>
      <c r="BE190">
        <v>-1</v>
      </c>
      <c r="BF190">
        <v>4</v>
      </c>
      <c r="BG190">
        <v>0</v>
      </c>
      <c r="BH190">
        <v>1</v>
      </c>
      <c r="BI190">
        <v>1</v>
      </c>
      <c r="BJ190">
        <v>0</v>
      </c>
      <c r="BK190">
        <v>-1</v>
      </c>
      <c r="BL190">
        <v>1</v>
      </c>
      <c r="BM190">
        <v>1</v>
      </c>
      <c r="BN190" t="s">
        <v>2458</v>
      </c>
    </row>
    <row r="191" spans="1:66" x14ac:dyDescent="0.2">
      <c r="A191" t="s">
        <v>89</v>
      </c>
      <c r="B191" t="s">
        <v>284</v>
      </c>
      <c r="C191" t="s">
        <v>91</v>
      </c>
      <c r="D191" t="s">
        <v>92</v>
      </c>
      <c r="E191" t="s">
        <v>93</v>
      </c>
      <c r="F191" t="s">
        <v>94</v>
      </c>
      <c r="G191">
        <v>20</v>
      </c>
      <c r="H191">
        <v>14</v>
      </c>
      <c r="I191">
        <v>20</v>
      </c>
      <c r="J191" t="s">
        <v>95</v>
      </c>
      <c r="K191">
        <v>11</v>
      </c>
      <c r="L191">
        <v>10</v>
      </c>
      <c r="M191">
        <v>9</v>
      </c>
      <c r="N191">
        <v>12</v>
      </c>
      <c r="O191">
        <v>0.81818181818181801</v>
      </c>
      <c r="P191">
        <v>4</v>
      </c>
      <c r="Q191">
        <v>3</v>
      </c>
      <c r="R191">
        <v>2</v>
      </c>
      <c r="S191">
        <v>5</v>
      </c>
      <c r="T191">
        <v>0.5</v>
      </c>
      <c r="U191">
        <v>5</v>
      </c>
      <c r="V191">
        <v>4</v>
      </c>
      <c r="W191">
        <v>3</v>
      </c>
      <c r="X191">
        <v>3</v>
      </c>
      <c r="Y191">
        <v>0.6</v>
      </c>
      <c r="Z191" s="3">
        <v>-1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>
        <v>0</v>
      </c>
      <c r="AK191" s="3">
        <v>-1</v>
      </c>
      <c r="AL191" s="3">
        <v>1</v>
      </c>
      <c r="AM191">
        <v>0</v>
      </c>
      <c r="AN191" s="3">
        <v>1</v>
      </c>
      <c r="AO191" s="3">
        <v>1</v>
      </c>
      <c r="AP191">
        <v>0</v>
      </c>
      <c r="AQ191" s="3">
        <v>-1</v>
      </c>
      <c r="AR191" s="3">
        <v>1</v>
      </c>
      <c r="AS191" s="3">
        <v>1</v>
      </c>
      <c r="AT191">
        <v>-1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0</v>
      </c>
      <c r="BE191">
        <v>-1</v>
      </c>
      <c r="BF191">
        <v>4</v>
      </c>
      <c r="BG191">
        <v>0</v>
      </c>
      <c r="BH191">
        <v>1</v>
      </c>
      <c r="BI191">
        <v>1</v>
      </c>
      <c r="BJ191">
        <v>0</v>
      </c>
      <c r="BK191">
        <v>-1</v>
      </c>
      <c r="BL191">
        <v>1</v>
      </c>
      <c r="BM191">
        <v>1</v>
      </c>
      <c r="BN191" t="s">
        <v>2458</v>
      </c>
    </row>
    <row r="192" spans="1:66" x14ac:dyDescent="0.2">
      <c r="A192" t="s">
        <v>89</v>
      </c>
      <c r="B192" t="s">
        <v>285</v>
      </c>
      <c r="C192" t="s">
        <v>91</v>
      </c>
      <c r="D192" t="s">
        <v>92</v>
      </c>
      <c r="E192" t="s">
        <v>93</v>
      </c>
      <c r="F192" t="s">
        <v>94</v>
      </c>
      <c r="G192">
        <v>20</v>
      </c>
      <c r="H192">
        <v>14</v>
      </c>
      <c r="I192">
        <v>20</v>
      </c>
      <c r="J192" t="s">
        <v>95</v>
      </c>
      <c r="K192">
        <v>11</v>
      </c>
      <c r="L192">
        <v>10</v>
      </c>
      <c r="M192">
        <v>9</v>
      </c>
      <c r="N192">
        <v>12</v>
      </c>
      <c r="O192">
        <v>0.81818181818181801</v>
      </c>
      <c r="P192">
        <v>4</v>
      </c>
      <c r="Q192">
        <v>3</v>
      </c>
      <c r="R192">
        <v>2</v>
      </c>
      <c r="S192">
        <v>5</v>
      </c>
      <c r="T192">
        <v>0.5</v>
      </c>
      <c r="U192">
        <v>5</v>
      </c>
      <c r="V192">
        <v>4</v>
      </c>
      <c r="W192">
        <v>3</v>
      </c>
      <c r="X192">
        <v>3</v>
      </c>
      <c r="Y192">
        <v>0.6</v>
      </c>
      <c r="Z192" s="3">
        <v>-1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>
        <v>0</v>
      </c>
      <c r="AK192" s="3">
        <v>-1</v>
      </c>
      <c r="AL192" s="3">
        <v>1</v>
      </c>
      <c r="AM192">
        <v>0</v>
      </c>
      <c r="AN192" s="3">
        <v>1</v>
      </c>
      <c r="AO192" s="3">
        <v>1</v>
      </c>
      <c r="AP192">
        <v>0</v>
      </c>
      <c r="AQ192" s="3">
        <v>-1</v>
      </c>
      <c r="AR192" s="3">
        <v>1</v>
      </c>
      <c r="AS192" s="3">
        <v>1</v>
      </c>
      <c r="AT192">
        <v>-1</v>
      </c>
      <c r="AU192">
        <v>1</v>
      </c>
      <c r="AV192">
        <v>1</v>
      </c>
      <c r="AW192">
        <v>1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0</v>
      </c>
      <c r="BE192">
        <v>-1</v>
      </c>
      <c r="BF192">
        <v>4</v>
      </c>
      <c r="BG192">
        <v>0</v>
      </c>
      <c r="BH192">
        <v>1</v>
      </c>
      <c r="BI192">
        <v>1</v>
      </c>
      <c r="BJ192">
        <v>0</v>
      </c>
      <c r="BK192">
        <v>-1</v>
      </c>
      <c r="BL192">
        <v>1</v>
      </c>
      <c r="BM192">
        <v>1</v>
      </c>
      <c r="BN192" t="s">
        <v>2458</v>
      </c>
    </row>
    <row r="193" spans="1:66" x14ac:dyDescent="0.2">
      <c r="A193" t="s">
        <v>89</v>
      </c>
      <c r="B193" t="s">
        <v>286</v>
      </c>
      <c r="C193" t="s">
        <v>91</v>
      </c>
      <c r="D193" t="s">
        <v>92</v>
      </c>
      <c r="E193" t="s">
        <v>93</v>
      </c>
      <c r="F193" t="s">
        <v>94</v>
      </c>
      <c r="G193">
        <v>20</v>
      </c>
      <c r="H193">
        <v>14</v>
      </c>
      <c r="I193">
        <v>20</v>
      </c>
      <c r="J193" t="s">
        <v>95</v>
      </c>
      <c r="K193">
        <v>11</v>
      </c>
      <c r="L193">
        <v>10</v>
      </c>
      <c r="M193">
        <v>9</v>
      </c>
      <c r="N193">
        <v>12</v>
      </c>
      <c r="O193">
        <v>0.81818181818181801</v>
      </c>
      <c r="P193">
        <v>4</v>
      </c>
      <c r="Q193">
        <v>3</v>
      </c>
      <c r="R193">
        <v>2</v>
      </c>
      <c r="S193">
        <v>5</v>
      </c>
      <c r="T193">
        <v>0.5</v>
      </c>
      <c r="U193">
        <v>5</v>
      </c>
      <c r="V193">
        <v>4</v>
      </c>
      <c r="W193">
        <v>3</v>
      </c>
      <c r="X193">
        <v>3</v>
      </c>
      <c r="Y193">
        <v>0.6</v>
      </c>
      <c r="Z193" s="3">
        <v>-1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>
        <v>0</v>
      </c>
      <c r="AK193" s="3">
        <v>-1</v>
      </c>
      <c r="AL193" s="3">
        <v>1</v>
      </c>
      <c r="AM193">
        <v>0</v>
      </c>
      <c r="AN193" s="3">
        <v>1</v>
      </c>
      <c r="AO193" s="3">
        <v>1</v>
      </c>
      <c r="AP193">
        <v>0</v>
      </c>
      <c r="AQ193" s="3">
        <v>-1</v>
      </c>
      <c r="AR193" s="3">
        <v>1</v>
      </c>
      <c r="AS193" s="3">
        <v>1</v>
      </c>
      <c r="AT193">
        <v>-1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0</v>
      </c>
      <c r="BE193">
        <v>-1</v>
      </c>
      <c r="BF193">
        <v>4</v>
      </c>
      <c r="BG193">
        <v>0</v>
      </c>
      <c r="BH193">
        <v>1</v>
      </c>
      <c r="BI193">
        <v>1</v>
      </c>
      <c r="BJ193">
        <v>0</v>
      </c>
      <c r="BK193">
        <v>-1</v>
      </c>
      <c r="BL193">
        <v>1</v>
      </c>
      <c r="BM193">
        <v>1</v>
      </c>
      <c r="BN193" t="s">
        <v>2458</v>
      </c>
    </row>
    <row r="194" spans="1:66" x14ac:dyDescent="0.2">
      <c r="A194" t="s">
        <v>89</v>
      </c>
      <c r="B194" t="s">
        <v>287</v>
      </c>
      <c r="C194" t="s">
        <v>91</v>
      </c>
      <c r="D194" t="s">
        <v>92</v>
      </c>
      <c r="E194" t="s">
        <v>93</v>
      </c>
      <c r="F194" t="s">
        <v>94</v>
      </c>
      <c r="G194">
        <v>20</v>
      </c>
      <c r="H194">
        <v>14</v>
      </c>
      <c r="I194">
        <v>20</v>
      </c>
      <c r="J194" t="s">
        <v>95</v>
      </c>
      <c r="K194">
        <v>11</v>
      </c>
      <c r="L194">
        <v>10</v>
      </c>
      <c r="M194">
        <v>9</v>
      </c>
      <c r="N194">
        <v>12</v>
      </c>
      <c r="O194">
        <v>0.81818181818181801</v>
      </c>
      <c r="P194">
        <v>4</v>
      </c>
      <c r="Q194">
        <v>3</v>
      </c>
      <c r="R194">
        <v>2</v>
      </c>
      <c r="S194">
        <v>5</v>
      </c>
      <c r="T194">
        <v>0.5</v>
      </c>
      <c r="U194">
        <v>5</v>
      </c>
      <c r="V194">
        <v>4</v>
      </c>
      <c r="W194">
        <v>3</v>
      </c>
      <c r="X194">
        <v>3</v>
      </c>
      <c r="Y194">
        <v>0.6</v>
      </c>
      <c r="Z194" s="3">
        <v>-1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>
        <v>0</v>
      </c>
      <c r="AK194" s="3">
        <v>-1</v>
      </c>
      <c r="AL194" s="3">
        <v>1</v>
      </c>
      <c r="AM194">
        <v>0</v>
      </c>
      <c r="AN194" s="3">
        <v>1</v>
      </c>
      <c r="AO194" s="3">
        <v>1</v>
      </c>
      <c r="AP194">
        <v>0</v>
      </c>
      <c r="AQ194" s="3">
        <v>-1</v>
      </c>
      <c r="AR194" s="3">
        <v>1</v>
      </c>
      <c r="AS194" s="3">
        <v>1</v>
      </c>
      <c r="AT194">
        <v>-1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0</v>
      </c>
      <c r="BE194">
        <v>-1</v>
      </c>
      <c r="BF194">
        <v>4</v>
      </c>
      <c r="BG194">
        <v>0</v>
      </c>
      <c r="BH194">
        <v>1</v>
      </c>
      <c r="BI194">
        <v>1</v>
      </c>
      <c r="BJ194">
        <v>0</v>
      </c>
      <c r="BK194">
        <v>-1</v>
      </c>
      <c r="BL194">
        <v>1</v>
      </c>
      <c r="BM194">
        <v>1</v>
      </c>
      <c r="BN194" t="s">
        <v>2458</v>
      </c>
    </row>
    <row r="195" spans="1:66" x14ac:dyDescent="0.2">
      <c r="A195" t="s">
        <v>89</v>
      </c>
      <c r="B195" t="s">
        <v>288</v>
      </c>
      <c r="C195" t="s">
        <v>91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20</v>
      </c>
      <c r="J195" t="s">
        <v>95</v>
      </c>
      <c r="K195">
        <v>11</v>
      </c>
      <c r="L195">
        <v>10</v>
      </c>
      <c r="M195">
        <v>9</v>
      </c>
      <c r="N195">
        <v>12</v>
      </c>
      <c r="O195">
        <v>0.81818181818181801</v>
      </c>
      <c r="P195">
        <v>4</v>
      </c>
      <c r="Q195">
        <v>3</v>
      </c>
      <c r="R195">
        <v>2</v>
      </c>
      <c r="S195">
        <v>5</v>
      </c>
      <c r="T195">
        <v>0.5</v>
      </c>
      <c r="U195">
        <v>5</v>
      </c>
      <c r="V195">
        <v>4</v>
      </c>
      <c r="W195">
        <v>3</v>
      </c>
      <c r="X195">
        <v>3</v>
      </c>
      <c r="Y195">
        <v>0.6</v>
      </c>
      <c r="Z195" s="3">
        <v>-1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>
        <v>0</v>
      </c>
      <c r="AK195" s="3">
        <v>-1</v>
      </c>
      <c r="AL195" s="3">
        <v>1</v>
      </c>
      <c r="AM195">
        <v>0</v>
      </c>
      <c r="AN195" s="3">
        <v>1</v>
      </c>
      <c r="AO195" s="3">
        <v>1</v>
      </c>
      <c r="AP195">
        <v>0</v>
      </c>
      <c r="AQ195" s="3">
        <v>-1</v>
      </c>
      <c r="AR195" s="3">
        <v>1</v>
      </c>
      <c r="AS195" s="3">
        <v>1</v>
      </c>
      <c r="AT195">
        <v>-1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0</v>
      </c>
      <c r="BE195">
        <v>-1</v>
      </c>
      <c r="BF195">
        <v>4</v>
      </c>
      <c r="BG195">
        <v>0</v>
      </c>
      <c r="BH195">
        <v>1</v>
      </c>
      <c r="BI195">
        <v>1</v>
      </c>
      <c r="BJ195">
        <v>0</v>
      </c>
      <c r="BK195">
        <v>-1</v>
      </c>
      <c r="BL195">
        <v>1</v>
      </c>
      <c r="BM195">
        <v>1</v>
      </c>
      <c r="BN195" t="s">
        <v>2458</v>
      </c>
    </row>
    <row r="196" spans="1:66" x14ac:dyDescent="0.2">
      <c r="A196" t="s">
        <v>89</v>
      </c>
      <c r="B196" t="s">
        <v>289</v>
      </c>
      <c r="C196" t="s">
        <v>91</v>
      </c>
      <c r="D196" t="s">
        <v>92</v>
      </c>
      <c r="E196" t="s">
        <v>93</v>
      </c>
      <c r="F196" t="s">
        <v>94</v>
      </c>
      <c r="G196">
        <v>20</v>
      </c>
      <c r="H196">
        <v>14</v>
      </c>
      <c r="I196">
        <v>20</v>
      </c>
      <c r="J196" t="s">
        <v>95</v>
      </c>
      <c r="K196">
        <v>11</v>
      </c>
      <c r="L196">
        <v>10</v>
      </c>
      <c r="M196">
        <v>9</v>
      </c>
      <c r="N196">
        <v>12</v>
      </c>
      <c r="O196">
        <v>0.81818181818181801</v>
      </c>
      <c r="P196">
        <v>4</v>
      </c>
      <c r="Q196">
        <v>3</v>
      </c>
      <c r="R196">
        <v>2</v>
      </c>
      <c r="S196">
        <v>5</v>
      </c>
      <c r="T196">
        <v>0.5</v>
      </c>
      <c r="U196">
        <v>5</v>
      </c>
      <c r="V196">
        <v>4</v>
      </c>
      <c r="W196">
        <v>3</v>
      </c>
      <c r="X196">
        <v>3</v>
      </c>
      <c r="Y196">
        <v>0.6</v>
      </c>
      <c r="Z196" s="3">
        <v>-1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>
        <v>0</v>
      </c>
      <c r="AK196" s="3">
        <v>-1</v>
      </c>
      <c r="AL196" s="3">
        <v>1</v>
      </c>
      <c r="AM196">
        <v>0</v>
      </c>
      <c r="AN196" s="3">
        <v>1</v>
      </c>
      <c r="AO196" s="3">
        <v>1</v>
      </c>
      <c r="AP196">
        <v>0</v>
      </c>
      <c r="AQ196" s="3">
        <v>-1</v>
      </c>
      <c r="AR196" s="3">
        <v>1</v>
      </c>
      <c r="AS196" s="3">
        <v>1</v>
      </c>
      <c r="AT196">
        <v>-1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0</v>
      </c>
      <c r="BE196">
        <v>-1</v>
      </c>
      <c r="BF196">
        <v>4</v>
      </c>
      <c r="BG196">
        <v>0</v>
      </c>
      <c r="BH196">
        <v>1</v>
      </c>
      <c r="BI196">
        <v>1</v>
      </c>
      <c r="BJ196">
        <v>0</v>
      </c>
      <c r="BK196">
        <v>-1</v>
      </c>
      <c r="BL196">
        <v>1</v>
      </c>
      <c r="BM196">
        <v>1</v>
      </c>
      <c r="BN196" t="s">
        <v>2458</v>
      </c>
    </row>
    <row r="197" spans="1:66" x14ac:dyDescent="0.2">
      <c r="A197" t="s">
        <v>89</v>
      </c>
      <c r="B197" t="s">
        <v>290</v>
      </c>
      <c r="C197" t="s">
        <v>91</v>
      </c>
      <c r="D197" t="s">
        <v>92</v>
      </c>
      <c r="E197" t="s">
        <v>93</v>
      </c>
      <c r="F197" t="s">
        <v>94</v>
      </c>
      <c r="G197">
        <v>20</v>
      </c>
      <c r="H197">
        <v>14</v>
      </c>
      <c r="I197">
        <v>20</v>
      </c>
      <c r="J197" t="s">
        <v>95</v>
      </c>
      <c r="K197">
        <v>11</v>
      </c>
      <c r="L197">
        <v>10</v>
      </c>
      <c r="M197">
        <v>9</v>
      </c>
      <c r="N197">
        <v>12</v>
      </c>
      <c r="O197">
        <v>0.81818181818181801</v>
      </c>
      <c r="P197">
        <v>4</v>
      </c>
      <c r="Q197">
        <v>3</v>
      </c>
      <c r="R197">
        <v>2</v>
      </c>
      <c r="S197">
        <v>5</v>
      </c>
      <c r="T197">
        <v>0.5</v>
      </c>
      <c r="U197">
        <v>5</v>
      </c>
      <c r="V197">
        <v>4</v>
      </c>
      <c r="W197">
        <v>3</v>
      </c>
      <c r="X197">
        <v>3</v>
      </c>
      <c r="Y197">
        <v>0.6</v>
      </c>
      <c r="Z197" s="3">
        <v>-1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>
        <v>0</v>
      </c>
      <c r="AK197" s="3">
        <v>-1</v>
      </c>
      <c r="AL197" s="3">
        <v>1</v>
      </c>
      <c r="AM197">
        <v>0</v>
      </c>
      <c r="AN197" s="3">
        <v>1</v>
      </c>
      <c r="AO197" s="3">
        <v>1</v>
      </c>
      <c r="AP197">
        <v>0</v>
      </c>
      <c r="AQ197" s="3">
        <v>-1</v>
      </c>
      <c r="AR197" s="3">
        <v>1</v>
      </c>
      <c r="AS197" s="3">
        <v>1</v>
      </c>
      <c r="AT197">
        <v>-1</v>
      </c>
      <c r="AU197">
        <v>1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0</v>
      </c>
      <c r="BE197">
        <v>-1</v>
      </c>
      <c r="BF197">
        <v>4</v>
      </c>
      <c r="BG197">
        <v>0</v>
      </c>
      <c r="BH197">
        <v>1</v>
      </c>
      <c r="BI197">
        <v>1</v>
      </c>
      <c r="BJ197">
        <v>0</v>
      </c>
      <c r="BK197">
        <v>-1</v>
      </c>
      <c r="BL197">
        <v>1</v>
      </c>
      <c r="BM197">
        <v>1</v>
      </c>
      <c r="BN197" t="s">
        <v>2458</v>
      </c>
    </row>
    <row r="198" spans="1:66" x14ac:dyDescent="0.2">
      <c r="A198" t="s">
        <v>89</v>
      </c>
      <c r="B198" t="s">
        <v>291</v>
      </c>
      <c r="C198" t="s">
        <v>91</v>
      </c>
      <c r="D198" t="s">
        <v>92</v>
      </c>
      <c r="E198" t="s">
        <v>93</v>
      </c>
      <c r="F198" t="s">
        <v>94</v>
      </c>
      <c r="G198">
        <v>20</v>
      </c>
      <c r="H198">
        <v>14</v>
      </c>
      <c r="I198">
        <v>20</v>
      </c>
      <c r="J198" t="s">
        <v>95</v>
      </c>
      <c r="K198">
        <v>11</v>
      </c>
      <c r="L198">
        <v>10</v>
      </c>
      <c r="M198">
        <v>9</v>
      </c>
      <c r="N198">
        <v>12</v>
      </c>
      <c r="O198">
        <v>0.81818181818181801</v>
      </c>
      <c r="P198">
        <v>4</v>
      </c>
      <c r="Q198">
        <v>3</v>
      </c>
      <c r="R198">
        <v>2</v>
      </c>
      <c r="S198">
        <v>5</v>
      </c>
      <c r="T198">
        <v>0.5</v>
      </c>
      <c r="U198">
        <v>5</v>
      </c>
      <c r="V198">
        <v>4</v>
      </c>
      <c r="W198">
        <v>3</v>
      </c>
      <c r="X198">
        <v>3</v>
      </c>
      <c r="Y198">
        <v>0.6</v>
      </c>
      <c r="Z198" s="3">
        <v>-1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>
        <v>0</v>
      </c>
      <c r="AK198" s="3">
        <v>-1</v>
      </c>
      <c r="AL198" s="3">
        <v>1</v>
      </c>
      <c r="AM198">
        <v>0</v>
      </c>
      <c r="AN198" s="3">
        <v>1</v>
      </c>
      <c r="AO198" s="3">
        <v>1</v>
      </c>
      <c r="AP198">
        <v>0</v>
      </c>
      <c r="AQ198" s="3">
        <v>-1</v>
      </c>
      <c r="AR198" s="3">
        <v>1</v>
      </c>
      <c r="AS198" s="3">
        <v>1</v>
      </c>
      <c r="AT198">
        <v>-1</v>
      </c>
      <c r="AU198">
        <v>1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0</v>
      </c>
      <c r="BE198">
        <v>-1</v>
      </c>
      <c r="BF198">
        <v>4</v>
      </c>
      <c r="BG198">
        <v>0</v>
      </c>
      <c r="BH198">
        <v>1</v>
      </c>
      <c r="BI198">
        <v>1</v>
      </c>
      <c r="BJ198">
        <v>0</v>
      </c>
      <c r="BK198">
        <v>-1</v>
      </c>
      <c r="BL198">
        <v>1</v>
      </c>
      <c r="BM198">
        <v>1</v>
      </c>
      <c r="BN198" t="s">
        <v>2458</v>
      </c>
    </row>
    <row r="199" spans="1:66" x14ac:dyDescent="0.2">
      <c r="A199" t="s">
        <v>89</v>
      </c>
      <c r="B199" t="s">
        <v>292</v>
      </c>
      <c r="C199" t="s">
        <v>91</v>
      </c>
      <c r="D199" t="s">
        <v>92</v>
      </c>
      <c r="E199" t="s">
        <v>93</v>
      </c>
      <c r="F199" t="s">
        <v>94</v>
      </c>
      <c r="G199">
        <v>20</v>
      </c>
      <c r="H199">
        <v>14</v>
      </c>
      <c r="I199">
        <v>20</v>
      </c>
      <c r="J199" t="s">
        <v>95</v>
      </c>
      <c r="K199">
        <v>11</v>
      </c>
      <c r="L199">
        <v>10</v>
      </c>
      <c r="M199">
        <v>9</v>
      </c>
      <c r="N199">
        <v>12</v>
      </c>
      <c r="O199">
        <v>0.81818181818181801</v>
      </c>
      <c r="P199">
        <v>4</v>
      </c>
      <c r="Q199">
        <v>3</v>
      </c>
      <c r="R199">
        <v>2</v>
      </c>
      <c r="S199">
        <v>5</v>
      </c>
      <c r="T199">
        <v>0.5</v>
      </c>
      <c r="U199">
        <v>5</v>
      </c>
      <c r="V199">
        <v>4</v>
      </c>
      <c r="W199">
        <v>3</v>
      </c>
      <c r="X199">
        <v>3</v>
      </c>
      <c r="Y199">
        <v>0.6</v>
      </c>
      <c r="Z199" s="3">
        <v>-1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>
        <v>0</v>
      </c>
      <c r="AK199" s="3">
        <v>-1</v>
      </c>
      <c r="AL199" s="3">
        <v>1</v>
      </c>
      <c r="AM199">
        <v>0</v>
      </c>
      <c r="AN199" s="3">
        <v>1</v>
      </c>
      <c r="AO199" s="3">
        <v>1</v>
      </c>
      <c r="AP199">
        <v>0</v>
      </c>
      <c r="AQ199" s="3">
        <v>-1</v>
      </c>
      <c r="AR199" s="3">
        <v>1</v>
      </c>
      <c r="AS199" s="3">
        <v>1</v>
      </c>
      <c r="AT199">
        <v>-1</v>
      </c>
      <c r="AU199">
        <v>1</v>
      </c>
      <c r="AV199">
        <v>1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0</v>
      </c>
      <c r="BE199">
        <v>-1</v>
      </c>
      <c r="BF199">
        <v>4</v>
      </c>
      <c r="BG199">
        <v>0</v>
      </c>
      <c r="BH199">
        <v>1</v>
      </c>
      <c r="BI199">
        <v>1</v>
      </c>
      <c r="BJ199">
        <v>0</v>
      </c>
      <c r="BK199">
        <v>-1</v>
      </c>
      <c r="BL199">
        <v>1</v>
      </c>
      <c r="BM199">
        <v>1</v>
      </c>
      <c r="BN199" t="s">
        <v>2458</v>
      </c>
    </row>
    <row r="200" spans="1:66" x14ac:dyDescent="0.2">
      <c r="A200" t="s">
        <v>89</v>
      </c>
      <c r="B200" t="s">
        <v>293</v>
      </c>
      <c r="C200" t="s">
        <v>91</v>
      </c>
      <c r="D200" t="s">
        <v>92</v>
      </c>
      <c r="E200" t="s">
        <v>93</v>
      </c>
      <c r="F200" t="s">
        <v>94</v>
      </c>
      <c r="G200">
        <v>20</v>
      </c>
      <c r="H200">
        <v>14</v>
      </c>
      <c r="I200">
        <v>20</v>
      </c>
      <c r="J200" t="s">
        <v>95</v>
      </c>
      <c r="K200">
        <v>11</v>
      </c>
      <c r="L200">
        <v>10</v>
      </c>
      <c r="M200">
        <v>9</v>
      </c>
      <c r="N200">
        <v>12</v>
      </c>
      <c r="O200">
        <v>0.81818181818181801</v>
      </c>
      <c r="P200">
        <v>4</v>
      </c>
      <c r="Q200">
        <v>3</v>
      </c>
      <c r="R200">
        <v>2</v>
      </c>
      <c r="S200">
        <v>5</v>
      </c>
      <c r="T200">
        <v>0.5</v>
      </c>
      <c r="U200">
        <v>5</v>
      </c>
      <c r="V200">
        <v>4</v>
      </c>
      <c r="W200">
        <v>3</v>
      </c>
      <c r="X200">
        <v>3</v>
      </c>
      <c r="Y200">
        <v>0.6</v>
      </c>
      <c r="Z200" s="3">
        <v>-1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>
        <v>0</v>
      </c>
      <c r="AK200" s="3">
        <v>-1</v>
      </c>
      <c r="AL200" s="3">
        <v>1</v>
      </c>
      <c r="AM200">
        <v>0</v>
      </c>
      <c r="AN200" s="3">
        <v>1</v>
      </c>
      <c r="AO200" s="3">
        <v>1</v>
      </c>
      <c r="AP200">
        <v>0</v>
      </c>
      <c r="AQ200" s="3">
        <v>-1</v>
      </c>
      <c r="AR200" s="3">
        <v>1</v>
      </c>
      <c r="AS200" s="3">
        <v>1</v>
      </c>
      <c r="AT200">
        <v>-1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0</v>
      </c>
      <c r="BE200">
        <v>-1</v>
      </c>
      <c r="BF200">
        <v>4</v>
      </c>
      <c r="BG200">
        <v>0</v>
      </c>
      <c r="BH200">
        <v>1</v>
      </c>
      <c r="BI200">
        <v>1</v>
      </c>
      <c r="BJ200">
        <v>0</v>
      </c>
      <c r="BK200">
        <v>-1</v>
      </c>
      <c r="BL200">
        <v>1</v>
      </c>
      <c r="BM200">
        <v>1</v>
      </c>
      <c r="BN200" t="s">
        <v>2458</v>
      </c>
    </row>
    <row r="201" spans="1:66" x14ac:dyDescent="0.2">
      <c r="A201" t="s">
        <v>89</v>
      </c>
      <c r="B201" t="s">
        <v>294</v>
      </c>
      <c r="C201" t="s">
        <v>91</v>
      </c>
      <c r="D201" t="s">
        <v>92</v>
      </c>
      <c r="E201" t="s">
        <v>93</v>
      </c>
      <c r="F201" t="s">
        <v>94</v>
      </c>
      <c r="G201">
        <v>20</v>
      </c>
      <c r="H201">
        <v>14</v>
      </c>
      <c r="I201">
        <v>20</v>
      </c>
      <c r="J201" t="s">
        <v>95</v>
      </c>
      <c r="K201">
        <v>11</v>
      </c>
      <c r="L201">
        <v>10</v>
      </c>
      <c r="M201">
        <v>9</v>
      </c>
      <c r="N201">
        <v>12</v>
      </c>
      <c r="O201">
        <v>0.81818181818181801</v>
      </c>
      <c r="P201">
        <v>4</v>
      </c>
      <c r="Q201">
        <v>3</v>
      </c>
      <c r="R201">
        <v>2</v>
      </c>
      <c r="S201">
        <v>5</v>
      </c>
      <c r="T201">
        <v>0.5</v>
      </c>
      <c r="U201">
        <v>5</v>
      </c>
      <c r="V201">
        <v>4</v>
      </c>
      <c r="W201">
        <v>3</v>
      </c>
      <c r="X201">
        <v>3</v>
      </c>
      <c r="Y201">
        <v>0.6</v>
      </c>
      <c r="Z201" s="3">
        <v>-1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>
        <v>0</v>
      </c>
      <c r="AK201" s="3">
        <v>-1</v>
      </c>
      <c r="AL201" s="3">
        <v>1</v>
      </c>
      <c r="AM201">
        <v>0</v>
      </c>
      <c r="AN201" s="3">
        <v>1</v>
      </c>
      <c r="AO201" s="3">
        <v>1</v>
      </c>
      <c r="AP201">
        <v>0</v>
      </c>
      <c r="AQ201" s="3">
        <v>-1</v>
      </c>
      <c r="AR201" s="3">
        <v>1</v>
      </c>
      <c r="AS201" s="3">
        <v>1</v>
      </c>
      <c r="AT201">
        <v>-1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-1</v>
      </c>
      <c r="BF201">
        <v>4</v>
      </c>
      <c r="BG201">
        <v>0</v>
      </c>
      <c r="BH201">
        <v>1</v>
      </c>
      <c r="BI201">
        <v>1</v>
      </c>
      <c r="BJ201">
        <v>0</v>
      </c>
      <c r="BK201">
        <v>-1</v>
      </c>
      <c r="BL201">
        <v>1</v>
      </c>
      <c r="BM201">
        <v>1</v>
      </c>
      <c r="BN201" t="s">
        <v>2458</v>
      </c>
    </row>
    <row r="202" spans="1:66" x14ac:dyDescent="0.2">
      <c r="A202" t="s">
        <v>89</v>
      </c>
      <c r="B202" t="s">
        <v>295</v>
      </c>
      <c r="C202" t="s">
        <v>91</v>
      </c>
      <c r="D202" t="s">
        <v>92</v>
      </c>
      <c r="E202" t="s">
        <v>93</v>
      </c>
      <c r="F202" t="s">
        <v>94</v>
      </c>
      <c r="G202">
        <v>20</v>
      </c>
      <c r="H202">
        <v>14</v>
      </c>
      <c r="I202">
        <v>20</v>
      </c>
      <c r="J202" t="s">
        <v>95</v>
      </c>
      <c r="K202">
        <v>11</v>
      </c>
      <c r="L202">
        <v>10</v>
      </c>
      <c r="M202">
        <v>9</v>
      </c>
      <c r="N202">
        <v>12</v>
      </c>
      <c r="O202">
        <v>0.81818181818181801</v>
      </c>
      <c r="P202">
        <v>4</v>
      </c>
      <c r="Q202">
        <v>3</v>
      </c>
      <c r="R202">
        <v>2</v>
      </c>
      <c r="S202">
        <v>5</v>
      </c>
      <c r="T202">
        <v>0.5</v>
      </c>
      <c r="U202">
        <v>5</v>
      </c>
      <c r="V202">
        <v>4</v>
      </c>
      <c r="W202">
        <v>3</v>
      </c>
      <c r="X202">
        <v>3</v>
      </c>
      <c r="Y202">
        <v>0.6</v>
      </c>
      <c r="Z202" s="3">
        <v>-1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>
        <v>0</v>
      </c>
      <c r="AK202" s="3">
        <v>-1</v>
      </c>
      <c r="AL202" s="3">
        <v>1</v>
      </c>
      <c r="AM202">
        <v>0</v>
      </c>
      <c r="AN202" s="3">
        <v>1</v>
      </c>
      <c r="AO202" s="3">
        <v>1</v>
      </c>
      <c r="AP202">
        <v>0</v>
      </c>
      <c r="AQ202" s="3">
        <v>-1</v>
      </c>
      <c r="AR202" s="3">
        <v>1</v>
      </c>
      <c r="AS202" s="3">
        <v>1</v>
      </c>
      <c r="AT202">
        <v>-1</v>
      </c>
      <c r="AU202">
        <v>1</v>
      </c>
      <c r="AV202">
        <v>1</v>
      </c>
      <c r="AW202">
        <v>1</v>
      </c>
      <c r="AX202">
        <v>2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-1</v>
      </c>
      <c r="BF202">
        <v>4</v>
      </c>
      <c r="BG202">
        <v>0</v>
      </c>
      <c r="BH202">
        <v>1</v>
      </c>
      <c r="BI202">
        <v>1</v>
      </c>
      <c r="BJ202">
        <v>0</v>
      </c>
      <c r="BK202">
        <v>-1</v>
      </c>
      <c r="BL202">
        <v>1</v>
      </c>
      <c r="BM202">
        <v>1</v>
      </c>
      <c r="BN202" t="s">
        <v>2458</v>
      </c>
    </row>
    <row r="203" spans="1:66" x14ac:dyDescent="0.2">
      <c r="A203" t="s">
        <v>89</v>
      </c>
      <c r="B203" t="s">
        <v>296</v>
      </c>
      <c r="C203" t="s">
        <v>91</v>
      </c>
      <c r="D203" t="s">
        <v>92</v>
      </c>
      <c r="E203" t="s">
        <v>93</v>
      </c>
      <c r="F203" t="s">
        <v>94</v>
      </c>
      <c r="G203">
        <v>20</v>
      </c>
      <c r="H203">
        <v>14</v>
      </c>
      <c r="I203">
        <v>20</v>
      </c>
      <c r="J203" t="s">
        <v>95</v>
      </c>
      <c r="K203">
        <v>11</v>
      </c>
      <c r="L203">
        <v>10</v>
      </c>
      <c r="M203">
        <v>9</v>
      </c>
      <c r="N203">
        <v>12</v>
      </c>
      <c r="O203">
        <v>0.81818181818181801</v>
      </c>
      <c r="P203">
        <v>4</v>
      </c>
      <c r="Q203">
        <v>3</v>
      </c>
      <c r="R203">
        <v>2</v>
      </c>
      <c r="S203">
        <v>5</v>
      </c>
      <c r="T203">
        <v>0.5</v>
      </c>
      <c r="U203">
        <v>5</v>
      </c>
      <c r="V203">
        <v>4</v>
      </c>
      <c r="W203">
        <v>3</v>
      </c>
      <c r="X203">
        <v>3</v>
      </c>
      <c r="Y203">
        <v>0.6</v>
      </c>
      <c r="Z203" s="3">
        <v>-1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>
        <v>0</v>
      </c>
      <c r="AK203" s="3">
        <v>-1</v>
      </c>
      <c r="AL203" s="3">
        <v>1</v>
      </c>
      <c r="AM203">
        <v>0</v>
      </c>
      <c r="AN203" s="3">
        <v>1</v>
      </c>
      <c r="AO203" s="3">
        <v>1</v>
      </c>
      <c r="AP203">
        <v>0</v>
      </c>
      <c r="AQ203" s="3">
        <v>-1</v>
      </c>
      <c r="AR203" s="3">
        <v>1</v>
      </c>
      <c r="AS203" s="3">
        <v>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0</v>
      </c>
      <c r="BE203">
        <v>-1</v>
      </c>
      <c r="BF203">
        <v>4</v>
      </c>
      <c r="BG203">
        <v>0</v>
      </c>
      <c r="BH203">
        <v>1</v>
      </c>
      <c r="BI203">
        <v>1</v>
      </c>
      <c r="BJ203">
        <v>0</v>
      </c>
      <c r="BK203">
        <v>-1</v>
      </c>
      <c r="BL203">
        <v>1</v>
      </c>
      <c r="BM203">
        <v>1</v>
      </c>
      <c r="BN203" t="s">
        <v>2458</v>
      </c>
    </row>
    <row r="204" spans="1:66" x14ac:dyDescent="0.2">
      <c r="A204" t="s">
        <v>89</v>
      </c>
      <c r="B204" t="s">
        <v>297</v>
      </c>
      <c r="C204" t="s">
        <v>91</v>
      </c>
      <c r="D204" t="s">
        <v>92</v>
      </c>
      <c r="E204" t="s">
        <v>93</v>
      </c>
      <c r="F204" t="s">
        <v>94</v>
      </c>
      <c r="G204">
        <v>20</v>
      </c>
      <c r="H204">
        <v>14</v>
      </c>
      <c r="I204">
        <v>20</v>
      </c>
      <c r="J204" t="s">
        <v>95</v>
      </c>
      <c r="K204">
        <v>11</v>
      </c>
      <c r="L204">
        <v>10</v>
      </c>
      <c r="M204">
        <v>9</v>
      </c>
      <c r="N204">
        <v>12</v>
      </c>
      <c r="O204">
        <v>0.81818181818181801</v>
      </c>
      <c r="P204">
        <v>4</v>
      </c>
      <c r="Q204">
        <v>3</v>
      </c>
      <c r="R204">
        <v>2</v>
      </c>
      <c r="S204">
        <v>5</v>
      </c>
      <c r="T204">
        <v>0.5</v>
      </c>
      <c r="U204">
        <v>5</v>
      </c>
      <c r="V204">
        <v>4</v>
      </c>
      <c r="W204">
        <v>3</v>
      </c>
      <c r="X204">
        <v>3</v>
      </c>
      <c r="Y204">
        <v>0.6</v>
      </c>
      <c r="Z204" s="3">
        <v>-1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>
        <v>0</v>
      </c>
      <c r="AK204" s="3">
        <v>-1</v>
      </c>
      <c r="AL204" s="3">
        <v>1</v>
      </c>
      <c r="AM204">
        <v>0</v>
      </c>
      <c r="AN204" s="3">
        <v>1</v>
      </c>
      <c r="AO204" s="3">
        <v>1</v>
      </c>
      <c r="AP204">
        <v>0</v>
      </c>
      <c r="AQ204" s="3">
        <v>-1</v>
      </c>
      <c r="AR204" s="3">
        <v>1</v>
      </c>
      <c r="AS204" s="3">
        <v>1</v>
      </c>
      <c r="AT204">
        <v>-1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0</v>
      </c>
      <c r="BE204">
        <v>-1</v>
      </c>
      <c r="BF204">
        <v>4</v>
      </c>
      <c r="BG204">
        <v>0</v>
      </c>
      <c r="BH204">
        <v>1</v>
      </c>
      <c r="BI204">
        <v>1</v>
      </c>
      <c r="BJ204">
        <v>0</v>
      </c>
      <c r="BK204">
        <v>-1</v>
      </c>
      <c r="BL204">
        <v>1</v>
      </c>
      <c r="BM204">
        <v>1</v>
      </c>
      <c r="BN204" t="s">
        <v>2458</v>
      </c>
    </row>
    <row r="205" spans="1:66" x14ac:dyDescent="0.2">
      <c r="A205" t="s">
        <v>89</v>
      </c>
      <c r="B205" t="s">
        <v>298</v>
      </c>
      <c r="C205" t="s">
        <v>91</v>
      </c>
      <c r="D205" t="s">
        <v>92</v>
      </c>
      <c r="E205" t="s">
        <v>93</v>
      </c>
      <c r="F205" t="s">
        <v>94</v>
      </c>
      <c r="G205">
        <v>20</v>
      </c>
      <c r="H205">
        <v>14</v>
      </c>
      <c r="I205">
        <v>20</v>
      </c>
      <c r="J205" t="s">
        <v>95</v>
      </c>
      <c r="K205">
        <v>11</v>
      </c>
      <c r="L205">
        <v>10</v>
      </c>
      <c r="M205">
        <v>9</v>
      </c>
      <c r="N205">
        <v>12</v>
      </c>
      <c r="O205">
        <v>0.81818181818181801</v>
      </c>
      <c r="P205">
        <v>4</v>
      </c>
      <c r="Q205">
        <v>3</v>
      </c>
      <c r="R205">
        <v>2</v>
      </c>
      <c r="S205">
        <v>5</v>
      </c>
      <c r="T205">
        <v>0.5</v>
      </c>
      <c r="U205">
        <v>5</v>
      </c>
      <c r="V205">
        <v>4</v>
      </c>
      <c r="W205">
        <v>3</v>
      </c>
      <c r="X205">
        <v>3</v>
      </c>
      <c r="Y205">
        <v>0.6</v>
      </c>
      <c r="Z205" s="3">
        <v>-1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>
        <v>0</v>
      </c>
      <c r="AK205" s="3">
        <v>-1</v>
      </c>
      <c r="AL205" s="3">
        <v>1</v>
      </c>
      <c r="AM205">
        <v>0</v>
      </c>
      <c r="AN205" s="3">
        <v>1</v>
      </c>
      <c r="AO205" s="3">
        <v>1</v>
      </c>
      <c r="AP205">
        <v>0</v>
      </c>
      <c r="AQ205" s="3">
        <v>-1</v>
      </c>
      <c r="AR205" s="3">
        <v>1</v>
      </c>
      <c r="AS205" s="3">
        <v>1</v>
      </c>
      <c r="AT205">
        <v>-1</v>
      </c>
      <c r="AU205">
        <v>1</v>
      </c>
      <c r="AV205">
        <v>1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-1</v>
      </c>
      <c r="BF205">
        <v>4</v>
      </c>
      <c r="BG205">
        <v>0</v>
      </c>
      <c r="BH205">
        <v>1</v>
      </c>
      <c r="BI205">
        <v>1</v>
      </c>
      <c r="BJ205">
        <v>0</v>
      </c>
      <c r="BK205">
        <v>-1</v>
      </c>
      <c r="BL205">
        <v>1</v>
      </c>
      <c r="BM205">
        <v>1</v>
      </c>
      <c r="BN205" t="s">
        <v>2458</v>
      </c>
    </row>
    <row r="206" spans="1:66" x14ac:dyDescent="0.2">
      <c r="A206" t="s">
        <v>89</v>
      </c>
      <c r="B206" t="s">
        <v>299</v>
      </c>
      <c r="C206" t="s">
        <v>91</v>
      </c>
      <c r="D206" t="s">
        <v>92</v>
      </c>
      <c r="E206" t="s">
        <v>93</v>
      </c>
      <c r="F206" t="s">
        <v>94</v>
      </c>
      <c r="G206">
        <v>20</v>
      </c>
      <c r="H206">
        <v>14</v>
      </c>
      <c r="I206">
        <v>20</v>
      </c>
      <c r="J206" t="s">
        <v>95</v>
      </c>
      <c r="K206">
        <v>11</v>
      </c>
      <c r="L206">
        <v>10</v>
      </c>
      <c r="M206">
        <v>9</v>
      </c>
      <c r="N206">
        <v>12</v>
      </c>
      <c r="O206">
        <v>0.81818181818181801</v>
      </c>
      <c r="P206">
        <v>4</v>
      </c>
      <c r="Q206">
        <v>3</v>
      </c>
      <c r="R206">
        <v>2</v>
      </c>
      <c r="S206">
        <v>5</v>
      </c>
      <c r="T206">
        <v>0.5</v>
      </c>
      <c r="U206">
        <v>5</v>
      </c>
      <c r="V206">
        <v>4</v>
      </c>
      <c r="W206">
        <v>3</v>
      </c>
      <c r="X206">
        <v>3</v>
      </c>
      <c r="Y206">
        <v>0.6</v>
      </c>
      <c r="Z206" s="3">
        <v>-1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>
        <v>0</v>
      </c>
      <c r="AK206" s="3">
        <v>-1</v>
      </c>
      <c r="AL206" s="3">
        <v>1</v>
      </c>
      <c r="AM206">
        <v>0</v>
      </c>
      <c r="AN206" s="3">
        <v>1</v>
      </c>
      <c r="AO206" s="3">
        <v>1</v>
      </c>
      <c r="AP206">
        <v>0</v>
      </c>
      <c r="AQ206" s="3">
        <v>-1</v>
      </c>
      <c r="AR206" s="3">
        <v>1</v>
      </c>
      <c r="AS206" s="3">
        <v>1</v>
      </c>
      <c r="AT206">
        <v>-1</v>
      </c>
      <c r="AU206">
        <v>1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0</v>
      </c>
      <c r="BE206">
        <v>-1</v>
      </c>
      <c r="BF206">
        <v>4</v>
      </c>
      <c r="BG206">
        <v>0</v>
      </c>
      <c r="BH206">
        <v>1</v>
      </c>
      <c r="BI206">
        <v>1</v>
      </c>
      <c r="BJ206">
        <v>0</v>
      </c>
      <c r="BK206">
        <v>-1</v>
      </c>
      <c r="BL206">
        <v>1</v>
      </c>
      <c r="BM206">
        <v>1</v>
      </c>
      <c r="BN206" t="s">
        <v>2458</v>
      </c>
    </row>
    <row r="207" spans="1:66" x14ac:dyDescent="0.2">
      <c r="A207" t="s">
        <v>89</v>
      </c>
      <c r="B207" t="s">
        <v>300</v>
      </c>
      <c r="C207" t="s">
        <v>91</v>
      </c>
      <c r="D207" t="s">
        <v>92</v>
      </c>
      <c r="E207" t="s">
        <v>93</v>
      </c>
      <c r="F207" t="s">
        <v>94</v>
      </c>
      <c r="G207">
        <v>20</v>
      </c>
      <c r="H207">
        <v>14</v>
      </c>
      <c r="I207">
        <v>20</v>
      </c>
      <c r="J207" t="s">
        <v>95</v>
      </c>
      <c r="K207">
        <v>11</v>
      </c>
      <c r="L207">
        <v>10</v>
      </c>
      <c r="M207">
        <v>9</v>
      </c>
      <c r="N207">
        <v>12</v>
      </c>
      <c r="O207">
        <v>0.81818181818181801</v>
      </c>
      <c r="P207">
        <v>4</v>
      </c>
      <c r="Q207">
        <v>3</v>
      </c>
      <c r="R207">
        <v>2</v>
      </c>
      <c r="S207">
        <v>5</v>
      </c>
      <c r="T207">
        <v>0.5</v>
      </c>
      <c r="U207">
        <v>5</v>
      </c>
      <c r="V207">
        <v>4</v>
      </c>
      <c r="W207">
        <v>3</v>
      </c>
      <c r="X207">
        <v>3</v>
      </c>
      <c r="Y207">
        <v>0.6</v>
      </c>
      <c r="Z207" s="3">
        <v>-1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-1</v>
      </c>
      <c r="AL207" s="3">
        <v>1</v>
      </c>
      <c r="AM207">
        <v>0</v>
      </c>
      <c r="AN207" s="3">
        <v>1</v>
      </c>
      <c r="AO207" s="3">
        <v>1</v>
      </c>
      <c r="AP207">
        <v>0</v>
      </c>
      <c r="AQ207" s="3">
        <v>-1</v>
      </c>
      <c r="AR207" s="3">
        <v>1</v>
      </c>
      <c r="AS207" s="3">
        <v>1</v>
      </c>
      <c r="AT207">
        <v>-1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0</v>
      </c>
      <c r="BE207">
        <v>-1</v>
      </c>
      <c r="BF207">
        <v>4</v>
      </c>
      <c r="BG207">
        <v>0</v>
      </c>
      <c r="BH207">
        <v>1</v>
      </c>
      <c r="BI207">
        <v>1</v>
      </c>
      <c r="BJ207">
        <v>0</v>
      </c>
      <c r="BK207">
        <v>-1</v>
      </c>
      <c r="BL207">
        <v>1</v>
      </c>
      <c r="BM207">
        <v>1</v>
      </c>
      <c r="BN207" t="s">
        <v>2458</v>
      </c>
    </row>
    <row r="208" spans="1:66" x14ac:dyDescent="0.2">
      <c r="A208" t="s">
        <v>89</v>
      </c>
      <c r="B208" t="s">
        <v>301</v>
      </c>
      <c r="C208" t="s">
        <v>91</v>
      </c>
      <c r="D208" t="s">
        <v>92</v>
      </c>
      <c r="E208" t="s">
        <v>93</v>
      </c>
      <c r="F208" t="s">
        <v>94</v>
      </c>
      <c r="G208">
        <v>20</v>
      </c>
      <c r="H208">
        <v>14</v>
      </c>
      <c r="I208">
        <v>20</v>
      </c>
      <c r="J208" t="s">
        <v>95</v>
      </c>
      <c r="K208">
        <v>11</v>
      </c>
      <c r="L208">
        <v>10</v>
      </c>
      <c r="M208">
        <v>9</v>
      </c>
      <c r="N208">
        <v>12</v>
      </c>
      <c r="O208">
        <v>0.81818181818181801</v>
      </c>
      <c r="P208">
        <v>4</v>
      </c>
      <c r="Q208">
        <v>3</v>
      </c>
      <c r="R208">
        <v>2</v>
      </c>
      <c r="S208">
        <v>5</v>
      </c>
      <c r="T208">
        <v>0.5</v>
      </c>
      <c r="U208">
        <v>5</v>
      </c>
      <c r="V208">
        <v>4</v>
      </c>
      <c r="W208">
        <v>3</v>
      </c>
      <c r="X208">
        <v>3</v>
      </c>
      <c r="Y208">
        <v>0.6</v>
      </c>
      <c r="Z208" s="3">
        <v>-1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-1</v>
      </c>
      <c r="AL208" s="3">
        <v>1</v>
      </c>
      <c r="AM208">
        <v>0</v>
      </c>
      <c r="AN208" s="3">
        <v>1</v>
      </c>
      <c r="AO208" s="3">
        <v>1</v>
      </c>
      <c r="AP208">
        <v>0</v>
      </c>
      <c r="AQ208" s="3">
        <v>-1</v>
      </c>
      <c r="AR208" s="3">
        <v>1</v>
      </c>
      <c r="AS208" s="3">
        <v>1</v>
      </c>
      <c r="AT208">
        <v>-1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-1</v>
      </c>
      <c r="BF208">
        <v>4</v>
      </c>
      <c r="BG208">
        <v>0</v>
      </c>
      <c r="BH208">
        <v>1</v>
      </c>
      <c r="BI208">
        <v>1</v>
      </c>
      <c r="BJ208">
        <v>0</v>
      </c>
      <c r="BK208">
        <v>-1</v>
      </c>
      <c r="BL208">
        <v>1</v>
      </c>
      <c r="BM208">
        <v>1</v>
      </c>
      <c r="BN208" t="s">
        <v>2458</v>
      </c>
    </row>
    <row r="209" spans="1:66" x14ac:dyDescent="0.2">
      <c r="A209" t="s">
        <v>89</v>
      </c>
      <c r="B209" t="s">
        <v>302</v>
      </c>
      <c r="C209" t="s">
        <v>91</v>
      </c>
      <c r="D209" t="s">
        <v>92</v>
      </c>
      <c r="E209" t="s">
        <v>93</v>
      </c>
      <c r="F209" t="s">
        <v>94</v>
      </c>
      <c r="G209">
        <v>20</v>
      </c>
      <c r="H209">
        <v>14</v>
      </c>
      <c r="I209">
        <v>20</v>
      </c>
      <c r="J209" t="s">
        <v>95</v>
      </c>
      <c r="K209">
        <v>11</v>
      </c>
      <c r="L209">
        <v>10</v>
      </c>
      <c r="M209">
        <v>9</v>
      </c>
      <c r="N209">
        <v>12</v>
      </c>
      <c r="O209">
        <v>0.81818181818181801</v>
      </c>
      <c r="P209">
        <v>4</v>
      </c>
      <c r="Q209">
        <v>3</v>
      </c>
      <c r="R209">
        <v>2</v>
      </c>
      <c r="S209">
        <v>5</v>
      </c>
      <c r="T209">
        <v>0.5</v>
      </c>
      <c r="U209">
        <v>5</v>
      </c>
      <c r="V209">
        <v>4</v>
      </c>
      <c r="W209">
        <v>3</v>
      </c>
      <c r="X209">
        <v>3</v>
      </c>
      <c r="Y209">
        <v>0.6</v>
      </c>
      <c r="Z209" s="3">
        <v>-1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-1</v>
      </c>
      <c r="AL209" s="3">
        <v>1</v>
      </c>
      <c r="AM209">
        <v>0</v>
      </c>
      <c r="AN209" s="3">
        <v>1</v>
      </c>
      <c r="AO209" s="3">
        <v>1</v>
      </c>
      <c r="AP209">
        <v>0</v>
      </c>
      <c r="AQ209" s="3">
        <v>-1</v>
      </c>
      <c r="AR209" s="3">
        <v>1</v>
      </c>
      <c r="AS209" s="3">
        <v>1</v>
      </c>
      <c r="AT209">
        <v>-1</v>
      </c>
      <c r="AU209">
        <v>1</v>
      </c>
      <c r="AV209">
        <v>1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0</v>
      </c>
      <c r="BE209">
        <v>-1</v>
      </c>
      <c r="BF209">
        <v>4</v>
      </c>
      <c r="BG209">
        <v>0</v>
      </c>
      <c r="BH209">
        <v>1</v>
      </c>
      <c r="BI209">
        <v>1</v>
      </c>
      <c r="BJ209">
        <v>0</v>
      </c>
      <c r="BK209">
        <v>-1</v>
      </c>
      <c r="BL209">
        <v>1</v>
      </c>
      <c r="BM209">
        <v>1</v>
      </c>
      <c r="BN209" t="s">
        <v>2458</v>
      </c>
    </row>
    <row r="210" spans="1:66" x14ac:dyDescent="0.2">
      <c r="A210" t="s">
        <v>89</v>
      </c>
      <c r="B210" t="s">
        <v>303</v>
      </c>
      <c r="C210" t="s">
        <v>91</v>
      </c>
      <c r="D210" t="s">
        <v>92</v>
      </c>
      <c r="E210" t="s">
        <v>93</v>
      </c>
      <c r="F210" t="s">
        <v>94</v>
      </c>
      <c r="G210">
        <v>20</v>
      </c>
      <c r="H210">
        <v>14</v>
      </c>
      <c r="I210">
        <v>20</v>
      </c>
      <c r="J210" t="s">
        <v>95</v>
      </c>
      <c r="K210">
        <v>11</v>
      </c>
      <c r="L210">
        <v>10</v>
      </c>
      <c r="M210">
        <v>9</v>
      </c>
      <c r="N210">
        <v>12</v>
      </c>
      <c r="O210">
        <v>0.81818181818181801</v>
      </c>
      <c r="P210">
        <v>4</v>
      </c>
      <c r="Q210">
        <v>3</v>
      </c>
      <c r="R210">
        <v>2</v>
      </c>
      <c r="S210">
        <v>5</v>
      </c>
      <c r="T210">
        <v>0.5</v>
      </c>
      <c r="U210">
        <v>5</v>
      </c>
      <c r="V210">
        <v>4</v>
      </c>
      <c r="W210">
        <v>3</v>
      </c>
      <c r="X210">
        <v>3</v>
      </c>
      <c r="Y210">
        <v>0.6</v>
      </c>
      <c r="Z210" s="3">
        <v>-1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-1</v>
      </c>
      <c r="AL210" s="3">
        <v>1</v>
      </c>
      <c r="AM210">
        <v>0</v>
      </c>
      <c r="AN210" s="3">
        <v>1</v>
      </c>
      <c r="AO210" s="3">
        <v>1</v>
      </c>
      <c r="AP210">
        <v>0</v>
      </c>
      <c r="AQ210" s="3">
        <v>-1</v>
      </c>
      <c r="AR210" s="3">
        <v>1</v>
      </c>
      <c r="AS210" s="3">
        <v>1</v>
      </c>
      <c r="AT210">
        <v>-1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0</v>
      </c>
      <c r="BE210">
        <v>-1</v>
      </c>
      <c r="BF210">
        <v>4</v>
      </c>
      <c r="BG210">
        <v>0</v>
      </c>
      <c r="BH210">
        <v>1</v>
      </c>
      <c r="BI210">
        <v>1</v>
      </c>
      <c r="BJ210">
        <v>0</v>
      </c>
      <c r="BK210">
        <v>-1</v>
      </c>
      <c r="BL210">
        <v>1</v>
      </c>
      <c r="BM210">
        <v>1</v>
      </c>
      <c r="BN210" t="s">
        <v>2458</v>
      </c>
    </row>
    <row r="211" spans="1:66" x14ac:dyDescent="0.2">
      <c r="A211" t="s">
        <v>89</v>
      </c>
      <c r="B211" t="s">
        <v>304</v>
      </c>
      <c r="C211" t="s">
        <v>91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20</v>
      </c>
      <c r="J211" t="s">
        <v>95</v>
      </c>
      <c r="K211">
        <v>11</v>
      </c>
      <c r="L211">
        <v>10</v>
      </c>
      <c r="M211">
        <v>9</v>
      </c>
      <c r="N211">
        <v>12</v>
      </c>
      <c r="O211">
        <v>0.81818181818181801</v>
      </c>
      <c r="P211">
        <v>4</v>
      </c>
      <c r="Q211">
        <v>3</v>
      </c>
      <c r="R211">
        <v>2</v>
      </c>
      <c r="S211">
        <v>5</v>
      </c>
      <c r="T211">
        <v>0.5</v>
      </c>
      <c r="U211">
        <v>5</v>
      </c>
      <c r="V211">
        <v>4</v>
      </c>
      <c r="W211">
        <v>3</v>
      </c>
      <c r="X211">
        <v>3</v>
      </c>
      <c r="Y211">
        <v>0.6</v>
      </c>
      <c r="Z211" s="3">
        <v>-1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-1</v>
      </c>
      <c r="AL211" s="3">
        <v>1</v>
      </c>
      <c r="AM211">
        <v>0</v>
      </c>
      <c r="AN211" s="3">
        <v>1</v>
      </c>
      <c r="AO211" s="3">
        <v>1</v>
      </c>
      <c r="AP211">
        <v>0</v>
      </c>
      <c r="AQ211" s="3">
        <v>-1</v>
      </c>
      <c r="AR211" s="3">
        <v>1</v>
      </c>
      <c r="AS211" s="3">
        <v>1</v>
      </c>
      <c r="AT211">
        <v>-1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0</v>
      </c>
      <c r="BE211">
        <v>-1</v>
      </c>
      <c r="BF211">
        <v>4</v>
      </c>
      <c r="BG211">
        <v>0</v>
      </c>
      <c r="BH211">
        <v>1</v>
      </c>
      <c r="BI211">
        <v>1</v>
      </c>
      <c r="BJ211">
        <v>0</v>
      </c>
      <c r="BK211">
        <v>-1</v>
      </c>
      <c r="BL211">
        <v>1</v>
      </c>
      <c r="BM211">
        <v>1</v>
      </c>
      <c r="BN211" t="s">
        <v>2458</v>
      </c>
    </row>
    <row r="212" spans="1:66" x14ac:dyDescent="0.2">
      <c r="A212" t="s">
        <v>89</v>
      </c>
      <c r="B212" t="s">
        <v>305</v>
      </c>
      <c r="C212" t="s">
        <v>91</v>
      </c>
      <c r="D212" t="s">
        <v>92</v>
      </c>
      <c r="E212" t="s">
        <v>93</v>
      </c>
      <c r="F212" t="s">
        <v>94</v>
      </c>
      <c r="G212">
        <v>20</v>
      </c>
      <c r="H212">
        <v>14</v>
      </c>
      <c r="I212">
        <v>20</v>
      </c>
      <c r="J212" t="s">
        <v>95</v>
      </c>
      <c r="K212">
        <v>11</v>
      </c>
      <c r="L212">
        <v>10</v>
      </c>
      <c r="M212">
        <v>9</v>
      </c>
      <c r="N212">
        <v>12</v>
      </c>
      <c r="O212">
        <v>0.81818181818181801</v>
      </c>
      <c r="P212">
        <v>4</v>
      </c>
      <c r="Q212">
        <v>3</v>
      </c>
      <c r="R212">
        <v>2</v>
      </c>
      <c r="S212">
        <v>5</v>
      </c>
      <c r="T212">
        <v>0.5</v>
      </c>
      <c r="U212">
        <v>5</v>
      </c>
      <c r="V212">
        <v>4</v>
      </c>
      <c r="W212">
        <v>3</v>
      </c>
      <c r="X212">
        <v>3</v>
      </c>
      <c r="Y212">
        <v>0.6</v>
      </c>
      <c r="Z212" s="3">
        <v>-1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-1</v>
      </c>
      <c r="AL212" s="3">
        <v>1</v>
      </c>
      <c r="AM212">
        <v>0</v>
      </c>
      <c r="AN212" s="3">
        <v>1</v>
      </c>
      <c r="AO212" s="3">
        <v>1</v>
      </c>
      <c r="AP212">
        <v>0</v>
      </c>
      <c r="AQ212" s="3">
        <v>-1</v>
      </c>
      <c r="AR212" s="3">
        <v>1</v>
      </c>
      <c r="AS212" s="3">
        <v>1</v>
      </c>
      <c r="AT212">
        <v>-1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3</v>
      </c>
      <c r="BD212">
        <v>0</v>
      </c>
      <c r="BE212">
        <v>-1</v>
      </c>
      <c r="BF212">
        <v>4</v>
      </c>
      <c r="BG212">
        <v>0</v>
      </c>
      <c r="BH212">
        <v>1</v>
      </c>
      <c r="BI212">
        <v>1</v>
      </c>
      <c r="BJ212">
        <v>0</v>
      </c>
      <c r="BK212">
        <v>-1</v>
      </c>
      <c r="BL212">
        <v>1</v>
      </c>
      <c r="BM212">
        <v>1</v>
      </c>
      <c r="BN212" t="s">
        <v>2458</v>
      </c>
    </row>
    <row r="213" spans="1:66" x14ac:dyDescent="0.2">
      <c r="A213" t="s">
        <v>89</v>
      </c>
      <c r="B213" t="s">
        <v>306</v>
      </c>
      <c r="C213" t="s">
        <v>91</v>
      </c>
      <c r="D213" t="s">
        <v>92</v>
      </c>
      <c r="E213" t="s">
        <v>93</v>
      </c>
      <c r="F213" t="s">
        <v>94</v>
      </c>
      <c r="G213">
        <v>20</v>
      </c>
      <c r="H213">
        <v>14</v>
      </c>
      <c r="I213">
        <v>20</v>
      </c>
      <c r="J213" t="s">
        <v>95</v>
      </c>
      <c r="K213">
        <v>11</v>
      </c>
      <c r="L213">
        <v>10</v>
      </c>
      <c r="M213">
        <v>9</v>
      </c>
      <c r="N213">
        <v>12</v>
      </c>
      <c r="O213">
        <v>0.81818181818181801</v>
      </c>
      <c r="P213">
        <v>4</v>
      </c>
      <c r="Q213">
        <v>3</v>
      </c>
      <c r="R213">
        <v>2</v>
      </c>
      <c r="S213">
        <v>5</v>
      </c>
      <c r="T213">
        <v>0.5</v>
      </c>
      <c r="U213">
        <v>5</v>
      </c>
      <c r="V213">
        <v>4</v>
      </c>
      <c r="W213">
        <v>3</v>
      </c>
      <c r="X213">
        <v>3</v>
      </c>
      <c r="Y213">
        <v>0.6</v>
      </c>
      <c r="Z213" s="3">
        <v>-1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-1</v>
      </c>
      <c r="AL213" s="3">
        <v>1</v>
      </c>
      <c r="AM213">
        <v>0</v>
      </c>
      <c r="AN213" s="3">
        <v>1</v>
      </c>
      <c r="AO213" s="3">
        <v>1</v>
      </c>
      <c r="AP213">
        <v>0</v>
      </c>
      <c r="AQ213" s="3">
        <v>-1</v>
      </c>
      <c r="AR213" s="3">
        <v>1</v>
      </c>
      <c r="AS213" s="3">
        <v>1</v>
      </c>
      <c r="AT213">
        <v>-1</v>
      </c>
      <c r="AU213">
        <v>1</v>
      </c>
      <c r="AV213">
        <v>1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0</v>
      </c>
      <c r="BE213">
        <v>-1</v>
      </c>
      <c r="BF213">
        <v>4</v>
      </c>
      <c r="BG213">
        <v>0</v>
      </c>
      <c r="BH213">
        <v>1</v>
      </c>
      <c r="BI213">
        <v>1</v>
      </c>
      <c r="BJ213">
        <v>0</v>
      </c>
      <c r="BK213">
        <v>-1</v>
      </c>
      <c r="BL213">
        <v>1</v>
      </c>
      <c r="BM213">
        <v>1</v>
      </c>
      <c r="BN213" t="s">
        <v>2458</v>
      </c>
    </row>
    <row r="214" spans="1:66" x14ac:dyDescent="0.2">
      <c r="A214" t="s">
        <v>89</v>
      </c>
      <c r="B214" t="s">
        <v>307</v>
      </c>
      <c r="C214" t="s">
        <v>91</v>
      </c>
      <c r="D214" t="s">
        <v>92</v>
      </c>
      <c r="E214" t="s">
        <v>93</v>
      </c>
      <c r="F214" t="s">
        <v>94</v>
      </c>
      <c r="G214">
        <v>20</v>
      </c>
      <c r="H214">
        <v>14</v>
      </c>
      <c r="I214">
        <v>20</v>
      </c>
      <c r="J214" t="s">
        <v>95</v>
      </c>
      <c r="K214">
        <v>11</v>
      </c>
      <c r="L214">
        <v>10</v>
      </c>
      <c r="M214">
        <v>9</v>
      </c>
      <c r="N214">
        <v>12</v>
      </c>
      <c r="O214">
        <v>0.81818181818181801</v>
      </c>
      <c r="P214">
        <v>4</v>
      </c>
      <c r="Q214">
        <v>3</v>
      </c>
      <c r="R214">
        <v>2</v>
      </c>
      <c r="S214">
        <v>5</v>
      </c>
      <c r="T214">
        <v>0.5</v>
      </c>
      <c r="U214">
        <v>5</v>
      </c>
      <c r="V214">
        <v>4</v>
      </c>
      <c r="W214">
        <v>3</v>
      </c>
      <c r="X214">
        <v>3</v>
      </c>
      <c r="Y214">
        <v>0.6</v>
      </c>
      <c r="Z214" s="3">
        <v>-1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-1</v>
      </c>
      <c r="AL214" s="3">
        <v>1</v>
      </c>
      <c r="AM214">
        <v>0</v>
      </c>
      <c r="AN214" s="3">
        <v>1</v>
      </c>
      <c r="AO214" s="3">
        <v>1</v>
      </c>
      <c r="AP214">
        <v>0</v>
      </c>
      <c r="AQ214" s="3">
        <v>-1</v>
      </c>
      <c r="AR214" s="3">
        <v>1</v>
      </c>
      <c r="AS214" s="3">
        <v>1</v>
      </c>
      <c r="AT214">
        <v>-1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0</v>
      </c>
      <c r="BE214">
        <v>-1</v>
      </c>
      <c r="BF214">
        <v>4</v>
      </c>
      <c r="BG214">
        <v>0</v>
      </c>
      <c r="BH214">
        <v>1</v>
      </c>
      <c r="BI214">
        <v>1</v>
      </c>
      <c r="BJ214">
        <v>0</v>
      </c>
      <c r="BK214">
        <v>-1</v>
      </c>
      <c r="BL214">
        <v>1</v>
      </c>
      <c r="BM214">
        <v>1</v>
      </c>
      <c r="BN214" t="s">
        <v>2458</v>
      </c>
    </row>
    <row r="215" spans="1:66" x14ac:dyDescent="0.2">
      <c r="A215" t="s">
        <v>89</v>
      </c>
      <c r="B215" t="s">
        <v>308</v>
      </c>
      <c r="C215" t="s">
        <v>91</v>
      </c>
      <c r="D215" t="s">
        <v>92</v>
      </c>
      <c r="E215" t="s">
        <v>93</v>
      </c>
      <c r="F215" t="s">
        <v>94</v>
      </c>
      <c r="G215">
        <v>20</v>
      </c>
      <c r="H215">
        <v>14</v>
      </c>
      <c r="I215">
        <v>20</v>
      </c>
      <c r="J215" t="s">
        <v>95</v>
      </c>
      <c r="K215">
        <v>11</v>
      </c>
      <c r="L215">
        <v>10</v>
      </c>
      <c r="M215">
        <v>9</v>
      </c>
      <c r="N215">
        <v>12</v>
      </c>
      <c r="O215">
        <v>0.81818181818181801</v>
      </c>
      <c r="P215">
        <v>4</v>
      </c>
      <c r="Q215">
        <v>3</v>
      </c>
      <c r="R215">
        <v>2</v>
      </c>
      <c r="S215">
        <v>5</v>
      </c>
      <c r="T215">
        <v>0.5</v>
      </c>
      <c r="U215">
        <v>5</v>
      </c>
      <c r="V215">
        <v>4</v>
      </c>
      <c r="W215">
        <v>3</v>
      </c>
      <c r="X215">
        <v>3</v>
      </c>
      <c r="Y215">
        <v>0.6</v>
      </c>
      <c r="Z215" s="3">
        <v>-1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-1</v>
      </c>
      <c r="AL215" s="3">
        <v>1</v>
      </c>
      <c r="AM215">
        <v>0</v>
      </c>
      <c r="AN215" s="3">
        <v>1</v>
      </c>
      <c r="AO215" s="3">
        <v>1</v>
      </c>
      <c r="AP215">
        <v>0</v>
      </c>
      <c r="AQ215" s="3">
        <v>-1</v>
      </c>
      <c r="AR215" s="3">
        <v>1</v>
      </c>
      <c r="AS215" s="3">
        <v>1</v>
      </c>
      <c r="AT215">
        <v>-1</v>
      </c>
      <c r="AU215">
        <v>1</v>
      </c>
      <c r="AV215">
        <v>1</v>
      </c>
      <c r="AW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0</v>
      </c>
      <c r="BE215">
        <v>-1</v>
      </c>
      <c r="BF215">
        <v>4</v>
      </c>
      <c r="BG215">
        <v>0</v>
      </c>
      <c r="BH215">
        <v>1</v>
      </c>
      <c r="BI215">
        <v>1</v>
      </c>
      <c r="BJ215">
        <v>0</v>
      </c>
      <c r="BK215">
        <v>-1</v>
      </c>
      <c r="BL215">
        <v>1</v>
      </c>
      <c r="BM215">
        <v>1</v>
      </c>
      <c r="BN215" t="s">
        <v>2458</v>
      </c>
    </row>
    <row r="216" spans="1:66" x14ac:dyDescent="0.2">
      <c r="A216" t="s">
        <v>89</v>
      </c>
      <c r="B216" t="s">
        <v>309</v>
      </c>
      <c r="C216" t="s">
        <v>91</v>
      </c>
      <c r="D216" t="s">
        <v>92</v>
      </c>
      <c r="E216" t="s">
        <v>93</v>
      </c>
      <c r="F216" t="s">
        <v>94</v>
      </c>
      <c r="G216">
        <v>20</v>
      </c>
      <c r="H216">
        <v>14</v>
      </c>
      <c r="I216">
        <v>20</v>
      </c>
      <c r="J216" t="s">
        <v>95</v>
      </c>
      <c r="K216">
        <v>11</v>
      </c>
      <c r="L216">
        <v>10</v>
      </c>
      <c r="M216">
        <v>9</v>
      </c>
      <c r="N216">
        <v>12</v>
      </c>
      <c r="O216">
        <v>0.81818181818181801</v>
      </c>
      <c r="P216">
        <v>4</v>
      </c>
      <c r="Q216">
        <v>3</v>
      </c>
      <c r="R216">
        <v>2</v>
      </c>
      <c r="S216">
        <v>5</v>
      </c>
      <c r="T216">
        <v>0.5</v>
      </c>
      <c r="U216">
        <v>5</v>
      </c>
      <c r="V216">
        <v>4</v>
      </c>
      <c r="W216">
        <v>3</v>
      </c>
      <c r="X216">
        <v>3</v>
      </c>
      <c r="Y216">
        <v>0.6</v>
      </c>
      <c r="Z216" s="3">
        <v>-1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-1</v>
      </c>
      <c r="AL216" s="3">
        <v>1</v>
      </c>
      <c r="AM216">
        <v>0</v>
      </c>
      <c r="AN216" s="3">
        <v>1</v>
      </c>
      <c r="AO216" s="3">
        <v>1</v>
      </c>
      <c r="AP216">
        <v>0</v>
      </c>
      <c r="AQ216" s="3">
        <v>-1</v>
      </c>
      <c r="AR216" s="3">
        <v>1</v>
      </c>
      <c r="AS216" s="3">
        <v>1</v>
      </c>
      <c r="AT216">
        <v>-1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0</v>
      </c>
      <c r="BE216">
        <v>-1</v>
      </c>
      <c r="BF216">
        <v>4</v>
      </c>
      <c r="BG216">
        <v>0</v>
      </c>
      <c r="BH216">
        <v>1</v>
      </c>
      <c r="BI216">
        <v>1</v>
      </c>
      <c r="BJ216">
        <v>0</v>
      </c>
      <c r="BK216">
        <v>-1</v>
      </c>
      <c r="BL216">
        <v>1</v>
      </c>
      <c r="BM216">
        <v>1</v>
      </c>
      <c r="BN216" t="s">
        <v>2458</v>
      </c>
    </row>
    <row r="217" spans="1:66" x14ac:dyDescent="0.2">
      <c r="A217" t="s">
        <v>89</v>
      </c>
      <c r="B217" t="s">
        <v>310</v>
      </c>
      <c r="C217" t="s">
        <v>91</v>
      </c>
      <c r="D217" t="s">
        <v>92</v>
      </c>
      <c r="E217" t="s">
        <v>93</v>
      </c>
      <c r="F217" t="s">
        <v>94</v>
      </c>
      <c r="G217">
        <v>20</v>
      </c>
      <c r="H217">
        <v>14</v>
      </c>
      <c r="I217">
        <v>20</v>
      </c>
      <c r="J217" t="s">
        <v>95</v>
      </c>
      <c r="K217">
        <v>11</v>
      </c>
      <c r="L217">
        <v>10</v>
      </c>
      <c r="M217">
        <v>9</v>
      </c>
      <c r="N217">
        <v>12</v>
      </c>
      <c r="O217">
        <v>0.81818181818181801</v>
      </c>
      <c r="P217">
        <v>4</v>
      </c>
      <c r="Q217">
        <v>3</v>
      </c>
      <c r="R217">
        <v>2</v>
      </c>
      <c r="S217">
        <v>5</v>
      </c>
      <c r="T217">
        <v>0.5</v>
      </c>
      <c r="U217">
        <v>5</v>
      </c>
      <c r="V217">
        <v>4</v>
      </c>
      <c r="W217">
        <v>3</v>
      </c>
      <c r="X217">
        <v>3</v>
      </c>
      <c r="Y217">
        <v>0.6</v>
      </c>
      <c r="Z217" s="3">
        <v>-1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-1</v>
      </c>
      <c r="AL217" s="3">
        <v>1</v>
      </c>
      <c r="AM217">
        <v>0</v>
      </c>
      <c r="AN217" s="3">
        <v>1</v>
      </c>
      <c r="AO217" s="3">
        <v>1</v>
      </c>
      <c r="AP217">
        <v>0</v>
      </c>
      <c r="AQ217" s="3">
        <v>-1</v>
      </c>
      <c r="AR217" s="3">
        <v>1</v>
      </c>
      <c r="AS217" s="3">
        <v>1</v>
      </c>
      <c r="AT217">
        <v>-1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0</v>
      </c>
      <c r="BE217">
        <v>-1</v>
      </c>
      <c r="BF217">
        <v>4</v>
      </c>
      <c r="BG217">
        <v>0</v>
      </c>
      <c r="BH217">
        <v>1</v>
      </c>
      <c r="BI217">
        <v>1</v>
      </c>
      <c r="BJ217">
        <v>0</v>
      </c>
      <c r="BK217">
        <v>-1</v>
      </c>
      <c r="BL217">
        <v>1</v>
      </c>
      <c r="BM217">
        <v>1</v>
      </c>
      <c r="BN217" t="s">
        <v>2458</v>
      </c>
    </row>
    <row r="218" spans="1:66" x14ac:dyDescent="0.2">
      <c r="A218" t="s">
        <v>89</v>
      </c>
      <c r="B218" t="s">
        <v>311</v>
      </c>
      <c r="C218" t="s">
        <v>91</v>
      </c>
      <c r="D218" t="s">
        <v>92</v>
      </c>
      <c r="E218" t="s">
        <v>93</v>
      </c>
      <c r="F218" t="s">
        <v>94</v>
      </c>
      <c r="G218">
        <v>20</v>
      </c>
      <c r="H218">
        <v>14</v>
      </c>
      <c r="I218">
        <v>20</v>
      </c>
      <c r="J218" t="s">
        <v>95</v>
      </c>
      <c r="K218">
        <v>11</v>
      </c>
      <c r="L218">
        <v>10</v>
      </c>
      <c r="M218">
        <v>9</v>
      </c>
      <c r="N218">
        <v>12</v>
      </c>
      <c r="O218">
        <v>0.81818181818181801</v>
      </c>
      <c r="P218">
        <v>4</v>
      </c>
      <c r="Q218">
        <v>3</v>
      </c>
      <c r="R218">
        <v>2</v>
      </c>
      <c r="S218">
        <v>5</v>
      </c>
      <c r="T218">
        <v>0.5</v>
      </c>
      <c r="U218">
        <v>5</v>
      </c>
      <c r="V218">
        <v>4</v>
      </c>
      <c r="W218">
        <v>3</v>
      </c>
      <c r="X218">
        <v>3</v>
      </c>
      <c r="Y218">
        <v>0.6</v>
      </c>
      <c r="Z218" s="3">
        <v>-1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-1</v>
      </c>
      <c r="AL218" s="3">
        <v>1</v>
      </c>
      <c r="AM218">
        <v>0</v>
      </c>
      <c r="AN218" s="3">
        <v>1</v>
      </c>
      <c r="AO218" s="3">
        <v>1</v>
      </c>
      <c r="AP218">
        <v>0</v>
      </c>
      <c r="AQ218" s="3">
        <v>-1</v>
      </c>
      <c r="AR218" s="3">
        <v>1</v>
      </c>
      <c r="AS218" s="3">
        <v>1</v>
      </c>
      <c r="AT218">
        <v>-1</v>
      </c>
      <c r="AU218">
        <v>1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0</v>
      </c>
      <c r="BE218">
        <v>-1</v>
      </c>
      <c r="BF218">
        <v>4</v>
      </c>
      <c r="BG218">
        <v>0</v>
      </c>
      <c r="BH218">
        <v>1</v>
      </c>
      <c r="BI218">
        <v>1</v>
      </c>
      <c r="BJ218">
        <v>0</v>
      </c>
      <c r="BK218">
        <v>-1</v>
      </c>
      <c r="BL218">
        <v>1</v>
      </c>
      <c r="BM218">
        <v>1</v>
      </c>
      <c r="BN218" t="s">
        <v>2458</v>
      </c>
    </row>
    <row r="219" spans="1:66" x14ac:dyDescent="0.2">
      <c r="A219" t="s">
        <v>89</v>
      </c>
      <c r="B219" t="s">
        <v>312</v>
      </c>
      <c r="C219" t="s">
        <v>91</v>
      </c>
      <c r="D219" t="s">
        <v>92</v>
      </c>
      <c r="E219" t="s">
        <v>93</v>
      </c>
      <c r="F219" t="s">
        <v>94</v>
      </c>
      <c r="G219">
        <v>20</v>
      </c>
      <c r="H219">
        <v>14</v>
      </c>
      <c r="I219">
        <v>20</v>
      </c>
      <c r="J219" t="s">
        <v>95</v>
      </c>
      <c r="K219">
        <v>11</v>
      </c>
      <c r="L219">
        <v>10</v>
      </c>
      <c r="M219">
        <v>9</v>
      </c>
      <c r="N219">
        <v>12</v>
      </c>
      <c r="O219">
        <v>0.81818181818181801</v>
      </c>
      <c r="P219">
        <v>4</v>
      </c>
      <c r="Q219">
        <v>3</v>
      </c>
      <c r="R219">
        <v>2</v>
      </c>
      <c r="S219">
        <v>5</v>
      </c>
      <c r="T219">
        <v>0.5</v>
      </c>
      <c r="U219">
        <v>5</v>
      </c>
      <c r="V219">
        <v>4</v>
      </c>
      <c r="W219">
        <v>3</v>
      </c>
      <c r="X219">
        <v>3</v>
      </c>
      <c r="Y219">
        <v>0.6</v>
      </c>
      <c r="Z219" s="3">
        <v>-1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-1</v>
      </c>
      <c r="AL219" s="3">
        <v>1</v>
      </c>
      <c r="AM219">
        <v>0</v>
      </c>
      <c r="AN219" s="3">
        <v>1</v>
      </c>
      <c r="AO219" s="3">
        <v>1</v>
      </c>
      <c r="AP219">
        <v>0</v>
      </c>
      <c r="AQ219" s="3">
        <v>-1</v>
      </c>
      <c r="AR219" s="3">
        <v>1</v>
      </c>
      <c r="AS219" s="3">
        <v>1</v>
      </c>
      <c r="AT219">
        <v>-1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-1</v>
      </c>
      <c r="BF219">
        <v>4</v>
      </c>
      <c r="BG219">
        <v>0</v>
      </c>
      <c r="BH219">
        <v>1</v>
      </c>
      <c r="BI219">
        <v>1</v>
      </c>
      <c r="BJ219">
        <v>0</v>
      </c>
      <c r="BK219">
        <v>-1</v>
      </c>
      <c r="BL219">
        <v>1</v>
      </c>
      <c r="BM219">
        <v>1</v>
      </c>
      <c r="BN219" t="s">
        <v>2458</v>
      </c>
    </row>
    <row r="220" spans="1:66" x14ac:dyDescent="0.2">
      <c r="A220" t="s">
        <v>89</v>
      </c>
      <c r="B220" t="s">
        <v>313</v>
      </c>
      <c r="C220" t="s">
        <v>91</v>
      </c>
      <c r="D220" t="s">
        <v>92</v>
      </c>
      <c r="E220" t="s">
        <v>93</v>
      </c>
      <c r="F220" t="s">
        <v>94</v>
      </c>
      <c r="G220">
        <v>20</v>
      </c>
      <c r="H220">
        <v>14</v>
      </c>
      <c r="I220">
        <v>20</v>
      </c>
      <c r="J220" t="s">
        <v>95</v>
      </c>
      <c r="K220">
        <v>11</v>
      </c>
      <c r="L220">
        <v>10</v>
      </c>
      <c r="M220">
        <v>9</v>
      </c>
      <c r="N220">
        <v>12</v>
      </c>
      <c r="O220">
        <v>0.81818181818181801</v>
      </c>
      <c r="P220">
        <v>4</v>
      </c>
      <c r="Q220">
        <v>3</v>
      </c>
      <c r="R220">
        <v>2</v>
      </c>
      <c r="S220">
        <v>5</v>
      </c>
      <c r="T220">
        <v>0.5</v>
      </c>
      <c r="U220">
        <v>5</v>
      </c>
      <c r="V220">
        <v>4</v>
      </c>
      <c r="W220">
        <v>3</v>
      </c>
      <c r="X220">
        <v>3</v>
      </c>
      <c r="Y220">
        <v>0.6</v>
      </c>
      <c r="Z220" s="3">
        <v>-1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-1</v>
      </c>
      <c r="AL220" s="3">
        <v>1</v>
      </c>
      <c r="AM220">
        <v>0</v>
      </c>
      <c r="AN220" s="3">
        <v>1</v>
      </c>
      <c r="AO220" s="3">
        <v>1</v>
      </c>
      <c r="AP220">
        <v>0</v>
      </c>
      <c r="AQ220" s="3">
        <v>-1</v>
      </c>
      <c r="AR220" s="3">
        <v>1</v>
      </c>
      <c r="AS220" s="3">
        <v>1</v>
      </c>
      <c r="AT220">
        <v>-1</v>
      </c>
      <c r="AU220">
        <v>1</v>
      </c>
      <c r="AV220">
        <v>1</v>
      </c>
      <c r="AW220">
        <v>1</v>
      </c>
      <c r="AX220">
        <v>2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-1</v>
      </c>
      <c r="BF220">
        <v>4</v>
      </c>
      <c r="BG220">
        <v>0</v>
      </c>
      <c r="BH220">
        <v>1</v>
      </c>
      <c r="BI220">
        <v>1</v>
      </c>
      <c r="BJ220">
        <v>0</v>
      </c>
      <c r="BK220">
        <v>-1</v>
      </c>
      <c r="BL220">
        <v>1</v>
      </c>
      <c r="BM220">
        <v>1</v>
      </c>
      <c r="BN220" t="s">
        <v>2458</v>
      </c>
    </row>
    <row r="221" spans="1:66" x14ac:dyDescent="0.2">
      <c r="A221" t="s">
        <v>89</v>
      </c>
      <c r="B221" t="s">
        <v>314</v>
      </c>
      <c r="C221" t="s">
        <v>91</v>
      </c>
      <c r="D221" t="s">
        <v>92</v>
      </c>
      <c r="E221" t="s">
        <v>93</v>
      </c>
      <c r="F221" t="s">
        <v>94</v>
      </c>
      <c r="G221">
        <v>20</v>
      </c>
      <c r="H221">
        <v>14</v>
      </c>
      <c r="I221">
        <v>20</v>
      </c>
      <c r="J221" t="s">
        <v>95</v>
      </c>
      <c r="K221">
        <v>11</v>
      </c>
      <c r="L221">
        <v>10</v>
      </c>
      <c r="M221">
        <v>9</v>
      </c>
      <c r="N221">
        <v>12</v>
      </c>
      <c r="O221">
        <v>0.81818181818181801</v>
      </c>
      <c r="P221">
        <v>4</v>
      </c>
      <c r="Q221">
        <v>3</v>
      </c>
      <c r="R221">
        <v>2</v>
      </c>
      <c r="S221">
        <v>5</v>
      </c>
      <c r="T221">
        <v>0.5</v>
      </c>
      <c r="U221">
        <v>5</v>
      </c>
      <c r="V221">
        <v>4</v>
      </c>
      <c r="W221">
        <v>3</v>
      </c>
      <c r="X221">
        <v>3</v>
      </c>
      <c r="Y221">
        <v>0.6</v>
      </c>
      <c r="Z221" s="3">
        <v>-1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-1</v>
      </c>
      <c r="AL221" s="3">
        <v>1</v>
      </c>
      <c r="AM221">
        <v>0</v>
      </c>
      <c r="AN221" s="3">
        <v>1</v>
      </c>
      <c r="AO221" s="3">
        <v>1</v>
      </c>
      <c r="AP221">
        <v>0</v>
      </c>
      <c r="AQ221" s="3">
        <v>-1</v>
      </c>
      <c r="AR221" s="3">
        <v>1</v>
      </c>
      <c r="AS221" s="3">
        <v>1</v>
      </c>
      <c r="AT221">
        <v>-1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0</v>
      </c>
      <c r="BE221">
        <v>-1</v>
      </c>
      <c r="BF221">
        <v>4</v>
      </c>
      <c r="BG221">
        <v>0</v>
      </c>
      <c r="BH221">
        <v>1</v>
      </c>
      <c r="BI221">
        <v>1</v>
      </c>
      <c r="BJ221">
        <v>0</v>
      </c>
      <c r="BK221">
        <v>-1</v>
      </c>
      <c r="BL221">
        <v>1</v>
      </c>
      <c r="BM221">
        <v>1</v>
      </c>
      <c r="BN221" t="s">
        <v>2458</v>
      </c>
    </row>
    <row r="222" spans="1:66" x14ac:dyDescent="0.2">
      <c r="A222" t="s">
        <v>89</v>
      </c>
      <c r="B222" t="s">
        <v>315</v>
      </c>
      <c r="C222" t="s">
        <v>91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20</v>
      </c>
      <c r="J222" t="s">
        <v>95</v>
      </c>
      <c r="K222">
        <v>11</v>
      </c>
      <c r="L222">
        <v>10</v>
      </c>
      <c r="M222">
        <v>9</v>
      </c>
      <c r="N222">
        <v>12</v>
      </c>
      <c r="O222">
        <v>0.81818181818181801</v>
      </c>
      <c r="P222">
        <v>4</v>
      </c>
      <c r="Q222">
        <v>3</v>
      </c>
      <c r="R222">
        <v>2</v>
      </c>
      <c r="S222">
        <v>5</v>
      </c>
      <c r="T222">
        <v>0.5</v>
      </c>
      <c r="U222">
        <v>5</v>
      </c>
      <c r="V222">
        <v>4</v>
      </c>
      <c r="W222">
        <v>3</v>
      </c>
      <c r="X222">
        <v>3</v>
      </c>
      <c r="Y222">
        <v>0.6</v>
      </c>
      <c r="Z222" s="3">
        <v>-1</v>
      </c>
      <c r="AA222" s="3">
        <v>1</v>
      </c>
      <c r="AB222" s="3">
        <v>1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-1</v>
      </c>
      <c r="AL222" s="3">
        <v>1</v>
      </c>
      <c r="AM222">
        <v>0</v>
      </c>
      <c r="AN222" s="3">
        <v>1</v>
      </c>
      <c r="AO222" s="3">
        <v>1</v>
      </c>
      <c r="AP222">
        <v>0</v>
      </c>
      <c r="AQ222" s="3">
        <v>-1</v>
      </c>
      <c r="AR222" s="3">
        <v>1</v>
      </c>
      <c r="AS222" s="3">
        <v>1</v>
      </c>
      <c r="AT222">
        <v>-1</v>
      </c>
      <c r="AU222">
        <v>1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0</v>
      </c>
      <c r="BE222">
        <v>-1</v>
      </c>
      <c r="BF222">
        <v>4</v>
      </c>
      <c r="BG222">
        <v>0</v>
      </c>
      <c r="BH222">
        <v>1</v>
      </c>
      <c r="BI222">
        <v>1</v>
      </c>
      <c r="BJ222">
        <v>0</v>
      </c>
      <c r="BK222">
        <v>-1</v>
      </c>
      <c r="BL222">
        <v>1</v>
      </c>
      <c r="BM222">
        <v>1</v>
      </c>
      <c r="BN222" t="s">
        <v>2458</v>
      </c>
    </row>
    <row r="223" spans="1:66" x14ac:dyDescent="0.2">
      <c r="A223" t="s">
        <v>89</v>
      </c>
      <c r="B223" t="s">
        <v>316</v>
      </c>
      <c r="C223" t="s">
        <v>91</v>
      </c>
      <c r="D223" t="s">
        <v>92</v>
      </c>
      <c r="E223" t="s">
        <v>93</v>
      </c>
      <c r="F223" t="s">
        <v>94</v>
      </c>
      <c r="G223">
        <v>20</v>
      </c>
      <c r="H223">
        <v>14</v>
      </c>
      <c r="I223">
        <v>20</v>
      </c>
      <c r="J223" t="s">
        <v>95</v>
      </c>
      <c r="K223">
        <v>11</v>
      </c>
      <c r="L223">
        <v>10</v>
      </c>
      <c r="M223">
        <v>9</v>
      </c>
      <c r="N223">
        <v>12</v>
      </c>
      <c r="O223">
        <v>0.81818181818181801</v>
      </c>
      <c r="P223">
        <v>4</v>
      </c>
      <c r="Q223">
        <v>3</v>
      </c>
      <c r="R223">
        <v>2</v>
      </c>
      <c r="S223">
        <v>5</v>
      </c>
      <c r="T223">
        <v>0.5</v>
      </c>
      <c r="U223">
        <v>5</v>
      </c>
      <c r="V223">
        <v>4</v>
      </c>
      <c r="W223">
        <v>3</v>
      </c>
      <c r="X223">
        <v>3</v>
      </c>
      <c r="Y223">
        <v>0.6</v>
      </c>
      <c r="Z223" s="3">
        <v>-1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-1</v>
      </c>
      <c r="AL223" s="3">
        <v>1</v>
      </c>
      <c r="AM223">
        <v>0</v>
      </c>
      <c r="AN223" s="3">
        <v>1</v>
      </c>
      <c r="AO223" s="3">
        <v>1</v>
      </c>
      <c r="AP223">
        <v>0</v>
      </c>
      <c r="AQ223" s="3">
        <v>-1</v>
      </c>
      <c r="AR223" s="3">
        <v>1</v>
      </c>
      <c r="AS223" s="3">
        <v>1</v>
      </c>
      <c r="AT223">
        <v>-1</v>
      </c>
      <c r="AU223">
        <v>1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0</v>
      </c>
      <c r="BE223">
        <v>-1</v>
      </c>
      <c r="BF223">
        <v>4</v>
      </c>
      <c r="BG223">
        <v>0</v>
      </c>
      <c r="BH223">
        <v>1</v>
      </c>
      <c r="BI223">
        <v>1</v>
      </c>
      <c r="BJ223">
        <v>0</v>
      </c>
      <c r="BK223">
        <v>-1</v>
      </c>
      <c r="BL223">
        <v>1</v>
      </c>
      <c r="BM223">
        <v>1</v>
      </c>
      <c r="BN223" t="s">
        <v>2458</v>
      </c>
    </row>
    <row r="224" spans="1:66" x14ac:dyDescent="0.2">
      <c r="A224" t="s">
        <v>89</v>
      </c>
      <c r="B224" t="s">
        <v>317</v>
      </c>
      <c r="C224" t="s">
        <v>91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20</v>
      </c>
      <c r="J224" t="s">
        <v>95</v>
      </c>
      <c r="K224">
        <v>11</v>
      </c>
      <c r="L224">
        <v>10</v>
      </c>
      <c r="M224">
        <v>9</v>
      </c>
      <c r="N224">
        <v>12</v>
      </c>
      <c r="O224">
        <v>0.81818181818181801</v>
      </c>
      <c r="P224">
        <v>4</v>
      </c>
      <c r="Q224">
        <v>3</v>
      </c>
      <c r="R224">
        <v>2</v>
      </c>
      <c r="S224">
        <v>5</v>
      </c>
      <c r="T224">
        <v>0.5</v>
      </c>
      <c r="U224">
        <v>5</v>
      </c>
      <c r="V224">
        <v>4</v>
      </c>
      <c r="W224">
        <v>3</v>
      </c>
      <c r="X224">
        <v>3</v>
      </c>
      <c r="Y224">
        <v>0.6</v>
      </c>
      <c r="Z224" s="3">
        <v>-1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-1</v>
      </c>
      <c r="AL224" s="3">
        <v>1</v>
      </c>
      <c r="AM224">
        <v>0</v>
      </c>
      <c r="AN224" s="3">
        <v>1</v>
      </c>
      <c r="AO224" s="3">
        <v>1</v>
      </c>
      <c r="AP224">
        <v>0</v>
      </c>
      <c r="AQ224" s="3">
        <v>-1</v>
      </c>
      <c r="AR224" s="3">
        <v>1</v>
      </c>
      <c r="AS224" s="3">
        <v>1</v>
      </c>
      <c r="AT224">
        <v>-1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1</v>
      </c>
      <c r="BA224">
        <v>1</v>
      </c>
      <c r="BB224">
        <v>1</v>
      </c>
      <c r="BC224">
        <v>3</v>
      </c>
      <c r="BD224">
        <v>0</v>
      </c>
      <c r="BE224">
        <v>-1</v>
      </c>
      <c r="BF224">
        <v>4</v>
      </c>
      <c r="BG224">
        <v>0</v>
      </c>
      <c r="BH224">
        <v>1</v>
      </c>
      <c r="BI224">
        <v>1</v>
      </c>
      <c r="BJ224">
        <v>0</v>
      </c>
      <c r="BK224">
        <v>-1</v>
      </c>
      <c r="BL224">
        <v>1</v>
      </c>
      <c r="BM224">
        <v>1</v>
      </c>
      <c r="BN224" t="s">
        <v>2458</v>
      </c>
    </row>
    <row r="225" spans="1:66" x14ac:dyDescent="0.2">
      <c r="A225" t="s">
        <v>89</v>
      </c>
      <c r="B225" t="s">
        <v>318</v>
      </c>
      <c r="C225" t="s">
        <v>91</v>
      </c>
      <c r="D225" t="s">
        <v>92</v>
      </c>
      <c r="E225" t="s">
        <v>93</v>
      </c>
      <c r="F225" t="s">
        <v>94</v>
      </c>
      <c r="G225">
        <v>20</v>
      </c>
      <c r="H225">
        <v>14</v>
      </c>
      <c r="I225">
        <v>20</v>
      </c>
      <c r="J225" t="s">
        <v>95</v>
      </c>
      <c r="K225">
        <v>11</v>
      </c>
      <c r="L225">
        <v>10</v>
      </c>
      <c r="M225">
        <v>9</v>
      </c>
      <c r="N225">
        <v>12</v>
      </c>
      <c r="O225">
        <v>0.81818181818181801</v>
      </c>
      <c r="P225">
        <v>4</v>
      </c>
      <c r="Q225">
        <v>3</v>
      </c>
      <c r="R225">
        <v>2</v>
      </c>
      <c r="S225">
        <v>5</v>
      </c>
      <c r="T225">
        <v>0.5</v>
      </c>
      <c r="U225">
        <v>5</v>
      </c>
      <c r="V225">
        <v>4</v>
      </c>
      <c r="W225">
        <v>3</v>
      </c>
      <c r="X225">
        <v>3</v>
      </c>
      <c r="Y225">
        <v>0.6</v>
      </c>
      <c r="Z225" s="3">
        <v>-1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-1</v>
      </c>
      <c r="AL225" s="3">
        <v>1</v>
      </c>
      <c r="AM225">
        <v>0</v>
      </c>
      <c r="AN225" s="3">
        <v>1</v>
      </c>
      <c r="AO225" s="3">
        <v>1</v>
      </c>
      <c r="AP225">
        <v>0</v>
      </c>
      <c r="AQ225" s="3">
        <v>-1</v>
      </c>
      <c r="AR225" s="3">
        <v>1</v>
      </c>
      <c r="AS225" s="3">
        <v>1</v>
      </c>
      <c r="AT225">
        <v>-1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0</v>
      </c>
      <c r="BE225">
        <v>-1</v>
      </c>
      <c r="BF225">
        <v>4</v>
      </c>
      <c r="BG225">
        <v>0</v>
      </c>
      <c r="BH225">
        <v>1</v>
      </c>
      <c r="BI225">
        <v>1</v>
      </c>
      <c r="BJ225">
        <v>0</v>
      </c>
      <c r="BK225">
        <v>-1</v>
      </c>
      <c r="BL225">
        <v>1</v>
      </c>
      <c r="BM225">
        <v>1</v>
      </c>
      <c r="BN225" t="s">
        <v>2458</v>
      </c>
    </row>
    <row r="226" spans="1:66" x14ac:dyDescent="0.2">
      <c r="A226" t="s">
        <v>89</v>
      </c>
      <c r="B226" t="s">
        <v>319</v>
      </c>
      <c r="C226" t="s">
        <v>91</v>
      </c>
      <c r="D226" t="s">
        <v>92</v>
      </c>
      <c r="E226" t="s">
        <v>93</v>
      </c>
      <c r="F226" t="s">
        <v>94</v>
      </c>
      <c r="G226">
        <v>20</v>
      </c>
      <c r="H226">
        <v>14</v>
      </c>
      <c r="I226">
        <v>20</v>
      </c>
      <c r="J226" t="s">
        <v>95</v>
      </c>
      <c r="K226">
        <v>11</v>
      </c>
      <c r="L226">
        <v>10</v>
      </c>
      <c r="M226">
        <v>9</v>
      </c>
      <c r="N226">
        <v>12</v>
      </c>
      <c r="O226">
        <v>0.81818181818181801</v>
      </c>
      <c r="P226">
        <v>4</v>
      </c>
      <c r="Q226">
        <v>3</v>
      </c>
      <c r="R226">
        <v>2</v>
      </c>
      <c r="S226">
        <v>5</v>
      </c>
      <c r="T226">
        <v>0.5</v>
      </c>
      <c r="U226">
        <v>5</v>
      </c>
      <c r="V226">
        <v>4</v>
      </c>
      <c r="W226">
        <v>3</v>
      </c>
      <c r="X226">
        <v>3</v>
      </c>
      <c r="Y226">
        <v>0.6</v>
      </c>
      <c r="Z226" s="3">
        <v>-1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-1</v>
      </c>
      <c r="AL226" s="3">
        <v>1</v>
      </c>
      <c r="AM226">
        <v>0</v>
      </c>
      <c r="AN226" s="3">
        <v>1</v>
      </c>
      <c r="AO226" s="3">
        <v>1</v>
      </c>
      <c r="AP226">
        <v>0</v>
      </c>
      <c r="AQ226" s="3">
        <v>-1</v>
      </c>
      <c r="AR226" s="3">
        <v>1</v>
      </c>
      <c r="AS226" s="3">
        <v>1</v>
      </c>
      <c r="AT226">
        <v>-1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0</v>
      </c>
      <c r="BE226">
        <v>-1</v>
      </c>
      <c r="BF226">
        <v>4</v>
      </c>
      <c r="BG226">
        <v>0</v>
      </c>
      <c r="BH226">
        <v>1</v>
      </c>
      <c r="BI226">
        <v>1</v>
      </c>
      <c r="BJ226">
        <v>0</v>
      </c>
      <c r="BK226">
        <v>-1</v>
      </c>
      <c r="BL226">
        <v>1</v>
      </c>
      <c r="BM226">
        <v>1</v>
      </c>
      <c r="BN226" t="s">
        <v>2458</v>
      </c>
    </row>
    <row r="227" spans="1:66" x14ac:dyDescent="0.2">
      <c r="A227" t="s">
        <v>89</v>
      </c>
      <c r="B227" t="s">
        <v>320</v>
      </c>
      <c r="C227" t="s">
        <v>91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20</v>
      </c>
      <c r="J227" t="s">
        <v>95</v>
      </c>
      <c r="K227">
        <v>11</v>
      </c>
      <c r="L227">
        <v>10</v>
      </c>
      <c r="M227">
        <v>9</v>
      </c>
      <c r="N227">
        <v>12</v>
      </c>
      <c r="O227">
        <v>0.81818181818181801</v>
      </c>
      <c r="P227">
        <v>4</v>
      </c>
      <c r="Q227">
        <v>3</v>
      </c>
      <c r="R227">
        <v>2</v>
      </c>
      <c r="S227">
        <v>5</v>
      </c>
      <c r="T227">
        <v>0.5</v>
      </c>
      <c r="U227">
        <v>5</v>
      </c>
      <c r="V227">
        <v>4</v>
      </c>
      <c r="W227">
        <v>3</v>
      </c>
      <c r="X227">
        <v>3</v>
      </c>
      <c r="Y227">
        <v>0.6</v>
      </c>
      <c r="Z227" s="3">
        <v>-1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-1</v>
      </c>
      <c r="AL227" s="3">
        <v>1</v>
      </c>
      <c r="AM227">
        <v>0</v>
      </c>
      <c r="AN227" s="3">
        <v>1</v>
      </c>
      <c r="AO227" s="3">
        <v>1</v>
      </c>
      <c r="AP227">
        <v>0</v>
      </c>
      <c r="AQ227" s="3">
        <v>-1</v>
      </c>
      <c r="AR227" s="3">
        <v>1</v>
      </c>
      <c r="AS227" s="3">
        <v>1</v>
      </c>
      <c r="AT227">
        <v>-1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-1</v>
      </c>
      <c r="BF227">
        <v>4</v>
      </c>
      <c r="BG227">
        <v>0</v>
      </c>
      <c r="BH227">
        <v>1</v>
      </c>
      <c r="BI227">
        <v>1</v>
      </c>
      <c r="BJ227">
        <v>0</v>
      </c>
      <c r="BK227">
        <v>-1</v>
      </c>
      <c r="BL227">
        <v>1</v>
      </c>
      <c r="BM227">
        <v>1</v>
      </c>
      <c r="BN227" t="s">
        <v>2458</v>
      </c>
    </row>
    <row r="228" spans="1:66" x14ac:dyDescent="0.2">
      <c r="A228" t="s">
        <v>89</v>
      </c>
      <c r="B228" t="s">
        <v>321</v>
      </c>
      <c r="C228" t="s">
        <v>91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20</v>
      </c>
      <c r="J228" t="s">
        <v>95</v>
      </c>
      <c r="K228">
        <v>11</v>
      </c>
      <c r="L228">
        <v>10</v>
      </c>
      <c r="M228">
        <v>9</v>
      </c>
      <c r="N228">
        <v>12</v>
      </c>
      <c r="O228">
        <v>0.81818181818181801</v>
      </c>
      <c r="P228">
        <v>4</v>
      </c>
      <c r="Q228">
        <v>3</v>
      </c>
      <c r="R228">
        <v>2</v>
      </c>
      <c r="S228">
        <v>5</v>
      </c>
      <c r="T228">
        <v>0.5</v>
      </c>
      <c r="U228">
        <v>5</v>
      </c>
      <c r="V228">
        <v>4</v>
      </c>
      <c r="W228">
        <v>3</v>
      </c>
      <c r="X228">
        <v>3</v>
      </c>
      <c r="Y228">
        <v>0.6</v>
      </c>
      <c r="Z228" s="3">
        <v>-1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-1</v>
      </c>
      <c r="AL228" s="3">
        <v>1</v>
      </c>
      <c r="AM228">
        <v>0</v>
      </c>
      <c r="AN228" s="3">
        <v>1</v>
      </c>
      <c r="AO228" s="3">
        <v>1</v>
      </c>
      <c r="AP228">
        <v>0</v>
      </c>
      <c r="AQ228" s="3">
        <v>-1</v>
      </c>
      <c r="AR228" s="3">
        <v>1</v>
      </c>
      <c r="AS228" s="3">
        <v>1</v>
      </c>
      <c r="AT228">
        <v>-1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-1</v>
      </c>
      <c r="BF228">
        <v>4</v>
      </c>
      <c r="BG228">
        <v>0</v>
      </c>
      <c r="BH228">
        <v>1</v>
      </c>
      <c r="BI228">
        <v>1</v>
      </c>
      <c r="BJ228">
        <v>0</v>
      </c>
      <c r="BK228">
        <v>-1</v>
      </c>
      <c r="BL228">
        <v>1</v>
      </c>
      <c r="BM228">
        <v>1</v>
      </c>
      <c r="BN228" t="s">
        <v>2458</v>
      </c>
    </row>
    <row r="229" spans="1:66" x14ac:dyDescent="0.2">
      <c r="A229" t="s">
        <v>89</v>
      </c>
      <c r="B229" t="s">
        <v>322</v>
      </c>
      <c r="C229" t="s">
        <v>91</v>
      </c>
      <c r="D229" t="s">
        <v>92</v>
      </c>
      <c r="E229" t="s">
        <v>93</v>
      </c>
      <c r="F229" t="s">
        <v>94</v>
      </c>
      <c r="G229">
        <v>20</v>
      </c>
      <c r="H229">
        <v>14</v>
      </c>
      <c r="I229">
        <v>20</v>
      </c>
      <c r="J229" t="s">
        <v>95</v>
      </c>
      <c r="K229">
        <v>11</v>
      </c>
      <c r="L229">
        <v>10</v>
      </c>
      <c r="M229">
        <v>9</v>
      </c>
      <c r="N229">
        <v>12</v>
      </c>
      <c r="O229">
        <v>0.81818181818181801</v>
      </c>
      <c r="P229">
        <v>4</v>
      </c>
      <c r="Q229">
        <v>3</v>
      </c>
      <c r="R229">
        <v>2</v>
      </c>
      <c r="S229">
        <v>5</v>
      </c>
      <c r="T229">
        <v>0.5</v>
      </c>
      <c r="U229">
        <v>5</v>
      </c>
      <c r="V229">
        <v>4</v>
      </c>
      <c r="W229">
        <v>3</v>
      </c>
      <c r="X229">
        <v>3</v>
      </c>
      <c r="Y229">
        <v>0.6</v>
      </c>
      <c r="Z229" s="3">
        <v>-1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-1</v>
      </c>
      <c r="AL229" s="3">
        <v>1</v>
      </c>
      <c r="AM229">
        <v>0</v>
      </c>
      <c r="AN229" s="3">
        <v>1</v>
      </c>
      <c r="AO229" s="3">
        <v>1</v>
      </c>
      <c r="AP229">
        <v>0</v>
      </c>
      <c r="AQ229" s="3">
        <v>-1</v>
      </c>
      <c r="AR229" s="3">
        <v>1</v>
      </c>
      <c r="AS229" s="3">
        <v>1</v>
      </c>
      <c r="AT229">
        <v>-1</v>
      </c>
      <c r="AU229">
        <v>1</v>
      </c>
      <c r="AV229">
        <v>1</v>
      </c>
      <c r="AW229">
        <v>1</v>
      </c>
      <c r="AX229">
        <v>2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0</v>
      </c>
      <c r="BE229">
        <v>-1</v>
      </c>
      <c r="BF229">
        <v>4</v>
      </c>
      <c r="BG229">
        <v>0</v>
      </c>
      <c r="BH229">
        <v>1</v>
      </c>
      <c r="BI229">
        <v>1</v>
      </c>
      <c r="BJ229">
        <v>0</v>
      </c>
      <c r="BK229">
        <v>-1</v>
      </c>
      <c r="BL229">
        <v>1</v>
      </c>
      <c r="BM229">
        <v>1</v>
      </c>
      <c r="BN229" t="s">
        <v>2458</v>
      </c>
    </row>
    <row r="230" spans="1:66" x14ac:dyDescent="0.2">
      <c r="A230" t="s">
        <v>89</v>
      </c>
      <c r="B230" t="s">
        <v>323</v>
      </c>
      <c r="C230" t="s">
        <v>91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20</v>
      </c>
      <c r="J230" t="s">
        <v>95</v>
      </c>
      <c r="K230">
        <v>11</v>
      </c>
      <c r="L230">
        <v>10</v>
      </c>
      <c r="M230">
        <v>9</v>
      </c>
      <c r="N230">
        <v>12</v>
      </c>
      <c r="O230">
        <v>0.81818181818181801</v>
      </c>
      <c r="P230">
        <v>4</v>
      </c>
      <c r="Q230">
        <v>3</v>
      </c>
      <c r="R230">
        <v>2</v>
      </c>
      <c r="S230">
        <v>5</v>
      </c>
      <c r="T230">
        <v>0.5</v>
      </c>
      <c r="U230">
        <v>5</v>
      </c>
      <c r="V230">
        <v>4</v>
      </c>
      <c r="W230">
        <v>3</v>
      </c>
      <c r="X230">
        <v>3</v>
      </c>
      <c r="Y230">
        <v>0.6</v>
      </c>
      <c r="Z230" s="3">
        <v>-1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-1</v>
      </c>
      <c r="AL230" s="3">
        <v>1</v>
      </c>
      <c r="AM230">
        <v>0</v>
      </c>
      <c r="AN230" s="3">
        <v>1</v>
      </c>
      <c r="AO230" s="3">
        <v>1</v>
      </c>
      <c r="AP230">
        <v>0</v>
      </c>
      <c r="AQ230" s="3">
        <v>-1</v>
      </c>
      <c r="AR230" s="3">
        <v>1</v>
      </c>
      <c r="AS230" s="3">
        <v>1</v>
      </c>
      <c r="AT230">
        <v>-1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0</v>
      </c>
      <c r="BE230">
        <v>-1</v>
      </c>
      <c r="BF230">
        <v>4</v>
      </c>
      <c r="BG230">
        <v>0</v>
      </c>
      <c r="BH230">
        <v>1</v>
      </c>
      <c r="BI230">
        <v>1</v>
      </c>
      <c r="BJ230">
        <v>0</v>
      </c>
      <c r="BK230">
        <v>-1</v>
      </c>
      <c r="BL230">
        <v>1</v>
      </c>
      <c r="BM230">
        <v>1</v>
      </c>
      <c r="BN230" t="s">
        <v>2458</v>
      </c>
    </row>
    <row r="231" spans="1:66" x14ac:dyDescent="0.2">
      <c r="A231" t="s">
        <v>89</v>
      </c>
      <c r="B231" t="s">
        <v>324</v>
      </c>
      <c r="C231" t="s">
        <v>91</v>
      </c>
      <c r="D231" t="s">
        <v>92</v>
      </c>
      <c r="E231" t="s">
        <v>93</v>
      </c>
      <c r="F231" t="s">
        <v>94</v>
      </c>
      <c r="G231">
        <v>20</v>
      </c>
      <c r="H231">
        <v>14</v>
      </c>
      <c r="I231">
        <v>20</v>
      </c>
      <c r="J231" t="s">
        <v>95</v>
      </c>
      <c r="K231">
        <v>11</v>
      </c>
      <c r="L231">
        <v>10</v>
      </c>
      <c r="M231">
        <v>9</v>
      </c>
      <c r="N231">
        <v>12</v>
      </c>
      <c r="O231">
        <v>0.81818181818181801</v>
      </c>
      <c r="P231">
        <v>4</v>
      </c>
      <c r="Q231">
        <v>3</v>
      </c>
      <c r="R231">
        <v>2</v>
      </c>
      <c r="S231">
        <v>5</v>
      </c>
      <c r="T231">
        <v>0.5</v>
      </c>
      <c r="U231">
        <v>5</v>
      </c>
      <c r="V231">
        <v>4</v>
      </c>
      <c r="W231">
        <v>3</v>
      </c>
      <c r="X231">
        <v>3</v>
      </c>
      <c r="Y231">
        <v>0.6</v>
      </c>
      <c r="Z231" s="3">
        <v>-1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-1</v>
      </c>
      <c r="AL231" s="3">
        <v>1</v>
      </c>
      <c r="AM231">
        <v>0</v>
      </c>
      <c r="AN231" s="3">
        <v>1</v>
      </c>
      <c r="AO231" s="3">
        <v>1</v>
      </c>
      <c r="AP231">
        <v>0</v>
      </c>
      <c r="AQ231" s="3">
        <v>-1</v>
      </c>
      <c r="AR231" s="3">
        <v>1</v>
      </c>
      <c r="AS231" s="3">
        <v>1</v>
      </c>
      <c r="AT231">
        <v>-1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0</v>
      </c>
      <c r="BE231">
        <v>-1</v>
      </c>
      <c r="BF231">
        <v>4</v>
      </c>
      <c r="BG231">
        <v>0</v>
      </c>
      <c r="BH231">
        <v>1</v>
      </c>
      <c r="BI231">
        <v>1</v>
      </c>
      <c r="BJ231">
        <v>0</v>
      </c>
      <c r="BK231">
        <v>-1</v>
      </c>
      <c r="BL231">
        <v>1</v>
      </c>
      <c r="BM231">
        <v>1</v>
      </c>
      <c r="BN231" t="s">
        <v>2458</v>
      </c>
    </row>
    <row r="232" spans="1:66" x14ac:dyDescent="0.2">
      <c r="A232" t="s">
        <v>89</v>
      </c>
      <c r="B232" t="s">
        <v>325</v>
      </c>
      <c r="C232" t="s">
        <v>91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20</v>
      </c>
      <c r="J232" t="s">
        <v>95</v>
      </c>
      <c r="K232">
        <v>11</v>
      </c>
      <c r="L232">
        <v>10</v>
      </c>
      <c r="M232">
        <v>9</v>
      </c>
      <c r="N232">
        <v>12</v>
      </c>
      <c r="O232">
        <v>0.81818181818181801</v>
      </c>
      <c r="P232">
        <v>4</v>
      </c>
      <c r="Q232">
        <v>3</v>
      </c>
      <c r="R232">
        <v>2</v>
      </c>
      <c r="S232">
        <v>5</v>
      </c>
      <c r="T232">
        <v>0.5</v>
      </c>
      <c r="U232">
        <v>5</v>
      </c>
      <c r="V232">
        <v>4</v>
      </c>
      <c r="W232">
        <v>3</v>
      </c>
      <c r="X232">
        <v>3</v>
      </c>
      <c r="Y232">
        <v>0.6</v>
      </c>
      <c r="Z232" s="3">
        <v>-1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-1</v>
      </c>
      <c r="AL232" s="3">
        <v>1</v>
      </c>
      <c r="AM232">
        <v>0</v>
      </c>
      <c r="AN232" s="3">
        <v>1</v>
      </c>
      <c r="AO232" s="3">
        <v>1</v>
      </c>
      <c r="AP232">
        <v>0</v>
      </c>
      <c r="AQ232" s="3">
        <v>-1</v>
      </c>
      <c r="AR232" s="3">
        <v>1</v>
      </c>
      <c r="AS232" s="3">
        <v>1</v>
      </c>
      <c r="AT232">
        <v>-1</v>
      </c>
      <c r="AU232">
        <v>1</v>
      </c>
      <c r="AV232">
        <v>1</v>
      </c>
      <c r="AW232">
        <v>1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3</v>
      </c>
      <c r="BD232">
        <v>0</v>
      </c>
      <c r="BE232">
        <v>-1</v>
      </c>
      <c r="BF232">
        <v>4</v>
      </c>
      <c r="BG232">
        <v>0</v>
      </c>
      <c r="BH232">
        <v>1</v>
      </c>
      <c r="BI232">
        <v>1</v>
      </c>
      <c r="BJ232">
        <v>0</v>
      </c>
      <c r="BK232">
        <v>-1</v>
      </c>
      <c r="BL232">
        <v>1</v>
      </c>
      <c r="BM232">
        <v>1</v>
      </c>
      <c r="BN232" t="s">
        <v>2458</v>
      </c>
    </row>
    <row r="233" spans="1:66" x14ac:dyDescent="0.2">
      <c r="A233" t="s">
        <v>89</v>
      </c>
      <c r="B233" t="s">
        <v>326</v>
      </c>
      <c r="C233" t="s">
        <v>91</v>
      </c>
      <c r="D233" t="s">
        <v>92</v>
      </c>
      <c r="E233" t="s">
        <v>93</v>
      </c>
      <c r="F233" t="s">
        <v>94</v>
      </c>
      <c r="G233">
        <v>20</v>
      </c>
      <c r="H233">
        <v>14</v>
      </c>
      <c r="I233">
        <v>20</v>
      </c>
      <c r="J233" t="s">
        <v>95</v>
      </c>
      <c r="K233">
        <v>11</v>
      </c>
      <c r="L233">
        <v>10</v>
      </c>
      <c r="M233">
        <v>9</v>
      </c>
      <c r="N233">
        <v>12</v>
      </c>
      <c r="O233">
        <v>0.81818181818181801</v>
      </c>
      <c r="P233">
        <v>4</v>
      </c>
      <c r="Q233">
        <v>3</v>
      </c>
      <c r="R233">
        <v>2</v>
      </c>
      <c r="S233">
        <v>5</v>
      </c>
      <c r="T233">
        <v>0.5</v>
      </c>
      <c r="U233">
        <v>5</v>
      </c>
      <c r="V233">
        <v>4</v>
      </c>
      <c r="W233">
        <v>3</v>
      </c>
      <c r="X233">
        <v>3</v>
      </c>
      <c r="Y233">
        <v>0.6</v>
      </c>
      <c r="Z233" s="3">
        <v>-1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-1</v>
      </c>
      <c r="AL233" s="3">
        <v>1</v>
      </c>
      <c r="AM233">
        <v>0</v>
      </c>
      <c r="AN233" s="3">
        <v>1</v>
      </c>
      <c r="AO233" s="3">
        <v>1</v>
      </c>
      <c r="AP233">
        <v>0</v>
      </c>
      <c r="AQ233" s="3">
        <v>-1</v>
      </c>
      <c r="AR233" s="3">
        <v>1</v>
      </c>
      <c r="AS233" s="3">
        <v>1</v>
      </c>
      <c r="AT233">
        <v>-1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-1</v>
      </c>
      <c r="BF233">
        <v>4</v>
      </c>
      <c r="BG233">
        <v>0</v>
      </c>
      <c r="BH233">
        <v>1</v>
      </c>
      <c r="BI233">
        <v>1</v>
      </c>
      <c r="BJ233">
        <v>0</v>
      </c>
      <c r="BK233">
        <v>-1</v>
      </c>
      <c r="BL233">
        <v>1</v>
      </c>
      <c r="BM233">
        <v>1</v>
      </c>
      <c r="BN233" t="s">
        <v>2458</v>
      </c>
    </row>
    <row r="234" spans="1:66" x14ac:dyDescent="0.2">
      <c r="A234" t="s">
        <v>89</v>
      </c>
      <c r="B234" t="s">
        <v>327</v>
      </c>
      <c r="C234" t="s">
        <v>91</v>
      </c>
      <c r="D234" t="s">
        <v>92</v>
      </c>
      <c r="E234" t="s">
        <v>93</v>
      </c>
      <c r="F234" t="s">
        <v>94</v>
      </c>
      <c r="G234">
        <v>20</v>
      </c>
      <c r="H234">
        <v>14</v>
      </c>
      <c r="I234">
        <v>20</v>
      </c>
      <c r="J234" t="s">
        <v>95</v>
      </c>
      <c r="K234">
        <v>11</v>
      </c>
      <c r="L234">
        <v>10</v>
      </c>
      <c r="M234">
        <v>9</v>
      </c>
      <c r="N234">
        <v>12</v>
      </c>
      <c r="O234">
        <v>0.81818181818181801</v>
      </c>
      <c r="P234">
        <v>4</v>
      </c>
      <c r="Q234">
        <v>3</v>
      </c>
      <c r="R234">
        <v>2</v>
      </c>
      <c r="S234">
        <v>5</v>
      </c>
      <c r="T234">
        <v>0.5</v>
      </c>
      <c r="U234">
        <v>5</v>
      </c>
      <c r="V234">
        <v>4</v>
      </c>
      <c r="W234">
        <v>3</v>
      </c>
      <c r="X234">
        <v>3</v>
      </c>
      <c r="Y234">
        <v>0.6</v>
      </c>
      <c r="Z234" s="3">
        <v>-1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-1</v>
      </c>
      <c r="AL234" s="3">
        <v>1</v>
      </c>
      <c r="AM234">
        <v>0</v>
      </c>
      <c r="AN234" s="3">
        <v>1</v>
      </c>
      <c r="AO234" s="3">
        <v>1</v>
      </c>
      <c r="AP234">
        <v>0</v>
      </c>
      <c r="AQ234" s="3">
        <v>-1</v>
      </c>
      <c r="AR234" s="3">
        <v>1</v>
      </c>
      <c r="AS234" s="3">
        <v>1</v>
      </c>
      <c r="AT234">
        <v>-1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0</v>
      </c>
      <c r="BE234">
        <v>-1</v>
      </c>
      <c r="BF234">
        <v>4</v>
      </c>
      <c r="BG234">
        <v>0</v>
      </c>
      <c r="BH234">
        <v>1</v>
      </c>
      <c r="BI234">
        <v>1</v>
      </c>
      <c r="BJ234">
        <v>0</v>
      </c>
      <c r="BK234">
        <v>-1</v>
      </c>
      <c r="BL234">
        <v>1</v>
      </c>
      <c r="BM234">
        <v>1</v>
      </c>
      <c r="BN234" t="s">
        <v>2458</v>
      </c>
    </row>
    <row r="235" spans="1:66" x14ac:dyDescent="0.2">
      <c r="A235" t="s">
        <v>89</v>
      </c>
      <c r="B235" t="s">
        <v>328</v>
      </c>
      <c r="C235" t="s">
        <v>91</v>
      </c>
      <c r="D235" t="s">
        <v>92</v>
      </c>
      <c r="E235" t="s">
        <v>93</v>
      </c>
      <c r="F235" t="s">
        <v>94</v>
      </c>
      <c r="G235">
        <v>20</v>
      </c>
      <c r="H235">
        <v>14</v>
      </c>
      <c r="I235">
        <v>20</v>
      </c>
      <c r="J235" t="s">
        <v>95</v>
      </c>
      <c r="K235">
        <v>11</v>
      </c>
      <c r="L235">
        <v>10</v>
      </c>
      <c r="M235">
        <v>9</v>
      </c>
      <c r="N235">
        <v>12</v>
      </c>
      <c r="O235">
        <v>0.81818181818181801</v>
      </c>
      <c r="P235">
        <v>4</v>
      </c>
      <c r="Q235">
        <v>3</v>
      </c>
      <c r="R235">
        <v>2</v>
      </c>
      <c r="S235">
        <v>5</v>
      </c>
      <c r="T235">
        <v>0.5</v>
      </c>
      <c r="U235">
        <v>5</v>
      </c>
      <c r="V235">
        <v>4</v>
      </c>
      <c r="W235">
        <v>3</v>
      </c>
      <c r="X235">
        <v>3</v>
      </c>
      <c r="Y235">
        <v>0.6</v>
      </c>
      <c r="Z235" s="3">
        <v>-1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-1</v>
      </c>
      <c r="AL235" s="3">
        <v>1</v>
      </c>
      <c r="AM235">
        <v>0</v>
      </c>
      <c r="AN235" s="3">
        <v>1</v>
      </c>
      <c r="AO235" s="3">
        <v>1</v>
      </c>
      <c r="AP235">
        <v>0</v>
      </c>
      <c r="AQ235" s="3">
        <v>-1</v>
      </c>
      <c r="AR235" s="3">
        <v>1</v>
      </c>
      <c r="AS235" s="3">
        <v>1</v>
      </c>
      <c r="AT235">
        <v>-1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0</v>
      </c>
      <c r="BE235">
        <v>-1</v>
      </c>
      <c r="BF235">
        <v>4</v>
      </c>
      <c r="BG235">
        <v>0</v>
      </c>
      <c r="BH235">
        <v>1</v>
      </c>
      <c r="BI235">
        <v>1</v>
      </c>
      <c r="BJ235">
        <v>0</v>
      </c>
      <c r="BK235">
        <v>-1</v>
      </c>
      <c r="BL235">
        <v>1</v>
      </c>
      <c r="BM235">
        <v>1</v>
      </c>
      <c r="BN235" t="s">
        <v>2458</v>
      </c>
    </row>
    <row r="236" spans="1:66" x14ac:dyDescent="0.2">
      <c r="A236" t="s">
        <v>89</v>
      </c>
      <c r="B236" t="s">
        <v>329</v>
      </c>
      <c r="C236" t="s">
        <v>91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20</v>
      </c>
      <c r="J236" t="s">
        <v>95</v>
      </c>
      <c r="K236">
        <v>11</v>
      </c>
      <c r="L236">
        <v>10</v>
      </c>
      <c r="M236">
        <v>9</v>
      </c>
      <c r="N236">
        <v>12</v>
      </c>
      <c r="O236">
        <v>0.81818181818181801</v>
      </c>
      <c r="P236">
        <v>4</v>
      </c>
      <c r="Q236">
        <v>3</v>
      </c>
      <c r="R236">
        <v>2</v>
      </c>
      <c r="S236">
        <v>5</v>
      </c>
      <c r="T236">
        <v>0.5</v>
      </c>
      <c r="U236">
        <v>5</v>
      </c>
      <c r="V236">
        <v>4</v>
      </c>
      <c r="W236">
        <v>3</v>
      </c>
      <c r="X236">
        <v>3</v>
      </c>
      <c r="Y236">
        <v>0.6</v>
      </c>
      <c r="Z236" s="3">
        <v>-1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-1</v>
      </c>
      <c r="AL236" s="3">
        <v>1</v>
      </c>
      <c r="AM236">
        <v>0</v>
      </c>
      <c r="AN236" s="3">
        <v>1</v>
      </c>
      <c r="AO236" s="3">
        <v>1</v>
      </c>
      <c r="AP236">
        <v>0</v>
      </c>
      <c r="AQ236" s="3">
        <v>-1</v>
      </c>
      <c r="AR236" s="3">
        <v>1</v>
      </c>
      <c r="AS236" s="3">
        <v>1</v>
      </c>
      <c r="AT236">
        <v>-1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0</v>
      </c>
      <c r="BE236">
        <v>-1</v>
      </c>
      <c r="BF236">
        <v>4</v>
      </c>
      <c r="BG236">
        <v>0</v>
      </c>
      <c r="BH236">
        <v>1</v>
      </c>
      <c r="BI236">
        <v>1</v>
      </c>
      <c r="BJ236">
        <v>0</v>
      </c>
      <c r="BK236">
        <v>-1</v>
      </c>
      <c r="BL236">
        <v>1</v>
      </c>
      <c r="BM236">
        <v>1</v>
      </c>
      <c r="BN236" t="s">
        <v>2458</v>
      </c>
    </row>
    <row r="237" spans="1:66" x14ac:dyDescent="0.2">
      <c r="A237" t="s">
        <v>89</v>
      </c>
      <c r="B237" t="s">
        <v>330</v>
      </c>
      <c r="C237" t="s">
        <v>91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20</v>
      </c>
      <c r="J237" t="s">
        <v>95</v>
      </c>
      <c r="K237">
        <v>11</v>
      </c>
      <c r="L237">
        <v>10</v>
      </c>
      <c r="M237">
        <v>9</v>
      </c>
      <c r="N237">
        <v>12</v>
      </c>
      <c r="O237">
        <v>0.81818181818181801</v>
      </c>
      <c r="P237">
        <v>4</v>
      </c>
      <c r="Q237">
        <v>3</v>
      </c>
      <c r="R237">
        <v>2</v>
      </c>
      <c r="S237">
        <v>5</v>
      </c>
      <c r="T237">
        <v>0.5</v>
      </c>
      <c r="U237">
        <v>5</v>
      </c>
      <c r="V237">
        <v>4</v>
      </c>
      <c r="W237">
        <v>3</v>
      </c>
      <c r="X237">
        <v>3</v>
      </c>
      <c r="Y237">
        <v>0.6</v>
      </c>
      <c r="Z237" s="3">
        <v>-1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-1</v>
      </c>
      <c r="AL237" s="3">
        <v>1</v>
      </c>
      <c r="AM237">
        <v>0</v>
      </c>
      <c r="AN237" s="3">
        <v>1</v>
      </c>
      <c r="AO237" s="3">
        <v>1</v>
      </c>
      <c r="AP237">
        <v>0</v>
      </c>
      <c r="AQ237" s="3">
        <v>-1</v>
      </c>
      <c r="AR237" s="3">
        <v>1</v>
      </c>
      <c r="AS237" s="3">
        <v>1</v>
      </c>
      <c r="AT237">
        <v>-1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0</v>
      </c>
      <c r="BE237">
        <v>-1</v>
      </c>
      <c r="BF237">
        <v>4</v>
      </c>
      <c r="BG237">
        <v>0</v>
      </c>
      <c r="BH237">
        <v>1</v>
      </c>
      <c r="BI237">
        <v>1</v>
      </c>
      <c r="BJ237">
        <v>0</v>
      </c>
      <c r="BK237">
        <v>-1</v>
      </c>
      <c r="BL237">
        <v>1</v>
      </c>
      <c r="BM237">
        <v>1</v>
      </c>
      <c r="BN237" t="s">
        <v>2458</v>
      </c>
    </row>
    <row r="238" spans="1:66" x14ac:dyDescent="0.2">
      <c r="A238" t="s">
        <v>89</v>
      </c>
      <c r="B238" t="s">
        <v>331</v>
      </c>
      <c r="C238" t="s">
        <v>91</v>
      </c>
      <c r="D238" t="s">
        <v>92</v>
      </c>
      <c r="E238" t="s">
        <v>93</v>
      </c>
      <c r="F238" t="s">
        <v>94</v>
      </c>
      <c r="G238">
        <v>20</v>
      </c>
      <c r="H238">
        <v>14</v>
      </c>
      <c r="I238">
        <v>20</v>
      </c>
      <c r="J238" t="s">
        <v>95</v>
      </c>
      <c r="K238">
        <v>11</v>
      </c>
      <c r="L238">
        <v>10</v>
      </c>
      <c r="M238">
        <v>9</v>
      </c>
      <c r="N238">
        <v>12</v>
      </c>
      <c r="O238">
        <v>0.81818181818181801</v>
      </c>
      <c r="P238">
        <v>4</v>
      </c>
      <c r="Q238">
        <v>3</v>
      </c>
      <c r="R238">
        <v>2</v>
      </c>
      <c r="S238">
        <v>5</v>
      </c>
      <c r="T238">
        <v>0.5</v>
      </c>
      <c r="U238">
        <v>5</v>
      </c>
      <c r="V238">
        <v>4</v>
      </c>
      <c r="W238">
        <v>3</v>
      </c>
      <c r="X238">
        <v>3</v>
      </c>
      <c r="Y238">
        <v>0.6</v>
      </c>
      <c r="Z238" s="3">
        <v>-1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-1</v>
      </c>
      <c r="AL238" s="3">
        <v>1</v>
      </c>
      <c r="AM238">
        <v>0</v>
      </c>
      <c r="AN238" s="3">
        <v>1</v>
      </c>
      <c r="AO238" s="3">
        <v>1</v>
      </c>
      <c r="AP238">
        <v>0</v>
      </c>
      <c r="AQ238" s="3">
        <v>-1</v>
      </c>
      <c r="AR238" s="3">
        <v>1</v>
      </c>
      <c r="AS238" s="3">
        <v>1</v>
      </c>
      <c r="AT238">
        <v>-1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0</v>
      </c>
      <c r="BE238">
        <v>-1</v>
      </c>
      <c r="BF238">
        <v>4</v>
      </c>
      <c r="BG238">
        <v>0</v>
      </c>
      <c r="BH238">
        <v>1</v>
      </c>
      <c r="BI238">
        <v>1</v>
      </c>
      <c r="BJ238">
        <v>0</v>
      </c>
      <c r="BK238">
        <v>-1</v>
      </c>
      <c r="BL238">
        <v>1</v>
      </c>
      <c r="BM238">
        <v>1</v>
      </c>
      <c r="BN238" t="s">
        <v>2458</v>
      </c>
    </row>
    <row r="239" spans="1:66" x14ac:dyDescent="0.2">
      <c r="A239" t="s">
        <v>89</v>
      </c>
      <c r="B239" t="s">
        <v>332</v>
      </c>
      <c r="C239" t="s">
        <v>91</v>
      </c>
      <c r="D239" t="s">
        <v>92</v>
      </c>
      <c r="E239" t="s">
        <v>93</v>
      </c>
      <c r="F239" t="s">
        <v>94</v>
      </c>
      <c r="G239">
        <v>20</v>
      </c>
      <c r="H239">
        <v>14</v>
      </c>
      <c r="I239">
        <v>20</v>
      </c>
      <c r="J239" t="s">
        <v>95</v>
      </c>
      <c r="K239">
        <v>11</v>
      </c>
      <c r="L239">
        <v>10</v>
      </c>
      <c r="M239">
        <v>9</v>
      </c>
      <c r="N239">
        <v>12</v>
      </c>
      <c r="O239">
        <v>0.81818181818181801</v>
      </c>
      <c r="P239">
        <v>4</v>
      </c>
      <c r="Q239">
        <v>3</v>
      </c>
      <c r="R239">
        <v>2</v>
      </c>
      <c r="S239">
        <v>5</v>
      </c>
      <c r="T239">
        <v>0.5</v>
      </c>
      <c r="U239">
        <v>5</v>
      </c>
      <c r="V239">
        <v>4</v>
      </c>
      <c r="W239">
        <v>3</v>
      </c>
      <c r="X239">
        <v>3</v>
      </c>
      <c r="Y239">
        <v>0.6</v>
      </c>
      <c r="Z239" s="3">
        <v>-1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-1</v>
      </c>
      <c r="AL239" s="3">
        <v>1</v>
      </c>
      <c r="AM239">
        <v>0</v>
      </c>
      <c r="AN239" s="3">
        <v>1</v>
      </c>
      <c r="AO239" s="3">
        <v>1</v>
      </c>
      <c r="AP239">
        <v>0</v>
      </c>
      <c r="AQ239" s="3">
        <v>-1</v>
      </c>
      <c r="AR239" s="3">
        <v>1</v>
      </c>
      <c r="AS239" s="3">
        <v>1</v>
      </c>
      <c r="AT239">
        <v>-1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-1</v>
      </c>
      <c r="BF239">
        <v>4</v>
      </c>
      <c r="BG239">
        <v>0</v>
      </c>
      <c r="BH239">
        <v>1</v>
      </c>
      <c r="BI239">
        <v>1</v>
      </c>
      <c r="BJ239">
        <v>0</v>
      </c>
      <c r="BK239">
        <v>-1</v>
      </c>
      <c r="BL239">
        <v>1</v>
      </c>
      <c r="BM239">
        <v>1</v>
      </c>
      <c r="BN239" t="s">
        <v>2458</v>
      </c>
    </row>
    <row r="240" spans="1:66" x14ac:dyDescent="0.2">
      <c r="A240" t="s">
        <v>89</v>
      </c>
      <c r="B240" t="s">
        <v>333</v>
      </c>
      <c r="C240" t="s">
        <v>91</v>
      </c>
      <c r="D240" t="s">
        <v>92</v>
      </c>
      <c r="E240" t="s">
        <v>93</v>
      </c>
      <c r="F240" t="s">
        <v>94</v>
      </c>
      <c r="G240">
        <v>20</v>
      </c>
      <c r="H240">
        <v>14</v>
      </c>
      <c r="I240">
        <v>20</v>
      </c>
      <c r="J240" t="s">
        <v>95</v>
      </c>
      <c r="K240">
        <v>11</v>
      </c>
      <c r="L240">
        <v>10</v>
      </c>
      <c r="M240">
        <v>9</v>
      </c>
      <c r="N240">
        <v>12</v>
      </c>
      <c r="O240">
        <v>0.81818181818181801</v>
      </c>
      <c r="P240">
        <v>4</v>
      </c>
      <c r="Q240">
        <v>3</v>
      </c>
      <c r="R240">
        <v>2</v>
      </c>
      <c r="S240">
        <v>5</v>
      </c>
      <c r="T240">
        <v>0.5</v>
      </c>
      <c r="U240">
        <v>5</v>
      </c>
      <c r="V240">
        <v>4</v>
      </c>
      <c r="W240">
        <v>3</v>
      </c>
      <c r="X240">
        <v>3</v>
      </c>
      <c r="Y240">
        <v>0.6</v>
      </c>
      <c r="Z240" s="3">
        <v>-1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-1</v>
      </c>
      <c r="AL240" s="3">
        <v>1</v>
      </c>
      <c r="AM240">
        <v>0</v>
      </c>
      <c r="AN240" s="3">
        <v>1</v>
      </c>
      <c r="AO240" s="3">
        <v>1</v>
      </c>
      <c r="AP240">
        <v>0</v>
      </c>
      <c r="AQ240" s="3">
        <v>-1</v>
      </c>
      <c r="AR240" s="3">
        <v>1</v>
      </c>
      <c r="AS240" s="3">
        <v>1</v>
      </c>
      <c r="AT240">
        <v>-1</v>
      </c>
      <c r="AU240">
        <v>1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-1</v>
      </c>
      <c r="BF240">
        <v>4</v>
      </c>
      <c r="BG240">
        <v>0</v>
      </c>
      <c r="BH240">
        <v>1</v>
      </c>
      <c r="BI240">
        <v>1</v>
      </c>
      <c r="BJ240">
        <v>0</v>
      </c>
      <c r="BK240">
        <v>-1</v>
      </c>
      <c r="BL240">
        <v>1</v>
      </c>
      <c r="BM240">
        <v>1</v>
      </c>
      <c r="BN240" t="s">
        <v>2458</v>
      </c>
    </row>
    <row r="241" spans="1:66" x14ac:dyDescent="0.2">
      <c r="A241" t="s">
        <v>89</v>
      </c>
      <c r="B241" t="s">
        <v>334</v>
      </c>
      <c r="C241" t="s">
        <v>91</v>
      </c>
      <c r="D241" t="s">
        <v>92</v>
      </c>
      <c r="E241" t="s">
        <v>93</v>
      </c>
      <c r="F241" t="s">
        <v>94</v>
      </c>
      <c r="G241">
        <v>20</v>
      </c>
      <c r="H241">
        <v>14</v>
      </c>
      <c r="I241">
        <v>20</v>
      </c>
      <c r="J241" t="s">
        <v>95</v>
      </c>
      <c r="K241">
        <v>11</v>
      </c>
      <c r="L241">
        <v>10</v>
      </c>
      <c r="M241">
        <v>9</v>
      </c>
      <c r="N241">
        <v>12</v>
      </c>
      <c r="O241">
        <v>0.81818181818181801</v>
      </c>
      <c r="P241">
        <v>4</v>
      </c>
      <c r="Q241">
        <v>3</v>
      </c>
      <c r="R241">
        <v>2</v>
      </c>
      <c r="S241">
        <v>5</v>
      </c>
      <c r="T241">
        <v>0.5</v>
      </c>
      <c r="U241">
        <v>5</v>
      </c>
      <c r="V241">
        <v>4</v>
      </c>
      <c r="W241">
        <v>3</v>
      </c>
      <c r="X241">
        <v>3</v>
      </c>
      <c r="Y241">
        <v>0.6</v>
      </c>
      <c r="Z241" s="3">
        <v>-1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-1</v>
      </c>
      <c r="AL241" s="3">
        <v>1</v>
      </c>
      <c r="AM241">
        <v>0</v>
      </c>
      <c r="AN241" s="3">
        <v>1</v>
      </c>
      <c r="AO241" s="3">
        <v>1</v>
      </c>
      <c r="AP241">
        <v>0</v>
      </c>
      <c r="AQ241" s="3">
        <v>-1</v>
      </c>
      <c r="AR241" s="3">
        <v>1</v>
      </c>
      <c r="AS241" s="3">
        <v>1</v>
      </c>
      <c r="AT241">
        <v>-1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-1</v>
      </c>
      <c r="BF241">
        <v>4</v>
      </c>
      <c r="BG241">
        <v>0</v>
      </c>
      <c r="BH241">
        <v>1</v>
      </c>
      <c r="BI241">
        <v>1</v>
      </c>
      <c r="BJ241">
        <v>0</v>
      </c>
      <c r="BK241">
        <v>-1</v>
      </c>
      <c r="BL241">
        <v>1</v>
      </c>
      <c r="BM241">
        <v>1</v>
      </c>
      <c r="BN241" t="s">
        <v>2458</v>
      </c>
    </row>
    <row r="242" spans="1:66" x14ac:dyDescent="0.2">
      <c r="A242" t="s">
        <v>89</v>
      </c>
      <c r="B242" t="s">
        <v>335</v>
      </c>
      <c r="C242" t="s">
        <v>91</v>
      </c>
      <c r="D242" t="s">
        <v>92</v>
      </c>
      <c r="E242" t="s">
        <v>93</v>
      </c>
      <c r="F242" t="s">
        <v>94</v>
      </c>
      <c r="G242">
        <v>20</v>
      </c>
      <c r="H242">
        <v>14</v>
      </c>
      <c r="I242">
        <v>20</v>
      </c>
      <c r="J242" t="s">
        <v>95</v>
      </c>
      <c r="K242">
        <v>11</v>
      </c>
      <c r="L242">
        <v>10</v>
      </c>
      <c r="M242">
        <v>9</v>
      </c>
      <c r="N242">
        <v>12</v>
      </c>
      <c r="O242">
        <v>0.81818181818181801</v>
      </c>
      <c r="P242">
        <v>4</v>
      </c>
      <c r="Q242">
        <v>3</v>
      </c>
      <c r="R242">
        <v>2</v>
      </c>
      <c r="S242">
        <v>5</v>
      </c>
      <c r="T242">
        <v>0.5</v>
      </c>
      <c r="U242">
        <v>5</v>
      </c>
      <c r="V242">
        <v>4</v>
      </c>
      <c r="W242">
        <v>3</v>
      </c>
      <c r="X242">
        <v>3</v>
      </c>
      <c r="Y242">
        <v>0.6</v>
      </c>
      <c r="Z242" s="3">
        <v>-1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-1</v>
      </c>
      <c r="AL242" s="3">
        <v>1</v>
      </c>
      <c r="AM242">
        <v>0</v>
      </c>
      <c r="AN242" s="3">
        <v>1</v>
      </c>
      <c r="AO242" s="3">
        <v>1</v>
      </c>
      <c r="AP242">
        <v>0</v>
      </c>
      <c r="AQ242" s="3">
        <v>-1</v>
      </c>
      <c r="AR242" s="3">
        <v>1</v>
      </c>
      <c r="AS242" s="3">
        <v>1</v>
      </c>
      <c r="AT242">
        <v>-1</v>
      </c>
      <c r="AU242">
        <v>1</v>
      </c>
      <c r="AV242">
        <v>1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0</v>
      </c>
      <c r="BE242">
        <v>-1</v>
      </c>
      <c r="BF242">
        <v>4</v>
      </c>
      <c r="BG242">
        <v>0</v>
      </c>
      <c r="BH242">
        <v>1</v>
      </c>
      <c r="BI242">
        <v>1</v>
      </c>
      <c r="BJ242">
        <v>0</v>
      </c>
      <c r="BK242">
        <v>-1</v>
      </c>
      <c r="BL242">
        <v>1</v>
      </c>
      <c r="BM242">
        <v>1</v>
      </c>
      <c r="BN242" t="s">
        <v>2458</v>
      </c>
    </row>
    <row r="243" spans="1:66" x14ac:dyDescent="0.2">
      <c r="A243" t="s">
        <v>89</v>
      </c>
      <c r="B243" t="s">
        <v>336</v>
      </c>
      <c r="C243" t="s">
        <v>91</v>
      </c>
      <c r="D243" t="s">
        <v>92</v>
      </c>
      <c r="E243" t="s">
        <v>93</v>
      </c>
      <c r="F243" t="s">
        <v>94</v>
      </c>
      <c r="G243">
        <v>20</v>
      </c>
      <c r="H243">
        <v>14</v>
      </c>
      <c r="I243">
        <v>20</v>
      </c>
      <c r="J243" t="s">
        <v>95</v>
      </c>
      <c r="K243">
        <v>11</v>
      </c>
      <c r="L243">
        <v>10</v>
      </c>
      <c r="M243">
        <v>9</v>
      </c>
      <c r="N243">
        <v>12</v>
      </c>
      <c r="O243">
        <v>0.81818181818181801</v>
      </c>
      <c r="P243">
        <v>4</v>
      </c>
      <c r="Q243">
        <v>3</v>
      </c>
      <c r="R243">
        <v>2</v>
      </c>
      <c r="S243">
        <v>5</v>
      </c>
      <c r="T243">
        <v>0.5</v>
      </c>
      <c r="U243">
        <v>5</v>
      </c>
      <c r="V243">
        <v>4</v>
      </c>
      <c r="W243">
        <v>3</v>
      </c>
      <c r="X243">
        <v>3</v>
      </c>
      <c r="Y243">
        <v>0.6</v>
      </c>
      <c r="Z243" s="3">
        <v>-1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-1</v>
      </c>
      <c r="AL243" s="3">
        <v>1</v>
      </c>
      <c r="AM243">
        <v>0</v>
      </c>
      <c r="AN243" s="3">
        <v>1</v>
      </c>
      <c r="AO243" s="3">
        <v>1</v>
      </c>
      <c r="AP243">
        <v>0</v>
      </c>
      <c r="AQ243" s="3">
        <v>-1</v>
      </c>
      <c r="AR243" s="3">
        <v>1</v>
      </c>
      <c r="AS243" s="3">
        <v>1</v>
      </c>
      <c r="AT243">
        <v>-1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0</v>
      </c>
      <c r="BE243">
        <v>-1</v>
      </c>
      <c r="BF243">
        <v>4</v>
      </c>
      <c r="BG243">
        <v>0</v>
      </c>
      <c r="BH243">
        <v>1</v>
      </c>
      <c r="BI243">
        <v>1</v>
      </c>
      <c r="BJ243">
        <v>0</v>
      </c>
      <c r="BK243">
        <v>-1</v>
      </c>
      <c r="BL243">
        <v>1</v>
      </c>
      <c r="BM243">
        <v>1</v>
      </c>
      <c r="BN243" t="s">
        <v>2458</v>
      </c>
    </row>
    <row r="244" spans="1:66" x14ac:dyDescent="0.2">
      <c r="A244" t="s">
        <v>89</v>
      </c>
      <c r="B244" t="s">
        <v>337</v>
      </c>
      <c r="C244" t="s">
        <v>91</v>
      </c>
      <c r="D244" t="s">
        <v>92</v>
      </c>
      <c r="E244" t="s">
        <v>93</v>
      </c>
      <c r="F244" t="s">
        <v>94</v>
      </c>
      <c r="G244">
        <v>20</v>
      </c>
      <c r="H244">
        <v>14</v>
      </c>
      <c r="I244">
        <v>20</v>
      </c>
      <c r="J244" t="s">
        <v>95</v>
      </c>
      <c r="K244">
        <v>11</v>
      </c>
      <c r="L244">
        <v>10</v>
      </c>
      <c r="M244">
        <v>9</v>
      </c>
      <c r="N244">
        <v>12</v>
      </c>
      <c r="O244">
        <v>0.81818181818181801</v>
      </c>
      <c r="P244">
        <v>4</v>
      </c>
      <c r="Q244">
        <v>3</v>
      </c>
      <c r="R244">
        <v>2</v>
      </c>
      <c r="S244">
        <v>5</v>
      </c>
      <c r="T244">
        <v>0.5</v>
      </c>
      <c r="U244">
        <v>5</v>
      </c>
      <c r="V244">
        <v>4</v>
      </c>
      <c r="W244">
        <v>3</v>
      </c>
      <c r="X244">
        <v>3</v>
      </c>
      <c r="Y244">
        <v>0.6</v>
      </c>
      <c r="Z244" s="3">
        <v>-1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-1</v>
      </c>
      <c r="AL244" s="3">
        <v>1</v>
      </c>
      <c r="AM244">
        <v>0</v>
      </c>
      <c r="AN244" s="3">
        <v>1</v>
      </c>
      <c r="AO244" s="3">
        <v>1</v>
      </c>
      <c r="AP244">
        <v>0</v>
      </c>
      <c r="AQ244" s="3">
        <v>-1</v>
      </c>
      <c r="AR244" s="3">
        <v>1</v>
      </c>
      <c r="AS244" s="3">
        <v>1</v>
      </c>
      <c r="AT244">
        <v>-1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0</v>
      </c>
      <c r="BE244">
        <v>-1</v>
      </c>
      <c r="BF244">
        <v>4</v>
      </c>
      <c r="BG244">
        <v>0</v>
      </c>
      <c r="BH244">
        <v>1</v>
      </c>
      <c r="BI244">
        <v>1</v>
      </c>
      <c r="BJ244">
        <v>0</v>
      </c>
      <c r="BK244">
        <v>-1</v>
      </c>
      <c r="BL244">
        <v>1</v>
      </c>
      <c r="BM244">
        <v>1</v>
      </c>
      <c r="BN244" t="s">
        <v>2458</v>
      </c>
    </row>
    <row r="245" spans="1:66" x14ac:dyDescent="0.2">
      <c r="A245" t="s">
        <v>89</v>
      </c>
      <c r="B245" t="s">
        <v>338</v>
      </c>
      <c r="C245" t="s">
        <v>91</v>
      </c>
      <c r="D245" t="s">
        <v>92</v>
      </c>
      <c r="E245" t="s">
        <v>93</v>
      </c>
      <c r="F245" t="s">
        <v>94</v>
      </c>
      <c r="G245">
        <v>20</v>
      </c>
      <c r="H245">
        <v>14</v>
      </c>
      <c r="I245">
        <v>20</v>
      </c>
      <c r="J245" t="s">
        <v>95</v>
      </c>
      <c r="K245">
        <v>11</v>
      </c>
      <c r="L245">
        <v>10</v>
      </c>
      <c r="M245">
        <v>9</v>
      </c>
      <c r="N245">
        <v>12</v>
      </c>
      <c r="O245">
        <v>0.81818181818181801</v>
      </c>
      <c r="P245">
        <v>4</v>
      </c>
      <c r="Q245">
        <v>3</v>
      </c>
      <c r="R245">
        <v>2</v>
      </c>
      <c r="S245">
        <v>5</v>
      </c>
      <c r="T245">
        <v>0.5</v>
      </c>
      <c r="U245">
        <v>5</v>
      </c>
      <c r="V245">
        <v>4</v>
      </c>
      <c r="W245">
        <v>3</v>
      </c>
      <c r="X245">
        <v>3</v>
      </c>
      <c r="Y245">
        <v>0.6</v>
      </c>
      <c r="Z245" s="3">
        <v>-1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-1</v>
      </c>
      <c r="AL245" s="3">
        <v>1</v>
      </c>
      <c r="AM245">
        <v>0</v>
      </c>
      <c r="AN245" s="3">
        <v>1</v>
      </c>
      <c r="AO245" s="3">
        <v>1</v>
      </c>
      <c r="AP245">
        <v>0</v>
      </c>
      <c r="AQ245" s="3">
        <v>-1</v>
      </c>
      <c r="AR245" s="3">
        <v>1</v>
      </c>
      <c r="AS245" s="3">
        <v>1</v>
      </c>
      <c r="AT245">
        <v>-1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0</v>
      </c>
      <c r="BE245">
        <v>-1</v>
      </c>
      <c r="BF245">
        <v>4</v>
      </c>
      <c r="BG245">
        <v>0</v>
      </c>
      <c r="BH245">
        <v>1</v>
      </c>
      <c r="BI245">
        <v>1</v>
      </c>
      <c r="BJ245">
        <v>0</v>
      </c>
      <c r="BK245">
        <v>-1</v>
      </c>
      <c r="BL245">
        <v>1</v>
      </c>
      <c r="BM245">
        <v>1</v>
      </c>
      <c r="BN245" t="s">
        <v>2458</v>
      </c>
    </row>
    <row r="246" spans="1:66" x14ac:dyDescent="0.2">
      <c r="A246" t="s">
        <v>89</v>
      </c>
      <c r="B246" t="s">
        <v>339</v>
      </c>
      <c r="C246" t="s">
        <v>91</v>
      </c>
      <c r="D246" t="s">
        <v>92</v>
      </c>
      <c r="E246" t="s">
        <v>93</v>
      </c>
      <c r="F246" t="s">
        <v>94</v>
      </c>
      <c r="G246">
        <v>20</v>
      </c>
      <c r="H246">
        <v>14</v>
      </c>
      <c r="I246">
        <v>20</v>
      </c>
      <c r="J246" t="s">
        <v>95</v>
      </c>
      <c r="K246">
        <v>11</v>
      </c>
      <c r="L246">
        <v>10</v>
      </c>
      <c r="M246">
        <v>9</v>
      </c>
      <c r="N246">
        <v>12</v>
      </c>
      <c r="O246">
        <v>0.81818181818181801</v>
      </c>
      <c r="P246">
        <v>4</v>
      </c>
      <c r="Q246">
        <v>3</v>
      </c>
      <c r="R246">
        <v>2</v>
      </c>
      <c r="S246">
        <v>5</v>
      </c>
      <c r="T246">
        <v>0.5</v>
      </c>
      <c r="U246">
        <v>5</v>
      </c>
      <c r="V246">
        <v>4</v>
      </c>
      <c r="W246">
        <v>3</v>
      </c>
      <c r="X246">
        <v>3</v>
      </c>
      <c r="Y246">
        <v>0.6</v>
      </c>
      <c r="Z246" s="3">
        <v>-1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-1</v>
      </c>
      <c r="AL246" s="3">
        <v>1</v>
      </c>
      <c r="AM246">
        <v>0</v>
      </c>
      <c r="AN246" s="3">
        <v>1</v>
      </c>
      <c r="AO246" s="3">
        <v>1</v>
      </c>
      <c r="AP246">
        <v>0</v>
      </c>
      <c r="AQ246" s="3">
        <v>-1</v>
      </c>
      <c r="AR246" s="3">
        <v>1</v>
      </c>
      <c r="AS246" s="3">
        <v>1</v>
      </c>
      <c r="AT246">
        <v>-1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0</v>
      </c>
      <c r="BE246">
        <v>-1</v>
      </c>
      <c r="BF246">
        <v>4</v>
      </c>
      <c r="BG246">
        <v>0</v>
      </c>
      <c r="BH246">
        <v>1</v>
      </c>
      <c r="BI246">
        <v>1</v>
      </c>
      <c r="BJ246">
        <v>0</v>
      </c>
      <c r="BK246">
        <v>-1</v>
      </c>
      <c r="BL246">
        <v>1</v>
      </c>
      <c r="BM246">
        <v>1</v>
      </c>
      <c r="BN246" t="s">
        <v>2458</v>
      </c>
    </row>
    <row r="247" spans="1:66" x14ac:dyDescent="0.2">
      <c r="A247" t="s">
        <v>89</v>
      </c>
      <c r="B247" t="s">
        <v>340</v>
      </c>
      <c r="C247" t="s">
        <v>91</v>
      </c>
      <c r="D247" t="s">
        <v>92</v>
      </c>
      <c r="E247" t="s">
        <v>93</v>
      </c>
      <c r="F247" t="s">
        <v>94</v>
      </c>
      <c r="G247">
        <v>20</v>
      </c>
      <c r="H247">
        <v>14</v>
      </c>
      <c r="I247">
        <v>20</v>
      </c>
      <c r="J247" t="s">
        <v>95</v>
      </c>
      <c r="K247">
        <v>11</v>
      </c>
      <c r="L247">
        <v>10</v>
      </c>
      <c r="M247">
        <v>9</v>
      </c>
      <c r="N247">
        <v>12</v>
      </c>
      <c r="O247">
        <v>0.81818181818181801</v>
      </c>
      <c r="P247">
        <v>4</v>
      </c>
      <c r="Q247">
        <v>3</v>
      </c>
      <c r="R247">
        <v>2</v>
      </c>
      <c r="S247">
        <v>5</v>
      </c>
      <c r="T247">
        <v>0.5</v>
      </c>
      <c r="U247">
        <v>5</v>
      </c>
      <c r="V247">
        <v>4</v>
      </c>
      <c r="W247">
        <v>3</v>
      </c>
      <c r="X247">
        <v>3</v>
      </c>
      <c r="Y247">
        <v>0.6</v>
      </c>
      <c r="Z247" s="3">
        <v>-1</v>
      </c>
      <c r="AA247" s="3">
        <v>1</v>
      </c>
      <c r="AB247" s="3">
        <v>1</v>
      </c>
      <c r="AC247" s="3">
        <v>1</v>
      </c>
      <c r="AD247" s="3">
        <v>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-1</v>
      </c>
      <c r="AL247" s="3">
        <v>1</v>
      </c>
      <c r="AM247">
        <v>0</v>
      </c>
      <c r="AN247" s="3">
        <v>1</v>
      </c>
      <c r="AO247" s="3">
        <v>1</v>
      </c>
      <c r="AP247">
        <v>0</v>
      </c>
      <c r="AQ247" s="3">
        <v>-1</v>
      </c>
      <c r="AR247" s="3">
        <v>1</v>
      </c>
      <c r="AS247" s="3">
        <v>1</v>
      </c>
      <c r="AT247">
        <v>-1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0</v>
      </c>
      <c r="BE247">
        <v>-1</v>
      </c>
      <c r="BF247">
        <v>4</v>
      </c>
      <c r="BG247">
        <v>0</v>
      </c>
      <c r="BH247">
        <v>1</v>
      </c>
      <c r="BI247">
        <v>1</v>
      </c>
      <c r="BJ247">
        <v>0</v>
      </c>
      <c r="BK247">
        <v>-1</v>
      </c>
      <c r="BL247">
        <v>1</v>
      </c>
      <c r="BM247">
        <v>1</v>
      </c>
      <c r="BN247" t="s">
        <v>2458</v>
      </c>
    </row>
    <row r="248" spans="1:66" x14ac:dyDescent="0.2">
      <c r="A248" t="s">
        <v>89</v>
      </c>
      <c r="B248" t="s">
        <v>341</v>
      </c>
      <c r="C248" t="s">
        <v>91</v>
      </c>
      <c r="D248" t="s">
        <v>92</v>
      </c>
      <c r="E248" t="s">
        <v>93</v>
      </c>
      <c r="F248" t="s">
        <v>94</v>
      </c>
      <c r="G248">
        <v>20</v>
      </c>
      <c r="H248">
        <v>14</v>
      </c>
      <c r="I248">
        <v>20</v>
      </c>
      <c r="J248" t="s">
        <v>95</v>
      </c>
      <c r="K248">
        <v>11</v>
      </c>
      <c r="L248">
        <v>10</v>
      </c>
      <c r="M248">
        <v>9</v>
      </c>
      <c r="N248">
        <v>12</v>
      </c>
      <c r="O248">
        <v>0.81818181818181801</v>
      </c>
      <c r="P248">
        <v>4</v>
      </c>
      <c r="Q248">
        <v>3</v>
      </c>
      <c r="R248">
        <v>2</v>
      </c>
      <c r="S248">
        <v>5</v>
      </c>
      <c r="T248">
        <v>0.5</v>
      </c>
      <c r="U248">
        <v>5</v>
      </c>
      <c r="V248">
        <v>4</v>
      </c>
      <c r="W248">
        <v>3</v>
      </c>
      <c r="X248">
        <v>3</v>
      </c>
      <c r="Y248">
        <v>0.6</v>
      </c>
      <c r="Z248" s="3">
        <v>-1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-1</v>
      </c>
      <c r="AL248" s="3">
        <v>1</v>
      </c>
      <c r="AM248">
        <v>0</v>
      </c>
      <c r="AN248" s="3">
        <v>1</v>
      </c>
      <c r="AO248" s="3">
        <v>1</v>
      </c>
      <c r="AP248">
        <v>0</v>
      </c>
      <c r="AQ248" s="3">
        <v>-1</v>
      </c>
      <c r="AR248" s="3">
        <v>1</v>
      </c>
      <c r="AS248" s="3">
        <v>1</v>
      </c>
      <c r="AT248">
        <v>-1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0</v>
      </c>
      <c r="BE248">
        <v>-1</v>
      </c>
      <c r="BF248">
        <v>4</v>
      </c>
      <c r="BG248">
        <v>0</v>
      </c>
      <c r="BH248">
        <v>1</v>
      </c>
      <c r="BI248">
        <v>1</v>
      </c>
      <c r="BJ248">
        <v>0</v>
      </c>
      <c r="BK248">
        <v>-1</v>
      </c>
      <c r="BL248">
        <v>1</v>
      </c>
      <c r="BM248">
        <v>1</v>
      </c>
      <c r="BN248" t="s">
        <v>2458</v>
      </c>
    </row>
    <row r="249" spans="1:66" x14ac:dyDescent="0.2">
      <c r="A249" t="s">
        <v>89</v>
      </c>
      <c r="B249" t="s">
        <v>342</v>
      </c>
      <c r="C249" t="s">
        <v>91</v>
      </c>
      <c r="D249" t="s">
        <v>92</v>
      </c>
      <c r="E249" t="s">
        <v>93</v>
      </c>
      <c r="F249" t="s">
        <v>94</v>
      </c>
      <c r="G249">
        <v>20</v>
      </c>
      <c r="H249">
        <v>14</v>
      </c>
      <c r="I249">
        <v>20</v>
      </c>
      <c r="J249" t="s">
        <v>95</v>
      </c>
      <c r="K249">
        <v>11</v>
      </c>
      <c r="L249">
        <v>10</v>
      </c>
      <c r="M249">
        <v>9</v>
      </c>
      <c r="N249">
        <v>12</v>
      </c>
      <c r="O249">
        <v>0.81818181818181801</v>
      </c>
      <c r="P249">
        <v>4</v>
      </c>
      <c r="Q249">
        <v>3</v>
      </c>
      <c r="R249">
        <v>2</v>
      </c>
      <c r="S249">
        <v>5</v>
      </c>
      <c r="T249">
        <v>0.5</v>
      </c>
      <c r="U249">
        <v>5</v>
      </c>
      <c r="V249">
        <v>4</v>
      </c>
      <c r="W249">
        <v>3</v>
      </c>
      <c r="X249">
        <v>3</v>
      </c>
      <c r="Y249">
        <v>0.6</v>
      </c>
      <c r="Z249" s="3">
        <v>-1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-1</v>
      </c>
      <c r="AL249" s="3">
        <v>1</v>
      </c>
      <c r="AM249">
        <v>0</v>
      </c>
      <c r="AN249" s="3">
        <v>1</v>
      </c>
      <c r="AO249" s="3">
        <v>1</v>
      </c>
      <c r="AP249">
        <v>0</v>
      </c>
      <c r="AQ249" s="3">
        <v>-1</v>
      </c>
      <c r="AR249" s="3">
        <v>1</v>
      </c>
      <c r="AS249" s="3">
        <v>1</v>
      </c>
      <c r="AT249">
        <v>-1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0</v>
      </c>
      <c r="BE249">
        <v>-1</v>
      </c>
      <c r="BF249">
        <v>4</v>
      </c>
      <c r="BG249">
        <v>0</v>
      </c>
      <c r="BH249">
        <v>1</v>
      </c>
      <c r="BI249">
        <v>1</v>
      </c>
      <c r="BJ249">
        <v>0</v>
      </c>
      <c r="BK249">
        <v>-1</v>
      </c>
      <c r="BL249">
        <v>1</v>
      </c>
      <c r="BM249">
        <v>1</v>
      </c>
      <c r="BN249" t="s">
        <v>2458</v>
      </c>
    </row>
    <row r="250" spans="1:66" x14ac:dyDescent="0.2">
      <c r="A250" t="s">
        <v>89</v>
      </c>
      <c r="B250" t="s">
        <v>343</v>
      </c>
      <c r="C250" t="s">
        <v>91</v>
      </c>
      <c r="D250" t="s">
        <v>92</v>
      </c>
      <c r="E250" t="s">
        <v>93</v>
      </c>
      <c r="F250" t="s">
        <v>94</v>
      </c>
      <c r="G250">
        <v>20</v>
      </c>
      <c r="H250">
        <v>14</v>
      </c>
      <c r="I250">
        <v>20</v>
      </c>
      <c r="J250" t="s">
        <v>95</v>
      </c>
      <c r="K250">
        <v>11</v>
      </c>
      <c r="L250">
        <v>10</v>
      </c>
      <c r="M250">
        <v>9</v>
      </c>
      <c r="N250">
        <v>12</v>
      </c>
      <c r="O250">
        <v>0.81818181818181801</v>
      </c>
      <c r="P250">
        <v>4</v>
      </c>
      <c r="Q250">
        <v>3</v>
      </c>
      <c r="R250">
        <v>2</v>
      </c>
      <c r="S250">
        <v>5</v>
      </c>
      <c r="T250">
        <v>0.5</v>
      </c>
      <c r="U250">
        <v>5</v>
      </c>
      <c r="V250">
        <v>4</v>
      </c>
      <c r="W250">
        <v>3</v>
      </c>
      <c r="X250">
        <v>3</v>
      </c>
      <c r="Y250">
        <v>0.6</v>
      </c>
      <c r="Z250" s="3">
        <v>-1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-1</v>
      </c>
      <c r="AL250" s="3">
        <v>1</v>
      </c>
      <c r="AM250">
        <v>0</v>
      </c>
      <c r="AN250" s="3">
        <v>1</v>
      </c>
      <c r="AO250" s="3">
        <v>1</v>
      </c>
      <c r="AP250">
        <v>0</v>
      </c>
      <c r="AQ250" s="3">
        <v>-1</v>
      </c>
      <c r="AR250" s="3">
        <v>1</v>
      </c>
      <c r="AS250" s="3">
        <v>1</v>
      </c>
      <c r="AT250">
        <v>-1</v>
      </c>
      <c r="AU250">
        <v>1</v>
      </c>
      <c r="AV250">
        <v>1</v>
      </c>
      <c r="AW250">
        <v>1</v>
      </c>
      <c r="AX250">
        <v>2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0</v>
      </c>
      <c r="BE250">
        <v>-1</v>
      </c>
      <c r="BF250">
        <v>4</v>
      </c>
      <c r="BG250">
        <v>0</v>
      </c>
      <c r="BH250">
        <v>1</v>
      </c>
      <c r="BI250">
        <v>1</v>
      </c>
      <c r="BJ250">
        <v>0</v>
      </c>
      <c r="BK250">
        <v>-1</v>
      </c>
      <c r="BL250">
        <v>1</v>
      </c>
      <c r="BM250">
        <v>1</v>
      </c>
      <c r="BN250" t="s">
        <v>2458</v>
      </c>
    </row>
    <row r="251" spans="1:66" x14ac:dyDescent="0.2">
      <c r="A251" t="s">
        <v>89</v>
      </c>
      <c r="B251" t="s">
        <v>344</v>
      </c>
      <c r="C251" t="s">
        <v>91</v>
      </c>
      <c r="D251" t="s">
        <v>92</v>
      </c>
      <c r="E251" t="s">
        <v>93</v>
      </c>
      <c r="F251" t="s">
        <v>94</v>
      </c>
      <c r="G251">
        <v>20</v>
      </c>
      <c r="H251">
        <v>14</v>
      </c>
      <c r="I251">
        <v>20</v>
      </c>
      <c r="J251" t="s">
        <v>95</v>
      </c>
      <c r="K251">
        <v>11</v>
      </c>
      <c r="L251">
        <v>10</v>
      </c>
      <c r="M251">
        <v>9</v>
      </c>
      <c r="N251">
        <v>12</v>
      </c>
      <c r="O251">
        <v>0.81818181818181801</v>
      </c>
      <c r="P251">
        <v>4</v>
      </c>
      <c r="Q251">
        <v>3</v>
      </c>
      <c r="R251">
        <v>2</v>
      </c>
      <c r="S251">
        <v>5</v>
      </c>
      <c r="T251">
        <v>0.5</v>
      </c>
      <c r="U251">
        <v>5</v>
      </c>
      <c r="V251">
        <v>4</v>
      </c>
      <c r="W251">
        <v>3</v>
      </c>
      <c r="X251">
        <v>3</v>
      </c>
      <c r="Y251">
        <v>0.6</v>
      </c>
      <c r="Z251" s="3">
        <v>-1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-1</v>
      </c>
      <c r="AL251" s="3">
        <v>1</v>
      </c>
      <c r="AM251">
        <v>0</v>
      </c>
      <c r="AN251" s="3">
        <v>1</v>
      </c>
      <c r="AO251" s="3">
        <v>1</v>
      </c>
      <c r="AP251">
        <v>0</v>
      </c>
      <c r="AQ251" s="3">
        <v>-1</v>
      </c>
      <c r="AR251" s="3">
        <v>1</v>
      </c>
      <c r="AS251" s="3">
        <v>1</v>
      </c>
      <c r="AT251">
        <v>-1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B251">
        <v>1</v>
      </c>
      <c r="BC251">
        <v>3</v>
      </c>
      <c r="BD251">
        <v>0</v>
      </c>
      <c r="BE251">
        <v>-1</v>
      </c>
      <c r="BF251">
        <v>4</v>
      </c>
      <c r="BG251">
        <v>0</v>
      </c>
      <c r="BH251">
        <v>1</v>
      </c>
      <c r="BI251">
        <v>1</v>
      </c>
      <c r="BJ251">
        <v>0</v>
      </c>
      <c r="BK251">
        <v>-1</v>
      </c>
      <c r="BL251">
        <v>1</v>
      </c>
      <c r="BM251">
        <v>1</v>
      </c>
      <c r="BN251" t="s">
        <v>2458</v>
      </c>
    </row>
    <row r="252" spans="1:66" x14ac:dyDescent="0.2">
      <c r="A252" t="s">
        <v>345</v>
      </c>
      <c r="B252" t="s">
        <v>346</v>
      </c>
      <c r="C252" t="s">
        <v>91</v>
      </c>
      <c r="D252" t="s">
        <v>92</v>
      </c>
      <c r="E252" t="s">
        <v>93</v>
      </c>
      <c r="F252" t="s">
        <v>94</v>
      </c>
      <c r="G252">
        <v>20</v>
      </c>
      <c r="H252">
        <v>15</v>
      </c>
      <c r="I252">
        <v>28</v>
      </c>
      <c r="J252" t="s">
        <v>347</v>
      </c>
      <c r="K252">
        <v>11</v>
      </c>
      <c r="L252">
        <v>10</v>
      </c>
      <c r="M252">
        <v>9</v>
      </c>
      <c r="N252">
        <v>14</v>
      </c>
      <c r="O252">
        <v>0.81818181818181801</v>
      </c>
      <c r="P252">
        <v>4</v>
      </c>
      <c r="Q252">
        <v>3</v>
      </c>
      <c r="R252">
        <v>3</v>
      </c>
      <c r="S252">
        <v>6</v>
      </c>
      <c r="T252">
        <v>0.75</v>
      </c>
      <c r="U252">
        <v>5</v>
      </c>
      <c r="V252">
        <v>4</v>
      </c>
      <c r="W252">
        <v>3</v>
      </c>
      <c r="X252">
        <v>8</v>
      </c>
      <c r="Y252">
        <v>0.6</v>
      </c>
      <c r="Z252" s="3">
        <v>-1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 s="3">
        <v>-1</v>
      </c>
      <c r="AL252" s="3">
        <v>1</v>
      </c>
      <c r="AM252" s="3">
        <v>1</v>
      </c>
      <c r="AN252" s="3">
        <v>1</v>
      </c>
      <c r="AO252" s="3">
        <v>1</v>
      </c>
      <c r="AP252">
        <v>0</v>
      </c>
      <c r="AQ252" s="3">
        <v>-1</v>
      </c>
      <c r="AR252" s="3">
        <v>1</v>
      </c>
      <c r="AS252" s="3">
        <v>1</v>
      </c>
      <c r="AT252">
        <v>-1</v>
      </c>
      <c r="AU252">
        <v>1</v>
      </c>
      <c r="AV252">
        <v>1</v>
      </c>
      <c r="AW252">
        <v>1</v>
      </c>
      <c r="AX252">
        <v>2</v>
      </c>
      <c r="AY252">
        <v>0</v>
      </c>
      <c r="AZ252">
        <v>1</v>
      </c>
      <c r="BA252">
        <v>1</v>
      </c>
      <c r="BB252">
        <v>1</v>
      </c>
      <c r="BC252">
        <v>5</v>
      </c>
      <c r="BD252">
        <v>1</v>
      </c>
      <c r="BE252">
        <v>-1</v>
      </c>
      <c r="BF252">
        <v>4</v>
      </c>
      <c r="BG252">
        <v>1</v>
      </c>
      <c r="BH252">
        <v>1</v>
      </c>
      <c r="BI252">
        <v>1</v>
      </c>
      <c r="BJ252">
        <v>0</v>
      </c>
      <c r="BK252">
        <v>-1</v>
      </c>
      <c r="BL252">
        <v>1</v>
      </c>
      <c r="BM252">
        <v>6</v>
      </c>
      <c r="BN252" t="s">
        <v>2459</v>
      </c>
    </row>
    <row r="253" spans="1:66" x14ac:dyDescent="0.2">
      <c r="A253" t="s">
        <v>345</v>
      </c>
      <c r="B253" t="s">
        <v>348</v>
      </c>
      <c r="C253" t="s">
        <v>91</v>
      </c>
      <c r="D253" t="s">
        <v>92</v>
      </c>
      <c r="E253" t="s">
        <v>93</v>
      </c>
      <c r="F253" t="s">
        <v>94</v>
      </c>
      <c r="G253">
        <v>20</v>
      </c>
      <c r="H253">
        <v>13</v>
      </c>
      <c r="I253">
        <v>22</v>
      </c>
      <c r="J253" t="s">
        <v>349</v>
      </c>
      <c r="K253">
        <v>11</v>
      </c>
      <c r="L253">
        <v>10</v>
      </c>
      <c r="M253">
        <v>9</v>
      </c>
      <c r="N253">
        <v>15</v>
      </c>
      <c r="O253">
        <v>0.81818181818181801</v>
      </c>
      <c r="P253">
        <v>4</v>
      </c>
      <c r="Q253">
        <v>3</v>
      </c>
      <c r="R253">
        <v>3</v>
      </c>
      <c r="S253">
        <v>6</v>
      </c>
      <c r="T253">
        <v>0.75</v>
      </c>
      <c r="U253">
        <v>5</v>
      </c>
      <c r="V253">
        <v>4</v>
      </c>
      <c r="W253">
        <v>1</v>
      </c>
      <c r="X253">
        <v>1</v>
      </c>
      <c r="Y253">
        <v>0.2</v>
      </c>
      <c r="Z253" s="3">
        <v>-1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 s="3">
        <v>-1</v>
      </c>
      <c r="AL253" s="3">
        <v>1</v>
      </c>
      <c r="AM253" s="3">
        <v>1</v>
      </c>
      <c r="AN253" s="3">
        <v>1</v>
      </c>
      <c r="AO253" s="3">
        <v>1</v>
      </c>
      <c r="AP253">
        <v>0</v>
      </c>
      <c r="AQ253" s="3">
        <v>-1</v>
      </c>
      <c r="AR253">
        <v>0</v>
      </c>
      <c r="AS253">
        <v>0</v>
      </c>
      <c r="AT253">
        <v>-1</v>
      </c>
      <c r="AU253">
        <v>1</v>
      </c>
      <c r="AV253">
        <v>1</v>
      </c>
      <c r="AW253">
        <v>1</v>
      </c>
      <c r="AX253">
        <v>2</v>
      </c>
      <c r="AY253">
        <v>0</v>
      </c>
      <c r="AZ253">
        <v>1</v>
      </c>
      <c r="BA253">
        <v>1</v>
      </c>
      <c r="BB253">
        <v>1</v>
      </c>
      <c r="BC253">
        <v>6</v>
      </c>
      <c r="BD253">
        <v>1</v>
      </c>
      <c r="BE253">
        <v>-1</v>
      </c>
      <c r="BF253">
        <v>4</v>
      </c>
      <c r="BG253">
        <v>1</v>
      </c>
      <c r="BH253">
        <v>1</v>
      </c>
      <c r="BI253">
        <v>1</v>
      </c>
      <c r="BJ253">
        <v>0</v>
      </c>
      <c r="BK253">
        <v>-1</v>
      </c>
      <c r="BL253">
        <v>0</v>
      </c>
      <c r="BM253">
        <v>0</v>
      </c>
      <c r="BN253" t="s">
        <v>2460</v>
      </c>
    </row>
    <row r="254" spans="1:66" x14ac:dyDescent="0.2">
      <c r="A254" t="s">
        <v>345</v>
      </c>
      <c r="B254" t="s">
        <v>350</v>
      </c>
      <c r="C254" t="s">
        <v>91</v>
      </c>
      <c r="D254" t="s">
        <v>92</v>
      </c>
      <c r="E254" t="s">
        <v>93</v>
      </c>
      <c r="F254" t="s">
        <v>94</v>
      </c>
      <c r="G254">
        <v>20</v>
      </c>
      <c r="H254">
        <v>15</v>
      </c>
      <c r="I254">
        <v>28</v>
      </c>
      <c r="J254" t="s">
        <v>347</v>
      </c>
      <c r="K254">
        <v>11</v>
      </c>
      <c r="L254">
        <v>10</v>
      </c>
      <c r="M254">
        <v>9</v>
      </c>
      <c r="N254">
        <v>14</v>
      </c>
      <c r="O254">
        <v>0.81818181818181801</v>
      </c>
      <c r="P254">
        <v>4</v>
      </c>
      <c r="Q254">
        <v>3</v>
      </c>
      <c r="R254">
        <v>3</v>
      </c>
      <c r="S254">
        <v>6</v>
      </c>
      <c r="T254">
        <v>0.75</v>
      </c>
      <c r="U254">
        <v>5</v>
      </c>
      <c r="V254">
        <v>4</v>
      </c>
      <c r="W254">
        <v>3</v>
      </c>
      <c r="X254">
        <v>8</v>
      </c>
      <c r="Y254">
        <v>0.6</v>
      </c>
      <c r="Z254" s="3">
        <v>-1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 s="3">
        <v>-1</v>
      </c>
      <c r="AL254" s="3">
        <v>1</v>
      </c>
      <c r="AM254" s="3">
        <v>1</v>
      </c>
      <c r="AN254" s="3">
        <v>1</v>
      </c>
      <c r="AO254" s="3">
        <v>1</v>
      </c>
      <c r="AP254">
        <v>0</v>
      </c>
      <c r="AQ254" s="3">
        <v>-1</v>
      </c>
      <c r="AR254" s="3">
        <v>1</v>
      </c>
      <c r="AS254" s="3">
        <v>1</v>
      </c>
      <c r="AT254">
        <v>-1</v>
      </c>
      <c r="AU254">
        <v>1</v>
      </c>
      <c r="AV254">
        <v>1</v>
      </c>
      <c r="AW254">
        <v>1</v>
      </c>
      <c r="AX254">
        <v>2</v>
      </c>
      <c r="AY254">
        <v>0</v>
      </c>
      <c r="AZ254">
        <v>1</v>
      </c>
      <c r="BA254">
        <v>1</v>
      </c>
      <c r="BB254">
        <v>1</v>
      </c>
      <c r="BC254">
        <v>5</v>
      </c>
      <c r="BD254">
        <v>1</v>
      </c>
      <c r="BE254">
        <v>-1</v>
      </c>
      <c r="BF254">
        <v>4</v>
      </c>
      <c r="BG254">
        <v>1</v>
      </c>
      <c r="BH254">
        <v>1</v>
      </c>
      <c r="BI254">
        <v>1</v>
      </c>
      <c r="BJ254">
        <v>0</v>
      </c>
      <c r="BK254">
        <v>-1</v>
      </c>
      <c r="BL254">
        <v>1</v>
      </c>
      <c r="BM254">
        <v>6</v>
      </c>
      <c r="BN254" t="s">
        <v>2459</v>
      </c>
    </row>
    <row r="255" spans="1:66" x14ac:dyDescent="0.2">
      <c r="A255" t="s">
        <v>345</v>
      </c>
      <c r="B255" t="s">
        <v>351</v>
      </c>
      <c r="C255" t="s">
        <v>91</v>
      </c>
      <c r="D255" t="s">
        <v>92</v>
      </c>
      <c r="E255" t="s">
        <v>93</v>
      </c>
      <c r="F255" t="s">
        <v>94</v>
      </c>
      <c r="G255">
        <v>20</v>
      </c>
      <c r="H255">
        <v>15</v>
      </c>
      <c r="I255">
        <v>27</v>
      </c>
      <c r="J255" t="s">
        <v>347</v>
      </c>
      <c r="K255">
        <v>11</v>
      </c>
      <c r="L255">
        <v>10</v>
      </c>
      <c r="M255">
        <v>9</v>
      </c>
      <c r="N255">
        <v>14</v>
      </c>
      <c r="O255">
        <v>0.81818181818181801</v>
      </c>
      <c r="P255">
        <v>4</v>
      </c>
      <c r="Q255">
        <v>3</v>
      </c>
      <c r="R255">
        <v>3</v>
      </c>
      <c r="S255">
        <v>6</v>
      </c>
      <c r="T255">
        <v>0.75</v>
      </c>
      <c r="U255">
        <v>5</v>
      </c>
      <c r="V255">
        <v>4</v>
      </c>
      <c r="W255">
        <v>3</v>
      </c>
      <c r="X255">
        <v>7</v>
      </c>
      <c r="Y255">
        <v>0.6</v>
      </c>
      <c r="Z255" s="3">
        <v>-1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 s="3">
        <v>-1</v>
      </c>
      <c r="AL255" s="3">
        <v>1</v>
      </c>
      <c r="AM255" s="3">
        <v>1</v>
      </c>
      <c r="AN255" s="3">
        <v>1</v>
      </c>
      <c r="AO255" s="3">
        <v>1</v>
      </c>
      <c r="AP255">
        <v>0</v>
      </c>
      <c r="AQ255" s="3">
        <v>-1</v>
      </c>
      <c r="AR255" s="3">
        <v>1</v>
      </c>
      <c r="AS255" s="3">
        <v>1</v>
      </c>
      <c r="AT255">
        <v>-1</v>
      </c>
      <c r="AU255">
        <v>1</v>
      </c>
      <c r="AV255">
        <v>1</v>
      </c>
      <c r="AW255">
        <v>1</v>
      </c>
      <c r="AX255">
        <v>2</v>
      </c>
      <c r="AY255">
        <v>0</v>
      </c>
      <c r="AZ255">
        <v>1</v>
      </c>
      <c r="BA255">
        <v>1</v>
      </c>
      <c r="BB255">
        <v>1</v>
      </c>
      <c r="BC255">
        <v>5</v>
      </c>
      <c r="BD255">
        <v>1</v>
      </c>
      <c r="BE255">
        <v>-1</v>
      </c>
      <c r="BF255">
        <v>4</v>
      </c>
      <c r="BG255">
        <v>1</v>
      </c>
      <c r="BH255">
        <v>1</v>
      </c>
      <c r="BI255">
        <v>1</v>
      </c>
      <c r="BJ255">
        <v>0</v>
      </c>
      <c r="BK255">
        <v>-1</v>
      </c>
      <c r="BL255">
        <v>1</v>
      </c>
      <c r="BM255">
        <v>5</v>
      </c>
      <c r="BN255" t="s">
        <v>2459</v>
      </c>
    </row>
    <row r="256" spans="1:66" x14ac:dyDescent="0.2">
      <c r="A256" t="s">
        <v>345</v>
      </c>
      <c r="B256" t="s">
        <v>352</v>
      </c>
      <c r="C256" t="s">
        <v>91</v>
      </c>
      <c r="D256" t="s">
        <v>92</v>
      </c>
      <c r="E256" t="s">
        <v>93</v>
      </c>
      <c r="F256" t="s">
        <v>94</v>
      </c>
      <c r="G256">
        <v>20</v>
      </c>
      <c r="H256">
        <v>15</v>
      </c>
      <c r="I256">
        <v>37</v>
      </c>
      <c r="J256" t="s">
        <v>347</v>
      </c>
      <c r="K256">
        <v>11</v>
      </c>
      <c r="L256">
        <v>10</v>
      </c>
      <c r="M256">
        <v>9</v>
      </c>
      <c r="N256">
        <v>17</v>
      </c>
      <c r="O256">
        <v>0.81818181818181801</v>
      </c>
      <c r="P256">
        <v>4</v>
      </c>
      <c r="Q256">
        <v>3</v>
      </c>
      <c r="R256">
        <v>3</v>
      </c>
      <c r="S256">
        <v>6</v>
      </c>
      <c r="T256">
        <v>0.75</v>
      </c>
      <c r="U256">
        <v>5</v>
      </c>
      <c r="V256">
        <v>4</v>
      </c>
      <c r="W256">
        <v>3</v>
      </c>
      <c r="X256">
        <v>14</v>
      </c>
      <c r="Y256">
        <v>0.6</v>
      </c>
      <c r="Z256" s="3">
        <v>-1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 s="3">
        <v>-1</v>
      </c>
      <c r="AL256" s="3">
        <v>1</v>
      </c>
      <c r="AM256" s="3">
        <v>1</v>
      </c>
      <c r="AN256" s="3">
        <v>1</v>
      </c>
      <c r="AO256" s="3">
        <v>1</v>
      </c>
      <c r="AP256">
        <v>0</v>
      </c>
      <c r="AQ256" s="3">
        <v>-1</v>
      </c>
      <c r="AR256" s="3">
        <v>1</v>
      </c>
      <c r="AS256" s="3">
        <v>1</v>
      </c>
      <c r="AT256">
        <v>-1</v>
      </c>
      <c r="AU256">
        <v>1</v>
      </c>
      <c r="AV256">
        <v>1</v>
      </c>
      <c r="AW256">
        <v>1</v>
      </c>
      <c r="AX256">
        <v>2</v>
      </c>
      <c r="AY256">
        <v>0</v>
      </c>
      <c r="AZ256">
        <v>1</v>
      </c>
      <c r="BA256">
        <v>1</v>
      </c>
      <c r="BB256">
        <v>1</v>
      </c>
      <c r="BC256">
        <v>8</v>
      </c>
      <c r="BD256">
        <v>1</v>
      </c>
      <c r="BE256">
        <v>-1</v>
      </c>
      <c r="BF256">
        <v>4</v>
      </c>
      <c r="BG256">
        <v>1</v>
      </c>
      <c r="BH256">
        <v>1</v>
      </c>
      <c r="BI256">
        <v>1</v>
      </c>
      <c r="BJ256">
        <v>0</v>
      </c>
      <c r="BK256">
        <v>-1</v>
      </c>
      <c r="BL256">
        <v>1</v>
      </c>
      <c r="BM256">
        <v>12</v>
      </c>
      <c r="BN256" t="s">
        <v>2459</v>
      </c>
    </row>
    <row r="257" spans="1:66" x14ac:dyDescent="0.2">
      <c r="A257" t="s">
        <v>345</v>
      </c>
      <c r="B257" t="s">
        <v>353</v>
      </c>
      <c r="C257" t="s">
        <v>91</v>
      </c>
      <c r="D257" t="s">
        <v>92</v>
      </c>
      <c r="E257" t="s">
        <v>93</v>
      </c>
      <c r="F257" t="s">
        <v>94</v>
      </c>
      <c r="G257">
        <v>20</v>
      </c>
      <c r="H257">
        <v>15</v>
      </c>
      <c r="I257">
        <v>40</v>
      </c>
      <c r="J257" t="s">
        <v>347</v>
      </c>
      <c r="K257">
        <v>11</v>
      </c>
      <c r="L257">
        <v>10</v>
      </c>
      <c r="M257">
        <v>9</v>
      </c>
      <c r="N257">
        <v>18</v>
      </c>
      <c r="O257">
        <v>0.81818181818181801</v>
      </c>
      <c r="P257">
        <v>4</v>
      </c>
      <c r="Q257">
        <v>3</v>
      </c>
      <c r="R257">
        <v>3</v>
      </c>
      <c r="S257">
        <v>6</v>
      </c>
      <c r="T257">
        <v>0.75</v>
      </c>
      <c r="U257">
        <v>5</v>
      </c>
      <c r="V257">
        <v>4</v>
      </c>
      <c r="W257">
        <v>3</v>
      </c>
      <c r="X257">
        <v>16</v>
      </c>
      <c r="Y257">
        <v>0.6</v>
      </c>
      <c r="Z257" s="3">
        <v>-1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 s="3">
        <v>-1</v>
      </c>
      <c r="AL257" s="3">
        <v>1</v>
      </c>
      <c r="AM257" s="3">
        <v>1</v>
      </c>
      <c r="AN257" s="3">
        <v>1</v>
      </c>
      <c r="AO257" s="3">
        <v>1</v>
      </c>
      <c r="AP257">
        <v>0</v>
      </c>
      <c r="AQ257" s="3">
        <v>-1</v>
      </c>
      <c r="AR257" s="3">
        <v>1</v>
      </c>
      <c r="AS257" s="3">
        <v>1</v>
      </c>
      <c r="AT257">
        <v>-1</v>
      </c>
      <c r="AU257">
        <v>1</v>
      </c>
      <c r="AV257">
        <v>1</v>
      </c>
      <c r="AW257">
        <v>1</v>
      </c>
      <c r="AX257">
        <v>2</v>
      </c>
      <c r="AY257">
        <v>0</v>
      </c>
      <c r="AZ257">
        <v>1</v>
      </c>
      <c r="BA257">
        <v>1</v>
      </c>
      <c r="BB257">
        <v>1</v>
      </c>
      <c r="BC257">
        <v>9</v>
      </c>
      <c r="BD257">
        <v>1</v>
      </c>
      <c r="BE257">
        <v>-1</v>
      </c>
      <c r="BF257">
        <v>4</v>
      </c>
      <c r="BG257">
        <v>1</v>
      </c>
      <c r="BH257">
        <v>1</v>
      </c>
      <c r="BI257">
        <v>1</v>
      </c>
      <c r="BJ257">
        <v>0</v>
      </c>
      <c r="BK257">
        <v>-1</v>
      </c>
      <c r="BL257">
        <v>1</v>
      </c>
      <c r="BM257">
        <v>14</v>
      </c>
      <c r="BN257" t="s">
        <v>2459</v>
      </c>
    </row>
    <row r="258" spans="1:66" x14ac:dyDescent="0.2">
      <c r="A258" t="s">
        <v>345</v>
      </c>
      <c r="B258" t="s">
        <v>354</v>
      </c>
      <c r="C258" t="s">
        <v>91</v>
      </c>
      <c r="D258" t="s">
        <v>92</v>
      </c>
      <c r="E258" t="s">
        <v>93</v>
      </c>
      <c r="F258" t="s">
        <v>94</v>
      </c>
      <c r="G258">
        <v>20</v>
      </c>
      <c r="H258">
        <v>13</v>
      </c>
      <c r="I258">
        <v>22</v>
      </c>
      <c r="J258" t="s">
        <v>349</v>
      </c>
      <c r="K258">
        <v>11</v>
      </c>
      <c r="L258">
        <v>10</v>
      </c>
      <c r="M258">
        <v>9</v>
      </c>
      <c r="N258">
        <v>15</v>
      </c>
      <c r="O258">
        <v>0.81818181818181801</v>
      </c>
      <c r="P258">
        <v>4</v>
      </c>
      <c r="Q258">
        <v>3</v>
      </c>
      <c r="R258">
        <v>3</v>
      </c>
      <c r="S258">
        <v>6</v>
      </c>
      <c r="T258">
        <v>0.75</v>
      </c>
      <c r="U258">
        <v>5</v>
      </c>
      <c r="V258">
        <v>4</v>
      </c>
      <c r="W258">
        <v>1</v>
      </c>
      <c r="X258">
        <v>1</v>
      </c>
      <c r="Y258">
        <v>0.2</v>
      </c>
      <c r="Z258" s="3">
        <v>-1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-1</v>
      </c>
      <c r="AL258" s="3">
        <v>1</v>
      </c>
      <c r="AM258" s="3">
        <v>1</v>
      </c>
      <c r="AN258" s="3">
        <v>1</v>
      </c>
      <c r="AO258" s="3">
        <v>1</v>
      </c>
      <c r="AP258">
        <v>0</v>
      </c>
      <c r="AQ258" s="3">
        <v>-1</v>
      </c>
      <c r="AR258">
        <v>0</v>
      </c>
      <c r="AS258">
        <v>0</v>
      </c>
      <c r="AT258">
        <v>-1</v>
      </c>
      <c r="AU258">
        <v>1</v>
      </c>
      <c r="AV258">
        <v>1</v>
      </c>
      <c r="AW258">
        <v>1</v>
      </c>
      <c r="AX258">
        <v>2</v>
      </c>
      <c r="AY258">
        <v>0</v>
      </c>
      <c r="AZ258">
        <v>1</v>
      </c>
      <c r="BA258">
        <v>1</v>
      </c>
      <c r="BB258">
        <v>1</v>
      </c>
      <c r="BC258">
        <v>6</v>
      </c>
      <c r="BD258">
        <v>1</v>
      </c>
      <c r="BE258">
        <v>-1</v>
      </c>
      <c r="BF258">
        <v>4</v>
      </c>
      <c r="BG258">
        <v>1</v>
      </c>
      <c r="BH258">
        <v>1</v>
      </c>
      <c r="BI258">
        <v>1</v>
      </c>
      <c r="BJ258">
        <v>0</v>
      </c>
      <c r="BK258">
        <v>-1</v>
      </c>
      <c r="BL258">
        <v>0</v>
      </c>
      <c r="BM258">
        <v>0</v>
      </c>
      <c r="BN258" t="s">
        <v>2460</v>
      </c>
    </row>
    <row r="259" spans="1:66" x14ac:dyDescent="0.2">
      <c r="A259" t="s">
        <v>345</v>
      </c>
      <c r="B259" t="s">
        <v>355</v>
      </c>
      <c r="C259" t="s">
        <v>91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23</v>
      </c>
      <c r="J259" t="s">
        <v>349</v>
      </c>
      <c r="K259">
        <v>11</v>
      </c>
      <c r="L259">
        <v>10</v>
      </c>
      <c r="M259">
        <v>9</v>
      </c>
      <c r="N259">
        <v>16</v>
      </c>
      <c r="O259">
        <v>0.81818181818181801</v>
      </c>
      <c r="P259">
        <v>4</v>
      </c>
      <c r="Q259">
        <v>3</v>
      </c>
      <c r="R259">
        <v>3</v>
      </c>
      <c r="S259">
        <v>6</v>
      </c>
      <c r="T259">
        <v>0.75</v>
      </c>
      <c r="U259">
        <v>5</v>
      </c>
      <c r="V259">
        <v>4</v>
      </c>
      <c r="W259">
        <v>1</v>
      </c>
      <c r="X259">
        <v>1</v>
      </c>
      <c r="Y259">
        <v>0.2</v>
      </c>
      <c r="Z259" s="3">
        <v>-1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-1</v>
      </c>
      <c r="AL259" s="3">
        <v>1</v>
      </c>
      <c r="AM259" s="3">
        <v>1</v>
      </c>
      <c r="AN259" s="3">
        <v>1</v>
      </c>
      <c r="AO259" s="3">
        <v>1</v>
      </c>
      <c r="AP259">
        <v>0</v>
      </c>
      <c r="AQ259" s="3">
        <v>-1</v>
      </c>
      <c r="AR259">
        <v>0</v>
      </c>
      <c r="AS259">
        <v>0</v>
      </c>
      <c r="AT259">
        <v>-1</v>
      </c>
      <c r="AU259">
        <v>1</v>
      </c>
      <c r="AV259">
        <v>1</v>
      </c>
      <c r="AW259">
        <v>1</v>
      </c>
      <c r="AX259">
        <v>2</v>
      </c>
      <c r="AY259">
        <v>0</v>
      </c>
      <c r="AZ259">
        <v>1</v>
      </c>
      <c r="BA259">
        <v>1</v>
      </c>
      <c r="BB259">
        <v>1</v>
      </c>
      <c r="BC259">
        <v>7</v>
      </c>
      <c r="BD259">
        <v>1</v>
      </c>
      <c r="BE259">
        <v>-1</v>
      </c>
      <c r="BF259">
        <v>4</v>
      </c>
      <c r="BG259">
        <v>1</v>
      </c>
      <c r="BH259">
        <v>1</v>
      </c>
      <c r="BI259">
        <v>1</v>
      </c>
      <c r="BJ259">
        <v>0</v>
      </c>
      <c r="BK259">
        <v>-1</v>
      </c>
      <c r="BL259">
        <v>0</v>
      </c>
      <c r="BM259">
        <v>0</v>
      </c>
      <c r="BN259" t="s">
        <v>2460</v>
      </c>
    </row>
    <row r="260" spans="1:66" x14ac:dyDescent="0.2">
      <c r="A260" t="s">
        <v>345</v>
      </c>
      <c r="B260" t="s">
        <v>356</v>
      </c>
      <c r="C260" t="s">
        <v>91</v>
      </c>
      <c r="D260" t="s">
        <v>92</v>
      </c>
      <c r="E260" t="s">
        <v>93</v>
      </c>
      <c r="F260" t="s">
        <v>94</v>
      </c>
      <c r="G260">
        <v>20</v>
      </c>
      <c r="H260">
        <v>15</v>
      </c>
      <c r="I260">
        <v>37</v>
      </c>
      <c r="J260" t="s">
        <v>347</v>
      </c>
      <c r="K260">
        <v>11</v>
      </c>
      <c r="L260">
        <v>10</v>
      </c>
      <c r="M260">
        <v>9</v>
      </c>
      <c r="N260">
        <v>17</v>
      </c>
      <c r="O260">
        <v>0.81818181818181801</v>
      </c>
      <c r="P260">
        <v>4</v>
      </c>
      <c r="Q260">
        <v>3</v>
      </c>
      <c r="R260">
        <v>3</v>
      </c>
      <c r="S260">
        <v>6</v>
      </c>
      <c r="T260">
        <v>0.75</v>
      </c>
      <c r="U260">
        <v>5</v>
      </c>
      <c r="V260">
        <v>4</v>
      </c>
      <c r="W260">
        <v>3</v>
      </c>
      <c r="X260">
        <v>14</v>
      </c>
      <c r="Y260">
        <v>0.6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-1</v>
      </c>
      <c r="AL260" s="3">
        <v>1</v>
      </c>
      <c r="AM260" s="3">
        <v>1</v>
      </c>
      <c r="AN260" s="3">
        <v>1</v>
      </c>
      <c r="AO260" s="3">
        <v>1</v>
      </c>
      <c r="AP260">
        <v>0</v>
      </c>
      <c r="AQ260" s="3">
        <v>-1</v>
      </c>
      <c r="AR260" s="3">
        <v>1</v>
      </c>
      <c r="AS260" s="3">
        <v>1</v>
      </c>
      <c r="AT260">
        <v>-1</v>
      </c>
      <c r="AU260">
        <v>1</v>
      </c>
      <c r="AV260">
        <v>1</v>
      </c>
      <c r="AW260">
        <v>1</v>
      </c>
      <c r="AX260">
        <v>2</v>
      </c>
      <c r="AY260">
        <v>0</v>
      </c>
      <c r="AZ260">
        <v>1</v>
      </c>
      <c r="BA260">
        <v>1</v>
      </c>
      <c r="BB260">
        <v>1</v>
      </c>
      <c r="BC260">
        <v>8</v>
      </c>
      <c r="BD260">
        <v>1</v>
      </c>
      <c r="BE260">
        <v>-1</v>
      </c>
      <c r="BF260">
        <v>4</v>
      </c>
      <c r="BG260">
        <v>1</v>
      </c>
      <c r="BH260">
        <v>1</v>
      </c>
      <c r="BI260">
        <v>1</v>
      </c>
      <c r="BJ260">
        <v>0</v>
      </c>
      <c r="BK260">
        <v>-1</v>
      </c>
      <c r="BL260">
        <v>1</v>
      </c>
      <c r="BM260">
        <v>12</v>
      </c>
      <c r="BN260" t="s">
        <v>2459</v>
      </c>
    </row>
    <row r="261" spans="1:66" x14ac:dyDescent="0.2">
      <c r="A261" t="s">
        <v>345</v>
      </c>
      <c r="B261" t="s">
        <v>357</v>
      </c>
      <c r="C261" t="s">
        <v>91</v>
      </c>
      <c r="D261" t="s">
        <v>92</v>
      </c>
      <c r="E261" t="s">
        <v>93</v>
      </c>
      <c r="F261" t="s">
        <v>94</v>
      </c>
      <c r="G261">
        <v>20</v>
      </c>
      <c r="H261">
        <v>15</v>
      </c>
      <c r="I261">
        <v>28</v>
      </c>
      <c r="J261" t="s">
        <v>347</v>
      </c>
      <c r="K261">
        <v>11</v>
      </c>
      <c r="L261">
        <v>10</v>
      </c>
      <c r="M261">
        <v>9</v>
      </c>
      <c r="N261">
        <v>14</v>
      </c>
      <c r="O261">
        <v>0.81818181818181801</v>
      </c>
      <c r="P261">
        <v>4</v>
      </c>
      <c r="Q261">
        <v>3</v>
      </c>
      <c r="R261">
        <v>3</v>
      </c>
      <c r="S261">
        <v>6</v>
      </c>
      <c r="T261">
        <v>0.75</v>
      </c>
      <c r="U261">
        <v>5</v>
      </c>
      <c r="V261">
        <v>4</v>
      </c>
      <c r="W261">
        <v>3</v>
      </c>
      <c r="X261">
        <v>8</v>
      </c>
      <c r="Y261">
        <v>0.6</v>
      </c>
      <c r="Z261" s="3">
        <v>-1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-1</v>
      </c>
      <c r="AL261" s="3">
        <v>1</v>
      </c>
      <c r="AM261" s="3">
        <v>1</v>
      </c>
      <c r="AN261" s="3">
        <v>1</v>
      </c>
      <c r="AO261" s="3">
        <v>1</v>
      </c>
      <c r="AP261">
        <v>0</v>
      </c>
      <c r="AQ261" s="3">
        <v>-1</v>
      </c>
      <c r="AR261" s="3">
        <v>1</v>
      </c>
      <c r="AS261" s="3">
        <v>1</v>
      </c>
      <c r="AT261">
        <v>-1</v>
      </c>
      <c r="AU261">
        <v>1</v>
      </c>
      <c r="AV261">
        <v>1</v>
      </c>
      <c r="AW261">
        <v>1</v>
      </c>
      <c r="AX261">
        <v>2</v>
      </c>
      <c r="AY261">
        <v>0</v>
      </c>
      <c r="AZ261">
        <v>1</v>
      </c>
      <c r="BA261">
        <v>1</v>
      </c>
      <c r="BB261">
        <v>1</v>
      </c>
      <c r="BC261">
        <v>5</v>
      </c>
      <c r="BD261">
        <v>1</v>
      </c>
      <c r="BE261">
        <v>-1</v>
      </c>
      <c r="BF261">
        <v>4</v>
      </c>
      <c r="BG261">
        <v>1</v>
      </c>
      <c r="BH261">
        <v>1</v>
      </c>
      <c r="BI261">
        <v>1</v>
      </c>
      <c r="BJ261">
        <v>0</v>
      </c>
      <c r="BK261">
        <v>-1</v>
      </c>
      <c r="BL261">
        <v>1</v>
      </c>
      <c r="BM261">
        <v>6</v>
      </c>
      <c r="BN261" t="s">
        <v>2459</v>
      </c>
    </row>
    <row r="262" spans="1:66" x14ac:dyDescent="0.2">
      <c r="A262" t="s">
        <v>345</v>
      </c>
      <c r="B262" t="s">
        <v>358</v>
      </c>
      <c r="C262" t="s">
        <v>91</v>
      </c>
      <c r="D262" t="s">
        <v>92</v>
      </c>
      <c r="E262" t="s">
        <v>93</v>
      </c>
      <c r="F262" t="s">
        <v>94</v>
      </c>
      <c r="G262">
        <v>20</v>
      </c>
      <c r="H262">
        <v>15</v>
      </c>
      <c r="I262">
        <v>28</v>
      </c>
      <c r="J262" t="s">
        <v>347</v>
      </c>
      <c r="K262">
        <v>11</v>
      </c>
      <c r="L262">
        <v>10</v>
      </c>
      <c r="M262">
        <v>9</v>
      </c>
      <c r="N262">
        <v>14</v>
      </c>
      <c r="O262">
        <v>0.81818181818181801</v>
      </c>
      <c r="P262">
        <v>4</v>
      </c>
      <c r="Q262">
        <v>3</v>
      </c>
      <c r="R262">
        <v>3</v>
      </c>
      <c r="S262">
        <v>6</v>
      </c>
      <c r="T262">
        <v>0.75</v>
      </c>
      <c r="U262">
        <v>5</v>
      </c>
      <c r="V262">
        <v>4</v>
      </c>
      <c r="W262">
        <v>3</v>
      </c>
      <c r="X262">
        <v>8</v>
      </c>
      <c r="Y262">
        <v>0.6</v>
      </c>
      <c r="Z262" s="3">
        <v>-1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-1</v>
      </c>
      <c r="AL262" s="3">
        <v>1</v>
      </c>
      <c r="AM262" s="3">
        <v>1</v>
      </c>
      <c r="AN262" s="3">
        <v>1</v>
      </c>
      <c r="AO262" s="3">
        <v>1</v>
      </c>
      <c r="AP262">
        <v>0</v>
      </c>
      <c r="AQ262" s="3">
        <v>-1</v>
      </c>
      <c r="AR262" s="3">
        <v>1</v>
      </c>
      <c r="AS262" s="3">
        <v>1</v>
      </c>
      <c r="AT262">
        <v>-1</v>
      </c>
      <c r="AU262">
        <v>1</v>
      </c>
      <c r="AV262">
        <v>1</v>
      </c>
      <c r="AW262">
        <v>1</v>
      </c>
      <c r="AX262">
        <v>2</v>
      </c>
      <c r="AY262">
        <v>0</v>
      </c>
      <c r="AZ262">
        <v>1</v>
      </c>
      <c r="BA262">
        <v>1</v>
      </c>
      <c r="BB262">
        <v>1</v>
      </c>
      <c r="BC262">
        <v>5</v>
      </c>
      <c r="BD262">
        <v>1</v>
      </c>
      <c r="BE262">
        <v>-1</v>
      </c>
      <c r="BF262">
        <v>4</v>
      </c>
      <c r="BG262">
        <v>1</v>
      </c>
      <c r="BH262">
        <v>1</v>
      </c>
      <c r="BI262">
        <v>1</v>
      </c>
      <c r="BJ262">
        <v>0</v>
      </c>
      <c r="BK262">
        <v>-1</v>
      </c>
      <c r="BL262">
        <v>1</v>
      </c>
      <c r="BM262">
        <v>6</v>
      </c>
      <c r="BN262" t="s">
        <v>2459</v>
      </c>
    </row>
    <row r="263" spans="1:66" x14ac:dyDescent="0.2">
      <c r="A263" t="s">
        <v>345</v>
      </c>
      <c r="B263" t="s">
        <v>359</v>
      </c>
      <c r="C263" t="s">
        <v>91</v>
      </c>
      <c r="D263" t="s">
        <v>92</v>
      </c>
      <c r="E263" t="s">
        <v>93</v>
      </c>
      <c r="F263" t="s">
        <v>94</v>
      </c>
      <c r="G263">
        <v>20</v>
      </c>
      <c r="H263">
        <v>15</v>
      </c>
      <c r="I263">
        <v>30</v>
      </c>
      <c r="J263" t="s">
        <v>347</v>
      </c>
      <c r="K263">
        <v>11</v>
      </c>
      <c r="L263">
        <v>10</v>
      </c>
      <c r="M263">
        <v>9</v>
      </c>
      <c r="N263">
        <v>14</v>
      </c>
      <c r="O263">
        <v>0.81818181818181801</v>
      </c>
      <c r="P263">
        <v>4</v>
      </c>
      <c r="Q263">
        <v>3</v>
      </c>
      <c r="R263">
        <v>3</v>
      </c>
      <c r="S263">
        <v>6</v>
      </c>
      <c r="T263">
        <v>0.75</v>
      </c>
      <c r="U263">
        <v>5</v>
      </c>
      <c r="V263">
        <v>4</v>
      </c>
      <c r="W263">
        <v>3</v>
      </c>
      <c r="X263">
        <v>10</v>
      </c>
      <c r="Y263">
        <v>0.6</v>
      </c>
      <c r="Z263" s="3">
        <v>-1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-1</v>
      </c>
      <c r="AL263" s="3">
        <v>1</v>
      </c>
      <c r="AM263" s="3">
        <v>1</v>
      </c>
      <c r="AN263" s="3">
        <v>1</v>
      </c>
      <c r="AO263" s="3">
        <v>1</v>
      </c>
      <c r="AP263">
        <v>0</v>
      </c>
      <c r="AQ263" s="3">
        <v>-1</v>
      </c>
      <c r="AR263" s="3">
        <v>1</v>
      </c>
      <c r="AS263" s="3">
        <v>1</v>
      </c>
      <c r="AT263">
        <v>-1</v>
      </c>
      <c r="AU263">
        <v>1</v>
      </c>
      <c r="AV263">
        <v>1</v>
      </c>
      <c r="AW263">
        <v>1</v>
      </c>
      <c r="AX263">
        <v>2</v>
      </c>
      <c r="AY263">
        <v>0</v>
      </c>
      <c r="AZ263">
        <v>1</v>
      </c>
      <c r="BA263">
        <v>1</v>
      </c>
      <c r="BB263">
        <v>1</v>
      </c>
      <c r="BC263">
        <v>5</v>
      </c>
      <c r="BD263">
        <v>1</v>
      </c>
      <c r="BE263">
        <v>-1</v>
      </c>
      <c r="BF263">
        <v>4</v>
      </c>
      <c r="BG263">
        <v>1</v>
      </c>
      <c r="BH263">
        <v>1</v>
      </c>
      <c r="BI263">
        <v>1</v>
      </c>
      <c r="BJ263">
        <v>0</v>
      </c>
      <c r="BK263">
        <v>-1</v>
      </c>
      <c r="BL263">
        <v>1</v>
      </c>
      <c r="BM263">
        <v>8</v>
      </c>
      <c r="BN263" t="s">
        <v>2459</v>
      </c>
    </row>
    <row r="264" spans="1:66" x14ac:dyDescent="0.2">
      <c r="A264" t="s">
        <v>345</v>
      </c>
      <c r="B264" t="s">
        <v>360</v>
      </c>
      <c r="C264" t="s">
        <v>91</v>
      </c>
      <c r="D264" t="s">
        <v>92</v>
      </c>
      <c r="E264" t="s">
        <v>93</v>
      </c>
      <c r="F264" t="s">
        <v>94</v>
      </c>
      <c r="G264">
        <v>20</v>
      </c>
      <c r="H264">
        <v>15</v>
      </c>
      <c r="I264">
        <v>31</v>
      </c>
      <c r="J264" t="s">
        <v>347</v>
      </c>
      <c r="K264">
        <v>11</v>
      </c>
      <c r="L264">
        <v>10</v>
      </c>
      <c r="M264">
        <v>9</v>
      </c>
      <c r="N264">
        <v>14</v>
      </c>
      <c r="O264">
        <v>0.81818181818181801</v>
      </c>
      <c r="P264">
        <v>4</v>
      </c>
      <c r="Q264">
        <v>3</v>
      </c>
      <c r="R264">
        <v>3</v>
      </c>
      <c r="S264">
        <v>6</v>
      </c>
      <c r="T264">
        <v>0.75</v>
      </c>
      <c r="U264">
        <v>5</v>
      </c>
      <c r="V264">
        <v>4</v>
      </c>
      <c r="W264">
        <v>3</v>
      </c>
      <c r="X264">
        <v>11</v>
      </c>
      <c r="Y264">
        <v>0.6</v>
      </c>
      <c r="Z264" s="3">
        <v>-1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-1</v>
      </c>
      <c r="AL264" s="3">
        <v>1</v>
      </c>
      <c r="AM264" s="3">
        <v>1</v>
      </c>
      <c r="AN264" s="3">
        <v>1</v>
      </c>
      <c r="AO264" s="3">
        <v>1</v>
      </c>
      <c r="AP264">
        <v>0</v>
      </c>
      <c r="AQ264" s="3">
        <v>-1</v>
      </c>
      <c r="AR264" s="3">
        <v>1</v>
      </c>
      <c r="AS264" s="3">
        <v>1</v>
      </c>
      <c r="AT264">
        <v>-1</v>
      </c>
      <c r="AU264">
        <v>1</v>
      </c>
      <c r="AV264">
        <v>1</v>
      </c>
      <c r="AW264">
        <v>1</v>
      </c>
      <c r="AX264">
        <v>2</v>
      </c>
      <c r="AY264">
        <v>0</v>
      </c>
      <c r="AZ264">
        <v>1</v>
      </c>
      <c r="BA264">
        <v>1</v>
      </c>
      <c r="BB264">
        <v>1</v>
      </c>
      <c r="BC264">
        <v>5</v>
      </c>
      <c r="BD264">
        <v>1</v>
      </c>
      <c r="BE264">
        <v>-1</v>
      </c>
      <c r="BF264">
        <v>4</v>
      </c>
      <c r="BG264">
        <v>1</v>
      </c>
      <c r="BH264">
        <v>1</v>
      </c>
      <c r="BI264">
        <v>1</v>
      </c>
      <c r="BJ264">
        <v>0</v>
      </c>
      <c r="BK264">
        <v>-1</v>
      </c>
      <c r="BL264">
        <v>1</v>
      </c>
      <c r="BM264">
        <v>9</v>
      </c>
      <c r="BN264" t="s">
        <v>2459</v>
      </c>
    </row>
    <row r="265" spans="1:66" x14ac:dyDescent="0.2">
      <c r="A265" t="s">
        <v>345</v>
      </c>
      <c r="B265" t="s">
        <v>361</v>
      </c>
      <c r="C265" t="s">
        <v>91</v>
      </c>
      <c r="D265" t="s">
        <v>92</v>
      </c>
      <c r="E265" t="s">
        <v>93</v>
      </c>
      <c r="F265" t="s">
        <v>94</v>
      </c>
      <c r="G265">
        <v>20</v>
      </c>
      <c r="H265">
        <v>15</v>
      </c>
      <c r="I265">
        <v>37</v>
      </c>
      <c r="J265" t="s">
        <v>347</v>
      </c>
      <c r="K265">
        <v>11</v>
      </c>
      <c r="L265">
        <v>10</v>
      </c>
      <c r="M265">
        <v>9</v>
      </c>
      <c r="N265">
        <v>17</v>
      </c>
      <c r="O265">
        <v>0.81818181818181801</v>
      </c>
      <c r="P265">
        <v>4</v>
      </c>
      <c r="Q265">
        <v>3</v>
      </c>
      <c r="R265">
        <v>3</v>
      </c>
      <c r="S265">
        <v>6</v>
      </c>
      <c r="T265">
        <v>0.75</v>
      </c>
      <c r="U265">
        <v>5</v>
      </c>
      <c r="V265">
        <v>4</v>
      </c>
      <c r="W265">
        <v>3</v>
      </c>
      <c r="X265">
        <v>14</v>
      </c>
      <c r="Y265">
        <v>0.6</v>
      </c>
      <c r="Z265" s="3">
        <v>-1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-1</v>
      </c>
      <c r="AL265" s="3">
        <v>1</v>
      </c>
      <c r="AM265" s="3">
        <v>1</v>
      </c>
      <c r="AN265" s="3">
        <v>1</v>
      </c>
      <c r="AO265" s="3">
        <v>1</v>
      </c>
      <c r="AP265">
        <v>0</v>
      </c>
      <c r="AQ265" s="3">
        <v>-1</v>
      </c>
      <c r="AR265" s="3">
        <v>1</v>
      </c>
      <c r="AS265" s="3">
        <v>1</v>
      </c>
      <c r="AT265">
        <v>-1</v>
      </c>
      <c r="AU265">
        <v>1</v>
      </c>
      <c r="AV265">
        <v>1</v>
      </c>
      <c r="AW265">
        <v>1</v>
      </c>
      <c r="AX265">
        <v>2</v>
      </c>
      <c r="AY265">
        <v>0</v>
      </c>
      <c r="AZ265">
        <v>1</v>
      </c>
      <c r="BA265">
        <v>1</v>
      </c>
      <c r="BB265">
        <v>1</v>
      </c>
      <c r="BC265">
        <v>8</v>
      </c>
      <c r="BD265">
        <v>1</v>
      </c>
      <c r="BE265">
        <v>-1</v>
      </c>
      <c r="BF265">
        <v>4</v>
      </c>
      <c r="BG265">
        <v>1</v>
      </c>
      <c r="BH265">
        <v>1</v>
      </c>
      <c r="BI265">
        <v>1</v>
      </c>
      <c r="BJ265">
        <v>0</v>
      </c>
      <c r="BK265">
        <v>-1</v>
      </c>
      <c r="BL265">
        <v>1</v>
      </c>
      <c r="BM265">
        <v>12</v>
      </c>
      <c r="BN265" t="s">
        <v>2459</v>
      </c>
    </row>
    <row r="266" spans="1:66" x14ac:dyDescent="0.2">
      <c r="A266" t="s">
        <v>345</v>
      </c>
      <c r="B266" t="s">
        <v>362</v>
      </c>
      <c r="C266" t="s">
        <v>91</v>
      </c>
      <c r="D266" t="s">
        <v>92</v>
      </c>
      <c r="E266" t="s">
        <v>93</v>
      </c>
      <c r="F266" t="s">
        <v>94</v>
      </c>
      <c r="G266">
        <v>20</v>
      </c>
      <c r="H266">
        <v>13</v>
      </c>
      <c r="I266">
        <v>24</v>
      </c>
      <c r="J266" t="s">
        <v>349</v>
      </c>
      <c r="K266">
        <v>11</v>
      </c>
      <c r="L266">
        <v>10</v>
      </c>
      <c r="M266">
        <v>9</v>
      </c>
      <c r="N266">
        <v>17</v>
      </c>
      <c r="O266">
        <v>0.81818181818181801</v>
      </c>
      <c r="P266">
        <v>4</v>
      </c>
      <c r="Q266">
        <v>3</v>
      </c>
      <c r="R266">
        <v>3</v>
      </c>
      <c r="S266">
        <v>6</v>
      </c>
      <c r="T266">
        <v>0.75</v>
      </c>
      <c r="U266">
        <v>5</v>
      </c>
      <c r="V266">
        <v>4</v>
      </c>
      <c r="W266">
        <v>1</v>
      </c>
      <c r="X266">
        <v>1</v>
      </c>
      <c r="Y266">
        <v>0.2</v>
      </c>
      <c r="Z266" s="3">
        <v>-1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-1</v>
      </c>
      <c r="AL266" s="3">
        <v>1</v>
      </c>
      <c r="AM266" s="3">
        <v>1</v>
      </c>
      <c r="AN266" s="3">
        <v>1</v>
      </c>
      <c r="AO266" s="3">
        <v>1</v>
      </c>
      <c r="AP266">
        <v>0</v>
      </c>
      <c r="AQ266" s="3">
        <v>-1</v>
      </c>
      <c r="AR266">
        <v>0</v>
      </c>
      <c r="AS266">
        <v>0</v>
      </c>
      <c r="AT266">
        <v>-1</v>
      </c>
      <c r="AU266">
        <v>1</v>
      </c>
      <c r="AV266">
        <v>1</v>
      </c>
      <c r="AW266">
        <v>1</v>
      </c>
      <c r="AX266">
        <v>3</v>
      </c>
      <c r="AY266">
        <v>0</v>
      </c>
      <c r="AZ266">
        <v>1</v>
      </c>
      <c r="BA266">
        <v>1</v>
      </c>
      <c r="BB266">
        <v>1</v>
      </c>
      <c r="BC266">
        <v>7</v>
      </c>
      <c r="BD266">
        <v>1</v>
      </c>
      <c r="BE266">
        <v>-1</v>
      </c>
      <c r="BF266">
        <v>4</v>
      </c>
      <c r="BG266">
        <v>1</v>
      </c>
      <c r="BH266">
        <v>1</v>
      </c>
      <c r="BI266">
        <v>1</v>
      </c>
      <c r="BJ266">
        <v>0</v>
      </c>
      <c r="BK266">
        <v>-1</v>
      </c>
      <c r="BL266">
        <v>0</v>
      </c>
      <c r="BM266">
        <v>0</v>
      </c>
      <c r="BN266" t="s">
        <v>2460</v>
      </c>
    </row>
    <row r="267" spans="1:66" x14ac:dyDescent="0.2">
      <c r="A267" t="s">
        <v>345</v>
      </c>
      <c r="B267" t="s">
        <v>363</v>
      </c>
      <c r="C267" t="s">
        <v>91</v>
      </c>
      <c r="D267" t="s">
        <v>92</v>
      </c>
      <c r="E267" t="s">
        <v>93</v>
      </c>
      <c r="F267" t="s">
        <v>94</v>
      </c>
      <c r="G267">
        <v>20</v>
      </c>
      <c r="H267">
        <v>15</v>
      </c>
      <c r="I267">
        <v>31</v>
      </c>
      <c r="J267" t="s">
        <v>347</v>
      </c>
      <c r="K267">
        <v>11</v>
      </c>
      <c r="L267">
        <v>10</v>
      </c>
      <c r="M267">
        <v>9</v>
      </c>
      <c r="N267">
        <v>14</v>
      </c>
      <c r="O267">
        <v>0.81818181818181801</v>
      </c>
      <c r="P267">
        <v>4</v>
      </c>
      <c r="Q267">
        <v>3</v>
      </c>
      <c r="R267">
        <v>3</v>
      </c>
      <c r="S267">
        <v>6</v>
      </c>
      <c r="T267">
        <v>0.75</v>
      </c>
      <c r="U267">
        <v>5</v>
      </c>
      <c r="V267">
        <v>4</v>
      </c>
      <c r="W267">
        <v>3</v>
      </c>
      <c r="X267">
        <v>11</v>
      </c>
      <c r="Y267">
        <v>0.6</v>
      </c>
      <c r="Z267" s="3">
        <v>-1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-1</v>
      </c>
      <c r="AL267" s="3">
        <v>1</v>
      </c>
      <c r="AM267" s="3">
        <v>1</v>
      </c>
      <c r="AN267" s="3">
        <v>1</v>
      </c>
      <c r="AO267" s="3">
        <v>1</v>
      </c>
      <c r="AP267">
        <v>0</v>
      </c>
      <c r="AQ267" s="3">
        <v>-1</v>
      </c>
      <c r="AR267" s="3">
        <v>1</v>
      </c>
      <c r="AS267" s="3">
        <v>1</v>
      </c>
      <c r="AT267">
        <v>-1</v>
      </c>
      <c r="AU267">
        <v>1</v>
      </c>
      <c r="AV267">
        <v>1</v>
      </c>
      <c r="AW267">
        <v>1</v>
      </c>
      <c r="AX267">
        <v>2</v>
      </c>
      <c r="AY267">
        <v>0</v>
      </c>
      <c r="AZ267">
        <v>1</v>
      </c>
      <c r="BA267">
        <v>1</v>
      </c>
      <c r="BB267">
        <v>1</v>
      </c>
      <c r="BC267">
        <v>5</v>
      </c>
      <c r="BD267">
        <v>1</v>
      </c>
      <c r="BE267">
        <v>-1</v>
      </c>
      <c r="BF267">
        <v>4</v>
      </c>
      <c r="BG267">
        <v>1</v>
      </c>
      <c r="BH267">
        <v>1</v>
      </c>
      <c r="BI267">
        <v>1</v>
      </c>
      <c r="BJ267">
        <v>0</v>
      </c>
      <c r="BK267">
        <v>-1</v>
      </c>
      <c r="BL267">
        <v>1</v>
      </c>
      <c r="BM267">
        <v>9</v>
      </c>
      <c r="BN267" t="s">
        <v>2459</v>
      </c>
    </row>
    <row r="268" spans="1:66" x14ac:dyDescent="0.2">
      <c r="A268" t="s">
        <v>345</v>
      </c>
      <c r="B268" t="s">
        <v>364</v>
      </c>
      <c r="C268" t="s">
        <v>91</v>
      </c>
      <c r="D268" t="s">
        <v>92</v>
      </c>
      <c r="E268" t="s">
        <v>93</v>
      </c>
      <c r="F268" t="s">
        <v>94</v>
      </c>
      <c r="G268">
        <v>20</v>
      </c>
      <c r="H268">
        <v>15</v>
      </c>
      <c r="I268">
        <v>28</v>
      </c>
      <c r="J268" t="s">
        <v>347</v>
      </c>
      <c r="K268">
        <v>11</v>
      </c>
      <c r="L268">
        <v>10</v>
      </c>
      <c r="M268">
        <v>9</v>
      </c>
      <c r="N268">
        <v>14</v>
      </c>
      <c r="O268">
        <v>0.81818181818181801</v>
      </c>
      <c r="P268">
        <v>4</v>
      </c>
      <c r="Q268">
        <v>3</v>
      </c>
      <c r="R268">
        <v>3</v>
      </c>
      <c r="S268">
        <v>6</v>
      </c>
      <c r="T268">
        <v>0.75</v>
      </c>
      <c r="U268">
        <v>5</v>
      </c>
      <c r="V268">
        <v>4</v>
      </c>
      <c r="W268">
        <v>3</v>
      </c>
      <c r="X268">
        <v>8</v>
      </c>
      <c r="Y268">
        <v>0.6</v>
      </c>
      <c r="Z268" s="3">
        <v>-1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-1</v>
      </c>
      <c r="AL268" s="3">
        <v>1</v>
      </c>
      <c r="AM268" s="3">
        <v>1</v>
      </c>
      <c r="AN268" s="3">
        <v>1</v>
      </c>
      <c r="AO268" s="3">
        <v>1</v>
      </c>
      <c r="AP268">
        <v>0</v>
      </c>
      <c r="AQ268" s="3">
        <v>-1</v>
      </c>
      <c r="AR268" s="3">
        <v>1</v>
      </c>
      <c r="AS268" s="3">
        <v>1</v>
      </c>
      <c r="AT268">
        <v>-1</v>
      </c>
      <c r="AU268">
        <v>1</v>
      </c>
      <c r="AV268">
        <v>1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-1</v>
      </c>
      <c r="BF268">
        <v>4</v>
      </c>
      <c r="BG268">
        <v>1</v>
      </c>
      <c r="BH268">
        <v>1</v>
      </c>
      <c r="BI268">
        <v>1</v>
      </c>
      <c r="BJ268">
        <v>0</v>
      </c>
      <c r="BK268">
        <v>-1</v>
      </c>
      <c r="BL268">
        <v>1</v>
      </c>
      <c r="BM268">
        <v>6</v>
      </c>
      <c r="BN268" t="s">
        <v>2459</v>
      </c>
    </row>
    <row r="269" spans="1:66" x14ac:dyDescent="0.2">
      <c r="A269" t="s">
        <v>345</v>
      </c>
      <c r="B269" t="s">
        <v>365</v>
      </c>
      <c r="C269" t="s">
        <v>91</v>
      </c>
      <c r="D269" t="s">
        <v>92</v>
      </c>
      <c r="E269" t="s">
        <v>93</v>
      </c>
      <c r="F269" t="s">
        <v>94</v>
      </c>
      <c r="G269">
        <v>20</v>
      </c>
      <c r="H269">
        <v>15</v>
      </c>
      <c r="I269">
        <v>28</v>
      </c>
      <c r="J269" t="s">
        <v>347</v>
      </c>
      <c r="K269">
        <v>11</v>
      </c>
      <c r="L269">
        <v>10</v>
      </c>
      <c r="M269">
        <v>9</v>
      </c>
      <c r="N269">
        <v>14</v>
      </c>
      <c r="O269">
        <v>0.81818181818181801</v>
      </c>
      <c r="P269">
        <v>4</v>
      </c>
      <c r="Q269">
        <v>3</v>
      </c>
      <c r="R269">
        <v>3</v>
      </c>
      <c r="S269">
        <v>6</v>
      </c>
      <c r="T269">
        <v>0.75</v>
      </c>
      <c r="U269">
        <v>5</v>
      </c>
      <c r="V269">
        <v>4</v>
      </c>
      <c r="W269">
        <v>3</v>
      </c>
      <c r="X269">
        <v>8</v>
      </c>
      <c r="Y269">
        <v>0.6</v>
      </c>
      <c r="Z269" s="3">
        <v>-1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-1</v>
      </c>
      <c r="AL269" s="3">
        <v>1</v>
      </c>
      <c r="AM269" s="3">
        <v>1</v>
      </c>
      <c r="AN269" s="3">
        <v>1</v>
      </c>
      <c r="AO269" s="3">
        <v>1</v>
      </c>
      <c r="AP269">
        <v>0</v>
      </c>
      <c r="AQ269" s="3">
        <v>-1</v>
      </c>
      <c r="AR269" s="3">
        <v>1</v>
      </c>
      <c r="AS269" s="3">
        <v>1</v>
      </c>
      <c r="AT269">
        <v>-1</v>
      </c>
      <c r="AU269">
        <v>1</v>
      </c>
      <c r="AV269">
        <v>1</v>
      </c>
      <c r="AW269">
        <v>1</v>
      </c>
      <c r="AX269">
        <v>2</v>
      </c>
      <c r="AY269">
        <v>0</v>
      </c>
      <c r="AZ269">
        <v>1</v>
      </c>
      <c r="BA269">
        <v>1</v>
      </c>
      <c r="BB269">
        <v>1</v>
      </c>
      <c r="BC269">
        <v>5</v>
      </c>
      <c r="BD269">
        <v>1</v>
      </c>
      <c r="BE269">
        <v>-1</v>
      </c>
      <c r="BF269">
        <v>4</v>
      </c>
      <c r="BG269">
        <v>1</v>
      </c>
      <c r="BH269">
        <v>1</v>
      </c>
      <c r="BI269">
        <v>1</v>
      </c>
      <c r="BJ269">
        <v>0</v>
      </c>
      <c r="BK269">
        <v>-1</v>
      </c>
      <c r="BL269">
        <v>1</v>
      </c>
      <c r="BM269">
        <v>6</v>
      </c>
      <c r="BN269" t="s">
        <v>2459</v>
      </c>
    </row>
    <row r="270" spans="1:66" x14ac:dyDescent="0.2">
      <c r="A270" t="s">
        <v>345</v>
      </c>
      <c r="B270" t="s">
        <v>366</v>
      </c>
      <c r="C270" t="s">
        <v>91</v>
      </c>
      <c r="D270" t="s">
        <v>92</v>
      </c>
      <c r="E270" t="s">
        <v>93</v>
      </c>
      <c r="F270" t="s">
        <v>94</v>
      </c>
      <c r="G270">
        <v>20</v>
      </c>
      <c r="H270">
        <v>15</v>
      </c>
      <c r="I270">
        <v>80</v>
      </c>
      <c r="J270" t="s">
        <v>347</v>
      </c>
      <c r="K270">
        <v>11</v>
      </c>
      <c r="L270">
        <v>10</v>
      </c>
      <c r="M270">
        <v>9</v>
      </c>
      <c r="N270">
        <v>21</v>
      </c>
      <c r="O270">
        <v>0.81818181818181801</v>
      </c>
      <c r="P270">
        <v>4</v>
      </c>
      <c r="Q270">
        <v>3</v>
      </c>
      <c r="R270">
        <v>3</v>
      </c>
      <c r="S270">
        <v>6</v>
      </c>
      <c r="T270">
        <v>0.75</v>
      </c>
      <c r="U270">
        <v>5</v>
      </c>
      <c r="V270">
        <v>4</v>
      </c>
      <c r="W270">
        <v>3</v>
      </c>
      <c r="X270">
        <v>53</v>
      </c>
      <c r="Y270">
        <v>0.6</v>
      </c>
      <c r="Z270" s="3">
        <v>-1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-1</v>
      </c>
      <c r="AL270" s="3">
        <v>1</v>
      </c>
      <c r="AM270" s="3">
        <v>1</v>
      </c>
      <c r="AN270" s="3">
        <v>1</v>
      </c>
      <c r="AO270" s="3">
        <v>1</v>
      </c>
      <c r="AP270">
        <v>0</v>
      </c>
      <c r="AQ270" s="3">
        <v>-1</v>
      </c>
      <c r="AR270" s="3">
        <v>1</v>
      </c>
      <c r="AS270" s="3">
        <v>1</v>
      </c>
      <c r="AT270">
        <v>-1</v>
      </c>
      <c r="AU270">
        <v>1</v>
      </c>
      <c r="AV270">
        <v>1</v>
      </c>
      <c r="AW270">
        <v>1</v>
      </c>
      <c r="AX270">
        <v>2</v>
      </c>
      <c r="AY270">
        <v>0</v>
      </c>
      <c r="AZ270">
        <v>1</v>
      </c>
      <c r="BA270">
        <v>1</v>
      </c>
      <c r="BB270">
        <v>1</v>
      </c>
      <c r="BC270">
        <v>12</v>
      </c>
      <c r="BD270">
        <v>1</v>
      </c>
      <c r="BE270">
        <v>-1</v>
      </c>
      <c r="BF270">
        <v>4</v>
      </c>
      <c r="BG270">
        <v>1</v>
      </c>
      <c r="BH270">
        <v>1</v>
      </c>
      <c r="BI270">
        <v>1</v>
      </c>
      <c r="BJ270">
        <v>0</v>
      </c>
      <c r="BK270">
        <v>-1</v>
      </c>
      <c r="BL270">
        <v>1</v>
      </c>
      <c r="BM270">
        <v>51</v>
      </c>
      <c r="BN270" t="s">
        <v>2459</v>
      </c>
    </row>
    <row r="271" spans="1:66" x14ac:dyDescent="0.2">
      <c r="A271" t="s">
        <v>345</v>
      </c>
      <c r="B271" t="s">
        <v>367</v>
      </c>
      <c r="C271" t="s">
        <v>91</v>
      </c>
      <c r="D271" t="s">
        <v>92</v>
      </c>
      <c r="E271" t="s">
        <v>93</v>
      </c>
      <c r="F271" t="s">
        <v>94</v>
      </c>
      <c r="G271">
        <v>20</v>
      </c>
      <c r="H271">
        <v>15</v>
      </c>
      <c r="I271">
        <v>28</v>
      </c>
      <c r="J271" t="s">
        <v>347</v>
      </c>
      <c r="K271">
        <v>11</v>
      </c>
      <c r="L271">
        <v>10</v>
      </c>
      <c r="M271">
        <v>9</v>
      </c>
      <c r="N271">
        <v>13</v>
      </c>
      <c r="O271">
        <v>0.81818181818181801</v>
      </c>
      <c r="P271">
        <v>4</v>
      </c>
      <c r="Q271">
        <v>3</v>
      </c>
      <c r="R271">
        <v>3</v>
      </c>
      <c r="S271">
        <v>6</v>
      </c>
      <c r="T271">
        <v>0.75</v>
      </c>
      <c r="U271">
        <v>5</v>
      </c>
      <c r="V271">
        <v>4</v>
      </c>
      <c r="W271">
        <v>3</v>
      </c>
      <c r="X271">
        <v>9</v>
      </c>
      <c r="Y271">
        <v>0.6</v>
      </c>
      <c r="Z271" s="3">
        <v>-1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-1</v>
      </c>
      <c r="AL271" s="3">
        <v>1</v>
      </c>
      <c r="AM271" s="3">
        <v>1</v>
      </c>
      <c r="AN271" s="3">
        <v>1</v>
      </c>
      <c r="AO271" s="3">
        <v>1</v>
      </c>
      <c r="AP271">
        <v>0</v>
      </c>
      <c r="AQ271" s="3">
        <v>-1</v>
      </c>
      <c r="AR271" s="3">
        <v>1</v>
      </c>
      <c r="AS271" s="3">
        <v>1</v>
      </c>
      <c r="AT271">
        <v>-1</v>
      </c>
      <c r="AU271">
        <v>1</v>
      </c>
      <c r="AV271">
        <v>1</v>
      </c>
      <c r="AW271">
        <v>1</v>
      </c>
      <c r="AX271">
        <v>2</v>
      </c>
      <c r="AY271">
        <v>0</v>
      </c>
      <c r="AZ271">
        <v>1</v>
      </c>
      <c r="BA271">
        <v>1</v>
      </c>
      <c r="BB271">
        <v>1</v>
      </c>
      <c r="BC271">
        <v>4</v>
      </c>
      <c r="BD271">
        <v>1</v>
      </c>
      <c r="BE271">
        <v>-1</v>
      </c>
      <c r="BF271">
        <v>4</v>
      </c>
      <c r="BG271">
        <v>1</v>
      </c>
      <c r="BH271">
        <v>1</v>
      </c>
      <c r="BI271">
        <v>1</v>
      </c>
      <c r="BJ271">
        <v>0</v>
      </c>
      <c r="BK271">
        <v>-1</v>
      </c>
      <c r="BL271">
        <v>1</v>
      </c>
      <c r="BM271">
        <v>7</v>
      </c>
      <c r="BN271" t="s">
        <v>2459</v>
      </c>
    </row>
    <row r="272" spans="1:66" x14ac:dyDescent="0.2">
      <c r="A272" t="s">
        <v>345</v>
      </c>
      <c r="B272" t="s">
        <v>368</v>
      </c>
      <c r="C272" t="s">
        <v>91</v>
      </c>
      <c r="D272" t="s">
        <v>92</v>
      </c>
      <c r="E272" t="s">
        <v>93</v>
      </c>
      <c r="F272" t="s">
        <v>94</v>
      </c>
      <c r="G272">
        <v>20</v>
      </c>
      <c r="H272">
        <v>14</v>
      </c>
      <c r="I272">
        <v>24</v>
      </c>
      <c r="J272" t="s">
        <v>95</v>
      </c>
      <c r="K272">
        <v>11</v>
      </c>
      <c r="L272">
        <v>10</v>
      </c>
      <c r="M272">
        <v>9</v>
      </c>
      <c r="N272">
        <v>11</v>
      </c>
      <c r="O272">
        <v>0.81818181818181801</v>
      </c>
      <c r="P272">
        <v>4</v>
      </c>
      <c r="Q272">
        <v>3</v>
      </c>
      <c r="R272">
        <v>2</v>
      </c>
      <c r="S272">
        <v>5</v>
      </c>
      <c r="T272">
        <v>0.5</v>
      </c>
      <c r="U272">
        <v>5</v>
      </c>
      <c r="V272">
        <v>4</v>
      </c>
      <c r="W272">
        <v>3</v>
      </c>
      <c r="X272">
        <v>8</v>
      </c>
      <c r="Y272">
        <v>0.6</v>
      </c>
      <c r="Z272" s="3">
        <v>-1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-1</v>
      </c>
      <c r="AL272" s="3">
        <v>1</v>
      </c>
      <c r="AM272">
        <v>0</v>
      </c>
      <c r="AN272" s="3">
        <v>1</v>
      </c>
      <c r="AO272" s="3">
        <v>1</v>
      </c>
      <c r="AP272">
        <v>0</v>
      </c>
      <c r="AQ272" s="3">
        <v>-1</v>
      </c>
      <c r="AR272" s="3">
        <v>1</v>
      </c>
      <c r="AS272" s="3">
        <v>1</v>
      </c>
      <c r="AT272">
        <v>-1</v>
      </c>
      <c r="AU272">
        <v>1</v>
      </c>
      <c r="AV272">
        <v>1</v>
      </c>
      <c r="AW272">
        <v>1</v>
      </c>
      <c r="AX272">
        <v>2</v>
      </c>
      <c r="AY272">
        <v>0</v>
      </c>
      <c r="AZ272">
        <v>1</v>
      </c>
      <c r="BA272">
        <v>1</v>
      </c>
      <c r="BB272">
        <v>1</v>
      </c>
      <c r="BC272">
        <v>2</v>
      </c>
      <c r="BD272">
        <v>1</v>
      </c>
      <c r="BE272">
        <v>-1</v>
      </c>
      <c r="BF272">
        <v>4</v>
      </c>
      <c r="BG272">
        <v>0</v>
      </c>
      <c r="BH272">
        <v>1</v>
      </c>
      <c r="BI272">
        <v>1</v>
      </c>
      <c r="BJ272">
        <v>0</v>
      </c>
      <c r="BK272">
        <v>-1</v>
      </c>
      <c r="BL272">
        <v>1</v>
      </c>
      <c r="BM272">
        <v>6</v>
      </c>
      <c r="BN272" t="s">
        <v>2458</v>
      </c>
    </row>
    <row r="273" spans="1:66" x14ac:dyDescent="0.2">
      <c r="A273" t="s">
        <v>345</v>
      </c>
      <c r="B273" t="s">
        <v>369</v>
      </c>
      <c r="C273" t="s">
        <v>91</v>
      </c>
      <c r="D273" t="s">
        <v>92</v>
      </c>
      <c r="E273" t="s">
        <v>93</v>
      </c>
      <c r="F273" t="s">
        <v>94</v>
      </c>
      <c r="G273">
        <v>20</v>
      </c>
      <c r="H273">
        <v>14</v>
      </c>
      <c r="I273">
        <v>24</v>
      </c>
      <c r="J273" t="s">
        <v>95</v>
      </c>
      <c r="K273">
        <v>11</v>
      </c>
      <c r="L273">
        <v>10</v>
      </c>
      <c r="M273">
        <v>9</v>
      </c>
      <c r="N273">
        <v>11</v>
      </c>
      <c r="O273">
        <v>0.81818181818181801</v>
      </c>
      <c r="P273">
        <v>4</v>
      </c>
      <c r="Q273">
        <v>3</v>
      </c>
      <c r="R273">
        <v>2</v>
      </c>
      <c r="S273">
        <v>5</v>
      </c>
      <c r="T273">
        <v>0.5</v>
      </c>
      <c r="U273">
        <v>5</v>
      </c>
      <c r="V273">
        <v>4</v>
      </c>
      <c r="W273">
        <v>3</v>
      </c>
      <c r="X273">
        <v>8</v>
      </c>
      <c r="Y273">
        <v>0.6</v>
      </c>
      <c r="Z273" s="3">
        <v>-1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-1</v>
      </c>
      <c r="AL273" s="3">
        <v>1</v>
      </c>
      <c r="AM273">
        <v>0</v>
      </c>
      <c r="AN273" s="3">
        <v>1</v>
      </c>
      <c r="AO273" s="3">
        <v>1</v>
      </c>
      <c r="AP273">
        <v>0</v>
      </c>
      <c r="AQ273" s="3">
        <v>-1</v>
      </c>
      <c r="AR273" s="3">
        <v>1</v>
      </c>
      <c r="AS273" s="3">
        <v>1</v>
      </c>
      <c r="AT273">
        <v>-1</v>
      </c>
      <c r="AU273">
        <v>1</v>
      </c>
      <c r="AV273">
        <v>1</v>
      </c>
      <c r="AW273">
        <v>1</v>
      </c>
      <c r="AX273">
        <v>2</v>
      </c>
      <c r="AY273">
        <v>0</v>
      </c>
      <c r="AZ273">
        <v>1</v>
      </c>
      <c r="BA273">
        <v>1</v>
      </c>
      <c r="BB273">
        <v>1</v>
      </c>
      <c r="BC273">
        <v>2</v>
      </c>
      <c r="BD273">
        <v>1</v>
      </c>
      <c r="BE273">
        <v>-1</v>
      </c>
      <c r="BF273">
        <v>4</v>
      </c>
      <c r="BG273">
        <v>0</v>
      </c>
      <c r="BH273">
        <v>1</v>
      </c>
      <c r="BI273">
        <v>1</v>
      </c>
      <c r="BJ273">
        <v>0</v>
      </c>
      <c r="BK273">
        <v>-1</v>
      </c>
      <c r="BL273">
        <v>1</v>
      </c>
      <c r="BM273">
        <v>6</v>
      </c>
      <c r="BN273" t="s">
        <v>2458</v>
      </c>
    </row>
    <row r="274" spans="1:66" x14ac:dyDescent="0.2">
      <c r="A274" t="s">
        <v>345</v>
      </c>
      <c r="B274" t="s">
        <v>370</v>
      </c>
      <c r="C274" t="s">
        <v>91</v>
      </c>
      <c r="D274" t="s">
        <v>92</v>
      </c>
      <c r="E274" t="s">
        <v>93</v>
      </c>
      <c r="F274" t="s">
        <v>94</v>
      </c>
      <c r="G274">
        <v>20</v>
      </c>
      <c r="H274">
        <v>13</v>
      </c>
      <c r="I274">
        <v>23</v>
      </c>
      <c r="J274" t="s">
        <v>349</v>
      </c>
      <c r="K274">
        <v>11</v>
      </c>
      <c r="L274">
        <v>10</v>
      </c>
      <c r="M274">
        <v>9</v>
      </c>
      <c r="N274">
        <v>16</v>
      </c>
      <c r="O274">
        <v>0.81818181818181801</v>
      </c>
      <c r="P274">
        <v>4</v>
      </c>
      <c r="Q274">
        <v>3</v>
      </c>
      <c r="R274">
        <v>3</v>
      </c>
      <c r="S274">
        <v>6</v>
      </c>
      <c r="T274">
        <v>0.75</v>
      </c>
      <c r="U274">
        <v>5</v>
      </c>
      <c r="V274">
        <v>4</v>
      </c>
      <c r="W274">
        <v>1</v>
      </c>
      <c r="X274">
        <v>1</v>
      </c>
      <c r="Y274">
        <v>0.2</v>
      </c>
      <c r="Z274" s="3">
        <v>-1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-1</v>
      </c>
      <c r="AL274" s="3">
        <v>1</v>
      </c>
      <c r="AM274" s="3">
        <v>1</v>
      </c>
      <c r="AN274" s="3">
        <v>1</v>
      </c>
      <c r="AO274" s="3">
        <v>1</v>
      </c>
      <c r="AP274">
        <v>0</v>
      </c>
      <c r="AQ274" s="3">
        <v>-1</v>
      </c>
      <c r="AR274">
        <v>0</v>
      </c>
      <c r="AS274">
        <v>0</v>
      </c>
      <c r="AT274">
        <v>-1</v>
      </c>
      <c r="AU274">
        <v>1</v>
      </c>
      <c r="AV274">
        <v>1</v>
      </c>
      <c r="AW274">
        <v>1</v>
      </c>
      <c r="AX274">
        <v>2</v>
      </c>
      <c r="AY274">
        <v>0</v>
      </c>
      <c r="AZ274">
        <v>1</v>
      </c>
      <c r="BA274">
        <v>1</v>
      </c>
      <c r="BB274">
        <v>1</v>
      </c>
      <c r="BC274">
        <v>7</v>
      </c>
      <c r="BD274">
        <v>1</v>
      </c>
      <c r="BE274">
        <v>-1</v>
      </c>
      <c r="BF274">
        <v>4</v>
      </c>
      <c r="BG274">
        <v>1</v>
      </c>
      <c r="BH274">
        <v>1</v>
      </c>
      <c r="BI274">
        <v>1</v>
      </c>
      <c r="BJ274">
        <v>0</v>
      </c>
      <c r="BK274">
        <v>-1</v>
      </c>
      <c r="BL274">
        <v>0</v>
      </c>
      <c r="BM274">
        <v>0</v>
      </c>
      <c r="BN274" t="s">
        <v>2460</v>
      </c>
    </row>
    <row r="275" spans="1:66" x14ac:dyDescent="0.2">
      <c r="A275" t="s">
        <v>345</v>
      </c>
      <c r="B275" t="s">
        <v>371</v>
      </c>
      <c r="C275" t="s">
        <v>91</v>
      </c>
      <c r="D275" t="s">
        <v>92</v>
      </c>
      <c r="E275" t="s">
        <v>93</v>
      </c>
      <c r="F275" t="s">
        <v>94</v>
      </c>
      <c r="G275">
        <v>20</v>
      </c>
      <c r="H275">
        <v>15</v>
      </c>
      <c r="I275">
        <v>28</v>
      </c>
      <c r="J275" t="s">
        <v>347</v>
      </c>
      <c r="K275">
        <v>11</v>
      </c>
      <c r="L275">
        <v>10</v>
      </c>
      <c r="M275">
        <v>9</v>
      </c>
      <c r="N275">
        <v>14</v>
      </c>
      <c r="O275">
        <v>0.81818181818181801</v>
      </c>
      <c r="P275">
        <v>4</v>
      </c>
      <c r="Q275">
        <v>3</v>
      </c>
      <c r="R275">
        <v>3</v>
      </c>
      <c r="S275">
        <v>6</v>
      </c>
      <c r="T275">
        <v>0.75</v>
      </c>
      <c r="U275">
        <v>5</v>
      </c>
      <c r="V275">
        <v>4</v>
      </c>
      <c r="W275">
        <v>3</v>
      </c>
      <c r="X275">
        <v>8</v>
      </c>
      <c r="Y275">
        <v>0.6</v>
      </c>
      <c r="Z275" s="3">
        <v>-1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-1</v>
      </c>
      <c r="AL275" s="3">
        <v>1</v>
      </c>
      <c r="AM275" s="3">
        <v>1</v>
      </c>
      <c r="AN275" s="3">
        <v>1</v>
      </c>
      <c r="AO275" s="3">
        <v>1</v>
      </c>
      <c r="AP275">
        <v>0</v>
      </c>
      <c r="AQ275" s="3">
        <v>-1</v>
      </c>
      <c r="AR275" s="3">
        <v>1</v>
      </c>
      <c r="AS275" s="3">
        <v>1</v>
      </c>
      <c r="AT275">
        <v>-1</v>
      </c>
      <c r="AU275">
        <v>1</v>
      </c>
      <c r="AV275">
        <v>1</v>
      </c>
      <c r="AW275">
        <v>1</v>
      </c>
      <c r="AX275">
        <v>2</v>
      </c>
      <c r="AY275">
        <v>0</v>
      </c>
      <c r="AZ275">
        <v>1</v>
      </c>
      <c r="BA275">
        <v>1</v>
      </c>
      <c r="BB275">
        <v>1</v>
      </c>
      <c r="BC275">
        <v>5</v>
      </c>
      <c r="BD275">
        <v>1</v>
      </c>
      <c r="BE275">
        <v>-1</v>
      </c>
      <c r="BF275">
        <v>4</v>
      </c>
      <c r="BG275">
        <v>1</v>
      </c>
      <c r="BH275">
        <v>1</v>
      </c>
      <c r="BI275">
        <v>1</v>
      </c>
      <c r="BJ275">
        <v>0</v>
      </c>
      <c r="BK275">
        <v>-1</v>
      </c>
      <c r="BL275">
        <v>1</v>
      </c>
      <c r="BM275">
        <v>6</v>
      </c>
      <c r="BN275" t="s">
        <v>2459</v>
      </c>
    </row>
    <row r="276" spans="1:66" x14ac:dyDescent="0.2">
      <c r="A276" t="s">
        <v>345</v>
      </c>
      <c r="B276" t="s">
        <v>372</v>
      </c>
      <c r="C276" t="s">
        <v>91</v>
      </c>
      <c r="D276" t="s">
        <v>92</v>
      </c>
      <c r="E276" t="s">
        <v>93</v>
      </c>
      <c r="F276" t="s">
        <v>94</v>
      </c>
      <c r="G276">
        <v>20</v>
      </c>
      <c r="H276">
        <v>15</v>
      </c>
      <c r="I276">
        <v>54</v>
      </c>
      <c r="J276" t="s">
        <v>347</v>
      </c>
      <c r="K276">
        <v>11</v>
      </c>
      <c r="L276">
        <v>10</v>
      </c>
      <c r="M276">
        <v>9</v>
      </c>
      <c r="N276">
        <v>18</v>
      </c>
      <c r="O276">
        <v>0.81818181818181801</v>
      </c>
      <c r="P276">
        <v>4</v>
      </c>
      <c r="Q276">
        <v>3</v>
      </c>
      <c r="R276">
        <v>3</v>
      </c>
      <c r="S276">
        <v>6</v>
      </c>
      <c r="T276">
        <v>0.75</v>
      </c>
      <c r="U276">
        <v>5</v>
      </c>
      <c r="V276">
        <v>4</v>
      </c>
      <c r="W276">
        <v>3</v>
      </c>
      <c r="X276">
        <v>30</v>
      </c>
      <c r="Y276">
        <v>0.6</v>
      </c>
      <c r="Z276" s="3">
        <v>-1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-1</v>
      </c>
      <c r="AL276" s="3">
        <v>1</v>
      </c>
      <c r="AM276" s="3">
        <v>1</v>
      </c>
      <c r="AN276" s="3">
        <v>1</v>
      </c>
      <c r="AO276" s="3">
        <v>1</v>
      </c>
      <c r="AP276">
        <v>0</v>
      </c>
      <c r="AQ276" s="3">
        <v>-1</v>
      </c>
      <c r="AR276" s="3">
        <v>1</v>
      </c>
      <c r="AS276" s="3">
        <v>1</v>
      </c>
      <c r="AT276">
        <v>-1</v>
      </c>
      <c r="AU276">
        <v>1</v>
      </c>
      <c r="AV276">
        <v>1</v>
      </c>
      <c r="AW276">
        <v>1</v>
      </c>
      <c r="AX276">
        <v>2</v>
      </c>
      <c r="AY276">
        <v>0</v>
      </c>
      <c r="AZ276">
        <v>1</v>
      </c>
      <c r="BA276">
        <v>1</v>
      </c>
      <c r="BB276">
        <v>1</v>
      </c>
      <c r="BC276">
        <v>9</v>
      </c>
      <c r="BD276">
        <v>1</v>
      </c>
      <c r="BE276">
        <v>-1</v>
      </c>
      <c r="BF276">
        <v>4</v>
      </c>
      <c r="BG276">
        <v>1</v>
      </c>
      <c r="BH276">
        <v>1</v>
      </c>
      <c r="BI276">
        <v>1</v>
      </c>
      <c r="BJ276">
        <v>0</v>
      </c>
      <c r="BK276">
        <v>-1</v>
      </c>
      <c r="BL276">
        <v>1</v>
      </c>
      <c r="BM276">
        <v>28</v>
      </c>
      <c r="BN276" t="s">
        <v>2459</v>
      </c>
    </row>
    <row r="277" spans="1:66" x14ac:dyDescent="0.2">
      <c r="A277" t="s">
        <v>345</v>
      </c>
      <c r="B277" t="s">
        <v>373</v>
      </c>
      <c r="C277" t="s">
        <v>91</v>
      </c>
      <c r="D277" t="s">
        <v>92</v>
      </c>
      <c r="E277" t="s">
        <v>93</v>
      </c>
      <c r="F277" t="s">
        <v>94</v>
      </c>
      <c r="G277">
        <v>20</v>
      </c>
      <c r="H277">
        <v>15</v>
      </c>
      <c r="I277">
        <v>28</v>
      </c>
      <c r="J277" t="s">
        <v>347</v>
      </c>
      <c r="K277">
        <v>11</v>
      </c>
      <c r="L277">
        <v>10</v>
      </c>
      <c r="M277">
        <v>9</v>
      </c>
      <c r="N277">
        <v>14</v>
      </c>
      <c r="O277">
        <v>0.81818181818181801</v>
      </c>
      <c r="P277">
        <v>4</v>
      </c>
      <c r="Q277">
        <v>3</v>
      </c>
      <c r="R277">
        <v>3</v>
      </c>
      <c r="S277">
        <v>6</v>
      </c>
      <c r="T277">
        <v>0.75</v>
      </c>
      <c r="U277">
        <v>5</v>
      </c>
      <c r="V277">
        <v>4</v>
      </c>
      <c r="W277">
        <v>3</v>
      </c>
      <c r="X277">
        <v>8</v>
      </c>
      <c r="Y277">
        <v>0.6</v>
      </c>
      <c r="Z277" s="3">
        <v>-1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-1</v>
      </c>
      <c r="AL277" s="3">
        <v>1</v>
      </c>
      <c r="AM277" s="3">
        <v>1</v>
      </c>
      <c r="AN277" s="3">
        <v>1</v>
      </c>
      <c r="AO277" s="3">
        <v>1</v>
      </c>
      <c r="AP277">
        <v>0</v>
      </c>
      <c r="AQ277" s="3">
        <v>-1</v>
      </c>
      <c r="AR277" s="3">
        <v>1</v>
      </c>
      <c r="AS277" s="3">
        <v>1</v>
      </c>
      <c r="AT277">
        <v>-1</v>
      </c>
      <c r="AU277">
        <v>1</v>
      </c>
      <c r="AV277">
        <v>1</v>
      </c>
      <c r="AW277">
        <v>1</v>
      </c>
      <c r="AX277">
        <v>2</v>
      </c>
      <c r="AY277">
        <v>0</v>
      </c>
      <c r="AZ277">
        <v>1</v>
      </c>
      <c r="BA277">
        <v>1</v>
      </c>
      <c r="BB277">
        <v>1</v>
      </c>
      <c r="BC277">
        <v>5</v>
      </c>
      <c r="BD277">
        <v>1</v>
      </c>
      <c r="BE277">
        <v>-1</v>
      </c>
      <c r="BF277">
        <v>4</v>
      </c>
      <c r="BG277">
        <v>1</v>
      </c>
      <c r="BH277">
        <v>1</v>
      </c>
      <c r="BI277">
        <v>1</v>
      </c>
      <c r="BJ277">
        <v>0</v>
      </c>
      <c r="BK277">
        <v>-1</v>
      </c>
      <c r="BL277">
        <v>1</v>
      </c>
      <c r="BM277">
        <v>6</v>
      </c>
      <c r="BN277" t="s">
        <v>2459</v>
      </c>
    </row>
    <row r="278" spans="1:66" x14ac:dyDescent="0.2">
      <c r="A278" t="s">
        <v>345</v>
      </c>
      <c r="B278" t="s">
        <v>374</v>
      </c>
      <c r="C278" t="s">
        <v>91</v>
      </c>
      <c r="D278" t="s">
        <v>92</v>
      </c>
      <c r="E278" t="s">
        <v>93</v>
      </c>
      <c r="F278" t="s">
        <v>94</v>
      </c>
      <c r="G278">
        <v>20</v>
      </c>
      <c r="H278">
        <v>15</v>
      </c>
      <c r="I278">
        <v>101</v>
      </c>
      <c r="J278" t="s">
        <v>347</v>
      </c>
      <c r="K278">
        <v>11</v>
      </c>
      <c r="L278">
        <v>10</v>
      </c>
      <c r="M278">
        <v>9</v>
      </c>
      <c r="N278">
        <v>13</v>
      </c>
      <c r="O278">
        <v>0.81818181818181801</v>
      </c>
      <c r="P278">
        <v>4</v>
      </c>
      <c r="Q278">
        <v>3</v>
      </c>
      <c r="R278">
        <v>3</v>
      </c>
      <c r="S278">
        <v>6</v>
      </c>
      <c r="T278">
        <v>0.75</v>
      </c>
      <c r="U278">
        <v>5</v>
      </c>
      <c r="V278">
        <v>4</v>
      </c>
      <c r="W278">
        <v>3</v>
      </c>
      <c r="X278">
        <v>82</v>
      </c>
      <c r="Y278">
        <v>0.6</v>
      </c>
      <c r="Z278" s="3">
        <v>-1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-1</v>
      </c>
      <c r="AL278" s="3">
        <v>1</v>
      </c>
      <c r="AM278" s="3">
        <v>1</v>
      </c>
      <c r="AN278" s="3">
        <v>1</v>
      </c>
      <c r="AO278" s="3">
        <v>1</v>
      </c>
      <c r="AP278">
        <v>0</v>
      </c>
      <c r="AQ278" s="3">
        <v>-1</v>
      </c>
      <c r="AR278" s="3">
        <v>1</v>
      </c>
      <c r="AS278" s="3">
        <v>1</v>
      </c>
      <c r="AT278">
        <v>-1</v>
      </c>
      <c r="AU278">
        <v>1</v>
      </c>
      <c r="AV278">
        <v>1</v>
      </c>
      <c r="AW278">
        <v>1</v>
      </c>
      <c r="AX278">
        <v>2</v>
      </c>
      <c r="AY278">
        <v>0</v>
      </c>
      <c r="AZ278">
        <v>1</v>
      </c>
      <c r="BA278">
        <v>1</v>
      </c>
      <c r="BB278">
        <v>1</v>
      </c>
      <c r="BC278">
        <v>4</v>
      </c>
      <c r="BD278">
        <v>1</v>
      </c>
      <c r="BE278">
        <v>-1</v>
      </c>
      <c r="BF278">
        <v>4</v>
      </c>
      <c r="BG278">
        <v>1</v>
      </c>
      <c r="BH278">
        <v>1</v>
      </c>
      <c r="BI278">
        <v>1</v>
      </c>
      <c r="BJ278">
        <v>0</v>
      </c>
      <c r="BK278">
        <v>-1</v>
      </c>
      <c r="BL278">
        <v>1</v>
      </c>
      <c r="BM278">
        <v>80</v>
      </c>
      <c r="BN278" t="s">
        <v>2459</v>
      </c>
    </row>
    <row r="279" spans="1:66" x14ac:dyDescent="0.2">
      <c r="A279" t="s">
        <v>345</v>
      </c>
      <c r="B279" t="s">
        <v>375</v>
      </c>
      <c r="C279" t="s">
        <v>91</v>
      </c>
      <c r="D279" t="s">
        <v>92</v>
      </c>
      <c r="E279" t="s">
        <v>93</v>
      </c>
      <c r="F279" t="s">
        <v>94</v>
      </c>
      <c r="G279">
        <v>20</v>
      </c>
      <c r="H279">
        <v>13</v>
      </c>
      <c r="I279">
        <v>31</v>
      </c>
      <c r="J279" t="s">
        <v>349</v>
      </c>
      <c r="K279">
        <v>11</v>
      </c>
      <c r="L279">
        <v>10</v>
      </c>
      <c r="M279">
        <v>9</v>
      </c>
      <c r="N279">
        <v>24</v>
      </c>
      <c r="O279">
        <v>0.81818181818181801</v>
      </c>
      <c r="P279">
        <v>4</v>
      </c>
      <c r="Q279">
        <v>3</v>
      </c>
      <c r="R279">
        <v>3</v>
      </c>
      <c r="S279">
        <v>6</v>
      </c>
      <c r="T279">
        <v>0.75</v>
      </c>
      <c r="U279">
        <v>5</v>
      </c>
      <c r="V279">
        <v>4</v>
      </c>
      <c r="W279">
        <v>1</v>
      </c>
      <c r="X279">
        <v>1</v>
      </c>
      <c r="Y279">
        <v>0.2</v>
      </c>
      <c r="Z279" s="3">
        <v>-1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-1</v>
      </c>
      <c r="AL279" s="3">
        <v>1</v>
      </c>
      <c r="AM279" s="3">
        <v>1</v>
      </c>
      <c r="AN279" s="3">
        <v>1</v>
      </c>
      <c r="AO279" s="3">
        <v>1</v>
      </c>
      <c r="AP279">
        <v>0</v>
      </c>
      <c r="AQ279" s="3">
        <v>-1</v>
      </c>
      <c r="AR279">
        <v>0</v>
      </c>
      <c r="AS279">
        <v>0</v>
      </c>
      <c r="AT279">
        <v>-1</v>
      </c>
      <c r="AU279">
        <v>1</v>
      </c>
      <c r="AV279">
        <v>1</v>
      </c>
      <c r="AW279">
        <v>1</v>
      </c>
      <c r="AX279">
        <v>3</v>
      </c>
      <c r="AY279">
        <v>0</v>
      </c>
      <c r="AZ279">
        <v>1</v>
      </c>
      <c r="BA279">
        <v>1</v>
      </c>
      <c r="BB279">
        <v>1</v>
      </c>
      <c r="BC279">
        <v>14</v>
      </c>
      <c r="BD279">
        <v>1</v>
      </c>
      <c r="BE279">
        <v>-1</v>
      </c>
      <c r="BF279">
        <v>4</v>
      </c>
      <c r="BG279">
        <v>1</v>
      </c>
      <c r="BH279">
        <v>1</v>
      </c>
      <c r="BI279">
        <v>1</v>
      </c>
      <c r="BJ279">
        <v>0</v>
      </c>
      <c r="BK279">
        <v>-1</v>
      </c>
      <c r="BL279">
        <v>0</v>
      </c>
      <c r="BM279">
        <v>0</v>
      </c>
      <c r="BN279" t="s">
        <v>2460</v>
      </c>
    </row>
    <row r="280" spans="1:66" x14ac:dyDescent="0.2">
      <c r="A280" t="s">
        <v>345</v>
      </c>
      <c r="B280" t="s">
        <v>376</v>
      </c>
      <c r="C280" t="s">
        <v>91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31</v>
      </c>
      <c r="J280" t="s">
        <v>349</v>
      </c>
      <c r="K280">
        <v>11</v>
      </c>
      <c r="L280">
        <v>10</v>
      </c>
      <c r="M280">
        <v>9</v>
      </c>
      <c r="N280">
        <v>24</v>
      </c>
      <c r="O280">
        <v>0.81818181818181801</v>
      </c>
      <c r="P280">
        <v>4</v>
      </c>
      <c r="Q280">
        <v>3</v>
      </c>
      <c r="R280">
        <v>3</v>
      </c>
      <c r="S280">
        <v>6</v>
      </c>
      <c r="T280">
        <v>0.75</v>
      </c>
      <c r="U280">
        <v>5</v>
      </c>
      <c r="V280">
        <v>4</v>
      </c>
      <c r="W280">
        <v>1</v>
      </c>
      <c r="X280">
        <v>1</v>
      </c>
      <c r="Y280">
        <v>0.2</v>
      </c>
      <c r="Z280" s="3">
        <v>-1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-1</v>
      </c>
      <c r="AL280" s="3">
        <v>1</v>
      </c>
      <c r="AM280" s="3">
        <v>1</v>
      </c>
      <c r="AN280" s="3">
        <v>1</v>
      </c>
      <c r="AO280" s="3">
        <v>1</v>
      </c>
      <c r="AP280">
        <v>0</v>
      </c>
      <c r="AQ280" s="3">
        <v>-1</v>
      </c>
      <c r="AR280">
        <v>0</v>
      </c>
      <c r="AS280">
        <v>0</v>
      </c>
      <c r="AT280">
        <v>-1</v>
      </c>
      <c r="AU280">
        <v>1</v>
      </c>
      <c r="AV280">
        <v>1</v>
      </c>
      <c r="AW280">
        <v>1</v>
      </c>
      <c r="AX280">
        <v>3</v>
      </c>
      <c r="AY280">
        <v>0</v>
      </c>
      <c r="AZ280">
        <v>1</v>
      </c>
      <c r="BA280">
        <v>1</v>
      </c>
      <c r="BB280">
        <v>1</v>
      </c>
      <c r="BC280">
        <v>14</v>
      </c>
      <c r="BD280">
        <v>1</v>
      </c>
      <c r="BE280">
        <v>-1</v>
      </c>
      <c r="BF280">
        <v>4</v>
      </c>
      <c r="BG280">
        <v>1</v>
      </c>
      <c r="BH280">
        <v>1</v>
      </c>
      <c r="BI280">
        <v>1</v>
      </c>
      <c r="BJ280">
        <v>0</v>
      </c>
      <c r="BK280">
        <v>-1</v>
      </c>
      <c r="BL280">
        <v>0</v>
      </c>
      <c r="BM280">
        <v>0</v>
      </c>
      <c r="BN280" t="s">
        <v>2460</v>
      </c>
    </row>
    <row r="281" spans="1:66" x14ac:dyDescent="0.2">
      <c r="A281" t="s">
        <v>345</v>
      </c>
      <c r="B281" t="s">
        <v>377</v>
      </c>
      <c r="C281" t="s">
        <v>91</v>
      </c>
      <c r="D281" t="s">
        <v>92</v>
      </c>
      <c r="E281" t="s">
        <v>93</v>
      </c>
      <c r="F281" t="s">
        <v>94</v>
      </c>
      <c r="G281">
        <v>20</v>
      </c>
      <c r="H281">
        <v>15</v>
      </c>
      <c r="I281">
        <v>32</v>
      </c>
      <c r="J281" t="s">
        <v>347</v>
      </c>
      <c r="K281">
        <v>11</v>
      </c>
      <c r="L281">
        <v>10</v>
      </c>
      <c r="M281">
        <v>9</v>
      </c>
      <c r="N281">
        <v>14</v>
      </c>
      <c r="O281">
        <v>0.81818181818181801</v>
      </c>
      <c r="P281">
        <v>4</v>
      </c>
      <c r="Q281">
        <v>3</v>
      </c>
      <c r="R281">
        <v>3</v>
      </c>
      <c r="S281">
        <v>6</v>
      </c>
      <c r="T281">
        <v>0.75</v>
      </c>
      <c r="U281">
        <v>5</v>
      </c>
      <c r="V281">
        <v>4</v>
      </c>
      <c r="W281">
        <v>3</v>
      </c>
      <c r="X281">
        <v>12</v>
      </c>
      <c r="Y281">
        <v>0.6</v>
      </c>
      <c r="Z281" s="3">
        <v>-1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-1</v>
      </c>
      <c r="AL281" s="3">
        <v>1</v>
      </c>
      <c r="AM281" s="3">
        <v>1</v>
      </c>
      <c r="AN281" s="3">
        <v>1</v>
      </c>
      <c r="AO281" s="3">
        <v>1</v>
      </c>
      <c r="AP281">
        <v>0</v>
      </c>
      <c r="AQ281" s="3">
        <v>-1</v>
      </c>
      <c r="AR281" s="3">
        <v>1</v>
      </c>
      <c r="AS281" s="3">
        <v>1</v>
      </c>
      <c r="AT281">
        <v>-1</v>
      </c>
      <c r="AU281">
        <v>1</v>
      </c>
      <c r="AV281">
        <v>1</v>
      </c>
      <c r="AW281">
        <v>1</v>
      </c>
      <c r="AX281">
        <v>2</v>
      </c>
      <c r="AY281">
        <v>0</v>
      </c>
      <c r="AZ281">
        <v>1</v>
      </c>
      <c r="BA281">
        <v>1</v>
      </c>
      <c r="BB281">
        <v>1</v>
      </c>
      <c r="BC281">
        <v>5</v>
      </c>
      <c r="BD281">
        <v>1</v>
      </c>
      <c r="BE281">
        <v>-1</v>
      </c>
      <c r="BF281">
        <v>4</v>
      </c>
      <c r="BG281">
        <v>1</v>
      </c>
      <c r="BH281">
        <v>1</v>
      </c>
      <c r="BI281">
        <v>1</v>
      </c>
      <c r="BJ281">
        <v>0</v>
      </c>
      <c r="BK281">
        <v>-1</v>
      </c>
      <c r="BL281">
        <v>1</v>
      </c>
      <c r="BM281">
        <v>10</v>
      </c>
      <c r="BN281" t="s">
        <v>2459</v>
      </c>
    </row>
    <row r="282" spans="1:66" x14ac:dyDescent="0.2">
      <c r="A282" t="s">
        <v>345</v>
      </c>
      <c r="B282" t="s">
        <v>378</v>
      </c>
      <c r="C282" t="s">
        <v>91</v>
      </c>
      <c r="D282" t="s">
        <v>92</v>
      </c>
      <c r="E282" t="s">
        <v>93</v>
      </c>
      <c r="F282" t="s">
        <v>94</v>
      </c>
      <c r="G282">
        <v>20</v>
      </c>
      <c r="H282">
        <v>15</v>
      </c>
      <c r="I282">
        <v>55</v>
      </c>
      <c r="J282" t="s">
        <v>347</v>
      </c>
      <c r="K282">
        <v>11</v>
      </c>
      <c r="L282">
        <v>10</v>
      </c>
      <c r="M282">
        <v>9</v>
      </c>
      <c r="N282">
        <v>24</v>
      </c>
      <c r="O282">
        <v>0.81818181818181801</v>
      </c>
      <c r="P282">
        <v>4</v>
      </c>
      <c r="Q282">
        <v>3</v>
      </c>
      <c r="R282">
        <v>3</v>
      </c>
      <c r="S282">
        <v>6</v>
      </c>
      <c r="T282">
        <v>0.75</v>
      </c>
      <c r="U282">
        <v>5</v>
      </c>
      <c r="V282">
        <v>4</v>
      </c>
      <c r="W282">
        <v>3</v>
      </c>
      <c r="X282">
        <v>25</v>
      </c>
      <c r="Y282">
        <v>0.6</v>
      </c>
      <c r="Z282" s="3">
        <v>-1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-1</v>
      </c>
      <c r="AL282" s="3">
        <v>1</v>
      </c>
      <c r="AM282" s="3">
        <v>1</v>
      </c>
      <c r="AN282" s="3">
        <v>1</v>
      </c>
      <c r="AO282" s="3">
        <v>1</v>
      </c>
      <c r="AP282">
        <v>0</v>
      </c>
      <c r="AQ282" s="3">
        <v>-1</v>
      </c>
      <c r="AR282" s="3">
        <v>1</v>
      </c>
      <c r="AS282" s="3">
        <v>1</v>
      </c>
      <c r="AT282">
        <v>-1</v>
      </c>
      <c r="AU282">
        <v>1</v>
      </c>
      <c r="AV282">
        <v>1</v>
      </c>
      <c r="AW282">
        <v>1</v>
      </c>
      <c r="AX282">
        <v>2</v>
      </c>
      <c r="AY282">
        <v>0</v>
      </c>
      <c r="AZ282">
        <v>1</v>
      </c>
      <c r="BA282">
        <v>1</v>
      </c>
      <c r="BB282">
        <v>1</v>
      </c>
      <c r="BC282">
        <v>15</v>
      </c>
      <c r="BD282">
        <v>1</v>
      </c>
      <c r="BE282">
        <v>-1</v>
      </c>
      <c r="BF282">
        <v>4</v>
      </c>
      <c r="BG282">
        <v>1</v>
      </c>
      <c r="BH282">
        <v>1</v>
      </c>
      <c r="BI282">
        <v>1</v>
      </c>
      <c r="BJ282">
        <v>0</v>
      </c>
      <c r="BK282">
        <v>-1</v>
      </c>
      <c r="BL282">
        <v>1</v>
      </c>
      <c r="BM282">
        <v>23</v>
      </c>
      <c r="BN282" t="s">
        <v>2459</v>
      </c>
    </row>
    <row r="283" spans="1:66" x14ac:dyDescent="0.2">
      <c r="A283" t="s">
        <v>345</v>
      </c>
      <c r="B283" t="s">
        <v>379</v>
      </c>
      <c r="C283" t="s">
        <v>91</v>
      </c>
      <c r="D283" t="s">
        <v>92</v>
      </c>
      <c r="E283" t="s">
        <v>93</v>
      </c>
      <c r="F283" t="s">
        <v>94</v>
      </c>
      <c r="G283">
        <v>20</v>
      </c>
      <c r="H283">
        <v>15</v>
      </c>
      <c r="I283">
        <v>54</v>
      </c>
      <c r="J283" t="s">
        <v>347</v>
      </c>
      <c r="K283">
        <v>11</v>
      </c>
      <c r="L283">
        <v>10</v>
      </c>
      <c r="M283">
        <v>9</v>
      </c>
      <c r="N283">
        <v>18</v>
      </c>
      <c r="O283">
        <v>0.81818181818181801</v>
      </c>
      <c r="P283">
        <v>4</v>
      </c>
      <c r="Q283">
        <v>3</v>
      </c>
      <c r="R283">
        <v>3</v>
      </c>
      <c r="S283">
        <v>6</v>
      </c>
      <c r="T283">
        <v>0.75</v>
      </c>
      <c r="U283">
        <v>5</v>
      </c>
      <c r="V283">
        <v>4</v>
      </c>
      <c r="W283">
        <v>3</v>
      </c>
      <c r="X283">
        <v>30</v>
      </c>
      <c r="Y283">
        <v>0.6</v>
      </c>
      <c r="Z283" s="3">
        <v>-1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-1</v>
      </c>
      <c r="AL283" s="3">
        <v>1</v>
      </c>
      <c r="AM283" s="3">
        <v>1</v>
      </c>
      <c r="AN283" s="3">
        <v>1</v>
      </c>
      <c r="AO283" s="3">
        <v>1</v>
      </c>
      <c r="AP283">
        <v>0</v>
      </c>
      <c r="AQ283" s="3">
        <v>-1</v>
      </c>
      <c r="AR283" s="3">
        <v>1</v>
      </c>
      <c r="AS283" s="3">
        <v>1</v>
      </c>
      <c r="AT283">
        <v>-1</v>
      </c>
      <c r="AU283">
        <v>1</v>
      </c>
      <c r="AV283">
        <v>1</v>
      </c>
      <c r="AW283">
        <v>1</v>
      </c>
      <c r="AX283">
        <v>2</v>
      </c>
      <c r="AY283">
        <v>0</v>
      </c>
      <c r="AZ283">
        <v>1</v>
      </c>
      <c r="BA283">
        <v>1</v>
      </c>
      <c r="BB283">
        <v>1</v>
      </c>
      <c r="BC283">
        <v>9</v>
      </c>
      <c r="BD283">
        <v>1</v>
      </c>
      <c r="BE283">
        <v>-1</v>
      </c>
      <c r="BF283">
        <v>4</v>
      </c>
      <c r="BG283">
        <v>1</v>
      </c>
      <c r="BH283">
        <v>1</v>
      </c>
      <c r="BI283">
        <v>1</v>
      </c>
      <c r="BJ283">
        <v>0</v>
      </c>
      <c r="BK283">
        <v>-1</v>
      </c>
      <c r="BL283">
        <v>1</v>
      </c>
      <c r="BM283">
        <v>28</v>
      </c>
      <c r="BN283" t="s">
        <v>2459</v>
      </c>
    </row>
    <row r="284" spans="1:66" x14ac:dyDescent="0.2">
      <c r="A284" t="s">
        <v>345</v>
      </c>
      <c r="B284" t="s">
        <v>380</v>
      </c>
      <c r="C284" t="s">
        <v>91</v>
      </c>
      <c r="D284" t="s">
        <v>92</v>
      </c>
      <c r="E284" t="s">
        <v>93</v>
      </c>
      <c r="F284" t="s">
        <v>94</v>
      </c>
      <c r="G284">
        <v>20</v>
      </c>
      <c r="H284">
        <v>15</v>
      </c>
      <c r="I284">
        <v>27</v>
      </c>
      <c r="J284" t="s">
        <v>347</v>
      </c>
      <c r="K284">
        <v>11</v>
      </c>
      <c r="L284">
        <v>10</v>
      </c>
      <c r="M284">
        <v>9</v>
      </c>
      <c r="N284">
        <v>14</v>
      </c>
      <c r="O284">
        <v>0.81818181818181801</v>
      </c>
      <c r="P284">
        <v>4</v>
      </c>
      <c r="Q284">
        <v>3</v>
      </c>
      <c r="R284">
        <v>3</v>
      </c>
      <c r="S284">
        <v>6</v>
      </c>
      <c r="T284">
        <v>0.75</v>
      </c>
      <c r="U284">
        <v>5</v>
      </c>
      <c r="V284">
        <v>4</v>
      </c>
      <c r="W284">
        <v>3</v>
      </c>
      <c r="X284">
        <v>7</v>
      </c>
      <c r="Y284">
        <v>0.6</v>
      </c>
      <c r="Z284" s="3">
        <v>-1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-1</v>
      </c>
      <c r="AL284" s="3">
        <v>1</v>
      </c>
      <c r="AM284" s="3">
        <v>1</v>
      </c>
      <c r="AN284" s="3">
        <v>1</v>
      </c>
      <c r="AO284" s="3">
        <v>1</v>
      </c>
      <c r="AP284">
        <v>0</v>
      </c>
      <c r="AQ284" s="3">
        <v>-1</v>
      </c>
      <c r="AR284" s="3">
        <v>1</v>
      </c>
      <c r="AS284" s="3">
        <v>1</v>
      </c>
      <c r="AT284">
        <v>-1</v>
      </c>
      <c r="AU284">
        <v>1</v>
      </c>
      <c r="AV284">
        <v>1</v>
      </c>
      <c r="AW284">
        <v>1</v>
      </c>
      <c r="AX284">
        <v>2</v>
      </c>
      <c r="AY284">
        <v>0</v>
      </c>
      <c r="AZ284">
        <v>1</v>
      </c>
      <c r="BA284">
        <v>1</v>
      </c>
      <c r="BB284">
        <v>1</v>
      </c>
      <c r="BC284">
        <v>5</v>
      </c>
      <c r="BD284">
        <v>1</v>
      </c>
      <c r="BE284">
        <v>-1</v>
      </c>
      <c r="BF284">
        <v>4</v>
      </c>
      <c r="BG284">
        <v>1</v>
      </c>
      <c r="BH284">
        <v>1</v>
      </c>
      <c r="BI284">
        <v>1</v>
      </c>
      <c r="BJ284">
        <v>0</v>
      </c>
      <c r="BK284">
        <v>-1</v>
      </c>
      <c r="BL284">
        <v>1</v>
      </c>
      <c r="BM284">
        <v>5</v>
      </c>
      <c r="BN284" t="s">
        <v>2459</v>
      </c>
    </row>
    <row r="285" spans="1:66" x14ac:dyDescent="0.2">
      <c r="A285" t="s">
        <v>345</v>
      </c>
      <c r="B285" t="s">
        <v>381</v>
      </c>
      <c r="C285" t="s">
        <v>91</v>
      </c>
      <c r="D285" t="s">
        <v>92</v>
      </c>
      <c r="E285" t="s">
        <v>93</v>
      </c>
      <c r="F285" t="s">
        <v>94</v>
      </c>
      <c r="G285">
        <v>20</v>
      </c>
      <c r="H285">
        <v>15</v>
      </c>
      <c r="I285">
        <v>28</v>
      </c>
      <c r="J285" t="s">
        <v>347</v>
      </c>
      <c r="K285">
        <v>11</v>
      </c>
      <c r="L285">
        <v>10</v>
      </c>
      <c r="M285">
        <v>9</v>
      </c>
      <c r="N285">
        <v>14</v>
      </c>
      <c r="O285">
        <v>0.81818181818181801</v>
      </c>
      <c r="P285">
        <v>4</v>
      </c>
      <c r="Q285">
        <v>3</v>
      </c>
      <c r="R285">
        <v>3</v>
      </c>
      <c r="S285">
        <v>6</v>
      </c>
      <c r="T285">
        <v>0.75</v>
      </c>
      <c r="U285">
        <v>5</v>
      </c>
      <c r="V285">
        <v>4</v>
      </c>
      <c r="W285">
        <v>3</v>
      </c>
      <c r="X285">
        <v>8</v>
      </c>
      <c r="Y285">
        <v>0.6</v>
      </c>
      <c r="Z285" s="3">
        <v>-1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-1</v>
      </c>
      <c r="AL285" s="3">
        <v>1</v>
      </c>
      <c r="AM285" s="3">
        <v>1</v>
      </c>
      <c r="AN285" s="3">
        <v>1</v>
      </c>
      <c r="AO285" s="3">
        <v>1</v>
      </c>
      <c r="AP285">
        <v>0</v>
      </c>
      <c r="AQ285" s="3">
        <v>-1</v>
      </c>
      <c r="AR285" s="3">
        <v>1</v>
      </c>
      <c r="AS285" s="3">
        <v>1</v>
      </c>
      <c r="AT285">
        <v>-1</v>
      </c>
      <c r="AU285">
        <v>1</v>
      </c>
      <c r="AV285">
        <v>1</v>
      </c>
      <c r="AW285">
        <v>1</v>
      </c>
      <c r="AX285">
        <v>2</v>
      </c>
      <c r="AY285">
        <v>0</v>
      </c>
      <c r="AZ285">
        <v>1</v>
      </c>
      <c r="BA285">
        <v>1</v>
      </c>
      <c r="BB285">
        <v>1</v>
      </c>
      <c r="BC285">
        <v>5</v>
      </c>
      <c r="BD285">
        <v>1</v>
      </c>
      <c r="BE285">
        <v>-1</v>
      </c>
      <c r="BF285">
        <v>4</v>
      </c>
      <c r="BG285">
        <v>1</v>
      </c>
      <c r="BH285">
        <v>1</v>
      </c>
      <c r="BI285">
        <v>1</v>
      </c>
      <c r="BJ285">
        <v>0</v>
      </c>
      <c r="BK285">
        <v>-1</v>
      </c>
      <c r="BL285">
        <v>1</v>
      </c>
      <c r="BM285">
        <v>6</v>
      </c>
      <c r="BN285" t="s">
        <v>2459</v>
      </c>
    </row>
    <row r="286" spans="1:66" x14ac:dyDescent="0.2">
      <c r="A286" t="s">
        <v>345</v>
      </c>
      <c r="B286" t="s">
        <v>382</v>
      </c>
      <c r="C286" t="s">
        <v>91</v>
      </c>
      <c r="D286" t="s">
        <v>92</v>
      </c>
      <c r="E286" t="s">
        <v>93</v>
      </c>
      <c r="F286" t="s">
        <v>94</v>
      </c>
      <c r="G286">
        <v>20</v>
      </c>
      <c r="H286">
        <v>15</v>
      </c>
      <c r="I286">
        <v>40</v>
      </c>
      <c r="J286" t="s">
        <v>347</v>
      </c>
      <c r="K286">
        <v>11</v>
      </c>
      <c r="L286">
        <v>10</v>
      </c>
      <c r="M286">
        <v>9</v>
      </c>
      <c r="N286">
        <v>18</v>
      </c>
      <c r="O286">
        <v>0.81818181818181801</v>
      </c>
      <c r="P286">
        <v>4</v>
      </c>
      <c r="Q286">
        <v>3</v>
      </c>
      <c r="R286">
        <v>3</v>
      </c>
      <c r="S286">
        <v>6</v>
      </c>
      <c r="T286">
        <v>0.75</v>
      </c>
      <c r="U286">
        <v>5</v>
      </c>
      <c r="V286">
        <v>4</v>
      </c>
      <c r="W286">
        <v>3</v>
      </c>
      <c r="X286">
        <v>16</v>
      </c>
      <c r="Y286">
        <v>0.6</v>
      </c>
      <c r="Z286" s="3">
        <v>-1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-1</v>
      </c>
      <c r="AL286" s="3">
        <v>1</v>
      </c>
      <c r="AM286" s="3">
        <v>1</v>
      </c>
      <c r="AN286" s="3">
        <v>1</v>
      </c>
      <c r="AO286" s="3">
        <v>1</v>
      </c>
      <c r="AP286">
        <v>0</v>
      </c>
      <c r="AQ286" s="3">
        <v>-1</v>
      </c>
      <c r="AR286" s="3">
        <v>1</v>
      </c>
      <c r="AS286" s="3">
        <v>1</v>
      </c>
      <c r="AT286">
        <v>-1</v>
      </c>
      <c r="AU286">
        <v>1</v>
      </c>
      <c r="AV286">
        <v>1</v>
      </c>
      <c r="AW286">
        <v>1</v>
      </c>
      <c r="AX286">
        <v>2</v>
      </c>
      <c r="AY286">
        <v>0</v>
      </c>
      <c r="AZ286">
        <v>1</v>
      </c>
      <c r="BA286">
        <v>1</v>
      </c>
      <c r="BB286">
        <v>1</v>
      </c>
      <c r="BC286">
        <v>9</v>
      </c>
      <c r="BD286">
        <v>1</v>
      </c>
      <c r="BE286">
        <v>-1</v>
      </c>
      <c r="BF286">
        <v>4</v>
      </c>
      <c r="BG286">
        <v>1</v>
      </c>
      <c r="BH286">
        <v>1</v>
      </c>
      <c r="BI286">
        <v>1</v>
      </c>
      <c r="BJ286">
        <v>0</v>
      </c>
      <c r="BK286">
        <v>-1</v>
      </c>
      <c r="BL286">
        <v>1</v>
      </c>
      <c r="BM286">
        <v>14</v>
      </c>
      <c r="BN286" t="s">
        <v>2459</v>
      </c>
    </row>
    <row r="287" spans="1:66" x14ac:dyDescent="0.2">
      <c r="A287" t="s">
        <v>345</v>
      </c>
      <c r="B287" t="s">
        <v>383</v>
      </c>
      <c r="C287" t="s">
        <v>91</v>
      </c>
      <c r="D287" t="s">
        <v>92</v>
      </c>
      <c r="E287" t="s">
        <v>93</v>
      </c>
      <c r="F287" t="s">
        <v>94</v>
      </c>
      <c r="G287">
        <v>20</v>
      </c>
      <c r="H287">
        <v>15</v>
      </c>
      <c r="I287">
        <v>27</v>
      </c>
      <c r="J287" t="s">
        <v>347</v>
      </c>
      <c r="K287">
        <v>11</v>
      </c>
      <c r="L287">
        <v>10</v>
      </c>
      <c r="M287">
        <v>9</v>
      </c>
      <c r="N287">
        <v>14</v>
      </c>
      <c r="O287">
        <v>0.81818181818181801</v>
      </c>
      <c r="P287">
        <v>4</v>
      </c>
      <c r="Q287">
        <v>3</v>
      </c>
      <c r="R287">
        <v>3</v>
      </c>
      <c r="S287">
        <v>6</v>
      </c>
      <c r="T287">
        <v>0.75</v>
      </c>
      <c r="U287">
        <v>5</v>
      </c>
      <c r="V287">
        <v>4</v>
      </c>
      <c r="W287">
        <v>3</v>
      </c>
      <c r="X287">
        <v>7</v>
      </c>
      <c r="Y287">
        <v>0.6</v>
      </c>
      <c r="Z287" s="3">
        <v>-1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-1</v>
      </c>
      <c r="AL287" s="3">
        <v>1</v>
      </c>
      <c r="AM287" s="3">
        <v>1</v>
      </c>
      <c r="AN287" s="3">
        <v>1</v>
      </c>
      <c r="AO287" s="3">
        <v>1</v>
      </c>
      <c r="AP287">
        <v>0</v>
      </c>
      <c r="AQ287" s="3">
        <v>-1</v>
      </c>
      <c r="AR287" s="3">
        <v>1</v>
      </c>
      <c r="AS287" s="3">
        <v>1</v>
      </c>
      <c r="AT287">
        <v>-1</v>
      </c>
      <c r="AU287">
        <v>1</v>
      </c>
      <c r="AV287">
        <v>1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1</v>
      </c>
      <c r="BC287">
        <v>5</v>
      </c>
      <c r="BD287">
        <v>1</v>
      </c>
      <c r="BE287">
        <v>-1</v>
      </c>
      <c r="BF287">
        <v>4</v>
      </c>
      <c r="BG287">
        <v>1</v>
      </c>
      <c r="BH287">
        <v>1</v>
      </c>
      <c r="BI287">
        <v>1</v>
      </c>
      <c r="BJ287">
        <v>0</v>
      </c>
      <c r="BK287">
        <v>-1</v>
      </c>
      <c r="BL287">
        <v>1</v>
      </c>
      <c r="BM287">
        <v>5</v>
      </c>
      <c r="BN287" t="s">
        <v>2459</v>
      </c>
    </row>
    <row r="288" spans="1:66" x14ac:dyDescent="0.2">
      <c r="A288" t="s">
        <v>345</v>
      </c>
      <c r="B288" t="s">
        <v>384</v>
      </c>
      <c r="C288" t="s">
        <v>91</v>
      </c>
      <c r="D288" t="s">
        <v>92</v>
      </c>
      <c r="E288" t="s">
        <v>93</v>
      </c>
      <c r="F288" t="s">
        <v>94</v>
      </c>
      <c r="G288">
        <v>20</v>
      </c>
      <c r="H288">
        <v>15</v>
      </c>
      <c r="I288">
        <v>31</v>
      </c>
      <c r="J288" t="s">
        <v>347</v>
      </c>
      <c r="K288">
        <v>11</v>
      </c>
      <c r="L288">
        <v>10</v>
      </c>
      <c r="M288">
        <v>9</v>
      </c>
      <c r="N288">
        <v>14</v>
      </c>
      <c r="O288">
        <v>0.81818181818181801</v>
      </c>
      <c r="P288">
        <v>4</v>
      </c>
      <c r="Q288">
        <v>3</v>
      </c>
      <c r="R288">
        <v>3</v>
      </c>
      <c r="S288">
        <v>6</v>
      </c>
      <c r="T288">
        <v>0.75</v>
      </c>
      <c r="U288">
        <v>5</v>
      </c>
      <c r="V288">
        <v>4</v>
      </c>
      <c r="W288">
        <v>3</v>
      </c>
      <c r="X288">
        <v>11</v>
      </c>
      <c r="Y288">
        <v>0.6</v>
      </c>
      <c r="Z288" s="3">
        <v>-1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-1</v>
      </c>
      <c r="AL288" s="3">
        <v>1</v>
      </c>
      <c r="AM288" s="3">
        <v>1</v>
      </c>
      <c r="AN288" s="3">
        <v>1</v>
      </c>
      <c r="AO288" s="3">
        <v>1</v>
      </c>
      <c r="AP288">
        <v>0</v>
      </c>
      <c r="AQ288" s="3">
        <v>-1</v>
      </c>
      <c r="AR288" s="3">
        <v>1</v>
      </c>
      <c r="AS288" s="3">
        <v>1</v>
      </c>
      <c r="AT288">
        <v>-1</v>
      </c>
      <c r="AU288">
        <v>1</v>
      </c>
      <c r="AV288">
        <v>1</v>
      </c>
      <c r="AW288">
        <v>1</v>
      </c>
      <c r="AX288">
        <v>2</v>
      </c>
      <c r="AY288">
        <v>0</v>
      </c>
      <c r="AZ288">
        <v>1</v>
      </c>
      <c r="BA288">
        <v>1</v>
      </c>
      <c r="BB288">
        <v>1</v>
      </c>
      <c r="BC288">
        <v>5</v>
      </c>
      <c r="BD288">
        <v>1</v>
      </c>
      <c r="BE288">
        <v>-1</v>
      </c>
      <c r="BF288">
        <v>4</v>
      </c>
      <c r="BG288">
        <v>1</v>
      </c>
      <c r="BH288">
        <v>1</v>
      </c>
      <c r="BI288">
        <v>1</v>
      </c>
      <c r="BJ288">
        <v>0</v>
      </c>
      <c r="BK288">
        <v>-1</v>
      </c>
      <c r="BL288">
        <v>1</v>
      </c>
      <c r="BM288">
        <v>9</v>
      </c>
      <c r="BN288" t="s">
        <v>2459</v>
      </c>
    </row>
    <row r="289" spans="1:66" x14ac:dyDescent="0.2">
      <c r="A289" t="s">
        <v>345</v>
      </c>
      <c r="B289" t="s">
        <v>385</v>
      </c>
      <c r="C289" t="s">
        <v>91</v>
      </c>
      <c r="D289" t="s">
        <v>92</v>
      </c>
      <c r="E289" t="s">
        <v>93</v>
      </c>
      <c r="F289" t="s">
        <v>94</v>
      </c>
      <c r="G289">
        <v>20</v>
      </c>
      <c r="H289">
        <v>15</v>
      </c>
      <c r="I289">
        <v>27</v>
      </c>
      <c r="J289" t="s">
        <v>347</v>
      </c>
      <c r="K289">
        <v>11</v>
      </c>
      <c r="L289">
        <v>10</v>
      </c>
      <c r="M289">
        <v>9</v>
      </c>
      <c r="N289">
        <v>14</v>
      </c>
      <c r="O289">
        <v>0.81818181818181801</v>
      </c>
      <c r="P289">
        <v>4</v>
      </c>
      <c r="Q289">
        <v>3</v>
      </c>
      <c r="R289">
        <v>3</v>
      </c>
      <c r="S289">
        <v>6</v>
      </c>
      <c r="T289">
        <v>0.75</v>
      </c>
      <c r="U289">
        <v>5</v>
      </c>
      <c r="V289">
        <v>4</v>
      </c>
      <c r="W289">
        <v>3</v>
      </c>
      <c r="X289">
        <v>7</v>
      </c>
      <c r="Y289">
        <v>0.6</v>
      </c>
      <c r="Z289" s="3">
        <v>-1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-1</v>
      </c>
      <c r="AL289" s="3">
        <v>1</v>
      </c>
      <c r="AM289" s="3">
        <v>1</v>
      </c>
      <c r="AN289" s="3">
        <v>1</v>
      </c>
      <c r="AO289" s="3">
        <v>1</v>
      </c>
      <c r="AP289">
        <v>0</v>
      </c>
      <c r="AQ289" s="3">
        <v>-1</v>
      </c>
      <c r="AR289" s="3">
        <v>1</v>
      </c>
      <c r="AS289" s="3">
        <v>1</v>
      </c>
      <c r="AT289">
        <v>-1</v>
      </c>
      <c r="AU289">
        <v>1</v>
      </c>
      <c r="AV289">
        <v>1</v>
      </c>
      <c r="AW289">
        <v>1</v>
      </c>
      <c r="AX289">
        <v>2</v>
      </c>
      <c r="AY289">
        <v>0</v>
      </c>
      <c r="AZ289">
        <v>1</v>
      </c>
      <c r="BA289">
        <v>1</v>
      </c>
      <c r="BB289">
        <v>1</v>
      </c>
      <c r="BC289">
        <v>5</v>
      </c>
      <c r="BD289">
        <v>1</v>
      </c>
      <c r="BE289">
        <v>-1</v>
      </c>
      <c r="BF289">
        <v>4</v>
      </c>
      <c r="BG289">
        <v>1</v>
      </c>
      <c r="BH289">
        <v>1</v>
      </c>
      <c r="BI289">
        <v>1</v>
      </c>
      <c r="BJ289">
        <v>0</v>
      </c>
      <c r="BK289">
        <v>-1</v>
      </c>
      <c r="BL289">
        <v>1</v>
      </c>
      <c r="BM289">
        <v>5</v>
      </c>
      <c r="BN289" t="s">
        <v>2459</v>
      </c>
    </row>
    <row r="290" spans="1:66" x14ac:dyDescent="0.2">
      <c r="A290" t="s">
        <v>345</v>
      </c>
      <c r="B290" t="s">
        <v>386</v>
      </c>
      <c r="C290" t="s">
        <v>91</v>
      </c>
      <c r="D290" t="s">
        <v>92</v>
      </c>
      <c r="E290" t="s">
        <v>93</v>
      </c>
      <c r="F290" t="s">
        <v>94</v>
      </c>
      <c r="G290">
        <v>20</v>
      </c>
      <c r="H290">
        <v>13</v>
      </c>
      <c r="I290">
        <v>22</v>
      </c>
      <c r="J290" t="s">
        <v>349</v>
      </c>
      <c r="K290">
        <v>11</v>
      </c>
      <c r="L290">
        <v>10</v>
      </c>
      <c r="M290">
        <v>9</v>
      </c>
      <c r="N290">
        <v>15</v>
      </c>
      <c r="O290">
        <v>0.81818181818181801</v>
      </c>
      <c r="P290">
        <v>4</v>
      </c>
      <c r="Q290">
        <v>3</v>
      </c>
      <c r="R290">
        <v>3</v>
      </c>
      <c r="S290">
        <v>6</v>
      </c>
      <c r="T290">
        <v>0.75</v>
      </c>
      <c r="U290">
        <v>5</v>
      </c>
      <c r="V290">
        <v>4</v>
      </c>
      <c r="W290">
        <v>1</v>
      </c>
      <c r="X290">
        <v>1</v>
      </c>
      <c r="Y290">
        <v>0.2</v>
      </c>
      <c r="Z290" s="3">
        <v>-1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-1</v>
      </c>
      <c r="AL290" s="3">
        <v>1</v>
      </c>
      <c r="AM290" s="3">
        <v>1</v>
      </c>
      <c r="AN290" s="3">
        <v>1</v>
      </c>
      <c r="AO290" s="3">
        <v>1</v>
      </c>
      <c r="AP290">
        <v>0</v>
      </c>
      <c r="AQ290" s="3">
        <v>-1</v>
      </c>
      <c r="AR290">
        <v>0</v>
      </c>
      <c r="AS290">
        <v>0</v>
      </c>
      <c r="AT290">
        <v>-1</v>
      </c>
      <c r="AU290">
        <v>1</v>
      </c>
      <c r="AV290">
        <v>1</v>
      </c>
      <c r="AW290">
        <v>1</v>
      </c>
      <c r="AX290">
        <v>3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1</v>
      </c>
      <c r="BE290">
        <v>-1</v>
      </c>
      <c r="BF290">
        <v>4</v>
      </c>
      <c r="BG290">
        <v>1</v>
      </c>
      <c r="BH290">
        <v>1</v>
      </c>
      <c r="BI290">
        <v>1</v>
      </c>
      <c r="BJ290">
        <v>0</v>
      </c>
      <c r="BK290">
        <v>-1</v>
      </c>
      <c r="BL290">
        <v>0</v>
      </c>
      <c r="BM290">
        <v>0</v>
      </c>
      <c r="BN290" t="s">
        <v>2460</v>
      </c>
    </row>
    <row r="291" spans="1:66" x14ac:dyDescent="0.2">
      <c r="A291" t="s">
        <v>345</v>
      </c>
      <c r="B291" t="s">
        <v>387</v>
      </c>
      <c r="C291" t="s">
        <v>91</v>
      </c>
      <c r="D291" t="s">
        <v>92</v>
      </c>
      <c r="E291" t="s">
        <v>93</v>
      </c>
      <c r="F291" t="s">
        <v>94</v>
      </c>
      <c r="G291">
        <v>20</v>
      </c>
      <c r="H291">
        <v>15</v>
      </c>
      <c r="I291">
        <v>31</v>
      </c>
      <c r="J291" t="s">
        <v>347</v>
      </c>
      <c r="K291">
        <v>11</v>
      </c>
      <c r="L291">
        <v>10</v>
      </c>
      <c r="M291">
        <v>9</v>
      </c>
      <c r="N291">
        <v>14</v>
      </c>
      <c r="O291">
        <v>0.81818181818181801</v>
      </c>
      <c r="P291">
        <v>4</v>
      </c>
      <c r="Q291">
        <v>3</v>
      </c>
      <c r="R291">
        <v>3</v>
      </c>
      <c r="S291">
        <v>6</v>
      </c>
      <c r="T291">
        <v>0.75</v>
      </c>
      <c r="U291">
        <v>5</v>
      </c>
      <c r="V291">
        <v>4</v>
      </c>
      <c r="W291">
        <v>3</v>
      </c>
      <c r="X291">
        <v>11</v>
      </c>
      <c r="Y291">
        <v>0.6</v>
      </c>
      <c r="Z291" s="3">
        <v>-1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-1</v>
      </c>
      <c r="AL291" s="3">
        <v>1</v>
      </c>
      <c r="AM291" s="3">
        <v>1</v>
      </c>
      <c r="AN291" s="3">
        <v>1</v>
      </c>
      <c r="AO291" s="3">
        <v>1</v>
      </c>
      <c r="AP291">
        <v>0</v>
      </c>
      <c r="AQ291" s="3">
        <v>-1</v>
      </c>
      <c r="AR291" s="3">
        <v>1</v>
      </c>
      <c r="AS291" s="3">
        <v>1</v>
      </c>
      <c r="AT291">
        <v>-1</v>
      </c>
      <c r="AU291">
        <v>1</v>
      </c>
      <c r="AV291">
        <v>1</v>
      </c>
      <c r="AW291">
        <v>1</v>
      </c>
      <c r="AX291">
        <v>2</v>
      </c>
      <c r="AY291">
        <v>0</v>
      </c>
      <c r="AZ291">
        <v>1</v>
      </c>
      <c r="BA291">
        <v>1</v>
      </c>
      <c r="BB291">
        <v>1</v>
      </c>
      <c r="BC291">
        <v>5</v>
      </c>
      <c r="BD291">
        <v>1</v>
      </c>
      <c r="BE291">
        <v>-1</v>
      </c>
      <c r="BF291">
        <v>4</v>
      </c>
      <c r="BG291">
        <v>1</v>
      </c>
      <c r="BH291">
        <v>1</v>
      </c>
      <c r="BI291">
        <v>1</v>
      </c>
      <c r="BJ291">
        <v>0</v>
      </c>
      <c r="BK291">
        <v>-1</v>
      </c>
      <c r="BL291">
        <v>1</v>
      </c>
      <c r="BM291">
        <v>9</v>
      </c>
      <c r="BN291" t="s">
        <v>2459</v>
      </c>
    </row>
    <row r="292" spans="1:66" x14ac:dyDescent="0.2">
      <c r="A292" t="s">
        <v>345</v>
      </c>
      <c r="B292" t="s">
        <v>388</v>
      </c>
      <c r="C292" t="s">
        <v>91</v>
      </c>
      <c r="D292" t="s">
        <v>92</v>
      </c>
      <c r="E292" t="s">
        <v>93</v>
      </c>
      <c r="F292" t="s">
        <v>94</v>
      </c>
      <c r="G292">
        <v>20</v>
      </c>
      <c r="H292">
        <v>13</v>
      </c>
      <c r="I292">
        <v>24</v>
      </c>
      <c r="J292" t="s">
        <v>349</v>
      </c>
      <c r="K292">
        <v>11</v>
      </c>
      <c r="L292">
        <v>10</v>
      </c>
      <c r="M292">
        <v>9</v>
      </c>
      <c r="N292">
        <v>17</v>
      </c>
      <c r="O292">
        <v>0.81818181818181801</v>
      </c>
      <c r="P292">
        <v>4</v>
      </c>
      <c r="Q292">
        <v>3</v>
      </c>
      <c r="R292">
        <v>3</v>
      </c>
      <c r="S292">
        <v>6</v>
      </c>
      <c r="T292">
        <v>0.75</v>
      </c>
      <c r="U292">
        <v>5</v>
      </c>
      <c r="V292">
        <v>4</v>
      </c>
      <c r="W292">
        <v>1</v>
      </c>
      <c r="X292">
        <v>1</v>
      </c>
      <c r="Y292">
        <v>0.2</v>
      </c>
      <c r="Z292" s="3">
        <v>-1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-1</v>
      </c>
      <c r="AL292" s="3">
        <v>1</v>
      </c>
      <c r="AM292" s="3">
        <v>1</v>
      </c>
      <c r="AN292" s="3">
        <v>1</v>
      </c>
      <c r="AO292" s="3">
        <v>1</v>
      </c>
      <c r="AP292">
        <v>0</v>
      </c>
      <c r="AQ292" s="3">
        <v>-1</v>
      </c>
      <c r="AR292">
        <v>0</v>
      </c>
      <c r="AS292">
        <v>0</v>
      </c>
      <c r="AT292">
        <v>-1</v>
      </c>
      <c r="AU292">
        <v>1</v>
      </c>
      <c r="AV292">
        <v>1</v>
      </c>
      <c r="AW292">
        <v>1</v>
      </c>
      <c r="AX292">
        <v>2</v>
      </c>
      <c r="AY292">
        <v>0</v>
      </c>
      <c r="AZ292">
        <v>1</v>
      </c>
      <c r="BA292">
        <v>1</v>
      </c>
      <c r="BB292">
        <v>1</v>
      </c>
      <c r="BC292">
        <v>8</v>
      </c>
      <c r="BD292">
        <v>1</v>
      </c>
      <c r="BE292">
        <v>-1</v>
      </c>
      <c r="BF292">
        <v>4</v>
      </c>
      <c r="BG292">
        <v>1</v>
      </c>
      <c r="BH292">
        <v>1</v>
      </c>
      <c r="BI292">
        <v>1</v>
      </c>
      <c r="BJ292">
        <v>0</v>
      </c>
      <c r="BK292">
        <v>-1</v>
      </c>
      <c r="BL292">
        <v>0</v>
      </c>
      <c r="BM292">
        <v>0</v>
      </c>
      <c r="BN292" t="s">
        <v>2460</v>
      </c>
    </row>
    <row r="293" spans="1:66" x14ac:dyDescent="0.2">
      <c r="A293" t="s">
        <v>345</v>
      </c>
      <c r="B293" t="s">
        <v>389</v>
      </c>
      <c r="C293" t="s">
        <v>91</v>
      </c>
      <c r="D293" t="s">
        <v>92</v>
      </c>
      <c r="E293" t="s">
        <v>93</v>
      </c>
      <c r="F293" t="s">
        <v>94</v>
      </c>
      <c r="G293">
        <v>20</v>
      </c>
      <c r="H293">
        <v>13</v>
      </c>
      <c r="I293">
        <v>23</v>
      </c>
      <c r="J293" t="s">
        <v>349</v>
      </c>
      <c r="K293">
        <v>11</v>
      </c>
      <c r="L293">
        <v>10</v>
      </c>
      <c r="M293">
        <v>9</v>
      </c>
      <c r="N293">
        <v>16</v>
      </c>
      <c r="O293">
        <v>0.81818181818181801</v>
      </c>
      <c r="P293">
        <v>4</v>
      </c>
      <c r="Q293">
        <v>3</v>
      </c>
      <c r="R293">
        <v>3</v>
      </c>
      <c r="S293">
        <v>6</v>
      </c>
      <c r="T293">
        <v>0.75</v>
      </c>
      <c r="U293">
        <v>5</v>
      </c>
      <c r="V293">
        <v>4</v>
      </c>
      <c r="W293">
        <v>1</v>
      </c>
      <c r="X293">
        <v>1</v>
      </c>
      <c r="Y293">
        <v>0.2</v>
      </c>
      <c r="Z293" s="3">
        <v>-1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-1</v>
      </c>
      <c r="AL293" s="3">
        <v>1</v>
      </c>
      <c r="AM293" s="3">
        <v>1</v>
      </c>
      <c r="AN293" s="3">
        <v>1</v>
      </c>
      <c r="AO293" s="3">
        <v>1</v>
      </c>
      <c r="AP293">
        <v>0</v>
      </c>
      <c r="AQ293" s="3">
        <v>-1</v>
      </c>
      <c r="AR293">
        <v>0</v>
      </c>
      <c r="AS293">
        <v>0</v>
      </c>
      <c r="AT293">
        <v>-1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BA293">
        <v>1</v>
      </c>
      <c r="BB293">
        <v>1</v>
      </c>
      <c r="BC293">
        <v>7</v>
      </c>
      <c r="BD293">
        <v>1</v>
      </c>
      <c r="BE293">
        <v>-1</v>
      </c>
      <c r="BF293">
        <v>4</v>
      </c>
      <c r="BG293">
        <v>1</v>
      </c>
      <c r="BH293">
        <v>1</v>
      </c>
      <c r="BI293">
        <v>1</v>
      </c>
      <c r="BJ293">
        <v>0</v>
      </c>
      <c r="BK293">
        <v>-1</v>
      </c>
      <c r="BL293">
        <v>0</v>
      </c>
      <c r="BM293">
        <v>0</v>
      </c>
      <c r="BN293" t="s">
        <v>2460</v>
      </c>
    </row>
    <row r="294" spans="1:66" x14ac:dyDescent="0.2">
      <c r="A294" t="s">
        <v>345</v>
      </c>
      <c r="B294" t="s">
        <v>390</v>
      </c>
      <c r="C294" t="s">
        <v>91</v>
      </c>
      <c r="D294" t="s">
        <v>92</v>
      </c>
      <c r="E294" t="s">
        <v>93</v>
      </c>
      <c r="F294" t="s">
        <v>94</v>
      </c>
      <c r="G294">
        <v>20</v>
      </c>
      <c r="H294">
        <v>15</v>
      </c>
      <c r="I294">
        <v>68</v>
      </c>
      <c r="J294" t="s">
        <v>347</v>
      </c>
      <c r="K294">
        <v>11</v>
      </c>
      <c r="L294">
        <v>10</v>
      </c>
      <c r="M294">
        <v>9</v>
      </c>
      <c r="N294">
        <v>18</v>
      </c>
      <c r="O294">
        <v>0.81818181818181801</v>
      </c>
      <c r="P294">
        <v>4</v>
      </c>
      <c r="Q294">
        <v>3</v>
      </c>
      <c r="R294">
        <v>3</v>
      </c>
      <c r="S294">
        <v>6</v>
      </c>
      <c r="T294">
        <v>0.75</v>
      </c>
      <c r="U294">
        <v>5</v>
      </c>
      <c r="V294">
        <v>4</v>
      </c>
      <c r="W294">
        <v>3</v>
      </c>
      <c r="X294">
        <v>44</v>
      </c>
      <c r="Y294">
        <v>0.6</v>
      </c>
      <c r="Z294" s="3">
        <v>-1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-1</v>
      </c>
      <c r="AL294" s="3">
        <v>1</v>
      </c>
      <c r="AM294" s="3">
        <v>1</v>
      </c>
      <c r="AN294" s="3">
        <v>1</v>
      </c>
      <c r="AO294" s="3">
        <v>1</v>
      </c>
      <c r="AP294">
        <v>0</v>
      </c>
      <c r="AQ294" s="3">
        <v>-1</v>
      </c>
      <c r="AR294" s="3">
        <v>1</v>
      </c>
      <c r="AS294" s="3">
        <v>1</v>
      </c>
      <c r="AT294">
        <v>-1</v>
      </c>
      <c r="AU294">
        <v>1</v>
      </c>
      <c r="AV294">
        <v>1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1</v>
      </c>
      <c r="BC294">
        <v>9</v>
      </c>
      <c r="BD294">
        <v>1</v>
      </c>
      <c r="BE294">
        <v>-1</v>
      </c>
      <c r="BF294">
        <v>4</v>
      </c>
      <c r="BG294">
        <v>1</v>
      </c>
      <c r="BH294">
        <v>1</v>
      </c>
      <c r="BI294">
        <v>1</v>
      </c>
      <c r="BJ294">
        <v>0</v>
      </c>
      <c r="BK294">
        <v>-1</v>
      </c>
      <c r="BL294">
        <v>1</v>
      </c>
      <c r="BM294">
        <v>42</v>
      </c>
      <c r="BN294" t="s">
        <v>2459</v>
      </c>
    </row>
    <row r="295" spans="1:66" x14ac:dyDescent="0.2">
      <c r="A295" t="s">
        <v>345</v>
      </c>
      <c r="B295" t="s">
        <v>391</v>
      </c>
      <c r="C295" t="s">
        <v>91</v>
      </c>
      <c r="D295" t="s">
        <v>92</v>
      </c>
      <c r="E295" t="s">
        <v>93</v>
      </c>
      <c r="F295" t="s">
        <v>94</v>
      </c>
      <c r="G295">
        <v>20</v>
      </c>
      <c r="H295">
        <v>15</v>
      </c>
      <c r="I295">
        <v>69</v>
      </c>
      <c r="J295" t="s">
        <v>347</v>
      </c>
      <c r="K295">
        <v>11</v>
      </c>
      <c r="L295">
        <v>10</v>
      </c>
      <c r="M295">
        <v>9</v>
      </c>
      <c r="N295">
        <v>18</v>
      </c>
      <c r="O295">
        <v>0.81818181818181801</v>
      </c>
      <c r="P295">
        <v>4</v>
      </c>
      <c r="Q295">
        <v>3</v>
      </c>
      <c r="R295">
        <v>3</v>
      </c>
      <c r="S295">
        <v>6</v>
      </c>
      <c r="T295">
        <v>0.75</v>
      </c>
      <c r="U295">
        <v>5</v>
      </c>
      <c r="V295">
        <v>4</v>
      </c>
      <c r="W295">
        <v>3</v>
      </c>
      <c r="X295">
        <v>45</v>
      </c>
      <c r="Y295">
        <v>0.6</v>
      </c>
      <c r="Z295" s="3">
        <v>-1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-1</v>
      </c>
      <c r="AL295" s="3">
        <v>1</v>
      </c>
      <c r="AM295" s="3">
        <v>1</v>
      </c>
      <c r="AN295" s="3">
        <v>1</v>
      </c>
      <c r="AO295" s="3">
        <v>1</v>
      </c>
      <c r="AP295">
        <v>0</v>
      </c>
      <c r="AQ295" s="3">
        <v>-1</v>
      </c>
      <c r="AR295" s="3">
        <v>1</v>
      </c>
      <c r="AS295" s="3">
        <v>1</v>
      </c>
      <c r="AT295">
        <v>-1</v>
      </c>
      <c r="AU295">
        <v>1</v>
      </c>
      <c r="AV295">
        <v>1</v>
      </c>
      <c r="AW295">
        <v>1</v>
      </c>
      <c r="AX295">
        <v>2</v>
      </c>
      <c r="AY295">
        <v>0</v>
      </c>
      <c r="AZ295">
        <v>1</v>
      </c>
      <c r="BA295">
        <v>1</v>
      </c>
      <c r="BB295">
        <v>1</v>
      </c>
      <c r="BC295">
        <v>9</v>
      </c>
      <c r="BD295">
        <v>1</v>
      </c>
      <c r="BE295">
        <v>-1</v>
      </c>
      <c r="BF295">
        <v>4</v>
      </c>
      <c r="BG295">
        <v>1</v>
      </c>
      <c r="BH295">
        <v>1</v>
      </c>
      <c r="BI295">
        <v>1</v>
      </c>
      <c r="BJ295">
        <v>0</v>
      </c>
      <c r="BK295">
        <v>-1</v>
      </c>
      <c r="BL295">
        <v>1</v>
      </c>
      <c r="BM295">
        <v>43</v>
      </c>
      <c r="BN295" t="s">
        <v>2459</v>
      </c>
    </row>
    <row r="296" spans="1:66" x14ac:dyDescent="0.2">
      <c r="A296" t="s">
        <v>345</v>
      </c>
      <c r="B296" t="s">
        <v>392</v>
      </c>
      <c r="C296" t="s">
        <v>91</v>
      </c>
      <c r="D296" t="s">
        <v>92</v>
      </c>
      <c r="E296" t="s">
        <v>93</v>
      </c>
      <c r="F296" t="s">
        <v>94</v>
      </c>
      <c r="G296">
        <v>20</v>
      </c>
      <c r="H296">
        <v>15</v>
      </c>
      <c r="I296">
        <v>55</v>
      </c>
      <c r="J296" t="s">
        <v>347</v>
      </c>
      <c r="K296">
        <v>11</v>
      </c>
      <c r="L296">
        <v>10</v>
      </c>
      <c r="M296">
        <v>9</v>
      </c>
      <c r="N296">
        <v>24</v>
      </c>
      <c r="O296">
        <v>0.81818181818181801</v>
      </c>
      <c r="P296">
        <v>4</v>
      </c>
      <c r="Q296">
        <v>3</v>
      </c>
      <c r="R296">
        <v>3</v>
      </c>
      <c r="S296">
        <v>6</v>
      </c>
      <c r="T296">
        <v>0.75</v>
      </c>
      <c r="U296">
        <v>5</v>
      </c>
      <c r="V296">
        <v>4</v>
      </c>
      <c r="W296">
        <v>3</v>
      </c>
      <c r="X296">
        <v>25</v>
      </c>
      <c r="Y296">
        <v>0.6</v>
      </c>
      <c r="Z296" s="3">
        <v>-1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-1</v>
      </c>
      <c r="AL296" s="3">
        <v>1</v>
      </c>
      <c r="AM296" s="3">
        <v>1</v>
      </c>
      <c r="AN296" s="3">
        <v>1</v>
      </c>
      <c r="AO296" s="3">
        <v>1</v>
      </c>
      <c r="AP296">
        <v>0</v>
      </c>
      <c r="AQ296" s="3">
        <v>-1</v>
      </c>
      <c r="AR296" s="3">
        <v>1</v>
      </c>
      <c r="AS296" s="3">
        <v>1</v>
      </c>
      <c r="AT296">
        <v>-1</v>
      </c>
      <c r="AU296">
        <v>1</v>
      </c>
      <c r="AV296">
        <v>1</v>
      </c>
      <c r="AW296">
        <v>1</v>
      </c>
      <c r="AX296">
        <v>2</v>
      </c>
      <c r="AY296">
        <v>0</v>
      </c>
      <c r="AZ296">
        <v>1</v>
      </c>
      <c r="BA296">
        <v>1</v>
      </c>
      <c r="BB296">
        <v>1</v>
      </c>
      <c r="BC296">
        <v>15</v>
      </c>
      <c r="BD296">
        <v>1</v>
      </c>
      <c r="BE296">
        <v>-1</v>
      </c>
      <c r="BF296">
        <v>4</v>
      </c>
      <c r="BG296">
        <v>1</v>
      </c>
      <c r="BH296">
        <v>1</v>
      </c>
      <c r="BI296">
        <v>1</v>
      </c>
      <c r="BJ296">
        <v>0</v>
      </c>
      <c r="BK296">
        <v>-1</v>
      </c>
      <c r="BL296">
        <v>1</v>
      </c>
      <c r="BM296">
        <v>23</v>
      </c>
      <c r="BN296" t="s">
        <v>2459</v>
      </c>
    </row>
    <row r="297" spans="1:66" x14ac:dyDescent="0.2">
      <c r="A297" t="s">
        <v>345</v>
      </c>
      <c r="B297" t="s">
        <v>393</v>
      </c>
      <c r="C297" t="s">
        <v>91</v>
      </c>
      <c r="D297" t="s">
        <v>92</v>
      </c>
      <c r="E297" t="s">
        <v>93</v>
      </c>
      <c r="F297" t="s">
        <v>94</v>
      </c>
      <c r="G297">
        <v>20</v>
      </c>
      <c r="H297">
        <v>15</v>
      </c>
      <c r="I297">
        <v>27</v>
      </c>
      <c r="J297" t="s">
        <v>347</v>
      </c>
      <c r="K297">
        <v>11</v>
      </c>
      <c r="L297">
        <v>10</v>
      </c>
      <c r="M297">
        <v>9</v>
      </c>
      <c r="N297">
        <v>14</v>
      </c>
      <c r="O297">
        <v>0.81818181818181801</v>
      </c>
      <c r="P297">
        <v>4</v>
      </c>
      <c r="Q297">
        <v>3</v>
      </c>
      <c r="R297">
        <v>3</v>
      </c>
      <c r="S297">
        <v>6</v>
      </c>
      <c r="T297">
        <v>0.75</v>
      </c>
      <c r="U297">
        <v>5</v>
      </c>
      <c r="V297">
        <v>4</v>
      </c>
      <c r="W297">
        <v>3</v>
      </c>
      <c r="X297">
        <v>7</v>
      </c>
      <c r="Y297">
        <v>0.6</v>
      </c>
      <c r="Z297" s="3">
        <v>-1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-1</v>
      </c>
      <c r="AL297" s="3">
        <v>1</v>
      </c>
      <c r="AM297" s="3">
        <v>1</v>
      </c>
      <c r="AN297" s="3">
        <v>1</v>
      </c>
      <c r="AO297" s="3">
        <v>1</v>
      </c>
      <c r="AP297">
        <v>0</v>
      </c>
      <c r="AQ297" s="3">
        <v>-1</v>
      </c>
      <c r="AR297" s="3">
        <v>1</v>
      </c>
      <c r="AS297" s="3">
        <v>1</v>
      </c>
      <c r="AT297">
        <v>-1</v>
      </c>
      <c r="AU297">
        <v>1</v>
      </c>
      <c r="AV297">
        <v>1</v>
      </c>
      <c r="AW297">
        <v>1</v>
      </c>
      <c r="AX297">
        <v>2</v>
      </c>
      <c r="AY297">
        <v>0</v>
      </c>
      <c r="AZ297">
        <v>1</v>
      </c>
      <c r="BA297">
        <v>1</v>
      </c>
      <c r="BB297">
        <v>1</v>
      </c>
      <c r="BC297">
        <v>5</v>
      </c>
      <c r="BD297">
        <v>1</v>
      </c>
      <c r="BE297">
        <v>-1</v>
      </c>
      <c r="BF297">
        <v>4</v>
      </c>
      <c r="BG297">
        <v>1</v>
      </c>
      <c r="BH297">
        <v>1</v>
      </c>
      <c r="BI297">
        <v>1</v>
      </c>
      <c r="BJ297">
        <v>0</v>
      </c>
      <c r="BK297">
        <v>-1</v>
      </c>
      <c r="BL297">
        <v>1</v>
      </c>
      <c r="BM297">
        <v>5</v>
      </c>
      <c r="BN297" t="s">
        <v>2459</v>
      </c>
    </row>
    <row r="298" spans="1:66" x14ac:dyDescent="0.2">
      <c r="A298" t="s">
        <v>345</v>
      </c>
      <c r="B298" t="s">
        <v>394</v>
      </c>
      <c r="C298" t="s">
        <v>91</v>
      </c>
      <c r="D298" t="s">
        <v>92</v>
      </c>
      <c r="E298" t="s">
        <v>93</v>
      </c>
      <c r="F298" t="s">
        <v>94</v>
      </c>
      <c r="G298">
        <v>20</v>
      </c>
      <c r="H298">
        <v>15</v>
      </c>
      <c r="I298">
        <v>31</v>
      </c>
      <c r="J298" t="s">
        <v>347</v>
      </c>
      <c r="K298">
        <v>11</v>
      </c>
      <c r="L298">
        <v>10</v>
      </c>
      <c r="M298">
        <v>9</v>
      </c>
      <c r="N298">
        <v>14</v>
      </c>
      <c r="O298">
        <v>0.81818181818181801</v>
      </c>
      <c r="P298">
        <v>4</v>
      </c>
      <c r="Q298">
        <v>3</v>
      </c>
      <c r="R298">
        <v>3</v>
      </c>
      <c r="S298">
        <v>6</v>
      </c>
      <c r="T298">
        <v>0.75</v>
      </c>
      <c r="U298">
        <v>5</v>
      </c>
      <c r="V298">
        <v>4</v>
      </c>
      <c r="W298">
        <v>3</v>
      </c>
      <c r="X298">
        <v>11</v>
      </c>
      <c r="Y298">
        <v>0.6</v>
      </c>
      <c r="Z298" s="3">
        <v>-1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-1</v>
      </c>
      <c r="AL298" s="3">
        <v>1</v>
      </c>
      <c r="AM298" s="3">
        <v>1</v>
      </c>
      <c r="AN298" s="3">
        <v>1</v>
      </c>
      <c r="AO298" s="3">
        <v>1</v>
      </c>
      <c r="AP298">
        <v>0</v>
      </c>
      <c r="AQ298" s="3">
        <v>-1</v>
      </c>
      <c r="AR298" s="3">
        <v>1</v>
      </c>
      <c r="AS298" s="3">
        <v>1</v>
      </c>
      <c r="AT298">
        <v>-1</v>
      </c>
      <c r="AU298">
        <v>1</v>
      </c>
      <c r="AV298">
        <v>1</v>
      </c>
      <c r="AW298">
        <v>1</v>
      </c>
      <c r="AX298">
        <v>2</v>
      </c>
      <c r="AY298">
        <v>0</v>
      </c>
      <c r="AZ298">
        <v>1</v>
      </c>
      <c r="BA298">
        <v>1</v>
      </c>
      <c r="BB298">
        <v>1</v>
      </c>
      <c r="BC298">
        <v>5</v>
      </c>
      <c r="BD298">
        <v>1</v>
      </c>
      <c r="BE298">
        <v>-1</v>
      </c>
      <c r="BF298">
        <v>4</v>
      </c>
      <c r="BG298">
        <v>1</v>
      </c>
      <c r="BH298">
        <v>1</v>
      </c>
      <c r="BI298">
        <v>1</v>
      </c>
      <c r="BJ298">
        <v>0</v>
      </c>
      <c r="BK298">
        <v>-1</v>
      </c>
      <c r="BL298">
        <v>1</v>
      </c>
      <c r="BM298">
        <v>9</v>
      </c>
      <c r="BN298" t="s">
        <v>2459</v>
      </c>
    </row>
    <row r="299" spans="1:66" x14ac:dyDescent="0.2">
      <c r="A299" t="s">
        <v>345</v>
      </c>
      <c r="B299" t="s">
        <v>395</v>
      </c>
      <c r="C299" t="s">
        <v>91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22</v>
      </c>
      <c r="J299" t="s">
        <v>349</v>
      </c>
      <c r="K299">
        <v>11</v>
      </c>
      <c r="L299">
        <v>10</v>
      </c>
      <c r="M299">
        <v>9</v>
      </c>
      <c r="N299">
        <v>15</v>
      </c>
      <c r="O299">
        <v>0.81818181818181801</v>
      </c>
      <c r="P299">
        <v>4</v>
      </c>
      <c r="Q299">
        <v>3</v>
      </c>
      <c r="R299">
        <v>3</v>
      </c>
      <c r="S299">
        <v>6</v>
      </c>
      <c r="T299">
        <v>0.75</v>
      </c>
      <c r="U299">
        <v>5</v>
      </c>
      <c r="V299">
        <v>4</v>
      </c>
      <c r="W299">
        <v>1</v>
      </c>
      <c r="X299">
        <v>1</v>
      </c>
      <c r="Y299">
        <v>0.2</v>
      </c>
      <c r="Z299" s="3">
        <v>-1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-1</v>
      </c>
      <c r="AL299" s="3">
        <v>1</v>
      </c>
      <c r="AM299" s="3">
        <v>1</v>
      </c>
      <c r="AN299" s="3">
        <v>1</v>
      </c>
      <c r="AO299" s="3">
        <v>1</v>
      </c>
      <c r="AP299">
        <v>0</v>
      </c>
      <c r="AQ299" s="3">
        <v>-1</v>
      </c>
      <c r="AR299">
        <v>0</v>
      </c>
      <c r="AS299">
        <v>0</v>
      </c>
      <c r="AT299">
        <v>-1</v>
      </c>
      <c r="AU299">
        <v>1</v>
      </c>
      <c r="AV299">
        <v>1</v>
      </c>
      <c r="AW299">
        <v>1</v>
      </c>
      <c r="AX299">
        <v>2</v>
      </c>
      <c r="AY299">
        <v>0</v>
      </c>
      <c r="AZ299">
        <v>1</v>
      </c>
      <c r="BA299">
        <v>1</v>
      </c>
      <c r="BB299">
        <v>1</v>
      </c>
      <c r="BC299">
        <v>6</v>
      </c>
      <c r="BD299">
        <v>1</v>
      </c>
      <c r="BE299">
        <v>-1</v>
      </c>
      <c r="BF299">
        <v>4</v>
      </c>
      <c r="BG299">
        <v>1</v>
      </c>
      <c r="BH299">
        <v>1</v>
      </c>
      <c r="BI299">
        <v>1</v>
      </c>
      <c r="BJ299">
        <v>0</v>
      </c>
      <c r="BK299">
        <v>-1</v>
      </c>
      <c r="BL299">
        <v>0</v>
      </c>
      <c r="BM299">
        <v>0</v>
      </c>
      <c r="BN299" t="s">
        <v>2460</v>
      </c>
    </row>
    <row r="300" spans="1:66" x14ac:dyDescent="0.2">
      <c r="A300" t="s">
        <v>345</v>
      </c>
      <c r="B300" t="s">
        <v>396</v>
      </c>
      <c r="C300" t="s">
        <v>91</v>
      </c>
      <c r="D300" t="s">
        <v>92</v>
      </c>
      <c r="E300" t="s">
        <v>93</v>
      </c>
      <c r="F300" t="s">
        <v>94</v>
      </c>
      <c r="G300">
        <v>20</v>
      </c>
      <c r="H300">
        <v>15</v>
      </c>
      <c r="I300">
        <v>37</v>
      </c>
      <c r="J300" t="s">
        <v>347</v>
      </c>
      <c r="K300">
        <v>11</v>
      </c>
      <c r="L300">
        <v>10</v>
      </c>
      <c r="M300">
        <v>9</v>
      </c>
      <c r="N300">
        <v>17</v>
      </c>
      <c r="O300">
        <v>0.81818181818181801</v>
      </c>
      <c r="P300">
        <v>4</v>
      </c>
      <c r="Q300">
        <v>3</v>
      </c>
      <c r="R300">
        <v>3</v>
      </c>
      <c r="S300">
        <v>6</v>
      </c>
      <c r="T300">
        <v>0.75</v>
      </c>
      <c r="U300">
        <v>5</v>
      </c>
      <c r="V300">
        <v>4</v>
      </c>
      <c r="W300">
        <v>3</v>
      </c>
      <c r="X300">
        <v>14</v>
      </c>
      <c r="Y300">
        <v>0.6</v>
      </c>
      <c r="Z300" s="3">
        <v>-1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-1</v>
      </c>
      <c r="AL300" s="3">
        <v>1</v>
      </c>
      <c r="AM300" s="3">
        <v>1</v>
      </c>
      <c r="AN300" s="3">
        <v>1</v>
      </c>
      <c r="AO300" s="3">
        <v>1</v>
      </c>
      <c r="AP300">
        <v>0</v>
      </c>
      <c r="AQ300" s="3">
        <v>-1</v>
      </c>
      <c r="AR300" s="3">
        <v>1</v>
      </c>
      <c r="AS300" s="3">
        <v>1</v>
      </c>
      <c r="AT300">
        <v>-1</v>
      </c>
      <c r="AU300">
        <v>1</v>
      </c>
      <c r="AV300">
        <v>1</v>
      </c>
      <c r="AW300">
        <v>1</v>
      </c>
      <c r="AX300">
        <v>2</v>
      </c>
      <c r="AY300">
        <v>0</v>
      </c>
      <c r="AZ300">
        <v>1</v>
      </c>
      <c r="BA300">
        <v>1</v>
      </c>
      <c r="BB300">
        <v>1</v>
      </c>
      <c r="BC300">
        <v>8</v>
      </c>
      <c r="BD300">
        <v>1</v>
      </c>
      <c r="BE300">
        <v>-1</v>
      </c>
      <c r="BF300">
        <v>4</v>
      </c>
      <c r="BG300">
        <v>1</v>
      </c>
      <c r="BH300">
        <v>1</v>
      </c>
      <c r="BI300">
        <v>1</v>
      </c>
      <c r="BJ300">
        <v>0</v>
      </c>
      <c r="BK300">
        <v>-1</v>
      </c>
      <c r="BL300">
        <v>1</v>
      </c>
      <c r="BM300">
        <v>12</v>
      </c>
      <c r="BN300" t="s">
        <v>2459</v>
      </c>
    </row>
    <row r="301" spans="1:66" x14ac:dyDescent="0.2">
      <c r="A301" t="s">
        <v>345</v>
      </c>
      <c r="B301" t="s">
        <v>397</v>
      </c>
      <c r="C301" t="s">
        <v>91</v>
      </c>
      <c r="D301" t="s">
        <v>92</v>
      </c>
      <c r="E301" t="s">
        <v>93</v>
      </c>
      <c r="F301" t="s">
        <v>94</v>
      </c>
      <c r="G301">
        <v>20</v>
      </c>
      <c r="H301">
        <v>15</v>
      </c>
      <c r="I301">
        <v>28</v>
      </c>
      <c r="J301" t="s">
        <v>347</v>
      </c>
      <c r="K301">
        <v>11</v>
      </c>
      <c r="L301">
        <v>10</v>
      </c>
      <c r="M301">
        <v>9</v>
      </c>
      <c r="N301">
        <v>14</v>
      </c>
      <c r="O301">
        <v>0.81818181818181801</v>
      </c>
      <c r="P301">
        <v>4</v>
      </c>
      <c r="Q301">
        <v>3</v>
      </c>
      <c r="R301">
        <v>3</v>
      </c>
      <c r="S301">
        <v>6</v>
      </c>
      <c r="T301">
        <v>0.75</v>
      </c>
      <c r="U301">
        <v>5</v>
      </c>
      <c r="V301">
        <v>4</v>
      </c>
      <c r="W301">
        <v>3</v>
      </c>
      <c r="X301">
        <v>8</v>
      </c>
      <c r="Y301">
        <v>0.6</v>
      </c>
      <c r="Z301" s="3">
        <v>-1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-1</v>
      </c>
      <c r="AL301" s="3">
        <v>1</v>
      </c>
      <c r="AM301" s="3">
        <v>1</v>
      </c>
      <c r="AN301" s="3">
        <v>1</v>
      </c>
      <c r="AO301" s="3">
        <v>1</v>
      </c>
      <c r="AP301">
        <v>0</v>
      </c>
      <c r="AQ301" s="3">
        <v>-1</v>
      </c>
      <c r="AR301" s="3">
        <v>1</v>
      </c>
      <c r="AS301" s="3">
        <v>1</v>
      </c>
      <c r="AT301">
        <v>-1</v>
      </c>
      <c r="AU301">
        <v>1</v>
      </c>
      <c r="AV301">
        <v>1</v>
      </c>
      <c r="AW301">
        <v>1</v>
      </c>
      <c r="AX301">
        <v>2</v>
      </c>
      <c r="AY301">
        <v>0</v>
      </c>
      <c r="AZ301">
        <v>1</v>
      </c>
      <c r="BA301">
        <v>1</v>
      </c>
      <c r="BB301">
        <v>1</v>
      </c>
      <c r="BC301">
        <v>5</v>
      </c>
      <c r="BD301">
        <v>1</v>
      </c>
      <c r="BE301">
        <v>-1</v>
      </c>
      <c r="BF301">
        <v>4</v>
      </c>
      <c r="BG301">
        <v>1</v>
      </c>
      <c r="BH301">
        <v>1</v>
      </c>
      <c r="BI301">
        <v>1</v>
      </c>
      <c r="BJ301">
        <v>0</v>
      </c>
      <c r="BK301">
        <v>-1</v>
      </c>
      <c r="BL301">
        <v>1</v>
      </c>
      <c r="BM301">
        <v>6</v>
      </c>
      <c r="BN301" t="s">
        <v>2459</v>
      </c>
    </row>
    <row r="302" spans="1:66" x14ac:dyDescent="0.2">
      <c r="A302" t="s">
        <v>345</v>
      </c>
      <c r="B302" t="s">
        <v>398</v>
      </c>
      <c r="C302" t="s">
        <v>91</v>
      </c>
      <c r="D302" t="s">
        <v>92</v>
      </c>
      <c r="E302" t="s">
        <v>93</v>
      </c>
      <c r="F302" t="s">
        <v>94</v>
      </c>
      <c r="G302">
        <v>20</v>
      </c>
      <c r="H302">
        <v>15</v>
      </c>
      <c r="I302">
        <v>28</v>
      </c>
      <c r="J302" t="s">
        <v>347</v>
      </c>
      <c r="K302">
        <v>11</v>
      </c>
      <c r="L302">
        <v>10</v>
      </c>
      <c r="M302">
        <v>9</v>
      </c>
      <c r="N302">
        <v>14</v>
      </c>
      <c r="O302">
        <v>0.81818181818181801</v>
      </c>
      <c r="P302">
        <v>4</v>
      </c>
      <c r="Q302">
        <v>3</v>
      </c>
      <c r="R302">
        <v>3</v>
      </c>
      <c r="S302">
        <v>6</v>
      </c>
      <c r="T302">
        <v>0.75</v>
      </c>
      <c r="U302">
        <v>5</v>
      </c>
      <c r="V302">
        <v>4</v>
      </c>
      <c r="W302">
        <v>3</v>
      </c>
      <c r="X302">
        <v>8</v>
      </c>
      <c r="Y302">
        <v>0.6</v>
      </c>
      <c r="Z302" s="3">
        <v>-1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-1</v>
      </c>
      <c r="AL302" s="3">
        <v>1</v>
      </c>
      <c r="AM302" s="3">
        <v>1</v>
      </c>
      <c r="AN302" s="3">
        <v>1</v>
      </c>
      <c r="AO302" s="3">
        <v>1</v>
      </c>
      <c r="AP302">
        <v>0</v>
      </c>
      <c r="AQ302" s="3">
        <v>-1</v>
      </c>
      <c r="AR302" s="3">
        <v>1</v>
      </c>
      <c r="AS302" s="3">
        <v>1</v>
      </c>
      <c r="AT302">
        <v>-1</v>
      </c>
      <c r="AU302">
        <v>1</v>
      </c>
      <c r="AV302">
        <v>1</v>
      </c>
      <c r="AW302">
        <v>1</v>
      </c>
      <c r="AX302">
        <v>2</v>
      </c>
      <c r="AY302">
        <v>0</v>
      </c>
      <c r="AZ302">
        <v>1</v>
      </c>
      <c r="BA302">
        <v>1</v>
      </c>
      <c r="BB302">
        <v>1</v>
      </c>
      <c r="BC302">
        <v>5</v>
      </c>
      <c r="BD302">
        <v>1</v>
      </c>
      <c r="BE302">
        <v>-1</v>
      </c>
      <c r="BF302">
        <v>4</v>
      </c>
      <c r="BG302">
        <v>1</v>
      </c>
      <c r="BH302">
        <v>1</v>
      </c>
      <c r="BI302">
        <v>1</v>
      </c>
      <c r="BJ302">
        <v>0</v>
      </c>
      <c r="BK302">
        <v>-1</v>
      </c>
      <c r="BL302">
        <v>1</v>
      </c>
      <c r="BM302">
        <v>6</v>
      </c>
      <c r="BN302" t="s">
        <v>2459</v>
      </c>
    </row>
    <row r="303" spans="1:66" x14ac:dyDescent="0.2">
      <c r="A303" t="s">
        <v>345</v>
      </c>
      <c r="B303" t="s">
        <v>399</v>
      </c>
      <c r="C303" t="s">
        <v>91</v>
      </c>
      <c r="D303" t="s">
        <v>92</v>
      </c>
      <c r="E303" t="s">
        <v>93</v>
      </c>
      <c r="F303" t="s">
        <v>94</v>
      </c>
      <c r="G303">
        <v>20</v>
      </c>
      <c r="H303">
        <v>15</v>
      </c>
      <c r="I303">
        <v>37</v>
      </c>
      <c r="J303" t="s">
        <v>347</v>
      </c>
      <c r="K303">
        <v>11</v>
      </c>
      <c r="L303">
        <v>10</v>
      </c>
      <c r="M303">
        <v>9</v>
      </c>
      <c r="N303">
        <v>17</v>
      </c>
      <c r="O303">
        <v>0.81818181818181801</v>
      </c>
      <c r="P303">
        <v>4</v>
      </c>
      <c r="Q303">
        <v>3</v>
      </c>
      <c r="R303">
        <v>3</v>
      </c>
      <c r="S303">
        <v>6</v>
      </c>
      <c r="T303">
        <v>0.75</v>
      </c>
      <c r="U303">
        <v>5</v>
      </c>
      <c r="V303">
        <v>4</v>
      </c>
      <c r="W303">
        <v>3</v>
      </c>
      <c r="X303">
        <v>14</v>
      </c>
      <c r="Y303">
        <v>0.6</v>
      </c>
      <c r="Z303" s="3">
        <v>-1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-1</v>
      </c>
      <c r="AL303" s="3">
        <v>1</v>
      </c>
      <c r="AM303" s="3">
        <v>1</v>
      </c>
      <c r="AN303" s="3">
        <v>1</v>
      </c>
      <c r="AO303" s="3">
        <v>1</v>
      </c>
      <c r="AP303">
        <v>0</v>
      </c>
      <c r="AQ303" s="3">
        <v>-1</v>
      </c>
      <c r="AR303" s="3">
        <v>1</v>
      </c>
      <c r="AS303" s="3">
        <v>1</v>
      </c>
      <c r="AT303">
        <v>-1</v>
      </c>
      <c r="AU303">
        <v>1</v>
      </c>
      <c r="AV303">
        <v>1</v>
      </c>
      <c r="AW303">
        <v>1</v>
      </c>
      <c r="AX303">
        <v>2</v>
      </c>
      <c r="AY303">
        <v>0</v>
      </c>
      <c r="AZ303">
        <v>1</v>
      </c>
      <c r="BA303">
        <v>1</v>
      </c>
      <c r="BB303">
        <v>1</v>
      </c>
      <c r="BC303">
        <v>8</v>
      </c>
      <c r="BD303">
        <v>1</v>
      </c>
      <c r="BE303">
        <v>-1</v>
      </c>
      <c r="BF303">
        <v>4</v>
      </c>
      <c r="BG303">
        <v>1</v>
      </c>
      <c r="BH303">
        <v>1</v>
      </c>
      <c r="BI303">
        <v>1</v>
      </c>
      <c r="BJ303">
        <v>0</v>
      </c>
      <c r="BK303">
        <v>-1</v>
      </c>
      <c r="BL303">
        <v>1</v>
      </c>
      <c r="BM303">
        <v>12</v>
      </c>
      <c r="BN303" t="s">
        <v>2459</v>
      </c>
    </row>
    <row r="304" spans="1:66" x14ac:dyDescent="0.2">
      <c r="A304" t="s">
        <v>345</v>
      </c>
      <c r="B304" t="s">
        <v>400</v>
      </c>
      <c r="C304" t="s">
        <v>91</v>
      </c>
      <c r="D304" t="s">
        <v>92</v>
      </c>
      <c r="E304" t="s">
        <v>93</v>
      </c>
      <c r="F304" t="s">
        <v>94</v>
      </c>
      <c r="G304">
        <v>20</v>
      </c>
      <c r="H304">
        <v>15</v>
      </c>
      <c r="I304">
        <v>37</v>
      </c>
      <c r="J304" t="s">
        <v>347</v>
      </c>
      <c r="K304">
        <v>11</v>
      </c>
      <c r="L304">
        <v>10</v>
      </c>
      <c r="M304">
        <v>9</v>
      </c>
      <c r="N304">
        <v>17</v>
      </c>
      <c r="O304">
        <v>0.81818181818181801</v>
      </c>
      <c r="P304">
        <v>4</v>
      </c>
      <c r="Q304">
        <v>3</v>
      </c>
      <c r="R304">
        <v>3</v>
      </c>
      <c r="S304">
        <v>6</v>
      </c>
      <c r="T304">
        <v>0.75</v>
      </c>
      <c r="U304">
        <v>5</v>
      </c>
      <c r="V304">
        <v>4</v>
      </c>
      <c r="W304">
        <v>3</v>
      </c>
      <c r="X304">
        <v>14</v>
      </c>
      <c r="Y304">
        <v>0.6</v>
      </c>
      <c r="Z304" s="3">
        <v>-1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-1</v>
      </c>
      <c r="AL304" s="3">
        <v>1</v>
      </c>
      <c r="AM304" s="3">
        <v>1</v>
      </c>
      <c r="AN304" s="3">
        <v>1</v>
      </c>
      <c r="AO304" s="3">
        <v>1</v>
      </c>
      <c r="AP304">
        <v>0</v>
      </c>
      <c r="AQ304" s="3">
        <v>-1</v>
      </c>
      <c r="AR304" s="3">
        <v>1</v>
      </c>
      <c r="AS304" s="3">
        <v>1</v>
      </c>
      <c r="AT304">
        <v>-1</v>
      </c>
      <c r="AU304">
        <v>1</v>
      </c>
      <c r="AV304">
        <v>1</v>
      </c>
      <c r="AW304">
        <v>1</v>
      </c>
      <c r="AX304">
        <v>2</v>
      </c>
      <c r="AY304">
        <v>0</v>
      </c>
      <c r="AZ304">
        <v>1</v>
      </c>
      <c r="BA304">
        <v>1</v>
      </c>
      <c r="BB304">
        <v>1</v>
      </c>
      <c r="BC304">
        <v>8</v>
      </c>
      <c r="BD304">
        <v>1</v>
      </c>
      <c r="BE304">
        <v>-1</v>
      </c>
      <c r="BF304">
        <v>4</v>
      </c>
      <c r="BG304">
        <v>1</v>
      </c>
      <c r="BH304">
        <v>1</v>
      </c>
      <c r="BI304">
        <v>1</v>
      </c>
      <c r="BJ304">
        <v>0</v>
      </c>
      <c r="BK304">
        <v>-1</v>
      </c>
      <c r="BL304">
        <v>1</v>
      </c>
      <c r="BM304">
        <v>12</v>
      </c>
      <c r="BN304" t="s">
        <v>2459</v>
      </c>
    </row>
    <row r="305" spans="1:66" x14ac:dyDescent="0.2">
      <c r="A305" t="s">
        <v>345</v>
      </c>
      <c r="B305" t="s">
        <v>401</v>
      </c>
      <c r="C305" t="s">
        <v>91</v>
      </c>
      <c r="D305" t="s">
        <v>92</v>
      </c>
      <c r="E305" t="s">
        <v>93</v>
      </c>
      <c r="F305" t="s">
        <v>94</v>
      </c>
      <c r="G305">
        <v>20</v>
      </c>
      <c r="H305">
        <v>15</v>
      </c>
      <c r="I305">
        <v>28</v>
      </c>
      <c r="J305" t="s">
        <v>347</v>
      </c>
      <c r="K305">
        <v>11</v>
      </c>
      <c r="L305">
        <v>10</v>
      </c>
      <c r="M305">
        <v>9</v>
      </c>
      <c r="N305">
        <v>14</v>
      </c>
      <c r="O305">
        <v>0.81818181818181801</v>
      </c>
      <c r="P305">
        <v>4</v>
      </c>
      <c r="Q305">
        <v>3</v>
      </c>
      <c r="R305">
        <v>3</v>
      </c>
      <c r="S305">
        <v>6</v>
      </c>
      <c r="T305">
        <v>0.75</v>
      </c>
      <c r="U305">
        <v>5</v>
      </c>
      <c r="V305">
        <v>4</v>
      </c>
      <c r="W305">
        <v>3</v>
      </c>
      <c r="X305">
        <v>8</v>
      </c>
      <c r="Y305">
        <v>0.6</v>
      </c>
      <c r="Z305" s="3">
        <v>-1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-1</v>
      </c>
      <c r="AL305" s="3">
        <v>1</v>
      </c>
      <c r="AM305" s="3">
        <v>1</v>
      </c>
      <c r="AN305" s="3">
        <v>1</v>
      </c>
      <c r="AO305" s="3">
        <v>1</v>
      </c>
      <c r="AP305">
        <v>0</v>
      </c>
      <c r="AQ305" s="3">
        <v>-1</v>
      </c>
      <c r="AR305" s="3">
        <v>1</v>
      </c>
      <c r="AS305" s="3">
        <v>1</v>
      </c>
      <c r="AT305">
        <v>-1</v>
      </c>
      <c r="AU305">
        <v>1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1</v>
      </c>
      <c r="BC305">
        <v>5</v>
      </c>
      <c r="BD305">
        <v>1</v>
      </c>
      <c r="BE305">
        <v>-1</v>
      </c>
      <c r="BF305">
        <v>4</v>
      </c>
      <c r="BG305">
        <v>1</v>
      </c>
      <c r="BH305">
        <v>1</v>
      </c>
      <c r="BI305">
        <v>1</v>
      </c>
      <c r="BJ305">
        <v>0</v>
      </c>
      <c r="BK305">
        <v>-1</v>
      </c>
      <c r="BL305">
        <v>1</v>
      </c>
      <c r="BM305">
        <v>6</v>
      </c>
      <c r="BN305" t="s">
        <v>2459</v>
      </c>
    </row>
    <row r="306" spans="1:66" x14ac:dyDescent="0.2">
      <c r="A306" t="s">
        <v>345</v>
      </c>
      <c r="B306" t="s">
        <v>402</v>
      </c>
      <c r="C306" t="s">
        <v>91</v>
      </c>
      <c r="D306" t="s">
        <v>92</v>
      </c>
      <c r="E306" t="s">
        <v>93</v>
      </c>
      <c r="F306" t="s">
        <v>94</v>
      </c>
      <c r="G306">
        <v>20</v>
      </c>
      <c r="H306">
        <v>13</v>
      </c>
      <c r="I306">
        <v>23</v>
      </c>
      <c r="J306" t="s">
        <v>403</v>
      </c>
      <c r="K306">
        <v>11</v>
      </c>
      <c r="L306">
        <v>10</v>
      </c>
      <c r="M306">
        <v>10</v>
      </c>
      <c r="N306">
        <v>17</v>
      </c>
      <c r="O306">
        <v>0.90909090909090895</v>
      </c>
      <c r="P306">
        <v>4</v>
      </c>
      <c r="Q306">
        <v>3</v>
      </c>
      <c r="R306">
        <v>2</v>
      </c>
      <c r="S306">
        <v>5</v>
      </c>
      <c r="T306">
        <v>0.5</v>
      </c>
      <c r="U306">
        <v>5</v>
      </c>
      <c r="V306">
        <v>4</v>
      </c>
      <c r="W306">
        <v>1</v>
      </c>
      <c r="X306">
        <v>1</v>
      </c>
      <c r="Y306">
        <v>0.2</v>
      </c>
      <c r="Z306" s="3">
        <v>-1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-1</v>
      </c>
      <c r="AL306" s="3">
        <v>1</v>
      </c>
      <c r="AM306">
        <v>0</v>
      </c>
      <c r="AN306" s="3">
        <v>1</v>
      </c>
      <c r="AO306" s="3">
        <v>1</v>
      </c>
      <c r="AP306">
        <v>0</v>
      </c>
      <c r="AQ306" s="3">
        <v>-1</v>
      </c>
      <c r="AR306">
        <v>0</v>
      </c>
      <c r="AS306">
        <v>0</v>
      </c>
      <c r="AT306">
        <v>-1</v>
      </c>
      <c r="AU306">
        <v>1</v>
      </c>
      <c r="AV306">
        <v>1</v>
      </c>
      <c r="AW306">
        <v>1</v>
      </c>
      <c r="AX306">
        <v>2</v>
      </c>
      <c r="AY306">
        <v>1</v>
      </c>
      <c r="AZ306">
        <v>1</v>
      </c>
      <c r="BA306">
        <v>1</v>
      </c>
      <c r="BB306">
        <v>1</v>
      </c>
      <c r="BC306">
        <v>7</v>
      </c>
      <c r="BD306">
        <v>1</v>
      </c>
      <c r="BE306">
        <v>-1</v>
      </c>
      <c r="BF306">
        <v>4</v>
      </c>
      <c r="BG306">
        <v>0</v>
      </c>
      <c r="BH306">
        <v>1</v>
      </c>
      <c r="BI306">
        <v>1</v>
      </c>
      <c r="BJ306">
        <v>0</v>
      </c>
      <c r="BK306">
        <v>-1</v>
      </c>
      <c r="BL306">
        <v>0</v>
      </c>
      <c r="BM306">
        <v>0</v>
      </c>
      <c r="BN306" t="s">
        <v>2461</v>
      </c>
    </row>
    <row r="307" spans="1:66" x14ac:dyDescent="0.2">
      <c r="A307" t="s">
        <v>345</v>
      </c>
      <c r="B307" t="s">
        <v>404</v>
      </c>
      <c r="C307" t="s">
        <v>91</v>
      </c>
      <c r="D307" t="s">
        <v>92</v>
      </c>
      <c r="E307" t="s">
        <v>93</v>
      </c>
      <c r="F307" t="s">
        <v>94</v>
      </c>
      <c r="G307">
        <v>20</v>
      </c>
      <c r="H307">
        <v>15</v>
      </c>
      <c r="I307">
        <v>37</v>
      </c>
      <c r="J307" t="s">
        <v>347</v>
      </c>
      <c r="K307">
        <v>11</v>
      </c>
      <c r="L307">
        <v>10</v>
      </c>
      <c r="M307">
        <v>9</v>
      </c>
      <c r="N307">
        <v>17</v>
      </c>
      <c r="O307">
        <v>0.81818181818181801</v>
      </c>
      <c r="P307">
        <v>4</v>
      </c>
      <c r="Q307">
        <v>3</v>
      </c>
      <c r="R307">
        <v>3</v>
      </c>
      <c r="S307">
        <v>6</v>
      </c>
      <c r="T307">
        <v>0.75</v>
      </c>
      <c r="U307">
        <v>5</v>
      </c>
      <c r="V307">
        <v>4</v>
      </c>
      <c r="W307">
        <v>3</v>
      </c>
      <c r="X307">
        <v>14</v>
      </c>
      <c r="Y307">
        <v>0.6</v>
      </c>
      <c r="Z307" s="3">
        <v>-1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-1</v>
      </c>
      <c r="AL307" s="3">
        <v>1</v>
      </c>
      <c r="AM307" s="3">
        <v>1</v>
      </c>
      <c r="AN307" s="3">
        <v>1</v>
      </c>
      <c r="AO307" s="3">
        <v>1</v>
      </c>
      <c r="AP307">
        <v>0</v>
      </c>
      <c r="AQ307" s="3">
        <v>-1</v>
      </c>
      <c r="AR307" s="3">
        <v>1</v>
      </c>
      <c r="AS307" s="3">
        <v>1</v>
      </c>
      <c r="AT307">
        <v>-1</v>
      </c>
      <c r="AU307">
        <v>1</v>
      </c>
      <c r="AV307">
        <v>1</v>
      </c>
      <c r="AW307">
        <v>1</v>
      </c>
      <c r="AX307">
        <v>2</v>
      </c>
      <c r="AY307">
        <v>0</v>
      </c>
      <c r="AZ307">
        <v>1</v>
      </c>
      <c r="BA307">
        <v>1</v>
      </c>
      <c r="BB307">
        <v>1</v>
      </c>
      <c r="BC307">
        <v>8</v>
      </c>
      <c r="BD307">
        <v>1</v>
      </c>
      <c r="BE307">
        <v>-1</v>
      </c>
      <c r="BF307">
        <v>4</v>
      </c>
      <c r="BG307">
        <v>1</v>
      </c>
      <c r="BH307">
        <v>1</v>
      </c>
      <c r="BI307">
        <v>1</v>
      </c>
      <c r="BJ307">
        <v>0</v>
      </c>
      <c r="BK307">
        <v>-1</v>
      </c>
      <c r="BL307">
        <v>1</v>
      </c>
      <c r="BM307">
        <v>12</v>
      </c>
      <c r="BN307" t="s">
        <v>2459</v>
      </c>
    </row>
    <row r="308" spans="1:66" x14ac:dyDescent="0.2">
      <c r="A308" t="s">
        <v>345</v>
      </c>
      <c r="B308" t="s">
        <v>405</v>
      </c>
      <c r="C308" t="s">
        <v>91</v>
      </c>
      <c r="D308" t="s">
        <v>92</v>
      </c>
      <c r="E308" t="s">
        <v>93</v>
      </c>
      <c r="F308" t="s">
        <v>94</v>
      </c>
      <c r="G308">
        <v>20</v>
      </c>
      <c r="H308">
        <v>15</v>
      </c>
      <c r="I308">
        <v>59</v>
      </c>
      <c r="J308" t="s">
        <v>347</v>
      </c>
      <c r="K308">
        <v>11</v>
      </c>
      <c r="L308">
        <v>10</v>
      </c>
      <c r="M308">
        <v>9</v>
      </c>
      <c r="N308">
        <v>13</v>
      </c>
      <c r="O308">
        <v>0.81818181818181801</v>
      </c>
      <c r="P308">
        <v>4</v>
      </c>
      <c r="Q308">
        <v>3</v>
      </c>
      <c r="R308">
        <v>3</v>
      </c>
      <c r="S308">
        <v>6</v>
      </c>
      <c r="T308">
        <v>0.75</v>
      </c>
      <c r="U308">
        <v>5</v>
      </c>
      <c r="V308">
        <v>4</v>
      </c>
      <c r="W308">
        <v>3</v>
      </c>
      <c r="X308">
        <v>40</v>
      </c>
      <c r="Y308">
        <v>0.6</v>
      </c>
      <c r="Z308" s="3">
        <v>-1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-1</v>
      </c>
      <c r="AL308" s="3">
        <v>1</v>
      </c>
      <c r="AM308" s="3">
        <v>1</v>
      </c>
      <c r="AN308" s="3">
        <v>1</v>
      </c>
      <c r="AO308" s="3">
        <v>1</v>
      </c>
      <c r="AP308">
        <v>0</v>
      </c>
      <c r="AQ308" s="3">
        <v>-1</v>
      </c>
      <c r="AR308" s="3">
        <v>1</v>
      </c>
      <c r="AS308" s="3">
        <v>1</v>
      </c>
      <c r="AT308">
        <v>-1</v>
      </c>
      <c r="AU308">
        <v>1</v>
      </c>
      <c r="AV308">
        <v>1</v>
      </c>
      <c r="AW308">
        <v>1</v>
      </c>
      <c r="AX308">
        <v>2</v>
      </c>
      <c r="AY308">
        <v>0</v>
      </c>
      <c r="AZ308">
        <v>1</v>
      </c>
      <c r="BA308">
        <v>1</v>
      </c>
      <c r="BB308">
        <v>1</v>
      </c>
      <c r="BC308">
        <v>4</v>
      </c>
      <c r="BD308">
        <v>1</v>
      </c>
      <c r="BE308">
        <v>-1</v>
      </c>
      <c r="BF308">
        <v>4</v>
      </c>
      <c r="BG308">
        <v>1</v>
      </c>
      <c r="BH308">
        <v>1</v>
      </c>
      <c r="BI308">
        <v>1</v>
      </c>
      <c r="BJ308">
        <v>0</v>
      </c>
      <c r="BK308">
        <v>-1</v>
      </c>
      <c r="BL308">
        <v>1</v>
      </c>
      <c r="BM308">
        <v>38</v>
      </c>
      <c r="BN308" t="s">
        <v>2459</v>
      </c>
    </row>
    <row r="309" spans="1:66" x14ac:dyDescent="0.2">
      <c r="A309" t="s">
        <v>345</v>
      </c>
      <c r="B309" t="s">
        <v>406</v>
      </c>
      <c r="C309" t="s">
        <v>91</v>
      </c>
      <c r="D309" t="s">
        <v>92</v>
      </c>
      <c r="E309" t="s">
        <v>93</v>
      </c>
      <c r="F309" t="s">
        <v>94</v>
      </c>
      <c r="G309">
        <v>20</v>
      </c>
      <c r="H309">
        <v>15</v>
      </c>
      <c r="I309">
        <v>28</v>
      </c>
      <c r="J309" t="s">
        <v>347</v>
      </c>
      <c r="K309">
        <v>11</v>
      </c>
      <c r="L309">
        <v>10</v>
      </c>
      <c r="M309">
        <v>9</v>
      </c>
      <c r="N309">
        <v>14</v>
      </c>
      <c r="O309">
        <v>0.81818181818181801</v>
      </c>
      <c r="P309">
        <v>4</v>
      </c>
      <c r="Q309">
        <v>3</v>
      </c>
      <c r="R309">
        <v>3</v>
      </c>
      <c r="S309">
        <v>6</v>
      </c>
      <c r="T309">
        <v>0.75</v>
      </c>
      <c r="U309">
        <v>5</v>
      </c>
      <c r="V309">
        <v>4</v>
      </c>
      <c r="W309">
        <v>3</v>
      </c>
      <c r="X309">
        <v>8</v>
      </c>
      <c r="Y309">
        <v>0.6</v>
      </c>
      <c r="Z309" s="3">
        <v>-1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-1</v>
      </c>
      <c r="AL309" s="3">
        <v>1</v>
      </c>
      <c r="AM309" s="3">
        <v>1</v>
      </c>
      <c r="AN309" s="3">
        <v>1</v>
      </c>
      <c r="AO309" s="3">
        <v>1</v>
      </c>
      <c r="AP309">
        <v>0</v>
      </c>
      <c r="AQ309" s="3">
        <v>-1</v>
      </c>
      <c r="AR309" s="3">
        <v>1</v>
      </c>
      <c r="AS309" s="3">
        <v>1</v>
      </c>
      <c r="AT309">
        <v>-1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1</v>
      </c>
      <c r="BA309">
        <v>1</v>
      </c>
      <c r="BB309">
        <v>1</v>
      </c>
      <c r="BC309">
        <v>5</v>
      </c>
      <c r="BD309">
        <v>1</v>
      </c>
      <c r="BE309">
        <v>-1</v>
      </c>
      <c r="BF309">
        <v>4</v>
      </c>
      <c r="BG309">
        <v>1</v>
      </c>
      <c r="BH309">
        <v>1</v>
      </c>
      <c r="BI309">
        <v>1</v>
      </c>
      <c r="BJ309">
        <v>0</v>
      </c>
      <c r="BK309">
        <v>-1</v>
      </c>
      <c r="BL309">
        <v>1</v>
      </c>
      <c r="BM309">
        <v>6</v>
      </c>
      <c r="BN309" t="s">
        <v>2459</v>
      </c>
    </row>
    <row r="310" spans="1:66" x14ac:dyDescent="0.2">
      <c r="A310" t="s">
        <v>345</v>
      </c>
      <c r="B310" t="s">
        <v>407</v>
      </c>
      <c r="C310" t="s">
        <v>91</v>
      </c>
      <c r="D310" t="s">
        <v>92</v>
      </c>
      <c r="E310" t="s">
        <v>93</v>
      </c>
      <c r="F310" t="s">
        <v>94</v>
      </c>
      <c r="G310">
        <v>20</v>
      </c>
      <c r="H310">
        <v>15</v>
      </c>
      <c r="I310">
        <v>28</v>
      </c>
      <c r="J310" t="s">
        <v>347</v>
      </c>
      <c r="K310">
        <v>11</v>
      </c>
      <c r="L310">
        <v>10</v>
      </c>
      <c r="M310">
        <v>9</v>
      </c>
      <c r="N310">
        <v>14</v>
      </c>
      <c r="O310">
        <v>0.81818181818181801</v>
      </c>
      <c r="P310">
        <v>4</v>
      </c>
      <c r="Q310">
        <v>3</v>
      </c>
      <c r="R310">
        <v>3</v>
      </c>
      <c r="S310">
        <v>6</v>
      </c>
      <c r="T310">
        <v>0.75</v>
      </c>
      <c r="U310">
        <v>5</v>
      </c>
      <c r="V310">
        <v>4</v>
      </c>
      <c r="W310">
        <v>3</v>
      </c>
      <c r="X310">
        <v>8</v>
      </c>
      <c r="Y310">
        <v>0.6</v>
      </c>
      <c r="Z310" s="3">
        <v>-1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-1</v>
      </c>
      <c r="AL310" s="3">
        <v>1</v>
      </c>
      <c r="AM310" s="3">
        <v>1</v>
      </c>
      <c r="AN310" s="3">
        <v>1</v>
      </c>
      <c r="AO310" s="3">
        <v>1</v>
      </c>
      <c r="AP310">
        <v>0</v>
      </c>
      <c r="AQ310" s="3">
        <v>-1</v>
      </c>
      <c r="AR310" s="3">
        <v>1</v>
      </c>
      <c r="AS310" s="3">
        <v>1</v>
      </c>
      <c r="AT310">
        <v>-1</v>
      </c>
      <c r="AU310">
        <v>1</v>
      </c>
      <c r="AV310">
        <v>1</v>
      </c>
      <c r="AW310">
        <v>1</v>
      </c>
      <c r="AX310">
        <v>2</v>
      </c>
      <c r="AY310">
        <v>0</v>
      </c>
      <c r="AZ310">
        <v>1</v>
      </c>
      <c r="BA310">
        <v>1</v>
      </c>
      <c r="BB310">
        <v>1</v>
      </c>
      <c r="BC310">
        <v>5</v>
      </c>
      <c r="BD310">
        <v>1</v>
      </c>
      <c r="BE310">
        <v>-1</v>
      </c>
      <c r="BF310">
        <v>4</v>
      </c>
      <c r="BG310">
        <v>1</v>
      </c>
      <c r="BH310">
        <v>1</v>
      </c>
      <c r="BI310">
        <v>1</v>
      </c>
      <c r="BJ310">
        <v>0</v>
      </c>
      <c r="BK310">
        <v>-1</v>
      </c>
      <c r="BL310">
        <v>1</v>
      </c>
      <c r="BM310">
        <v>6</v>
      </c>
      <c r="BN310" t="s">
        <v>2459</v>
      </c>
    </row>
    <row r="311" spans="1:66" x14ac:dyDescent="0.2">
      <c r="A311" t="s">
        <v>345</v>
      </c>
      <c r="B311" t="s">
        <v>408</v>
      </c>
      <c r="C311" t="s">
        <v>91</v>
      </c>
      <c r="D311" t="s">
        <v>92</v>
      </c>
      <c r="E311" t="s">
        <v>93</v>
      </c>
      <c r="F311" t="s">
        <v>94</v>
      </c>
      <c r="G311">
        <v>20</v>
      </c>
      <c r="H311">
        <v>15</v>
      </c>
      <c r="I311">
        <v>55</v>
      </c>
      <c r="J311" t="s">
        <v>347</v>
      </c>
      <c r="K311">
        <v>11</v>
      </c>
      <c r="L311">
        <v>10</v>
      </c>
      <c r="M311">
        <v>9</v>
      </c>
      <c r="N311">
        <v>24</v>
      </c>
      <c r="O311">
        <v>0.81818181818181801</v>
      </c>
      <c r="P311">
        <v>4</v>
      </c>
      <c r="Q311">
        <v>3</v>
      </c>
      <c r="R311">
        <v>3</v>
      </c>
      <c r="S311">
        <v>6</v>
      </c>
      <c r="T311">
        <v>0.75</v>
      </c>
      <c r="U311">
        <v>5</v>
      </c>
      <c r="V311">
        <v>4</v>
      </c>
      <c r="W311">
        <v>3</v>
      </c>
      <c r="X311">
        <v>25</v>
      </c>
      <c r="Y311">
        <v>0.6</v>
      </c>
      <c r="Z311" s="3">
        <v>-1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-1</v>
      </c>
      <c r="AL311" s="3">
        <v>1</v>
      </c>
      <c r="AM311" s="3">
        <v>1</v>
      </c>
      <c r="AN311" s="3">
        <v>1</v>
      </c>
      <c r="AO311" s="3">
        <v>1</v>
      </c>
      <c r="AP311">
        <v>0</v>
      </c>
      <c r="AQ311" s="3">
        <v>-1</v>
      </c>
      <c r="AR311" s="3">
        <v>1</v>
      </c>
      <c r="AS311" s="3">
        <v>1</v>
      </c>
      <c r="AT311">
        <v>-1</v>
      </c>
      <c r="AU311">
        <v>1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15</v>
      </c>
      <c r="BD311">
        <v>1</v>
      </c>
      <c r="BE311">
        <v>-1</v>
      </c>
      <c r="BF311">
        <v>4</v>
      </c>
      <c r="BG311">
        <v>1</v>
      </c>
      <c r="BH311">
        <v>1</v>
      </c>
      <c r="BI311">
        <v>1</v>
      </c>
      <c r="BJ311">
        <v>0</v>
      </c>
      <c r="BK311">
        <v>-1</v>
      </c>
      <c r="BL311">
        <v>1</v>
      </c>
      <c r="BM311">
        <v>23</v>
      </c>
      <c r="BN311" t="s">
        <v>2459</v>
      </c>
    </row>
    <row r="312" spans="1:66" x14ac:dyDescent="0.2">
      <c r="A312" t="s">
        <v>345</v>
      </c>
      <c r="B312" t="s">
        <v>409</v>
      </c>
      <c r="C312" t="s">
        <v>91</v>
      </c>
      <c r="D312" t="s">
        <v>92</v>
      </c>
      <c r="E312" t="s">
        <v>93</v>
      </c>
      <c r="F312" t="s">
        <v>94</v>
      </c>
      <c r="G312">
        <v>20</v>
      </c>
      <c r="H312">
        <v>15</v>
      </c>
      <c r="I312">
        <v>27</v>
      </c>
      <c r="J312" t="s">
        <v>347</v>
      </c>
      <c r="K312">
        <v>11</v>
      </c>
      <c r="L312">
        <v>10</v>
      </c>
      <c r="M312">
        <v>9</v>
      </c>
      <c r="N312">
        <v>14</v>
      </c>
      <c r="O312">
        <v>0.81818181818181801</v>
      </c>
      <c r="P312">
        <v>4</v>
      </c>
      <c r="Q312">
        <v>3</v>
      </c>
      <c r="R312">
        <v>3</v>
      </c>
      <c r="S312">
        <v>6</v>
      </c>
      <c r="T312">
        <v>0.75</v>
      </c>
      <c r="U312">
        <v>5</v>
      </c>
      <c r="V312">
        <v>4</v>
      </c>
      <c r="W312">
        <v>3</v>
      </c>
      <c r="X312">
        <v>7</v>
      </c>
      <c r="Y312">
        <v>0.6</v>
      </c>
      <c r="Z312" s="3">
        <v>-1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-1</v>
      </c>
      <c r="AL312" s="3">
        <v>1</v>
      </c>
      <c r="AM312" s="3">
        <v>1</v>
      </c>
      <c r="AN312" s="3">
        <v>1</v>
      </c>
      <c r="AO312" s="3">
        <v>1</v>
      </c>
      <c r="AP312">
        <v>0</v>
      </c>
      <c r="AQ312" s="3">
        <v>-1</v>
      </c>
      <c r="AR312" s="3">
        <v>1</v>
      </c>
      <c r="AS312" s="3">
        <v>1</v>
      </c>
      <c r="AT312">
        <v>-1</v>
      </c>
      <c r="AU312">
        <v>1</v>
      </c>
      <c r="AV312">
        <v>1</v>
      </c>
      <c r="AW312">
        <v>1</v>
      </c>
      <c r="AX312">
        <v>2</v>
      </c>
      <c r="AY312">
        <v>0</v>
      </c>
      <c r="AZ312">
        <v>1</v>
      </c>
      <c r="BA312">
        <v>1</v>
      </c>
      <c r="BB312">
        <v>1</v>
      </c>
      <c r="BC312">
        <v>5</v>
      </c>
      <c r="BD312">
        <v>1</v>
      </c>
      <c r="BE312">
        <v>-1</v>
      </c>
      <c r="BF312">
        <v>4</v>
      </c>
      <c r="BG312">
        <v>1</v>
      </c>
      <c r="BH312">
        <v>1</v>
      </c>
      <c r="BI312">
        <v>1</v>
      </c>
      <c r="BJ312">
        <v>0</v>
      </c>
      <c r="BK312">
        <v>-1</v>
      </c>
      <c r="BL312">
        <v>1</v>
      </c>
      <c r="BM312">
        <v>5</v>
      </c>
      <c r="BN312" t="s">
        <v>2459</v>
      </c>
    </row>
    <row r="313" spans="1:66" x14ac:dyDescent="0.2">
      <c r="A313" t="s">
        <v>345</v>
      </c>
      <c r="B313" t="s">
        <v>410</v>
      </c>
      <c r="C313" t="s">
        <v>91</v>
      </c>
      <c r="D313" t="s">
        <v>92</v>
      </c>
      <c r="E313" t="s">
        <v>93</v>
      </c>
      <c r="F313" t="s">
        <v>94</v>
      </c>
      <c r="G313">
        <v>20</v>
      </c>
      <c r="H313">
        <v>13</v>
      </c>
      <c r="I313">
        <v>31</v>
      </c>
      <c r="J313" t="s">
        <v>349</v>
      </c>
      <c r="K313">
        <v>11</v>
      </c>
      <c r="L313">
        <v>10</v>
      </c>
      <c r="M313">
        <v>9</v>
      </c>
      <c r="N313">
        <v>24</v>
      </c>
      <c r="O313">
        <v>0.81818181818181801</v>
      </c>
      <c r="P313">
        <v>4</v>
      </c>
      <c r="Q313">
        <v>3</v>
      </c>
      <c r="R313">
        <v>3</v>
      </c>
      <c r="S313">
        <v>6</v>
      </c>
      <c r="T313">
        <v>0.75</v>
      </c>
      <c r="U313">
        <v>5</v>
      </c>
      <c r="V313">
        <v>4</v>
      </c>
      <c r="W313">
        <v>1</v>
      </c>
      <c r="X313">
        <v>1</v>
      </c>
      <c r="Y313">
        <v>0.2</v>
      </c>
      <c r="Z313" s="3">
        <v>-1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-1</v>
      </c>
      <c r="AL313" s="3">
        <v>1</v>
      </c>
      <c r="AM313" s="3">
        <v>1</v>
      </c>
      <c r="AN313" s="3">
        <v>1</v>
      </c>
      <c r="AO313" s="3">
        <v>1</v>
      </c>
      <c r="AP313">
        <v>0</v>
      </c>
      <c r="AQ313" s="3">
        <v>-1</v>
      </c>
      <c r="AR313">
        <v>0</v>
      </c>
      <c r="AS313">
        <v>0</v>
      </c>
      <c r="AT313">
        <v>-1</v>
      </c>
      <c r="AU313">
        <v>1</v>
      </c>
      <c r="AV313">
        <v>1</v>
      </c>
      <c r="AW313">
        <v>1</v>
      </c>
      <c r="AX313">
        <v>3</v>
      </c>
      <c r="AY313">
        <v>0</v>
      </c>
      <c r="AZ313">
        <v>1</v>
      </c>
      <c r="BA313">
        <v>1</v>
      </c>
      <c r="BB313">
        <v>1</v>
      </c>
      <c r="BC313">
        <v>14</v>
      </c>
      <c r="BD313">
        <v>1</v>
      </c>
      <c r="BE313">
        <v>-1</v>
      </c>
      <c r="BF313">
        <v>4</v>
      </c>
      <c r="BG313">
        <v>1</v>
      </c>
      <c r="BH313">
        <v>1</v>
      </c>
      <c r="BI313">
        <v>1</v>
      </c>
      <c r="BJ313">
        <v>0</v>
      </c>
      <c r="BK313">
        <v>-1</v>
      </c>
      <c r="BL313">
        <v>0</v>
      </c>
      <c r="BM313">
        <v>0</v>
      </c>
      <c r="BN313" t="s">
        <v>2460</v>
      </c>
    </row>
    <row r="314" spans="1:66" x14ac:dyDescent="0.2">
      <c r="A314" t="s">
        <v>345</v>
      </c>
      <c r="B314" t="s">
        <v>411</v>
      </c>
      <c r="C314" t="s">
        <v>91</v>
      </c>
      <c r="D314" t="s">
        <v>92</v>
      </c>
      <c r="E314" t="s">
        <v>93</v>
      </c>
      <c r="F314" t="s">
        <v>94</v>
      </c>
      <c r="G314">
        <v>20</v>
      </c>
      <c r="H314">
        <v>15</v>
      </c>
      <c r="I314">
        <v>55</v>
      </c>
      <c r="J314" t="s">
        <v>347</v>
      </c>
      <c r="K314">
        <v>11</v>
      </c>
      <c r="L314">
        <v>10</v>
      </c>
      <c r="M314">
        <v>9</v>
      </c>
      <c r="N314">
        <v>24</v>
      </c>
      <c r="O314">
        <v>0.81818181818181801</v>
      </c>
      <c r="P314">
        <v>4</v>
      </c>
      <c r="Q314">
        <v>3</v>
      </c>
      <c r="R314">
        <v>3</v>
      </c>
      <c r="S314">
        <v>6</v>
      </c>
      <c r="T314">
        <v>0.75</v>
      </c>
      <c r="U314">
        <v>5</v>
      </c>
      <c r="V314">
        <v>4</v>
      </c>
      <c r="W314">
        <v>3</v>
      </c>
      <c r="X314">
        <v>25</v>
      </c>
      <c r="Y314">
        <v>0.6</v>
      </c>
      <c r="Z314" s="3">
        <v>-1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-1</v>
      </c>
      <c r="AL314" s="3">
        <v>1</v>
      </c>
      <c r="AM314" s="3">
        <v>1</v>
      </c>
      <c r="AN314" s="3">
        <v>1</v>
      </c>
      <c r="AO314" s="3">
        <v>1</v>
      </c>
      <c r="AP314">
        <v>0</v>
      </c>
      <c r="AQ314" s="3">
        <v>-1</v>
      </c>
      <c r="AR314" s="3">
        <v>1</v>
      </c>
      <c r="AS314" s="3">
        <v>1</v>
      </c>
      <c r="AT314">
        <v>-1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1</v>
      </c>
      <c r="BA314">
        <v>1</v>
      </c>
      <c r="BB314">
        <v>1</v>
      </c>
      <c r="BC314">
        <v>15</v>
      </c>
      <c r="BD314">
        <v>1</v>
      </c>
      <c r="BE314">
        <v>-1</v>
      </c>
      <c r="BF314">
        <v>4</v>
      </c>
      <c r="BG314">
        <v>1</v>
      </c>
      <c r="BH314">
        <v>1</v>
      </c>
      <c r="BI314">
        <v>1</v>
      </c>
      <c r="BJ314">
        <v>0</v>
      </c>
      <c r="BK314">
        <v>-1</v>
      </c>
      <c r="BL314">
        <v>1</v>
      </c>
      <c r="BM314">
        <v>23</v>
      </c>
      <c r="BN314" t="s">
        <v>2459</v>
      </c>
    </row>
    <row r="315" spans="1:66" x14ac:dyDescent="0.2">
      <c r="A315" t="s">
        <v>345</v>
      </c>
      <c r="B315" t="s">
        <v>412</v>
      </c>
      <c r="C315" t="s">
        <v>91</v>
      </c>
      <c r="D315" t="s">
        <v>92</v>
      </c>
      <c r="E315" t="s">
        <v>93</v>
      </c>
      <c r="F315" t="s">
        <v>94</v>
      </c>
      <c r="G315">
        <v>20</v>
      </c>
      <c r="H315">
        <v>15</v>
      </c>
      <c r="I315">
        <v>28</v>
      </c>
      <c r="J315" t="s">
        <v>347</v>
      </c>
      <c r="K315">
        <v>11</v>
      </c>
      <c r="L315">
        <v>10</v>
      </c>
      <c r="M315">
        <v>9</v>
      </c>
      <c r="N315">
        <v>14</v>
      </c>
      <c r="O315">
        <v>0.81818181818181801</v>
      </c>
      <c r="P315">
        <v>4</v>
      </c>
      <c r="Q315">
        <v>3</v>
      </c>
      <c r="R315">
        <v>3</v>
      </c>
      <c r="S315">
        <v>6</v>
      </c>
      <c r="T315">
        <v>0.75</v>
      </c>
      <c r="U315">
        <v>5</v>
      </c>
      <c r="V315">
        <v>4</v>
      </c>
      <c r="W315">
        <v>3</v>
      </c>
      <c r="X315">
        <v>8</v>
      </c>
      <c r="Y315">
        <v>0.6</v>
      </c>
      <c r="Z315" s="3">
        <v>-1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-1</v>
      </c>
      <c r="AL315" s="3">
        <v>1</v>
      </c>
      <c r="AM315" s="3">
        <v>1</v>
      </c>
      <c r="AN315" s="3">
        <v>1</v>
      </c>
      <c r="AO315" s="3">
        <v>1</v>
      </c>
      <c r="AP315">
        <v>0</v>
      </c>
      <c r="AQ315" s="3">
        <v>-1</v>
      </c>
      <c r="AR315" s="3">
        <v>1</v>
      </c>
      <c r="AS315" s="3">
        <v>1</v>
      </c>
      <c r="AT315">
        <v>-1</v>
      </c>
      <c r="AU315">
        <v>1</v>
      </c>
      <c r="AV315">
        <v>1</v>
      </c>
      <c r="AW315">
        <v>1</v>
      </c>
      <c r="AX315">
        <v>2</v>
      </c>
      <c r="AY315">
        <v>0</v>
      </c>
      <c r="AZ315">
        <v>1</v>
      </c>
      <c r="BA315">
        <v>1</v>
      </c>
      <c r="BB315">
        <v>1</v>
      </c>
      <c r="BC315">
        <v>5</v>
      </c>
      <c r="BD315">
        <v>1</v>
      </c>
      <c r="BE315">
        <v>-1</v>
      </c>
      <c r="BF315">
        <v>4</v>
      </c>
      <c r="BG315">
        <v>1</v>
      </c>
      <c r="BH315">
        <v>1</v>
      </c>
      <c r="BI315">
        <v>1</v>
      </c>
      <c r="BJ315">
        <v>0</v>
      </c>
      <c r="BK315">
        <v>-1</v>
      </c>
      <c r="BL315">
        <v>1</v>
      </c>
      <c r="BM315">
        <v>6</v>
      </c>
      <c r="BN315" t="s">
        <v>2459</v>
      </c>
    </row>
    <row r="316" spans="1:66" x14ac:dyDescent="0.2">
      <c r="A316" t="s">
        <v>345</v>
      </c>
      <c r="B316" t="s">
        <v>413</v>
      </c>
      <c r="C316" t="s">
        <v>91</v>
      </c>
      <c r="D316" t="s">
        <v>92</v>
      </c>
      <c r="E316" t="s">
        <v>93</v>
      </c>
      <c r="F316" t="s">
        <v>94</v>
      </c>
      <c r="G316">
        <v>20</v>
      </c>
      <c r="H316">
        <v>15</v>
      </c>
      <c r="I316">
        <v>101</v>
      </c>
      <c r="J316" t="s">
        <v>347</v>
      </c>
      <c r="K316">
        <v>11</v>
      </c>
      <c r="L316">
        <v>10</v>
      </c>
      <c r="M316">
        <v>9</v>
      </c>
      <c r="N316">
        <v>13</v>
      </c>
      <c r="O316">
        <v>0.81818181818181801</v>
      </c>
      <c r="P316">
        <v>4</v>
      </c>
      <c r="Q316">
        <v>3</v>
      </c>
      <c r="R316">
        <v>3</v>
      </c>
      <c r="S316">
        <v>6</v>
      </c>
      <c r="T316">
        <v>0.75</v>
      </c>
      <c r="U316">
        <v>5</v>
      </c>
      <c r="V316">
        <v>4</v>
      </c>
      <c r="W316">
        <v>3</v>
      </c>
      <c r="X316">
        <v>82</v>
      </c>
      <c r="Y316">
        <v>0.6</v>
      </c>
      <c r="Z316" s="3">
        <v>-1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-1</v>
      </c>
      <c r="AL316" s="3">
        <v>1</v>
      </c>
      <c r="AM316" s="3">
        <v>1</v>
      </c>
      <c r="AN316" s="3">
        <v>1</v>
      </c>
      <c r="AO316" s="3">
        <v>1</v>
      </c>
      <c r="AP316">
        <v>0</v>
      </c>
      <c r="AQ316" s="3">
        <v>-1</v>
      </c>
      <c r="AR316" s="3">
        <v>1</v>
      </c>
      <c r="AS316" s="3">
        <v>1</v>
      </c>
      <c r="AT316">
        <v>-1</v>
      </c>
      <c r="AU316">
        <v>1</v>
      </c>
      <c r="AV316">
        <v>1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4</v>
      </c>
      <c r="BD316">
        <v>1</v>
      </c>
      <c r="BE316">
        <v>-1</v>
      </c>
      <c r="BF316">
        <v>4</v>
      </c>
      <c r="BG316">
        <v>1</v>
      </c>
      <c r="BH316">
        <v>1</v>
      </c>
      <c r="BI316">
        <v>1</v>
      </c>
      <c r="BJ316">
        <v>0</v>
      </c>
      <c r="BK316">
        <v>-1</v>
      </c>
      <c r="BL316">
        <v>1</v>
      </c>
      <c r="BM316">
        <v>80</v>
      </c>
      <c r="BN316" t="s">
        <v>2459</v>
      </c>
    </row>
    <row r="317" spans="1:66" x14ac:dyDescent="0.2">
      <c r="A317" t="s">
        <v>345</v>
      </c>
      <c r="B317" t="s">
        <v>414</v>
      </c>
      <c r="C317" t="s">
        <v>91</v>
      </c>
      <c r="D317" t="s">
        <v>92</v>
      </c>
      <c r="E317" t="s">
        <v>93</v>
      </c>
      <c r="F317" t="s">
        <v>94</v>
      </c>
      <c r="G317">
        <v>20</v>
      </c>
      <c r="H317">
        <v>15</v>
      </c>
      <c r="I317">
        <v>78</v>
      </c>
      <c r="J317" t="s">
        <v>347</v>
      </c>
      <c r="K317">
        <v>11</v>
      </c>
      <c r="L317">
        <v>10</v>
      </c>
      <c r="M317">
        <v>9</v>
      </c>
      <c r="N317">
        <v>14</v>
      </c>
      <c r="O317">
        <v>0.81818181818181801</v>
      </c>
      <c r="P317">
        <v>4</v>
      </c>
      <c r="Q317">
        <v>3</v>
      </c>
      <c r="R317">
        <v>3</v>
      </c>
      <c r="S317">
        <v>6</v>
      </c>
      <c r="T317">
        <v>0.75</v>
      </c>
      <c r="U317">
        <v>5</v>
      </c>
      <c r="V317">
        <v>4</v>
      </c>
      <c r="W317">
        <v>3</v>
      </c>
      <c r="X317">
        <v>58</v>
      </c>
      <c r="Y317">
        <v>0.6</v>
      </c>
      <c r="Z317" s="3">
        <v>-1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-1</v>
      </c>
      <c r="AL317" s="3">
        <v>1</v>
      </c>
      <c r="AM317" s="3">
        <v>1</v>
      </c>
      <c r="AN317" s="3">
        <v>1</v>
      </c>
      <c r="AO317" s="3">
        <v>1</v>
      </c>
      <c r="AP317">
        <v>0</v>
      </c>
      <c r="AQ317" s="3">
        <v>-1</v>
      </c>
      <c r="AR317" s="3">
        <v>1</v>
      </c>
      <c r="AS317" s="3">
        <v>1</v>
      </c>
      <c r="AT317">
        <v>-1</v>
      </c>
      <c r="AU317">
        <v>1</v>
      </c>
      <c r="AV317">
        <v>1</v>
      </c>
      <c r="AW317">
        <v>1</v>
      </c>
      <c r="AX317">
        <v>2</v>
      </c>
      <c r="AY317">
        <v>0</v>
      </c>
      <c r="AZ317">
        <v>1</v>
      </c>
      <c r="BA317">
        <v>1</v>
      </c>
      <c r="BB317">
        <v>1</v>
      </c>
      <c r="BC317">
        <v>5</v>
      </c>
      <c r="BD317">
        <v>1</v>
      </c>
      <c r="BE317">
        <v>-1</v>
      </c>
      <c r="BF317">
        <v>4</v>
      </c>
      <c r="BG317">
        <v>1</v>
      </c>
      <c r="BH317">
        <v>1</v>
      </c>
      <c r="BI317">
        <v>1</v>
      </c>
      <c r="BJ317">
        <v>0</v>
      </c>
      <c r="BK317">
        <v>-1</v>
      </c>
      <c r="BL317">
        <v>1</v>
      </c>
      <c r="BM317">
        <v>56</v>
      </c>
      <c r="BN317" t="s">
        <v>2459</v>
      </c>
    </row>
    <row r="318" spans="1:66" x14ac:dyDescent="0.2">
      <c r="A318" t="s">
        <v>345</v>
      </c>
      <c r="B318" t="s">
        <v>415</v>
      </c>
      <c r="C318" t="s">
        <v>91</v>
      </c>
      <c r="D318" t="s">
        <v>92</v>
      </c>
      <c r="E318" t="s">
        <v>93</v>
      </c>
      <c r="F318" t="s">
        <v>94</v>
      </c>
      <c r="G318">
        <v>20</v>
      </c>
      <c r="H318">
        <v>15</v>
      </c>
      <c r="I318">
        <v>37</v>
      </c>
      <c r="J318" t="s">
        <v>347</v>
      </c>
      <c r="K318">
        <v>11</v>
      </c>
      <c r="L318">
        <v>10</v>
      </c>
      <c r="M318">
        <v>9</v>
      </c>
      <c r="N318">
        <v>17</v>
      </c>
      <c r="O318">
        <v>0.81818181818181801</v>
      </c>
      <c r="P318">
        <v>4</v>
      </c>
      <c r="Q318">
        <v>3</v>
      </c>
      <c r="R318">
        <v>3</v>
      </c>
      <c r="S318">
        <v>6</v>
      </c>
      <c r="T318">
        <v>0.75</v>
      </c>
      <c r="U318">
        <v>5</v>
      </c>
      <c r="V318">
        <v>4</v>
      </c>
      <c r="W318">
        <v>3</v>
      </c>
      <c r="X318">
        <v>14</v>
      </c>
      <c r="Y318">
        <v>0.6</v>
      </c>
      <c r="Z318" s="3">
        <v>-1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-1</v>
      </c>
      <c r="AL318" s="3">
        <v>1</v>
      </c>
      <c r="AM318" s="3">
        <v>1</v>
      </c>
      <c r="AN318" s="3">
        <v>1</v>
      </c>
      <c r="AO318" s="3">
        <v>1</v>
      </c>
      <c r="AP318">
        <v>0</v>
      </c>
      <c r="AQ318" s="3">
        <v>-1</v>
      </c>
      <c r="AR318" s="3">
        <v>1</v>
      </c>
      <c r="AS318" s="3">
        <v>1</v>
      </c>
      <c r="AT318">
        <v>-1</v>
      </c>
      <c r="AU318">
        <v>1</v>
      </c>
      <c r="AV318">
        <v>1</v>
      </c>
      <c r="AW318">
        <v>1</v>
      </c>
      <c r="AX318">
        <v>2</v>
      </c>
      <c r="AY318">
        <v>0</v>
      </c>
      <c r="AZ318">
        <v>1</v>
      </c>
      <c r="BA318">
        <v>1</v>
      </c>
      <c r="BB318">
        <v>1</v>
      </c>
      <c r="BC318">
        <v>8</v>
      </c>
      <c r="BD318">
        <v>1</v>
      </c>
      <c r="BE318">
        <v>-1</v>
      </c>
      <c r="BF318">
        <v>4</v>
      </c>
      <c r="BG318">
        <v>1</v>
      </c>
      <c r="BH318">
        <v>1</v>
      </c>
      <c r="BI318">
        <v>1</v>
      </c>
      <c r="BJ318">
        <v>0</v>
      </c>
      <c r="BK318">
        <v>-1</v>
      </c>
      <c r="BL318">
        <v>1</v>
      </c>
      <c r="BM318">
        <v>12</v>
      </c>
      <c r="BN318" t="s">
        <v>2459</v>
      </c>
    </row>
    <row r="319" spans="1:66" x14ac:dyDescent="0.2">
      <c r="A319" t="s">
        <v>345</v>
      </c>
      <c r="B319" t="s">
        <v>416</v>
      </c>
      <c r="C319" t="s">
        <v>91</v>
      </c>
      <c r="D319" t="s">
        <v>92</v>
      </c>
      <c r="E319" t="s">
        <v>93</v>
      </c>
      <c r="F319" t="s">
        <v>94</v>
      </c>
      <c r="G319">
        <v>20</v>
      </c>
      <c r="H319">
        <v>15</v>
      </c>
      <c r="I319">
        <v>27</v>
      </c>
      <c r="J319" t="s">
        <v>347</v>
      </c>
      <c r="K319">
        <v>11</v>
      </c>
      <c r="L319">
        <v>10</v>
      </c>
      <c r="M319">
        <v>9</v>
      </c>
      <c r="N319">
        <v>14</v>
      </c>
      <c r="O319">
        <v>0.81818181818181801</v>
      </c>
      <c r="P319">
        <v>4</v>
      </c>
      <c r="Q319">
        <v>3</v>
      </c>
      <c r="R319">
        <v>3</v>
      </c>
      <c r="S319">
        <v>6</v>
      </c>
      <c r="T319">
        <v>0.75</v>
      </c>
      <c r="U319">
        <v>5</v>
      </c>
      <c r="V319">
        <v>4</v>
      </c>
      <c r="W319">
        <v>3</v>
      </c>
      <c r="X319">
        <v>7</v>
      </c>
      <c r="Y319">
        <v>0.6</v>
      </c>
      <c r="Z319" s="3">
        <v>-1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-1</v>
      </c>
      <c r="AL319" s="3">
        <v>1</v>
      </c>
      <c r="AM319" s="3">
        <v>1</v>
      </c>
      <c r="AN319" s="3">
        <v>1</v>
      </c>
      <c r="AO319" s="3">
        <v>1</v>
      </c>
      <c r="AP319">
        <v>0</v>
      </c>
      <c r="AQ319" s="3">
        <v>-1</v>
      </c>
      <c r="AR319" s="3">
        <v>1</v>
      </c>
      <c r="AS319" s="3">
        <v>1</v>
      </c>
      <c r="AT319">
        <v>-1</v>
      </c>
      <c r="AU319">
        <v>1</v>
      </c>
      <c r="AV319">
        <v>1</v>
      </c>
      <c r="AW319">
        <v>1</v>
      </c>
      <c r="AX319">
        <v>2</v>
      </c>
      <c r="AY319">
        <v>0</v>
      </c>
      <c r="AZ319">
        <v>1</v>
      </c>
      <c r="BA319">
        <v>1</v>
      </c>
      <c r="BB319">
        <v>1</v>
      </c>
      <c r="BC319">
        <v>5</v>
      </c>
      <c r="BD319">
        <v>1</v>
      </c>
      <c r="BE319">
        <v>-1</v>
      </c>
      <c r="BF319">
        <v>4</v>
      </c>
      <c r="BG319">
        <v>1</v>
      </c>
      <c r="BH319">
        <v>1</v>
      </c>
      <c r="BI319">
        <v>1</v>
      </c>
      <c r="BJ319">
        <v>0</v>
      </c>
      <c r="BK319">
        <v>-1</v>
      </c>
      <c r="BL319">
        <v>1</v>
      </c>
      <c r="BM319">
        <v>5</v>
      </c>
      <c r="BN319" t="s">
        <v>2459</v>
      </c>
    </row>
    <row r="320" spans="1:66" x14ac:dyDescent="0.2">
      <c r="A320" t="s">
        <v>345</v>
      </c>
      <c r="B320" t="s">
        <v>417</v>
      </c>
      <c r="C320" t="s">
        <v>91</v>
      </c>
      <c r="D320" t="s">
        <v>92</v>
      </c>
      <c r="E320" t="s">
        <v>93</v>
      </c>
      <c r="F320" t="s">
        <v>94</v>
      </c>
      <c r="G320">
        <v>20</v>
      </c>
      <c r="H320">
        <v>15</v>
      </c>
      <c r="I320">
        <v>27</v>
      </c>
      <c r="J320" t="s">
        <v>347</v>
      </c>
      <c r="K320">
        <v>11</v>
      </c>
      <c r="L320">
        <v>10</v>
      </c>
      <c r="M320">
        <v>9</v>
      </c>
      <c r="N320">
        <v>14</v>
      </c>
      <c r="O320">
        <v>0.81818181818181801</v>
      </c>
      <c r="P320">
        <v>4</v>
      </c>
      <c r="Q320">
        <v>3</v>
      </c>
      <c r="R320">
        <v>3</v>
      </c>
      <c r="S320">
        <v>6</v>
      </c>
      <c r="T320">
        <v>0.75</v>
      </c>
      <c r="U320">
        <v>5</v>
      </c>
      <c r="V320">
        <v>4</v>
      </c>
      <c r="W320">
        <v>3</v>
      </c>
      <c r="X320">
        <v>7</v>
      </c>
      <c r="Y320">
        <v>0.6</v>
      </c>
      <c r="Z320" s="3">
        <v>-1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-1</v>
      </c>
      <c r="AL320" s="3">
        <v>1</v>
      </c>
      <c r="AM320" s="3">
        <v>1</v>
      </c>
      <c r="AN320" s="3">
        <v>1</v>
      </c>
      <c r="AO320" s="3">
        <v>1</v>
      </c>
      <c r="AP320">
        <v>0</v>
      </c>
      <c r="AQ320" s="3">
        <v>-1</v>
      </c>
      <c r="AR320" s="3">
        <v>1</v>
      </c>
      <c r="AS320" s="3">
        <v>1</v>
      </c>
      <c r="AT320">
        <v>-1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1</v>
      </c>
      <c r="BA320">
        <v>1</v>
      </c>
      <c r="BB320">
        <v>1</v>
      </c>
      <c r="BC320">
        <v>5</v>
      </c>
      <c r="BD320">
        <v>1</v>
      </c>
      <c r="BE320">
        <v>-1</v>
      </c>
      <c r="BF320">
        <v>4</v>
      </c>
      <c r="BG320">
        <v>1</v>
      </c>
      <c r="BH320">
        <v>1</v>
      </c>
      <c r="BI320">
        <v>1</v>
      </c>
      <c r="BJ320">
        <v>0</v>
      </c>
      <c r="BK320">
        <v>-1</v>
      </c>
      <c r="BL320">
        <v>1</v>
      </c>
      <c r="BM320">
        <v>5</v>
      </c>
      <c r="BN320" t="s">
        <v>2459</v>
      </c>
    </row>
    <row r="321" spans="1:66" x14ac:dyDescent="0.2">
      <c r="A321" t="s">
        <v>345</v>
      </c>
      <c r="B321" t="s">
        <v>418</v>
      </c>
      <c r="C321" t="s">
        <v>91</v>
      </c>
      <c r="D321" t="s">
        <v>92</v>
      </c>
      <c r="E321" t="s">
        <v>93</v>
      </c>
      <c r="F321" t="s">
        <v>94</v>
      </c>
      <c r="G321">
        <v>20</v>
      </c>
      <c r="H321">
        <v>15</v>
      </c>
      <c r="I321">
        <v>28</v>
      </c>
      <c r="J321" t="s">
        <v>347</v>
      </c>
      <c r="K321">
        <v>11</v>
      </c>
      <c r="L321">
        <v>10</v>
      </c>
      <c r="M321">
        <v>9</v>
      </c>
      <c r="N321">
        <v>14</v>
      </c>
      <c r="O321">
        <v>0.81818181818181801</v>
      </c>
      <c r="P321">
        <v>4</v>
      </c>
      <c r="Q321">
        <v>3</v>
      </c>
      <c r="R321">
        <v>3</v>
      </c>
      <c r="S321">
        <v>6</v>
      </c>
      <c r="T321">
        <v>0.75</v>
      </c>
      <c r="U321">
        <v>5</v>
      </c>
      <c r="V321">
        <v>4</v>
      </c>
      <c r="W321">
        <v>3</v>
      </c>
      <c r="X321">
        <v>8</v>
      </c>
      <c r="Y321">
        <v>0.6</v>
      </c>
      <c r="Z321" s="3">
        <v>-1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-1</v>
      </c>
      <c r="AL321" s="3">
        <v>1</v>
      </c>
      <c r="AM321" s="3">
        <v>1</v>
      </c>
      <c r="AN321" s="3">
        <v>1</v>
      </c>
      <c r="AO321" s="3">
        <v>1</v>
      </c>
      <c r="AP321">
        <v>0</v>
      </c>
      <c r="AQ321" s="3">
        <v>-1</v>
      </c>
      <c r="AR321" s="3">
        <v>1</v>
      </c>
      <c r="AS321" s="3">
        <v>1</v>
      </c>
      <c r="AT321">
        <v>-1</v>
      </c>
      <c r="AU321">
        <v>1</v>
      </c>
      <c r="AV321">
        <v>1</v>
      </c>
      <c r="AW321">
        <v>1</v>
      </c>
      <c r="AX321">
        <v>2</v>
      </c>
      <c r="AY321">
        <v>0</v>
      </c>
      <c r="AZ321">
        <v>1</v>
      </c>
      <c r="BA321">
        <v>1</v>
      </c>
      <c r="BB321">
        <v>1</v>
      </c>
      <c r="BC321">
        <v>5</v>
      </c>
      <c r="BD321">
        <v>1</v>
      </c>
      <c r="BE321">
        <v>-1</v>
      </c>
      <c r="BF321">
        <v>4</v>
      </c>
      <c r="BG321">
        <v>1</v>
      </c>
      <c r="BH321">
        <v>1</v>
      </c>
      <c r="BI321">
        <v>1</v>
      </c>
      <c r="BJ321">
        <v>0</v>
      </c>
      <c r="BK321">
        <v>-1</v>
      </c>
      <c r="BL321">
        <v>1</v>
      </c>
      <c r="BM321">
        <v>6</v>
      </c>
      <c r="BN321" t="s">
        <v>2459</v>
      </c>
    </row>
    <row r="322" spans="1:66" x14ac:dyDescent="0.2">
      <c r="A322" t="s">
        <v>345</v>
      </c>
      <c r="B322" t="s">
        <v>419</v>
      </c>
      <c r="C322" t="s">
        <v>91</v>
      </c>
      <c r="D322" t="s">
        <v>92</v>
      </c>
      <c r="E322" t="s">
        <v>93</v>
      </c>
      <c r="F322" t="s">
        <v>94</v>
      </c>
      <c r="G322">
        <v>20</v>
      </c>
      <c r="H322">
        <v>15</v>
      </c>
      <c r="I322">
        <v>55</v>
      </c>
      <c r="J322" t="s">
        <v>347</v>
      </c>
      <c r="K322">
        <v>11</v>
      </c>
      <c r="L322">
        <v>10</v>
      </c>
      <c r="M322">
        <v>9</v>
      </c>
      <c r="N322">
        <v>24</v>
      </c>
      <c r="O322">
        <v>0.81818181818181801</v>
      </c>
      <c r="P322">
        <v>4</v>
      </c>
      <c r="Q322">
        <v>3</v>
      </c>
      <c r="R322">
        <v>3</v>
      </c>
      <c r="S322">
        <v>6</v>
      </c>
      <c r="T322">
        <v>0.75</v>
      </c>
      <c r="U322">
        <v>5</v>
      </c>
      <c r="V322">
        <v>4</v>
      </c>
      <c r="W322">
        <v>3</v>
      </c>
      <c r="X322">
        <v>25</v>
      </c>
      <c r="Y322">
        <v>0.6</v>
      </c>
      <c r="Z322" s="3">
        <v>-1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-1</v>
      </c>
      <c r="AL322" s="3">
        <v>1</v>
      </c>
      <c r="AM322" s="3">
        <v>1</v>
      </c>
      <c r="AN322" s="3">
        <v>1</v>
      </c>
      <c r="AO322" s="3">
        <v>1</v>
      </c>
      <c r="AP322">
        <v>0</v>
      </c>
      <c r="AQ322" s="3">
        <v>-1</v>
      </c>
      <c r="AR322" s="3">
        <v>1</v>
      </c>
      <c r="AS322" s="3">
        <v>1</v>
      </c>
      <c r="AT322">
        <v>-1</v>
      </c>
      <c r="AU322">
        <v>1</v>
      </c>
      <c r="AV322">
        <v>1</v>
      </c>
      <c r="AW322">
        <v>1</v>
      </c>
      <c r="AX322">
        <v>2</v>
      </c>
      <c r="AY322">
        <v>0</v>
      </c>
      <c r="AZ322">
        <v>1</v>
      </c>
      <c r="BA322">
        <v>1</v>
      </c>
      <c r="BB322">
        <v>1</v>
      </c>
      <c r="BC322">
        <v>15</v>
      </c>
      <c r="BD322">
        <v>1</v>
      </c>
      <c r="BE322">
        <v>-1</v>
      </c>
      <c r="BF322">
        <v>4</v>
      </c>
      <c r="BG322">
        <v>1</v>
      </c>
      <c r="BH322">
        <v>1</v>
      </c>
      <c r="BI322">
        <v>1</v>
      </c>
      <c r="BJ322">
        <v>0</v>
      </c>
      <c r="BK322">
        <v>-1</v>
      </c>
      <c r="BL322">
        <v>1</v>
      </c>
      <c r="BM322">
        <v>23</v>
      </c>
      <c r="BN322" t="s">
        <v>2459</v>
      </c>
    </row>
    <row r="323" spans="1:66" x14ac:dyDescent="0.2">
      <c r="A323" t="s">
        <v>345</v>
      </c>
      <c r="B323" t="s">
        <v>420</v>
      </c>
      <c r="C323" t="s">
        <v>91</v>
      </c>
      <c r="D323" t="s">
        <v>92</v>
      </c>
      <c r="E323" t="s">
        <v>93</v>
      </c>
      <c r="F323" t="s">
        <v>94</v>
      </c>
      <c r="G323">
        <v>20</v>
      </c>
      <c r="H323">
        <v>14</v>
      </c>
      <c r="I323">
        <v>24</v>
      </c>
      <c r="J323" t="s">
        <v>95</v>
      </c>
      <c r="K323">
        <v>11</v>
      </c>
      <c r="L323">
        <v>10</v>
      </c>
      <c r="M323">
        <v>9</v>
      </c>
      <c r="N323">
        <v>11</v>
      </c>
      <c r="O323">
        <v>0.81818181818181801</v>
      </c>
      <c r="P323">
        <v>4</v>
      </c>
      <c r="Q323">
        <v>3</v>
      </c>
      <c r="R323">
        <v>2</v>
      </c>
      <c r="S323">
        <v>5</v>
      </c>
      <c r="T323">
        <v>0.5</v>
      </c>
      <c r="U323">
        <v>5</v>
      </c>
      <c r="V323">
        <v>4</v>
      </c>
      <c r="W323">
        <v>3</v>
      </c>
      <c r="X323">
        <v>8</v>
      </c>
      <c r="Y323">
        <v>0.6</v>
      </c>
      <c r="Z323" s="3">
        <v>-1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-1</v>
      </c>
      <c r="AL323" s="3">
        <v>1</v>
      </c>
      <c r="AM323">
        <v>0</v>
      </c>
      <c r="AN323" s="3">
        <v>1</v>
      </c>
      <c r="AO323" s="3">
        <v>1</v>
      </c>
      <c r="AP323">
        <v>0</v>
      </c>
      <c r="AQ323" s="3">
        <v>-1</v>
      </c>
      <c r="AR323" s="3">
        <v>1</v>
      </c>
      <c r="AS323" s="3">
        <v>1</v>
      </c>
      <c r="AT323">
        <v>-1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1</v>
      </c>
      <c r="BA323">
        <v>1</v>
      </c>
      <c r="BB323">
        <v>1</v>
      </c>
      <c r="BC323">
        <v>2</v>
      </c>
      <c r="BD323">
        <v>1</v>
      </c>
      <c r="BE323">
        <v>-1</v>
      </c>
      <c r="BF323">
        <v>4</v>
      </c>
      <c r="BG323">
        <v>0</v>
      </c>
      <c r="BH323">
        <v>1</v>
      </c>
      <c r="BI323">
        <v>1</v>
      </c>
      <c r="BJ323">
        <v>0</v>
      </c>
      <c r="BK323">
        <v>-1</v>
      </c>
      <c r="BL323">
        <v>1</v>
      </c>
      <c r="BM323">
        <v>6</v>
      </c>
      <c r="BN323" t="s">
        <v>2458</v>
      </c>
    </row>
    <row r="324" spans="1:66" x14ac:dyDescent="0.2">
      <c r="A324" t="s">
        <v>345</v>
      </c>
      <c r="B324" t="s">
        <v>421</v>
      </c>
      <c r="C324" t="s">
        <v>91</v>
      </c>
      <c r="D324" t="s">
        <v>92</v>
      </c>
      <c r="E324" t="s">
        <v>93</v>
      </c>
      <c r="F324" t="s">
        <v>94</v>
      </c>
      <c r="G324">
        <v>20</v>
      </c>
      <c r="H324">
        <v>15</v>
      </c>
      <c r="I324">
        <v>54</v>
      </c>
      <c r="J324" t="s">
        <v>347</v>
      </c>
      <c r="K324">
        <v>11</v>
      </c>
      <c r="L324">
        <v>10</v>
      </c>
      <c r="M324">
        <v>9</v>
      </c>
      <c r="N324">
        <v>18</v>
      </c>
      <c r="O324">
        <v>0.81818181818181801</v>
      </c>
      <c r="P324">
        <v>4</v>
      </c>
      <c r="Q324">
        <v>3</v>
      </c>
      <c r="R324">
        <v>3</v>
      </c>
      <c r="S324">
        <v>6</v>
      </c>
      <c r="T324">
        <v>0.75</v>
      </c>
      <c r="U324">
        <v>5</v>
      </c>
      <c r="V324">
        <v>4</v>
      </c>
      <c r="W324">
        <v>3</v>
      </c>
      <c r="X324">
        <v>30</v>
      </c>
      <c r="Y324">
        <v>0.6</v>
      </c>
      <c r="Z324" s="3">
        <v>-1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-1</v>
      </c>
      <c r="AL324" s="3">
        <v>1</v>
      </c>
      <c r="AM324" s="3">
        <v>1</v>
      </c>
      <c r="AN324" s="3">
        <v>1</v>
      </c>
      <c r="AO324" s="3">
        <v>1</v>
      </c>
      <c r="AP324">
        <v>0</v>
      </c>
      <c r="AQ324" s="3">
        <v>-1</v>
      </c>
      <c r="AR324" s="3">
        <v>1</v>
      </c>
      <c r="AS324" s="3">
        <v>1</v>
      </c>
      <c r="AT324">
        <v>-1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1</v>
      </c>
      <c r="BA324">
        <v>1</v>
      </c>
      <c r="BB324">
        <v>1</v>
      </c>
      <c r="BC324">
        <v>9</v>
      </c>
      <c r="BD324">
        <v>1</v>
      </c>
      <c r="BE324">
        <v>-1</v>
      </c>
      <c r="BF324">
        <v>4</v>
      </c>
      <c r="BG324">
        <v>1</v>
      </c>
      <c r="BH324">
        <v>1</v>
      </c>
      <c r="BI324">
        <v>1</v>
      </c>
      <c r="BJ324">
        <v>0</v>
      </c>
      <c r="BK324">
        <v>-1</v>
      </c>
      <c r="BL324">
        <v>1</v>
      </c>
      <c r="BM324">
        <v>28</v>
      </c>
      <c r="BN324" t="s">
        <v>2459</v>
      </c>
    </row>
    <row r="325" spans="1:66" x14ac:dyDescent="0.2">
      <c r="A325" t="s">
        <v>345</v>
      </c>
      <c r="B325" t="s">
        <v>422</v>
      </c>
      <c r="C325" t="s">
        <v>91</v>
      </c>
      <c r="D325" t="s">
        <v>92</v>
      </c>
      <c r="E325" t="s">
        <v>93</v>
      </c>
      <c r="F325" t="s">
        <v>94</v>
      </c>
      <c r="G325">
        <v>20</v>
      </c>
      <c r="H325">
        <v>13</v>
      </c>
      <c r="I325">
        <v>24</v>
      </c>
      <c r="J325" t="s">
        <v>349</v>
      </c>
      <c r="K325">
        <v>11</v>
      </c>
      <c r="L325">
        <v>10</v>
      </c>
      <c r="M325">
        <v>9</v>
      </c>
      <c r="N325">
        <v>17</v>
      </c>
      <c r="O325">
        <v>0.81818181818181801</v>
      </c>
      <c r="P325">
        <v>4</v>
      </c>
      <c r="Q325">
        <v>3</v>
      </c>
      <c r="R325">
        <v>3</v>
      </c>
      <c r="S325">
        <v>6</v>
      </c>
      <c r="T325">
        <v>0.75</v>
      </c>
      <c r="U325">
        <v>5</v>
      </c>
      <c r="V325">
        <v>4</v>
      </c>
      <c r="W325">
        <v>1</v>
      </c>
      <c r="X325">
        <v>1</v>
      </c>
      <c r="Y325">
        <v>0.2</v>
      </c>
      <c r="Z325" s="3">
        <v>-1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-1</v>
      </c>
      <c r="AL325" s="3">
        <v>1</v>
      </c>
      <c r="AM325" s="3">
        <v>1</v>
      </c>
      <c r="AN325" s="3">
        <v>1</v>
      </c>
      <c r="AO325" s="3">
        <v>1</v>
      </c>
      <c r="AP325">
        <v>0</v>
      </c>
      <c r="AQ325" s="3">
        <v>-1</v>
      </c>
      <c r="AR325">
        <v>0</v>
      </c>
      <c r="AS325">
        <v>0</v>
      </c>
      <c r="AT325">
        <v>-1</v>
      </c>
      <c r="AU325">
        <v>1</v>
      </c>
      <c r="AV325">
        <v>1</v>
      </c>
      <c r="AW325">
        <v>1</v>
      </c>
      <c r="AX325">
        <v>3</v>
      </c>
      <c r="AY325">
        <v>0</v>
      </c>
      <c r="AZ325">
        <v>1</v>
      </c>
      <c r="BA325">
        <v>1</v>
      </c>
      <c r="BB325">
        <v>1</v>
      </c>
      <c r="BC325">
        <v>7</v>
      </c>
      <c r="BD325">
        <v>1</v>
      </c>
      <c r="BE325">
        <v>-1</v>
      </c>
      <c r="BF325">
        <v>4</v>
      </c>
      <c r="BG325">
        <v>1</v>
      </c>
      <c r="BH325">
        <v>1</v>
      </c>
      <c r="BI325">
        <v>1</v>
      </c>
      <c r="BJ325">
        <v>0</v>
      </c>
      <c r="BK325">
        <v>-1</v>
      </c>
      <c r="BL325">
        <v>0</v>
      </c>
      <c r="BM325">
        <v>0</v>
      </c>
      <c r="BN325" t="s">
        <v>2460</v>
      </c>
    </row>
    <row r="326" spans="1:66" x14ac:dyDescent="0.2">
      <c r="A326" t="s">
        <v>345</v>
      </c>
      <c r="B326" t="s">
        <v>423</v>
      </c>
      <c r="C326" t="s">
        <v>91</v>
      </c>
      <c r="D326" t="s">
        <v>92</v>
      </c>
      <c r="E326" t="s">
        <v>93</v>
      </c>
      <c r="F326" t="s">
        <v>94</v>
      </c>
      <c r="G326">
        <v>20</v>
      </c>
      <c r="H326">
        <v>14</v>
      </c>
      <c r="I326">
        <v>24</v>
      </c>
      <c r="J326" t="s">
        <v>95</v>
      </c>
      <c r="K326">
        <v>11</v>
      </c>
      <c r="L326">
        <v>10</v>
      </c>
      <c r="M326">
        <v>9</v>
      </c>
      <c r="N326">
        <v>11</v>
      </c>
      <c r="O326">
        <v>0.81818181818181801</v>
      </c>
      <c r="P326">
        <v>4</v>
      </c>
      <c r="Q326">
        <v>3</v>
      </c>
      <c r="R326">
        <v>2</v>
      </c>
      <c r="S326">
        <v>5</v>
      </c>
      <c r="T326">
        <v>0.5</v>
      </c>
      <c r="U326">
        <v>5</v>
      </c>
      <c r="V326">
        <v>4</v>
      </c>
      <c r="W326">
        <v>3</v>
      </c>
      <c r="X326">
        <v>8</v>
      </c>
      <c r="Y326">
        <v>0.6</v>
      </c>
      <c r="Z326" s="3">
        <v>-1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-1</v>
      </c>
      <c r="AL326" s="3">
        <v>1</v>
      </c>
      <c r="AM326">
        <v>0</v>
      </c>
      <c r="AN326" s="3">
        <v>1</v>
      </c>
      <c r="AO326" s="3">
        <v>1</v>
      </c>
      <c r="AP326">
        <v>0</v>
      </c>
      <c r="AQ326" s="3">
        <v>-1</v>
      </c>
      <c r="AR326" s="3">
        <v>1</v>
      </c>
      <c r="AS326" s="3">
        <v>1</v>
      </c>
      <c r="AT326">
        <v>-1</v>
      </c>
      <c r="AU326">
        <v>1</v>
      </c>
      <c r="AV326">
        <v>1</v>
      </c>
      <c r="AW326">
        <v>1</v>
      </c>
      <c r="AX326">
        <v>2</v>
      </c>
      <c r="AY326">
        <v>0</v>
      </c>
      <c r="AZ326">
        <v>1</v>
      </c>
      <c r="BA326">
        <v>1</v>
      </c>
      <c r="BB326">
        <v>1</v>
      </c>
      <c r="BC326">
        <v>2</v>
      </c>
      <c r="BD326">
        <v>1</v>
      </c>
      <c r="BE326">
        <v>-1</v>
      </c>
      <c r="BF326">
        <v>4</v>
      </c>
      <c r="BG326">
        <v>0</v>
      </c>
      <c r="BH326">
        <v>1</v>
      </c>
      <c r="BI326">
        <v>1</v>
      </c>
      <c r="BJ326">
        <v>0</v>
      </c>
      <c r="BK326">
        <v>-1</v>
      </c>
      <c r="BL326">
        <v>1</v>
      </c>
      <c r="BM326">
        <v>6</v>
      </c>
      <c r="BN326" t="s">
        <v>2458</v>
      </c>
    </row>
    <row r="327" spans="1:66" x14ac:dyDescent="0.2">
      <c r="A327" t="s">
        <v>345</v>
      </c>
      <c r="B327" t="s">
        <v>424</v>
      </c>
      <c r="C327" t="s">
        <v>91</v>
      </c>
      <c r="D327" t="s">
        <v>92</v>
      </c>
      <c r="E327" t="s">
        <v>93</v>
      </c>
      <c r="F327" t="s">
        <v>94</v>
      </c>
      <c r="G327">
        <v>20</v>
      </c>
      <c r="H327">
        <v>13</v>
      </c>
      <c r="I327">
        <v>31</v>
      </c>
      <c r="J327" t="s">
        <v>349</v>
      </c>
      <c r="K327">
        <v>11</v>
      </c>
      <c r="L327">
        <v>10</v>
      </c>
      <c r="M327">
        <v>9</v>
      </c>
      <c r="N327">
        <v>24</v>
      </c>
      <c r="O327">
        <v>0.81818181818181801</v>
      </c>
      <c r="P327">
        <v>4</v>
      </c>
      <c r="Q327">
        <v>3</v>
      </c>
      <c r="R327">
        <v>3</v>
      </c>
      <c r="S327">
        <v>6</v>
      </c>
      <c r="T327">
        <v>0.75</v>
      </c>
      <c r="U327">
        <v>5</v>
      </c>
      <c r="V327">
        <v>4</v>
      </c>
      <c r="W327">
        <v>1</v>
      </c>
      <c r="X327">
        <v>1</v>
      </c>
      <c r="Y327">
        <v>0.2</v>
      </c>
      <c r="Z327" s="3">
        <v>-1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-1</v>
      </c>
      <c r="AL327" s="3">
        <v>1</v>
      </c>
      <c r="AM327" s="3">
        <v>1</v>
      </c>
      <c r="AN327" s="3">
        <v>1</v>
      </c>
      <c r="AO327" s="3">
        <v>1</v>
      </c>
      <c r="AP327">
        <v>0</v>
      </c>
      <c r="AQ327" s="3">
        <v>-1</v>
      </c>
      <c r="AR327">
        <v>0</v>
      </c>
      <c r="AS327">
        <v>0</v>
      </c>
      <c r="AT327">
        <v>-1</v>
      </c>
      <c r="AU327">
        <v>1</v>
      </c>
      <c r="AV327">
        <v>1</v>
      </c>
      <c r="AW327">
        <v>1</v>
      </c>
      <c r="AX327">
        <v>3</v>
      </c>
      <c r="AY327">
        <v>0</v>
      </c>
      <c r="AZ327">
        <v>1</v>
      </c>
      <c r="BA327">
        <v>1</v>
      </c>
      <c r="BB327">
        <v>1</v>
      </c>
      <c r="BC327">
        <v>14</v>
      </c>
      <c r="BD327">
        <v>1</v>
      </c>
      <c r="BE327">
        <v>-1</v>
      </c>
      <c r="BF327">
        <v>4</v>
      </c>
      <c r="BG327">
        <v>1</v>
      </c>
      <c r="BH327">
        <v>1</v>
      </c>
      <c r="BI327">
        <v>1</v>
      </c>
      <c r="BJ327">
        <v>0</v>
      </c>
      <c r="BK327">
        <v>-1</v>
      </c>
      <c r="BL327">
        <v>0</v>
      </c>
      <c r="BM327">
        <v>0</v>
      </c>
      <c r="BN327" t="s">
        <v>2460</v>
      </c>
    </row>
    <row r="328" spans="1:66" x14ac:dyDescent="0.2">
      <c r="A328" t="s">
        <v>345</v>
      </c>
      <c r="B328" t="s">
        <v>425</v>
      </c>
      <c r="C328" t="s">
        <v>91</v>
      </c>
      <c r="D328" t="s">
        <v>92</v>
      </c>
      <c r="E328" t="s">
        <v>93</v>
      </c>
      <c r="F328" t="s">
        <v>94</v>
      </c>
      <c r="G328">
        <v>20</v>
      </c>
      <c r="H328">
        <v>15</v>
      </c>
      <c r="I328">
        <v>28</v>
      </c>
      <c r="J328" t="s">
        <v>347</v>
      </c>
      <c r="K328">
        <v>11</v>
      </c>
      <c r="L328">
        <v>10</v>
      </c>
      <c r="M328">
        <v>9</v>
      </c>
      <c r="N328">
        <v>14</v>
      </c>
      <c r="O328">
        <v>0.81818181818181801</v>
      </c>
      <c r="P328">
        <v>4</v>
      </c>
      <c r="Q328">
        <v>3</v>
      </c>
      <c r="R328">
        <v>3</v>
      </c>
      <c r="S328">
        <v>6</v>
      </c>
      <c r="T328">
        <v>0.75</v>
      </c>
      <c r="U328">
        <v>5</v>
      </c>
      <c r="V328">
        <v>4</v>
      </c>
      <c r="W328">
        <v>3</v>
      </c>
      <c r="X328">
        <v>8</v>
      </c>
      <c r="Y328">
        <v>0.6</v>
      </c>
      <c r="Z328" s="3">
        <v>-1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-1</v>
      </c>
      <c r="AL328" s="3">
        <v>1</v>
      </c>
      <c r="AM328" s="3">
        <v>1</v>
      </c>
      <c r="AN328" s="3">
        <v>1</v>
      </c>
      <c r="AO328" s="3">
        <v>1</v>
      </c>
      <c r="AP328">
        <v>0</v>
      </c>
      <c r="AQ328" s="3">
        <v>-1</v>
      </c>
      <c r="AR328" s="3">
        <v>1</v>
      </c>
      <c r="AS328" s="3">
        <v>1</v>
      </c>
      <c r="AT328">
        <v>-1</v>
      </c>
      <c r="AU328">
        <v>1</v>
      </c>
      <c r="AV328">
        <v>1</v>
      </c>
      <c r="AW328">
        <v>1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5</v>
      </c>
      <c r="BD328">
        <v>1</v>
      </c>
      <c r="BE328">
        <v>-1</v>
      </c>
      <c r="BF328">
        <v>4</v>
      </c>
      <c r="BG328">
        <v>1</v>
      </c>
      <c r="BH328">
        <v>1</v>
      </c>
      <c r="BI328">
        <v>1</v>
      </c>
      <c r="BJ328">
        <v>0</v>
      </c>
      <c r="BK328">
        <v>-1</v>
      </c>
      <c r="BL328">
        <v>1</v>
      </c>
      <c r="BM328">
        <v>6</v>
      </c>
      <c r="BN328" t="s">
        <v>2459</v>
      </c>
    </row>
    <row r="329" spans="1:66" x14ac:dyDescent="0.2">
      <c r="A329" t="s">
        <v>345</v>
      </c>
      <c r="B329" t="s">
        <v>426</v>
      </c>
      <c r="C329" t="s">
        <v>91</v>
      </c>
      <c r="D329" t="s">
        <v>92</v>
      </c>
      <c r="E329" t="s">
        <v>93</v>
      </c>
      <c r="F329" t="s">
        <v>94</v>
      </c>
      <c r="G329">
        <v>20</v>
      </c>
      <c r="H329">
        <v>15</v>
      </c>
      <c r="I329">
        <v>27</v>
      </c>
      <c r="J329" t="s">
        <v>347</v>
      </c>
      <c r="K329">
        <v>11</v>
      </c>
      <c r="L329">
        <v>10</v>
      </c>
      <c r="M329">
        <v>9</v>
      </c>
      <c r="N329">
        <v>14</v>
      </c>
      <c r="O329">
        <v>0.81818181818181801</v>
      </c>
      <c r="P329">
        <v>4</v>
      </c>
      <c r="Q329">
        <v>3</v>
      </c>
      <c r="R329">
        <v>3</v>
      </c>
      <c r="S329">
        <v>6</v>
      </c>
      <c r="T329">
        <v>0.75</v>
      </c>
      <c r="U329">
        <v>5</v>
      </c>
      <c r="V329">
        <v>4</v>
      </c>
      <c r="W329">
        <v>3</v>
      </c>
      <c r="X329">
        <v>7</v>
      </c>
      <c r="Y329">
        <v>0.6</v>
      </c>
      <c r="Z329" s="3">
        <v>-1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-1</v>
      </c>
      <c r="AL329" s="3">
        <v>1</v>
      </c>
      <c r="AM329" s="3">
        <v>1</v>
      </c>
      <c r="AN329" s="3">
        <v>1</v>
      </c>
      <c r="AO329" s="3">
        <v>1</v>
      </c>
      <c r="AP329">
        <v>0</v>
      </c>
      <c r="AQ329" s="3">
        <v>-1</v>
      </c>
      <c r="AR329" s="3">
        <v>1</v>
      </c>
      <c r="AS329" s="3">
        <v>1</v>
      </c>
      <c r="AT329">
        <v>-1</v>
      </c>
      <c r="AU329">
        <v>1</v>
      </c>
      <c r="AV329">
        <v>1</v>
      </c>
      <c r="AW329">
        <v>1</v>
      </c>
      <c r="AX329">
        <v>2</v>
      </c>
      <c r="AY329">
        <v>0</v>
      </c>
      <c r="AZ329">
        <v>1</v>
      </c>
      <c r="BA329">
        <v>1</v>
      </c>
      <c r="BB329">
        <v>1</v>
      </c>
      <c r="BC329">
        <v>5</v>
      </c>
      <c r="BD329">
        <v>1</v>
      </c>
      <c r="BE329">
        <v>-1</v>
      </c>
      <c r="BF329">
        <v>4</v>
      </c>
      <c r="BG329">
        <v>1</v>
      </c>
      <c r="BH329">
        <v>1</v>
      </c>
      <c r="BI329">
        <v>1</v>
      </c>
      <c r="BJ329">
        <v>0</v>
      </c>
      <c r="BK329">
        <v>-1</v>
      </c>
      <c r="BL329">
        <v>1</v>
      </c>
      <c r="BM329">
        <v>5</v>
      </c>
      <c r="BN329" t="s">
        <v>2459</v>
      </c>
    </row>
    <row r="330" spans="1:66" x14ac:dyDescent="0.2">
      <c r="A330" t="s">
        <v>345</v>
      </c>
      <c r="B330" t="s">
        <v>427</v>
      </c>
      <c r="C330" t="s">
        <v>91</v>
      </c>
      <c r="D330" t="s">
        <v>92</v>
      </c>
      <c r="E330" t="s">
        <v>93</v>
      </c>
      <c r="F330" t="s">
        <v>94</v>
      </c>
      <c r="G330">
        <v>20</v>
      </c>
      <c r="H330">
        <v>15</v>
      </c>
      <c r="I330">
        <v>37</v>
      </c>
      <c r="J330" t="s">
        <v>347</v>
      </c>
      <c r="K330">
        <v>11</v>
      </c>
      <c r="L330">
        <v>10</v>
      </c>
      <c r="M330">
        <v>9</v>
      </c>
      <c r="N330">
        <v>17</v>
      </c>
      <c r="O330">
        <v>0.81818181818181801</v>
      </c>
      <c r="P330">
        <v>4</v>
      </c>
      <c r="Q330">
        <v>3</v>
      </c>
      <c r="R330">
        <v>3</v>
      </c>
      <c r="S330">
        <v>6</v>
      </c>
      <c r="T330">
        <v>0.75</v>
      </c>
      <c r="U330">
        <v>5</v>
      </c>
      <c r="V330">
        <v>4</v>
      </c>
      <c r="W330">
        <v>3</v>
      </c>
      <c r="X330">
        <v>14</v>
      </c>
      <c r="Y330">
        <v>0.6</v>
      </c>
      <c r="Z330" s="3">
        <v>-1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-1</v>
      </c>
      <c r="AL330" s="3">
        <v>1</v>
      </c>
      <c r="AM330" s="3">
        <v>1</v>
      </c>
      <c r="AN330" s="3">
        <v>1</v>
      </c>
      <c r="AO330" s="3">
        <v>1</v>
      </c>
      <c r="AP330">
        <v>0</v>
      </c>
      <c r="AQ330" s="3">
        <v>-1</v>
      </c>
      <c r="AR330" s="3">
        <v>1</v>
      </c>
      <c r="AS330" s="3">
        <v>1</v>
      </c>
      <c r="AT330">
        <v>-1</v>
      </c>
      <c r="AU330">
        <v>1</v>
      </c>
      <c r="AV330">
        <v>1</v>
      </c>
      <c r="AW330">
        <v>1</v>
      </c>
      <c r="AX330">
        <v>2</v>
      </c>
      <c r="AY330">
        <v>0</v>
      </c>
      <c r="AZ330">
        <v>1</v>
      </c>
      <c r="BA330">
        <v>1</v>
      </c>
      <c r="BB330">
        <v>1</v>
      </c>
      <c r="BC330">
        <v>8</v>
      </c>
      <c r="BD330">
        <v>1</v>
      </c>
      <c r="BE330">
        <v>-1</v>
      </c>
      <c r="BF330">
        <v>4</v>
      </c>
      <c r="BG330">
        <v>1</v>
      </c>
      <c r="BH330">
        <v>1</v>
      </c>
      <c r="BI330">
        <v>1</v>
      </c>
      <c r="BJ330">
        <v>0</v>
      </c>
      <c r="BK330">
        <v>-1</v>
      </c>
      <c r="BL330">
        <v>1</v>
      </c>
      <c r="BM330">
        <v>12</v>
      </c>
      <c r="BN330" t="s">
        <v>2459</v>
      </c>
    </row>
    <row r="331" spans="1:66" x14ac:dyDescent="0.2">
      <c r="A331" t="s">
        <v>345</v>
      </c>
      <c r="B331" t="s">
        <v>428</v>
      </c>
      <c r="C331" t="s">
        <v>91</v>
      </c>
      <c r="D331" t="s">
        <v>92</v>
      </c>
      <c r="E331" t="s">
        <v>93</v>
      </c>
      <c r="F331" t="s">
        <v>94</v>
      </c>
      <c r="G331">
        <v>20</v>
      </c>
      <c r="H331">
        <v>15</v>
      </c>
      <c r="I331">
        <v>26</v>
      </c>
      <c r="J331" t="s">
        <v>347</v>
      </c>
      <c r="K331">
        <v>11</v>
      </c>
      <c r="L331">
        <v>10</v>
      </c>
      <c r="M331">
        <v>9</v>
      </c>
      <c r="N331">
        <v>14</v>
      </c>
      <c r="O331">
        <v>0.81818181818181801</v>
      </c>
      <c r="P331">
        <v>4</v>
      </c>
      <c r="Q331">
        <v>3</v>
      </c>
      <c r="R331">
        <v>3</v>
      </c>
      <c r="S331">
        <v>6</v>
      </c>
      <c r="T331">
        <v>0.75</v>
      </c>
      <c r="U331">
        <v>5</v>
      </c>
      <c r="V331">
        <v>4</v>
      </c>
      <c r="W331">
        <v>3</v>
      </c>
      <c r="X331">
        <v>6</v>
      </c>
      <c r="Y331">
        <v>0.6</v>
      </c>
      <c r="Z331" s="3">
        <v>-1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-1</v>
      </c>
      <c r="AL331" s="3">
        <v>1</v>
      </c>
      <c r="AM331" s="3">
        <v>1</v>
      </c>
      <c r="AN331" s="3">
        <v>1</v>
      </c>
      <c r="AO331" s="3">
        <v>1</v>
      </c>
      <c r="AP331">
        <v>0</v>
      </c>
      <c r="AQ331" s="3">
        <v>-1</v>
      </c>
      <c r="AR331" s="3">
        <v>1</v>
      </c>
      <c r="AS331" s="3">
        <v>1</v>
      </c>
      <c r="AT331">
        <v>-1</v>
      </c>
      <c r="AU331">
        <v>1</v>
      </c>
      <c r="AV331">
        <v>1</v>
      </c>
      <c r="AW331">
        <v>1</v>
      </c>
      <c r="AX331">
        <v>2</v>
      </c>
      <c r="AY331">
        <v>0</v>
      </c>
      <c r="AZ331">
        <v>1</v>
      </c>
      <c r="BA331">
        <v>1</v>
      </c>
      <c r="BB331">
        <v>1</v>
      </c>
      <c r="BC331">
        <v>5</v>
      </c>
      <c r="BD331">
        <v>1</v>
      </c>
      <c r="BE331">
        <v>-1</v>
      </c>
      <c r="BF331">
        <v>4</v>
      </c>
      <c r="BG331">
        <v>1</v>
      </c>
      <c r="BH331">
        <v>1</v>
      </c>
      <c r="BI331">
        <v>1</v>
      </c>
      <c r="BJ331">
        <v>0</v>
      </c>
      <c r="BK331">
        <v>-1</v>
      </c>
      <c r="BL331">
        <v>1</v>
      </c>
      <c r="BM331">
        <v>4</v>
      </c>
      <c r="BN331" t="s">
        <v>2459</v>
      </c>
    </row>
    <row r="332" spans="1:66" x14ac:dyDescent="0.2">
      <c r="A332" t="s">
        <v>345</v>
      </c>
      <c r="B332" t="s">
        <v>429</v>
      </c>
      <c r="C332" t="s">
        <v>91</v>
      </c>
      <c r="D332" t="s">
        <v>92</v>
      </c>
      <c r="E332" t="s">
        <v>93</v>
      </c>
      <c r="F332" t="s">
        <v>94</v>
      </c>
      <c r="G332">
        <v>20</v>
      </c>
      <c r="H332">
        <v>13</v>
      </c>
      <c r="I332">
        <v>22</v>
      </c>
      <c r="J332" t="s">
        <v>349</v>
      </c>
      <c r="K332">
        <v>11</v>
      </c>
      <c r="L332">
        <v>10</v>
      </c>
      <c r="M332">
        <v>9</v>
      </c>
      <c r="N332">
        <v>15</v>
      </c>
      <c r="O332">
        <v>0.81818181818181801</v>
      </c>
      <c r="P332">
        <v>4</v>
      </c>
      <c r="Q332">
        <v>3</v>
      </c>
      <c r="R332">
        <v>3</v>
      </c>
      <c r="S332">
        <v>6</v>
      </c>
      <c r="T332">
        <v>0.75</v>
      </c>
      <c r="U332">
        <v>5</v>
      </c>
      <c r="V332">
        <v>4</v>
      </c>
      <c r="W332">
        <v>1</v>
      </c>
      <c r="X332">
        <v>1</v>
      </c>
      <c r="Y332">
        <v>0.2</v>
      </c>
      <c r="Z332" s="3">
        <v>-1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-1</v>
      </c>
      <c r="AL332" s="3">
        <v>1</v>
      </c>
      <c r="AM332" s="3">
        <v>1</v>
      </c>
      <c r="AN332" s="3">
        <v>1</v>
      </c>
      <c r="AO332" s="3">
        <v>1</v>
      </c>
      <c r="AP332">
        <v>0</v>
      </c>
      <c r="AQ332" s="3">
        <v>-1</v>
      </c>
      <c r="AR332">
        <v>0</v>
      </c>
      <c r="AS332">
        <v>0</v>
      </c>
      <c r="AT332">
        <v>-1</v>
      </c>
      <c r="AU332">
        <v>1</v>
      </c>
      <c r="AV332">
        <v>1</v>
      </c>
      <c r="AW332">
        <v>1</v>
      </c>
      <c r="AX332">
        <v>2</v>
      </c>
      <c r="AY332">
        <v>0</v>
      </c>
      <c r="AZ332">
        <v>1</v>
      </c>
      <c r="BA332">
        <v>1</v>
      </c>
      <c r="BB332">
        <v>1</v>
      </c>
      <c r="BC332">
        <v>6</v>
      </c>
      <c r="BD332">
        <v>1</v>
      </c>
      <c r="BE332">
        <v>-1</v>
      </c>
      <c r="BF332">
        <v>4</v>
      </c>
      <c r="BG332">
        <v>1</v>
      </c>
      <c r="BH332">
        <v>1</v>
      </c>
      <c r="BI332">
        <v>1</v>
      </c>
      <c r="BJ332">
        <v>0</v>
      </c>
      <c r="BK332">
        <v>-1</v>
      </c>
      <c r="BL332">
        <v>0</v>
      </c>
      <c r="BM332">
        <v>0</v>
      </c>
      <c r="BN332" t="s">
        <v>2460</v>
      </c>
    </row>
    <row r="333" spans="1:66" x14ac:dyDescent="0.2">
      <c r="A333" t="s">
        <v>345</v>
      </c>
      <c r="B333" t="s">
        <v>430</v>
      </c>
      <c r="C333" t="s">
        <v>91</v>
      </c>
      <c r="D333" t="s">
        <v>92</v>
      </c>
      <c r="E333" t="s">
        <v>93</v>
      </c>
      <c r="F333" t="s">
        <v>94</v>
      </c>
      <c r="G333">
        <v>20</v>
      </c>
      <c r="H333">
        <v>15</v>
      </c>
      <c r="I333">
        <v>37</v>
      </c>
      <c r="J333" t="s">
        <v>347</v>
      </c>
      <c r="K333">
        <v>11</v>
      </c>
      <c r="L333">
        <v>10</v>
      </c>
      <c r="M333">
        <v>9</v>
      </c>
      <c r="N333">
        <v>17</v>
      </c>
      <c r="O333">
        <v>0.81818181818181801</v>
      </c>
      <c r="P333">
        <v>4</v>
      </c>
      <c r="Q333">
        <v>3</v>
      </c>
      <c r="R333">
        <v>3</v>
      </c>
      <c r="S333">
        <v>6</v>
      </c>
      <c r="T333">
        <v>0.75</v>
      </c>
      <c r="U333">
        <v>5</v>
      </c>
      <c r="V333">
        <v>4</v>
      </c>
      <c r="W333">
        <v>3</v>
      </c>
      <c r="X333">
        <v>14</v>
      </c>
      <c r="Y333">
        <v>0.6</v>
      </c>
      <c r="Z333" s="3">
        <v>-1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-1</v>
      </c>
      <c r="AL333" s="3">
        <v>1</v>
      </c>
      <c r="AM333" s="3">
        <v>1</v>
      </c>
      <c r="AN333" s="3">
        <v>1</v>
      </c>
      <c r="AO333" s="3">
        <v>1</v>
      </c>
      <c r="AP333">
        <v>0</v>
      </c>
      <c r="AQ333" s="3">
        <v>-1</v>
      </c>
      <c r="AR333" s="3">
        <v>1</v>
      </c>
      <c r="AS333" s="3">
        <v>1</v>
      </c>
      <c r="AT333">
        <v>-1</v>
      </c>
      <c r="AU333">
        <v>1</v>
      </c>
      <c r="AV333">
        <v>1</v>
      </c>
      <c r="AW333">
        <v>1</v>
      </c>
      <c r="AX333">
        <v>2</v>
      </c>
      <c r="AY333">
        <v>0</v>
      </c>
      <c r="AZ333">
        <v>1</v>
      </c>
      <c r="BA333">
        <v>1</v>
      </c>
      <c r="BB333">
        <v>1</v>
      </c>
      <c r="BC333">
        <v>8</v>
      </c>
      <c r="BD333">
        <v>1</v>
      </c>
      <c r="BE333">
        <v>-1</v>
      </c>
      <c r="BF333">
        <v>4</v>
      </c>
      <c r="BG333">
        <v>1</v>
      </c>
      <c r="BH333">
        <v>1</v>
      </c>
      <c r="BI333">
        <v>1</v>
      </c>
      <c r="BJ333">
        <v>0</v>
      </c>
      <c r="BK333">
        <v>-1</v>
      </c>
      <c r="BL333">
        <v>1</v>
      </c>
      <c r="BM333">
        <v>12</v>
      </c>
      <c r="BN333" t="s">
        <v>2459</v>
      </c>
    </row>
    <row r="334" spans="1:66" x14ac:dyDescent="0.2">
      <c r="A334" t="s">
        <v>345</v>
      </c>
      <c r="B334" t="s">
        <v>431</v>
      </c>
      <c r="C334" t="s">
        <v>91</v>
      </c>
      <c r="D334" t="s">
        <v>92</v>
      </c>
      <c r="E334" t="s">
        <v>93</v>
      </c>
      <c r="F334" t="s">
        <v>94</v>
      </c>
      <c r="G334">
        <v>20</v>
      </c>
      <c r="H334">
        <v>15</v>
      </c>
      <c r="I334">
        <v>69</v>
      </c>
      <c r="J334" t="s">
        <v>347</v>
      </c>
      <c r="K334">
        <v>11</v>
      </c>
      <c r="L334">
        <v>10</v>
      </c>
      <c r="M334">
        <v>9</v>
      </c>
      <c r="N334">
        <v>18</v>
      </c>
      <c r="O334">
        <v>0.81818181818181801</v>
      </c>
      <c r="P334">
        <v>4</v>
      </c>
      <c r="Q334">
        <v>3</v>
      </c>
      <c r="R334">
        <v>3</v>
      </c>
      <c r="S334">
        <v>6</v>
      </c>
      <c r="T334">
        <v>0.75</v>
      </c>
      <c r="U334">
        <v>5</v>
      </c>
      <c r="V334">
        <v>4</v>
      </c>
      <c r="W334">
        <v>3</v>
      </c>
      <c r="X334">
        <v>45</v>
      </c>
      <c r="Y334">
        <v>0.6</v>
      </c>
      <c r="Z334" s="3">
        <v>-1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-1</v>
      </c>
      <c r="AL334" s="3">
        <v>1</v>
      </c>
      <c r="AM334" s="3">
        <v>1</v>
      </c>
      <c r="AN334" s="3">
        <v>1</v>
      </c>
      <c r="AO334" s="3">
        <v>1</v>
      </c>
      <c r="AP334">
        <v>0</v>
      </c>
      <c r="AQ334" s="3">
        <v>-1</v>
      </c>
      <c r="AR334" s="3">
        <v>1</v>
      </c>
      <c r="AS334" s="3">
        <v>1</v>
      </c>
      <c r="AT334">
        <v>-1</v>
      </c>
      <c r="AU334">
        <v>1</v>
      </c>
      <c r="AV334">
        <v>1</v>
      </c>
      <c r="AW334">
        <v>1</v>
      </c>
      <c r="AX334">
        <v>2</v>
      </c>
      <c r="AY334">
        <v>0</v>
      </c>
      <c r="AZ334">
        <v>1</v>
      </c>
      <c r="BA334">
        <v>1</v>
      </c>
      <c r="BB334">
        <v>1</v>
      </c>
      <c r="BC334">
        <v>9</v>
      </c>
      <c r="BD334">
        <v>1</v>
      </c>
      <c r="BE334">
        <v>-1</v>
      </c>
      <c r="BF334">
        <v>4</v>
      </c>
      <c r="BG334">
        <v>1</v>
      </c>
      <c r="BH334">
        <v>1</v>
      </c>
      <c r="BI334">
        <v>1</v>
      </c>
      <c r="BJ334">
        <v>0</v>
      </c>
      <c r="BK334">
        <v>-1</v>
      </c>
      <c r="BL334">
        <v>1</v>
      </c>
      <c r="BM334">
        <v>43</v>
      </c>
      <c r="BN334" t="s">
        <v>2459</v>
      </c>
    </row>
    <row r="335" spans="1:66" x14ac:dyDescent="0.2">
      <c r="A335" t="s">
        <v>345</v>
      </c>
      <c r="B335" t="s">
        <v>432</v>
      </c>
      <c r="C335" t="s">
        <v>91</v>
      </c>
      <c r="D335" t="s">
        <v>92</v>
      </c>
      <c r="E335" t="s">
        <v>93</v>
      </c>
      <c r="F335" t="s">
        <v>94</v>
      </c>
      <c r="G335">
        <v>20</v>
      </c>
      <c r="H335">
        <v>15</v>
      </c>
      <c r="I335">
        <v>37</v>
      </c>
      <c r="J335" t="s">
        <v>347</v>
      </c>
      <c r="K335">
        <v>11</v>
      </c>
      <c r="L335">
        <v>10</v>
      </c>
      <c r="M335">
        <v>9</v>
      </c>
      <c r="N335">
        <v>17</v>
      </c>
      <c r="O335">
        <v>0.81818181818181801</v>
      </c>
      <c r="P335">
        <v>4</v>
      </c>
      <c r="Q335">
        <v>3</v>
      </c>
      <c r="R335">
        <v>3</v>
      </c>
      <c r="S335">
        <v>6</v>
      </c>
      <c r="T335">
        <v>0.75</v>
      </c>
      <c r="U335">
        <v>5</v>
      </c>
      <c r="V335">
        <v>4</v>
      </c>
      <c r="W335">
        <v>3</v>
      </c>
      <c r="X335">
        <v>14</v>
      </c>
      <c r="Y335">
        <v>0.6</v>
      </c>
      <c r="Z335" s="3">
        <v>-1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-1</v>
      </c>
      <c r="AL335" s="3">
        <v>1</v>
      </c>
      <c r="AM335" s="3">
        <v>1</v>
      </c>
      <c r="AN335" s="3">
        <v>1</v>
      </c>
      <c r="AO335" s="3">
        <v>1</v>
      </c>
      <c r="AP335">
        <v>0</v>
      </c>
      <c r="AQ335" s="3">
        <v>-1</v>
      </c>
      <c r="AR335" s="3">
        <v>1</v>
      </c>
      <c r="AS335" s="3">
        <v>1</v>
      </c>
      <c r="AT335">
        <v>-1</v>
      </c>
      <c r="AU335">
        <v>1</v>
      </c>
      <c r="AV335">
        <v>1</v>
      </c>
      <c r="AW335">
        <v>1</v>
      </c>
      <c r="AX335">
        <v>2</v>
      </c>
      <c r="AY335">
        <v>0</v>
      </c>
      <c r="AZ335">
        <v>1</v>
      </c>
      <c r="BA335">
        <v>1</v>
      </c>
      <c r="BB335">
        <v>1</v>
      </c>
      <c r="BC335">
        <v>8</v>
      </c>
      <c r="BD335">
        <v>1</v>
      </c>
      <c r="BE335">
        <v>-1</v>
      </c>
      <c r="BF335">
        <v>4</v>
      </c>
      <c r="BG335">
        <v>1</v>
      </c>
      <c r="BH335">
        <v>1</v>
      </c>
      <c r="BI335">
        <v>1</v>
      </c>
      <c r="BJ335">
        <v>0</v>
      </c>
      <c r="BK335">
        <v>-1</v>
      </c>
      <c r="BL335">
        <v>1</v>
      </c>
      <c r="BM335">
        <v>12</v>
      </c>
      <c r="BN335" t="s">
        <v>2459</v>
      </c>
    </row>
    <row r="336" spans="1:66" x14ac:dyDescent="0.2">
      <c r="A336" t="s">
        <v>345</v>
      </c>
      <c r="B336" t="s">
        <v>433</v>
      </c>
      <c r="C336" t="s">
        <v>91</v>
      </c>
      <c r="D336" t="s">
        <v>92</v>
      </c>
      <c r="E336" t="s">
        <v>93</v>
      </c>
      <c r="F336" t="s">
        <v>94</v>
      </c>
      <c r="G336">
        <v>20</v>
      </c>
      <c r="H336">
        <v>15</v>
      </c>
      <c r="I336">
        <v>33</v>
      </c>
      <c r="J336" t="s">
        <v>347</v>
      </c>
      <c r="K336">
        <v>11</v>
      </c>
      <c r="L336">
        <v>10</v>
      </c>
      <c r="M336">
        <v>9</v>
      </c>
      <c r="N336">
        <v>14</v>
      </c>
      <c r="O336">
        <v>0.81818181818181801</v>
      </c>
      <c r="P336">
        <v>4</v>
      </c>
      <c r="Q336">
        <v>3</v>
      </c>
      <c r="R336">
        <v>3</v>
      </c>
      <c r="S336">
        <v>6</v>
      </c>
      <c r="T336">
        <v>0.75</v>
      </c>
      <c r="U336">
        <v>5</v>
      </c>
      <c r="V336">
        <v>4</v>
      </c>
      <c r="W336">
        <v>3</v>
      </c>
      <c r="X336">
        <v>13</v>
      </c>
      <c r="Y336">
        <v>0.6</v>
      </c>
      <c r="Z336" s="3">
        <v>-1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-1</v>
      </c>
      <c r="AL336" s="3">
        <v>1</v>
      </c>
      <c r="AM336" s="3">
        <v>1</v>
      </c>
      <c r="AN336" s="3">
        <v>1</v>
      </c>
      <c r="AO336" s="3">
        <v>1</v>
      </c>
      <c r="AP336">
        <v>0</v>
      </c>
      <c r="AQ336" s="3">
        <v>-1</v>
      </c>
      <c r="AR336" s="3">
        <v>1</v>
      </c>
      <c r="AS336" s="3">
        <v>1</v>
      </c>
      <c r="AT336">
        <v>-1</v>
      </c>
      <c r="AU336">
        <v>1</v>
      </c>
      <c r="AV336">
        <v>1</v>
      </c>
      <c r="AW336">
        <v>1</v>
      </c>
      <c r="AX336">
        <v>2</v>
      </c>
      <c r="AY336">
        <v>0</v>
      </c>
      <c r="AZ336">
        <v>1</v>
      </c>
      <c r="BA336">
        <v>1</v>
      </c>
      <c r="BB336">
        <v>1</v>
      </c>
      <c r="BC336">
        <v>5</v>
      </c>
      <c r="BD336">
        <v>1</v>
      </c>
      <c r="BE336">
        <v>-1</v>
      </c>
      <c r="BF336">
        <v>4</v>
      </c>
      <c r="BG336">
        <v>1</v>
      </c>
      <c r="BH336">
        <v>1</v>
      </c>
      <c r="BI336">
        <v>1</v>
      </c>
      <c r="BJ336">
        <v>0</v>
      </c>
      <c r="BK336">
        <v>-1</v>
      </c>
      <c r="BL336">
        <v>1</v>
      </c>
      <c r="BM336">
        <v>11</v>
      </c>
      <c r="BN336" t="s">
        <v>2459</v>
      </c>
    </row>
    <row r="337" spans="1:66" x14ac:dyDescent="0.2">
      <c r="A337" t="s">
        <v>345</v>
      </c>
      <c r="B337" t="s">
        <v>434</v>
      </c>
      <c r="C337" t="s">
        <v>91</v>
      </c>
      <c r="D337" t="s">
        <v>92</v>
      </c>
      <c r="E337" t="s">
        <v>93</v>
      </c>
      <c r="F337" t="s">
        <v>94</v>
      </c>
      <c r="G337">
        <v>20</v>
      </c>
      <c r="H337">
        <v>13</v>
      </c>
      <c r="I337">
        <v>22</v>
      </c>
      <c r="J337" t="s">
        <v>349</v>
      </c>
      <c r="K337">
        <v>11</v>
      </c>
      <c r="L337">
        <v>10</v>
      </c>
      <c r="M337">
        <v>9</v>
      </c>
      <c r="N337">
        <v>15</v>
      </c>
      <c r="O337">
        <v>0.81818181818181801</v>
      </c>
      <c r="P337">
        <v>4</v>
      </c>
      <c r="Q337">
        <v>3</v>
      </c>
      <c r="R337">
        <v>3</v>
      </c>
      <c r="S337">
        <v>6</v>
      </c>
      <c r="T337">
        <v>0.75</v>
      </c>
      <c r="U337">
        <v>5</v>
      </c>
      <c r="V337">
        <v>4</v>
      </c>
      <c r="W337">
        <v>1</v>
      </c>
      <c r="X337">
        <v>1</v>
      </c>
      <c r="Y337">
        <v>0.2</v>
      </c>
      <c r="Z337" s="3">
        <v>-1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-1</v>
      </c>
      <c r="AL337" s="3">
        <v>1</v>
      </c>
      <c r="AM337" s="3">
        <v>1</v>
      </c>
      <c r="AN337" s="3">
        <v>1</v>
      </c>
      <c r="AO337" s="3">
        <v>1</v>
      </c>
      <c r="AP337">
        <v>0</v>
      </c>
      <c r="AQ337" s="3">
        <v>-1</v>
      </c>
      <c r="AR337">
        <v>0</v>
      </c>
      <c r="AS337">
        <v>0</v>
      </c>
      <c r="AT337">
        <v>-1</v>
      </c>
      <c r="AU337">
        <v>1</v>
      </c>
      <c r="AV337">
        <v>1</v>
      </c>
      <c r="AW337">
        <v>1</v>
      </c>
      <c r="AX337">
        <v>2</v>
      </c>
      <c r="AY337">
        <v>0</v>
      </c>
      <c r="AZ337">
        <v>1</v>
      </c>
      <c r="BA337">
        <v>1</v>
      </c>
      <c r="BB337">
        <v>1</v>
      </c>
      <c r="BC337">
        <v>6</v>
      </c>
      <c r="BD337">
        <v>1</v>
      </c>
      <c r="BE337">
        <v>-1</v>
      </c>
      <c r="BF337">
        <v>4</v>
      </c>
      <c r="BG337">
        <v>1</v>
      </c>
      <c r="BH337">
        <v>1</v>
      </c>
      <c r="BI337">
        <v>1</v>
      </c>
      <c r="BJ337">
        <v>0</v>
      </c>
      <c r="BK337">
        <v>-1</v>
      </c>
      <c r="BL337">
        <v>0</v>
      </c>
      <c r="BM337">
        <v>0</v>
      </c>
      <c r="BN337" t="s">
        <v>2460</v>
      </c>
    </row>
    <row r="338" spans="1:66" x14ac:dyDescent="0.2">
      <c r="A338" t="s">
        <v>345</v>
      </c>
      <c r="B338" t="s">
        <v>435</v>
      </c>
      <c r="C338" t="s">
        <v>91</v>
      </c>
      <c r="D338" t="s">
        <v>92</v>
      </c>
      <c r="E338" t="s">
        <v>93</v>
      </c>
      <c r="F338" t="s">
        <v>94</v>
      </c>
      <c r="G338">
        <v>20</v>
      </c>
      <c r="H338">
        <v>15</v>
      </c>
      <c r="I338">
        <v>28</v>
      </c>
      <c r="J338" t="s">
        <v>347</v>
      </c>
      <c r="K338">
        <v>11</v>
      </c>
      <c r="L338">
        <v>10</v>
      </c>
      <c r="M338">
        <v>9</v>
      </c>
      <c r="N338">
        <v>14</v>
      </c>
      <c r="O338">
        <v>0.81818181818181801</v>
      </c>
      <c r="P338">
        <v>4</v>
      </c>
      <c r="Q338">
        <v>3</v>
      </c>
      <c r="R338">
        <v>3</v>
      </c>
      <c r="S338">
        <v>6</v>
      </c>
      <c r="T338">
        <v>0.75</v>
      </c>
      <c r="U338">
        <v>5</v>
      </c>
      <c r="V338">
        <v>4</v>
      </c>
      <c r="W338">
        <v>3</v>
      </c>
      <c r="X338">
        <v>8</v>
      </c>
      <c r="Y338">
        <v>0.6</v>
      </c>
      <c r="Z338" s="3">
        <v>-1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-1</v>
      </c>
      <c r="AL338" s="3">
        <v>1</v>
      </c>
      <c r="AM338" s="3">
        <v>1</v>
      </c>
      <c r="AN338" s="3">
        <v>1</v>
      </c>
      <c r="AO338" s="3">
        <v>1</v>
      </c>
      <c r="AP338">
        <v>0</v>
      </c>
      <c r="AQ338" s="3">
        <v>-1</v>
      </c>
      <c r="AR338" s="3">
        <v>1</v>
      </c>
      <c r="AS338" s="3">
        <v>1</v>
      </c>
      <c r="AT338">
        <v>-1</v>
      </c>
      <c r="AU338">
        <v>1</v>
      </c>
      <c r="AV338">
        <v>1</v>
      </c>
      <c r="AW338">
        <v>1</v>
      </c>
      <c r="AX338">
        <v>2</v>
      </c>
      <c r="AY338">
        <v>0</v>
      </c>
      <c r="AZ338">
        <v>1</v>
      </c>
      <c r="BA338">
        <v>1</v>
      </c>
      <c r="BB338">
        <v>1</v>
      </c>
      <c r="BC338">
        <v>5</v>
      </c>
      <c r="BD338">
        <v>1</v>
      </c>
      <c r="BE338">
        <v>-1</v>
      </c>
      <c r="BF338">
        <v>4</v>
      </c>
      <c r="BG338">
        <v>1</v>
      </c>
      <c r="BH338">
        <v>1</v>
      </c>
      <c r="BI338">
        <v>1</v>
      </c>
      <c r="BJ338">
        <v>0</v>
      </c>
      <c r="BK338">
        <v>-1</v>
      </c>
      <c r="BL338">
        <v>1</v>
      </c>
      <c r="BM338">
        <v>6</v>
      </c>
      <c r="BN338" t="s">
        <v>2459</v>
      </c>
    </row>
    <row r="339" spans="1:66" x14ac:dyDescent="0.2">
      <c r="A339" t="s">
        <v>345</v>
      </c>
      <c r="B339" t="s">
        <v>436</v>
      </c>
      <c r="C339" t="s">
        <v>91</v>
      </c>
      <c r="D339" t="s">
        <v>92</v>
      </c>
      <c r="E339" t="s">
        <v>93</v>
      </c>
      <c r="F339" t="s">
        <v>94</v>
      </c>
      <c r="G339">
        <v>20</v>
      </c>
      <c r="H339">
        <v>13</v>
      </c>
      <c r="I339">
        <v>22</v>
      </c>
      <c r="J339" t="s">
        <v>349</v>
      </c>
      <c r="K339">
        <v>11</v>
      </c>
      <c r="L339">
        <v>10</v>
      </c>
      <c r="M339">
        <v>9</v>
      </c>
      <c r="N339">
        <v>15</v>
      </c>
      <c r="O339">
        <v>0.81818181818181801</v>
      </c>
      <c r="P339">
        <v>4</v>
      </c>
      <c r="Q339">
        <v>3</v>
      </c>
      <c r="R339">
        <v>3</v>
      </c>
      <c r="S339">
        <v>6</v>
      </c>
      <c r="T339">
        <v>0.75</v>
      </c>
      <c r="U339">
        <v>5</v>
      </c>
      <c r="V339">
        <v>4</v>
      </c>
      <c r="W339">
        <v>1</v>
      </c>
      <c r="X339">
        <v>1</v>
      </c>
      <c r="Y339">
        <v>0.2</v>
      </c>
      <c r="Z339" s="3">
        <v>-1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-1</v>
      </c>
      <c r="AL339" s="3">
        <v>1</v>
      </c>
      <c r="AM339" s="3">
        <v>1</v>
      </c>
      <c r="AN339" s="3">
        <v>1</v>
      </c>
      <c r="AO339" s="3">
        <v>1</v>
      </c>
      <c r="AP339">
        <v>0</v>
      </c>
      <c r="AQ339" s="3">
        <v>-1</v>
      </c>
      <c r="AR339">
        <v>0</v>
      </c>
      <c r="AS339">
        <v>0</v>
      </c>
      <c r="AT339">
        <v>-1</v>
      </c>
      <c r="AU339">
        <v>1</v>
      </c>
      <c r="AV339">
        <v>1</v>
      </c>
      <c r="AW339">
        <v>1</v>
      </c>
      <c r="AX339">
        <v>2</v>
      </c>
      <c r="AY339">
        <v>0</v>
      </c>
      <c r="AZ339">
        <v>1</v>
      </c>
      <c r="BA339">
        <v>1</v>
      </c>
      <c r="BB339">
        <v>1</v>
      </c>
      <c r="BC339">
        <v>6</v>
      </c>
      <c r="BD339">
        <v>1</v>
      </c>
      <c r="BE339">
        <v>-1</v>
      </c>
      <c r="BF339">
        <v>4</v>
      </c>
      <c r="BG339">
        <v>1</v>
      </c>
      <c r="BH339">
        <v>1</v>
      </c>
      <c r="BI339">
        <v>1</v>
      </c>
      <c r="BJ339">
        <v>0</v>
      </c>
      <c r="BK339">
        <v>-1</v>
      </c>
      <c r="BL339">
        <v>0</v>
      </c>
      <c r="BM339">
        <v>0</v>
      </c>
      <c r="BN339" t="s">
        <v>2460</v>
      </c>
    </row>
    <row r="340" spans="1:66" x14ac:dyDescent="0.2">
      <c r="A340" t="s">
        <v>345</v>
      </c>
      <c r="B340" t="s">
        <v>437</v>
      </c>
      <c r="C340" t="s">
        <v>91</v>
      </c>
      <c r="D340" t="s">
        <v>92</v>
      </c>
      <c r="E340" t="s">
        <v>93</v>
      </c>
      <c r="F340" t="s">
        <v>94</v>
      </c>
      <c r="G340">
        <v>20</v>
      </c>
      <c r="H340">
        <v>15</v>
      </c>
      <c r="I340">
        <v>28</v>
      </c>
      <c r="J340" t="s">
        <v>347</v>
      </c>
      <c r="K340">
        <v>11</v>
      </c>
      <c r="L340">
        <v>10</v>
      </c>
      <c r="M340">
        <v>9</v>
      </c>
      <c r="N340">
        <v>14</v>
      </c>
      <c r="O340">
        <v>0.81818181818181801</v>
      </c>
      <c r="P340">
        <v>4</v>
      </c>
      <c r="Q340">
        <v>3</v>
      </c>
      <c r="R340">
        <v>3</v>
      </c>
      <c r="S340">
        <v>6</v>
      </c>
      <c r="T340">
        <v>0.75</v>
      </c>
      <c r="U340">
        <v>5</v>
      </c>
      <c r="V340">
        <v>4</v>
      </c>
      <c r="W340">
        <v>3</v>
      </c>
      <c r="X340">
        <v>8</v>
      </c>
      <c r="Y340">
        <v>0.6</v>
      </c>
      <c r="Z340" s="3">
        <v>-1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-1</v>
      </c>
      <c r="AL340" s="3">
        <v>1</v>
      </c>
      <c r="AM340" s="3">
        <v>1</v>
      </c>
      <c r="AN340" s="3">
        <v>1</v>
      </c>
      <c r="AO340" s="3">
        <v>1</v>
      </c>
      <c r="AP340">
        <v>0</v>
      </c>
      <c r="AQ340" s="3">
        <v>-1</v>
      </c>
      <c r="AR340" s="3">
        <v>1</v>
      </c>
      <c r="AS340" s="3">
        <v>1</v>
      </c>
      <c r="AT340">
        <v>-1</v>
      </c>
      <c r="AU340">
        <v>1</v>
      </c>
      <c r="AV340">
        <v>1</v>
      </c>
      <c r="AW340">
        <v>1</v>
      </c>
      <c r="AX340">
        <v>2</v>
      </c>
      <c r="AY340">
        <v>0</v>
      </c>
      <c r="AZ340">
        <v>1</v>
      </c>
      <c r="BA340">
        <v>1</v>
      </c>
      <c r="BB340">
        <v>1</v>
      </c>
      <c r="BC340">
        <v>5</v>
      </c>
      <c r="BD340">
        <v>1</v>
      </c>
      <c r="BE340">
        <v>-1</v>
      </c>
      <c r="BF340">
        <v>4</v>
      </c>
      <c r="BG340">
        <v>1</v>
      </c>
      <c r="BH340">
        <v>1</v>
      </c>
      <c r="BI340">
        <v>1</v>
      </c>
      <c r="BJ340">
        <v>0</v>
      </c>
      <c r="BK340">
        <v>-1</v>
      </c>
      <c r="BL340">
        <v>1</v>
      </c>
      <c r="BM340">
        <v>6</v>
      </c>
      <c r="BN340" t="s">
        <v>2459</v>
      </c>
    </row>
    <row r="341" spans="1:66" x14ac:dyDescent="0.2">
      <c r="A341" t="s">
        <v>345</v>
      </c>
      <c r="B341" t="s">
        <v>438</v>
      </c>
      <c r="C341" t="s">
        <v>91</v>
      </c>
      <c r="D341" t="s">
        <v>92</v>
      </c>
      <c r="E341" t="s">
        <v>93</v>
      </c>
      <c r="F341" t="s">
        <v>94</v>
      </c>
      <c r="G341">
        <v>20</v>
      </c>
      <c r="H341">
        <v>15</v>
      </c>
      <c r="I341">
        <v>27</v>
      </c>
      <c r="J341" t="s">
        <v>347</v>
      </c>
      <c r="K341">
        <v>11</v>
      </c>
      <c r="L341">
        <v>10</v>
      </c>
      <c r="M341">
        <v>9</v>
      </c>
      <c r="N341">
        <v>14</v>
      </c>
      <c r="O341">
        <v>0.81818181818181801</v>
      </c>
      <c r="P341">
        <v>4</v>
      </c>
      <c r="Q341">
        <v>3</v>
      </c>
      <c r="R341">
        <v>3</v>
      </c>
      <c r="S341">
        <v>6</v>
      </c>
      <c r="T341">
        <v>0.75</v>
      </c>
      <c r="U341">
        <v>5</v>
      </c>
      <c r="V341">
        <v>4</v>
      </c>
      <c r="W341">
        <v>3</v>
      </c>
      <c r="X341">
        <v>7</v>
      </c>
      <c r="Y341">
        <v>0.6</v>
      </c>
      <c r="Z341" s="3">
        <v>-1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-1</v>
      </c>
      <c r="AL341" s="3">
        <v>1</v>
      </c>
      <c r="AM341" s="3">
        <v>1</v>
      </c>
      <c r="AN341" s="3">
        <v>1</v>
      </c>
      <c r="AO341" s="3">
        <v>1</v>
      </c>
      <c r="AP341">
        <v>0</v>
      </c>
      <c r="AQ341" s="3">
        <v>-1</v>
      </c>
      <c r="AR341" s="3">
        <v>1</v>
      </c>
      <c r="AS341" s="3">
        <v>1</v>
      </c>
      <c r="AT341">
        <v>-1</v>
      </c>
      <c r="AU341">
        <v>1</v>
      </c>
      <c r="AV341">
        <v>1</v>
      </c>
      <c r="AW341">
        <v>1</v>
      </c>
      <c r="AX341">
        <v>2</v>
      </c>
      <c r="AY341">
        <v>0</v>
      </c>
      <c r="AZ341">
        <v>1</v>
      </c>
      <c r="BA341">
        <v>1</v>
      </c>
      <c r="BB341">
        <v>1</v>
      </c>
      <c r="BC341">
        <v>5</v>
      </c>
      <c r="BD341">
        <v>1</v>
      </c>
      <c r="BE341">
        <v>-1</v>
      </c>
      <c r="BF341">
        <v>4</v>
      </c>
      <c r="BG341">
        <v>1</v>
      </c>
      <c r="BH341">
        <v>1</v>
      </c>
      <c r="BI341">
        <v>1</v>
      </c>
      <c r="BJ341">
        <v>0</v>
      </c>
      <c r="BK341">
        <v>-1</v>
      </c>
      <c r="BL341">
        <v>1</v>
      </c>
      <c r="BM341">
        <v>5</v>
      </c>
      <c r="BN341" t="s">
        <v>2459</v>
      </c>
    </row>
    <row r="342" spans="1:66" x14ac:dyDescent="0.2">
      <c r="A342" t="s">
        <v>345</v>
      </c>
      <c r="B342" t="s">
        <v>439</v>
      </c>
      <c r="C342" t="s">
        <v>91</v>
      </c>
      <c r="D342" t="s">
        <v>92</v>
      </c>
      <c r="E342" t="s">
        <v>93</v>
      </c>
      <c r="F342" t="s">
        <v>94</v>
      </c>
      <c r="G342">
        <v>20</v>
      </c>
      <c r="H342">
        <v>13</v>
      </c>
      <c r="I342">
        <v>31</v>
      </c>
      <c r="J342" t="s">
        <v>349</v>
      </c>
      <c r="K342">
        <v>11</v>
      </c>
      <c r="L342">
        <v>10</v>
      </c>
      <c r="M342">
        <v>9</v>
      </c>
      <c r="N342">
        <v>24</v>
      </c>
      <c r="O342">
        <v>0.81818181818181801</v>
      </c>
      <c r="P342">
        <v>4</v>
      </c>
      <c r="Q342">
        <v>3</v>
      </c>
      <c r="R342">
        <v>3</v>
      </c>
      <c r="S342">
        <v>6</v>
      </c>
      <c r="T342">
        <v>0.75</v>
      </c>
      <c r="U342">
        <v>5</v>
      </c>
      <c r="V342">
        <v>4</v>
      </c>
      <c r="W342">
        <v>1</v>
      </c>
      <c r="X342">
        <v>1</v>
      </c>
      <c r="Y342">
        <v>0.2</v>
      </c>
      <c r="Z342" s="3">
        <v>-1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-1</v>
      </c>
      <c r="AL342" s="3">
        <v>1</v>
      </c>
      <c r="AM342" s="3">
        <v>1</v>
      </c>
      <c r="AN342" s="3">
        <v>1</v>
      </c>
      <c r="AO342" s="3">
        <v>1</v>
      </c>
      <c r="AP342">
        <v>0</v>
      </c>
      <c r="AQ342" s="3">
        <v>-1</v>
      </c>
      <c r="AR342">
        <v>0</v>
      </c>
      <c r="AS342">
        <v>0</v>
      </c>
      <c r="AT342">
        <v>-1</v>
      </c>
      <c r="AU342">
        <v>1</v>
      </c>
      <c r="AV342">
        <v>1</v>
      </c>
      <c r="AW342">
        <v>1</v>
      </c>
      <c r="AX342">
        <v>3</v>
      </c>
      <c r="AY342">
        <v>0</v>
      </c>
      <c r="AZ342">
        <v>1</v>
      </c>
      <c r="BA342">
        <v>1</v>
      </c>
      <c r="BB342">
        <v>1</v>
      </c>
      <c r="BC342">
        <v>14</v>
      </c>
      <c r="BD342">
        <v>1</v>
      </c>
      <c r="BE342">
        <v>-1</v>
      </c>
      <c r="BF342">
        <v>4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0</v>
      </c>
      <c r="BM342">
        <v>0</v>
      </c>
      <c r="BN342" t="s">
        <v>2460</v>
      </c>
    </row>
    <row r="343" spans="1:66" x14ac:dyDescent="0.2">
      <c r="A343" t="s">
        <v>345</v>
      </c>
      <c r="B343" t="s">
        <v>440</v>
      </c>
      <c r="C343" t="s">
        <v>91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24</v>
      </c>
      <c r="J343" t="s">
        <v>349</v>
      </c>
      <c r="K343">
        <v>11</v>
      </c>
      <c r="L343">
        <v>10</v>
      </c>
      <c r="M343">
        <v>9</v>
      </c>
      <c r="N343">
        <v>17</v>
      </c>
      <c r="O343">
        <v>0.81818181818181801</v>
      </c>
      <c r="P343">
        <v>4</v>
      </c>
      <c r="Q343">
        <v>3</v>
      </c>
      <c r="R343">
        <v>3</v>
      </c>
      <c r="S343">
        <v>6</v>
      </c>
      <c r="T343">
        <v>0.75</v>
      </c>
      <c r="U343">
        <v>5</v>
      </c>
      <c r="V343">
        <v>4</v>
      </c>
      <c r="W343">
        <v>1</v>
      </c>
      <c r="X343">
        <v>1</v>
      </c>
      <c r="Y343">
        <v>0.2</v>
      </c>
      <c r="Z343" s="3">
        <v>-1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-1</v>
      </c>
      <c r="AL343" s="3">
        <v>1</v>
      </c>
      <c r="AM343" s="3">
        <v>1</v>
      </c>
      <c r="AN343" s="3">
        <v>1</v>
      </c>
      <c r="AO343" s="3">
        <v>1</v>
      </c>
      <c r="AP343">
        <v>0</v>
      </c>
      <c r="AQ343" s="3">
        <v>-1</v>
      </c>
      <c r="AR343">
        <v>0</v>
      </c>
      <c r="AS343">
        <v>0</v>
      </c>
      <c r="AT343">
        <v>-1</v>
      </c>
      <c r="AU343">
        <v>1</v>
      </c>
      <c r="AV343">
        <v>1</v>
      </c>
      <c r="AW343">
        <v>1</v>
      </c>
      <c r="AX343">
        <v>2</v>
      </c>
      <c r="AY343">
        <v>0</v>
      </c>
      <c r="AZ343">
        <v>1</v>
      </c>
      <c r="BA343">
        <v>1</v>
      </c>
      <c r="BB343">
        <v>1</v>
      </c>
      <c r="BC343">
        <v>8</v>
      </c>
      <c r="BD343">
        <v>1</v>
      </c>
      <c r="BE343">
        <v>-1</v>
      </c>
      <c r="BF343">
        <v>4</v>
      </c>
      <c r="BG343">
        <v>1</v>
      </c>
      <c r="BH343">
        <v>1</v>
      </c>
      <c r="BI343">
        <v>1</v>
      </c>
      <c r="BJ343">
        <v>0</v>
      </c>
      <c r="BK343">
        <v>-1</v>
      </c>
      <c r="BL343">
        <v>0</v>
      </c>
      <c r="BM343">
        <v>0</v>
      </c>
      <c r="BN343" t="s">
        <v>2460</v>
      </c>
    </row>
    <row r="344" spans="1:66" x14ac:dyDescent="0.2">
      <c r="A344" t="s">
        <v>345</v>
      </c>
      <c r="B344" t="s">
        <v>441</v>
      </c>
      <c r="C344" t="s">
        <v>91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25</v>
      </c>
      <c r="J344" t="s">
        <v>347</v>
      </c>
      <c r="K344">
        <v>11</v>
      </c>
      <c r="L344">
        <v>10</v>
      </c>
      <c r="M344">
        <v>9</v>
      </c>
      <c r="N344">
        <v>14</v>
      </c>
      <c r="O344">
        <v>0.81818181818181801</v>
      </c>
      <c r="P344">
        <v>4</v>
      </c>
      <c r="Q344">
        <v>3</v>
      </c>
      <c r="R344">
        <v>3</v>
      </c>
      <c r="S344">
        <v>6</v>
      </c>
      <c r="T344">
        <v>0.75</v>
      </c>
      <c r="U344">
        <v>5</v>
      </c>
      <c r="V344">
        <v>4</v>
      </c>
      <c r="W344">
        <v>3</v>
      </c>
      <c r="X344">
        <v>5</v>
      </c>
      <c r="Y344">
        <v>0.6</v>
      </c>
      <c r="Z344" s="3">
        <v>-1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-1</v>
      </c>
      <c r="AL344" s="3">
        <v>1</v>
      </c>
      <c r="AM344" s="3">
        <v>1</v>
      </c>
      <c r="AN344" s="3">
        <v>1</v>
      </c>
      <c r="AO344" s="3">
        <v>1</v>
      </c>
      <c r="AP344">
        <v>0</v>
      </c>
      <c r="AQ344" s="3">
        <v>-1</v>
      </c>
      <c r="AR344" s="3">
        <v>1</v>
      </c>
      <c r="AS344" s="3">
        <v>1</v>
      </c>
      <c r="AT344">
        <v>-1</v>
      </c>
      <c r="AU344">
        <v>1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</v>
      </c>
      <c r="BB344">
        <v>1</v>
      </c>
      <c r="BC344">
        <v>5</v>
      </c>
      <c r="BD344">
        <v>1</v>
      </c>
      <c r="BE344">
        <v>-1</v>
      </c>
      <c r="BF344">
        <v>4</v>
      </c>
      <c r="BG344">
        <v>1</v>
      </c>
      <c r="BH344">
        <v>1</v>
      </c>
      <c r="BI344">
        <v>1</v>
      </c>
      <c r="BJ344">
        <v>0</v>
      </c>
      <c r="BK344">
        <v>-1</v>
      </c>
      <c r="BL344">
        <v>1</v>
      </c>
      <c r="BM344">
        <v>3</v>
      </c>
      <c r="BN344" t="s">
        <v>2459</v>
      </c>
    </row>
    <row r="345" spans="1:66" x14ac:dyDescent="0.2">
      <c r="A345" t="s">
        <v>345</v>
      </c>
      <c r="B345" t="s">
        <v>442</v>
      </c>
      <c r="C345" t="s">
        <v>91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24</v>
      </c>
      <c r="J345" t="s">
        <v>349</v>
      </c>
      <c r="K345">
        <v>11</v>
      </c>
      <c r="L345">
        <v>10</v>
      </c>
      <c r="M345">
        <v>9</v>
      </c>
      <c r="N345">
        <v>17</v>
      </c>
      <c r="O345">
        <v>0.81818181818181801</v>
      </c>
      <c r="P345">
        <v>4</v>
      </c>
      <c r="Q345">
        <v>3</v>
      </c>
      <c r="R345">
        <v>3</v>
      </c>
      <c r="S345">
        <v>6</v>
      </c>
      <c r="T345">
        <v>0.75</v>
      </c>
      <c r="U345">
        <v>5</v>
      </c>
      <c r="V345">
        <v>4</v>
      </c>
      <c r="W345">
        <v>1</v>
      </c>
      <c r="X345">
        <v>1</v>
      </c>
      <c r="Y345">
        <v>0.2</v>
      </c>
      <c r="Z345" s="3">
        <v>-1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-1</v>
      </c>
      <c r="AL345" s="3">
        <v>1</v>
      </c>
      <c r="AM345" s="3">
        <v>1</v>
      </c>
      <c r="AN345" s="3">
        <v>1</v>
      </c>
      <c r="AO345" s="3">
        <v>1</v>
      </c>
      <c r="AP345">
        <v>0</v>
      </c>
      <c r="AQ345" s="3">
        <v>-1</v>
      </c>
      <c r="AR345">
        <v>0</v>
      </c>
      <c r="AS345">
        <v>0</v>
      </c>
      <c r="AT345">
        <v>-1</v>
      </c>
      <c r="AU345">
        <v>1</v>
      </c>
      <c r="AV345">
        <v>1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8</v>
      </c>
      <c r="BD345">
        <v>1</v>
      </c>
      <c r="BE345">
        <v>-1</v>
      </c>
      <c r="BF345">
        <v>4</v>
      </c>
      <c r="BG345">
        <v>1</v>
      </c>
      <c r="BH345">
        <v>1</v>
      </c>
      <c r="BI345">
        <v>1</v>
      </c>
      <c r="BJ345">
        <v>0</v>
      </c>
      <c r="BK345">
        <v>-1</v>
      </c>
      <c r="BL345">
        <v>0</v>
      </c>
      <c r="BM345">
        <v>0</v>
      </c>
      <c r="BN345" t="s">
        <v>2460</v>
      </c>
    </row>
    <row r="346" spans="1:66" x14ac:dyDescent="0.2">
      <c r="A346" t="s">
        <v>345</v>
      </c>
      <c r="B346" t="s">
        <v>443</v>
      </c>
      <c r="C346" t="s">
        <v>91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33</v>
      </c>
      <c r="J346" t="s">
        <v>347</v>
      </c>
      <c r="K346">
        <v>11</v>
      </c>
      <c r="L346">
        <v>10</v>
      </c>
      <c r="M346">
        <v>9</v>
      </c>
      <c r="N346">
        <v>14</v>
      </c>
      <c r="O346">
        <v>0.81818181818181801</v>
      </c>
      <c r="P346">
        <v>4</v>
      </c>
      <c r="Q346">
        <v>3</v>
      </c>
      <c r="R346">
        <v>3</v>
      </c>
      <c r="S346">
        <v>6</v>
      </c>
      <c r="T346">
        <v>0.75</v>
      </c>
      <c r="U346">
        <v>5</v>
      </c>
      <c r="V346">
        <v>4</v>
      </c>
      <c r="W346">
        <v>3</v>
      </c>
      <c r="X346">
        <v>13</v>
      </c>
      <c r="Y346">
        <v>0.6</v>
      </c>
      <c r="Z346" s="3">
        <v>-1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-1</v>
      </c>
      <c r="AL346" s="3">
        <v>1</v>
      </c>
      <c r="AM346" s="3">
        <v>1</v>
      </c>
      <c r="AN346" s="3">
        <v>1</v>
      </c>
      <c r="AO346" s="3">
        <v>1</v>
      </c>
      <c r="AP346">
        <v>0</v>
      </c>
      <c r="AQ346" s="3">
        <v>-1</v>
      </c>
      <c r="AR346" s="3">
        <v>1</v>
      </c>
      <c r="AS346" s="3">
        <v>1</v>
      </c>
      <c r="AT346">
        <v>-1</v>
      </c>
      <c r="AU346">
        <v>1</v>
      </c>
      <c r="AV346">
        <v>1</v>
      </c>
      <c r="AW346">
        <v>1</v>
      </c>
      <c r="AX346">
        <v>2</v>
      </c>
      <c r="AY346">
        <v>0</v>
      </c>
      <c r="AZ346">
        <v>1</v>
      </c>
      <c r="BA346">
        <v>1</v>
      </c>
      <c r="BB346">
        <v>1</v>
      </c>
      <c r="BC346">
        <v>5</v>
      </c>
      <c r="BD346">
        <v>1</v>
      </c>
      <c r="BE346">
        <v>-1</v>
      </c>
      <c r="BF346">
        <v>4</v>
      </c>
      <c r="BG346">
        <v>1</v>
      </c>
      <c r="BH346">
        <v>1</v>
      </c>
      <c r="BI346">
        <v>1</v>
      </c>
      <c r="BJ346">
        <v>0</v>
      </c>
      <c r="BK346">
        <v>-1</v>
      </c>
      <c r="BL346">
        <v>1</v>
      </c>
      <c r="BM346">
        <v>11</v>
      </c>
      <c r="BN346" t="s">
        <v>2459</v>
      </c>
    </row>
    <row r="347" spans="1:66" x14ac:dyDescent="0.2">
      <c r="A347" t="s">
        <v>345</v>
      </c>
      <c r="B347" t="s">
        <v>444</v>
      </c>
      <c r="C347" t="s">
        <v>91</v>
      </c>
      <c r="D347" t="s">
        <v>92</v>
      </c>
      <c r="E347" t="s">
        <v>93</v>
      </c>
      <c r="F347" t="s">
        <v>94</v>
      </c>
      <c r="G347">
        <v>20</v>
      </c>
      <c r="H347">
        <v>14</v>
      </c>
      <c r="I347">
        <v>24</v>
      </c>
      <c r="J347" t="s">
        <v>95</v>
      </c>
      <c r="K347">
        <v>11</v>
      </c>
      <c r="L347">
        <v>10</v>
      </c>
      <c r="M347">
        <v>9</v>
      </c>
      <c r="N347">
        <v>11</v>
      </c>
      <c r="O347">
        <v>0.81818181818181801</v>
      </c>
      <c r="P347">
        <v>4</v>
      </c>
      <c r="Q347">
        <v>3</v>
      </c>
      <c r="R347">
        <v>2</v>
      </c>
      <c r="S347">
        <v>5</v>
      </c>
      <c r="T347">
        <v>0.5</v>
      </c>
      <c r="U347">
        <v>5</v>
      </c>
      <c r="V347">
        <v>4</v>
      </c>
      <c r="W347">
        <v>3</v>
      </c>
      <c r="X347">
        <v>8</v>
      </c>
      <c r="Y347">
        <v>0.6</v>
      </c>
      <c r="Z347" s="3">
        <v>-1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-1</v>
      </c>
      <c r="AL347" s="3">
        <v>1</v>
      </c>
      <c r="AM347">
        <v>0</v>
      </c>
      <c r="AN347" s="3">
        <v>1</v>
      </c>
      <c r="AO347" s="3">
        <v>1</v>
      </c>
      <c r="AP347">
        <v>0</v>
      </c>
      <c r="AQ347" s="3">
        <v>-1</v>
      </c>
      <c r="AR347" s="3">
        <v>1</v>
      </c>
      <c r="AS347" s="3">
        <v>1</v>
      </c>
      <c r="AT347">
        <v>-1</v>
      </c>
      <c r="AU347">
        <v>1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1</v>
      </c>
      <c r="BC347">
        <v>2</v>
      </c>
      <c r="BD347">
        <v>1</v>
      </c>
      <c r="BE347">
        <v>-1</v>
      </c>
      <c r="BF347">
        <v>4</v>
      </c>
      <c r="BG347">
        <v>0</v>
      </c>
      <c r="BH347">
        <v>1</v>
      </c>
      <c r="BI347">
        <v>1</v>
      </c>
      <c r="BJ347">
        <v>0</v>
      </c>
      <c r="BK347">
        <v>-1</v>
      </c>
      <c r="BL347">
        <v>1</v>
      </c>
      <c r="BM347">
        <v>6</v>
      </c>
      <c r="BN347" t="s">
        <v>2458</v>
      </c>
    </row>
    <row r="348" spans="1:66" x14ac:dyDescent="0.2">
      <c r="A348" t="s">
        <v>345</v>
      </c>
      <c r="B348" t="s">
        <v>445</v>
      </c>
      <c r="C348" t="s">
        <v>91</v>
      </c>
      <c r="D348" t="s">
        <v>92</v>
      </c>
      <c r="E348" t="s">
        <v>93</v>
      </c>
      <c r="F348" t="s">
        <v>94</v>
      </c>
      <c r="G348">
        <v>20</v>
      </c>
      <c r="H348">
        <v>15</v>
      </c>
      <c r="I348">
        <v>30</v>
      </c>
      <c r="J348" t="s">
        <v>347</v>
      </c>
      <c r="K348">
        <v>11</v>
      </c>
      <c r="L348">
        <v>10</v>
      </c>
      <c r="M348">
        <v>9</v>
      </c>
      <c r="N348">
        <v>14</v>
      </c>
      <c r="O348">
        <v>0.81818181818181801</v>
      </c>
      <c r="P348">
        <v>4</v>
      </c>
      <c r="Q348">
        <v>3</v>
      </c>
      <c r="R348">
        <v>3</v>
      </c>
      <c r="S348">
        <v>6</v>
      </c>
      <c r="T348">
        <v>0.75</v>
      </c>
      <c r="U348">
        <v>5</v>
      </c>
      <c r="V348">
        <v>4</v>
      </c>
      <c r="W348">
        <v>3</v>
      </c>
      <c r="X348">
        <v>10</v>
      </c>
      <c r="Y348">
        <v>0.6</v>
      </c>
      <c r="Z348" s="3">
        <v>-1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-1</v>
      </c>
      <c r="AL348" s="3">
        <v>1</v>
      </c>
      <c r="AM348" s="3">
        <v>1</v>
      </c>
      <c r="AN348" s="3">
        <v>1</v>
      </c>
      <c r="AO348" s="3">
        <v>1</v>
      </c>
      <c r="AP348">
        <v>0</v>
      </c>
      <c r="AQ348" s="3">
        <v>-1</v>
      </c>
      <c r="AR348" s="3">
        <v>1</v>
      </c>
      <c r="AS348" s="3">
        <v>1</v>
      </c>
      <c r="AT348">
        <v>-1</v>
      </c>
      <c r="AU348">
        <v>1</v>
      </c>
      <c r="AV348">
        <v>1</v>
      </c>
      <c r="AW348">
        <v>1</v>
      </c>
      <c r="AX348">
        <v>2</v>
      </c>
      <c r="AY348">
        <v>0</v>
      </c>
      <c r="AZ348">
        <v>1</v>
      </c>
      <c r="BA348">
        <v>1</v>
      </c>
      <c r="BB348">
        <v>1</v>
      </c>
      <c r="BC348">
        <v>5</v>
      </c>
      <c r="BD348">
        <v>1</v>
      </c>
      <c r="BE348">
        <v>-1</v>
      </c>
      <c r="BF348">
        <v>4</v>
      </c>
      <c r="BG348">
        <v>1</v>
      </c>
      <c r="BH348">
        <v>1</v>
      </c>
      <c r="BI348">
        <v>1</v>
      </c>
      <c r="BJ348">
        <v>0</v>
      </c>
      <c r="BK348">
        <v>-1</v>
      </c>
      <c r="BL348">
        <v>1</v>
      </c>
      <c r="BM348">
        <v>8</v>
      </c>
      <c r="BN348" t="s">
        <v>2459</v>
      </c>
    </row>
    <row r="349" spans="1:66" x14ac:dyDescent="0.2">
      <c r="A349" t="s">
        <v>345</v>
      </c>
      <c r="B349" t="s">
        <v>446</v>
      </c>
      <c r="C349" t="s">
        <v>91</v>
      </c>
      <c r="D349" t="s">
        <v>92</v>
      </c>
      <c r="E349" t="s">
        <v>93</v>
      </c>
      <c r="F349" t="s">
        <v>94</v>
      </c>
      <c r="G349">
        <v>20</v>
      </c>
      <c r="H349">
        <v>15</v>
      </c>
      <c r="I349">
        <v>41</v>
      </c>
      <c r="J349" t="s">
        <v>347</v>
      </c>
      <c r="K349">
        <v>11</v>
      </c>
      <c r="L349">
        <v>10</v>
      </c>
      <c r="M349">
        <v>9</v>
      </c>
      <c r="N349">
        <v>22</v>
      </c>
      <c r="O349">
        <v>0.81818181818181801</v>
      </c>
      <c r="P349">
        <v>4</v>
      </c>
      <c r="Q349">
        <v>3</v>
      </c>
      <c r="R349">
        <v>3</v>
      </c>
      <c r="S349">
        <v>6</v>
      </c>
      <c r="T349">
        <v>0.75</v>
      </c>
      <c r="U349">
        <v>5</v>
      </c>
      <c r="V349">
        <v>4</v>
      </c>
      <c r="W349">
        <v>3</v>
      </c>
      <c r="X349">
        <v>13</v>
      </c>
      <c r="Y349">
        <v>0.6</v>
      </c>
      <c r="Z349" s="3">
        <v>-1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-1</v>
      </c>
      <c r="AL349" s="3">
        <v>1</v>
      </c>
      <c r="AM349" s="3">
        <v>1</v>
      </c>
      <c r="AN349" s="3">
        <v>1</v>
      </c>
      <c r="AO349" s="3">
        <v>1</v>
      </c>
      <c r="AP349">
        <v>0</v>
      </c>
      <c r="AQ349" s="3">
        <v>-1</v>
      </c>
      <c r="AR349" s="3">
        <v>1</v>
      </c>
      <c r="AS349" s="3">
        <v>1</v>
      </c>
      <c r="AT349">
        <v>-1</v>
      </c>
      <c r="AU349">
        <v>1</v>
      </c>
      <c r="AV349">
        <v>1</v>
      </c>
      <c r="AW349">
        <v>1</v>
      </c>
      <c r="AX349">
        <v>2</v>
      </c>
      <c r="AY349">
        <v>0</v>
      </c>
      <c r="AZ349">
        <v>1</v>
      </c>
      <c r="BA349">
        <v>1</v>
      </c>
      <c r="BB349">
        <v>1</v>
      </c>
      <c r="BC349">
        <v>13</v>
      </c>
      <c r="BD349">
        <v>1</v>
      </c>
      <c r="BE349">
        <v>-1</v>
      </c>
      <c r="BF349">
        <v>4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1</v>
      </c>
      <c r="BM349">
        <v>11</v>
      </c>
      <c r="BN349" t="s">
        <v>2459</v>
      </c>
    </row>
    <row r="350" spans="1:66" x14ac:dyDescent="0.2">
      <c r="A350" t="s">
        <v>345</v>
      </c>
      <c r="B350" t="s">
        <v>447</v>
      </c>
      <c r="C350" t="s">
        <v>91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27</v>
      </c>
      <c r="J350" t="s">
        <v>347</v>
      </c>
      <c r="K350">
        <v>11</v>
      </c>
      <c r="L350">
        <v>10</v>
      </c>
      <c r="M350">
        <v>9</v>
      </c>
      <c r="N350">
        <v>14</v>
      </c>
      <c r="O350">
        <v>0.81818181818181801</v>
      </c>
      <c r="P350">
        <v>4</v>
      </c>
      <c r="Q350">
        <v>3</v>
      </c>
      <c r="R350">
        <v>3</v>
      </c>
      <c r="S350">
        <v>6</v>
      </c>
      <c r="T350">
        <v>0.75</v>
      </c>
      <c r="U350">
        <v>5</v>
      </c>
      <c r="V350">
        <v>4</v>
      </c>
      <c r="W350">
        <v>3</v>
      </c>
      <c r="X350">
        <v>7</v>
      </c>
      <c r="Y350">
        <v>0.6</v>
      </c>
      <c r="Z350" s="3">
        <v>-1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-1</v>
      </c>
      <c r="AL350" s="3">
        <v>1</v>
      </c>
      <c r="AM350" s="3">
        <v>1</v>
      </c>
      <c r="AN350" s="3">
        <v>1</v>
      </c>
      <c r="AO350" s="3">
        <v>1</v>
      </c>
      <c r="AP350">
        <v>0</v>
      </c>
      <c r="AQ350" s="3">
        <v>-1</v>
      </c>
      <c r="AR350" s="3">
        <v>1</v>
      </c>
      <c r="AS350" s="3">
        <v>1</v>
      </c>
      <c r="AT350">
        <v>-1</v>
      </c>
      <c r="AU350">
        <v>1</v>
      </c>
      <c r="AV350">
        <v>1</v>
      </c>
      <c r="AW350">
        <v>1</v>
      </c>
      <c r="AX350">
        <v>2</v>
      </c>
      <c r="AY350">
        <v>0</v>
      </c>
      <c r="AZ350">
        <v>1</v>
      </c>
      <c r="BA350">
        <v>1</v>
      </c>
      <c r="BB350">
        <v>1</v>
      </c>
      <c r="BC350">
        <v>5</v>
      </c>
      <c r="BD350">
        <v>1</v>
      </c>
      <c r="BE350">
        <v>-1</v>
      </c>
      <c r="BF350">
        <v>4</v>
      </c>
      <c r="BG350">
        <v>1</v>
      </c>
      <c r="BH350">
        <v>1</v>
      </c>
      <c r="BI350">
        <v>1</v>
      </c>
      <c r="BJ350">
        <v>0</v>
      </c>
      <c r="BK350">
        <v>-1</v>
      </c>
      <c r="BL350">
        <v>1</v>
      </c>
      <c r="BM350">
        <v>5</v>
      </c>
      <c r="BN350" t="s">
        <v>2459</v>
      </c>
    </row>
    <row r="351" spans="1:66" x14ac:dyDescent="0.2">
      <c r="A351" t="s">
        <v>345</v>
      </c>
      <c r="B351" t="s">
        <v>448</v>
      </c>
      <c r="C351" t="s">
        <v>91</v>
      </c>
      <c r="D351" t="s">
        <v>92</v>
      </c>
      <c r="E351" t="s">
        <v>93</v>
      </c>
      <c r="F351" t="s">
        <v>94</v>
      </c>
      <c r="G351">
        <v>20</v>
      </c>
      <c r="H351">
        <v>15</v>
      </c>
      <c r="I351">
        <v>68</v>
      </c>
      <c r="J351" t="s">
        <v>347</v>
      </c>
      <c r="K351">
        <v>11</v>
      </c>
      <c r="L351">
        <v>10</v>
      </c>
      <c r="M351">
        <v>9</v>
      </c>
      <c r="N351">
        <v>18</v>
      </c>
      <c r="O351">
        <v>0.81818181818181801</v>
      </c>
      <c r="P351">
        <v>4</v>
      </c>
      <c r="Q351">
        <v>3</v>
      </c>
      <c r="R351">
        <v>3</v>
      </c>
      <c r="S351">
        <v>6</v>
      </c>
      <c r="T351">
        <v>0.75</v>
      </c>
      <c r="U351">
        <v>5</v>
      </c>
      <c r="V351">
        <v>4</v>
      </c>
      <c r="W351">
        <v>3</v>
      </c>
      <c r="X351">
        <v>44</v>
      </c>
      <c r="Y351">
        <v>0.6</v>
      </c>
      <c r="Z351" s="3">
        <v>-1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-1</v>
      </c>
      <c r="AL351" s="3">
        <v>1</v>
      </c>
      <c r="AM351" s="3">
        <v>1</v>
      </c>
      <c r="AN351" s="3">
        <v>1</v>
      </c>
      <c r="AO351" s="3">
        <v>1</v>
      </c>
      <c r="AP351">
        <v>0</v>
      </c>
      <c r="AQ351" s="3">
        <v>-1</v>
      </c>
      <c r="AR351" s="3">
        <v>1</v>
      </c>
      <c r="AS351" s="3">
        <v>1</v>
      </c>
      <c r="AT351">
        <v>-1</v>
      </c>
      <c r="AU351">
        <v>1</v>
      </c>
      <c r="AV351">
        <v>1</v>
      </c>
      <c r="AW351">
        <v>1</v>
      </c>
      <c r="AX351">
        <v>2</v>
      </c>
      <c r="AY351">
        <v>0</v>
      </c>
      <c r="AZ351">
        <v>1</v>
      </c>
      <c r="BA351">
        <v>1</v>
      </c>
      <c r="BB351">
        <v>1</v>
      </c>
      <c r="BC351">
        <v>9</v>
      </c>
      <c r="BD351">
        <v>1</v>
      </c>
      <c r="BE351">
        <v>-1</v>
      </c>
      <c r="BF351">
        <v>4</v>
      </c>
      <c r="BG351">
        <v>1</v>
      </c>
      <c r="BH351">
        <v>1</v>
      </c>
      <c r="BI351">
        <v>1</v>
      </c>
      <c r="BJ351">
        <v>0</v>
      </c>
      <c r="BK351">
        <v>-1</v>
      </c>
      <c r="BL351">
        <v>1</v>
      </c>
      <c r="BM351">
        <v>42</v>
      </c>
      <c r="BN351" t="s">
        <v>2459</v>
      </c>
    </row>
    <row r="352" spans="1:66" x14ac:dyDescent="0.2">
      <c r="A352" t="s">
        <v>345</v>
      </c>
      <c r="B352" t="s">
        <v>449</v>
      </c>
      <c r="C352" t="s">
        <v>91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37</v>
      </c>
      <c r="J352" t="s">
        <v>347</v>
      </c>
      <c r="K352">
        <v>11</v>
      </c>
      <c r="L352">
        <v>10</v>
      </c>
      <c r="M352">
        <v>9</v>
      </c>
      <c r="N352">
        <v>17</v>
      </c>
      <c r="O352">
        <v>0.81818181818181801</v>
      </c>
      <c r="P352">
        <v>4</v>
      </c>
      <c r="Q352">
        <v>3</v>
      </c>
      <c r="R352">
        <v>3</v>
      </c>
      <c r="S352">
        <v>6</v>
      </c>
      <c r="T352">
        <v>0.75</v>
      </c>
      <c r="U352">
        <v>5</v>
      </c>
      <c r="V352">
        <v>4</v>
      </c>
      <c r="W352">
        <v>3</v>
      </c>
      <c r="X352">
        <v>14</v>
      </c>
      <c r="Y352">
        <v>0.6</v>
      </c>
      <c r="Z352" s="3">
        <v>-1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-1</v>
      </c>
      <c r="AL352" s="3">
        <v>1</v>
      </c>
      <c r="AM352" s="3">
        <v>1</v>
      </c>
      <c r="AN352" s="3">
        <v>1</v>
      </c>
      <c r="AO352" s="3">
        <v>1</v>
      </c>
      <c r="AP352">
        <v>0</v>
      </c>
      <c r="AQ352" s="3">
        <v>-1</v>
      </c>
      <c r="AR352" s="3">
        <v>1</v>
      </c>
      <c r="AS352" s="3">
        <v>1</v>
      </c>
      <c r="AT352">
        <v>-1</v>
      </c>
      <c r="AU352">
        <v>1</v>
      </c>
      <c r="AV352">
        <v>1</v>
      </c>
      <c r="AW352">
        <v>1</v>
      </c>
      <c r="AX352">
        <v>2</v>
      </c>
      <c r="AY352">
        <v>0</v>
      </c>
      <c r="AZ352">
        <v>1</v>
      </c>
      <c r="BA352">
        <v>1</v>
      </c>
      <c r="BB352">
        <v>1</v>
      </c>
      <c r="BC352">
        <v>8</v>
      </c>
      <c r="BD352">
        <v>1</v>
      </c>
      <c r="BE352">
        <v>-1</v>
      </c>
      <c r="BF352">
        <v>4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1</v>
      </c>
      <c r="BM352">
        <v>12</v>
      </c>
      <c r="BN352" t="s">
        <v>2459</v>
      </c>
    </row>
    <row r="353" spans="1:66" x14ac:dyDescent="0.2">
      <c r="A353" t="s">
        <v>345</v>
      </c>
      <c r="B353" t="s">
        <v>450</v>
      </c>
      <c r="C353" t="s">
        <v>91</v>
      </c>
      <c r="D353" t="s">
        <v>92</v>
      </c>
      <c r="E353" t="s">
        <v>93</v>
      </c>
      <c r="F353" t="s">
        <v>94</v>
      </c>
      <c r="G353">
        <v>20</v>
      </c>
      <c r="H353">
        <v>14</v>
      </c>
      <c r="I353">
        <v>24</v>
      </c>
      <c r="J353" t="s">
        <v>95</v>
      </c>
      <c r="K353">
        <v>11</v>
      </c>
      <c r="L353">
        <v>10</v>
      </c>
      <c r="M353">
        <v>9</v>
      </c>
      <c r="N353">
        <v>11</v>
      </c>
      <c r="O353">
        <v>0.81818181818181801</v>
      </c>
      <c r="P353">
        <v>4</v>
      </c>
      <c r="Q353">
        <v>3</v>
      </c>
      <c r="R353">
        <v>2</v>
      </c>
      <c r="S353">
        <v>5</v>
      </c>
      <c r="T353">
        <v>0.5</v>
      </c>
      <c r="U353">
        <v>5</v>
      </c>
      <c r="V353">
        <v>4</v>
      </c>
      <c r="W353">
        <v>3</v>
      </c>
      <c r="X353">
        <v>8</v>
      </c>
      <c r="Y353">
        <v>0.6</v>
      </c>
      <c r="Z353" s="3">
        <v>-1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-1</v>
      </c>
      <c r="AL353" s="3">
        <v>1</v>
      </c>
      <c r="AM353">
        <v>0</v>
      </c>
      <c r="AN353" s="3">
        <v>1</v>
      </c>
      <c r="AO353" s="3">
        <v>1</v>
      </c>
      <c r="AP353">
        <v>0</v>
      </c>
      <c r="AQ353" s="3">
        <v>-1</v>
      </c>
      <c r="AR353" s="3">
        <v>1</v>
      </c>
      <c r="AS353" s="3">
        <v>1</v>
      </c>
      <c r="AT353">
        <v>-1</v>
      </c>
      <c r="AU353">
        <v>1</v>
      </c>
      <c r="AV353">
        <v>1</v>
      </c>
      <c r="AW353">
        <v>1</v>
      </c>
      <c r="AX353">
        <v>2</v>
      </c>
      <c r="AY353">
        <v>0</v>
      </c>
      <c r="AZ353">
        <v>1</v>
      </c>
      <c r="BA353">
        <v>1</v>
      </c>
      <c r="BB353">
        <v>1</v>
      </c>
      <c r="BC353">
        <v>2</v>
      </c>
      <c r="BD353">
        <v>1</v>
      </c>
      <c r="BE353">
        <v>-1</v>
      </c>
      <c r="BF353">
        <v>4</v>
      </c>
      <c r="BG353">
        <v>0</v>
      </c>
      <c r="BH353">
        <v>1</v>
      </c>
      <c r="BI353">
        <v>1</v>
      </c>
      <c r="BJ353">
        <v>0</v>
      </c>
      <c r="BK353">
        <v>-1</v>
      </c>
      <c r="BL353">
        <v>1</v>
      </c>
      <c r="BM353">
        <v>6</v>
      </c>
      <c r="BN353" t="s">
        <v>2458</v>
      </c>
    </row>
    <row r="354" spans="1:66" x14ac:dyDescent="0.2">
      <c r="A354" t="s">
        <v>345</v>
      </c>
      <c r="B354" t="s">
        <v>451</v>
      </c>
      <c r="C354" t="s">
        <v>91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27</v>
      </c>
      <c r="J354" t="s">
        <v>347</v>
      </c>
      <c r="K354">
        <v>11</v>
      </c>
      <c r="L354">
        <v>10</v>
      </c>
      <c r="M354">
        <v>9</v>
      </c>
      <c r="N354">
        <v>14</v>
      </c>
      <c r="O354">
        <v>0.81818181818181801</v>
      </c>
      <c r="P354">
        <v>4</v>
      </c>
      <c r="Q354">
        <v>3</v>
      </c>
      <c r="R354">
        <v>3</v>
      </c>
      <c r="S354">
        <v>6</v>
      </c>
      <c r="T354">
        <v>0.75</v>
      </c>
      <c r="U354">
        <v>5</v>
      </c>
      <c r="V354">
        <v>4</v>
      </c>
      <c r="W354">
        <v>3</v>
      </c>
      <c r="X354">
        <v>7</v>
      </c>
      <c r="Y354">
        <v>0.6</v>
      </c>
      <c r="Z354" s="3">
        <v>-1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-1</v>
      </c>
      <c r="AL354" s="3">
        <v>1</v>
      </c>
      <c r="AM354" s="3">
        <v>1</v>
      </c>
      <c r="AN354" s="3">
        <v>1</v>
      </c>
      <c r="AO354" s="3">
        <v>1</v>
      </c>
      <c r="AP354">
        <v>0</v>
      </c>
      <c r="AQ354" s="3">
        <v>-1</v>
      </c>
      <c r="AR354" s="3">
        <v>1</v>
      </c>
      <c r="AS354" s="3">
        <v>1</v>
      </c>
      <c r="AT354">
        <v>-1</v>
      </c>
      <c r="AU354">
        <v>1</v>
      </c>
      <c r="AV354">
        <v>1</v>
      </c>
      <c r="AW354">
        <v>1</v>
      </c>
      <c r="AX354">
        <v>2</v>
      </c>
      <c r="AY354">
        <v>0</v>
      </c>
      <c r="AZ354">
        <v>1</v>
      </c>
      <c r="BA354">
        <v>1</v>
      </c>
      <c r="BB354">
        <v>1</v>
      </c>
      <c r="BC354">
        <v>5</v>
      </c>
      <c r="BD354">
        <v>1</v>
      </c>
      <c r="BE354">
        <v>-1</v>
      </c>
      <c r="BF354">
        <v>4</v>
      </c>
      <c r="BG354">
        <v>1</v>
      </c>
      <c r="BH354">
        <v>1</v>
      </c>
      <c r="BI354">
        <v>1</v>
      </c>
      <c r="BJ354">
        <v>0</v>
      </c>
      <c r="BK354">
        <v>-1</v>
      </c>
      <c r="BL354">
        <v>1</v>
      </c>
      <c r="BM354">
        <v>5</v>
      </c>
      <c r="BN354" t="s">
        <v>2459</v>
      </c>
    </row>
    <row r="355" spans="1:66" x14ac:dyDescent="0.2">
      <c r="A355" t="s">
        <v>345</v>
      </c>
      <c r="B355" t="s">
        <v>452</v>
      </c>
      <c r="C355" t="s">
        <v>91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27</v>
      </c>
      <c r="J355" t="s">
        <v>347</v>
      </c>
      <c r="K355">
        <v>11</v>
      </c>
      <c r="L355">
        <v>10</v>
      </c>
      <c r="M355">
        <v>9</v>
      </c>
      <c r="N355">
        <v>14</v>
      </c>
      <c r="O355">
        <v>0.81818181818181801</v>
      </c>
      <c r="P355">
        <v>4</v>
      </c>
      <c r="Q355">
        <v>3</v>
      </c>
      <c r="R355">
        <v>3</v>
      </c>
      <c r="S355">
        <v>6</v>
      </c>
      <c r="T355">
        <v>0.75</v>
      </c>
      <c r="U355">
        <v>5</v>
      </c>
      <c r="V355">
        <v>4</v>
      </c>
      <c r="W355">
        <v>3</v>
      </c>
      <c r="X355">
        <v>7</v>
      </c>
      <c r="Y355">
        <v>0.6</v>
      </c>
      <c r="Z355" s="3">
        <v>-1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-1</v>
      </c>
      <c r="AL355" s="3">
        <v>1</v>
      </c>
      <c r="AM355" s="3">
        <v>1</v>
      </c>
      <c r="AN355" s="3">
        <v>1</v>
      </c>
      <c r="AO355" s="3">
        <v>1</v>
      </c>
      <c r="AP355">
        <v>0</v>
      </c>
      <c r="AQ355" s="3">
        <v>-1</v>
      </c>
      <c r="AR355" s="3">
        <v>1</v>
      </c>
      <c r="AS355" s="3">
        <v>1</v>
      </c>
      <c r="AT355">
        <v>-1</v>
      </c>
      <c r="AU355">
        <v>1</v>
      </c>
      <c r="AV355">
        <v>1</v>
      </c>
      <c r="AW355">
        <v>1</v>
      </c>
      <c r="AX355">
        <v>2</v>
      </c>
      <c r="AY355">
        <v>0</v>
      </c>
      <c r="AZ355">
        <v>1</v>
      </c>
      <c r="BA355">
        <v>1</v>
      </c>
      <c r="BB355">
        <v>1</v>
      </c>
      <c r="BC355">
        <v>5</v>
      </c>
      <c r="BD355">
        <v>1</v>
      </c>
      <c r="BE355">
        <v>-1</v>
      </c>
      <c r="BF355">
        <v>4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1</v>
      </c>
      <c r="BM355">
        <v>5</v>
      </c>
      <c r="BN355" t="s">
        <v>2459</v>
      </c>
    </row>
    <row r="356" spans="1:66" x14ac:dyDescent="0.2">
      <c r="A356" t="s">
        <v>345</v>
      </c>
      <c r="B356" t="s">
        <v>453</v>
      </c>
      <c r="C356" t="s">
        <v>91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27</v>
      </c>
      <c r="J356" t="s">
        <v>347</v>
      </c>
      <c r="K356">
        <v>11</v>
      </c>
      <c r="L356">
        <v>10</v>
      </c>
      <c r="M356">
        <v>9</v>
      </c>
      <c r="N356">
        <v>14</v>
      </c>
      <c r="O356">
        <v>0.81818181818181801</v>
      </c>
      <c r="P356">
        <v>4</v>
      </c>
      <c r="Q356">
        <v>3</v>
      </c>
      <c r="R356">
        <v>3</v>
      </c>
      <c r="S356">
        <v>6</v>
      </c>
      <c r="T356">
        <v>0.75</v>
      </c>
      <c r="U356">
        <v>5</v>
      </c>
      <c r="V356">
        <v>4</v>
      </c>
      <c r="W356">
        <v>3</v>
      </c>
      <c r="X356">
        <v>7</v>
      </c>
      <c r="Y356">
        <v>0.6</v>
      </c>
      <c r="Z356" s="3">
        <v>-1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-1</v>
      </c>
      <c r="AL356" s="3">
        <v>1</v>
      </c>
      <c r="AM356" s="3">
        <v>1</v>
      </c>
      <c r="AN356" s="3">
        <v>1</v>
      </c>
      <c r="AO356" s="3">
        <v>1</v>
      </c>
      <c r="AP356">
        <v>0</v>
      </c>
      <c r="AQ356" s="3">
        <v>-1</v>
      </c>
      <c r="AR356" s="3">
        <v>1</v>
      </c>
      <c r="AS356" s="3">
        <v>1</v>
      </c>
      <c r="AT356">
        <v>-1</v>
      </c>
      <c r="AU356">
        <v>1</v>
      </c>
      <c r="AV356">
        <v>1</v>
      </c>
      <c r="AW356">
        <v>1</v>
      </c>
      <c r="AX356">
        <v>2</v>
      </c>
      <c r="AY356">
        <v>0</v>
      </c>
      <c r="AZ356">
        <v>1</v>
      </c>
      <c r="BA356">
        <v>1</v>
      </c>
      <c r="BB356">
        <v>1</v>
      </c>
      <c r="BC356">
        <v>5</v>
      </c>
      <c r="BD356">
        <v>1</v>
      </c>
      <c r="BE356">
        <v>-1</v>
      </c>
      <c r="BF356">
        <v>4</v>
      </c>
      <c r="BG356">
        <v>1</v>
      </c>
      <c r="BH356">
        <v>1</v>
      </c>
      <c r="BI356">
        <v>1</v>
      </c>
      <c r="BJ356">
        <v>0</v>
      </c>
      <c r="BK356">
        <v>-1</v>
      </c>
      <c r="BL356">
        <v>1</v>
      </c>
      <c r="BM356">
        <v>5</v>
      </c>
      <c r="BN356" t="s">
        <v>2459</v>
      </c>
    </row>
    <row r="357" spans="1:66" x14ac:dyDescent="0.2">
      <c r="A357" t="s">
        <v>345</v>
      </c>
      <c r="B357" t="s">
        <v>454</v>
      </c>
      <c r="C357" t="s">
        <v>91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27</v>
      </c>
      <c r="J357" t="s">
        <v>347</v>
      </c>
      <c r="K357">
        <v>11</v>
      </c>
      <c r="L357">
        <v>10</v>
      </c>
      <c r="M357">
        <v>9</v>
      </c>
      <c r="N357">
        <v>14</v>
      </c>
      <c r="O357">
        <v>0.81818181818181801</v>
      </c>
      <c r="P357">
        <v>4</v>
      </c>
      <c r="Q357">
        <v>3</v>
      </c>
      <c r="R357">
        <v>3</v>
      </c>
      <c r="S357">
        <v>6</v>
      </c>
      <c r="T357">
        <v>0.75</v>
      </c>
      <c r="U357">
        <v>5</v>
      </c>
      <c r="V357">
        <v>4</v>
      </c>
      <c r="W357">
        <v>3</v>
      </c>
      <c r="X357">
        <v>7</v>
      </c>
      <c r="Y357">
        <v>0.6</v>
      </c>
      <c r="Z357" s="3">
        <v>-1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-1</v>
      </c>
      <c r="AL357" s="3">
        <v>1</v>
      </c>
      <c r="AM357" s="3">
        <v>1</v>
      </c>
      <c r="AN357" s="3">
        <v>1</v>
      </c>
      <c r="AO357" s="3">
        <v>1</v>
      </c>
      <c r="AP357">
        <v>0</v>
      </c>
      <c r="AQ357" s="3">
        <v>-1</v>
      </c>
      <c r="AR357" s="3">
        <v>1</v>
      </c>
      <c r="AS357" s="3">
        <v>1</v>
      </c>
      <c r="AT357">
        <v>-1</v>
      </c>
      <c r="AU357">
        <v>1</v>
      </c>
      <c r="AV357">
        <v>1</v>
      </c>
      <c r="AW357">
        <v>1</v>
      </c>
      <c r="AX357">
        <v>2</v>
      </c>
      <c r="AY357">
        <v>0</v>
      </c>
      <c r="AZ357">
        <v>1</v>
      </c>
      <c r="BA357">
        <v>1</v>
      </c>
      <c r="BB357">
        <v>1</v>
      </c>
      <c r="BC357">
        <v>5</v>
      </c>
      <c r="BD357">
        <v>1</v>
      </c>
      <c r="BE357">
        <v>-1</v>
      </c>
      <c r="BF357">
        <v>4</v>
      </c>
      <c r="BG357">
        <v>1</v>
      </c>
      <c r="BH357">
        <v>1</v>
      </c>
      <c r="BI357">
        <v>1</v>
      </c>
      <c r="BJ357">
        <v>0</v>
      </c>
      <c r="BK357">
        <v>-1</v>
      </c>
      <c r="BL357">
        <v>1</v>
      </c>
      <c r="BM357">
        <v>5</v>
      </c>
      <c r="BN357" t="s">
        <v>2459</v>
      </c>
    </row>
    <row r="358" spans="1:66" x14ac:dyDescent="0.2">
      <c r="A358" t="s">
        <v>345</v>
      </c>
      <c r="B358" t="s">
        <v>455</v>
      </c>
      <c r="C358" t="s">
        <v>91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27</v>
      </c>
      <c r="J358" t="s">
        <v>347</v>
      </c>
      <c r="K358">
        <v>11</v>
      </c>
      <c r="L358">
        <v>10</v>
      </c>
      <c r="M358">
        <v>9</v>
      </c>
      <c r="N358">
        <v>14</v>
      </c>
      <c r="O358">
        <v>0.81818181818181801</v>
      </c>
      <c r="P358">
        <v>4</v>
      </c>
      <c r="Q358">
        <v>3</v>
      </c>
      <c r="R358">
        <v>3</v>
      </c>
      <c r="S358">
        <v>6</v>
      </c>
      <c r="T358">
        <v>0.75</v>
      </c>
      <c r="U358">
        <v>5</v>
      </c>
      <c r="V358">
        <v>4</v>
      </c>
      <c r="W358">
        <v>3</v>
      </c>
      <c r="X358">
        <v>7</v>
      </c>
      <c r="Y358">
        <v>0.6</v>
      </c>
      <c r="Z358" s="3">
        <v>-1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-1</v>
      </c>
      <c r="AL358" s="3">
        <v>1</v>
      </c>
      <c r="AM358" s="3">
        <v>1</v>
      </c>
      <c r="AN358" s="3">
        <v>1</v>
      </c>
      <c r="AO358" s="3">
        <v>1</v>
      </c>
      <c r="AP358">
        <v>0</v>
      </c>
      <c r="AQ358" s="3">
        <v>-1</v>
      </c>
      <c r="AR358" s="3">
        <v>1</v>
      </c>
      <c r="AS358" s="3">
        <v>1</v>
      </c>
      <c r="AT358">
        <v>-1</v>
      </c>
      <c r="AU358">
        <v>1</v>
      </c>
      <c r="AV358">
        <v>1</v>
      </c>
      <c r="AW358">
        <v>1</v>
      </c>
      <c r="AX358">
        <v>2</v>
      </c>
      <c r="AY358">
        <v>0</v>
      </c>
      <c r="AZ358">
        <v>1</v>
      </c>
      <c r="BA358">
        <v>1</v>
      </c>
      <c r="BB358">
        <v>1</v>
      </c>
      <c r="BC358">
        <v>5</v>
      </c>
      <c r="BD358">
        <v>1</v>
      </c>
      <c r="BE358">
        <v>-1</v>
      </c>
      <c r="BF358">
        <v>4</v>
      </c>
      <c r="BG358">
        <v>1</v>
      </c>
      <c r="BH358">
        <v>1</v>
      </c>
      <c r="BI358">
        <v>1</v>
      </c>
      <c r="BJ358">
        <v>0</v>
      </c>
      <c r="BK358">
        <v>-1</v>
      </c>
      <c r="BL358">
        <v>1</v>
      </c>
      <c r="BM358">
        <v>5</v>
      </c>
      <c r="BN358" t="s">
        <v>2459</v>
      </c>
    </row>
    <row r="359" spans="1:66" x14ac:dyDescent="0.2">
      <c r="A359" t="s">
        <v>345</v>
      </c>
      <c r="B359" t="s">
        <v>456</v>
      </c>
      <c r="C359" t="s">
        <v>91</v>
      </c>
      <c r="D359" t="s">
        <v>92</v>
      </c>
      <c r="E359" t="s">
        <v>93</v>
      </c>
      <c r="F359" t="s">
        <v>94</v>
      </c>
      <c r="G359">
        <v>20</v>
      </c>
      <c r="H359">
        <v>15</v>
      </c>
      <c r="I359">
        <v>28</v>
      </c>
      <c r="J359" t="s">
        <v>347</v>
      </c>
      <c r="K359">
        <v>11</v>
      </c>
      <c r="L359">
        <v>10</v>
      </c>
      <c r="M359">
        <v>9</v>
      </c>
      <c r="N359">
        <v>14</v>
      </c>
      <c r="O359">
        <v>0.81818181818181801</v>
      </c>
      <c r="P359">
        <v>4</v>
      </c>
      <c r="Q359">
        <v>3</v>
      </c>
      <c r="R359">
        <v>3</v>
      </c>
      <c r="S359">
        <v>6</v>
      </c>
      <c r="T359">
        <v>0.75</v>
      </c>
      <c r="U359">
        <v>5</v>
      </c>
      <c r="V359">
        <v>4</v>
      </c>
      <c r="W359">
        <v>3</v>
      </c>
      <c r="X359">
        <v>8</v>
      </c>
      <c r="Y359">
        <v>0.6</v>
      </c>
      <c r="Z359" s="3">
        <v>-1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-1</v>
      </c>
      <c r="AL359" s="3">
        <v>1</v>
      </c>
      <c r="AM359" s="3">
        <v>1</v>
      </c>
      <c r="AN359" s="3">
        <v>1</v>
      </c>
      <c r="AO359" s="3">
        <v>1</v>
      </c>
      <c r="AP359">
        <v>0</v>
      </c>
      <c r="AQ359" s="3">
        <v>-1</v>
      </c>
      <c r="AR359" s="3">
        <v>1</v>
      </c>
      <c r="AS359" s="3">
        <v>1</v>
      </c>
      <c r="AT359">
        <v>-1</v>
      </c>
      <c r="AU359">
        <v>1</v>
      </c>
      <c r="AV359">
        <v>1</v>
      </c>
      <c r="AW359">
        <v>1</v>
      </c>
      <c r="AX359">
        <v>2</v>
      </c>
      <c r="AY359">
        <v>0</v>
      </c>
      <c r="AZ359">
        <v>1</v>
      </c>
      <c r="BA359">
        <v>1</v>
      </c>
      <c r="BB359">
        <v>1</v>
      </c>
      <c r="BC359">
        <v>5</v>
      </c>
      <c r="BD359">
        <v>1</v>
      </c>
      <c r="BE359">
        <v>-1</v>
      </c>
      <c r="BF359">
        <v>4</v>
      </c>
      <c r="BG359">
        <v>1</v>
      </c>
      <c r="BH359">
        <v>1</v>
      </c>
      <c r="BI359">
        <v>1</v>
      </c>
      <c r="BJ359">
        <v>0</v>
      </c>
      <c r="BK359">
        <v>-1</v>
      </c>
      <c r="BL359">
        <v>1</v>
      </c>
      <c r="BM359">
        <v>6</v>
      </c>
      <c r="BN359" t="s">
        <v>2459</v>
      </c>
    </row>
    <row r="360" spans="1:66" x14ac:dyDescent="0.2">
      <c r="A360" t="s">
        <v>345</v>
      </c>
      <c r="B360" t="s">
        <v>457</v>
      </c>
      <c r="C360" t="s">
        <v>91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28</v>
      </c>
      <c r="J360" t="s">
        <v>347</v>
      </c>
      <c r="K360">
        <v>11</v>
      </c>
      <c r="L360">
        <v>10</v>
      </c>
      <c r="M360">
        <v>9</v>
      </c>
      <c r="N360">
        <v>14</v>
      </c>
      <c r="O360">
        <v>0.81818181818181801</v>
      </c>
      <c r="P360">
        <v>4</v>
      </c>
      <c r="Q360">
        <v>3</v>
      </c>
      <c r="R360">
        <v>3</v>
      </c>
      <c r="S360">
        <v>6</v>
      </c>
      <c r="T360">
        <v>0.75</v>
      </c>
      <c r="U360">
        <v>5</v>
      </c>
      <c r="V360">
        <v>4</v>
      </c>
      <c r="W360">
        <v>3</v>
      </c>
      <c r="X360">
        <v>8</v>
      </c>
      <c r="Y360">
        <v>0.6</v>
      </c>
      <c r="Z360" s="3">
        <v>-1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-1</v>
      </c>
      <c r="AL360" s="3">
        <v>1</v>
      </c>
      <c r="AM360" s="3">
        <v>1</v>
      </c>
      <c r="AN360" s="3">
        <v>1</v>
      </c>
      <c r="AO360" s="3">
        <v>1</v>
      </c>
      <c r="AP360">
        <v>0</v>
      </c>
      <c r="AQ360" s="3">
        <v>-1</v>
      </c>
      <c r="AR360" s="3">
        <v>1</v>
      </c>
      <c r="AS360" s="3">
        <v>1</v>
      </c>
      <c r="AT360">
        <v>-1</v>
      </c>
      <c r="AU360">
        <v>1</v>
      </c>
      <c r="AV360">
        <v>1</v>
      </c>
      <c r="AW360">
        <v>1</v>
      </c>
      <c r="AX360">
        <v>2</v>
      </c>
      <c r="AY360">
        <v>0</v>
      </c>
      <c r="AZ360">
        <v>1</v>
      </c>
      <c r="BA360">
        <v>1</v>
      </c>
      <c r="BB360">
        <v>1</v>
      </c>
      <c r="BC360">
        <v>5</v>
      </c>
      <c r="BD360">
        <v>1</v>
      </c>
      <c r="BE360">
        <v>-1</v>
      </c>
      <c r="BF360">
        <v>4</v>
      </c>
      <c r="BG360">
        <v>1</v>
      </c>
      <c r="BH360">
        <v>1</v>
      </c>
      <c r="BI360">
        <v>1</v>
      </c>
      <c r="BJ360">
        <v>0</v>
      </c>
      <c r="BK360">
        <v>-1</v>
      </c>
      <c r="BL360">
        <v>1</v>
      </c>
      <c r="BM360">
        <v>6</v>
      </c>
      <c r="BN360" t="s">
        <v>2459</v>
      </c>
    </row>
    <row r="361" spans="1:66" x14ac:dyDescent="0.2">
      <c r="A361" t="s">
        <v>345</v>
      </c>
      <c r="B361" t="s">
        <v>458</v>
      </c>
      <c r="C361" t="s">
        <v>91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59</v>
      </c>
      <c r="J361" t="s">
        <v>347</v>
      </c>
      <c r="K361">
        <v>11</v>
      </c>
      <c r="L361">
        <v>10</v>
      </c>
      <c r="M361">
        <v>9</v>
      </c>
      <c r="N361">
        <v>13</v>
      </c>
      <c r="O361">
        <v>0.81818181818181801</v>
      </c>
      <c r="P361">
        <v>4</v>
      </c>
      <c r="Q361">
        <v>3</v>
      </c>
      <c r="R361">
        <v>3</v>
      </c>
      <c r="S361">
        <v>6</v>
      </c>
      <c r="T361">
        <v>0.75</v>
      </c>
      <c r="U361">
        <v>5</v>
      </c>
      <c r="V361">
        <v>4</v>
      </c>
      <c r="W361">
        <v>3</v>
      </c>
      <c r="X361">
        <v>40</v>
      </c>
      <c r="Y361">
        <v>0.6</v>
      </c>
      <c r="Z361" s="3">
        <v>-1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-1</v>
      </c>
      <c r="AL361" s="3">
        <v>1</v>
      </c>
      <c r="AM361" s="3">
        <v>1</v>
      </c>
      <c r="AN361" s="3">
        <v>1</v>
      </c>
      <c r="AO361" s="3">
        <v>1</v>
      </c>
      <c r="AP361">
        <v>0</v>
      </c>
      <c r="AQ361" s="3">
        <v>-1</v>
      </c>
      <c r="AR361" s="3">
        <v>1</v>
      </c>
      <c r="AS361" s="3">
        <v>1</v>
      </c>
      <c r="AT361">
        <v>-1</v>
      </c>
      <c r="AU361">
        <v>1</v>
      </c>
      <c r="AV361">
        <v>1</v>
      </c>
      <c r="AW361">
        <v>1</v>
      </c>
      <c r="AX361">
        <v>2</v>
      </c>
      <c r="AY361">
        <v>0</v>
      </c>
      <c r="AZ361">
        <v>1</v>
      </c>
      <c r="BA361">
        <v>1</v>
      </c>
      <c r="BB361">
        <v>1</v>
      </c>
      <c r="BC361">
        <v>4</v>
      </c>
      <c r="BD361">
        <v>1</v>
      </c>
      <c r="BE361">
        <v>-1</v>
      </c>
      <c r="BF361">
        <v>4</v>
      </c>
      <c r="BG361">
        <v>1</v>
      </c>
      <c r="BH361">
        <v>1</v>
      </c>
      <c r="BI361">
        <v>1</v>
      </c>
      <c r="BJ361">
        <v>0</v>
      </c>
      <c r="BK361">
        <v>-1</v>
      </c>
      <c r="BL361">
        <v>1</v>
      </c>
      <c r="BM361">
        <v>38</v>
      </c>
      <c r="BN361" t="s">
        <v>2459</v>
      </c>
    </row>
    <row r="362" spans="1:66" x14ac:dyDescent="0.2">
      <c r="A362" t="s">
        <v>345</v>
      </c>
      <c r="B362" t="s">
        <v>459</v>
      </c>
      <c r="C362" t="s">
        <v>91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37</v>
      </c>
      <c r="J362" t="s">
        <v>347</v>
      </c>
      <c r="K362">
        <v>11</v>
      </c>
      <c r="L362">
        <v>10</v>
      </c>
      <c r="M362">
        <v>9</v>
      </c>
      <c r="N362">
        <v>16</v>
      </c>
      <c r="O362">
        <v>0.81818181818181801</v>
      </c>
      <c r="P362">
        <v>4</v>
      </c>
      <c r="Q362">
        <v>3</v>
      </c>
      <c r="R362">
        <v>3</v>
      </c>
      <c r="S362">
        <v>6</v>
      </c>
      <c r="T362">
        <v>0.75</v>
      </c>
      <c r="U362">
        <v>5</v>
      </c>
      <c r="V362">
        <v>4</v>
      </c>
      <c r="W362">
        <v>3</v>
      </c>
      <c r="X362">
        <v>15</v>
      </c>
      <c r="Y362">
        <v>0.6</v>
      </c>
      <c r="Z362" s="3">
        <v>-1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-1</v>
      </c>
      <c r="AL362" s="3">
        <v>1</v>
      </c>
      <c r="AM362" s="3">
        <v>1</v>
      </c>
      <c r="AN362" s="3">
        <v>1</v>
      </c>
      <c r="AO362" s="3">
        <v>1</v>
      </c>
      <c r="AP362">
        <v>0</v>
      </c>
      <c r="AQ362" s="3">
        <v>-1</v>
      </c>
      <c r="AR362" s="3">
        <v>1</v>
      </c>
      <c r="AS362" s="3">
        <v>1</v>
      </c>
      <c r="AT362">
        <v>-1</v>
      </c>
      <c r="AU362">
        <v>1</v>
      </c>
      <c r="AV362">
        <v>1</v>
      </c>
      <c r="AW362">
        <v>1</v>
      </c>
      <c r="AX362">
        <v>2</v>
      </c>
      <c r="AY362">
        <v>0</v>
      </c>
      <c r="AZ362">
        <v>1</v>
      </c>
      <c r="BA362">
        <v>1</v>
      </c>
      <c r="BB362">
        <v>1</v>
      </c>
      <c r="BC362">
        <v>7</v>
      </c>
      <c r="BD362">
        <v>1</v>
      </c>
      <c r="BE362">
        <v>-1</v>
      </c>
      <c r="BF362">
        <v>4</v>
      </c>
      <c r="BG362">
        <v>1</v>
      </c>
      <c r="BH362">
        <v>1</v>
      </c>
      <c r="BI362">
        <v>1</v>
      </c>
      <c r="BJ362">
        <v>0</v>
      </c>
      <c r="BK362">
        <v>-1</v>
      </c>
      <c r="BL362">
        <v>1</v>
      </c>
      <c r="BM362">
        <v>13</v>
      </c>
      <c r="BN362" t="s">
        <v>2459</v>
      </c>
    </row>
    <row r="363" spans="1:66" x14ac:dyDescent="0.2">
      <c r="A363" t="s">
        <v>345</v>
      </c>
      <c r="B363" t="s">
        <v>460</v>
      </c>
      <c r="C363" t="s">
        <v>91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35</v>
      </c>
      <c r="J363" t="s">
        <v>347</v>
      </c>
      <c r="K363">
        <v>11</v>
      </c>
      <c r="L363">
        <v>10</v>
      </c>
      <c r="M363">
        <v>9</v>
      </c>
      <c r="N363">
        <v>15</v>
      </c>
      <c r="O363">
        <v>0.81818181818181801</v>
      </c>
      <c r="P363">
        <v>4</v>
      </c>
      <c r="Q363">
        <v>3</v>
      </c>
      <c r="R363">
        <v>3</v>
      </c>
      <c r="S363">
        <v>6</v>
      </c>
      <c r="T363">
        <v>0.75</v>
      </c>
      <c r="U363">
        <v>5</v>
      </c>
      <c r="V363">
        <v>4</v>
      </c>
      <c r="W363">
        <v>3</v>
      </c>
      <c r="X363">
        <v>14</v>
      </c>
      <c r="Y363">
        <v>0.6</v>
      </c>
      <c r="Z363" s="3">
        <v>-1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-1</v>
      </c>
      <c r="AL363" s="3">
        <v>1</v>
      </c>
      <c r="AM363" s="3">
        <v>1</v>
      </c>
      <c r="AN363" s="3">
        <v>1</v>
      </c>
      <c r="AO363" s="3">
        <v>1</v>
      </c>
      <c r="AP363">
        <v>0</v>
      </c>
      <c r="AQ363" s="3">
        <v>-1</v>
      </c>
      <c r="AR363" s="3">
        <v>1</v>
      </c>
      <c r="AS363" s="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0</v>
      </c>
      <c r="AZ363">
        <v>1</v>
      </c>
      <c r="BA363">
        <v>1</v>
      </c>
      <c r="BB363">
        <v>1</v>
      </c>
      <c r="BC363">
        <v>6</v>
      </c>
      <c r="BD363">
        <v>1</v>
      </c>
      <c r="BE363">
        <v>-1</v>
      </c>
      <c r="BF363">
        <v>4</v>
      </c>
      <c r="BG363">
        <v>1</v>
      </c>
      <c r="BH363">
        <v>1</v>
      </c>
      <c r="BI363">
        <v>1</v>
      </c>
      <c r="BJ363">
        <v>0</v>
      </c>
      <c r="BK363">
        <v>-1</v>
      </c>
      <c r="BL363">
        <v>1</v>
      </c>
      <c r="BM363">
        <v>12</v>
      </c>
      <c r="BN363" t="s">
        <v>2459</v>
      </c>
    </row>
    <row r="364" spans="1:66" x14ac:dyDescent="0.2">
      <c r="A364" t="s">
        <v>345</v>
      </c>
      <c r="B364" t="s">
        <v>461</v>
      </c>
      <c r="C364" t="s">
        <v>91</v>
      </c>
      <c r="D364" t="s">
        <v>92</v>
      </c>
      <c r="E364" t="s">
        <v>93</v>
      </c>
      <c r="F364" t="s">
        <v>94</v>
      </c>
      <c r="G364">
        <v>20</v>
      </c>
      <c r="H364">
        <v>14</v>
      </c>
      <c r="I364">
        <v>24</v>
      </c>
      <c r="J364" t="s">
        <v>95</v>
      </c>
      <c r="K364">
        <v>11</v>
      </c>
      <c r="L364">
        <v>10</v>
      </c>
      <c r="M364">
        <v>9</v>
      </c>
      <c r="N364">
        <v>11</v>
      </c>
      <c r="O364">
        <v>0.81818181818181801</v>
      </c>
      <c r="P364">
        <v>4</v>
      </c>
      <c r="Q364">
        <v>3</v>
      </c>
      <c r="R364">
        <v>2</v>
      </c>
      <c r="S364">
        <v>5</v>
      </c>
      <c r="T364">
        <v>0.5</v>
      </c>
      <c r="U364">
        <v>5</v>
      </c>
      <c r="V364">
        <v>4</v>
      </c>
      <c r="W364">
        <v>3</v>
      </c>
      <c r="X364">
        <v>8</v>
      </c>
      <c r="Y364">
        <v>0.6</v>
      </c>
      <c r="Z364" s="3">
        <v>-1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-1</v>
      </c>
      <c r="AL364" s="3">
        <v>1</v>
      </c>
      <c r="AM364">
        <v>0</v>
      </c>
      <c r="AN364" s="3">
        <v>1</v>
      </c>
      <c r="AO364" s="3">
        <v>1</v>
      </c>
      <c r="AP364">
        <v>0</v>
      </c>
      <c r="AQ364" s="3">
        <v>-1</v>
      </c>
      <c r="AR364" s="3">
        <v>1</v>
      </c>
      <c r="AS364" s="3">
        <v>1</v>
      </c>
      <c r="AT364">
        <v>-1</v>
      </c>
      <c r="AU364">
        <v>1</v>
      </c>
      <c r="AV364">
        <v>1</v>
      </c>
      <c r="AW364">
        <v>1</v>
      </c>
      <c r="AX364">
        <v>2</v>
      </c>
      <c r="AY364">
        <v>0</v>
      </c>
      <c r="AZ364">
        <v>1</v>
      </c>
      <c r="BA364">
        <v>1</v>
      </c>
      <c r="BB364">
        <v>1</v>
      </c>
      <c r="BC364">
        <v>2</v>
      </c>
      <c r="BD364">
        <v>1</v>
      </c>
      <c r="BE364">
        <v>-1</v>
      </c>
      <c r="BF364">
        <v>4</v>
      </c>
      <c r="BG364">
        <v>0</v>
      </c>
      <c r="BH364">
        <v>1</v>
      </c>
      <c r="BI364">
        <v>1</v>
      </c>
      <c r="BJ364">
        <v>0</v>
      </c>
      <c r="BK364">
        <v>-1</v>
      </c>
      <c r="BL364">
        <v>1</v>
      </c>
      <c r="BM364">
        <v>6</v>
      </c>
      <c r="BN364" t="s">
        <v>2458</v>
      </c>
    </row>
    <row r="365" spans="1:66" x14ac:dyDescent="0.2">
      <c r="A365" t="s">
        <v>345</v>
      </c>
      <c r="B365" t="s">
        <v>462</v>
      </c>
      <c r="C365" t="s">
        <v>91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37</v>
      </c>
      <c r="J365" t="s">
        <v>347</v>
      </c>
      <c r="K365">
        <v>11</v>
      </c>
      <c r="L365">
        <v>10</v>
      </c>
      <c r="M365">
        <v>9</v>
      </c>
      <c r="N365">
        <v>17</v>
      </c>
      <c r="O365">
        <v>0.81818181818181801</v>
      </c>
      <c r="P365">
        <v>4</v>
      </c>
      <c r="Q365">
        <v>3</v>
      </c>
      <c r="R365">
        <v>3</v>
      </c>
      <c r="S365">
        <v>6</v>
      </c>
      <c r="T365">
        <v>0.75</v>
      </c>
      <c r="U365">
        <v>5</v>
      </c>
      <c r="V365">
        <v>4</v>
      </c>
      <c r="W365">
        <v>3</v>
      </c>
      <c r="X365">
        <v>14</v>
      </c>
      <c r="Y365">
        <v>0.6</v>
      </c>
      <c r="Z365" s="3">
        <v>-1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-1</v>
      </c>
      <c r="AL365" s="3">
        <v>1</v>
      </c>
      <c r="AM365" s="3">
        <v>1</v>
      </c>
      <c r="AN365" s="3">
        <v>1</v>
      </c>
      <c r="AO365" s="3">
        <v>1</v>
      </c>
      <c r="AP365">
        <v>0</v>
      </c>
      <c r="AQ365" s="3">
        <v>-1</v>
      </c>
      <c r="AR365" s="3">
        <v>1</v>
      </c>
      <c r="AS365" s="3">
        <v>1</v>
      </c>
      <c r="AT365">
        <v>-1</v>
      </c>
      <c r="AU365">
        <v>1</v>
      </c>
      <c r="AV365">
        <v>1</v>
      </c>
      <c r="AW365">
        <v>1</v>
      </c>
      <c r="AX365">
        <v>2</v>
      </c>
      <c r="AY365">
        <v>0</v>
      </c>
      <c r="AZ365">
        <v>1</v>
      </c>
      <c r="BA365">
        <v>1</v>
      </c>
      <c r="BB365">
        <v>1</v>
      </c>
      <c r="BC365">
        <v>8</v>
      </c>
      <c r="BD365">
        <v>1</v>
      </c>
      <c r="BE365">
        <v>-1</v>
      </c>
      <c r="BF365">
        <v>4</v>
      </c>
      <c r="BG365">
        <v>1</v>
      </c>
      <c r="BH365">
        <v>1</v>
      </c>
      <c r="BI365">
        <v>1</v>
      </c>
      <c r="BJ365">
        <v>0</v>
      </c>
      <c r="BK365">
        <v>-1</v>
      </c>
      <c r="BL365">
        <v>1</v>
      </c>
      <c r="BM365">
        <v>12</v>
      </c>
      <c r="BN365" t="s">
        <v>2459</v>
      </c>
    </row>
    <row r="366" spans="1:66" x14ac:dyDescent="0.2">
      <c r="A366" t="s">
        <v>345</v>
      </c>
      <c r="B366" t="s">
        <v>463</v>
      </c>
      <c r="C366" t="s">
        <v>91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37</v>
      </c>
      <c r="J366" t="s">
        <v>347</v>
      </c>
      <c r="K366">
        <v>11</v>
      </c>
      <c r="L366">
        <v>10</v>
      </c>
      <c r="M366">
        <v>9</v>
      </c>
      <c r="N366">
        <v>17</v>
      </c>
      <c r="O366">
        <v>0.81818181818181801</v>
      </c>
      <c r="P366">
        <v>4</v>
      </c>
      <c r="Q366">
        <v>3</v>
      </c>
      <c r="R366">
        <v>3</v>
      </c>
      <c r="S366">
        <v>6</v>
      </c>
      <c r="T366">
        <v>0.75</v>
      </c>
      <c r="U366">
        <v>5</v>
      </c>
      <c r="V366">
        <v>4</v>
      </c>
      <c r="W366">
        <v>3</v>
      </c>
      <c r="X366">
        <v>14</v>
      </c>
      <c r="Y366">
        <v>0.6</v>
      </c>
      <c r="Z366" s="3">
        <v>-1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-1</v>
      </c>
      <c r="AL366" s="3">
        <v>1</v>
      </c>
      <c r="AM366" s="3">
        <v>1</v>
      </c>
      <c r="AN366" s="3">
        <v>1</v>
      </c>
      <c r="AO366" s="3">
        <v>1</v>
      </c>
      <c r="AP366">
        <v>0</v>
      </c>
      <c r="AQ366" s="3">
        <v>-1</v>
      </c>
      <c r="AR366" s="3">
        <v>1</v>
      </c>
      <c r="AS366" s="3">
        <v>1</v>
      </c>
      <c r="AT366">
        <v>-1</v>
      </c>
      <c r="AU366">
        <v>1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1</v>
      </c>
      <c r="BC366">
        <v>8</v>
      </c>
      <c r="BD366">
        <v>1</v>
      </c>
      <c r="BE366">
        <v>-1</v>
      </c>
      <c r="BF366">
        <v>4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1</v>
      </c>
      <c r="BM366">
        <v>12</v>
      </c>
      <c r="BN366" t="s">
        <v>2459</v>
      </c>
    </row>
    <row r="367" spans="1:66" x14ac:dyDescent="0.2">
      <c r="A367" t="s">
        <v>345</v>
      </c>
      <c r="B367" t="s">
        <v>464</v>
      </c>
      <c r="C367" t="s">
        <v>91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37</v>
      </c>
      <c r="J367" t="s">
        <v>347</v>
      </c>
      <c r="K367">
        <v>11</v>
      </c>
      <c r="L367">
        <v>10</v>
      </c>
      <c r="M367">
        <v>9</v>
      </c>
      <c r="N367">
        <v>17</v>
      </c>
      <c r="O367">
        <v>0.81818181818181801</v>
      </c>
      <c r="P367">
        <v>4</v>
      </c>
      <c r="Q367">
        <v>3</v>
      </c>
      <c r="R367">
        <v>3</v>
      </c>
      <c r="S367">
        <v>6</v>
      </c>
      <c r="T367">
        <v>0.75</v>
      </c>
      <c r="U367">
        <v>5</v>
      </c>
      <c r="V367">
        <v>4</v>
      </c>
      <c r="W367">
        <v>3</v>
      </c>
      <c r="X367">
        <v>14</v>
      </c>
      <c r="Y367">
        <v>0.6</v>
      </c>
      <c r="Z367" s="3">
        <v>-1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-1</v>
      </c>
      <c r="AL367" s="3">
        <v>1</v>
      </c>
      <c r="AM367" s="3">
        <v>1</v>
      </c>
      <c r="AN367" s="3">
        <v>1</v>
      </c>
      <c r="AO367" s="3">
        <v>1</v>
      </c>
      <c r="AP367">
        <v>0</v>
      </c>
      <c r="AQ367" s="3">
        <v>-1</v>
      </c>
      <c r="AR367" s="3">
        <v>1</v>
      </c>
      <c r="AS367" s="3">
        <v>1</v>
      </c>
      <c r="AT367">
        <v>-1</v>
      </c>
      <c r="AU367">
        <v>1</v>
      </c>
      <c r="AV367">
        <v>1</v>
      </c>
      <c r="AW367">
        <v>1</v>
      </c>
      <c r="AX367">
        <v>2</v>
      </c>
      <c r="AY367">
        <v>0</v>
      </c>
      <c r="AZ367">
        <v>1</v>
      </c>
      <c r="BA367">
        <v>1</v>
      </c>
      <c r="BB367">
        <v>1</v>
      </c>
      <c r="BC367">
        <v>8</v>
      </c>
      <c r="BD367">
        <v>1</v>
      </c>
      <c r="BE367">
        <v>-1</v>
      </c>
      <c r="BF367">
        <v>4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1</v>
      </c>
      <c r="BM367">
        <v>12</v>
      </c>
      <c r="BN367" t="s">
        <v>2459</v>
      </c>
    </row>
    <row r="368" spans="1:66" x14ac:dyDescent="0.2">
      <c r="A368" t="s">
        <v>345</v>
      </c>
      <c r="B368" t="s">
        <v>465</v>
      </c>
      <c r="C368" t="s">
        <v>91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78</v>
      </c>
      <c r="J368" t="s">
        <v>347</v>
      </c>
      <c r="K368">
        <v>11</v>
      </c>
      <c r="L368">
        <v>10</v>
      </c>
      <c r="M368">
        <v>9</v>
      </c>
      <c r="N368">
        <v>14</v>
      </c>
      <c r="O368">
        <v>0.81818181818181801</v>
      </c>
      <c r="P368">
        <v>4</v>
      </c>
      <c r="Q368">
        <v>3</v>
      </c>
      <c r="R368">
        <v>3</v>
      </c>
      <c r="S368">
        <v>6</v>
      </c>
      <c r="T368">
        <v>0.75</v>
      </c>
      <c r="U368">
        <v>5</v>
      </c>
      <c r="V368">
        <v>4</v>
      </c>
      <c r="W368">
        <v>3</v>
      </c>
      <c r="X368">
        <v>58</v>
      </c>
      <c r="Y368">
        <v>0.6</v>
      </c>
      <c r="Z368" s="3">
        <v>-1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-1</v>
      </c>
      <c r="AL368" s="3">
        <v>1</v>
      </c>
      <c r="AM368" s="3">
        <v>1</v>
      </c>
      <c r="AN368" s="3">
        <v>1</v>
      </c>
      <c r="AO368" s="3">
        <v>1</v>
      </c>
      <c r="AP368">
        <v>0</v>
      </c>
      <c r="AQ368" s="3">
        <v>-1</v>
      </c>
      <c r="AR368" s="3">
        <v>1</v>
      </c>
      <c r="AS368" s="3">
        <v>1</v>
      </c>
      <c r="AT368">
        <v>-1</v>
      </c>
      <c r="AU368">
        <v>1</v>
      </c>
      <c r="AV368">
        <v>1</v>
      </c>
      <c r="AW368">
        <v>1</v>
      </c>
      <c r="AX368">
        <v>2</v>
      </c>
      <c r="AY368">
        <v>0</v>
      </c>
      <c r="AZ368">
        <v>1</v>
      </c>
      <c r="BA368">
        <v>1</v>
      </c>
      <c r="BB368">
        <v>1</v>
      </c>
      <c r="BC368">
        <v>5</v>
      </c>
      <c r="BD368">
        <v>1</v>
      </c>
      <c r="BE368">
        <v>-1</v>
      </c>
      <c r="BF368">
        <v>4</v>
      </c>
      <c r="BG368">
        <v>1</v>
      </c>
      <c r="BH368">
        <v>1</v>
      </c>
      <c r="BI368">
        <v>1</v>
      </c>
      <c r="BJ368">
        <v>0</v>
      </c>
      <c r="BK368">
        <v>-1</v>
      </c>
      <c r="BL368">
        <v>1</v>
      </c>
      <c r="BM368">
        <v>56</v>
      </c>
      <c r="BN368" t="s">
        <v>2459</v>
      </c>
    </row>
    <row r="369" spans="1:66" x14ac:dyDescent="0.2">
      <c r="A369" t="s">
        <v>345</v>
      </c>
      <c r="B369" t="s">
        <v>466</v>
      </c>
      <c r="C369" t="s">
        <v>91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37</v>
      </c>
      <c r="J369" t="s">
        <v>347</v>
      </c>
      <c r="K369">
        <v>11</v>
      </c>
      <c r="L369">
        <v>10</v>
      </c>
      <c r="M369">
        <v>9</v>
      </c>
      <c r="N369">
        <v>17</v>
      </c>
      <c r="O369">
        <v>0.81818181818181801</v>
      </c>
      <c r="P369">
        <v>4</v>
      </c>
      <c r="Q369">
        <v>3</v>
      </c>
      <c r="R369">
        <v>3</v>
      </c>
      <c r="S369">
        <v>6</v>
      </c>
      <c r="T369">
        <v>0.75</v>
      </c>
      <c r="U369">
        <v>5</v>
      </c>
      <c r="V369">
        <v>4</v>
      </c>
      <c r="W369">
        <v>3</v>
      </c>
      <c r="X369">
        <v>14</v>
      </c>
      <c r="Y369">
        <v>0.6</v>
      </c>
      <c r="Z369" s="3">
        <v>-1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-1</v>
      </c>
      <c r="AL369" s="3">
        <v>1</v>
      </c>
      <c r="AM369" s="3">
        <v>1</v>
      </c>
      <c r="AN369" s="3">
        <v>1</v>
      </c>
      <c r="AO369" s="3">
        <v>1</v>
      </c>
      <c r="AP369">
        <v>0</v>
      </c>
      <c r="AQ369" s="3">
        <v>-1</v>
      </c>
      <c r="AR369" s="3">
        <v>1</v>
      </c>
      <c r="AS369" s="3">
        <v>1</v>
      </c>
      <c r="AT369">
        <v>-1</v>
      </c>
      <c r="AU369">
        <v>1</v>
      </c>
      <c r="AV369">
        <v>1</v>
      </c>
      <c r="AW369">
        <v>1</v>
      </c>
      <c r="AX369">
        <v>2</v>
      </c>
      <c r="AY369">
        <v>0</v>
      </c>
      <c r="AZ369">
        <v>1</v>
      </c>
      <c r="BA369">
        <v>1</v>
      </c>
      <c r="BB369">
        <v>1</v>
      </c>
      <c r="BC369">
        <v>8</v>
      </c>
      <c r="BD369">
        <v>1</v>
      </c>
      <c r="BE369">
        <v>-1</v>
      </c>
      <c r="BF369">
        <v>4</v>
      </c>
      <c r="BG369">
        <v>1</v>
      </c>
      <c r="BH369">
        <v>1</v>
      </c>
      <c r="BI369">
        <v>1</v>
      </c>
      <c r="BJ369">
        <v>0</v>
      </c>
      <c r="BK369">
        <v>-1</v>
      </c>
      <c r="BL369">
        <v>1</v>
      </c>
      <c r="BM369">
        <v>12</v>
      </c>
      <c r="BN369" t="s">
        <v>2459</v>
      </c>
    </row>
    <row r="370" spans="1:66" x14ac:dyDescent="0.2">
      <c r="A370" t="s">
        <v>345</v>
      </c>
      <c r="B370" t="s">
        <v>467</v>
      </c>
      <c r="C370" t="s">
        <v>91</v>
      </c>
      <c r="D370" t="s">
        <v>92</v>
      </c>
      <c r="E370" t="s">
        <v>93</v>
      </c>
      <c r="F370" t="s">
        <v>94</v>
      </c>
      <c r="G370">
        <v>20</v>
      </c>
      <c r="H370">
        <v>15</v>
      </c>
      <c r="I370">
        <v>28</v>
      </c>
      <c r="J370" t="s">
        <v>347</v>
      </c>
      <c r="K370">
        <v>11</v>
      </c>
      <c r="L370">
        <v>10</v>
      </c>
      <c r="M370">
        <v>9</v>
      </c>
      <c r="N370">
        <v>14</v>
      </c>
      <c r="O370">
        <v>0.81818181818181801</v>
      </c>
      <c r="P370">
        <v>4</v>
      </c>
      <c r="Q370">
        <v>3</v>
      </c>
      <c r="R370">
        <v>3</v>
      </c>
      <c r="S370">
        <v>6</v>
      </c>
      <c r="T370">
        <v>0.75</v>
      </c>
      <c r="U370">
        <v>5</v>
      </c>
      <c r="V370">
        <v>4</v>
      </c>
      <c r="W370">
        <v>3</v>
      </c>
      <c r="X370">
        <v>8</v>
      </c>
      <c r="Y370">
        <v>0.6</v>
      </c>
      <c r="Z370" s="3">
        <v>-1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-1</v>
      </c>
      <c r="AL370" s="3">
        <v>1</v>
      </c>
      <c r="AM370" s="3">
        <v>1</v>
      </c>
      <c r="AN370" s="3">
        <v>1</v>
      </c>
      <c r="AO370" s="3">
        <v>1</v>
      </c>
      <c r="AP370">
        <v>0</v>
      </c>
      <c r="AQ370" s="3">
        <v>-1</v>
      </c>
      <c r="AR370" s="3">
        <v>1</v>
      </c>
      <c r="AS370" s="3">
        <v>1</v>
      </c>
      <c r="AT370">
        <v>-1</v>
      </c>
      <c r="AU370">
        <v>1</v>
      </c>
      <c r="AV370">
        <v>1</v>
      </c>
      <c r="AW370">
        <v>1</v>
      </c>
      <c r="AX370">
        <v>2</v>
      </c>
      <c r="AY370">
        <v>0</v>
      </c>
      <c r="AZ370">
        <v>1</v>
      </c>
      <c r="BA370">
        <v>1</v>
      </c>
      <c r="BB370">
        <v>1</v>
      </c>
      <c r="BC370">
        <v>5</v>
      </c>
      <c r="BD370">
        <v>1</v>
      </c>
      <c r="BE370">
        <v>-1</v>
      </c>
      <c r="BF370">
        <v>4</v>
      </c>
      <c r="BG370">
        <v>1</v>
      </c>
      <c r="BH370">
        <v>1</v>
      </c>
      <c r="BI370">
        <v>1</v>
      </c>
      <c r="BJ370">
        <v>0</v>
      </c>
      <c r="BK370">
        <v>-1</v>
      </c>
      <c r="BL370">
        <v>1</v>
      </c>
      <c r="BM370">
        <v>6</v>
      </c>
      <c r="BN370" t="s">
        <v>2459</v>
      </c>
    </row>
    <row r="371" spans="1:66" x14ac:dyDescent="0.2">
      <c r="A371" t="s">
        <v>345</v>
      </c>
      <c r="B371" t="s">
        <v>468</v>
      </c>
      <c r="C371" t="s">
        <v>91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30</v>
      </c>
      <c r="J371" t="s">
        <v>347</v>
      </c>
      <c r="K371">
        <v>11</v>
      </c>
      <c r="L371">
        <v>10</v>
      </c>
      <c r="M371">
        <v>9</v>
      </c>
      <c r="N371">
        <v>14</v>
      </c>
      <c r="O371">
        <v>0.81818181818181801</v>
      </c>
      <c r="P371">
        <v>4</v>
      </c>
      <c r="Q371">
        <v>3</v>
      </c>
      <c r="R371">
        <v>3</v>
      </c>
      <c r="S371">
        <v>6</v>
      </c>
      <c r="T371">
        <v>0.75</v>
      </c>
      <c r="U371">
        <v>5</v>
      </c>
      <c r="V371">
        <v>4</v>
      </c>
      <c r="W371">
        <v>3</v>
      </c>
      <c r="X371">
        <v>10</v>
      </c>
      <c r="Y371">
        <v>0.6</v>
      </c>
      <c r="Z371" s="3">
        <v>-1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-1</v>
      </c>
      <c r="AL371" s="3">
        <v>1</v>
      </c>
      <c r="AM371" s="3">
        <v>1</v>
      </c>
      <c r="AN371" s="3">
        <v>1</v>
      </c>
      <c r="AO371" s="3">
        <v>1</v>
      </c>
      <c r="AP371">
        <v>0</v>
      </c>
      <c r="AQ371" s="3">
        <v>-1</v>
      </c>
      <c r="AR371" s="3">
        <v>1</v>
      </c>
      <c r="AS371" s="3">
        <v>1</v>
      </c>
      <c r="AT371">
        <v>-1</v>
      </c>
      <c r="AU371">
        <v>1</v>
      </c>
      <c r="AV371">
        <v>1</v>
      </c>
      <c r="AW371">
        <v>1</v>
      </c>
      <c r="AX371">
        <v>2</v>
      </c>
      <c r="AY371">
        <v>0</v>
      </c>
      <c r="AZ371">
        <v>1</v>
      </c>
      <c r="BA371">
        <v>1</v>
      </c>
      <c r="BB371">
        <v>1</v>
      </c>
      <c r="BC371">
        <v>5</v>
      </c>
      <c r="BD371">
        <v>1</v>
      </c>
      <c r="BE371">
        <v>-1</v>
      </c>
      <c r="BF371">
        <v>4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1</v>
      </c>
      <c r="BM371">
        <v>8</v>
      </c>
      <c r="BN371" t="s">
        <v>2459</v>
      </c>
    </row>
    <row r="372" spans="1:66" x14ac:dyDescent="0.2">
      <c r="A372" t="s">
        <v>345</v>
      </c>
      <c r="B372" t="s">
        <v>469</v>
      </c>
      <c r="C372" t="s">
        <v>91</v>
      </c>
      <c r="D372" t="s">
        <v>92</v>
      </c>
      <c r="E372" t="s">
        <v>93</v>
      </c>
      <c r="F372" t="s">
        <v>94</v>
      </c>
      <c r="G372">
        <v>20</v>
      </c>
      <c r="H372">
        <v>13</v>
      </c>
      <c r="I372">
        <v>23</v>
      </c>
      <c r="J372" t="s">
        <v>349</v>
      </c>
      <c r="K372">
        <v>11</v>
      </c>
      <c r="L372">
        <v>10</v>
      </c>
      <c r="M372">
        <v>9</v>
      </c>
      <c r="N372">
        <v>16</v>
      </c>
      <c r="O372">
        <v>0.81818181818181801</v>
      </c>
      <c r="P372">
        <v>4</v>
      </c>
      <c r="Q372">
        <v>3</v>
      </c>
      <c r="R372">
        <v>3</v>
      </c>
      <c r="S372">
        <v>6</v>
      </c>
      <c r="T372">
        <v>0.75</v>
      </c>
      <c r="U372">
        <v>5</v>
      </c>
      <c r="V372">
        <v>4</v>
      </c>
      <c r="W372">
        <v>1</v>
      </c>
      <c r="X372">
        <v>1</v>
      </c>
      <c r="Y372">
        <v>0.2</v>
      </c>
      <c r="Z372" s="3">
        <v>-1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-1</v>
      </c>
      <c r="AL372" s="3">
        <v>1</v>
      </c>
      <c r="AM372" s="3">
        <v>1</v>
      </c>
      <c r="AN372" s="3">
        <v>1</v>
      </c>
      <c r="AO372" s="3">
        <v>1</v>
      </c>
      <c r="AP372">
        <v>0</v>
      </c>
      <c r="AQ372" s="3">
        <v>-1</v>
      </c>
      <c r="AR372">
        <v>0</v>
      </c>
      <c r="AS372">
        <v>0</v>
      </c>
      <c r="AT372">
        <v>-1</v>
      </c>
      <c r="AU372">
        <v>1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1</v>
      </c>
      <c r="BB372">
        <v>1</v>
      </c>
      <c r="BC372">
        <v>7</v>
      </c>
      <c r="BD372">
        <v>1</v>
      </c>
      <c r="BE372">
        <v>-1</v>
      </c>
      <c r="BF372">
        <v>4</v>
      </c>
      <c r="BG372">
        <v>1</v>
      </c>
      <c r="BH372">
        <v>1</v>
      </c>
      <c r="BI372">
        <v>1</v>
      </c>
      <c r="BJ372">
        <v>0</v>
      </c>
      <c r="BK372">
        <v>-1</v>
      </c>
      <c r="BL372">
        <v>0</v>
      </c>
      <c r="BM372">
        <v>0</v>
      </c>
      <c r="BN372" t="s">
        <v>2460</v>
      </c>
    </row>
    <row r="373" spans="1:66" x14ac:dyDescent="0.2">
      <c r="A373" t="s">
        <v>345</v>
      </c>
      <c r="B373" t="s">
        <v>470</v>
      </c>
      <c r="C373" t="s">
        <v>91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28</v>
      </c>
      <c r="J373" t="s">
        <v>347</v>
      </c>
      <c r="K373">
        <v>11</v>
      </c>
      <c r="L373">
        <v>10</v>
      </c>
      <c r="M373">
        <v>9</v>
      </c>
      <c r="N373">
        <v>18</v>
      </c>
      <c r="O373">
        <v>0.81818181818181801</v>
      </c>
      <c r="P373">
        <v>4</v>
      </c>
      <c r="Q373">
        <v>3</v>
      </c>
      <c r="R373">
        <v>3</v>
      </c>
      <c r="S373">
        <v>6</v>
      </c>
      <c r="T373">
        <v>0.75</v>
      </c>
      <c r="U373">
        <v>5</v>
      </c>
      <c r="V373">
        <v>4</v>
      </c>
      <c r="W373">
        <v>3</v>
      </c>
      <c r="X373">
        <v>4</v>
      </c>
      <c r="Y373">
        <v>0.6</v>
      </c>
      <c r="Z373" s="3">
        <v>-1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-1</v>
      </c>
      <c r="AL373" s="3">
        <v>1</v>
      </c>
      <c r="AM373" s="3">
        <v>1</v>
      </c>
      <c r="AN373" s="3">
        <v>1</v>
      </c>
      <c r="AO373" s="3">
        <v>1</v>
      </c>
      <c r="AP373">
        <v>0</v>
      </c>
      <c r="AQ373" s="3">
        <v>-1</v>
      </c>
      <c r="AR373" s="3">
        <v>1</v>
      </c>
      <c r="AS373" s="3">
        <v>1</v>
      </c>
      <c r="AT373">
        <v>-1</v>
      </c>
      <c r="AU373">
        <v>1</v>
      </c>
      <c r="AV373">
        <v>1</v>
      </c>
      <c r="AW373">
        <v>1</v>
      </c>
      <c r="AX373">
        <v>2</v>
      </c>
      <c r="AY373">
        <v>0</v>
      </c>
      <c r="AZ373">
        <v>1</v>
      </c>
      <c r="BA373">
        <v>1</v>
      </c>
      <c r="BB373">
        <v>1</v>
      </c>
      <c r="BC373">
        <v>9</v>
      </c>
      <c r="BD373">
        <v>1</v>
      </c>
      <c r="BE373">
        <v>-1</v>
      </c>
      <c r="BF373">
        <v>4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1</v>
      </c>
      <c r="BM373">
        <v>2</v>
      </c>
      <c r="BN373" t="s">
        <v>2459</v>
      </c>
    </row>
    <row r="374" spans="1:66" x14ac:dyDescent="0.2">
      <c r="A374" t="s">
        <v>345</v>
      </c>
      <c r="B374" t="s">
        <v>471</v>
      </c>
      <c r="C374" t="s">
        <v>91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28</v>
      </c>
      <c r="J374" t="s">
        <v>347</v>
      </c>
      <c r="K374">
        <v>11</v>
      </c>
      <c r="L374">
        <v>10</v>
      </c>
      <c r="M374">
        <v>9</v>
      </c>
      <c r="N374">
        <v>14</v>
      </c>
      <c r="O374">
        <v>0.81818181818181801</v>
      </c>
      <c r="P374">
        <v>4</v>
      </c>
      <c r="Q374">
        <v>3</v>
      </c>
      <c r="R374">
        <v>3</v>
      </c>
      <c r="S374">
        <v>6</v>
      </c>
      <c r="T374">
        <v>0.75</v>
      </c>
      <c r="U374">
        <v>5</v>
      </c>
      <c r="V374">
        <v>4</v>
      </c>
      <c r="W374">
        <v>3</v>
      </c>
      <c r="X374">
        <v>8</v>
      </c>
      <c r="Y374">
        <v>0.6</v>
      </c>
      <c r="Z374" s="3">
        <v>-1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-1</v>
      </c>
      <c r="AL374" s="3">
        <v>1</v>
      </c>
      <c r="AM374" s="3">
        <v>1</v>
      </c>
      <c r="AN374" s="3">
        <v>1</v>
      </c>
      <c r="AO374" s="3">
        <v>1</v>
      </c>
      <c r="AP374">
        <v>0</v>
      </c>
      <c r="AQ374" s="3">
        <v>-1</v>
      </c>
      <c r="AR374" s="3">
        <v>1</v>
      </c>
      <c r="AS374" s="3">
        <v>1</v>
      </c>
      <c r="AT374">
        <v>-1</v>
      </c>
      <c r="AU374">
        <v>1</v>
      </c>
      <c r="AV374">
        <v>1</v>
      </c>
      <c r="AW374">
        <v>1</v>
      </c>
      <c r="AX374">
        <v>2</v>
      </c>
      <c r="AY374">
        <v>0</v>
      </c>
      <c r="AZ374">
        <v>1</v>
      </c>
      <c r="BA374">
        <v>1</v>
      </c>
      <c r="BB374">
        <v>1</v>
      </c>
      <c r="BC374">
        <v>5</v>
      </c>
      <c r="BD374">
        <v>1</v>
      </c>
      <c r="BE374">
        <v>-1</v>
      </c>
      <c r="BF374">
        <v>4</v>
      </c>
      <c r="BG374">
        <v>1</v>
      </c>
      <c r="BH374">
        <v>1</v>
      </c>
      <c r="BI374">
        <v>1</v>
      </c>
      <c r="BJ374">
        <v>0</v>
      </c>
      <c r="BK374">
        <v>-1</v>
      </c>
      <c r="BL374">
        <v>1</v>
      </c>
      <c r="BM374">
        <v>6</v>
      </c>
      <c r="BN374" t="s">
        <v>2459</v>
      </c>
    </row>
    <row r="375" spans="1:66" x14ac:dyDescent="0.2">
      <c r="A375" t="s">
        <v>345</v>
      </c>
      <c r="B375" t="s">
        <v>472</v>
      </c>
      <c r="C375" t="s">
        <v>91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40</v>
      </c>
      <c r="J375" t="s">
        <v>347</v>
      </c>
      <c r="K375">
        <v>11</v>
      </c>
      <c r="L375">
        <v>10</v>
      </c>
      <c r="M375">
        <v>9</v>
      </c>
      <c r="N375">
        <v>15</v>
      </c>
      <c r="O375">
        <v>0.81818181818181801</v>
      </c>
      <c r="P375">
        <v>4</v>
      </c>
      <c r="Q375">
        <v>3</v>
      </c>
      <c r="R375">
        <v>3</v>
      </c>
      <c r="S375">
        <v>6</v>
      </c>
      <c r="T375">
        <v>0.75</v>
      </c>
      <c r="U375">
        <v>5</v>
      </c>
      <c r="V375">
        <v>4</v>
      </c>
      <c r="W375">
        <v>3</v>
      </c>
      <c r="X375">
        <v>19</v>
      </c>
      <c r="Y375">
        <v>0.6</v>
      </c>
      <c r="Z375" s="3">
        <v>-1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-1</v>
      </c>
      <c r="AL375" s="3">
        <v>1</v>
      </c>
      <c r="AM375" s="3">
        <v>1</v>
      </c>
      <c r="AN375" s="3">
        <v>1</v>
      </c>
      <c r="AO375" s="3">
        <v>1</v>
      </c>
      <c r="AP375">
        <v>0</v>
      </c>
      <c r="AQ375" s="3">
        <v>-1</v>
      </c>
      <c r="AR375" s="3">
        <v>1</v>
      </c>
      <c r="AS375" s="3">
        <v>1</v>
      </c>
      <c r="AT375">
        <v>-1</v>
      </c>
      <c r="AU375">
        <v>1</v>
      </c>
      <c r="AV375">
        <v>1</v>
      </c>
      <c r="AW375">
        <v>1</v>
      </c>
      <c r="AX375">
        <v>2</v>
      </c>
      <c r="AY375">
        <v>0</v>
      </c>
      <c r="AZ375">
        <v>1</v>
      </c>
      <c r="BA375">
        <v>1</v>
      </c>
      <c r="BB375">
        <v>1</v>
      </c>
      <c r="BC375">
        <v>6</v>
      </c>
      <c r="BD375">
        <v>1</v>
      </c>
      <c r="BE375">
        <v>-1</v>
      </c>
      <c r="BF375">
        <v>4</v>
      </c>
      <c r="BG375">
        <v>1</v>
      </c>
      <c r="BH375">
        <v>1</v>
      </c>
      <c r="BI375">
        <v>1</v>
      </c>
      <c r="BJ375">
        <v>0</v>
      </c>
      <c r="BK375">
        <v>-1</v>
      </c>
      <c r="BL375">
        <v>1</v>
      </c>
      <c r="BM375">
        <v>17</v>
      </c>
      <c r="BN375" t="s">
        <v>2459</v>
      </c>
    </row>
    <row r="376" spans="1:66" x14ac:dyDescent="0.2">
      <c r="A376" t="s">
        <v>345</v>
      </c>
      <c r="B376" t="s">
        <v>473</v>
      </c>
      <c r="C376" t="s">
        <v>91</v>
      </c>
      <c r="D376" t="s">
        <v>92</v>
      </c>
      <c r="E376" t="s">
        <v>93</v>
      </c>
      <c r="F376" t="s">
        <v>94</v>
      </c>
      <c r="G376">
        <v>20</v>
      </c>
      <c r="H376">
        <v>13</v>
      </c>
      <c r="I376">
        <v>22</v>
      </c>
      <c r="J376" t="s">
        <v>349</v>
      </c>
      <c r="K376">
        <v>11</v>
      </c>
      <c r="L376">
        <v>10</v>
      </c>
      <c r="M376">
        <v>9</v>
      </c>
      <c r="N376">
        <v>15</v>
      </c>
      <c r="O376">
        <v>0.81818181818181801</v>
      </c>
      <c r="P376">
        <v>4</v>
      </c>
      <c r="Q376">
        <v>3</v>
      </c>
      <c r="R376">
        <v>3</v>
      </c>
      <c r="S376">
        <v>6</v>
      </c>
      <c r="T376">
        <v>0.75</v>
      </c>
      <c r="U376">
        <v>5</v>
      </c>
      <c r="V376">
        <v>4</v>
      </c>
      <c r="W376">
        <v>1</v>
      </c>
      <c r="X376">
        <v>1</v>
      </c>
      <c r="Y376">
        <v>0.2</v>
      </c>
      <c r="Z376" s="3">
        <v>-1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-1</v>
      </c>
      <c r="AL376" s="3">
        <v>1</v>
      </c>
      <c r="AM376" s="3">
        <v>1</v>
      </c>
      <c r="AN376" s="3">
        <v>1</v>
      </c>
      <c r="AO376" s="3">
        <v>1</v>
      </c>
      <c r="AP376">
        <v>0</v>
      </c>
      <c r="AQ376" s="3">
        <v>-1</v>
      </c>
      <c r="AR376">
        <v>0</v>
      </c>
      <c r="AS376">
        <v>0</v>
      </c>
      <c r="AT376">
        <v>-1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1</v>
      </c>
      <c r="BA376">
        <v>1</v>
      </c>
      <c r="BB376">
        <v>1</v>
      </c>
      <c r="BC376">
        <v>6</v>
      </c>
      <c r="BD376">
        <v>1</v>
      </c>
      <c r="BE376">
        <v>-1</v>
      </c>
      <c r="BF376">
        <v>4</v>
      </c>
      <c r="BG376">
        <v>1</v>
      </c>
      <c r="BH376">
        <v>1</v>
      </c>
      <c r="BI376">
        <v>1</v>
      </c>
      <c r="BJ376">
        <v>0</v>
      </c>
      <c r="BK376">
        <v>-1</v>
      </c>
      <c r="BL376">
        <v>0</v>
      </c>
      <c r="BM376">
        <v>0</v>
      </c>
      <c r="BN376" t="s">
        <v>2460</v>
      </c>
    </row>
    <row r="377" spans="1:66" x14ac:dyDescent="0.2">
      <c r="A377" t="s">
        <v>345</v>
      </c>
      <c r="B377" t="s">
        <v>474</v>
      </c>
      <c r="C377" t="s">
        <v>91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55</v>
      </c>
      <c r="J377" t="s">
        <v>347</v>
      </c>
      <c r="K377">
        <v>11</v>
      </c>
      <c r="L377">
        <v>10</v>
      </c>
      <c r="M377">
        <v>9</v>
      </c>
      <c r="N377">
        <v>24</v>
      </c>
      <c r="O377">
        <v>0.81818181818181801</v>
      </c>
      <c r="P377">
        <v>4</v>
      </c>
      <c r="Q377">
        <v>3</v>
      </c>
      <c r="R377">
        <v>3</v>
      </c>
      <c r="S377">
        <v>6</v>
      </c>
      <c r="T377">
        <v>0.75</v>
      </c>
      <c r="U377">
        <v>5</v>
      </c>
      <c r="V377">
        <v>4</v>
      </c>
      <c r="W377">
        <v>3</v>
      </c>
      <c r="X377">
        <v>25</v>
      </c>
      <c r="Y377">
        <v>0.6</v>
      </c>
      <c r="Z377" s="3">
        <v>-1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-1</v>
      </c>
      <c r="AL377" s="3">
        <v>1</v>
      </c>
      <c r="AM377" s="3">
        <v>1</v>
      </c>
      <c r="AN377" s="3">
        <v>1</v>
      </c>
      <c r="AO377" s="3">
        <v>1</v>
      </c>
      <c r="AP377">
        <v>0</v>
      </c>
      <c r="AQ377" s="3">
        <v>-1</v>
      </c>
      <c r="AR377" s="3">
        <v>1</v>
      </c>
      <c r="AS377" s="3">
        <v>1</v>
      </c>
      <c r="AT377">
        <v>-1</v>
      </c>
      <c r="AU377">
        <v>1</v>
      </c>
      <c r="AV377">
        <v>1</v>
      </c>
      <c r="AW377">
        <v>1</v>
      </c>
      <c r="AX377">
        <v>2</v>
      </c>
      <c r="AY377">
        <v>0</v>
      </c>
      <c r="AZ377">
        <v>1</v>
      </c>
      <c r="BA377">
        <v>1</v>
      </c>
      <c r="BB377">
        <v>1</v>
      </c>
      <c r="BC377">
        <v>15</v>
      </c>
      <c r="BD377">
        <v>1</v>
      </c>
      <c r="BE377">
        <v>-1</v>
      </c>
      <c r="BF377">
        <v>4</v>
      </c>
      <c r="BG377">
        <v>1</v>
      </c>
      <c r="BH377">
        <v>1</v>
      </c>
      <c r="BI377">
        <v>1</v>
      </c>
      <c r="BJ377">
        <v>0</v>
      </c>
      <c r="BK377">
        <v>-1</v>
      </c>
      <c r="BL377">
        <v>1</v>
      </c>
      <c r="BM377">
        <v>23</v>
      </c>
      <c r="BN377" t="s">
        <v>2459</v>
      </c>
    </row>
    <row r="378" spans="1:66" x14ac:dyDescent="0.2">
      <c r="A378" t="s">
        <v>345</v>
      </c>
      <c r="B378" t="s">
        <v>475</v>
      </c>
      <c r="C378" t="s">
        <v>91</v>
      </c>
      <c r="D378" t="s">
        <v>92</v>
      </c>
      <c r="E378" t="s">
        <v>93</v>
      </c>
      <c r="F378" t="s">
        <v>94</v>
      </c>
      <c r="G378">
        <v>20</v>
      </c>
      <c r="H378">
        <v>15</v>
      </c>
      <c r="I378">
        <v>59</v>
      </c>
      <c r="J378" t="s">
        <v>347</v>
      </c>
      <c r="K378">
        <v>11</v>
      </c>
      <c r="L378">
        <v>10</v>
      </c>
      <c r="M378">
        <v>9</v>
      </c>
      <c r="N378">
        <v>13</v>
      </c>
      <c r="O378">
        <v>0.81818181818181801</v>
      </c>
      <c r="P378">
        <v>4</v>
      </c>
      <c r="Q378">
        <v>3</v>
      </c>
      <c r="R378">
        <v>3</v>
      </c>
      <c r="S378">
        <v>6</v>
      </c>
      <c r="T378">
        <v>0.75</v>
      </c>
      <c r="U378">
        <v>5</v>
      </c>
      <c r="V378">
        <v>4</v>
      </c>
      <c r="W378">
        <v>3</v>
      </c>
      <c r="X378">
        <v>40</v>
      </c>
      <c r="Y378">
        <v>0.6</v>
      </c>
      <c r="Z378" s="3">
        <v>-1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-1</v>
      </c>
      <c r="AL378" s="3">
        <v>1</v>
      </c>
      <c r="AM378" s="3">
        <v>1</v>
      </c>
      <c r="AN378" s="3">
        <v>1</v>
      </c>
      <c r="AO378" s="3">
        <v>1</v>
      </c>
      <c r="AP378">
        <v>0</v>
      </c>
      <c r="AQ378" s="3">
        <v>-1</v>
      </c>
      <c r="AR378" s="3">
        <v>1</v>
      </c>
      <c r="AS378" s="3">
        <v>1</v>
      </c>
      <c r="AT378">
        <v>-1</v>
      </c>
      <c r="AU378">
        <v>1</v>
      </c>
      <c r="AV378">
        <v>1</v>
      </c>
      <c r="AW378">
        <v>1</v>
      </c>
      <c r="AX378">
        <v>2</v>
      </c>
      <c r="AY378">
        <v>0</v>
      </c>
      <c r="AZ378">
        <v>1</v>
      </c>
      <c r="BA378">
        <v>1</v>
      </c>
      <c r="BB378">
        <v>1</v>
      </c>
      <c r="BC378">
        <v>4</v>
      </c>
      <c r="BD378">
        <v>1</v>
      </c>
      <c r="BE378">
        <v>-1</v>
      </c>
      <c r="BF378">
        <v>4</v>
      </c>
      <c r="BG378">
        <v>1</v>
      </c>
      <c r="BH378">
        <v>1</v>
      </c>
      <c r="BI378">
        <v>1</v>
      </c>
      <c r="BJ378">
        <v>0</v>
      </c>
      <c r="BK378">
        <v>-1</v>
      </c>
      <c r="BL378">
        <v>1</v>
      </c>
      <c r="BM378">
        <v>38</v>
      </c>
      <c r="BN378" t="s">
        <v>2459</v>
      </c>
    </row>
    <row r="379" spans="1:66" x14ac:dyDescent="0.2">
      <c r="A379" t="s">
        <v>345</v>
      </c>
      <c r="B379" t="s">
        <v>476</v>
      </c>
      <c r="C379" t="s">
        <v>91</v>
      </c>
      <c r="D379" t="s">
        <v>92</v>
      </c>
      <c r="E379" t="s">
        <v>93</v>
      </c>
      <c r="F379" t="s">
        <v>94</v>
      </c>
      <c r="G379">
        <v>20</v>
      </c>
      <c r="H379">
        <v>13</v>
      </c>
      <c r="I379">
        <v>22</v>
      </c>
      <c r="J379" t="s">
        <v>349</v>
      </c>
      <c r="K379">
        <v>11</v>
      </c>
      <c r="L379">
        <v>10</v>
      </c>
      <c r="M379">
        <v>9</v>
      </c>
      <c r="N379">
        <v>15</v>
      </c>
      <c r="O379">
        <v>0.81818181818181801</v>
      </c>
      <c r="P379">
        <v>4</v>
      </c>
      <c r="Q379">
        <v>3</v>
      </c>
      <c r="R379">
        <v>3</v>
      </c>
      <c r="S379">
        <v>6</v>
      </c>
      <c r="T379">
        <v>0.75</v>
      </c>
      <c r="U379">
        <v>5</v>
      </c>
      <c r="V379">
        <v>4</v>
      </c>
      <c r="W379">
        <v>1</v>
      </c>
      <c r="X379">
        <v>1</v>
      </c>
      <c r="Y379">
        <v>0.2</v>
      </c>
      <c r="Z379" s="3">
        <v>-1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-1</v>
      </c>
      <c r="AL379" s="3">
        <v>1</v>
      </c>
      <c r="AM379" s="3">
        <v>1</v>
      </c>
      <c r="AN379" s="3">
        <v>1</v>
      </c>
      <c r="AO379" s="3">
        <v>1</v>
      </c>
      <c r="AP379">
        <v>0</v>
      </c>
      <c r="AQ379" s="3">
        <v>-1</v>
      </c>
      <c r="AR379">
        <v>0</v>
      </c>
      <c r="AS379">
        <v>0</v>
      </c>
      <c r="AT379">
        <v>-1</v>
      </c>
      <c r="AU379">
        <v>1</v>
      </c>
      <c r="AV379">
        <v>1</v>
      </c>
      <c r="AW379">
        <v>1</v>
      </c>
      <c r="AX379">
        <v>2</v>
      </c>
      <c r="AY379">
        <v>0</v>
      </c>
      <c r="AZ379">
        <v>1</v>
      </c>
      <c r="BA379">
        <v>1</v>
      </c>
      <c r="BB379">
        <v>1</v>
      </c>
      <c r="BC379">
        <v>6</v>
      </c>
      <c r="BD379">
        <v>1</v>
      </c>
      <c r="BE379">
        <v>-1</v>
      </c>
      <c r="BF379">
        <v>4</v>
      </c>
      <c r="BG379">
        <v>1</v>
      </c>
      <c r="BH379">
        <v>1</v>
      </c>
      <c r="BI379">
        <v>1</v>
      </c>
      <c r="BJ379">
        <v>0</v>
      </c>
      <c r="BK379">
        <v>-1</v>
      </c>
      <c r="BL379">
        <v>0</v>
      </c>
      <c r="BM379">
        <v>0</v>
      </c>
      <c r="BN379" t="s">
        <v>2460</v>
      </c>
    </row>
    <row r="380" spans="1:66" x14ac:dyDescent="0.2">
      <c r="A380" t="s">
        <v>345</v>
      </c>
      <c r="B380" t="s">
        <v>477</v>
      </c>
      <c r="C380" t="s">
        <v>91</v>
      </c>
      <c r="D380" t="s">
        <v>92</v>
      </c>
      <c r="E380" t="s">
        <v>93</v>
      </c>
      <c r="F380" t="s">
        <v>94</v>
      </c>
      <c r="G380">
        <v>20</v>
      </c>
      <c r="H380">
        <v>13</v>
      </c>
      <c r="I380">
        <v>23</v>
      </c>
      <c r="J380" t="s">
        <v>349</v>
      </c>
      <c r="K380">
        <v>11</v>
      </c>
      <c r="L380">
        <v>10</v>
      </c>
      <c r="M380">
        <v>9</v>
      </c>
      <c r="N380">
        <v>16</v>
      </c>
      <c r="O380">
        <v>0.81818181818181801</v>
      </c>
      <c r="P380">
        <v>4</v>
      </c>
      <c r="Q380">
        <v>3</v>
      </c>
      <c r="R380">
        <v>3</v>
      </c>
      <c r="S380">
        <v>6</v>
      </c>
      <c r="T380">
        <v>0.75</v>
      </c>
      <c r="U380">
        <v>5</v>
      </c>
      <c r="V380">
        <v>4</v>
      </c>
      <c r="W380">
        <v>1</v>
      </c>
      <c r="X380">
        <v>1</v>
      </c>
      <c r="Y380">
        <v>0.2</v>
      </c>
      <c r="Z380" s="3">
        <v>-1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-1</v>
      </c>
      <c r="AL380" s="3">
        <v>1</v>
      </c>
      <c r="AM380" s="3">
        <v>1</v>
      </c>
      <c r="AN380" s="3">
        <v>1</v>
      </c>
      <c r="AO380" s="3">
        <v>1</v>
      </c>
      <c r="AP380">
        <v>0</v>
      </c>
      <c r="AQ380" s="3">
        <v>-1</v>
      </c>
      <c r="AR380">
        <v>0</v>
      </c>
      <c r="AS380">
        <v>0</v>
      </c>
      <c r="AT380">
        <v>-1</v>
      </c>
      <c r="AU380">
        <v>1</v>
      </c>
      <c r="AV380">
        <v>1</v>
      </c>
      <c r="AW380">
        <v>1</v>
      </c>
      <c r="AX380">
        <v>2</v>
      </c>
      <c r="AY380">
        <v>0</v>
      </c>
      <c r="AZ380">
        <v>1</v>
      </c>
      <c r="BA380">
        <v>1</v>
      </c>
      <c r="BB380">
        <v>1</v>
      </c>
      <c r="BC380">
        <v>7</v>
      </c>
      <c r="BD380">
        <v>1</v>
      </c>
      <c r="BE380">
        <v>-1</v>
      </c>
      <c r="BF380">
        <v>4</v>
      </c>
      <c r="BG380">
        <v>1</v>
      </c>
      <c r="BH380">
        <v>1</v>
      </c>
      <c r="BI380">
        <v>1</v>
      </c>
      <c r="BJ380">
        <v>0</v>
      </c>
      <c r="BK380">
        <v>-1</v>
      </c>
      <c r="BL380">
        <v>0</v>
      </c>
      <c r="BM380">
        <v>0</v>
      </c>
      <c r="BN380" t="s">
        <v>2460</v>
      </c>
    </row>
    <row r="381" spans="1:66" x14ac:dyDescent="0.2">
      <c r="A381" t="s">
        <v>345</v>
      </c>
      <c r="B381" t="s">
        <v>478</v>
      </c>
      <c r="C381" t="s">
        <v>91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27</v>
      </c>
      <c r="J381" t="s">
        <v>347</v>
      </c>
      <c r="K381">
        <v>11</v>
      </c>
      <c r="L381">
        <v>10</v>
      </c>
      <c r="M381">
        <v>9</v>
      </c>
      <c r="N381">
        <v>14</v>
      </c>
      <c r="O381">
        <v>0.81818181818181801</v>
      </c>
      <c r="P381">
        <v>4</v>
      </c>
      <c r="Q381">
        <v>3</v>
      </c>
      <c r="R381">
        <v>3</v>
      </c>
      <c r="S381">
        <v>6</v>
      </c>
      <c r="T381">
        <v>0.75</v>
      </c>
      <c r="U381">
        <v>5</v>
      </c>
      <c r="V381">
        <v>4</v>
      </c>
      <c r="W381">
        <v>3</v>
      </c>
      <c r="X381">
        <v>7</v>
      </c>
      <c r="Y381">
        <v>0.6</v>
      </c>
      <c r="Z381" s="3">
        <v>-1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-1</v>
      </c>
      <c r="AL381" s="3">
        <v>1</v>
      </c>
      <c r="AM381" s="3">
        <v>1</v>
      </c>
      <c r="AN381" s="3">
        <v>1</v>
      </c>
      <c r="AO381" s="3">
        <v>1</v>
      </c>
      <c r="AP381">
        <v>0</v>
      </c>
      <c r="AQ381" s="3">
        <v>-1</v>
      </c>
      <c r="AR381" s="3">
        <v>1</v>
      </c>
      <c r="AS381" s="3">
        <v>1</v>
      </c>
      <c r="AT381">
        <v>-1</v>
      </c>
      <c r="AU381">
        <v>1</v>
      </c>
      <c r="AV381">
        <v>1</v>
      </c>
      <c r="AW381">
        <v>1</v>
      </c>
      <c r="AX381">
        <v>2</v>
      </c>
      <c r="AY381">
        <v>0</v>
      </c>
      <c r="AZ381">
        <v>1</v>
      </c>
      <c r="BA381">
        <v>1</v>
      </c>
      <c r="BB381">
        <v>1</v>
      </c>
      <c r="BC381">
        <v>5</v>
      </c>
      <c r="BD381">
        <v>1</v>
      </c>
      <c r="BE381">
        <v>-1</v>
      </c>
      <c r="BF381">
        <v>4</v>
      </c>
      <c r="BG381">
        <v>1</v>
      </c>
      <c r="BH381">
        <v>1</v>
      </c>
      <c r="BI381">
        <v>1</v>
      </c>
      <c r="BJ381">
        <v>0</v>
      </c>
      <c r="BK381">
        <v>-1</v>
      </c>
      <c r="BL381">
        <v>1</v>
      </c>
      <c r="BM381">
        <v>5</v>
      </c>
      <c r="BN381" t="s">
        <v>2459</v>
      </c>
    </row>
    <row r="382" spans="1:66" x14ac:dyDescent="0.2">
      <c r="A382" t="s">
        <v>345</v>
      </c>
      <c r="B382" t="s">
        <v>479</v>
      </c>
      <c r="C382" t="s">
        <v>91</v>
      </c>
      <c r="D382" t="s">
        <v>92</v>
      </c>
      <c r="E382" t="s">
        <v>93</v>
      </c>
      <c r="F382" t="s">
        <v>94</v>
      </c>
      <c r="G382">
        <v>20</v>
      </c>
      <c r="H382">
        <v>15</v>
      </c>
      <c r="I382">
        <v>37</v>
      </c>
      <c r="J382" t="s">
        <v>347</v>
      </c>
      <c r="K382">
        <v>11</v>
      </c>
      <c r="L382">
        <v>10</v>
      </c>
      <c r="M382">
        <v>9</v>
      </c>
      <c r="N382">
        <v>17</v>
      </c>
      <c r="O382">
        <v>0.81818181818181801</v>
      </c>
      <c r="P382">
        <v>4</v>
      </c>
      <c r="Q382">
        <v>3</v>
      </c>
      <c r="R382">
        <v>3</v>
      </c>
      <c r="S382">
        <v>6</v>
      </c>
      <c r="T382">
        <v>0.75</v>
      </c>
      <c r="U382">
        <v>5</v>
      </c>
      <c r="V382">
        <v>4</v>
      </c>
      <c r="W382">
        <v>3</v>
      </c>
      <c r="X382">
        <v>14</v>
      </c>
      <c r="Y382">
        <v>0.6</v>
      </c>
      <c r="Z382" s="3">
        <v>-1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-1</v>
      </c>
      <c r="AL382" s="3">
        <v>1</v>
      </c>
      <c r="AM382" s="3">
        <v>1</v>
      </c>
      <c r="AN382" s="3">
        <v>1</v>
      </c>
      <c r="AO382" s="3">
        <v>1</v>
      </c>
      <c r="AP382">
        <v>0</v>
      </c>
      <c r="AQ382" s="3">
        <v>-1</v>
      </c>
      <c r="AR382" s="3">
        <v>1</v>
      </c>
      <c r="AS382" s="3">
        <v>1</v>
      </c>
      <c r="AT382">
        <v>-1</v>
      </c>
      <c r="AU382">
        <v>1</v>
      </c>
      <c r="AV382">
        <v>1</v>
      </c>
      <c r="AW382">
        <v>1</v>
      </c>
      <c r="AX382">
        <v>2</v>
      </c>
      <c r="AY382">
        <v>0</v>
      </c>
      <c r="AZ382">
        <v>1</v>
      </c>
      <c r="BA382">
        <v>1</v>
      </c>
      <c r="BB382">
        <v>1</v>
      </c>
      <c r="BC382">
        <v>8</v>
      </c>
      <c r="BD382">
        <v>1</v>
      </c>
      <c r="BE382">
        <v>-1</v>
      </c>
      <c r="BF382">
        <v>4</v>
      </c>
      <c r="BG382">
        <v>1</v>
      </c>
      <c r="BH382">
        <v>1</v>
      </c>
      <c r="BI382">
        <v>1</v>
      </c>
      <c r="BJ382">
        <v>0</v>
      </c>
      <c r="BK382">
        <v>-1</v>
      </c>
      <c r="BL382">
        <v>1</v>
      </c>
      <c r="BM382">
        <v>12</v>
      </c>
      <c r="BN382" t="s">
        <v>2459</v>
      </c>
    </row>
    <row r="383" spans="1:66" x14ac:dyDescent="0.2">
      <c r="A383" t="s">
        <v>345</v>
      </c>
      <c r="B383" t="s">
        <v>480</v>
      </c>
      <c r="C383" t="s">
        <v>91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37</v>
      </c>
      <c r="J383" t="s">
        <v>347</v>
      </c>
      <c r="K383">
        <v>11</v>
      </c>
      <c r="L383">
        <v>10</v>
      </c>
      <c r="M383">
        <v>9</v>
      </c>
      <c r="N383">
        <v>17</v>
      </c>
      <c r="O383">
        <v>0.81818181818181801</v>
      </c>
      <c r="P383">
        <v>4</v>
      </c>
      <c r="Q383">
        <v>3</v>
      </c>
      <c r="R383">
        <v>3</v>
      </c>
      <c r="S383">
        <v>6</v>
      </c>
      <c r="T383">
        <v>0.75</v>
      </c>
      <c r="U383">
        <v>5</v>
      </c>
      <c r="V383">
        <v>4</v>
      </c>
      <c r="W383">
        <v>3</v>
      </c>
      <c r="X383">
        <v>14</v>
      </c>
      <c r="Y383">
        <v>0.6</v>
      </c>
      <c r="Z383" s="3">
        <v>-1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-1</v>
      </c>
      <c r="AL383" s="3">
        <v>1</v>
      </c>
      <c r="AM383" s="3">
        <v>1</v>
      </c>
      <c r="AN383" s="3">
        <v>1</v>
      </c>
      <c r="AO383" s="3">
        <v>1</v>
      </c>
      <c r="AP383">
        <v>0</v>
      </c>
      <c r="AQ383" s="3">
        <v>-1</v>
      </c>
      <c r="AR383" s="3">
        <v>1</v>
      </c>
      <c r="AS383" s="3">
        <v>1</v>
      </c>
      <c r="AT383">
        <v>-1</v>
      </c>
      <c r="AU383">
        <v>1</v>
      </c>
      <c r="AV383">
        <v>1</v>
      </c>
      <c r="AW383">
        <v>1</v>
      </c>
      <c r="AX383">
        <v>2</v>
      </c>
      <c r="AY383">
        <v>0</v>
      </c>
      <c r="AZ383">
        <v>1</v>
      </c>
      <c r="BA383">
        <v>1</v>
      </c>
      <c r="BB383">
        <v>1</v>
      </c>
      <c r="BC383">
        <v>8</v>
      </c>
      <c r="BD383">
        <v>1</v>
      </c>
      <c r="BE383">
        <v>-1</v>
      </c>
      <c r="BF383">
        <v>4</v>
      </c>
      <c r="BG383">
        <v>1</v>
      </c>
      <c r="BH383">
        <v>1</v>
      </c>
      <c r="BI383">
        <v>1</v>
      </c>
      <c r="BJ383">
        <v>0</v>
      </c>
      <c r="BK383">
        <v>-1</v>
      </c>
      <c r="BL383">
        <v>1</v>
      </c>
      <c r="BM383">
        <v>12</v>
      </c>
      <c r="BN383" t="s">
        <v>2459</v>
      </c>
    </row>
    <row r="384" spans="1:66" x14ac:dyDescent="0.2">
      <c r="A384" t="s">
        <v>345</v>
      </c>
      <c r="B384" t="s">
        <v>481</v>
      </c>
      <c r="C384" t="s">
        <v>91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28</v>
      </c>
      <c r="J384" t="s">
        <v>347</v>
      </c>
      <c r="K384">
        <v>11</v>
      </c>
      <c r="L384">
        <v>10</v>
      </c>
      <c r="M384">
        <v>9</v>
      </c>
      <c r="N384">
        <v>14</v>
      </c>
      <c r="O384">
        <v>0.81818181818181801</v>
      </c>
      <c r="P384">
        <v>4</v>
      </c>
      <c r="Q384">
        <v>3</v>
      </c>
      <c r="R384">
        <v>3</v>
      </c>
      <c r="S384">
        <v>6</v>
      </c>
      <c r="T384">
        <v>0.75</v>
      </c>
      <c r="U384">
        <v>5</v>
      </c>
      <c r="V384">
        <v>4</v>
      </c>
      <c r="W384">
        <v>3</v>
      </c>
      <c r="X384">
        <v>8</v>
      </c>
      <c r="Y384">
        <v>0.6</v>
      </c>
      <c r="Z384" s="3">
        <v>-1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-1</v>
      </c>
      <c r="AL384" s="3">
        <v>1</v>
      </c>
      <c r="AM384" s="3">
        <v>1</v>
      </c>
      <c r="AN384" s="3">
        <v>1</v>
      </c>
      <c r="AO384" s="3">
        <v>1</v>
      </c>
      <c r="AP384">
        <v>0</v>
      </c>
      <c r="AQ384" s="3">
        <v>-1</v>
      </c>
      <c r="AR384" s="3">
        <v>1</v>
      </c>
      <c r="AS384" s="3">
        <v>1</v>
      </c>
      <c r="AT384">
        <v>-1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1</v>
      </c>
      <c r="BA384">
        <v>1</v>
      </c>
      <c r="BB384">
        <v>1</v>
      </c>
      <c r="BC384">
        <v>5</v>
      </c>
      <c r="BD384">
        <v>1</v>
      </c>
      <c r="BE384">
        <v>-1</v>
      </c>
      <c r="BF384">
        <v>4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1</v>
      </c>
      <c r="BM384">
        <v>6</v>
      </c>
      <c r="BN384" t="s">
        <v>2459</v>
      </c>
    </row>
    <row r="385" spans="1:66" x14ac:dyDescent="0.2">
      <c r="A385" t="s">
        <v>345</v>
      </c>
      <c r="B385" t="s">
        <v>482</v>
      </c>
      <c r="C385" t="s">
        <v>91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28</v>
      </c>
      <c r="J385" t="s">
        <v>349</v>
      </c>
      <c r="K385">
        <v>11</v>
      </c>
      <c r="L385">
        <v>10</v>
      </c>
      <c r="M385">
        <v>9</v>
      </c>
      <c r="N385">
        <v>21</v>
      </c>
      <c r="O385">
        <v>0.81818181818181801</v>
      </c>
      <c r="P385">
        <v>4</v>
      </c>
      <c r="Q385">
        <v>3</v>
      </c>
      <c r="R385">
        <v>3</v>
      </c>
      <c r="S385">
        <v>6</v>
      </c>
      <c r="T385">
        <v>0.75</v>
      </c>
      <c r="U385">
        <v>5</v>
      </c>
      <c r="V385">
        <v>4</v>
      </c>
      <c r="W385">
        <v>1</v>
      </c>
      <c r="X385">
        <v>1</v>
      </c>
      <c r="Y385">
        <v>0.2</v>
      </c>
      <c r="Z385" s="3">
        <v>-1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-1</v>
      </c>
      <c r="AL385" s="3">
        <v>1</v>
      </c>
      <c r="AM385" s="3">
        <v>1</v>
      </c>
      <c r="AN385" s="3">
        <v>1</v>
      </c>
      <c r="AO385" s="3">
        <v>1</v>
      </c>
      <c r="AP385">
        <v>0</v>
      </c>
      <c r="AQ385" s="3">
        <v>-1</v>
      </c>
      <c r="AR385">
        <v>0</v>
      </c>
      <c r="AS385">
        <v>0</v>
      </c>
      <c r="AT385">
        <v>-1</v>
      </c>
      <c r="AU385">
        <v>1</v>
      </c>
      <c r="AV385">
        <v>1</v>
      </c>
      <c r="AW385">
        <v>1</v>
      </c>
      <c r="AX385">
        <v>3</v>
      </c>
      <c r="AY385">
        <v>0</v>
      </c>
      <c r="AZ385">
        <v>1</v>
      </c>
      <c r="BA385">
        <v>1</v>
      </c>
      <c r="BB385">
        <v>1</v>
      </c>
      <c r="BC385">
        <v>11</v>
      </c>
      <c r="BD385">
        <v>1</v>
      </c>
      <c r="BE385">
        <v>-1</v>
      </c>
      <c r="BF385">
        <v>4</v>
      </c>
      <c r="BG385">
        <v>1</v>
      </c>
      <c r="BH385">
        <v>1</v>
      </c>
      <c r="BI385">
        <v>1</v>
      </c>
      <c r="BJ385">
        <v>0</v>
      </c>
      <c r="BK385">
        <v>-1</v>
      </c>
      <c r="BL385">
        <v>0</v>
      </c>
      <c r="BM385">
        <v>0</v>
      </c>
      <c r="BN385" t="s">
        <v>2460</v>
      </c>
    </row>
    <row r="386" spans="1:66" x14ac:dyDescent="0.2">
      <c r="A386" t="s">
        <v>345</v>
      </c>
      <c r="B386" t="s">
        <v>483</v>
      </c>
      <c r="C386" t="s">
        <v>91</v>
      </c>
      <c r="D386" t="s">
        <v>92</v>
      </c>
      <c r="E386" t="s">
        <v>93</v>
      </c>
      <c r="F386" t="s">
        <v>94</v>
      </c>
      <c r="G386">
        <v>20</v>
      </c>
      <c r="H386">
        <v>14</v>
      </c>
      <c r="I386">
        <v>24</v>
      </c>
      <c r="J386" t="s">
        <v>95</v>
      </c>
      <c r="K386">
        <v>11</v>
      </c>
      <c r="L386">
        <v>10</v>
      </c>
      <c r="M386">
        <v>9</v>
      </c>
      <c r="N386">
        <v>11</v>
      </c>
      <c r="O386">
        <v>0.81818181818181801</v>
      </c>
      <c r="P386">
        <v>4</v>
      </c>
      <c r="Q386">
        <v>3</v>
      </c>
      <c r="R386">
        <v>2</v>
      </c>
      <c r="S386">
        <v>5</v>
      </c>
      <c r="T386">
        <v>0.5</v>
      </c>
      <c r="U386">
        <v>5</v>
      </c>
      <c r="V386">
        <v>4</v>
      </c>
      <c r="W386">
        <v>3</v>
      </c>
      <c r="X386">
        <v>8</v>
      </c>
      <c r="Y386">
        <v>0.6</v>
      </c>
      <c r="Z386" s="3">
        <v>-1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-1</v>
      </c>
      <c r="AL386" s="3">
        <v>1</v>
      </c>
      <c r="AM386">
        <v>0</v>
      </c>
      <c r="AN386" s="3">
        <v>1</v>
      </c>
      <c r="AO386" s="3">
        <v>1</v>
      </c>
      <c r="AP386">
        <v>0</v>
      </c>
      <c r="AQ386" s="3">
        <v>-1</v>
      </c>
      <c r="AR386" s="3">
        <v>1</v>
      </c>
      <c r="AS386" s="3">
        <v>1</v>
      </c>
      <c r="AT386">
        <v>-1</v>
      </c>
      <c r="AU386">
        <v>1</v>
      </c>
      <c r="AV386">
        <v>1</v>
      </c>
      <c r="AW386">
        <v>1</v>
      </c>
      <c r="AX386">
        <v>2</v>
      </c>
      <c r="AY386">
        <v>0</v>
      </c>
      <c r="AZ386">
        <v>1</v>
      </c>
      <c r="BA386">
        <v>1</v>
      </c>
      <c r="BB386">
        <v>1</v>
      </c>
      <c r="BC386">
        <v>2</v>
      </c>
      <c r="BD386">
        <v>1</v>
      </c>
      <c r="BE386">
        <v>-1</v>
      </c>
      <c r="BF386">
        <v>4</v>
      </c>
      <c r="BG386">
        <v>0</v>
      </c>
      <c r="BH386">
        <v>1</v>
      </c>
      <c r="BI386">
        <v>1</v>
      </c>
      <c r="BJ386">
        <v>0</v>
      </c>
      <c r="BK386">
        <v>-1</v>
      </c>
      <c r="BL386">
        <v>1</v>
      </c>
      <c r="BM386">
        <v>6</v>
      </c>
      <c r="BN386" t="s">
        <v>2458</v>
      </c>
    </row>
    <row r="387" spans="1:66" x14ac:dyDescent="0.2">
      <c r="A387" t="s">
        <v>345</v>
      </c>
      <c r="B387" t="s">
        <v>484</v>
      </c>
      <c r="C387" t="s">
        <v>91</v>
      </c>
      <c r="D387" t="s">
        <v>92</v>
      </c>
      <c r="E387" t="s">
        <v>93</v>
      </c>
      <c r="F387" t="s">
        <v>94</v>
      </c>
      <c r="G387">
        <v>20</v>
      </c>
      <c r="H387">
        <v>13</v>
      </c>
      <c r="I387">
        <v>22</v>
      </c>
      <c r="J387" t="s">
        <v>349</v>
      </c>
      <c r="K387">
        <v>11</v>
      </c>
      <c r="L387">
        <v>10</v>
      </c>
      <c r="M387">
        <v>9</v>
      </c>
      <c r="N387">
        <v>15</v>
      </c>
      <c r="O387">
        <v>0.81818181818181801</v>
      </c>
      <c r="P387">
        <v>4</v>
      </c>
      <c r="Q387">
        <v>3</v>
      </c>
      <c r="R387">
        <v>3</v>
      </c>
      <c r="S387">
        <v>6</v>
      </c>
      <c r="T387">
        <v>0.75</v>
      </c>
      <c r="U387">
        <v>5</v>
      </c>
      <c r="V387">
        <v>4</v>
      </c>
      <c r="W387">
        <v>1</v>
      </c>
      <c r="X387">
        <v>1</v>
      </c>
      <c r="Y387">
        <v>0.2</v>
      </c>
      <c r="Z387" s="3">
        <v>-1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-1</v>
      </c>
      <c r="AL387" s="3">
        <v>1</v>
      </c>
      <c r="AM387" s="3">
        <v>1</v>
      </c>
      <c r="AN387" s="3">
        <v>1</v>
      </c>
      <c r="AO387" s="3">
        <v>1</v>
      </c>
      <c r="AP387">
        <v>0</v>
      </c>
      <c r="AQ387" s="3">
        <v>-1</v>
      </c>
      <c r="AR387">
        <v>0</v>
      </c>
      <c r="AS387">
        <v>0</v>
      </c>
      <c r="AT387">
        <v>-1</v>
      </c>
      <c r="AU387">
        <v>1</v>
      </c>
      <c r="AV387">
        <v>1</v>
      </c>
      <c r="AW387">
        <v>1</v>
      </c>
      <c r="AX387">
        <v>3</v>
      </c>
      <c r="AY387">
        <v>0</v>
      </c>
      <c r="AZ387">
        <v>1</v>
      </c>
      <c r="BA387">
        <v>1</v>
      </c>
      <c r="BB387">
        <v>1</v>
      </c>
      <c r="BC387">
        <v>5</v>
      </c>
      <c r="BD387">
        <v>1</v>
      </c>
      <c r="BE387">
        <v>-1</v>
      </c>
      <c r="BF387">
        <v>4</v>
      </c>
      <c r="BG387">
        <v>1</v>
      </c>
      <c r="BH387">
        <v>1</v>
      </c>
      <c r="BI387">
        <v>1</v>
      </c>
      <c r="BJ387">
        <v>0</v>
      </c>
      <c r="BK387">
        <v>-1</v>
      </c>
      <c r="BL387">
        <v>0</v>
      </c>
      <c r="BM387">
        <v>0</v>
      </c>
      <c r="BN387" t="s">
        <v>2460</v>
      </c>
    </row>
    <row r="388" spans="1:66" x14ac:dyDescent="0.2">
      <c r="A388" t="s">
        <v>345</v>
      </c>
      <c r="B388" t="s">
        <v>485</v>
      </c>
      <c r="C388" t="s">
        <v>91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28</v>
      </c>
      <c r="J388" t="s">
        <v>347</v>
      </c>
      <c r="K388">
        <v>11</v>
      </c>
      <c r="L388">
        <v>10</v>
      </c>
      <c r="M388">
        <v>9</v>
      </c>
      <c r="N388">
        <v>14</v>
      </c>
      <c r="O388">
        <v>0.81818181818181801</v>
      </c>
      <c r="P388">
        <v>4</v>
      </c>
      <c r="Q388">
        <v>3</v>
      </c>
      <c r="R388">
        <v>3</v>
      </c>
      <c r="S388">
        <v>6</v>
      </c>
      <c r="T388">
        <v>0.75</v>
      </c>
      <c r="U388">
        <v>5</v>
      </c>
      <c r="V388">
        <v>4</v>
      </c>
      <c r="W388">
        <v>3</v>
      </c>
      <c r="X388">
        <v>8</v>
      </c>
      <c r="Y388">
        <v>0.6</v>
      </c>
      <c r="Z388" s="3">
        <v>-1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-1</v>
      </c>
      <c r="AL388" s="3">
        <v>1</v>
      </c>
      <c r="AM388" s="3">
        <v>1</v>
      </c>
      <c r="AN388" s="3">
        <v>1</v>
      </c>
      <c r="AO388" s="3">
        <v>1</v>
      </c>
      <c r="AP388">
        <v>0</v>
      </c>
      <c r="AQ388" s="3">
        <v>-1</v>
      </c>
      <c r="AR388" s="3">
        <v>1</v>
      </c>
      <c r="AS388" s="3">
        <v>1</v>
      </c>
      <c r="AT388">
        <v>-1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1</v>
      </c>
      <c r="BC388">
        <v>5</v>
      </c>
      <c r="BD388">
        <v>1</v>
      </c>
      <c r="BE388">
        <v>-1</v>
      </c>
      <c r="BF388">
        <v>4</v>
      </c>
      <c r="BG388">
        <v>1</v>
      </c>
      <c r="BH388">
        <v>1</v>
      </c>
      <c r="BI388">
        <v>1</v>
      </c>
      <c r="BJ388">
        <v>0</v>
      </c>
      <c r="BK388">
        <v>-1</v>
      </c>
      <c r="BL388">
        <v>1</v>
      </c>
      <c r="BM388">
        <v>6</v>
      </c>
      <c r="BN388" t="s">
        <v>2459</v>
      </c>
    </row>
    <row r="389" spans="1:66" x14ac:dyDescent="0.2">
      <c r="A389" t="s">
        <v>345</v>
      </c>
      <c r="B389" t="s">
        <v>486</v>
      </c>
      <c r="C389" t="s">
        <v>91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27</v>
      </c>
      <c r="J389" t="s">
        <v>347</v>
      </c>
      <c r="K389">
        <v>11</v>
      </c>
      <c r="L389">
        <v>10</v>
      </c>
      <c r="M389">
        <v>9</v>
      </c>
      <c r="N389">
        <v>14</v>
      </c>
      <c r="O389">
        <v>0.81818181818181801</v>
      </c>
      <c r="P389">
        <v>4</v>
      </c>
      <c r="Q389">
        <v>3</v>
      </c>
      <c r="R389">
        <v>3</v>
      </c>
      <c r="S389">
        <v>6</v>
      </c>
      <c r="T389">
        <v>0.75</v>
      </c>
      <c r="U389">
        <v>5</v>
      </c>
      <c r="V389">
        <v>4</v>
      </c>
      <c r="W389">
        <v>3</v>
      </c>
      <c r="X389">
        <v>7</v>
      </c>
      <c r="Y389">
        <v>0.6</v>
      </c>
      <c r="Z389" s="3">
        <v>-1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-1</v>
      </c>
      <c r="AL389" s="3">
        <v>1</v>
      </c>
      <c r="AM389" s="3">
        <v>1</v>
      </c>
      <c r="AN389" s="3">
        <v>1</v>
      </c>
      <c r="AO389" s="3">
        <v>1</v>
      </c>
      <c r="AP389">
        <v>0</v>
      </c>
      <c r="AQ389" s="3">
        <v>-1</v>
      </c>
      <c r="AR389" s="3">
        <v>1</v>
      </c>
      <c r="AS389" s="3">
        <v>1</v>
      </c>
      <c r="AT389">
        <v>-1</v>
      </c>
      <c r="AU389">
        <v>1</v>
      </c>
      <c r="AV389">
        <v>1</v>
      </c>
      <c r="AW389">
        <v>1</v>
      </c>
      <c r="AX389">
        <v>2</v>
      </c>
      <c r="AY389">
        <v>0</v>
      </c>
      <c r="AZ389">
        <v>1</v>
      </c>
      <c r="BA389">
        <v>1</v>
      </c>
      <c r="BB389">
        <v>1</v>
      </c>
      <c r="BC389">
        <v>5</v>
      </c>
      <c r="BD389">
        <v>1</v>
      </c>
      <c r="BE389">
        <v>-1</v>
      </c>
      <c r="BF389">
        <v>4</v>
      </c>
      <c r="BG389">
        <v>1</v>
      </c>
      <c r="BH389">
        <v>1</v>
      </c>
      <c r="BI389">
        <v>1</v>
      </c>
      <c r="BJ389">
        <v>0</v>
      </c>
      <c r="BK389">
        <v>-1</v>
      </c>
      <c r="BL389">
        <v>1</v>
      </c>
      <c r="BM389">
        <v>5</v>
      </c>
      <c r="BN389" t="s">
        <v>2459</v>
      </c>
    </row>
    <row r="390" spans="1:66" x14ac:dyDescent="0.2">
      <c r="A390" t="s">
        <v>345</v>
      </c>
      <c r="B390" t="s">
        <v>487</v>
      </c>
      <c r="C390" t="s">
        <v>91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32</v>
      </c>
      <c r="J390" t="s">
        <v>347</v>
      </c>
      <c r="K390">
        <v>11</v>
      </c>
      <c r="L390">
        <v>10</v>
      </c>
      <c r="M390">
        <v>9</v>
      </c>
      <c r="N390">
        <v>14</v>
      </c>
      <c r="O390">
        <v>0.81818181818181801</v>
      </c>
      <c r="P390">
        <v>4</v>
      </c>
      <c r="Q390">
        <v>3</v>
      </c>
      <c r="R390">
        <v>3</v>
      </c>
      <c r="S390">
        <v>6</v>
      </c>
      <c r="T390">
        <v>0.75</v>
      </c>
      <c r="U390">
        <v>5</v>
      </c>
      <c r="V390">
        <v>4</v>
      </c>
      <c r="W390">
        <v>3</v>
      </c>
      <c r="X390">
        <v>12</v>
      </c>
      <c r="Y390">
        <v>0.6</v>
      </c>
      <c r="Z390" s="3">
        <v>-1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-1</v>
      </c>
      <c r="AL390" s="3">
        <v>1</v>
      </c>
      <c r="AM390" s="3">
        <v>1</v>
      </c>
      <c r="AN390" s="3">
        <v>1</v>
      </c>
      <c r="AO390" s="3">
        <v>1</v>
      </c>
      <c r="AP390">
        <v>0</v>
      </c>
      <c r="AQ390" s="3">
        <v>-1</v>
      </c>
      <c r="AR390" s="3">
        <v>1</v>
      </c>
      <c r="AS390" s="3">
        <v>1</v>
      </c>
      <c r="AT390">
        <v>-1</v>
      </c>
      <c r="AU390">
        <v>1</v>
      </c>
      <c r="AV390">
        <v>1</v>
      </c>
      <c r="AW390">
        <v>1</v>
      </c>
      <c r="AX390">
        <v>2</v>
      </c>
      <c r="AY390">
        <v>0</v>
      </c>
      <c r="AZ390">
        <v>1</v>
      </c>
      <c r="BA390">
        <v>1</v>
      </c>
      <c r="BB390">
        <v>1</v>
      </c>
      <c r="BC390">
        <v>5</v>
      </c>
      <c r="BD390">
        <v>1</v>
      </c>
      <c r="BE390">
        <v>-1</v>
      </c>
      <c r="BF390">
        <v>4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1</v>
      </c>
      <c r="BM390">
        <v>10</v>
      </c>
      <c r="BN390" t="s">
        <v>2459</v>
      </c>
    </row>
    <row r="391" spans="1:66" x14ac:dyDescent="0.2">
      <c r="A391" t="s">
        <v>345</v>
      </c>
      <c r="B391" t="s">
        <v>488</v>
      </c>
      <c r="C391" t="s">
        <v>91</v>
      </c>
      <c r="D391" t="s">
        <v>92</v>
      </c>
      <c r="E391" t="s">
        <v>93</v>
      </c>
      <c r="F391" t="s">
        <v>94</v>
      </c>
      <c r="G391">
        <v>20</v>
      </c>
      <c r="H391">
        <v>15</v>
      </c>
      <c r="I391">
        <v>27</v>
      </c>
      <c r="J391" t="s">
        <v>347</v>
      </c>
      <c r="K391">
        <v>11</v>
      </c>
      <c r="L391">
        <v>10</v>
      </c>
      <c r="M391">
        <v>9</v>
      </c>
      <c r="N391">
        <v>13</v>
      </c>
      <c r="O391">
        <v>0.81818181818181801</v>
      </c>
      <c r="P391">
        <v>4</v>
      </c>
      <c r="Q391">
        <v>3</v>
      </c>
      <c r="R391">
        <v>3</v>
      </c>
      <c r="S391">
        <v>6</v>
      </c>
      <c r="T391">
        <v>0.75</v>
      </c>
      <c r="U391">
        <v>5</v>
      </c>
      <c r="V391">
        <v>4</v>
      </c>
      <c r="W391">
        <v>3</v>
      </c>
      <c r="X391">
        <v>8</v>
      </c>
      <c r="Y391">
        <v>0.6</v>
      </c>
      <c r="Z391" s="3">
        <v>-1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-1</v>
      </c>
      <c r="AL391" s="3">
        <v>1</v>
      </c>
      <c r="AM391" s="3">
        <v>1</v>
      </c>
      <c r="AN391" s="3">
        <v>1</v>
      </c>
      <c r="AO391" s="3">
        <v>1</v>
      </c>
      <c r="AP391">
        <v>0</v>
      </c>
      <c r="AQ391" s="3">
        <v>-1</v>
      </c>
      <c r="AR391" s="3">
        <v>1</v>
      </c>
      <c r="AS391" s="3">
        <v>1</v>
      </c>
      <c r="AT391">
        <v>-1</v>
      </c>
      <c r="AU391">
        <v>1</v>
      </c>
      <c r="AV391">
        <v>1</v>
      </c>
      <c r="AW391">
        <v>1</v>
      </c>
      <c r="AX391">
        <v>2</v>
      </c>
      <c r="AY391">
        <v>0</v>
      </c>
      <c r="AZ391">
        <v>1</v>
      </c>
      <c r="BA391">
        <v>1</v>
      </c>
      <c r="BB391">
        <v>1</v>
      </c>
      <c r="BC391">
        <v>4</v>
      </c>
      <c r="BD391">
        <v>1</v>
      </c>
      <c r="BE391">
        <v>-1</v>
      </c>
      <c r="BF391">
        <v>4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1</v>
      </c>
      <c r="BM391">
        <v>6</v>
      </c>
      <c r="BN391" t="s">
        <v>2459</v>
      </c>
    </row>
    <row r="392" spans="1:66" x14ac:dyDescent="0.2">
      <c r="A392" t="s">
        <v>345</v>
      </c>
      <c r="B392" t="s">
        <v>489</v>
      </c>
      <c r="C392" t="s">
        <v>91</v>
      </c>
      <c r="D392" t="s">
        <v>92</v>
      </c>
      <c r="E392" t="s">
        <v>93</v>
      </c>
      <c r="F392" t="s">
        <v>94</v>
      </c>
      <c r="G392">
        <v>20</v>
      </c>
      <c r="H392">
        <v>15</v>
      </c>
      <c r="I392">
        <v>27</v>
      </c>
      <c r="J392" t="s">
        <v>347</v>
      </c>
      <c r="K392">
        <v>11</v>
      </c>
      <c r="L392">
        <v>10</v>
      </c>
      <c r="M392">
        <v>9</v>
      </c>
      <c r="N392">
        <v>14</v>
      </c>
      <c r="O392">
        <v>0.81818181818181801</v>
      </c>
      <c r="P392">
        <v>4</v>
      </c>
      <c r="Q392">
        <v>3</v>
      </c>
      <c r="R392">
        <v>3</v>
      </c>
      <c r="S392">
        <v>6</v>
      </c>
      <c r="T392">
        <v>0.75</v>
      </c>
      <c r="U392">
        <v>5</v>
      </c>
      <c r="V392">
        <v>4</v>
      </c>
      <c r="W392">
        <v>3</v>
      </c>
      <c r="X392">
        <v>7</v>
      </c>
      <c r="Y392">
        <v>0.6</v>
      </c>
      <c r="Z392" s="3">
        <v>-1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-1</v>
      </c>
      <c r="AL392" s="3">
        <v>1</v>
      </c>
      <c r="AM392" s="3">
        <v>1</v>
      </c>
      <c r="AN392" s="3">
        <v>1</v>
      </c>
      <c r="AO392" s="3">
        <v>1</v>
      </c>
      <c r="AP392">
        <v>0</v>
      </c>
      <c r="AQ392" s="3">
        <v>-1</v>
      </c>
      <c r="AR392" s="3">
        <v>1</v>
      </c>
      <c r="AS392" s="3">
        <v>1</v>
      </c>
      <c r="AT392">
        <v>-1</v>
      </c>
      <c r="AU392">
        <v>1</v>
      </c>
      <c r="AV392">
        <v>1</v>
      </c>
      <c r="AW392">
        <v>1</v>
      </c>
      <c r="AX392">
        <v>2</v>
      </c>
      <c r="AY392">
        <v>0</v>
      </c>
      <c r="AZ392">
        <v>1</v>
      </c>
      <c r="BA392">
        <v>1</v>
      </c>
      <c r="BB392">
        <v>1</v>
      </c>
      <c r="BC392">
        <v>5</v>
      </c>
      <c r="BD392">
        <v>1</v>
      </c>
      <c r="BE392">
        <v>-1</v>
      </c>
      <c r="BF392">
        <v>4</v>
      </c>
      <c r="BG392">
        <v>1</v>
      </c>
      <c r="BH392">
        <v>1</v>
      </c>
      <c r="BI392">
        <v>1</v>
      </c>
      <c r="BJ392">
        <v>0</v>
      </c>
      <c r="BK392">
        <v>-1</v>
      </c>
      <c r="BL392">
        <v>1</v>
      </c>
      <c r="BM392">
        <v>5</v>
      </c>
      <c r="BN392" t="s">
        <v>2459</v>
      </c>
    </row>
    <row r="393" spans="1:66" x14ac:dyDescent="0.2">
      <c r="A393" t="s">
        <v>345</v>
      </c>
      <c r="B393" t="s">
        <v>490</v>
      </c>
      <c r="C393" t="s">
        <v>91</v>
      </c>
      <c r="D393" t="s">
        <v>92</v>
      </c>
      <c r="E393" t="s">
        <v>93</v>
      </c>
      <c r="F393" t="s">
        <v>94</v>
      </c>
      <c r="G393">
        <v>20</v>
      </c>
      <c r="H393">
        <v>15</v>
      </c>
      <c r="I393">
        <v>28</v>
      </c>
      <c r="J393" t="s">
        <v>347</v>
      </c>
      <c r="K393">
        <v>11</v>
      </c>
      <c r="L393">
        <v>10</v>
      </c>
      <c r="M393">
        <v>9</v>
      </c>
      <c r="N393">
        <v>14</v>
      </c>
      <c r="O393">
        <v>0.81818181818181801</v>
      </c>
      <c r="P393">
        <v>4</v>
      </c>
      <c r="Q393">
        <v>3</v>
      </c>
      <c r="R393">
        <v>3</v>
      </c>
      <c r="S393">
        <v>6</v>
      </c>
      <c r="T393">
        <v>0.75</v>
      </c>
      <c r="U393">
        <v>5</v>
      </c>
      <c r="V393">
        <v>4</v>
      </c>
      <c r="W393">
        <v>3</v>
      </c>
      <c r="X393">
        <v>8</v>
      </c>
      <c r="Y393">
        <v>0.6</v>
      </c>
      <c r="Z393" s="3">
        <v>-1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-1</v>
      </c>
      <c r="AL393" s="3">
        <v>1</v>
      </c>
      <c r="AM393" s="3">
        <v>1</v>
      </c>
      <c r="AN393" s="3">
        <v>1</v>
      </c>
      <c r="AO393" s="3">
        <v>1</v>
      </c>
      <c r="AP393">
        <v>0</v>
      </c>
      <c r="AQ393" s="3">
        <v>-1</v>
      </c>
      <c r="AR393" s="3">
        <v>1</v>
      </c>
      <c r="AS393" s="3">
        <v>1</v>
      </c>
      <c r="AT393">
        <v>-1</v>
      </c>
      <c r="AU393">
        <v>1</v>
      </c>
      <c r="AV393">
        <v>1</v>
      </c>
      <c r="AW393">
        <v>1</v>
      </c>
      <c r="AX393">
        <v>2</v>
      </c>
      <c r="AY393">
        <v>0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-1</v>
      </c>
      <c r="BF393">
        <v>4</v>
      </c>
      <c r="BG393">
        <v>1</v>
      </c>
      <c r="BH393">
        <v>1</v>
      </c>
      <c r="BI393">
        <v>1</v>
      </c>
      <c r="BJ393">
        <v>0</v>
      </c>
      <c r="BK393">
        <v>-1</v>
      </c>
      <c r="BL393">
        <v>1</v>
      </c>
      <c r="BM393">
        <v>6</v>
      </c>
      <c r="BN393" t="s">
        <v>2459</v>
      </c>
    </row>
    <row r="394" spans="1:66" x14ac:dyDescent="0.2">
      <c r="A394" t="s">
        <v>345</v>
      </c>
      <c r="B394" t="s">
        <v>491</v>
      </c>
      <c r="C394" t="s">
        <v>91</v>
      </c>
      <c r="D394" t="s">
        <v>92</v>
      </c>
      <c r="E394" t="s">
        <v>93</v>
      </c>
      <c r="F394" t="s">
        <v>94</v>
      </c>
      <c r="G394">
        <v>20</v>
      </c>
      <c r="H394">
        <v>13</v>
      </c>
      <c r="I394">
        <v>21</v>
      </c>
      <c r="J394" t="s">
        <v>349</v>
      </c>
      <c r="K394">
        <v>11</v>
      </c>
      <c r="L394">
        <v>10</v>
      </c>
      <c r="M394">
        <v>9</v>
      </c>
      <c r="N394">
        <v>14</v>
      </c>
      <c r="O394">
        <v>0.81818181818181801</v>
      </c>
      <c r="P394">
        <v>4</v>
      </c>
      <c r="Q394">
        <v>3</v>
      </c>
      <c r="R394">
        <v>3</v>
      </c>
      <c r="S394">
        <v>6</v>
      </c>
      <c r="T394">
        <v>0.75</v>
      </c>
      <c r="U394">
        <v>5</v>
      </c>
      <c r="V394">
        <v>4</v>
      </c>
      <c r="W394">
        <v>1</v>
      </c>
      <c r="X394">
        <v>1</v>
      </c>
      <c r="Y394">
        <v>0.2</v>
      </c>
      <c r="Z394" s="3">
        <v>-1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-1</v>
      </c>
      <c r="AL394" s="3">
        <v>1</v>
      </c>
      <c r="AM394" s="3">
        <v>1</v>
      </c>
      <c r="AN394" s="3">
        <v>1</v>
      </c>
      <c r="AO394" s="3">
        <v>1</v>
      </c>
      <c r="AP394">
        <v>0</v>
      </c>
      <c r="AQ394" s="3">
        <v>-1</v>
      </c>
      <c r="AR394">
        <v>0</v>
      </c>
      <c r="AS394">
        <v>0</v>
      </c>
      <c r="AT394">
        <v>-1</v>
      </c>
      <c r="AU394">
        <v>1</v>
      </c>
      <c r="AV394">
        <v>1</v>
      </c>
      <c r="AW394">
        <v>1</v>
      </c>
      <c r="AX394">
        <v>3</v>
      </c>
      <c r="AY394">
        <v>0</v>
      </c>
      <c r="AZ394">
        <v>1</v>
      </c>
      <c r="BA394">
        <v>1</v>
      </c>
      <c r="BB394">
        <v>1</v>
      </c>
      <c r="BC394">
        <v>4</v>
      </c>
      <c r="BD394">
        <v>1</v>
      </c>
      <c r="BE394">
        <v>-1</v>
      </c>
      <c r="BF394">
        <v>4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0</v>
      </c>
      <c r="BM394">
        <v>0</v>
      </c>
      <c r="BN394" t="s">
        <v>2460</v>
      </c>
    </row>
    <row r="395" spans="1:66" x14ac:dyDescent="0.2">
      <c r="A395" t="s">
        <v>345</v>
      </c>
      <c r="B395" t="s">
        <v>492</v>
      </c>
      <c r="C395" t="s">
        <v>91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27</v>
      </c>
      <c r="J395" t="s">
        <v>347</v>
      </c>
      <c r="K395">
        <v>11</v>
      </c>
      <c r="L395">
        <v>10</v>
      </c>
      <c r="M395">
        <v>9</v>
      </c>
      <c r="N395">
        <v>14</v>
      </c>
      <c r="O395">
        <v>0.81818181818181801</v>
      </c>
      <c r="P395">
        <v>4</v>
      </c>
      <c r="Q395">
        <v>3</v>
      </c>
      <c r="R395">
        <v>3</v>
      </c>
      <c r="S395">
        <v>6</v>
      </c>
      <c r="T395">
        <v>0.75</v>
      </c>
      <c r="U395">
        <v>5</v>
      </c>
      <c r="V395">
        <v>4</v>
      </c>
      <c r="W395">
        <v>3</v>
      </c>
      <c r="X395">
        <v>7</v>
      </c>
      <c r="Y395">
        <v>0.6</v>
      </c>
      <c r="Z395" s="3">
        <v>-1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-1</v>
      </c>
      <c r="AL395" s="3">
        <v>1</v>
      </c>
      <c r="AM395" s="3">
        <v>1</v>
      </c>
      <c r="AN395" s="3">
        <v>1</v>
      </c>
      <c r="AO395" s="3">
        <v>1</v>
      </c>
      <c r="AP395">
        <v>0</v>
      </c>
      <c r="AQ395" s="3">
        <v>-1</v>
      </c>
      <c r="AR395" s="3">
        <v>1</v>
      </c>
      <c r="AS395" s="3">
        <v>1</v>
      </c>
      <c r="AT395">
        <v>-1</v>
      </c>
      <c r="AU395">
        <v>1</v>
      </c>
      <c r="AV395">
        <v>1</v>
      </c>
      <c r="AW395">
        <v>1</v>
      </c>
      <c r="AX395">
        <v>2</v>
      </c>
      <c r="AY395">
        <v>0</v>
      </c>
      <c r="AZ395">
        <v>1</v>
      </c>
      <c r="BA395">
        <v>1</v>
      </c>
      <c r="BB395">
        <v>1</v>
      </c>
      <c r="BC395">
        <v>5</v>
      </c>
      <c r="BD395">
        <v>1</v>
      </c>
      <c r="BE395">
        <v>-1</v>
      </c>
      <c r="BF395">
        <v>4</v>
      </c>
      <c r="BG395">
        <v>1</v>
      </c>
      <c r="BH395">
        <v>1</v>
      </c>
      <c r="BI395">
        <v>1</v>
      </c>
      <c r="BJ395">
        <v>0</v>
      </c>
      <c r="BK395">
        <v>-1</v>
      </c>
      <c r="BL395">
        <v>1</v>
      </c>
      <c r="BM395">
        <v>5</v>
      </c>
      <c r="BN395" t="s">
        <v>2459</v>
      </c>
    </row>
    <row r="396" spans="1:66" x14ac:dyDescent="0.2">
      <c r="A396" t="s">
        <v>345</v>
      </c>
      <c r="B396" t="s">
        <v>493</v>
      </c>
      <c r="C396" t="s">
        <v>91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27</v>
      </c>
      <c r="J396" t="s">
        <v>347</v>
      </c>
      <c r="K396">
        <v>11</v>
      </c>
      <c r="L396">
        <v>10</v>
      </c>
      <c r="M396">
        <v>9</v>
      </c>
      <c r="N396">
        <v>14</v>
      </c>
      <c r="O396">
        <v>0.81818181818181801</v>
      </c>
      <c r="P396">
        <v>4</v>
      </c>
      <c r="Q396">
        <v>3</v>
      </c>
      <c r="R396">
        <v>3</v>
      </c>
      <c r="S396">
        <v>6</v>
      </c>
      <c r="T396">
        <v>0.75</v>
      </c>
      <c r="U396">
        <v>5</v>
      </c>
      <c r="V396">
        <v>4</v>
      </c>
      <c r="W396">
        <v>3</v>
      </c>
      <c r="X396">
        <v>7</v>
      </c>
      <c r="Y396">
        <v>0.6</v>
      </c>
      <c r="Z396" s="3">
        <v>-1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-1</v>
      </c>
      <c r="AL396" s="3">
        <v>1</v>
      </c>
      <c r="AM396" s="3">
        <v>1</v>
      </c>
      <c r="AN396" s="3">
        <v>1</v>
      </c>
      <c r="AO396" s="3">
        <v>1</v>
      </c>
      <c r="AP396">
        <v>0</v>
      </c>
      <c r="AQ396" s="3">
        <v>-1</v>
      </c>
      <c r="AR396" s="3">
        <v>1</v>
      </c>
      <c r="AS396" s="3">
        <v>1</v>
      </c>
      <c r="AT396">
        <v>-1</v>
      </c>
      <c r="AU396">
        <v>1</v>
      </c>
      <c r="AV396">
        <v>1</v>
      </c>
      <c r="AW396">
        <v>1</v>
      </c>
      <c r="AX396">
        <v>2</v>
      </c>
      <c r="AY396">
        <v>0</v>
      </c>
      <c r="AZ396">
        <v>1</v>
      </c>
      <c r="BA396">
        <v>1</v>
      </c>
      <c r="BB396">
        <v>1</v>
      </c>
      <c r="BC396">
        <v>5</v>
      </c>
      <c r="BD396">
        <v>1</v>
      </c>
      <c r="BE396">
        <v>-1</v>
      </c>
      <c r="BF396">
        <v>4</v>
      </c>
      <c r="BG396">
        <v>1</v>
      </c>
      <c r="BH396">
        <v>1</v>
      </c>
      <c r="BI396">
        <v>1</v>
      </c>
      <c r="BJ396">
        <v>0</v>
      </c>
      <c r="BK396">
        <v>-1</v>
      </c>
      <c r="BL396">
        <v>1</v>
      </c>
      <c r="BM396">
        <v>5</v>
      </c>
      <c r="BN396" t="s">
        <v>2459</v>
      </c>
    </row>
    <row r="397" spans="1:66" x14ac:dyDescent="0.2">
      <c r="A397" t="s">
        <v>345</v>
      </c>
      <c r="B397" t="s">
        <v>494</v>
      </c>
      <c r="C397" t="s">
        <v>91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65</v>
      </c>
      <c r="J397" t="s">
        <v>347</v>
      </c>
      <c r="K397">
        <v>11</v>
      </c>
      <c r="L397">
        <v>10</v>
      </c>
      <c r="M397">
        <v>9</v>
      </c>
      <c r="N397">
        <v>24</v>
      </c>
      <c r="O397">
        <v>0.81818181818181801</v>
      </c>
      <c r="P397">
        <v>4</v>
      </c>
      <c r="Q397">
        <v>3</v>
      </c>
      <c r="R397">
        <v>3</v>
      </c>
      <c r="S397">
        <v>6</v>
      </c>
      <c r="T397">
        <v>0.75</v>
      </c>
      <c r="U397">
        <v>5</v>
      </c>
      <c r="V397">
        <v>4</v>
      </c>
      <c r="W397">
        <v>3</v>
      </c>
      <c r="X397">
        <v>35</v>
      </c>
      <c r="Y397">
        <v>0.6</v>
      </c>
      <c r="Z397" s="3">
        <v>-1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-1</v>
      </c>
      <c r="AL397" s="3">
        <v>1</v>
      </c>
      <c r="AM397" s="3">
        <v>1</v>
      </c>
      <c r="AN397" s="3">
        <v>1</v>
      </c>
      <c r="AO397" s="3">
        <v>1</v>
      </c>
      <c r="AP397">
        <v>0</v>
      </c>
      <c r="AQ397" s="3">
        <v>-1</v>
      </c>
      <c r="AR397" s="3">
        <v>1</v>
      </c>
      <c r="AS397" s="3">
        <v>1</v>
      </c>
      <c r="AT397">
        <v>-1</v>
      </c>
      <c r="AU397">
        <v>1</v>
      </c>
      <c r="AV397">
        <v>1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1</v>
      </c>
      <c r="BC397">
        <v>15</v>
      </c>
      <c r="BD397">
        <v>1</v>
      </c>
      <c r="BE397">
        <v>-1</v>
      </c>
      <c r="BF397">
        <v>4</v>
      </c>
      <c r="BG397">
        <v>1</v>
      </c>
      <c r="BH397">
        <v>1</v>
      </c>
      <c r="BI397">
        <v>1</v>
      </c>
      <c r="BJ397">
        <v>0</v>
      </c>
      <c r="BK397">
        <v>-1</v>
      </c>
      <c r="BL397">
        <v>1</v>
      </c>
      <c r="BM397">
        <v>33</v>
      </c>
      <c r="BN397" t="s">
        <v>2459</v>
      </c>
    </row>
    <row r="398" spans="1:66" x14ac:dyDescent="0.2">
      <c r="A398" t="s">
        <v>345</v>
      </c>
      <c r="B398" t="s">
        <v>495</v>
      </c>
      <c r="C398" t="s">
        <v>91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40</v>
      </c>
      <c r="J398" t="s">
        <v>347</v>
      </c>
      <c r="K398">
        <v>11</v>
      </c>
      <c r="L398">
        <v>10</v>
      </c>
      <c r="M398">
        <v>9</v>
      </c>
      <c r="N398">
        <v>18</v>
      </c>
      <c r="O398">
        <v>0.81818181818181801</v>
      </c>
      <c r="P398">
        <v>4</v>
      </c>
      <c r="Q398">
        <v>3</v>
      </c>
      <c r="R398">
        <v>3</v>
      </c>
      <c r="S398">
        <v>6</v>
      </c>
      <c r="T398">
        <v>0.75</v>
      </c>
      <c r="U398">
        <v>5</v>
      </c>
      <c r="V398">
        <v>4</v>
      </c>
      <c r="W398">
        <v>3</v>
      </c>
      <c r="X398">
        <v>16</v>
      </c>
      <c r="Y398">
        <v>0.6</v>
      </c>
      <c r="Z398" s="3">
        <v>-1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-1</v>
      </c>
      <c r="AL398" s="3">
        <v>1</v>
      </c>
      <c r="AM398" s="3">
        <v>1</v>
      </c>
      <c r="AN398" s="3">
        <v>1</v>
      </c>
      <c r="AO398" s="3">
        <v>1</v>
      </c>
      <c r="AP398">
        <v>0</v>
      </c>
      <c r="AQ398" s="3">
        <v>-1</v>
      </c>
      <c r="AR398" s="3">
        <v>1</v>
      </c>
      <c r="AS398" s="3">
        <v>1</v>
      </c>
      <c r="AT398">
        <v>-1</v>
      </c>
      <c r="AU398">
        <v>1</v>
      </c>
      <c r="AV398">
        <v>1</v>
      </c>
      <c r="AW398">
        <v>1</v>
      </c>
      <c r="AX398">
        <v>2</v>
      </c>
      <c r="AY398">
        <v>0</v>
      </c>
      <c r="AZ398">
        <v>1</v>
      </c>
      <c r="BA398">
        <v>1</v>
      </c>
      <c r="BB398">
        <v>1</v>
      </c>
      <c r="BC398">
        <v>9</v>
      </c>
      <c r="BD398">
        <v>1</v>
      </c>
      <c r="BE398">
        <v>-1</v>
      </c>
      <c r="BF398">
        <v>4</v>
      </c>
      <c r="BG398">
        <v>1</v>
      </c>
      <c r="BH398">
        <v>1</v>
      </c>
      <c r="BI398">
        <v>1</v>
      </c>
      <c r="BJ398">
        <v>0</v>
      </c>
      <c r="BK398">
        <v>-1</v>
      </c>
      <c r="BL398">
        <v>1</v>
      </c>
      <c r="BM398">
        <v>14</v>
      </c>
      <c r="BN398" t="s">
        <v>2459</v>
      </c>
    </row>
    <row r="399" spans="1:66" x14ac:dyDescent="0.2">
      <c r="A399" t="s">
        <v>345</v>
      </c>
      <c r="B399" t="s">
        <v>496</v>
      </c>
      <c r="C399" t="s">
        <v>91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28</v>
      </c>
      <c r="J399" t="s">
        <v>347</v>
      </c>
      <c r="K399">
        <v>11</v>
      </c>
      <c r="L399">
        <v>10</v>
      </c>
      <c r="M399">
        <v>9</v>
      </c>
      <c r="N399">
        <v>14</v>
      </c>
      <c r="O399">
        <v>0.81818181818181801</v>
      </c>
      <c r="P399">
        <v>4</v>
      </c>
      <c r="Q399">
        <v>3</v>
      </c>
      <c r="R399">
        <v>3</v>
      </c>
      <c r="S399">
        <v>6</v>
      </c>
      <c r="T399">
        <v>0.75</v>
      </c>
      <c r="U399">
        <v>5</v>
      </c>
      <c r="V399">
        <v>4</v>
      </c>
      <c r="W399">
        <v>3</v>
      </c>
      <c r="X399">
        <v>8</v>
      </c>
      <c r="Y399">
        <v>0.6</v>
      </c>
      <c r="Z399" s="3">
        <v>-1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-1</v>
      </c>
      <c r="AL399" s="3">
        <v>1</v>
      </c>
      <c r="AM399" s="3">
        <v>1</v>
      </c>
      <c r="AN399" s="3">
        <v>1</v>
      </c>
      <c r="AO399" s="3">
        <v>1</v>
      </c>
      <c r="AP399">
        <v>0</v>
      </c>
      <c r="AQ399" s="3">
        <v>-1</v>
      </c>
      <c r="AR399" s="3">
        <v>1</v>
      </c>
      <c r="AS399" s="3">
        <v>1</v>
      </c>
      <c r="AT399">
        <v>-1</v>
      </c>
      <c r="AU399">
        <v>1</v>
      </c>
      <c r="AV399">
        <v>1</v>
      </c>
      <c r="AW399">
        <v>1</v>
      </c>
      <c r="AX399">
        <v>2</v>
      </c>
      <c r="AY399">
        <v>0</v>
      </c>
      <c r="AZ399">
        <v>1</v>
      </c>
      <c r="BA399">
        <v>1</v>
      </c>
      <c r="BB399">
        <v>1</v>
      </c>
      <c r="BC399">
        <v>5</v>
      </c>
      <c r="BD399">
        <v>1</v>
      </c>
      <c r="BE399">
        <v>-1</v>
      </c>
      <c r="BF399">
        <v>4</v>
      </c>
      <c r="BG399">
        <v>1</v>
      </c>
      <c r="BH399">
        <v>1</v>
      </c>
      <c r="BI399">
        <v>1</v>
      </c>
      <c r="BJ399">
        <v>0</v>
      </c>
      <c r="BK399">
        <v>-1</v>
      </c>
      <c r="BL399">
        <v>1</v>
      </c>
      <c r="BM399">
        <v>6</v>
      </c>
      <c r="BN399" t="s">
        <v>2459</v>
      </c>
    </row>
    <row r="400" spans="1:66" x14ac:dyDescent="0.2">
      <c r="A400" t="s">
        <v>345</v>
      </c>
      <c r="B400" t="s">
        <v>497</v>
      </c>
      <c r="C400" t="s">
        <v>91</v>
      </c>
      <c r="D400" t="s">
        <v>92</v>
      </c>
      <c r="E400" t="s">
        <v>93</v>
      </c>
      <c r="F400" t="s">
        <v>94</v>
      </c>
      <c r="G400">
        <v>20</v>
      </c>
      <c r="H400">
        <v>15</v>
      </c>
      <c r="I400">
        <v>80</v>
      </c>
      <c r="J400" t="s">
        <v>347</v>
      </c>
      <c r="K400">
        <v>11</v>
      </c>
      <c r="L400">
        <v>10</v>
      </c>
      <c r="M400">
        <v>9</v>
      </c>
      <c r="N400">
        <v>21</v>
      </c>
      <c r="O400">
        <v>0.81818181818181801</v>
      </c>
      <c r="P400">
        <v>4</v>
      </c>
      <c r="Q400">
        <v>3</v>
      </c>
      <c r="R400">
        <v>3</v>
      </c>
      <c r="S400">
        <v>6</v>
      </c>
      <c r="T400">
        <v>0.75</v>
      </c>
      <c r="U400">
        <v>5</v>
      </c>
      <c r="V400">
        <v>4</v>
      </c>
      <c r="W400">
        <v>3</v>
      </c>
      <c r="X400">
        <v>53</v>
      </c>
      <c r="Y400">
        <v>0.6</v>
      </c>
      <c r="Z400" s="3">
        <v>-1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-1</v>
      </c>
      <c r="AL400" s="3">
        <v>1</v>
      </c>
      <c r="AM400" s="3">
        <v>1</v>
      </c>
      <c r="AN400" s="3">
        <v>1</v>
      </c>
      <c r="AO400" s="3">
        <v>1</v>
      </c>
      <c r="AP400">
        <v>0</v>
      </c>
      <c r="AQ400" s="3">
        <v>-1</v>
      </c>
      <c r="AR400" s="3">
        <v>1</v>
      </c>
      <c r="AS400" s="3">
        <v>1</v>
      </c>
      <c r="AT400">
        <v>-1</v>
      </c>
      <c r="AU400">
        <v>1</v>
      </c>
      <c r="AV400">
        <v>1</v>
      </c>
      <c r="AW400">
        <v>1</v>
      </c>
      <c r="AX400">
        <v>2</v>
      </c>
      <c r="AY400">
        <v>0</v>
      </c>
      <c r="AZ400">
        <v>1</v>
      </c>
      <c r="BA400">
        <v>1</v>
      </c>
      <c r="BB400">
        <v>1</v>
      </c>
      <c r="BC400">
        <v>12</v>
      </c>
      <c r="BD400">
        <v>1</v>
      </c>
      <c r="BE400">
        <v>-1</v>
      </c>
      <c r="BF400">
        <v>4</v>
      </c>
      <c r="BG400">
        <v>1</v>
      </c>
      <c r="BH400">
        <v>1</v>
      </c>
      <c r="BI400">
        <v>1</v>
      </c>
      <c r="BJ400">
        <v>0</v>
      </c>
      <c r="BK400">
        <v>-1</v>
      </c>
      <c r="BL400">
        <v>1</v>
      </c>
      <c r="BM400">
        <v>51</v>
      </c>
      <c r="BN400" t="s">
        <v>2459</v>
      </c>
    </row>
    <row r="401" spans="1:66" x14ac:dyDescent="0.2">
      <c r="A401" t="s">
        <v>345</v>
      </c>
      <c r="B401" t="s">
        <v>498</v>
      </c>
      <c r="C401" t="s">
        <v>91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55</v>
      </c>
      <c r="J401" t="s">
        <v>347</v>
      </c>
      <c r="K401">
        <v>11</v>
      </c>
      <c r="L401">
        <v>10</v>
      </c>
      <c r="M401">
        <v>9</v>
      </c>
      <c r="N401">
        <v>24</v>
      </c>
      <c r="O401">
        <v>0.81818181818181801</v>
      </c>
      <c r="P401">
        <v>4</v>
      </c>
      <c r="Q401">
        <v>3</v>
      </c>
      <c r="R401">
        <v>3</v>
      </c>
      <c r="S401">
        <v>6</v>
      </c>
      <c r="T401">
        <v>0.75</v>
      </c>
      <c r="U401">
        <v>5</v>
      </c>
      <c r="V401">
        <v>4</v>
      </c>
      <c r="W401">
        <v>3</v>
      </c>
      <c r="X401">
        <v>25</v>
      </c>
      <c r="Y401">
        <v>0.6</v>
      </c>
      <c r="Z401" s="3">
        <v>-1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-1</v>
      </c>
      <c r="AL401" s="3">
        <v>1</v>
      </c>
      <c r="AM401" s="3">
        <v>1</v>
      </c>
      <c r="AN401" s="3">
        <v>1</v>
      </c>
      <c r="AO401" s="3">
        <v>1</v>
      </c>
      <c r="AP401">
        <v>0</v>
      </c>
      <c r="AQ401" s="3">
        <v>-1</v>
      </c>
      <c r="AR401" s="3">
        <v>1</v>
      </c>
      <c r="AS401" s="3">
        <v>1</v>
      </c>
      <c r="AT401">
        <v>-1</v>
      </c>
      <c r="AU401">
        <v>1</v>
      </c>
      <c r="AV401">
        <v>1</v>
      </c>
      <c r="AW401">
        <v>1</v>
      </c>
      <c r="AX401">
        <v>2</v>
      </c>
      <c r="AY401">
        <v>0</v>
      </c>
      <c r="AZ401">
        <v>1</v>
      </c>
      <c r="BA401">
        <v>1</v>
      </c>
      <c r="BB401">
        <v>1</v>
      </c>
      <c r="BC401">
        <v>15</v>
      </c>
      <c r="BD401">
        <v>1</v>
      </c>
      <c r="BE401">
        <v>-1</v>
      </c>
      <c r="BF401">
        <v>4</v>
      </c>
      <c r="BG401">
        <v>1</v>
      </c>
      <c r="BH401">
        <v>1</v>
      </c>
      <c r="BI401">
        <v>1</v>
      </c>
      <c r="BJ401">
        <v>0</v>
      </c>
      <c r="BK401">
        <v>-1</v>
      </c>
      <c r="BL401">
        <v>1</v>
      </c>
      <c r="BM401">
        <v>23</v>
      </c>
      <c r="BN401" t="s">
        <v>2459</v>
      </c>
    </row>
    <row r="402" spans="1:66" x14ac:dyDescent="0.2">
      <c r="A402" t="s">
        <v>345</v>
      </c>
      <c r="B402" t="s">
        <v>499</v>
      </c>
      <c r="C402" t="s">
        <v>91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37</v>
      </c>
      <c r="J402" t="s">
        <v>347</v>
      </c>
      <c r="K402">
        <v>11</v>
      </c>
      <c r="L402">
        <v>10</v>
      </c>
      <c r="M402">
        <v>9</v>
      </c>
      <c r="N402">
        <v>17</v>
      </c>
      <c r="O402">
        <v>0.81818181818181801</v>
      </c>
      <c r="P402">
        <v>4</v>
      </c>
      <c r="Q402">
        <v>3</v>
      </c>
      <c r="R402">
        <v>3</v>
      </c>
      <c r="S402">
        <v>6</v>
      </c>
      <c r="T402">
        <v>0.75</v>
      </c>
      <c r="U402">
        <v>5</v>
      </c>
      <c r="V402">
        <v>4</v>
      </c>
      <c r="W402">
        <v>3</v>
      </c>
      <c r="X402">
        <v>14</v>
      </c>
      <c r="Y402">
        <v>0.6</v>
      </c>
      <c r="Z402" s="3">
        <v>-1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-1</v>
      </c>
      <c r="AL402" s="3">
        <v>1</v>
      </c>
      <c r="AM402" s="3">
        <v>1</v>
      </c>
      <c r="AN402" s="3">
        <v>1</v>
      </c>
      <c r="AO402" s="3">
        <v>1</v>
      </c>
      <c r="AP402">
        <v>0</v>
      </c>
      <c r="AQ402" s="3">
        <v>-1</v>
      </c>
      <c r="AR402" s="3">
        <v>1</v>
      </c>
      <c r="AS402" s="3">
        <v>1</v>
      </c>
      <c r="AT402">
        <v>-1</v>
      </c>
      <c r="AU402">
        <v>1</v>
      </c>
      <c r="AV402">
        <v>1</v>
      </c>
      <c r="AW402">
        <v>1</v>
      </c>
      <c r="AX402">
        <v>2</v>
      </c>
      <c r="AY402">
        <v>0</v>
      </c>
      <c r="AZ402">
        <v>1</v>
      </c>
      <c r="BA402">
        <v>1</v>
      </c>
      <c r="BB402">
        <v>1</v>
      </c>
      <c r="BC402">
        <v>8</v>
      </c>
      <c r="BD402">
        <v>1</v>
      </c>
      <c r="BE402">
        <v>-1</v>
      </c>
      <c r="BF402">
        <v>4</v>
      </c>
      <c r="BG402">
        <v>1</v>
      </c>
      <c r="BH402">
        <v>1</v>
      </c>
      <c r="BI402">
        <v>1</v>
      </c>
      <c r="BJ402">
        <v>0</v>
      </c>
      <c r="BK402">
        <v>-1</v>
      </c>
      <c r="BL402">
        <v>1</v>
      </c>
      <c r="BM402">
        <v>12</v>
      </c>
      <c r="BN402" t="s">
        <v>2459</v>
      </c>
    </row>
    <row r="403" spans="1:66" x14ac:dyDescent="0.2">
      <c r="A403" t="s">
        <v>345</v>
      </c>
      <c r="B403" t="s">
        <v>500</v>
      </c>
      <c r="C403" t="s">
        <v>91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37</v>
      </c>
      <c r="J403" t="s">
        <v>347</v>
      </c>
      <c r="K403">
        <v>11</v>
      </c>
      <c r="L403">
        <v>10</v>
      </c>
      <c r="M403">
        <v>9</v>
      </c>
      <c r="N403">
        <v>17</v>
      </c>
      <c r="O403">
        <v>0.81818181818181801</v>
      </c>
      <c r="P403">
        <v>4</v>
      </c>
      <c r="Q403">
        <v>3</v>
      </c>
      <c r="R403">
        <v>3</v>
      </c>
      <c r="S403">
        <v>6</v>
      </c>
      <c r="T403">
        <v>0.75</v>
      </c>
      <c r="U403">
        <v>5</v>
      </c>
      <c r="V403">
        <v>4</v>
      </c>
      <c r="W403">
        <v>3</v>
      </c>
      <c r="X403">
        <v>14</v>
      </c>
      <c r="Y403">
        <v>0.6</v>
      </c>
      <c r="Z403" s="3">
        <v>-1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-1</v>
      </c>
      <c r="AL403" s="3">
        <v>1</v>
      </c>
      <c r="AM403" s="3">
        <v>1</v>
      </c>
      <c r="AN403" s="3">
        <v>1</v>
      </c>
      <c r="AO403" s="3">
        <v>1</v>
      </c>
      <c r="AP403">
        <v>0</v>
      </c>
      <c r="AQ403" s="3">
        <v>-1</v>
      </c>
      <c r="AR403" s="3">
        <v>1</v>
      </c>
      <c r="AS403" s="3">
        <v>1</v>
      </c>
      <c r="AT403">
        <v>-1</v>
      </c>
      <c r="AU403">
        <v>1</v>
      </c>
      <c r="AV403">
        <v>1</v>
      </c>
      <c r="AW403">
        <v>1</v>
      </c>
      <c r="AX403">
        <v>2</v>
      </c>
      <c r="AY403">
        <v>0</v>
      </c>
      <c r="AZ403">
        <v>1</v>
      </c>
      <c r="BA403">
        <v>1</v>
      </c>
      <c r="BB403">
        <v>1</v>
      </c>
      <c r="BC403">
        <v>8</v>
      </c>
      <c r="BD403">
        <v>1</v>
      </c>
      <c r="BE403">
        <v>-1</v>
      </c>
      <c r="BF403">
        <v>4</v>
      </c>
      <c r="BG403">
        <v>1</v>
      </c>
      <c r="BH403">
        <v>1</v>
      </c>
      <c r="BI403">
        <v>1</v>
      </c>
      <c r="BJ403">
        <v>0</v>
      </c>
      <c r="BK403">
        <v>-1</v>
      </c>
      <c r="BL403">
        <v>1</v>
      </c>
      <c r="BM403">
        <v>12</v>
      </c>
      <c r="BN403" t="s">
        <v>2459</v>
      </c>
    </row>
    <row r="404" spans="1:66" x14ac:dyDescent="0.2">
      <c r="A404" t="s">
        <v>345</v>
      </c>
      <c r="B404" t="s">
        <v>501</v>
      </c>
      <c r="C404" t="s">
        <v>91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27</v>
      </c>
      <c r="J404" t="s">
        <v>347</v>
      </c>
      <c r="K404">
        <v>11</v>
      </c>
      <c r="L404">
        <v>10</v>
      </c>
      <c r="M404">
        <v>9</v>
      </c>
      <c r="N404">
        <v>14</v>
      </c>
      <c r="O404">
        <v>0.81818181818181801</v>
      </c>
      <c r="P404">
        <v>4</v>
      </c>
      <c r="Q404">
        <v>3</v>
      </c>
      <c r="R404">
        <v>3</v>
      </c>
      <c r="S404">
        <v>6</v>
      </c>
      <c r="T404">
        <v>0.75</v>
      </c>
      <c r="U404">
        <v>5</v>
      </c>
      <c r="V404">
        <v>4</v>
      </c>
      <c r="W404">
        <v>3</v>
      </c>
      <c r="X404">
        <v>7</v>
      </c>
      <c r="Y404">
        <v>0.6</v>
      </c>
      <c r="Z404" s="3">
        <v>-1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-1</v>
      </c>
      <c r="AL404" s="3">
        <v>1</v>
      </c>
      <c r="AM404" s="3">
        <v>1</v>
      </c>
      <c r="AN404" s="3">
        <v>1</v>
      </c>
      <c r="AO404" s="3">
        <v>1</v>
      </c>
      <c r="AP404">
        <v>0</v>
      </c>
      <c r="AQ404" s="3">
        <v>-1</v>
      </c>
      <c r="AR404" s="3">
        <v>1</v>
      </c>
      <c r="AS404" s="3">
        <v>1</v>
      </c>
      <c r="AT404">
        <v>-1</v>
      </c>
      <c r="AU404">
        <v>1</v>
      </c>
      <c r="AV404">
        <v>1</v>
      </c>
      <c r="AW404">
        <v>1</v>
      </c>
      <c r="AX404">
        <v>2</v>
      </c>
      <c r="AY404">
        <v>0</v>
      </c>
      <c r="AZ404">
        <v>1</v>
      </c>
      <c r="BA404">
        <v>1</v>
      </c>
      <c r="BB404">
        <v>1</v>
      </c>
      <c r="BC404">
        <v>5</v>
      </c>
      <c r="BD404">
        <v>1</v>
      </c>
      <c r="BE404">
        <v>-1</v>
      </c>
      <c r="BF404">
        <v>4</v>
      </c>
      <c r="BG404">
        <v>1</v>
      </c>
      <c r="BH404">
        <v>1</v>
      </c>
      <c r="BI404">
        <v>1</v>
      </c>
      <c r="BJ404">
        <v>0</v>
      </c>
      <c r="BK404">
        <v>-1</v>
      </c>
      <c r="BL404">
        <v>1</v>
      </c>
      <c r="BM404">
        <v>5</v>
      </c>
      <c r="BN404" t="s">
        <v>2459</v>
      </c>
    </row>
    <row r="405" spans="1:66" x14ac:dyDescent="0.2">
      <c r="A405" t="s">
        <v>345</v>
      </c>
      <c r="B405" t="s">
        <v>502</v>
      </c>
      <c r="C405" t="s">
        <v>91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41</v>
      </c>
      <c r="J405" t="s">
        <v>347</v>
      </c>
      <c r="K405">
        <v>11</v>
      </c>
      <c r="L405">
        <v>10</v>
      </c>
      <c r="M405">
        <v>9</v>
      </c>
      <c r="N405">
        <v>22</v>
      </c>
      <c r="O405">
        <v>0.81818181818181801</v>
      </c>
      <c r="P405">
        <v>4</v>
      </c>
      <c r="Q405">
        <v>3</v>
      </c>
      <c r="R405">
        <v>3</v>
      </c>
      <c r="S405">
        <v>6</v>
      </c>
      <c r="T405">
        <v>0.75</v>
      </c>
      <c r="U405">
        <v>5</v>
      </c>
      <c r="V405">
        <v>4</v>
      </c>
      <c r="W405">
        <v>3</v>
      </c>
      <c r="X405">
        <v>13</v>
      </c>
      <c r="Y405">
        <v>0.6</v>
      </c>
      <c r="Z405" s="3">
        <v>-1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-1</v>
      </c>
      <c r="AL405" s="3">
        <v>1</v>
      </c>
      <c r="AM405" s="3">
        <v>1</v>
      </c>
      <c r="AN405" s="3">
        <v>1</v>
      </c>
      <c r="AO405" s="3">
        <v>1</v>
      </c>
      <c r="AP405">
        <v>0</v>
      </c>
      <c r="AQ405" s="3">
        <v>-1</v>
      </c>
      <c r="AR405" s="3">
        <v>1</v>
      </c>
      <c r="AS405" s="3">
        <v>1</v>
      </c>
      <c r="AT405">
        <v>-1</v>
      </c>
      <c r="AU405">
        <v>1</v>
      </c>
      <c r="AV405">
        <v>1</v>
      </c>
      <c r="AW405">
        <v>1</v>
      </c>
      <c r="AX405">
        <v>2</v>
      </c>
      <c r="AY405">
        <v>0</v>
      </c>
      <c r="AZ405">
        <v>1</v>
      </c>
      <c r="BA405">
        <v>1</v>
      </c>
      <c r="BB405">
        <v>1</v>
      </c>
      <c r="BC405">
        <v>13</v>
      </c>
      <c r="BD405">
        <v>1</v>
      </c>
      <c r="BE405">
        <v>-1</v>
      </c>
      <c r="BF405">
        <v>4</v>
      </c>
      <c r="BG405">
        <v>1</v>
      </c>
      <c r="BH405">
        <v>1</v>
      </c>
      <c r="BI405">
        <v>1</v>
      </c>
      <c r="BJ405">
        <v>0</v>
      </c>
      <c r="BK405">
        <v>-1</v>
      </c>
      <c r="BL405">
        <v>1</v>
      </c>
      <c r="BM405">
        <v>11</v>
      </c>
      <c r="BN405" t="s">
        <v>2459</v>
      </c>
    </row>
    <row r="406" spans="1:66" x14ac:dyDescent="0.2">
      <c r="A406" t="s">
        <v>345</v>
      </c>
      <c r="B406" t="s">
        <v>503</v>
      </c>
      <c r="C406" t="s">
        <v>91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27</v>
      </c>
      <c r="J406" t="s">
        <v>347</v>
      </c>
      <c r="K406">
        <v>11</v>
      </c>
      <c r="L406">
        <v>10</v>
      </c>
      <c r="M406">
        <v>9</v>
      </c>
      <c r="N406">
        <v>14</v>
      </c>
      <c r="O406">
        <v>0.81818181818181801</v>
      </c>
      <c r="P406">
        <v>4</v>
      </c>
      <c r="Q406">
        <v>3</v>
      </c>
      <c r="R406">
        <v>3</v>
      </c>
      <c r="S406">
        <v>6</v>
      </c>
      <c r="T406">
        <v>0.75</v>
      </c>
      <c r="U406">
        <v>5</v>
      </c>
      <c r="V406">
        <v>4</v>
      </c>
      <c r="W406">
        <v>3</v>
      </c>
      <c r="X406">
        <v>7</v>
      </c>
      <c r="Y406">
        <v>0.6</v>
      </c>
      <c r="Z406" s="3">
        <v>-1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-1</v>
      </c>
      <c r="AL406" s="3">
        <v>1</v>
      </c>
      <c r="AM406" s="3">
        <v>1</v>
      </c>
      <c r="AN406" s="3">
        <v>1</v>
      </c>
      <c r="AO406" s="3">
        <v>1</v>
      </c>
      <c r="AP406">
        <v>0</v>
      </c>
      <c r="AQ406" s="3">
        <v>-1</v>
      </c>
      <c r="AR406" s="3">
        <v>1</v>
      </c>
      <c r="AS406" s="3">
        <v>1</v>
      </c>
      <c r="AT406">
        <v>-1</v>
      </c>
      <c r="AU406">
        <v>1</v>
      </c>
      <c r="AV406">
        <v>1</v>
      </c>
      <c r="AW406">
        <v>1</v>
      </c>
      <c r="AX406">
        <v>2</v>
      </c>
      <c r="AY406">
        <v>0</v>
      </c>
      <c r="AZ406">
        <v>1</v>
      </c>
      <c r="BA406">
        <v>1</v>
      </c>
      <c r="BB406">
        <v>1</v>
      </c>
      <c r="BC406">
        <v>5</v>
      </c>
      <c r="BD406">
        <v>1</v>
      </c>
      <c r="BE406">
        <v>-1</v>
      </c>
      <c r="BF406">
        <v>4</v>
      </c>
      <c r="BG406">
        <v>1</v>
      </c>
      <c r="BH406">
        <v>1</v>
      </c>
      <c r="BI406">
        <v>1</v>
      </c>
      <c r="BJ406">
        <v>0</v>
      </c>
      <c r="BK406">
        <v>-1</v>
      </c>
      <c r="BL406">
        <v>1</v>
      </c>
      <c r="BM406">
        <v>5</v>
      </c>
      <c r="BN406" t="s">
        <v>2459</v>
      </c>
    </row>
    <row r="407" spans="1:66" x14ac:dyDescent="0.2">
      <c r="A407" t="s">
        <v>345</v>
      </c>
      <c r="B407" t="s">
        <v>504</v>
      </c>
      <c r="C407" t="s">
        <v>91</v>
      </c>
      <c r="D407" t="s">
        <v>92</v>
      </c>
      <c r="E407" t="s">
        <v>93</v>
      </c>
      <c r="F407" t="s">
        <v>94</v>
      </c>
      <c r="G407">
        <v>20</v>
      </c>
      <c r="H407">
        <v>13</v>
      </c>
      <c r="I407">
        <v>23</v>
      </c>
      <c r="J407" t="s">
        <v>403</v>
      </c>
      <c r="K407">
        <v>11</v>
      </c>
      <c r="L407">
        <v>10</v>
      </c>
      <c r="M407">
        <v>10</v>
      </c>
      <c r="N407">
        <v>17</v>
      </c>
      <c r="O407">
        <v>0.90909090909090895</v>
      </c>
      <c r="P407">
        <v>4</v>
      </c>
      <c r="Q407">
        <v>3</v>
      </c>
      <c r="R407">
        <v>2</v>
      </c>
      <c r="S407">
        <v>5</v>
      </c>
      <c r="T407">
        <v>0.5</v>
      </c>
      <c r="U407">
        <v>5</v>
      </c>
      <c r="V407">
        <v>4</v>
      </c>
      <c r="W407">
        <v>1</v>
      </c>
      <c r="X407">
        <v>1</v>
      </c>
      <c r="Y407">
        <v>0.2</v>
      </c>
      <c r="Z407" s="3">
        <v>-1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-1</v>
      </c>
      <c r="AL407" s="3">
        <v>1</v>
      </c>
      <c r="AM407">
        <v>0</v>
      </c>
      <c r="AN407" s="3">
        <v>1</v>
      </c>
      <c r="AO407" s="3">
        <v>1</v>
      </c>
      <c r="AP407">
        <v>0</v>
      </c>
      <c r="AQ407" s="3">
        <v>-1</v>
      </c>
      <c r="AR407">
        <v>0</v>
      </c>
      <c r="AS407">
        <v>0</v>
      </c>
      <c r="AT407">
        <v>-1</v>
      </c>
      <c r="AU407">
        <v>1</v>
      </c>
      <c r="AV407">
        <v>1</v>
      </c>
      <c r="AW407">
        <v>1</v>
      </c>
      <c r="AX407">
        <v>2</v>
      </c>
      <c r="AY407">
        <v>1</v>
      </c>
      <c r="AZ407">
        <v>1</v>
      </c>
      <c r="BA407">
        <v>1</v>
      </c>
      <c r="BB407">
        <v>1</v>
      </c>
      <c r="BC407">
        <v>7</v>
      </c>
      <c r="BD407">
        <v>1</v>
      </c>
      <c r="BE407">
        <v>-1</v>
      </c>
      <c r="BF407">
        <v>4</v>
      </c>
      <c r="BG407">
        <v>0</v>
      </c>
      <c r="BH407">
        <v>1</v>
      </c>
      <c r="BI407">
        <v>1</v>
      </c>
      <c r="BJ407">
        <v>0</v>
      </c>
      <c r="BK407">
        <v>-1</v>
      </c>
      <c r="BL407">
        <v>0</v>
      </c>
      <c r="BM407">
        <v>0</v>
      </c>
      <c r="BN407" t="s">
        <v>2461</v>
      </c>
    </row>
    <row r="408" spans="1:66" x14ac:dyDescent="0.2">
      <c r="A408" t="s">
        <v>345</v>
      </c>
      <c r="B408" t="s">
        <v>505</v>
      </c>
      <c r="C408" t="s">
        <v>91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27</v>
      </c>
      <c r="J408" t="s">
        <v>347</v>
      </c>
      <c r="K408">
        <v>11</v>
      </c>
      <c r="L408">
        <v>10</v>
      </c>
      <c r="M408">
        <v>9</v>
      </c>
      <c r="N408">
        <v>14</v>
      </c>
      <c r="O408">
        <v>0.81818181818181801</v>
      </c>
      <c r="P408">
        <v>4</v>
      </c>
      <c r="Q408">
        <v>3</v>
      </c>
      <c r="R408">
        <v>3</v>
      </c>
      <c r="S408">
        <v>6</v>
      </c>
      <c r="T408">
        <v>0.75</v>
      </c>
      <c r="U408">
        <v>5</v>
      </c>
      <c r="V408">
        <v>4</v>
      </c>
      <c r="W408">
        <v>3</v>
      </c>
      <c r="X408">
        <v>7</v>
      </c>
      <c r="Y408">
        <v>0.6</v>
      </c>
      <c r="Z408" s="3">
        <v>-1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-1</v>
      </c>
      <c r="AL408" s="3">
        <v>1</v>
      </c>
      <c r="AM408" s="3">
        <v>1</v>
      </c>
      <c r="AN408" s="3">
        <v>1</v>
      </c>
      <c r="AO408" s="3">
        <v>1</v>
      </c>
      <c r="AP408">
        <v>0</v>
      </c>
      <c r="AQ408" s="3">
        <v>-1</v>
      </c>
      <c r="AR408" s="3">
        <v>1</v>
      </c>
      <c r="AS408" s="3">
        <v>1</v>
      </c>
      <c r="AT408">
        <v>-1</v>
      </c>
      <c r="AU408">
        <v>1</v>
      </c>
      <c r="AV408">
        <v>1</v>
      </c>
      <c r="AW408">
        <v>1</v>
      </c>
      <c r="AX408">
        <v>2</v>
      </c>
      <c r="AY408">
        <v>0</v>
      </c>
      <c r="AZ408">
        <v>1</v>
      </c>
      <c r="BA408">
        <v>1</v>
      </c>
      <c r="BB408">
        <v>1</v>
      </c>
      <c r="BC408">
        <v>5</v>
      </c>
      <c r="BD408">
        <v>1</v>
      </c>
      <c r="BE408">
        <v>-1</v>
      </c>
      <c r="BF408">
        <v>4</v>
      </c>
      <c r="BG408">
        <v>1</v>
      </c>
      <c r="BH408">
        <v>1</v>
      </c>
      <c r="BI408">
        <v>1</v>
      </c>
      <c r="BJ408">
        <v>0</v>
      </c>
      <c r="BK408">
        <v>-1</v>
      </c>
      <c r="BL408">
        <v>1</v>
      </c>
      <c r="BM408">
        <v>5</v>
      </c>
      <c r="BN408" t="s">
        <v>2459</v>
      </c>
    </row>
    <row r="409" spans="1:66" x14ac:dyDescent="0.2">
      <c r="A409" t="s">
        <v>345</v>
      </c>
      <c r="B409" t="s">
        <v>506</v>
      </c>
      <c r="C409" t="s">
        <v>91</v>
      </c>
      <c r="D409" t="s">
        <v>92</v>
      </c>
      <c r="E409" t="s">
        <v>93</v>
      </c>
      <c r="F409" t="s">
        <v>94</v>
      </c>
      <c r="G409">
        <v>20</v>
      </c>
      <c r="H409">
        <v>13</v>
      </c>
      <c r="I409">
        <v>23</v>
      </c>
      <c r="J409" t="s">
        <v>349</v>
      </c>
      <c r="K409">
        <v>11</v>
      </c>
      <c r="L409">
        <v>10</v>
      </c>
      <c r="M409">
        <v>9</v>
      </c>
      <c r="N409">
        <v>16</v>
      </c>
      <c r="O409">
        <v>0.81818181818181801</v>
      </c>
      <c r="P409">
        <v>4</v>
      </c>
      <c r="Q409">
        <v>3</v>
      </c>
      <c r="R409">
        <v>3</v>
      </c>
      <c r="S409">
        <v>6</v>
      </c>
      <c r="T409">
        <v>0.75</v>
      </c>
      <c r="U409">
        <v>5</v>
      </c>
      <c r="V409">
        <v>4</v>
      </c>
      <c r="W409">
        <v>1</v>
      </c>
      <c r="X409">
        <v>1</v>
      </c>
      <c r="Y409">
        <v>0.2</v>
      </c>
      <c r="Z409" s="3">
        <v>-1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-1</v>
      </c>
      <c r="AL409" s="3">
        <v>1</v>
      </c>
      <c r="AM409" s="3">
        <v>1</v>
      </c>
      <c r="AN409" s="3">
        <v>1</v>
      </c>
      <c r="AO409" s="3">
        <v>1</v>
      </c>
      <c r="AP409">
        <v>0</v>
      </c>
      <c r="AQ409" s="3">
        <v>-1</v>
      </c>
      <c r="AR409">
        <v>0</v>
      </c>
      <c r="AS409">
        <v>0</v>
      </c>
      <c r="AT409">
        <v>-1</v>
      </c>
      <c r="AU409">
        <v>1</v>
      </c>
      <c r="AV409">
        <v>1</v>
      </c>
      <c r="AW409">
        <v>1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7</v>
      </c>
      <c r="BD409">
        <v>1</v>
      </c>
      <c r="BE409">
        <v>-1</v>
      </c>
      <c r="BF409">
        <v>4</v>
      </c>
      <c r="BG409">
        <v>1</v>
      </c>
      <c r="BH409">
        <v>1</v>
      </c>
      <c r="BI409">
        <v>1</v>
      </c>
      <c r="BJ409">
        <v>0</v>
      </c>
      <c r="BK409">
        <v>-1</v>
      </c>
      <c r="BL409">
        <v>0</v>
      </c>
      <c r="BM409">
        <v>0</v>
      </c>
      <c r="BN409" t="s">
        <v>2460</v>
      </c>
    </row>
    <row r="410" spans="1:66" x14ac:dyDescent="0.2">
      <c r="A410" t="s">
        <v>345</v>
      </c>
      <c r="B410" t="s">
        <v>507</v>
      </c>
      <c r="C410" t="s">
        <v>91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28</v>
      </c>
      <c r="J410" t="s">
        <v>347</v>
      </c>
      <c r="K410">
        <v>11</v>
      </c>
      <c r="L410">
        <v>10</v>
      </c>
      <c r="M410">
        <v>9</v>
      </c>
      <c r="N410">
        <v>14</v>
      </c>
      <c r="O410">
        <v>0.81818181818181801</v>
      </c>
      <c r="P410">
        <v>4</v>
      </c>
      <c r="Q410">
        <v>3</v>
      </c>
      <c r="R410">
        <v>3</v>
      </c>
      <c r="S410">
        <v>6</v>
      </c>
      <c r="T410">
        <v>0.75</v>
      </c>
      <c r="U410">
        <v>5</v>
      </c>
      <c r="V410">
        <v>4</v>
      </c>
      <c r="W410">
        <v>3</v>
      </c>
      <c r="X410">
        <v>8</v>
      </c>
      <c r="Y410">
        <v>0.6</v>
      </c>
      <c r="Z410" s="3">
        <v>-1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-1</v>
      </c>
      <c r="AL410" s="3">
        <v>1</v>
      </c>
      <c r="AM410" s="3">
        <v>1</v>
      </c>
      <c r="AN410" s="3">
        <v>1</v>
      </c>
      <c r="AO410" s="3">
        <v>1</v>
      </c>
      <c r="AP410">
        <v>0</v>
      </c>
      <c r="AQ410" s="3">
        <v>-1</v>
      </c>
      <c r="AR410" s="3">
        <v>1</v>
      </c>
      <c r="AS410" s="3">
        <v>1</v>
      </c>
      <c r="AT410">
        <v>-1</v>
      </c>
      <c r="AU410">
        <v>1</v>
      </c>
      <c r="AV410">
        <v>1</v>
      </c>
      <c r="AW410">
        <v>1</v>
      </c>
      <c r="AX410">
        <v>2</v>
      </c>
      <c r="AY410">
        <v>0</v>
      </c>
      <c r="AZ410">
        <v>1</v>
      </c>
      <c r="BA410">
        <v>1</v>
      </c>
      <c r="BB410">
        <v>1</v>
      </c>
      <c r="BC410">
        <v>5</v>
      </c>
      <c r="BD410">
        <v>1</v>
      </c>
      <c r="BE410">
        <v>-1</v>
      </c>
      <c r="BF410">
        <v>4</v>
      </c>
      <c r="BG410">
        <v>1</v>
      </c>
      <c r="BH410">
        <v>1</v>
      </c>
      <c r="BI410">
        <v>1</v>
      </c>
      <c r="BJ410">
        <v>0</v>
      </c>
      <c r="BK410">
        <v>-1</v>
      </c>
      <c r="BL410">
        <v>1</v>
      </c>
      <c r="BM410">
        <v>6</v>
      </c>
      <c r="BN410" t="s">
        <v>2459</v>
      </c>
    </row>
    <row r="411" spans="1:66" x14ac:dyDescent="0.2">
      <c r="A411" t="s">
        <v>345</v>
      </c>
      <c r="B411" t="s">
        <v>508</v>
      </c>
      <c r="C411" t="s">
        <v>91</v>
      </c>
      <c r="D411" t="s">
        <v>92</v>
      </c>
      <c r="E411" t="s">
        <v>93</v>
      </c>
      <c r="F411" t="s">
        <v>94</v>
      </c>
      <c r="G411">
        <v>20</v>
      </c>
      <c r="H411">
        <v>13</v>
      </c>
      <c r="I411">
        <v>23</v>
      </c>
      <c r="J411" t="s">
        <v>349</v>
      </c>
      <c r="K411">
        <v>11</v>
      </c>
      <c r="L411">
        <v>10</v>
      </c>
      <c r="M411">
        <v>9</v>
      </c>
      <c r="N411">
        <v>16</v>
      </c>
      <c r="O411">
        <v>0.81818181818181801</v>
      </c>
      <c r="P411">
        <v>4</v>
      </c>
      <c r="Q411">
        <v>3</v>
      </c>
      <c r="R411">
        <v>3</v>
      </c>
      <c r="S411">
        <v>6</v>
      </c>
      <c r="T411">
        <v>0.75</v>
      </c>
      <c r="U411">
        <v>5</v>
      </c>
      <c r="V411">
        <v>4</v>
      </c>
      <c r="W411">
        <v>1</v>
      </c>
      <c r="X411">
        <v>1</v>
      </c>
      <c r="Y411">
        <v>0.2</v>
      </c>
      <c r="Z411" s="3">
        <v>-1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-1</v>
      </c>
      <c r="AL411" s="3">
        <v>1</v>
      </c>
      <c r="AM411" s="3">
        <v>1</v>
      </c>
      <c r="AN411" s="3">
        <v>1</v>
      </c>
      <c r="AO411" s="3">
        <v>1</v>
      </c>
      <c r="AP411">
        <v>0</v>
      </c>
      <c r="AQ411" s="3">
        <v>-1</v>
      </c>
      <c r="AR411">
        <v>0</v>
      </c>
      <c r="AS411">
        <v>0</v>
      </c>
      <c r="AT411">
        <v>-1</v>
      </c>
      <c r="AU411">
        <v>1</v>
      </c>
      <c r="AV411">
        <v>1</v>
      </c>
      <c r="AW411">
        <v>1</v>
      </c>
      <c r="AX411">
        <v>2</v>
      </c>
      <c r="AY411">
        <v>0</v>
      </c>
      <c r="AZ411">
        <v>1</v>
      </c>
      <c r="BA411">
        <v>1</v>
      </c>
      <c r="BB411">
        <v>1</v>
      </c>
      <c r="BC411">
        <v>7</v>
      </c>
      <c r="BD411">
        <v>1</v>
      </c>
      <c r="BE411">
        <v>-1</v>
      </c>
      <c r="BF411">
        <v>4</v>
      </c>
      <c r="BG411">
        <v>1</v>
      </c>
      <c r="BH411">
        <v>1</v>
      </c>
      <c r="BI411">
        <v>1</v>
      </c>
      <c r="BJ411">
        <v>0</v>
      </c>
      <c r="BK411">
        <v>-1</v>
      </c>
      <c r="BL411">
        <v>0</v>
      </c>
      <c r="BM411">
        <v>0</v>
      </c>
      <c r="BN411" t="s">
        <v>2460</v>
      </c>
    </row>
    <row r="412" spans="1:66" x14ac:dyDescent="0.2">
      <c r="A412" t="s">
        <v>345</v>
      </c>
      <c r="B412" t="s">
        <v>509</v>
      </c>
      <c r="C412" t="s">
        <v>91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27</v>
      </c>
      <c r="J412" t="s">
        <v>347</v>
      </c>
      <c r="K412">
        <v>11</v>
      </c>
      <c r="L412">
        <v>10</v>
      </c>
      <c r="M412">
        <v>9</v>
      </c>
      <c r="N412">
        <v>14</v>
      </c>
      <c r="O412">
        <v>0.81818181818181801</v>
      </c>
      <c r="P412">
        <v>4</v>
      </c>
      <c r="Q412">
        <v>3</v>
      </c>
      <c r="R412">
        <v>3</v>
      </c>
      <c r="S412">
        <v>6</v>
      </c>
      <c r="T412">
        <v>0.75</v>
      </c>
      <c r="U412">
        <v>5</v>
      </c>
      <c r="V412">
        <v>4</v>
      </c>
      <c r="W412">
        <v>3</v>
      </c>
      <c r="X412">
        <v>7</v>
      </c>
      <c r="Y412">
        <v>0.6</v>
      </c>
      <c r="Z412" s="3">
        <v>-1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-1</v>
      </c>
      <c r="AL412" s="3">
        <v>1</v>
      </c>
      <c r="AM412" s="3">
        <v>1</v>
      </c>
      <c r="AN412" s="3">
        <v>1</v>
      </c>
      <c r="AO412" s="3">
        <v>1</v>
      </c>
      <c r="AP412">
        <v>0</v>
      </c>
      <c r="AQ412" s="3">
        <v>-1</v>
      </c>
      <c r="AR412" s="3">
        <v>1</v>
      </c>
      <c r="AS412" s="3">
        <v>1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0</v>
      </c>
      <c r="AZ412">
        <v>1</v>
      </c>
      <c r="BA412">
        <v>1</v>
      </c>
      <c r="BB412">
        <v>1</v>
      </c>
      <c r="BC412">
        <v>5</v>
      </c>
      <c r="BD412">
        <v>1</v>
      </c>
      <c r="BE412">
        <v>-1</v>
      </c>
      <c r="BF412">
        <v>4</v>
      </c>
      <c r="BG412">
        <v>1</v>
      </c>
      <c r="BH412">
        <v>1</v>
      </c>
      <c r="BI412">
        <v>1</v>
      </c>
      <c r="BJ412">
        <v>0</v>
      </c>
      <c r="BK412">
        <v>-1</v>
      </c>
      <c r="BL412">
        <v>1</v>
      </c>
      <c r="BM412">
        <v>5</v>
      </c>
      <c r="BN412" t="s">
        <v>2459</v>
      </c>
    </row>
    <row r="413" spans="1:66" x14ac:dyDescent="0.2">
      <c r="A413" t="s">
        <v>345</v>
      </c>
      <c r="B413" t="s">
        <v>510</v>
      </c>
      <c r="C413" t="s">
        <v>91</v>
      </c>
      <c r="D413" t="s">
        <v>92</v>
      </c>
      <c r="E413" t="s">
        <v>93</v>
      </c>
      <c r="F413" t="s">
        <v>94</v>
      </c>
      <c r="G413">
        <v>20</v>
      </c>
      <c r="H413">
        <v>15</v>
      </c>
      <c r="I413">
        <v>31</v>
      </c>
      <c r="J413" t="s">
        <v>347</v>
      </c>
      <c r="K413">
        <v>11</v>
      </c>
      <c r="L413">
        <v>10</v>
      </c>
      <c r="M413">
        <v>9</v>
      </c>
      <c r="N413">
        <v>14</v>
      </c>
      <c r="O413">
        <v>0.81818181818181801</v>
      </c>
      <c r="P413">
        <v>4</v>
      </c>
      <c r="Q413">
        <v>3</v>
      </c>
      <c r="R413">
        <v>3</v>
      </c>
      <c r="S413">
        <v>6</v>
      </c>
      <c r="T413">
        <v>0.75</v>
      </c>
      <c r="U413">
        <v>5</v>
      </c>
      <c r="V413">
        <v>4</v>
      </c>
      <c r="W413">
        <v>3</v>
      </c>
      <c r="X413">
        <v>11</v>
      </c>
      <c r="Y413">
        <v>0.6</v>
      </c>
      <c r="Z413" s="3">
        <v>-1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-1</v>
      </c>
      <c r="AL413" s="3">
        <v>1</v>
      </c>
      <c r="AM413" s="3">
        <v>1</v>
      </c>
      <c r="AN413" s="3">
        <v>1</v>
      </c>
      <c r="AO413" s="3">
        <v>1</v>
      </c>
      <c r="AP413">
        <v>0</v>
      </c>
      <c r="AQ413" s="3">
        <v>-1</v>
      </c>
      <c r="AR413" s="3">
        <v>1</v>
      </c>
      <c r="AS413" s="3">
        <v>1</v>
      </c>
      <c r="AT413">
        <v>-1</v>
      </c>
      <c r="AU413">
        <v>1</v>
      </c>
      <c r="AV413">
        <v>1</v>
      </c>
      <c r="AW413">
        <v>1</v>
      </c>
      <c r="AX413">
        <v>2</v>
      </c>
      <c r="AY413">
        <v>0</v>
      </c>
      <c r="AZ413">
        <v>1</v>
      </c>
      <c r="BA413">
        <v>1</v>
      </c>
      <c r="BB413">
        <v>1</v>
      </c>
      <c r="BC413">
        <v>5</v>
      </c>
      <c r="BD413">
        <v>1</v>
      </c>
      <c r="BE413">
        <v>-1</v>
      </c>
      <c r="BF413">
        <v>4</v>
      </c>
      <c r="BG413">
        <v>1</v>
      </c>
      <c r="BH413">
        <v>1</v>
      </c>
      <c r="BI413">
        <v>1</v>
      </c>
      <c r="BJ413">
        <v>0</v>
      </c>
      <c r="BK413">
        <v>-1</v>
      </c>
      <c r="BL413">
        <v>1</v>
      </c>
      <c r="BM413">
        <v>9</v>
      </c>
      <c r="BN413" t="s">
        <v>2459</v>
      </c>
    </row>
    <row r="414" spans="1:66" x14ac:dyDescent="0.2">
      <c r="A414" t="s">
        <v>345</v>
      </c>
      <c r="B414" t="s">
        <v>511</v>
      </c>
      <c r="C414" t="s">
        <v>91</v>
      </c>
      <c r="D414" t="s">
        <v>92</v>
      </c>
      <c r="E414" t="s">
        <v>93</v>
      </c>
      <c r="F414" t="s">
        <v>94</v>
      </c>
      <c r="G414">
        <v>20</v>
      </c>
      <c r="H414">
        <v>13</v>
      </c>
      <c r="I414">
        <v>23</v>
      </c>
      <c r="J414" t="s">
        <v>349</v>
      </c>
      <c r="K414">
        <v>11</v>
      </c>
      <c r="L414">
        <v>10</v>
      </c>
      <c r="M414">
        <v>9</v>
      </c>
      <c r="N414">
        <v>16</v>
      </c>
      <c r="O414">
        <v>0.81818181818181801</v>
      </c>
      <c r="P414">
        <v>4</v>
      </c>
      <c r="Q414">
        <v>3</v>
      </c>
      <c r="R414">
        <v>3</v>
      </c>
      <c r="S414">
        <v>6</v>
      </c>
      <c r="T414">
        <v>0.75</v>
      </c>
      <c r="U414">
        <v>5</v>
      </c>
      <c r="V414">
        <v>4</v>
      </c>
      <c r="W414">
        <v>1</v>
      </c>
      <c r="X414">
        <v>1</v>
      </c>
      <c r="Y414">
        <v>0.2</v>
      </c>
      <c r="Z414" s="3">
        <v>-1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-1</v>
      </c>
      <c r="AL414" s="3">
        <v>1</v>
      </c>
      <c r="AM414" s="3">
        <v>1</v>
      </c>
      <c r="AN414" s="3">
        <v>1</v>
      </c>
      <c r="AO414" s="3">
        <v>1</v>
      </c>
      <c r="AP414">
        <v>0</v>
      </c>
      <c r="AQ414" s="3">
        <v>-1</v>
      </c>
      <c r="AR414">
        <v>0</v>
      </c>
      <c r="AS414">
        <v>0</v>
      </c>
      <c r="AT414">
        <v>-1</v>
      </c>
      <c r="AU414">
        <v>1</v>
      </c>
      <c r="AV414">
        <v>1</v>
      </c>
      <c r="AW414">
        <v>1</v>
      </c>
      <c r="AX414">
        <v>3</v>
      </c>
      <c r="AY414">
        <v>0</v>
      </c>
      <c r="AZ414">
        <v>1</v>
      </c>
      <c r="BA414">
        <v>1</v>
      </c>
      <c r="BB414">
        <v>1</v>
      </c>
      <c r="BC414">
        <v>6</v>
      </c>
      <c r="BD414">
        <v>1</v>
      </c>
      <c r="BE414">
        <v>-1</v>
      </c>
      <c r="BF414">
        <v>4</v>
      </c>
      <c r="BG414">
        <v>1</v>
      </c>
      <c r="BH414">
        <v>1</v>
      </c>
      <c r="BI414">
        <v>1</v>
      </c>
      <c r="BJ414">
        <v>0</v>
      </c>
      <c r="BK414">
        <v>-1</v>
      </c>
      <c r="BL414">
        <v>0</v>
      </c>
      <c r="BM414">
        <v>0</v>
      </c>
      <c r="BN414" t="s">
        <v>2460</v>
      </c>
    </row>
    <row r="415" spans="1:66" x14ac:dyDescent="0.2">
      <c r="A415" t="s">
        <v>345</v>
      </c>
      <c r="B415" t="s">
        <v>512</v>
      </c>
      <c r="C415" t="s">
        <v>91</v>
      </c>
      <c r="D415" t="s">
        <v>92</v>
      </c>
      <c r="E415" t="s">
        <v>93</v>
      </c>
      <c r="F415" t="s">
        <v>94</v>
      </c>
      <c r="G415">
        <v>20</v>
      </c>
      <c r="H415">
        <v>15</v>
      </c>
      <c r="I415">
        <v>37</v>
      </c>
      <c r="J415" t="s">
        <v>347</v>
      </c>
      <c r="K415">
        <v>11</v>
      </c>
      <c r="L415">
        <v>10</v>
      </c>
      <c r="M415">
        <v>9</v>
      </c>
      <c r="N415">
        <v>17</v>
      </c>
      <c r="O415">
        <v>0.81818181818181801</v>
      </c>
      <c r="P415">
        <v>4</v>
      </c>
      <c r="Q415">
        <v>3</v>
      </c>
      <c r="R415">
        <v>3</v>
      </c>
      <c r="S415">
        <v>6</v>
      </c>
      <c r="T415">
        <v>0.75</v>
      </c>
      <c r="U415">
        <v>5</v>
      </c>
      <c r="V415">
        <v>4</v>
      </c>
      <c r="W415">
        <v>3</v>
      </c>
      <c r="X415">
        <v>14</v>
      </c>
      <c r="Y415">
        <v>0.6</v>
      </c>
      <c r="Z415" s="3">
        <v>-1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-1</v>
      </c>
      <c r="AL415" s="3">
        <v>1</v>
      </c>
      <c r="AM415" s="3">
        <v>1</v>
      </c>
      <c r="AN415" s="3">
        <v>1</v>
      </c>
      <c r="AO415" s="3">
        <v>1</v>
      </c>
      <c r="AP415">
        <v>0</v>
      </c>
      <c r="AQ415" s="3">
        <v>-1</v>
      </c>
      <c r="AR415" s="3">
        <v>1</v>
      </c>
      <c r="AS415" s="3">
        <v>1</v>
      </c>
      <c r="AT415">
        <v>-1</v>
      </c>
      <c r="AU415">
        <v>1</v>
      </c>
      <c r="AV415">
        <v>1</v>
      </c>
      <c r="AW415">
        <v>1</v>
      </c>
      <c r="AX415">
        <v>2</v>
      </c>
      <c r="AY415">
        <v>0</v>
      </c>
      <c r="AZ415">
        <v>1</v>
      </c>
      <c r="BA415">
        <v>1</v>
      </c>
      <c r="BB415">
        <v>1</v>
      </c>
      <c r="BC415">
        <v>8</v>
      </c>
      <c r="BD415">
        <v>1</v>
      </c>
      <c r="BE415">
        <v>-1</v>
      </c>
      <c r="BF415">
        <v>4</v>
      </c>
      <c r="BG415">
        <v>1</v>
      </c>
      <c r="BH415">
        <v>1</v>
      </c>
      <c r="BI415">
        <v>1</v>
      </c>
      <c r="BJ415">
        <v>0</v>
      </c>
      <c r="BK415">
        <v>-1</v>
      </c>
      <c r="BL415">
        <v>1</v>
      </c>
      <c r="BM415">
        <v>12</v>
      </c>
      <c r="BN415" t="s">
        <v>2459</v>
      </c>
    </row>
    <row r="416" spans="1:66" x14ac:dyDescent="0.2">
      <c r="A416" t="s">
        <v>345</v>
      </c>
      <c r="B416" t="s">
        <v>513</v>
      </c>
      <c r="C416" t="s">
        <v>91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65</v>
      </c>
      <c r="J416" t="s">
        <v>347</v>
      </c>
      <c r="K416">
        <v>11</v>
      </c>
      <c r="L416">
        <v>10</v>
      </c>
      <c r="M416">
        <v>9</v>
      </c>
      <c r="N416">
        <v>24</v>
      </c>
      <c r="O416">
        <v>0.81818181818181801</v>
      </c>
      <c r="P416">
        <v>4</v>
      </c>
      <c r="Q416">
        <v>3</v>
      </c>
      <c r="R416">
        <v>3</v>
      </c>
      <c r="S416">
        <v>6</v>
      </c>
      <c r="T416">
        <v>0.75</v>
      </c>
      <c r="U416">
        <v>5</v>
      </c>
      <c r="V416">
        <v>4</v>
      </c>
      <c r="W416">
        <v>3</v>
      </c>
      <c r="X416">
        <v>35</v>
      </c>
      <c r="Y416">
        <v>0.6</v>
      </c>
      <c r="Z416" s="3">
        <v>-1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-1</v>
      </c>
      <c r="AL416" s="3">
        <v>1</v>
      </c>
      <c r="AM416" s="3">
        <v>1</v>
      </c>
      <c r="AN416" s="3">
        <v>1</v>
      </c>
      <c r="AO416" s="3">
        <v>1</v>
      </c>
      <c r="AP416">
        <v>0</v>
      </c>
      <c r="AQ416" s="3">
        <v>-1</v>
      </c>
      <c r="AR416" s="3">
        <v>1</v>
      </c>
      <c r="AS416" s="3">
        <v>1</v>
      </c>
      <c r="AT416">
        <v>-1</v>
      </c>
      <c r="AU416">
        <v>1</v>
      </c>
      <c r="AV416">
        <v>1</v>
      </c>
      <c r="AW416">
        <v>1</v>
      </c>
      <c r="AX416">
        <v>2</v>
      </c>
      <c r="AY416">
        <v>0</v>
      </c>
      <c r="AZ416">
        <v>1</v>
      </c>
      <c r="BA416">
        <v>1</v>
      </c>
      <c r="BB416">
        <v>1</v>
      </c>
      <c r="BC416">
        <v>15</v>
      </c>
      <c r="BD416">
        <v>1</v>
      </c>
      <c r="BE416">
        <v>-1</v>
      </c>
      <c r="BF416">
        <v>4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1</v>
      </c>
      <c r="BM416">
        <v>33</v>
      </c>
      <c r="BN416" t="s">
        <v>2459</v>
      </c>
    </row>
    <row r="417" spans="1:66" x14ac:dyDescent="0.2">
      <c r="A417" t="s">
        <v>345</v>
      </c>
      <c r="B417" t="s">
        <v>514</v>
      </c>
      <c r="C417" t="s">
        <v>91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22</v>
      </c>
      <c r="J417" t="s">
        <v>349</v>
      </c>
      <c r="K417">
        <v>11</v>
      </c>
      <c r="L417">
        <v>10</v>
      </c>
      <c r="M417">
        <v>9</v>
      </c>
      <c r="N417">
        <v>15</v>
      </c>
      <c r="O417">
        <v>0.81818181818181801</v>
      </c>
      <c r="P417">
        <v>4</v>
      </c>
      <c r="Q417">
        <v>3</v>
      </c>
      <c r="R417">
        <v>3</v>
      </c>
      <c r="S417">
        <v>6</v>
      </c>
      <c r="T417">
        <v>0.75</v>
      </c>
      <c r="U417">
        <v>5</v>
      </c>
      <c r="V417">
        <v>4</v>
      </c>
      <c r="W417">
        <v>1</v>
      </c>
      <c r="X417">
        <v>1</v>
      </c>
      <c r="Y417">
        <v>0.2</v>
      </c>
      <c r="Z417" s="3">
        <v>-1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-1</v>
      </c>
      <c r="AL417" s="3">
        <v>1</v>
      </c>
      <c r="AM417" s="3">
        <v>1</v>
      </c>
      <c r="AN417" s="3">
        <v>1</v>
      </c>
      <c r="AO417" s="3">
        <v>1</v>
      </c>
      <c r="AP417">
        <v>0</v>
      </c>
      <c r="AQ417" s="3">
        <v>-1</v>
      </c>
      <c r="AR417">
        <v>0</v>
      </c>
      <c r="AS417">
        <v>0</v>
      </c>
      <c r="AT417">
        <v>-1</v>
      </c>
      <c r="AU417">
        <v>1</v>
      </c>
      <c r="AV417">
        <v>1</v>
      </c>
      <c r="AW417">
        <v>1</v>
      </c>
      <c r="AX417">
        <v>2</v>
      </c>
      <c r="AY417">
        <v>0</v>
      </c>
      <c r="AZ417">
        <v>1</v>
      </c>
      <c r="BA417">
        <v>1</v>
      </c>
      <c r="BB417">
        <v>1</v>
      </c>
      <c r="BC417">
        <v>6</v>
      </c>
      <c r="BD417">
        <v>1</v>
      </c>
      <c r="BE417">
        <v>-1</v>
      </c>
      <c r="BF417">
        <v>4</v>
      </c>
      <c r="BG417">
        <v>1</v>
      </c>
      <c r="BH417">
        <v>1</v>
      </c>
      <c r="BI417">
        <v>1</v>
      </c>
      <c r="BJ417">
        <v>0</v>
      </c>
      <c r="BK417">
        <v>-1</v>
      </c>
      <c r="BL417">
        <v>0</v>
      </c>
      <c r="BM417">
        <v>0</v>
      </c>
      <c r="BN417" t="s">
        <v>2460</v>
      </c>
    </row>
    <row r="418" spans="1:66" x14ac:dyDescent="0.2">
      <c r="A418" t="s">
        <v>345</v>
      </c>
      <c r="B418" t="s">
        <v>515</v>
      </c>
      <c r="C418" t="s">
        <v>91</v>
      </c>
      <c r="D418" t="s">
        <v>92</v>
      </c>
      <c r="E418" t="s">
        <v>93</v>
      </c>
      <c r="F418" t="s">
        <v>94</v>
      </c>
      <c r="G418">
        <v>20</v>
      </c>
      <c r="H418">
        <v>13</v>
      </c>
      <c r="I418">
        <v>23</v>
      </c>
      <c r="J418" t="s">
        <v>349</v>
      </c>
      <c r="K418">
        <v>11</v>
      </c>
      <c r="L418">
        <v>10</v>
      </c>
      <c r="M418">
        <v>9</v>
      </c>
      <c r="N418">
        <v>16</v>
      </c>
      <c r="O418">
        <v>0.81818181818181801</v>
      </c>
      <c r="P418">
        <v>4</v>
      </c>
      <c r="Q418">
        <v>3</v>
      </c>
      <c r="R418">
        <v>3</v>
      </c>
      <c r="S418">
        <v>6</v>
      </c>
      <c r="T418">
        <v>0.75</v>
      </c>
      <c r="U418">
        <v>5</v>
      </c>
      <c r="V418">
        <v>4</v>
      </c>
      <c r="W418">
        <v>1</v>
      </c>
      <c r="X418">
        <v>1</v>
      </c>
      <c r="Y418">
        <v>0.2</v>
      </c>
      <c r="Z418" s="3">
        <v>-1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-1</v>
      </c>
      <c r="AL418" s="3">
        <v>1</v>
      </c>
      <c r="AM418" s="3">
        <v>1</v>
      </c>
      <c r="AN418" s="3">
        <v>1</v>
      </c>
      <c r="AO418" s="3">
        <v>1</v>
      </c>
      <c r="AP418">
        <v>0</v>
      </c>
      <c r="AQ418" s="3">
        <v>-1</v>
      </c>
      <c r="AR418">
        <v>0</v>
      </c>
      <c r="AS418">
        <v>0</v>
      </c>
      <c r="AT418">
        <v>-1</v>
      </c>
      <c r="AU418">
        <v>1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7</v>
      </c>
      <c r="BD418">
        <v>1</v>
      </c>
      <c r="BE418">
        <v>-1</v>
      </c>
      <c r="BF418">
        <v>4</v>
      </c>
      <c r="BG418">
        <v>1</v>
      </c>
      <c r="BH418">
        <v>1</v>
      </c>
      <c r="BI418">
        <v>1</v>
      </c>
      <c r="BJ418">
        <v>0</v>
      </c>
      <c r="BK418">
        <v>-1</v>
      </c>
      <c r="BL418">
        <v>0</v>
      </c>
      <c r="BM418">
        <v>0</v>
      </c>
      <c r="BN418" t="s">
        <v>2460</v>
      </c>
    </row>
    <row r="419" spans="1:66" x14ac:dyDescent="0.2">
      <c r="A419" t="s">
        <v>345</v>
      </c>
      <c r="B419" t="s">
        <v>516</v>
      </c>
      <c r="C419" t="s">
        <v>91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27</v>
      </c>
      <c r="J419" t="s">
        <v>347</v>
      </c>
      <c r="K419">
        <v>11</v>
      </c>
      <c r="L419">
        <v>10</v>
      </c>
      <c r="M419">
        <v>9</v>
      </c>
      <c r="N419">
        <v>14</v>
      </c>
      <c r="O419">
        <v>0.81818181818181801</v>
      </c>
      <c r="P419">
        <v>4</v>
      </c>
      <c r="Q419">
        <v>3</v>
      </c>
      <c r="R419">
        <v>3</v>
      </c>
      <c r="S419">
        <v>6</v>
      </c>
      <c r="T419">
        <v>0.75</v>
      </c>
      <c r="U419">
        <v>5</v>
      </c>
      <c r="V419">
        <v>4</v>
      </c>
      <c r="W419">
        <v>3</v>
      </c>
      <c r="X419">
        <v>7</v>
      </c>
      <c r="Y419">
        <v>0.6</v>
      </c>
      <c r="Z419" s="3">
        <v>-1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-1</v>
      </c>
      <c r="AL419" s="3">
        <v>1</v>
      </c>
      <c r="AM419" s="3">
        <v>1</v>
      </c>
      <c r="AN419" s="3">
        <v>1</v>
      </c>
      <c r="AO419" s="3">
        <v>1</v>
      </c>
      <c r="AP419">
        <v>0</v>
      </c>
      <c r="AQ419" s="3">
        <v>-1</v>
      </c>
      <c r="AR419" s="3">
        <v>1</v>
      </c>
      <c r="AS419" s="3">
        <v>1</v>
      </c>
      <c r="AT419">
        <v>-1</v>
      </c>
      <c r="AU419">
        <v>1</v>
      </c>
      <c r="AV419">
        <v>1</v>
      </c>
      <c r="AW419">
        <v>1</v>
      </c>
      <c r="AX419">
        <v>2</v>
      </c>
      <c r="AY419">
        <v>0</v>
      </c>
      <c r="AZ419">
        <v>1</v>
      </c>
      <c r="BA419">
        <v>1</v>
      </c>
      <c r="BB419">
        <v>1</v>
      </c>
      <c r="BC419">
        <v>5</v>
      </c>
      <c r="BD419">
        <v>1</v>
      </c>
      <c r="BE419">
        <v>-1</v>
      </c>
      <c r="BF419">
        <v>4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1</v>
      </c>
      <c r="BM419">
        <v>5</v>
      </c>
      <c r="BN419" t="s">
        <v>2459</v>
      </c>
    </row>
    <row r="420" spans="1:66" x14ac:dyDescent="0.2">
      <c r="A420" t="s">
        <v>345</v>
      </c>
      <c r="B420" t="s">
        <v>517</v>
      </c>
      <c r="C420" t="s">
        <v>91</v>
      </c>
      <c r="D420" t="s">
        <v>92</v>
      </c>
      <c r="E420" t="s">
        <v>93</v>
      </c>
      <c r="F420" t="s">
        <v>94</v>
      </c>
      <c r="G420">
        <v>20</v>
      </c>
      <c r="H420">
        <v>15</v>
      </c>
      <c r="I420">
        <v>40</v>
      </c>
      <c r="J420" t="s">
        <v>347</v>
      </c>
      <c r="K420">
        <v>11</v>
      </c>
      <c r="L420">
        <v>10</v>
      </c>
      <c r="M420">
        <v>9</v>
      </c>
      <c r="N420">
        <v>18</v>
      </c>
      <c r="O420">
        <v>0.81818181818181801</v>
      </c>
      <c r="P420">
        <v>4</v>
      </c>
      <c r="Q420">
        <v>3</v>
      </c>
      <c r="R420">
        <v>3</v>
      </c>
      <c r="S420">
        <v>6</v>
      </c>
      <c r="T420">
        <v>0.75</v>
      </c>
      <c r="U420">
        <v>5</v>
      </c>
      <c r="V420">
        <v>4</v>
      </c>
      <c r="W420">
        <v>3</v>
      </c>
      <c r="X420">
        <v>16</v>
      </c>
      <c r="Y420">
        <v>0.6</v>
      </c>
      <c r="Z420" s="3">
        <v>-1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-1</v>
      </c>
      <c r="AL420" s="3">
        <v>1</v>
      </c>
      <c r="AM420" s="3">
        <v>1</v>
      </c>
      <c r="AN420" s="3">
        <v>1</v>
      </c>
      <c r="AO420" s="3">
        <v>1</v>
      </c>
      <c r="AP420">
        <v>0</v>
      </c>
      <c r="AQ420" s="3">
        <v>-1</v>
      </c>
      <c r="AR420" s="3">
        <v>1</v>
      </c>
      <c r="AS420" s="3">
        <v>1</v>
      </c>
      <c r="AT420">
        <v>-1</v>
      </c>
      <c r="AU420">
        <v>1</v>
      </c>
      <c r="AV420">
        <v>1</v>
      </c>
      <c r="AW420">
        <v>1</v>
      </c>
      <c r="AX420">
        <v>2</v>
      </c>
      <c r="AY420">
        <v>0</v>
      </c>
      <c r="AZ420">
        <v>1</v>
      </c>
      <c r="BA420">
        <v>1</v>
      </c>
      <c r="BB420">
        <v>1</v>
      </c>
      <c r="BC420">
        <v>9</v>
      </c>
      <c r="BD420">
        <v>1</v>
      </c>
      <c r="BE420">
        <v>-1</v>
      </c>
      <c r="BF420">
        <v>4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1</v>
      </c>
      <c r="BM420">
        <v>14</v>
      </c>
      <c r="BN420" t="s">
        <v>2459</v>
      </c>
    </row>
    <row r="421" spans="1:66" x14ac:dyDescent="0.2">
      <c r="A421" t="s">
        <v>345</v>
      </c>
      <c r="B421" t="s">
        <v>518</v>
      </c>
      <c r="C421" t="s">
        <v>91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101</v>
      </c>
      <c r="J421" t="s">
        <v>347</v>
      </c>
      <c r="K421">
        <v>11</v>
      </c>
      <c r="L421">
        <v>10</v>
      </c>
      <c r="M421">
        <v>9</v>
      </c>
      <c r="N421">
        <v>13</v>
      </c>
      <c r="O421">
        <v>0.81818181818181801</v>
      </c>
      <c r="P421">
        <v>4</v>
      </c>
      <c r="Q421">
        <v>3</v>
      </c>
      <c r="R421">
        <v>3</v>
      </c>
      <c r="S421">
        <v>6</v>
      </c>
      <c r="T421">
        <v>0.75</v>
      </c>
      <c r="U421">
        <v>5</v>
      </c>
      <c r="V421">
        <v>4</v>
      </c>
      <c r="W421">
        <v>3</v>
      </c>
      <c r="X421">
        <v>82</v>
      </c>
      <c r="Y421">
        <v>0.6</v>
      </c>
      <c r="Z421" s="3">
        <v>-1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-1</v>
      </c>
      <c r="AL421" s="3">
        <v>1</v>
      </c>
      <c r="AM421" s="3">
        <v>1</v>
      </c>
      <c r="AN421" s="3">
        <v>1</v>
      </c>
      <c r="AO421" s="3">
        <v>1</v>
      </c>
      <c r="AP421">
        <v>0</v>
      </c>
      <c r="AQ421" s="3">
        <v>-1</v>
      </c>
      <c r="AR421" s="3">
        <v>1</v>
      </c>
      <c r="AS421" s="3">
        <v>1</v>
      </c>
      <c r="AT421">
        <v>-1</v>
      </c>
      <c r="AU421">
        <v>1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1</v>
      </c>
      <c r="BB421">
        <v>1</v>
      </c>
      <c r="BC421">
        <v>4</v>
      </c>
      <c r="BD421">
        <v>1</v>
      </c>
      <c r="BE421">
        <v>-1</v>
      </c>
      <c r="BF421">
        <v>4</v>
      </c>
      <c r="BG421">
        <v>1</v>
      </c>
      <c r="BH421">
        <v>1</v>
      </c>
      <c r="BI421">
        <v>1</v>
      </c>
      <c r="BJ421">
        <v>0</v>
      </c>
      <c r="BK421">
        <v>-1</v>
      </c>
      <c r="BL421">
        <v>1</v>
      </c>
      <c r="BM421">
        <v>80</v>
      </c>
      <c r="BN421" t="s">
        <v>2459</v>
      </c>
    </row>
    <row r="422" spans="1:66" x14ac:dyDescent="0.2">
      <c r="A422" t="s">
        <v>345</v>
      </c>
      <c r="B422" t="s">
        <v>519</v>
      </c>
      <c r="C422" t="s">
        <v>91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28</v>
      </c>
      <c r="J422" t="s">
        <v>347</v>
      </c>
      <c r="K422">
        <v>11</v>
      </c>
      <c r="L422">
        <v>10</v>
      </c>
      <c r="M422">
        <v>9</v>
      </c>
      <c r="N422">
        <v>14</v>
      </c>
      <c r="O422">
        <v>0.81818181818181801</v>
      </c>
      <c r="P422">
        <v>4</v>
      </c>
      <c r="Q422">
        <v>3</v>
      </c>
      <c r="R422">
        <v>3</v>
      </c>
      <c r="S422">
        <v>6</v>
      </c>
      <c r="T422">
        <v>0.75</v>
      </c>
      <c r="U422">
        <v>5</v>
      </c>
      <c r="V422">
        <v>4</v>
      </c>
      <c r="W422">
        <v>3</v>
      </c>
      <c r="X422">
        <v>8</v>
      </c>
      <c r="Y422">
        <v>0.6</v>
      </c>
      <c r="Z422" s="3">
        <v>-1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-1</v>
      </c>
      <c r="AL422" s="3">
        <v>1</v>
      </c>
      <c r="AM422" s="3">
        <v>1</v>
      </c>
      <c r="AN422" s="3">
        <v>1</v>
      </c>
      <c r="AO422" s="3">
        <v>1</v>
      </c>
      <c r="AP422">
        <v>0</v>
      </c>
      <c r="AQ422" s="3">
        <v>-1</v>
      </c>
      <c r="AR422" s="3">
        <v>1</v>
      </c>
      <c r="AS422" s="3">
        <v>1</v>
      </c>
      <c r="AT422">
        <v>-1</v>
      </c>
      <c r="AU422">
        <v>1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5</v>
      </c>
      <c r="BD422">
        <v>1</v>
      </c>
      <c r="BE422">
        <v>-1</v>
      </c>
      <c r="BF422">
        <v>4</v>
      </c>
      <c r="BG422">
        <v>1</v>
      </c>
      <c r="BH422">
        <v>1</v>
      </c>
      <c r="BI422">
        <v>1</v>
      </c>
      <c r="BJ422">
        <v>0</v>
      </c>
      <c r="BK422">
        <v>-1</v>
      </c>
      <c r="BL422">
        <v>1</v>
      </c>
      <c r="BM422">
        <v>6</v>
      </c>
      <c r="BN422" t="s">
        <v>2459</v>
      </c>
    </row>
    <row r="423" spans="1:66" x14ac:dyDescent="0.2">
      <c r="A423" t="s">
        <v>345</v>
      </c>
      <c r="B423" t="s">
        <v>520</v>
      </c>
      <c r="C423" t="s">
        <v>91</v>
      </c>
      <c r="D423" t="s">
        <v>92</v>
      </c>
      <c r="E423" t="s">
        <v>93</v>
      </c>
      <c r="F423" t="s">
        <v>94</v>
      </c>
      <c r="G423">
        <v>20</v>
      </c>
      <c r="H423">
        <v>15</v>
      </c>
      <c r="I423">
        <v>27</v>
      </c>
      <c r="J423" t="s">
        <v>347</v>
      </c>
      <c r="K423">
        <v>11</v>
      </c>
      <c r="L423">
        <v>10</v>
      </c>
      <c r="M423">
        <v>9</v>
      </c>
      <c r="N423">
        <v>14</v>
      </c>
      <c r="O423">
        <v>0.81818181818181801</v>
      </c>
      <c r="P423">
        <v>4</v>
      </c>
      <c r="Q423">
        <v>3</v>
      </c>
      <c r="R423">
        <v>3</v>
      </c>
      <c r="S423">
        <v>6</v>
      </c>
      <c r="T423">
        <v>0.75</v>
      </c>
      <c r="U423">
        <v>5</v>
      </c>
      <c r="V423">
        <v>4</v>
      </c>
      <c r="W423">
        <v>3</v>
      </c>
      <c r="X423">
        <v>7</v>
      </c>
      <c r="Y423">
        <v>0.6</v>
      </c>
      <c r="Z423" s="3">
        <v>-1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-1</v>
      </c>
      <c r="AL423" s="3">
        <v>1</v>
      </c>
      <c r="AM423" s="3">
        <v>1</v>
      </c>
      <c r="AN423" s="3">
        <v>1</v>
      </c>
      <c r="AO423" s="3">
        <v>1</v>
      </c>
      <c r="AP423">
        <v>0</v>
      </c>
      <c r="AQ423" s="3">
        <v>-1</v>
      </c>
      <c r="AR423" s="3">
        <v>1</v>
      </c>
      <c r="AS423" s="3">
        <v>1</v>
      </c>
      <c r="AT423">
        <v>-1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1</v>
      </c>
      <c r="BA423">
        <v>1</v>
      </c>
      <c r="BB423">
        <v>1</v>
      </c>
      <c r="BC423">
        <v>5</v>
      </c>
      <c r="BD423">
        <v>1</v>
      </c>
      <c r="BE423">
        <v>-1</v>
      </c>
      <c r="BF423">
        <v>4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1</v>
      </c>
      <c r="BM423">
        <v>5</v>
      </c>
      <c r="BN423" t="s">
        <v>2459</v>
      </c>
    </row>
    <row r="424" spans="1:66" x14ac:dyDescent="0.2">
      <c r="A424" t="s">
        <v>345</v>
      </c>
      <c r="B424" t="s">
        <v>521</v>
      </c>
      <c r="C424" t="s">
        <v>91</v>
      </c>
      <c r="D424" t="s">
        <v>92</v>
      </c>
      <c r="E424" t="s">
        <v>93</v>
      </c>
      <c r="F424" t="s">
        <v>94</v>
      </c>
      <c r="G424">
        <v>20</v>
      </c>
      <c r="H424">
        <v>15</v>
      </c>
      <c r="I424">
        <v>28</v>
      </c>
      <c r="J424" t="s">
        <v>347</v>
      </c>
      <c r="K424">
        <v>11</v>
      </c>
      <c r="L424">
        <v>10</v>
      </c>
      <c r="M424">
        <v>9</v>
      </c>
      <c r="N424">
        <v>14</v>
      </c>
      <c r="O424">
        <v>0.81818181818181801</v>
      </c>
      <c r="P424">
        <v>4</v>
      </c>
      <c r="Q424">
        <v>3</v>
      </c>
      <c r="R424">
        <v>3</v>
      </c>
      <c r="S424">
        <v>6</v>
      </c>
      <c r="T424">
        <v>0.75</v>
      </c>
      <c r="U424">
        <v>5</v>
      </c>
      <c r="V424">
        <v>4</v>
      </c>
      <c r="W424">
        <v>3</v>
      </c>
      <c r="X424">
        <v>8</v>
      </c>
      <c r="Y424">
        <v>0.6</v>
      </c>
      <c r="Z424" s="3">
        <v>-1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-1</v>
      </c>
      <c r="AL424" s="3">
        <v>1</v>
      </c>
      <c r="AM424" s="3">
        <v>1</v>
      </c>
      <c r="AN424" s="3">
        <v>1</v>
      </c>
      <c r="AO424" s="3">
        <v>1</v>
      </c>
      <c r="AP424">
        <v>0</v>
      </c>
      <c r="AQ424" s="3">
        <v>-1</v>
      </c>
      <c r="AR424" s="3">
        <v>1</v>
      </c>
      <c r="AS424" s="3">
        <v>1</v>
      </c>
      <c r="AT424">
        <v>-1</v>
      </c>
      <c r="AU424">
        <v>1</v>
      </c>
      <c r="AV424">
        <v>1</v>
      </c>
      <c r="AW424">
        <v>1</v>
      </c>
      <c r="AX424">
        <v>2</v>
      </c>
      <c r="AY424">
        <v>0</v>
      </c>
      <c r="AZ424">
        <v>1</v>
      </c>
      <c r="BA424">
        <v>1</v>
      </c>
      <c r="BB424">
        <v>1</v>
      </c>
      <c r="BC424">
        <v>5</v>
      </c>
      <c r="BD424">
        <v>1</v>
      </c>
      <c r="BE424">
        <v>-1</v>
      </c>
      <c r="BF424">
        <v>4</v>
      </c>
      <c r="BG424">
        <v>1</v>
      </c>
      <c r="BH424">
        <v>1</v>
      </c>
      <c r="BI424">
        <v>1</v>
      </c>
      <c r="BJ424">
        <v>0</v>
      </c>
      <c r="BK424">
        <v>-1</v>
      </c>
      <c r="BL424">
        <v>1</v>
      </c>
      <c r="BM424">
        <v>6</v>
      </c>
      <c r="BN424" t="s">
        <v>2459</v>
      </c>
    </row>
    <row r="425" spans="1:66" x14ac:dyDescent="0.2">
      <c r="A425" t="s">
        <v>345</v>
      </c>
      <c r="B425" t="s">
        <v>522</v>
      </c>
      <c r="C425" t="s">
        <v>91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40</v>
      </c>
      <c r="J425" t="s">
        <v>347</v>
      </c>
      <c r="K425">
        <v>11</v>
      </c>
      <c r="L425">
        <v>10</v>
      </c>
      <c r="M425">
        <v>9</v>
      </c>
      <c r="N425">
        <v>18</v>
      </c>
      <c r="O425">
        <v>0.81818181818181801</v>
      </c>
      <c r="P425">
        <v>4</v>
      </c>
      <c r="Q425">
        <v>3</v>
      </c>
      <c r="R425">
        <v>3</v>
      </c>
      <c r="S425">
        <v>6</v>
      </c>
      <c r="T425">
        <v>0.75</v>
      </c>
      <c r="U425">
        <v>5</v>
      </c>
      <c r="V425">
        <v>4</v>
      </c>
      <c r="W425">
        <v>3</v>
      </c>
      <c r="X425">
        <v>16</v>
      </c>
      <c r="Y425">
        <v>0.6</v>
      </c>
      <c r="Z425" s="3">
        <v>-1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-1</v>
      </c>
      <c r="AL425" s="3">
        <v>1</v>
      </c>
      <c r="AM425" s="3">
        <v>1</v>
      </c>
      <c r="AN425" s="3">
        <v>1</v>
      </c>
      <c r="AO425" s="3">
        <v>1</v>
      </c>
      <c r="AP425">
        <v>0</v>
      </c>
      <c r="AQ425" s="3">
        <v>-1</v>
      </c>
      <c r="AR425" s="3">
        <v>1</v>
      </c>
      <c r="AS425" s="3">
        <v>1</v>
      </c>
      <c r="AT425">
        <v>-1</v>
      </c>
      <c r="AU425">
        <v>1</v>
      </c>
      <c r="AV425">
        <v>1</v>
      </c>
      <c r="AW425">
        <v>1</v>
      </c>
      <c r="AX425">
        <v>2</v>
      </c>
      <c r="AY425">
        <v>0</v>
      </c>
      <c r="AZ425">
        <v>1</v>
      </c>
      <c r="BA425">
        <v>1</v>
      </c>
      <c r="BB425">
        <v>1</v>
      </c>
      <c r="BC425">
        <v>9</v>
      </c>
      <c r="BD425">
        <v>1</v>
      </c>
      <c r="BE425">
        <v>-1</v>
      </c>
      <c r="BF425">
        <v>4</v>
      </c>
      <c r="BG425">
        <v>1</v>
      </c>
      <c r="BH425">
        <v>1</v>
      </c>
      <c r="BI425">
        <v>1</v>
      </c>
      <c r="BJ425">
        <v>0</v>
      </c>
      <c r="BK425">
        <v>-1</v>
      </c>
      <c r="BL425">
        <v>1</v>
      </c>
      <c r="BM425">
        <v>14</v>
      </c>
      <c r="BN425" t="s">
        <v>2459</v>
      </c>
    </row>
    <row r="426" spans="1:66" x14ac:dyDescent="0.2">
      <c r="A426" t="s">
        <v>345</v>
      </c>
      <c r="B426" t="s">
        <v>523</v>
      </c>
      <c r="C426" t="s">
        <v>91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37</v>
      </c>
      <c r="J426" t="s">
        <v>347</v>
      </c>
      <c r="K426">
        <v>11</v>
      </c>
      <c r="L426">
        <v>10</v>
      </c>
      <c r="M426">
        <v>9</v>
      </c>
      <c r="N426">
        <v>17</v>
      </c>
      <c r="O426">
        <v>0.81818181818181801</v>
      </c>
      <c r="P426">
        <v>4</v>
      </c>
      <c r="Q426">
        <v>3</v>
      </c>
      <c r="R426">
        <v>3</v>
      </c>
      <c r="S426">
        <v>6</v>
      </c>
      <c r="T426">
        <v>0.75</v>
      </c>
      <c r="U426">
        <v>5</v>
      </c>
      <c r="V426">
        <v>4</v>
      </c>
      <c r="W426">
        <v>3</v>
      </c>
      <c r="X426">
        <v>14</v>
      </c>
      <c r="Y426">
        <v>0.6</v>
      </c>
      <c r="Z426" s="3">
        <v>-1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-1</v>
      </c>
      <c r="AL426" s="3">
        <v>1</v>
      </c>
      <c r="AM426" s="3">
        <v>1</v>
      </c>
      <c r="AN426" s="3">
        <v>1</v>
      </c>
      <c r="AO426" s="3">
        <v>1</v>
      </c>
      <c r="AP426">
        <v>0</v>
      </c>
      <c r="AQ426" s="3">
        <v>-1</v>
      </c>
      <c r="AR426" s="3">
        <v>1</v>
      </c>
      <c r="AS426" s="3">
        <v>1</v>
      </c>
      <c r="AT426">
        <v>-1</v>
      </c>
      <c r="AU426">
        <v>1</v>
      </c>
      <c r="AV426">
        <v>1</v>
      </c>
      <c r="AW426">
        <v>1</v>
      </c>
      <c r="AX426">
        <v>2</v>
      </c>
      <c r="AY426">
        <v>0</v>
      </c>
      <c r="AZ426">
        <v>1</v>
      </c>
      <c r="BA426">
        <v>1</v>
      </c>
      <c r="BB426">
        <v>1</v>
      </c>
      <c r="BC426">
        <v>8</v>
      </c>
      <c r="BD426">
        <v>1</v>
      </c>
      <c r="BE426">
        <v>-1</v>
      </c>
      <c r="BF426">
        <v>4</v>
      </c>
      <c r="BG426">
        <v>1</v>
      </c>
      <c r="BH426">
        <v>1</v>
      </c>
      <c r="BI426">
        <v>1</v>
      </c>
      <c r="BJ426">
        <v>0</v>
      </c>
      <c r="BK426">
        <v>-1</v>
      </c>
      <c r="BL426">
        <v>1</v>
      </c>
      <c r="BM426">
        <v>12</v>
      </c>
      <c r="BN426" t="s">
        <v>2459</v>
      </c>
    </row>
    <row r="427" spans="1:66" x14ac:dyDescent="0.2">
      <c r="A427" t="s">
        <v>345</v>
      </c>
      <c r="B427" t="s">
        <v>524</v>
      </c>
      <c r="C427" t="s">
        <v>91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27</v>
      </c>
      <c r="J427" t="s">
        <v>347</v>
      </c>
      <c r="K427">
        <v>11</v>
      </c>
      <c r="L427">
        <v>10</v>
      </c>
      <c r="M427">
        <v>9</v>
      </c>
      <c r="N427">
        <v>14</v>
      </c>
      <c r="O427">
        <v>0.81818181818181801</v>
      </c>
      <c r="P427">
        <v>4</v>
      </c>
      <c r="Q427">
        <v>3</v>
      </c>
      <c r="R427">
        <v>3</v>
      </c>
      <c r="S427">
        <v>6</v>
      </c>
      <c r="T427">
        <v>0.75</v>
      </c>
      <c r="U427">
        <v>5</v>
      </c>
      <c r="V427">
        <v>4</v>
      </c>
      <c r="W427">
        <v>3</v>
      </c>
      <c r="X427">
        <v>7</v>
      </c>
      <c r="Y427">
        <v>0.6</v>
      </c>
      <c r="Z427" s="3">
        <v>-1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-1</v>
      </c>
      <c r="AL427" s="3">
        <v>1</v>
      </c>
      <c r="AM427" s="3">
        <v>1</v>
      </c>
      <c r="AN427" s="3">
        <v>1</v>
      </c>
      <c r="AO427" s="3">
        <v>1</v>
      </c>
      <c r="AP427">
        <v>0</v>
      </c>
      <c r="AQ427" s="3">
        <v>-1</v>
      </c>
      <c r="AR427" s="3">
        <v>1</v>
      </c>
      <c r="AS427" s="3">
        <v>1</v>
      </c>
      <c r="AT427">
        <v>-1</v>
      </c>
      <c r="AU427">
        <v>1</v>
      </c>
      <c r="AV427">
        <v>1</v>
      </c>
      <c r="AW427">
        <v>1</v>
      </c>
      <c r="AX427">
        <v>2</v>
      </c>
      <c r="AY427">
        <v>0</v>
      </c>
      <c r="AZ427">
        <v>1</v>
      </c>
      <c r="BA427">
        <v>1</v>
      </c>
      <c r="BB427">
        <v>1</v>
      </c>
      <c r="BC427">
        <v>5</v>
      </c>
      <c r="BD427">
        <v>1</v>
      </c>
      <c r="BE427">
        <v>-1</v>
      </c>
      <c r="BF427">
        <v>4</v>
      </c>
      <c r="BG427">
        <v>1</v>
      </c>
      <c r="BH427">
        <v>1</v>
      </c>
      <c r="BI427">
        <v>1</v>
      </c>
      <c r="BJ427">
        <v>0</v>
      </c>
      <c r="BK427">
        <v>-1</v>
      </c>
      <c r="BL427">
        <v>1</v>
      </c>
      <c r="BM427">
        <v>5</v>
      </c>
      <c r="BN427" t="s">
        <v>2459</v>
      </c>
    </row>
    <row r="428" spans="1:66" x14ac:dyDescent="0.2">
      <c r="A428" t="s">
        <v>345</v>
      </c>
      <c r="B428" t="s">
        <v>525</v>
      </c>
      <c r="C428" t="s">
        <v>91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27</v>
      </c>
      <c r="J428" t="s">
        <v>347</v>
      </c>
      <c r="K428">
        <v>11</v>
      </c>
      <c r="L428">
        <v>10</v>
      </c>
      <c r="M428">
        <v>9</v>
      </c>
      <c r="N428">
        <v>14</v>
      </c>
      <c r="O428">
        <v>0.81818181818181801</v>
      </c>
      <c r="P428">
        <v>4</v>
      </c>
      <c r="Q428">
        <v>3</v>
      </c>
      <c r="R428">
        <v>3</v>
      </c>
      <c r="S428">
        <v>6</v>
      </c>
      <c r="T428">
        <v>0.75</v>
      </c>
      <c r="U428">
        <v>5</v>
      </c>
      <c r="V428">
        <v>4</v>
      </c>
      <c r="W428">
        <v>3</v>
      </c>
      <c r="X428">
        <v>7</v>
      </c>
      <c r="Y428">
        <v>0.6</v>
      </c>
      <c r="Z428" s="3">
        <v>-1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-1</v>
      </c>
      <c r="AL428" s="3">
        <v>1</v>
      </c>
      <c r="AM428" s="3">
        <v>1</v>
      </c>
      <c r="AN428" s="3">
        <v>1</v>
      </c>
      <c r="AO428" s="3">
        <v>1</v>
      </c>
      <c r="AP428">
        <v>0</v>
      </c>
      <c r="AQ428" s="3">
        <v>-1</v>
      </c>
      <c r="AR428" s="3">
        <v>1</v>
      </c>
      <c r="AS428" s="3">
        <v>1</v>
      </c>
      <c r="AT428">
        <v>-1</v>
      </c>
      <c r="AU428">
        <v>1</v>
      </c>
      <c r="AV428">
        <v>1</v>
      </c>
      <c r="AW428">
        <v>1</v>
      </c>
      <c r="AX428">
        <v>2</v>
      </c>
      <c r="AY428">
        <v>0</v>
      </c>
      <c r="AZ428">
        <v>1</v>
      </c>
      <c r="BA428">
        <v>1</v>
      </c>
      <c r="BB428">
        <v>1</v>
      </c>
      <c r="BC428">
        <v>5</v>
      </c>
      <c r="BD428">
        <v>1</v>
      </c>
      <c r="BE428">
        <v>-1</v>
      </c>
      <c r="BF428">
        <v>4</v>
      </c>
      <c r="BG428">
        <v>1</v>
      </c>
      <c r="BH428">
        <v>1</v>
      </c>
      <c r="BI428">
        <v>1</v>
      </c>
      <c r="BJ428">
        <v>0</v>
      </c>
      <c r="BK428">
        <v>-1</v>
      </c>
      <c r="BL428">
        <v>1</v>
      </c>
      <c r="BM428">
        <v>5</v>
      </c>
      <c r="BN428" t="s">
        <v>2459</v>
      </c>
    </row>
    <row r="429" spans="1:66" x14ac:dyDescent="0.2">
      <c r="A429" t="s">
        <v>345</v>
      </c>
      <c r="B429" t="s">
        <v>526</v>
      </c>
      <c r="C429" t="s">
        <v>91</v>
      </c>
      <c r="D429" t="s">
        <v>92</v>
      </c>
      <c r="E429" t="s">
        <v>93</v>
      </c>
      <c r="F429" t="s">
        <v>94</v>
      </c>
      <c r="G429">
        <v>20</v>
      </c>
      <c r="H429">
        <v>13</v>
      </c>
      <c r="I429">
        <v>21</v>
      </c>
      <c r="J429" t="s">
        <v>349</v>
      </c>
      <c r="K429">
        <v>11</v>
      </c>
      <c r="L429">
        <v>10</v>
      </c>
      <c r="M429">
        <v>9</v>
      </c>
      <c r="N429">
        <v>14</v>
      </c>
      <c r="O429">
        <v>0.81818181818181801</v>
      </c>
      <c r="P429">
        <v>4</v>
      </c>
      <c r="Q429">
        <v>3</v>
      </c>
      <c r="R429">
        <v>3</v>
      </c>
      <c r="S429">
        <v>6</v>
      </c>
      <c r="T429">
        <v>0.75</v>
      </c>
      <c r="U429">
        <v>5</v>
      </c>
      <c r="V429">
        <v>4</v>
      </c>
      <c r="W429">
        <v>1</v>
      </c>
      <c r="X429">
        <v>1</v>
      </c>
      <c r="Y429">
        <v>0.2</v>
      </c>
      <c r="Z429" s="3">
        <v>-1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-1</v>
      </c>
      <c r="AL429" s="3">
        <v>1</v>
      </c>
      <c r="AM429" s="3">
        <v>1</v>
      </c>
      <c r="AN429" s="3">
        <v>1</v>
      </c>
      <c r="AO429" s="3">
        <v>1</v>
      </c>
      <c r="AP429">
        <v>0</v>
      </c>
      <c r="AQ429" s="3">
        <v>-1</v>
      </c>
      <c r="AR429">
        <v>0</v>
      </c>
      <c r="AS429">
        <v>0</v>
      </c>
      <c r="AT429">
        <v>-1</v>
      </c>
      <c r="AU429">
        <v>1</v>
      </c>
      <c r="AV429">
        <v>1</v>
      </c>
      <c r="AW429">
        <v>1</v>
      </c>
      <c r="AX429">
        <v>2</v>
      </c>
      <c r="AY429">
        <v>0</v>
      </c>
      <c r="AZ429">
        <v>1</v>
      </c>
      <c r="BA429">
        <v>1</v>
      </c>
      <c r="BB429">
        <v>1</v>
      </c>
      <c r="BC429">
        <v>5</v>
      </c>
      <c r="BD429">
        <v>1</v>
      </c>
      <c r="BE429">
        <v>-1</v>
      </c>
      <c r="BF429">
        <v>4</v>
      </c>
      <c r="BG429">
        <v>1</v>
      </c>
      <c r="BH429">
        <v>1</v>
      </c>
      <c r="BI429">
        <v>1</v>
      </c>
      <c r="BJ429">
        <v>0</v>
      </c>
      <c r="BK429">
        <v>-1</v>
      </c>
      <c r="BL429">
        <v>0</v>
      </c>
      <c r="BM429">
        <v>0</v>
      </c>
      <c r="BN429" t="s">
        <v>2460</v>
      </c>
    </row>
    <row r="430" spans="1:66" x14ac:dyDescent="0.2">
      <c r="A430" t="s">
        <v>345</v>
      </c>
      <c r="B430" t="s">
        <v>527</v>
      </c>
      <c r="C430" t="s">
        <v>91</v>
      </c>
      <c r="D430" t="s">
        <v>92</v>
      </c>
      <c r="E430" t="s">
        <v>93</v>
      </c>
      <c r="F430" t="s">
        <v>94</v>
      </c>
      <c r="G430">
        <v>20</v>
      </c>
      <c r="H430">
        <v>15</v>
      </c>
      <c r="I430">
        <v>30</v>
      </c>
      <c r="J430" t="s">
        <v>347</v>
      </c>
      <c r="K430">
        <v>11</v>
      </c>
      <c r="L430">
        <v>10</v>
      </c>
      <c r="M430">
        <v>9</v>
      </c>
      <c r="N430">
        <v>14</v>
      </c>
      <c r="O430">
        <v>0.81818181818181801</v>
      </c>
      <c r="P430">
        <v>4</v>
      </c>
      <c r="Q430">
        <v>3</v>
      </c>
      <c r="R430">
        <v>3</v>
      </c>
      <c r="S430">
        <v>6</v>
      </c>
      <c r="T430">
        <v>0.75</v>
      </c>
      <c r="U430">
        <v>5</v>
      </c>
      <c r="V430">
        <v>4</v>
      </c>
      <c r="W430">
        <v>3</v>
      </c>
      <c r="X430">
        <v>10</v>
      </c>
      <c r="Y430">
        <v>0.6</v>
      </c>
      <c r="Z430" s="3">
        <v>-1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-1</v>
      </c>
      <c r="AL430" s="3">
        <v>1</v>
      </c>
      <c r="AM430" s="3">
        <v>1</v>
      </c>
      <c r="AN430" s="3">
        <v>1</v>
      </c>
      <c r="AO430" s="3">
        <v>1</v>
      </c>
      <c r="AP430">
        <v>0</v>
      </c>
      <c r="AQ430" s="3">
        <v>-1</v>
      </c>
      <c r="AR430" s="3">
        <v>1</v>
      </c>
      <c r="AS430" s="3">
        <v>1</v>
      </c>
      <c r="AT430">
        <v>-1</v>
      </c>
      <c r="AU430">
        <v>1</v>
      </c>
      <c r="AV430">
        <v>1</v>
      </c>
      <c r="AW430">
        <v>1</v>
      </c>
      <c r="AX430">
        <v>2</v>
      </c>
      <c r="AY430">
        <v>0</v>
      </c>
      <c r="AZ430">
        <v>1</v>
      </c>
      <c r="BA430">
        <v>1</v>
      </c>
      <c r="BB430">
        <v>1</v>
      </c>
      <c r="BC430">
        <v>5</v>
      </c>
      <c r="BD430">
        <v>1</v>
      </c>
      <c r="BE430">
        <v>-1</v>
      </c>
      <c r="BF430">
        <v>4</v>
      </c>
      <c r="BG430">
        <v>1</v>
      </c>
      <c r="BH430">
        <v>1</v>
      </c>
      <c r="BI430">
        <v>1</v>
      </c>
      <c r="BJ430">
        <v>0</v>
      </c>
      <c r="BK430">
        <v>-1</v>
      </c>
      <c r="BL430">
        <v>1</v>
      </c>
      <c r="BM430">
        <v>8</v>
      </c>
      <c r="BN430" t="s">
        <v>2459</v>
      </c>
    </row>
    <row r="431" spans="1:66" x14ac:dyDescent="0.2">
      <c r="A431" t="s">
        <v>345</v>
      </c>
      <c r="B431" t="s">
        <v>528</v>
      </c>
      <c r="C431" t="s">
        <v>91</v>
      </c>
      <c r="D431" t="s">
        <v>92</v>
      </c>
      <c r="E431" t="s">
        <v>93</v>
      </c>
      <c r="F431" t="s">
        <v>94</v>
      </c>
      <c r="G431">
        <v>20</v>
      </c>
      <c r="H431">
        <v>15</v>
      </c>
      <c r="I431">
        <v>28</v>
      </c>
      <c r="J431" t="s">
        <v>347</v>
      </c>
      <c r="K431">
        <v>11</v>
      </c>
      <c r="L431">
        <v>10</v>
      </c>
      <c r="M431">
        <v>9</v>
      </c>
      <c r="N431">
        <v>14</v>
      </c>
      <c r="O431">
        <v>0.81818181818181801</v>
      </c>
      <c r="P431">
        <v>4</v>
      </c>
      <c r="Q431">
        <v>3</v>
      </c>
      <c r="R431">
        <v>3</v>
      </c>
      <c r="S431">
        <v>6</v>
      </c>
      <c r="T431">
        <v>0.75</v>
      </c>
      <c r="U431">
        <v>5</v>
      </c>
      <c r="V431">
        <v>4</v>
      </c>
      <c r="W431">
        <v>3</v>
      </c>
      <c r="X431">
        <v>8</v>
      </c>
      <c r="Y431">
        <v>0.6</v>
      </c>
      <c r="Z431" s="3">
        <v>-1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-1</v>
      </c>
      <c r="AL431" s="3">
        <v>1</v>
      </c>
      <c r="AM431" s="3">
        <v>1</v>
      </c>
      <c r="AN431" s="3">
        <v>1</v>
      </c>
      <c r="AO431" s="3">
        <v>1</v>
      </c>
      <c r="AP431">
        <v>0</v>
      </c>
      <c r="AQ431" s="3">
        <v>-1</v>
      </c>
      <c r="AR431" s="3">
        <v>1</v>
      </c>
      <c r="AS431" s="3">
        <v>1</v>
      </c>
      <c r="AT431">
        <v>-1</v>
      </c>
      <c r="AU431">
        <v>1</v>
      </c>
      <c r="AV431">
        <v>1</v>
      </c>
      <c r="AW431">
        <v>1</v>
      </c>
      <c r="AX431">
        <v>2</v>
      </c>
      <c r="AY431">
        <v>0</v>
      </c>
      <c r="AZ431">
        <v>1</v>
      </c>
      <c r="BA431">
        <v>1</v>
      </c>
      <c r="BB431">
        <v>1</v>
      </c>
      <c r="BC431">
        <v>5</v>
      </c>
      <c r="BD431">
        <v>1</v>
      </c>
      <c r="BE431">
        <v>-1</v>
      </c>
      <c r="BF431">
        <v>4</v>
      </c>
      <c r="BG431">
        <v>1</v>
      </c>
      <c r="BH431">
        <v>1</v>
      </c>
      <c r="BI431">
        <v>1</v>
      </c>
      <c r="BJ431">
        <v>0</v>
      </c>
      <c r="BK431">
        <v>-1</v>
      </c>
      <c r="BL431">
        <v>1</v>
      </c>
      <c r="BM431">
        <v>6</v>
      </c>
      <c r="BN431" t="s">
        <v>2459</v>
      </c>
    </row>
    <row r="432" spans="1:66" x14ac:dyDescent="0.2">
      <c r="A432" t="s">
        <v>345</v>
      </c>
      <c r="B432" t="s">
        <v>529</v>
      </c>
      <c r="C432" t="s">
        <v>91</v>
      </c>
      <c r="D432" t="s">
        <v>92</v>
      </c>
      <c r="E432" t="s">
        <v>93</v>
      </c>
      <c r="F432" t="s">
        <v>94</v>
      </c>
      <c r="G432">
        <v>20</v>
      </c>
      <c r="H432">
        <v>13</v>
      </c>
      <c r="I432">
        <v>25</v>
      </c>
      <c r="J432" t="s">
        <v>349</v>
      </c>
      <c r="K432">
        <v>11</v>
      </c>
      <c r="L432">
        <v>10</v>
      </c>
      <c r="M432">
        <v>9</v>
      </c>
      <c r="N432">
        <v>18</v>
      </c>
      <c r="O432">
        <v>0.81818181818181801</v>
      </c>
      <c r="P432">
        <v>4</v>
      </c>
      <c r="Q432">
        <v>3</v>
      </c>
      <c r="R432">
        <v>3</v>
      </c>
      <c r="S432">
        <v>6</v>
      </c>
      <c r="T432">
        <v>0.75</v>
      </c>
      <c r="U432">
        <v>5</v>
      </c>
      <c r="V432">
        <v>4</v>
      </c>
      <c r="W432">
        <v>1</v>
      </c>
      <c r="X432">
        <v>1</v>
      </c>
      <c r="Y432">
        <v>0.2</v>
      </c>
      <c r="Z432" s="3">
        <v>-1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-1</v>
      </c>
      <c r="AL432" s="3">
        <v>1</v>
      </c>
      <c r="AM432" s="3">
        <v>1</v>
      </c>
      <c r="AN432" s="3">
        <v>1</v>
      </c>
      <c r="AO432" s="3">
        <v>1</v>
      </c>
      <c r="AP432">
        <v>0</v>
      </c>
      <c r="AQ432" s="3">
        <v>-1</v>
      </c>
      <c r="AR432">
        <v>0</v>
      </c>
      <c r="AS432">
        <v>0</v>
      </c>
      <c r="AT432">
        <v>-1</v>
      </c>
      <c r="AU432">
        <v>1</v>
      </c>
      <c r="AV432">
        <v>1</v>
      </c>
      <c r="AW432">
        <v>1</v>
      </c>
      <c r="AX432">
        <v>3</v>
      </c>
      <c r="AY432">
        <v>0</v>
      </c>
      <c r="AZ432">
        <v>1</v>
      </c>
      <c r="BA432">
        <v>1</v>
      </c>
      <c r="BB432">
        <v>1</v>
      </c>
      <c r="BC432">
        <v>8</v>
      </c>
      <c r="BD432">
        <v>1</v>
      </c>
      <c r="BE432">
        <v>-1</v>
      </c>
      <c r="BF432">
        <v>4</v>
      </c>
      <c r="BG432">
        <v>1</v>
      </c>
      <c r="BH432">
        <v>1</v>
      </c>
      <c r="BI432">
        <v>1</v>
      </c>
      <c r="BJ432">
        <v>0</v>
      </c>
      <c r="BK432">
        <v>-1</v>
      </c>
      <c r="BL432">
        <v>0</v>
      </c>
      <c r="BM432">
        <v>0</v>
      </c>
      <c r="BN432" t="s">
        <v>2460</v>
      </c>
    </row>
    <row r="433" spans="1:66" x14ac:dyDescent="0.2">
      <c r="A433" t="s">
        <v>345</v>
      </c>
      <c r="B433" t="s">
        <v>530</v>
      </c>
      <c r="C433" t="s">
        <v>91</v>
      </c>
      <c r="D433" t="s">
        <v>92</v>
      </c>
      <c r="E433" t="s">
        <v>93</v>
      </c>
      <c r="F433" t="s">
        <v>94</v>
      </c>
      <c r="G433">
        <v>20</v>
      </c>
      <c r="H433">
        <v>15</v>
      </c>
      <c r="I433">
        <v>35</v>
      </c>
      <c r="J433" t="s">
        <v>347</v>
      </c>
      <c r="K433">
        <v>11</v>
      </c>
      <c r="L433">
        <v>10</v>
      </c>
      <c r="M433">
        <v>9</v>
      </c>
      <c r="N433">
        <v>15</v>
      </c>
      <c r="O433">
        <v>0.81818181818181801</v>
      </c>
      <c r="P433">
        <v>4</v>
      </c>
      <c r="Q433">
        <v>3</v>
      </c>
      <c r="R433">
        <v>3</v>
      </c>
      <c r="S433">
        <v>6</v>
      </c>
      <c r="T433">
        <v>0.75</v>
      </c>
      <c r="U433">
        <v>5</v>
      </c>
      <c r="V433">
        <v>4</v>
      </c>
      <c r="W433">
        <v>3</v>
      </c>
      <c r="X433">
        <v>14</v>
      </c>
      <c r="Y433">
        <v>0.6</v>
      </c>
      <c r="Z433" s="3">
        <v>-1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-1</v>
      </c>
      <c r="AL433" s="3">
        <v>1</v>
      </c>
      <c r="AM433" s="3">
        <v>1</v>
      </c>
      <c r="AN433" s="3">
        <v>1</v>
      </c>
      <c r="AO433" s="3">
        <v>1</v>
      </c>
      <c r="AP433">
        <v>0</v>
      </c>
      <c r="AQ433" s="3">
        <v>-1</v>
      </c>
      <c r="AR433" s="3">
        <v>1</v>
      </c>
      <c r="AS433" s="3">
        <v>1</v>
      </c>
      <c r="AT433">
        <v>-1</v>
      </c>
      <c r="AU433">
        <v>1</v>
      </c>
      <c r="AV433">
        <v>1</v>
      </c>
      <c r="AW433">
        <v>1</v>
      </c>
      <c r="AX433">
        <v>2</v>
      </c>
      <c r="AY433">
        <v>0</v>
      </c>
      <c r="AZ433">
        <v>1</v>
      </c>
      <c r="BA433">
        <v>1</v>
      </c>
      <c r="BB433">
        <v>1</v>
      </c>
      <c r="BC433">
        <v>6</v>
      </c>
      <c r="BD433">
        <v>1</v>
      </c>
      <c r="BE433">
        <v>-1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1</v>
      </c>
      <c r="BM433">
        <v>12</v>
      </c>
      <c r="BN433" t="s">
        <v>2459</v>
      </c>
    </row>
    <row r="434" spans="1:66" x14ac:dyDescent="0.2">
      <c r="A434" t="s">
        <v>345</v>
      </c>
      <c r="B434" t="s">
        <v>531</v>
      </c>
      <c r="C434" t="s">
        <v>91</v>
      </c>
      <c r="D434" t="s">
        <v>92</v>
      </c>
      <c r="E434" t="s">
        <v>93</v>
      </c>
      <c r="F434" t="s">
        <v>94</v>
      </c>
      <c r="G434">
        <v>20</v>
      </c>
      <c r="H434">
        <v>13</v>
      </c>
      <c r="I434">
        <v>24</v>
      </c>
      <c r="J434" t="s">
        <v>349</v>
      </c>
      <c r="K434">
        <v>11</v>
      </c>
      <c r="L434">
        <v>10</v>
      </c>
      <c r="M434">
        <v>9</v>
      </c>
      <c r="N434">
        <v>17</v>
      </c>
      <c r="O434">
        <v>0.81818181818181801</v>
      </c>
      <c r="P434">
        <v>4</v>
      </c>
      <c r="Q434">
        <v>3</v>
      </c>
      <c r="R434">
        <v>3</v>
      </c>
      <c r="S434">
        <v>6</v>
      </c>
      <c r="T434">
        <v>0.75</v>
      </c>
      <c r="U434">
        <v>5</v>
      </c>
      <c r="V434">
        <v>4</v>
      </c>
      <c r="W434">
        <v>1</v>
      </c>
      <c r="X434">
        <v>1</v>
      </c>
      <c r="Y434">
        <v>0.2</v>
      </c>
      <c r="Z434" s="3">
        <v>-1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-1</v>
      </c>
      <c r="AL434" s="3">
        <v>1</v>
      </c>
      <c r="AM434" s="3">
        <v>1</v>
      </c>
      <c r="AN434" s="3">
        <v>1</v>
      </c>
      <c r="AO434" s="3">
        <v>1</v>
      </c>
      <c r="AP434">
        <v>0</v>
      </c>
      <c r="AQ434" s="3">
        <v>-1</v>
      </c>
      <c r="AR434">
        <v>0</v>
      </c>
      <c r="AS434">
        <v>0</v>
      </c>
      <c r="AT434">
        <v>-1</v>
      </c>
      <c r="AU434">
        <v>1</v>
      </c>
      <c r="AV434">
        <v>1</v>
      </c>
      <c r="AW434">
        <v>1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8</v>
      </c>
      <c r="BD434">
        <v>1</v>
      </c>
      <c r="BE434">
        <v>-1</v>
      </c>
      <c r="BF434">
        <v>4</v>
      </c>
      <c r="BG434">
        <v>1</v>
      </c>
      <c r="BH434">
        <v>1</v>
      </c>
      <c r="BI434">
        <v>1</v>
      </c>
      <c r="BJ434">
        <v>0</v>
      </c>
      <c r="BK434">
        <v>-1</v>
      </c>
      <c r="BL434">
        <v>0</v>
      </c>
      <c r="BM434">
        <v>0</v>
      </c>
      <c r="BN434" t="s">
        <v>2460</v>
      </c>
    </row>
    <row r="435" spans="1:66" x14ac:dyDescent="0.2">
      <c r="A435" t="s">
        <v>345</v>
      </c>
      <c r="B435" t="s">
        <v>532</v>
      </c>
      <c r="C435" t="s">
        <v>91</v>
      </c>
      <c r="D435" t="s">
        <v>92</v>
      </c>
      <c r="E435" t="s">
        <v>93</v>
      </c>
      <c r="F435" t="s">
        <v>94</v>
      </c>
      <c r="G435">
        <v>20</v>
      </c>
      <c r="H435">
        <v>15</v>
      </c>
      <c r="I435">
        <v>32</v>
      </c>
      <c r="J435" t="s">
        <v>347</v>
      </c>
      <c r="K435">
        <v>11</v>
      </c>
      <c r="L435">
        <v>10</v>
      </c>
      <c r="M435">
        <v>9</v>
      </c>
      <c r="N435">
        <v>14</v>
      </c>
      <c r="O435">
        <v>0.81818181818181801</v>
      </c>
      <c r="P435">
        <v>4</v>
      </c>
      <c r="Q435">
        <v>3</v>
      </c>
      <c r="R435">
        <v>3</v>
      </c>
      <c r="S435">
        <v>6</v>
      </c>
      <c r="T435">
        <v>0.75</v>
      </c>
      <c r="U435">
        <v>5</v>
      </c>
      <c r="V435">
        <v>4</v>
      </c>
      <c r="W435">
        <v>3</v>
      </c>
      <c r="X435">
        <v>12</v>
      </c>
      <c r="Y435">
        <v>0.6</v>
      </c>
      <c r="Z435" s="3">
        <v>-1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-1</v>
      </c>
      <c r="AL435" s="3">
        <v>1</v>
      </c>
      <c r="AM435" s="3">
        <v>1</v>
      </c>
      <c r="AN435" s="3">
        <v>1</v>
      </c>
      <c r="AO435" s="3">
        <v>1</v>
      </c>
      <c r="AP435">
        <v>0</v>
      </c>
      <c r="AQ435" s="3">
        <v>-1</v>
      </c>
      <c r="AR435" s="3">
        <v>1</v>
      </c>
      <c r="AS435" s="3">
        <v>1</v>
      </c>
      <c r="AT435">
        <v>-1</v>
      </c>
      <c r="AU435">
        <v>1</v>
      </c>
      <c r="AV435">
        <v>1</v>
      </c>
      <c r="AW435">
        <v>1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5</v>
      </c>
      <c r="BD435">
        <v>1</v>
      </c>
      <c r="BE435">
        <v>-1</v>
      </c>
      <c r="BF435">
        <v>4</v>
      </c>
      <c r="BG435">
        <v>1</v>
      </c>
      <c r="BH435">
        <v>1</v>
      </c>
      <c r="BI435">
        <v>1</v>
      </c>
      <c r="BJ435">
        <v>0</v>
      </c>
      <c r="BK435">
        <v>-1</v>
      </c>
      <c r="BL435">
        <v>1</v>
      </c>
      <c r="BM435">
        <v>10</v>
      </c>
      <c r="BN435" t="s">
        <v>2459</v>
      </c>
    </row>
    <row r="436" spans="1:66" x14ac:dyDescent="0.2">
      <c r="A436" t="s">
        <v>345</v>
      </c>
      <c r="B436" t="s">
        <v>533</v>
      </c>
      <c r="C436" t="s">
        <v>91</v>
      </c>
      <c r="D436" t="s">
        <v>92</v>
      </c>
      <c r="E436" t="s">
        <v>93</v>
      </c>
      <c r="F436" t="s">
        <v>94</v>
      </c>
      <c r="G436">
        <v>20</v>
      </c>
      <c r="H436">
        <v>15</v>
      </c>
      <c r="I436">
        <v>27</v>
      </c>
      <c r="J436" t="s">
        <v>347</v>
      </c>
      <c r="K436">
        <v>11</v>
      </c>
      <c r="L436">
        <v>10</v>
      </c>
      <c r="M436">
        <v>9</v>
      </c>
      <c r="N436">
        <v>14</v>
      </c>
      <c r="O436">
        <v>0.81818181818181801</v>
      </c>
      <c r="P436">
        <v>4</v>
      </c>
      <c r="Q436">
        <v>3</v>
      </c>
      <c r="R436">
        <v>3</v>
      </c>
      <c r="S436">
        <v>6</v>
      </c>
      <c r="T436">
        <v>0.75</v>
      </c>
      <c r="U436">
        <v>5</v>
      </c>
      <c r="V436">
        <v>4</v>
      </c>
      <c r="W436">
        <v>3</v>
      </c>
      <c r="X436">
        <v>7</v>
      </c>
      <c r="Y436">
        <v>0.6</v>
      </c>
      <c r="Z436" s="3">
        <v>-1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-1</v>
      </c>
      <c r="AL436" s="3">
        <v>1</v>
      </c>
      <c r="AM436" s="3">
        <v>1</v>
      </c>
      <c r="AN436" s="3">
        <v>1</v>
      </c>
      <c r="AO436" s="3">
        <v>1</v>
      </c>
      <c r="AP436">
        <v>0</v>
      </c>
      <c r="AQ436" s="3">
        <v>-1</v>
      </c>
      <c r="AR436" s="3">
        <v>1</v>
      </c>
      <c r="AS436" s="3">
        <v>1</v>
      </c>
      <c r="AT436">
        <v>-1</v>
      </c>
      <c r="AU436">
        <v>1</v>
      </c>
      <c r="AV436">
        <v>1</v>
      </c>
      <c r="AW436">
        <v>1</v>
      </c>
      <c r="AX436">
        <v>2</v>
      </c>
      <c r="AY436">
        <v>0</v>
      </c>
      <c r="AZ436">
        <v>1</v>
      </c>
      <c r="BA436">
        <v>1</v>
      </c>
      <c r="BB436">
        <v>1</v>
      </c>
      <c r="BC436">
        <v>5</v>
      </c>
      <c r="BD436">
        <v>1</v>
      </c>
      <c r="BE436">
        <v>-1</v>
      </c>
      <c r="BF436">
        <v>4</v>
      </c>
      <c r="BG436">
        <v>1</v>
      </c>
      <c r="BH436">
        <v>1</v>
      </c>
      <c r="BI436">
        <v>1</v>
      </c>
      <c r="BJ436">
        <v>0</v>
      </c>
      <c r="BK436">
        <v>-1</v>
      </c>
      <c r="BL436">
        <v>1</v>
      </c>
      <c r="BM436">
        <v>5</v>
      </c>
      <c r="BN436" t="s">
        <v>2459</v>
      </c>
    </row>
    <row r="437" spans="1:66" x14ac:dyDescent="0.2">
      <c r="A437" t="s">
        <v>345</v>
      </c>
      <c r="B437" t="s">
        <v>534</v>
      </c>
      <c r="C437" t="s">
        <v>91</v>
      </c>
      <c r="D437" t="s">
        <v>92</v>
      </c>
      <c r="E437" t="s">
        <v>93</v>
      </c>
      <c r="F437" t="s">
        <v>94</v>
      </c>
      <c r="G437">
        <v>20</v>
      </c>
      <c r="H437">
        <v>15</v>
      </c>
      <c r="I437">
        <v>33</v>
      </c>
      <c r="J437" t="s">
        <v>347</v>
      </c>
      <c r="K437">
        <v>11</v>
      </c>
      <c r="L437">
        <v>10</v>
      </c>
      <c r="M437">
        <v>9</v>
      </c>
      <c r="N437">
        <v>14</v>
      </c>
      <c r="O437">
        <v>0.81818181818181801</v>
      </c>
      <c r="P437">
        <v>4</v>
      </c>
      <c r="Q437">
        <v>3</v>
      </c>
      <c r="R437">
        <v>3</v>
      </c>
      <c r="S437">
        <v>6</v>
      </c>
      <c r="T437">
        <v>0.75</v>
      </c>
      <c r="U437">
        <v>5</v>
      </c>
      <c r="V437">
        <v>4</v>
      </c>
      <c r="W437">
        <v>3</v>
      </c>
      <c r="X437">
        <v>13</v>
      </c>
      <c r="Y437">
        <v>0.6</v>
      </c>
      <c r="Z437" s="3">
        <v>-1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-1</v>
      </c>
      <c r="AL437" s="3">
        <v>1</v>
      </c>
      <c r="AM437" s="3">
        <v>1</v>
      </c>
      <c r="AN437" s="3">
        <v>1</v>
      </c>
      <c r="AO437" s="3">
        <v>1</v>
      </c>
      <c r="AP437">
        <v>0</v>
      </c>
      <c r="AQ437" s="3">
        <v>-1</v>
      </c>
      <c r="AR437" s="3">
        <v>1</v>
      </c>
      <c r="AS437" s="3">
        <v>1</v>
      </c>
      <c r="AT437">
        <v>-1</v>
      </c>
      <c r="AU437">
        <v>1</v>
      </c>
      <c r="AV437">
        <v>1</v>
      </c>
      <c r="AW437">
        <v>1</v>
      </c>
      <c r="AX437">
        <v>2</v>
      </c>
      <c r="AY437">
        <v>0</v>
      </c>
      <c r="AZ437">
        <v>1</v>
      </c>
      <c r="BA437">
        <v>1</v>
      </c>
      <c r="BB437">
        <v>1</v>
      </c>
      <c r="BC437">
        <v>5</v>
      </c>
      <c r="BD437">
        <v>1</v>
      </c>
      <c r="BE437">
        <v>-1</v>
      </c>
      <c r="BF437">
        <v>4</v>
      </c>
      <c r="BG437">
        <v>1</v>
      </c>
      <c r="BH437">
        <v>1</v>
      </c>
      <c r="BI437">
        <v>1</v>
      </c>
      <c r="BJ437">
        <v>0</v>
      </c>
      <c r="BK437">
        <v>-1</v>
      </c>
      <c r="BL437">
        <v>1</v>
      </c>
      <c r="BM437">
        <v>11</v>
      </c>
      <c r="BN437" t="s">
        <v>2459</v>
      </c>
    </row>
    <row r="438" spans="1:66" x14ac:dyDescent="0.2">
      <c r="A438" t="s">
        <v>345</v>
      </c>
      <c r="B438" t="s">
        <v>535</v>
      </c>
      <c r="C438" t="s">
        <v>91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23</v>
      </c>
      <c r="J438" t="s">
        <v>349</v>
      </c>
      <c r="K438">
        <v>11</v>
      </c>
      <c r="L438">
        <v>10</v>
      </c>
      <c r="M438">
        <v>9</v>
      </c>
      <c r="N438">
        <v>16</v>
      </c>
      <c r="O438">
        <v>0.81818181818181801</v>
      </c>
      <c r="P438">
        <v>4</v>
      </c>
      <c r="Q438">
        <v>3</v>
      </c>
      <c r="R438">
        <v>3</v>
      </c>
      <c r="S438">
        <v>6</v>
      </c>
      <c r="T438">
        <v>0.75</v>
      </c>
      <c r="U438">
        <v>5</v>
      </c>
      <c r="V438">
        <v>4</v>
      </c>
      <c r="W438">
        <v>1</v>
      </c>
      <c r="X438">
        <v>1</v>
      </c>
      <c r="Y438">
        <v>0.2</v>
      </c>
      <c r="Z438" s="3">
        <v>-1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-1</v>
      </c>
      <c r="AL438" s="3">
        <v>1</v>
      </c>
      <c r="AM438" s="3">
        <v>1</v>
      </c>
      <c r="AN438" s="3">
        <v>1</v>
      </c>
      <c r="AO438" s="3">
        <v>1</v>
      </c>
      <c r="AP438">
        <v>0</v>
      </c>
      <c r="AQ438" s="3">
        <v>-1</v>
      </c>
      <c r="AR438">
        <v>0</v>
      </c>
      <c r="AS438">
        <v>0</v>
      </c>
      <c r="AT438">
        <v>-1</v>
      </c>
      <c r="AU438">
        <v>1</v>
      </c>
      <c r="AV438">
        <v>1</v>
      </c>
      <c r="AW438">
        <v>1</v>
      </c>
      <c r="AX438">
        <v>2</v>
      </c>
      <c r="AY438">
        <v>0</v>
      </c>
      <c r="AZ438">
        <v>1</v>
      </c>
      <c r="BA438">
        <v>1</v>
      </c>
      <c r="BB438">
        <v>1</v>
      </c>
      <c r="BC438">
        <v>7</v>
      </c>
      <c r="BD438">
        <v>1</v>
      </c>
      <c r="BE438">
        <v>-1</v>
      </c>
      <c r="BF438">
        <v>4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0</v>
      </c>
      <c r="BM438">
        <v>0</v>
      </c>
      <c r="BN438" t="s">
        <v>2460</v>
      </c>
    </row>
    <row r="439" spans="1:66" x14ac:dyDescent="0.2">
      <c r="A439" t="s">
        <v>345</v>
      </c>
      <c r="B439" t="s">
        <v>536</v>
      </c>
      <c r="C439" t="s">
        <v>91</v>
      </c>
      <c r="D439" t="s">
        <v>92</v>
      </c>
      <c r="E439" t="s">
        <v>93</v>
      </c>
      <c r="F439" t="s">
        <v>94</v>
      </c>
      <c r="G439">
        <v>20</v>
      </c>
      <c r="H439">
        <v>15</v>
      </c>
      <c r="I439">
        <v>27</v>
      </c>
      <c r="J439" t="s">
        <v>347</v>
      </c>
      <c r="K439">
        <v>11</v>
      </c>
      <c r="L439">
        <v>10</v>
      </c>
      <c r="M439">
        <v>9</v>
      </c>
      <c r="N439">
        <v>13</v>
      </c>
      <c r="O439">
        <v>0.81818181818181801</v>
      </c>
      <c r="P439">
        <v>4</v>
      </c>
      <c r="Q439">
        <v>3</v>
      </c>
      <c r="R439">
        <v>3</v>
      </c>
      <c r="S439">
        <v>6</v>
      </c>
      <c r="T439">
        <v>0.75</v>
      </c>
      <c r="U439">
        <v>5</v>
      </c>
      <c r="V439">
        <v>4</v>
      </c>
      <c r="W439">
        <v>3</v>
      </c>
      <c r="X439">
        <v>8</v>
      </c>
      <c r="Y439">
        <v>0.6</v>
      </c>
      <c r="Z439" s="3">
        <v>-1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-1</v>
      </c>
      <c r="AL439" s="3">
        <v>1</v>
      </c>
      <c r="AM439" s="3">
        <v>1</v>
      </c>
      <c r="AN439" s="3">
        <v>1</v>
      </c>
      <c r="AO439" s="3">
        <v>1</v>
      </c>
      <c r="AP439">
        <v>0</v>
      </c>
      <c r="AQ439" s="3">
        <v>-1</v>
      </c>
      <c r="AR439" s="3">
        <v>1</v>
      </c>
      <c r="AS439" s="3">
        <v>1</v>
      </c>
      <c r="AT439">
        <v>-1</v>
      </c>
      <c r="AU439">
        <v>1</v>
      </c>
      <c r="AV439">
        <v>1</v>
      </c>
      <c r="AW439">
        <v>1</v>
      </c>
      <c r="AX439">
        <v>2</v>
      </c>
      <c r="AY439">
        <v>0</v>
      </c>
      <c r="AZ439">
        <v>1</v>
      </c>
      <c r="BA439">
        <v>1</v>
      </c>
      <c r="BB439">
        <v>1</v>
      </c>
      <c r="BC439">
        <v>4</v>
      </c>
      <c r="BD439">
        <v>1</v>
      </c>
      <c r="BE439">
        <v>-1</v>
      </c>
      <c r="BF439">
        <v>4</v>
      </c>
      <c r="BG439">
        <v>1</v>
      </c>
      <c r="BH439">
        <v>1</v>
      </c>
      <c r="BI439">
        <v>1</v>
      </c>
      <c r="BJ439">
        <v>0</v>
      </c>
      <c r="BK439">
        <v>-1</v>
      </c>
      <c r="BL439">
        <v>1</v>
      </c>
      <c r="BM439">
        <v>6</v>
      </c>
      <c r="BN439" t="s">
        <v>2459</v>
      </c>
    </row>
    <row r="440" spans="1:66" x14ac:dyDescent="0.2">
      <c r="A440" t="s">
        <v>345</v>
      </c>
      <c r="B440" t="s">
        <v>537</v>
      </c>
      <c r="C440" t="s">
        <v>91</v>
      </c>
      <c r="D440" t="s">
        <v>92</v>
      </c>
      <c r="E440" t="s">
        <v>93</v>
      </c>
      <c r="F440" t="s">
        <v>94</v>
      </c>
      <c r="G440">
        <v>20</v>
      </c>
      <c r="H440">
        <v>15</v>
      </c>
      <c r="I440">
        <v>28</v>
      </c>
      <c r="J440" t="s">
        <v>347</v>
      </c>
      <c r="K440">
        <v>11</v>
      </c>
      <c r="L440">
        <v>10</v>
      </c>
      <c r="M440">
        <v>9</v>
      </c>
      <c r="N440">
        <v>14</v>
      </c>
      <c r="O440">
        <v>0.81818181818181801</v>
      </c>
      <c r="P440">
        <v>4</v>
      </c>
      <c r="Q440">
        <v>3</v>
      </c>
      <c r="R440">
        <v>3</v>
      </c>
      <c r="S440">
        <v>6</v>
      </c>
      <c r="T440">
        <v>0.75</v>
      </c>
      <c r="U440">
        <v>5</v>
      </c>
      <c r="V440">
        <v>4</v>
      </c>
      <c r="W440">
        <v>3</v>
      </c>
      <c r="X440">
        <v>8</v>
      </c>
      <c r="Y440">
        <v>0.6</v>
      </c>
      <c r="Z440" s="3">
        <v>-1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-1</v>
      </c>
      <c r="AL440" s="3">
        <v>1</v>
      </c>
      <c r="AM440" s="3">
        <v>1</v>
      </c>
      <c r="AN440" s="3">
        <v>1</v>
      </c>
      <c r="AO440" s="3">
        <v>1</v>
      </c>
      <c r="AP440">
        <v>0</v>
      </c>
      <c r="AQ440" s="3">
        <v>-1</v>
      </c>
      <c r="AR440" s="3">
        <v>1</v>
      </c>
      <c r="AS440" s="3">
        <v>1</v>
      </c>
      <c r="AT440">
        <v>-1</v>
      </c>
      <c r="AU440">
        <v>1</v>
      </c>
      <c r="AV440">
        <v>1</v>
      </c>
      <c r="AW440">
        <v>1</v>
      </c>
      <c r="AX440">
        <v>2</v>
      </c>
      <c r="AY440">
        <v>0</v>
      </c>
      <c r="AZ440">
        <v>1</v>
      </c>
      <c r="BA440">
        <v>1</v>
      </c>
      <c r="BB440">
        <v>1</v>
      </c>
      <c r="BC440">
        <v>5</v>
      </c>
      <c r="BD440">
        <v>1</v>
      </c>
      <c r="BE440">
        <v>-1</v>
      </c>
      <c r="BF440">
        <v>4</v>
      </c>
      <c r="BG440">
        <v>1</v>
      </c>
      <c r="BH440">
        <v>1</v>
      </c>
      <c r="BI440">
        <v>1</v>
      </c>
      <c r="BJ440">
        <v>0</v>
      </c>
      <c r="BK440">
        <v>-1</v>
      </c>
      <c r="BL440">
        <v>1</v>
      </c>
      <c r="BM440">
        <v>6</v>
      </c>
      <c r="BN440" t="s">
        <v>2459</v>
      </c>
    </row>
    <row r="441" spans="1:66" x14ac:dyDescent="0.2">
      <c r="A441" t="s">
        <v>345</v>
      </c>
      <c r="B441" t="s">
        <v>538</v>
      </c>
      <c r="C441" t="s">
        <v>91</v>
      </c>
      <c r="D441" t="s">
        <v>92</v>
      </c>
      <c r="E441" t="s">
        <v>93</v>
      </c>
      <c r="F441" t="s">
        <v>94</v>
      </c>
      <c r="G441">
        <v>20</v>
      </c>
      <c r="H441">
        <v>15</v>
      </c>
      <c r="I441">
        <v>27</v>
      </c>
      <c r="J441" t="s">
        <v>347</v>
      </c>
      <c r="K441">
        <v>11</v>
      </c>
      <c r="L441">
        <v>10</v>
      </c>
      <c r="M441">
        <v>9</v>
      </c>
      <c r="N441">
        <v>14</v>
      </c>
      <c r="O441">
        <v>0.81818181818181801</v>
      </c>
      <c r="P441">
        <v>4</v>
      </c>
      <c r="Q441">
        <v>3</v>
      </c>
      <c r="R441">
        <v>3</v>
      </c>
      <c r="S441">
        <v>6</v>
      </c>
      <c r="T441">
        <v>0.75</v>
      </c>
      <c r="U441">
        <v>5</v>
      </c>
      <c r="V441">
        <v>4</v>
      </c>
      <c r="W441">
        <v>3</v>
      </c>
      <c r="X441">
        <v>7</v>
      </c>
      <c r="Y441">
        <v>0.6</v>
      </c>
      <c r="Z441" s="3">
        <v>-1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-1</v>
      </c>
      <c r="AL441" s="3">
        <v>1</v>
      </c>
      <c r="AM441" s="3">
        <v>1</v>
      </c>
      <c r="AN441" s="3">
        <v>1</v>
      </c>
      <c r="AO441" s="3">
        <v>1</v>
      </c>
      <c r="AP441">
        <v>0</v>
      </c>
      <c r="AQ441" s="3">
        <v>-1</v>
      </c>
      <c r="AR441" s="3">
        <v>1</v>
      </c>
      <c r="AS441" s="3">
        <v>1</v>
      </c>
      <c r="AT441">
        <v>-1</v>
      </c>
      <c r="AU441">
        <v>1</v>
      </c>
      <c r="AV441">
        <v>1</v>
      </c>
      <c r="AW441">
        <v>1</v>
      </c>
      <c r="AX441">
        <v>2</v>
      </c>
      <c r="AY441">
        <v>0</v>
      </c>
      <c r="AZ441">
        <v>1</v>
      </c>
      <c r="BA441">
        <v>1</v>
      </c>
      <c r="BB441">
        <v>1</v>
      </c>
      <c r="BC441">
        <v>5</v>
      </c>
      <c r="BD441">
        <v>1</v>
      </c>
      <c r="BE441">
        <v>-1</v>
      </c>
      <c r="BF441">
        <v>4</v>
      </c>
      <c r="BG441">
        <v>1</v>
      </c>
      <c r="BH441">
        <v>1</v>
      </c>
      <c r="BI441">
        <v>1</v>
      </c>
      <c r="BJ441">
        <v>0</v>
      </c>
      <c r="BK441">
        <v>-1</v>
      </c>
      <c r="BL441">
        <v>1</v>
      </c>
      <c r="BM441">
        <v>5</v>
      </c>
      <c r="BN441" t="s">
        <v>2459</v>
      </c>
    </row>
    <row r="442" spans="1:66" x14ac:dyDescent="0.2">
      <c r="A442" t="s">
        <v>345</v>
      </c>
      <c r="B442" t="s">
        <v>539</v>
      </c>
      <c r="C442" t="s">
        <v>91</v>
      </c>
      <c r="D442" t="s">
        <v>92</v>
      </c>
      <c r="E442" t="s">
        <v>93</v>
      </c>
      <c r="F442" t="s">
        <v>94</v>
      </c>
      <c r="G442">
        <v>20</v>
      </c>
      <c r="H442">
        <v>15</v>
      </c>
      <c r="I442">
        <v>28</v>
      </c>
      <c r="J442" t="s">
        <v>347</v>
      </c>
      <c r="K442">
        <v>11</v>
      </c>
      <c r="L442">
        <v>10</v>
      </c>
      <c r="M442">
        <v>9</v>
      </c>
      <c r="N442">
        <v>13</v>
      </c>
      <c r="O442">
        <v>0.81818181818181801</v>
      </c>
      <c r="P442">
        <v>4</v>
      </c>
      <c r="Q442">
        <v>3</v>
      </c>
      <c r="R442">
        <v>3</v>
      </c>
      <c r="S442">
        <v>6</v>
      </c>
      <c r="T442">
        <v>0.75</v>
      </c>
      <c r="U442">
        <v>5</v>
      </c>
      <c r="V442">
        <v>4</v>
      </c>
      <c r="W442">
        <v>3</v>
      </c>
      <c r="X442">
        <v>9</v>
      </c>
      <c r="Y442">
        <v>0.6</v>
      </c>
      <c r="Z442" s="3">
        <v>-1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-1</v>
      </c>
      <c r="AL442" s="3">
        <v>1</v>
      </c>
      <c r="AM442" s="3">
        <v>1</v>
      </c>
      <c r="AN442" s="3">
        <v>1</v>
      </c>
      <c r="AO442" s="3">
        <v>1</v>
      </c>
      <c r="AP442">
        <v>0</v>
      </c>
      <c r="AQ442" s="3">
        <v>-1</v>
      </c>
      <c r="AR442" s="3">
        <v>1</v>
      </c>
      <c r="AS442" s="3">
        <v>1</v>
      </c>
      <c r="AT442">
        <v>-1</v>
      </c>
      <c r="AU442">
        <v>1</v>
      </c>
      <c r="AV442">
        <v>1</v>
      </c>
      <c r="AW442">
        <v>1</v>
      </c>
      <c r="AX442">
        <v>2</v>
      </c>
      <c r="AY442">
        <v>0</v>
      </c>
      <c r="AZ442">
        <v>1</v>
      </c>
      <c r="BA442">
        <v>1</v>
      </c>
      <c r="BB442">
        <v>1</v>
      </c>
      <c r="BC442">
        <v>4</v>
      </c>
      <c r="BD442">
        <v>1</v>
      </c>
      <c r="BE442">
        <v>-1</v>
      </c>
      <c r="BF442">
        <v>4</v>
      </c>
      <c r="BG442">
        <v>1</v>
      </c>
      <c r="BH442">
        <v>1</v>
      </c>
      <c r="BI442">
        <v>1</v>
      </c>
      <c r="BJ442">
        <v>0</v>
      </c>
      <c r="BK442">
        <v>-1</v>
      </c>
      <c r="BL442">
        <v>1</v>
      </c>
      <c r="BM442">
        <v>7</v>
      </c>
      <c r="BN442" t="s">
        <v>2459</v>
      </c>
    </row>
    <row r="443" spans="1:66" x14ac:dyDescent="0.2">
      <c r="A443" t="s">
        <v>345</v>
      </c>
      <c r="B443" t="s">
        <v>540</v>
      </c>
      <c r="C443" t="s">
        <v>91</v>
      </c>
      <c r="D443" t="s">
        <v>92</v>
      </c>
      <c r="E443" t="s">
        <v>93</v>
      </c>
      <c r="F443" t="s">
        <v>94</v>
      </c>
      <c r="G443">
        <v>20</v>
      </c>
      <c r="H443">
        <v>15</v>
      </c>
      <c r="I443">
        <v>65</v>
      </c>
      <c r="J443" t="s">
        <v>347</v>
      </c>
      <c r="K443">
        <v>11</v>
      </c>
      <c r="L443">
        <v>10</v>
      </c>
      <c r="M443">
        <v>9</v>
      </c>
      <c r="N443">
        <v>24</v>
      </c>
      <c r="O443">
        <v>0.81818181818181801</v>
      </c>
      <c r="P443">
        <v>4</v>
      </c>
      <c r="Q443">
        <v>3</v>
      </c>
      <c r="R443">
        <v>3</v>
      </c>
      <c r="S443">
        <v>6</v>
      </c>
      <c r="T443">
        <v>0.75</v>
      </c>
      <c r="U443">
        <v>5</v>
      </c>
      <c r="V443">
        <v>4</v>
      </c>
      <c r="W443">
        <v>3</v>
      </c>
      <c r="X443">
        <v>35</v>
      </c>
      <c r="Y443">
        <v>0.6</v>
      </c>
      <c r="Z443" s="3">
        <v>-1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-1</v>
      </c>
      <c r="AL443" s="3">
        <v>1</v>
      </c>
      <c r="AM443" s="3">
        <v>1</v>
      </c>
      <c r="AN443" s="3">
        <v>1</v>
      </c>
      <c r="AO443" s="3">
        <v>1</v>
      </c>
      <c r="AP443">
        <v>0</v>
      </c>
      <c r="AQ443" s="3">
        <v>-1</v>
      </c>
      <c r="AR443" s="3">
        <v>1</v>
      </c>
      <c r="AS443" s="3">
        <v>1</v>
      </c>
      <c r="AT443">
        <v>-1</v>
      </c>
      <c r="AU443">
        <v>1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15</v>
      </c>
      <c r="BD443">
        <v>1</v>
      </c>
      <c r="BE443">
        <v>-1</v>
      </c>
      <c r="BF443">
        <v>4</v>
      </c>
      <c r="BG443">
        <v>1</v>
      </c>
      <c r="BH443">
        <v>1</v>
      </c>
      <c r="BI443">
        <v>1</v>
      </c>
      <c r="BJ443">
        <v>0</v>
      </c>
      <c r="BK443">
        <v>-1</v>
      </c>
      <c r="BL443">
        <v>1</v>
      </c>
      <c r="BM443">
        <v>33</v>
      </c>
      <c r="BN443" t="s">
        <v>2459</v>
      </c>
    </row>
    <row r="444" spans="1:66" x14ac:dyDescent="0.2">
      <c r="A444" t="s">
        <v>345</v>
      </c>
      <c r="B444" t="s">
        <v>541</v>
      </c>
      <c r="C444" t="s">
        <v>91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20</v>
      </c>
      <c r="J444" t="s">
        <v>349</v>
      </c>
      <c r="K444">
        <v>11</v>
      </c>
      <c r="L444">
        <v>10</v>
      </c>
      <c r="M444">
        <v>9</v>
      </c>
      <c r="N444">
        <v>13</v>
      </c>
      <c r="O444">
        <v>0.81818181818181801</v>
      </c>
      <c r="P444">
        <v>4</v>
      </c>
      <c r="Q444">
        <v>3</v>
      </c>
      <c r="R444">
        <v>3</v>
      </c>
      <c r="S444">
        <v>6</v>
      </c>
      <c r="T444">
        <v>0.75</v>
      </c>
      <c r="U444">
        <v>5</v>
      </c>
      <c r="V444">
        <v>4</v>
      </c>
      <c r="W444">
        <v>1</v>
      </c>
      <c r="X444">
        <v>1</v>
      </c>
      <c r="Y444">
        <v>0.2</v>
      </c>
      <c r="Z444" s="3">
        <v>-1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-1</v>
      </c>
      <c r="AL444" s="3">
        <v>1</v>
      </c>
      <c r="AM444" s="3">
        <v>1</v>
      </c>
      <c r="AN444" s="3">
        <v>1</v>
      </c>
      <c r="AO444" s="3">
        <v>1</v>
      </c>
      <c r="AP444">
        <v>0</v>
      </c>
      <c r="AQ444" s="3">
        <v>-1</v>
      </c>
      <c r="AR444">
        <v>0</v>
      </c>
      <c r="AS444">
        <v>0</v>
      </c>
      <c r="AT444">
        <v>-1</v>
      </c>
      <c r="AU444">
        <v>1</v>
      </c>
      <c r="AV444">
        <v>1</v>
      </c>
      <c r="AW444">
        <v>1</v>
      </c>
      <c r="AX444">
        <v>2</v>
      </c>
      <c r="AY444">
        <v>0</v>
      </c>
      <c r="AZ444">
        <v>1</v>
      </c>
      <c r="BA444">
        <v>1</v>
      </c>
      <c r="BB444">
        <v>1</v>
      </c>
      <c r="BC444">
        <v>4</v>
      </c>
      <c r="BD444">
        <v>1</v>
      </c>
      <c r="BE444">
        <v>-1</v>
      </c>
      <c r="BF444">
        <v>4</v>
      </c>
      <c r="BG444">
        <v>1</v>
      </c>
      <c r="BH444">
        <v>1</v>
      </c>
      <c r="BI444">
        <v>1</v>
      </c>
      <c r="BJ444">
        <v>0</v>
      </c>
      <c r="BK444">
        <v>-1</v>
      </c>
      <c r="BL444">
        <v>0</v>
      </c>
      <c r="BM444">
        <v>0</v>
      </c>
      <c r="BN444" t="s">
        <v>2460</v>
      </c>
    </row>
    <row r="445" spans="1:66" x14ac:dyDescent="0.2">
      <c r="A445" t="s">
        <v>345</v>
      </c>
      <c r="B445" t="s">
        <v>542</v>
      </c>
      <c r="C445" t="s">
        <v>91</v>
      </c>
      <c r="D445" t="s">
        <v>92</v>
      </c>
      <c r="E445" t="s">
        <v>93</v>
      </c>
      <c r="F445" t="s">
        <v>94</v>
      </c>
      <c r="G445">
        <v>20</v>
      </c>
      <c r="H445">
        <v>15</v>
      </c>
      <c r="I445">
        <v>41</v>
      </c>
      <c r="J445" t="s">
        <v>347</v>
      </c>
      <c r="K445">
        <v>11</v>
      </c>
      <c r="L445">
        <v>10</v>
      </c>
      <c r="M445">
        <v>9</v>
      </c>
      <c r="N445">
        <v>22</v>
      </c>
      <c r="O445">
        <v>0.81818181818181801</v>
      </c>
      <c r="P445">
        <v>4</v>
      </c>
      <c r="Q445">
        <v>3</v>
      </c>
      <c r="R445">
        <v>3</v>
      </c>
      <c r="S445">
        <v>6</v>
      </c>
      <c r="T445">
        <v>0.75</v>
      </c>
      <c r="U445">
        <v>5</v>
      </c>
      <c r="V445">
        <v>4</v>
      </c>
      <c r="W445">
        <v>3</v>
      </c>
      <c r="X445">
        <v>13</v>
      </c>
      <c r="Y445">
        <v>0.6</v>
      </c>
      <c r="Z445" s="3">
        <v>-1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-1</v>
      </c>
      <c r="AL445" s="3">
        <v>1</v>
      </c>
      <c r="AM445" s="3">
        <v>1</v>
      </c>
      <c r="AN445" s="3">
        <v>1</v>
      </c>
      <c r="AO445" s="3">
        <v>1</v>
      </c>
      <c r="AP445">
        <v>0</v>
      </c>
      <c r="AQ445" s="3">
        <v>-1</v>
      </c>
      <c r="AR445" s="3">
        <v>1</v>
      </c>
      <c r="AS445" s="3">
        <v>1</v>
      </c>
      <c r="AT445">
        <v>-1</v>
      </c>
      <c r="AU445">
        <v>1</v>
      </c>
      <c r="AV445">
        <v>1</v>
      </c>
      <c r="AW445">
        <v>1</v>
      </c>
      <c r="AX445">
        <v>2</v>
      </c>
      <c r="AY445">
        <v>0</v>
      </c>
      <c r="AZ445">
        <v>1</v>
      </c>
      <c r="BA445">
        <v>1</v>
      </c>
      <c r="BB445">
        <v>1</v>
      </c>
      <c r="BC445">
        <v>13</v>
      </c>
      <c r="BD445">
        <v>1</v>
      </c>
      <c r="BE445">
        <v>-1</v>
      </c>
      <c r="BF445">
        <v>4</v>
      </c>
      <c r="BG445">
        <v>1</v>
      </c>
      <c r="BH445">
        <v>1</v>
      </c>
      <c r="BI445">
        <v>1</v>
      </c>
      <c r="BJ445">
        <v>0</v>
      </c>
      <c r="BK445">
        <v>-1</v>
      </c>
      <c r="BL445">
        <v>1</v>
      </c>
      <c r="BM445">
        <v>11</v>
      </c>
      <c r="BN445" t="s">
        <v>2459</v>
      </c>
    </row>
    <row r="446" spans="1:66" x14ac:dyDescent="0.2">
      <c r="A446" t="s">
        <v>345</v>
      </c>
      <c r="B446" t="s">
        <v>543</v>
      </c>
      <c r="C446" t="s">
        <v>91</v>
      </c>
      <c r="D446" t="s">
        <v>92</v>
      </c>
      <c r="E446" t="s">
        <v>93</v>
      </c>
      <c r="F446" t="s">
        <v>94</v>
      </c>
      <c r="G446">
        <v>20</v>
      </c>
      <c r="H446">
        <v>15</v>
      </c>
      <c r="I446">
        <v>27</v>
      </c>
      <c r="J446" t="s">
        <v>347</v>
      </c>
      <c r="K446">
        <v>11</v>
      </c>
      <c r="L446">
        <v>10</v>
      </c>
      <c r="M446">
        <v>9</v>
      </c>
      <c r="N446">
        <v>14</v>
      </c>
      <c r="O446">
        <v>0.81818181818181801</v>
      </c>
      <c r="P446">
        <v>4</v>
      </c>
      <c r="Q446">
        <v>3</v>
      </c>
      <c r="R446">
        <v>3</v>
      </c>
      <c r="S446">
        <v>6</v>
      </c>
      <c r="T446">
        <v>0.75</v>
      </c>
      <c r="U446">
        <v>5</v>
      </c>
      <c r="V446">
        <v>4</v>
      </c>
      <c r="W446">
        <v>3</v>
      </c>
      <c r="X446">
        <v>7</v>
      </c>
      <c r="Y446">
        <v>0.6</v>
      </c>
      <c r="Z446" s="3">
        <v>-1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-1</v>
      </c>
      <c r="AL446" s="3">
        <v>1</v>
      </c>
      <c r="AM446" s="3">
        <v>1</v>
      </c>
      <c r="AN446" s="3">
        <v>1</v>
      </c>
      <c r="AO446" s="3">
        <v>1</v>
      </c>
      <c r="AP446">
        <v>0</v>
      </c>
      <c r="AQ446" s="3">
        <v>-1</v>
      </c>
      <c r="AR446" s="3">
        <v>1</v>
      </c>
      <c r="AS446" s="3">
        <v>1</v>
      </c>
      <c r="AT446">
        <v>-1</v>
      </c>
      <c r="AU446">
        <v>1</v>
      </c>
      <c r="AV446">
        <v>1</v>
      </c>
      <c r="AW446">
        <v>1</v>
      </c>
      <c r="AX446">
        <v>2</v>
      </c>
      <c r="AY446">
        <v>0</v>
      </c>
      <c r="AZ446">
        <v>1</v>
      </c>
      <c r="BA446">
        <v>1</v>
      </c>
      <c r="BB446">
        <v>1</v>
      </c>
      <c r="BC446">
        <v>5</v>
      </c>
      <c r="BD446">
        <v>1</v>
      </c>
      <c r="BE446">
        <v>-1</v>
      </c>
      <c r="BF446">
        <v>4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1</v>
      </c>
      <c r="BM446">
        <v>5</v>
      </c>
      <c r="BN446" t="s">
        <v>2459</v>
      </c>
    </row>
    <row r="447" spans="1:66" x14ac:dyDescent="0.2">
      <c r="A447" t="s">
        <v>345</v>
      </c>
      <c r="B447" t="s">
        <v>544</v>
      </c>
      <c r="C447" t="s">
        <v>91</v>
      </c>
      <c r="D447" t="s">
        <v>92</v>
      </c>
      <c r="E447" t="s">
        <v>93</v>
      </c>
      <c r="F447" t="s">
        <v>94</v>
      </c>
      <c r="G447">
        <v>20</v>
      </c>
      <c r="H447">
        <v>15</v>
      </c>
      <c r="I447">
        <v>25</v>
      </c>
      <c r="J447" t="s">
        <v>347</v>
      </c>
      <c r="K447">
        <v>11</v>
      </c>
      <c r="L447">
        <v>10</v>
      </c>
      <c r="M447">
        <v>9</v>
      </c>
      <c r="N447">
        <v>14</v>
      </c>
      <c r="O447">
        <v>0.81818181818181801</v>
      </c>
      <c r="P447">
        <v>4</v>
      </c>
      <c r="Q447">
        <v>3</v>
      </c>
      <c r="R447">
        <v>3</v>
      </c>
      <c r="S447">
        <v>6</v>
      </c>
      <c r="T447">
        <v>0.75</v>
      </c>
      <c r="U447">
        <v>5</v>
      </c>
      <c r="V447">
        <v>4</v>
      </c>
      <c r="W447">
        <v>3</v>
      </c>
      <c r="X447">
        <v>5</v>
      </c>
      <c r="Y447">
        <v>0.6</v>
      </c>
      <c r="Z447" s="3">
        <v>-1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-1</v>
      </c>
      <c r="AL447" s="3">
        <v>1</v>
      </c>
      <c r="AM447" s="3">
        <v>1</v>
      </c>
      <c r="AN447" s="3">
        <v>1</v>
      </c>
      <c r="AO447" s="3">
        <v>1</v>
      </c>
      <c r="AP447">
        <v>0</v>
      </c>
      <c r="AQ447" s="3">
        <v>-1</v>
      </c>
      <c r="AR447" s="3">
        <v>1</v>
      </c>
      <c r="AS447" s="3">
        <v>1</v>
      </c>
      <c r="AT447">
        <v>-1</v>
      </c>
      <c r="AU447">
        <v>1</v>
      </c>
      <c r="AV447">
        <v>1</v>
      </c>
      <c r="AW447">
        <v>1</v>
      </c>
      <c r="AX447">
        <v>2</v>
      </c>
      <c r="AY447">
        <v>0</v>
      </c>
      <c r="AZ447">
        <v>1</v>
      </c>
      <c r="BA447">
        <v>1</v>
      </c>
      <c r="BB447">
        <v>1</v>
      </c>
      <c r="BC447">
        <v>5</v>
      </c>
      <c r="BD447">
        <v>1</v>
      </c>
      <c r="BE447">
        <v>-1</v>
      </c>
      <c r="BF447">
        <v>4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1</v>
      </c>
      <c r="BM447">
        <v>3</v>
      </c>
      <c r="BN447" t="s">
        <v>2459</v>
      </c>
    </row>
    <row r="448" spans="1:66" x14ac:dyDescent="0.2">
      <c r="A448" t="s">
        <v>345</v>
      </c>
      <c r="B448" t="s">
        <v>545</v>
      </c>
      <c r="C448" t="s">
        <v>91</v>
      </c>
      <c r="D448" t="s">
        <v>92</v>
      </c>
      <c r="E448" t="s">
        <v>93</v>
      </c>
      <c r="F448" t="s">
        <v>94</v>
      </c>
      <c r="G448">
        <v>20</v>
      </c>
      <c r="H448">
        <v>15</v>
      </c>
      <c r="I448">
        <v>40</v>
      </c>
      <c r="J448" t="s">
        <v>347</v>
      </c>
      <c r="K448">
        <v>11</v>
      </c>
      <c r="L448">
        <v>10</v>
      </c>
      <c r="M448">
        <v>9</v>
      </c>
      <c r="N448">
        <v>18</v>
      </c>
      <c r="O448">
        <v>0.81818181818181801</v>
      </c>
      <c r="P448">
        <v>4</v>
      </c>
      <c r="Q448">
        <v>3</v>
      </c>
      <c r="R448">
        <v>3</v>
      </c>
      <c r="S448">
        <v>6</v>
      </c>
      <c r="T448">
        <v>0.75</v>
      </c>
      <c r="U448">
        <v>5</v>
      </c>
      <c r="V448">
        <v>4</v>
      </c>
      <c r="W448">
        <v>3</v>
      </c>
      <c r="X448">
        <v>16</v>
      </c>
      <c r="Y448">
        <v>0.6</v>
      </c>
      <c r="Z448" s="3">
        <v>-1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-1</v>
      </c>
      <c r="AL448" s="3">
        <v>1</v>
      </c>
      <c r="AM448" s="3">
        <v>1</v>
      </c>
      <c r="AN448" s="3">
        <v>1</v>
      </c>
      <c r="AO448" s="3">
        <v>1</v>
      </c>
      <c r="AP448">
        <v>0</v>
      </c>
      <c r="AQ448" s="3">
        <v>-1</v>
      </c>
      <c r="AR448" s="3">
        <v>1</v>
      </c>
      <c r="AS448" s="3">
        <v>1</v>
      </c>
      <c r="AT448">
        <v>-1</v>
      </c>
      <c r="AU448">
        <v>1</v>
      </c>
      <c r="AV448">
        <v>1</v>
      </c>
      <c r="AW448">
        <v>1</v>
      </c>
      <c r="AX448">
        <v>2</v>
      </c>
      <c r="AY448">
        <v>0</v>
      </c>
      <c r="AZ448">
        <v>1</v>
      </c>
      <c r="BA448">
        <v>1</v>
      </c>
      <c r="BB448">
        <v>1</v>
      </c>
      <c r="BC448">
        <v>9</v>
      </c>
      <c r="BD448">
        <v>1</v>
      </c>
      <c r="BE448">
        <v>-1</v>
      </c>
      <c r="BF448">
        <v>4</v>
      </c>
      <c r="BG448">
        <v>1</v>
      </c>
      <c r="BH448">
        <v>1</v>
      </c>
      <c r="BI448">
        <v>1</v>
      </c>
      <c r="BJ448">
        <v>0</v>
      </c>
      <c r="BK448">
        <v>-1</v>
      </c>
      <c r="BL448">
        <v>1</v>
      </c>
      <c r="BM448">
        <v>14</v>
      </c>
      <c r="BN448" t="s">
        <v>2459</v>
      </c>
    </row>
    <row r="449" spans="1:66" x14ac:dyDescent="0.2">
      <c r="A449" t="s">
        <v>345</v>
      </c>
      <c r="B449" t="s">
        <v>546</v>
      </c>
      <c r="C449" t="s">
        <v>91</v>
      </c>
      <c r="D449" t="s">
        <v>92</v>
      </c>
      <c r="E449" t="s">
        <v>93</v>
      </c>
      <c r="F449" t="s">
        <v>94</v>
      </c>
      <c r="G449">
        <v>20</v>
      </c>
      <c r="H449">
        <v>15</v>
      </c>
      <c r="I449">
        <v>27</v>
      </c>
      <c r="J449" t="s">
        <v>347</v>
      </c>
      <c r="K449">
        <v>11</v>
      </c>
      <c r="L449">
        <v>10</v>
      </c>
      <c r="M449">
        <v>9</v>
      </c>
      <c r="N449">
        <v>14</v>
      </c>
      <c r="O449">
        <v>0.81818181818181801</v>
      </c>
      <c r="P449">
        <v>4</v>
      </c>
      <c r="Q449">
        <v>3</v>
      </c>
      <c r="R449">
        <v>3</v>
      </c>
      <c r="S449">
        <v>6</v>
      </c>
      <c r="T449">
        <v>0.75</v>
      </c>
      <c r="U449">
        <v>5</v>
      </c>
      <c r="V449">
        <v>4</v>
      </c>
      <c r="W449">
        <v>3</v>
      </c>
      <c r="X449">
        <v>7</v>
      </c>
      <c r="Y449">
        <v>0.6</v>
      </c>
      <c r="Z449" s="3">
        <v>-1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-1</v>
      </c>
      <c r="AL449" s="3">
        <v>1</v>
      </c>
      <c r="AM449" s="3">
        <v>1</v>
      </c>
      <c r="AN449" s="3">
        <v>1</v>
      </c>
      <c r="AO449" s="3">
        <v>1</v>
      </c>
      <c r="AP449">
        <v>0</v>
      </c>
      <c r="AQ449" s="3">
        <v>-1</v>
      </c>
      <c r="AR449" s="3">
        <v>1</v>
      </c>
      <c r="AS449" s="3">
        <v>1</v>
      </c>
      <c r="AT449">
        <v>-1</v>
      </c>
      <c r="AU449">
        <v>1</v>
      </c>
      <c r="AV449">
        <v>1</v>
      </c>
      <c r="AW449">
        <v>1</v>
      </c>
      <c r="AX449">
        <v>2</v>
      </c>
      <c r="AY449">
        <v>0</v>
      </c>
      <c r="AZ449">
        <v>1</v>
      </c>
      <c r="BA449">
        <v>1</v>
      </c>
      <c r="BB449">
        <v>1</v>
      </c>
      <c r="BC449">
        <v>5</v>
      </c>
      <c r="BD449">
        <v>1</v>
      </c>
      <c r="BE449">
        <v>-1</v>
      </c>
      <c r="BF449">
        <v>4</v>
      </c>
      <c r="BG449">
        <v>1</v>
      </c>
      <c r="BH449">
        <v>1</v>
      </c>
      <c r="BI449">
        <v>1</v>
      </c>
      <c r="BJ449">
        <v>0</v>
      </c>
      <c r="BK449">
        <v>-1</v>
      </c>
      <c r="BL449">
        <v>1</v>
      </c>
      <c r="BM449">
        <v>5</v>
      </c>
      <c r="BN449" t="s">
        <v>2459</v>
      </c>
    </row>
    <row r="450" spans="1:66" x14ac:dyDescent="0.2">
      <c r="A450" t="s">
        <v>345</v>
      </c>
      <c r="B450" t="s">
        <v>547</v>
      </c>
      <c r="C450" t="s">
        <v>91</v>
      </c>
      <c r="D450" t="s">
        <v>92</v>
      </c>
      <c r="E450" t="s">
        <v>93</v>
      </c>
      <c r="F450" t="s">
        <v>94</v>
      </c>
      <c r="G450">
        <v>20</v>
      </c>
      <c r="H450">
        <v>15</v>
      </c>
      <c r="I450">
        <v>27</v>
      </c>
      <c r="J450" t="s">
        <v>347</v>
      </c>
      <c r="K450">
        <v>11</v>
      </c>
      <c r="L450">
        <v>10</v>
      </c>
      <c r="M450">
        <v>9</v>
      </c>
      <c r="N450">
        <v>14</v>
      </c>
      <c r="O450">
        <v>0.81818181818181801</v>
      </c>
      <c r="P450">
        <v>4</v>
      </c>
      <c r="Q450">
        <v>3</v>
      </c>
      <c r="R450">
        <v>3</v>
      </c>
      <c r="S450">
        <v>6</v>
      </c>
      <c r="T450">
        <v>0.75</v>
      </c>
      <c r="U450">
        <v>5</v>
      </c>
      <c r="V450">
        <v>4</v>
      </c>
      <c r="W450">
        <v>3</v>
      </c>
      <c r="X450">
        <v>7</v>
      </c>
      <c r="Y450">
        <v>0.6</v>
      </c>
      <c r="Z450" s="3">
        <v>-1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-1</v>
      </c>
      <c r="AL450" s="3">
        <v>1</v>
      </c>
      <c r="AM450" s="3">
        <v>1</v>
      </c>
      <c r="AN450" s="3">
        <v>1</v>
      </c>
      <c r="AO450" s="3">
        <v>1</v>
      </c>
      <c r="AP450">
        <v>0</v>
      </c>
      <c r="AQ450" s="3">
        <v>-1</v>
      </c>
      <c r="AR450" s="3">
        <v>1</v>
      </c>
      <c r="AS450" s="3">
        <v>1</v>
      </c>
      <c r="AT450">
        <v>-1</v>
      </c>
      <c r="AU450">
        <v>1</v>
      </c>
      <c r="AV450">
        <v>1</v>
      </c>
      <c r="AW450">
        <v>1</v>
      </c>
      <c r="AX450">
        <v>2</v>
      </c>
      <c r="AY450">
        <v>0</v>
      </c>
      <c r="AZ450">
        <v>1</v>
      </c>
      <c r="BA450">
        <v>1</v>
      </c>
      <c r="BB450">
        <v>1</v>
      </c>
      <c r="BC450">
        <v>5</v>
      </c>
      <c r="BD450">
        <v>1</v>
      </c>
      <c r="BE450">
        <v>-1</v>
      </c>
      <c r="BF450">
        <v>4</v>
      </c>
      <c r="BG450">
        <v>1</v>
      </c>
      <c r="BH450">
        <v>1</v>
      </c>
      <c r="BI450">
        <v>1</v>
      </c>
      <c r="BJ450">
        <v>0</v>
      </c>
      <c r="BK450">
        <v>-1</v>
      </c>
      <c r="BL450">
        <v>1</v>
      </c>
      <c r="BM450">
        <v>5</v>
      </c>
      <c r="BN450" t="s">
        <v>2459</v>
      </c>
    </row>
    <row r="451" spans="1:66" x14ac:dyDescent="0.2">
      <c r="A451" t="s">
        <v>345</v>
      </c>
      <c r="B451" t="s">
        <v>548</v>
      </c>
      <c r="C451" t="s">
        <v>91</v>
      </c>
      <c r="D451" t="s">
        <v>92</v>
      </c>
      <c r="E451" t="s">
        <v>93</v>
      </c>
      <c r="F451" t="s">
        <v>94</v>
      </c>
      <c r="G451">
        <v>20</v>
      </c>
      <c r="H451">
        <v>15</v>
      </c>
      <c r="I451">
        <v>59</v>
      </c>
      <c r="J451" t="s">
        <v>347</v>
      </c>
      <c r="K451">
        <v>11</v>
      </c>
      <c r="L451">
        <v>10</v>
      </c>
      <c r="M451">
        <v>9</v>
      </c>
      <c r="N451">
        <v>13</v>
      </c>
      <c r="O451">
        <v>0.81818181818181801</v>
      </c>
      <c r="P451">
        <v>4</v>
      </c>
      <c r="Q451">
        <v>3</v>
      </c>
      <c r="R451">
        <v>3</v>
      </c>
      <c r="S451">
        <v>6</v>
      </c>
      <c r="T451">
        <v>0.75</v>
      </c>
      <c r="U451">
        <v>5</v>
      </c>
      <c r="V451">
        <v>4</v>
      </c>
      <c r="W451">
        <v>3</v>
      </c>
      <c r="X451">
        <v>40</v>
      </c>
      <c r="Y451">
        <v>0.6</v>
      </c>
      <c r="Z451" s="3">
        <v>-1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-1</v>
      </c>
      <c r="AL451" s="3">
        <v>1</v>
      </c>
      <c r="AM451" s="3">
        <v>1</v>
      </c>
      <c r="AN451" s="3">
        <v>1</v>
      </c>
      <c r="AO451" s="3">
        <v>1</v>
      </c>
      <c r="AP451">
        <v>0</v>
      </c>
      <c r="AQ451" s="3">
        <v>-1</v>
      </c>
      <c r="AR451" s="3">
        <v>1</v>
      </c>
      <c r="AS451" s="3">
        <v>1</v>
      </c>
      <c r="AT451">
        <v>-1</v>
      </c>
      <c r="AU451">
        <v>1</v>
      </c>
      <c r="AV451">
        <v>1</v>
      </c>
      <c r="AW451">
        <v>1</v>
      </c>
      <c r="AX451">
        <v>2</v>
      </c>
      <c r="AY451">
        <v>0</v>
      </c>
      <c r="AZ451">
        <v>1</v>
      </c>
      <c r="BA451">
        <v>1</v>
      </c>
      <c r="BB451">
        <v>1</v>
      </c>
      <c r="BC451">
        <v>4</v>
      </c>
      <c r="BD451">
        <v>1</v>
      </c>
      <c r="BE451">
        <v>-1</v>
      </c>
      <c r="BF451">
        <v>4</v>
      </c>
      <c r="BG451">
        <v>1</v>
      </c>
      <c r="BH451">
        <v>1</v>
      </c>
      <c r="BI451">
        <v>1</v>
      </c>
      <c r="BJ451">
        <v>0</v>
      </c>
      <c r="BK451">
        <v>-1</v>
      </c>
      <c r="BL451">
        <v>1</v>
      </c>
      <c r="BM451">
        <v>38</v>
      </c>
      <c r="BN451" t="s">
        <v>2459</v>
      </c>
    </row>
    <row r="452" spans="1:66" x14ac:dyDescent="0.2">
      <c r="A452" t="s">
        <v>345</v>
      </c>
      <c r="B452" t="s">
        <v>549</v>
      </c>
      <c r="C452" t="s">
        <v>91</v>
      </c>
      <c r="D452" t="s">
        <v>92</v>
      </c>
      <c r="E452" t="s">
        <v>93</v>
      </c>
      <c r="F452" t="s">
        <v>94</v>
      </c>
      <c r="G452">
        <v>20</v>
      </c>
      <c r="H452">
        <v>15</v>
      </c>
      <c r="I452">
        <v>28</v>
      </c>
      <c r="J452" t="s">
        <v>347</v>
      </c>
      <c r="K452">
        <v>11</v>
      </c>
      <c r="L452">
        <v>10</v>
      </c>
      <c r="M452">
        <v>9</v>
      </c>
      <c r="N452">
        <v>14</v>
      </c>
      <c r="O452">
        <v>0.81818181818181801</v>
      </c>
      <c r="P452">
        <v>4</v>
      </c>
      <c r="Q452">
        <v>3</v>
      </c>
      <c r="R452">
        <v>3</v>
      </c>
      <c r="S452">
        <v>6</v>
      </c>
      <c r="T452">
        <v>0.75</v>
      </c>
      <c r="U452">
        <v>5</v>
      </c>
      <c r="V452">
        <v>4</v>
      </c>
      <c r="W452">
        <v>3</v>
      </c>
      <c r="X452">
        <v>8</v>
      </c>
      <c r="Y452">
        <v>0.6</v>
      </c>
      <c r="Z452" s="3">
        <v>-1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-1</v>
      </c>
      <c r="AL452" s="3">
        <v>1</v>
      </c>
      <c r="AM452" s="3">
        <v>1</v>
      </c>
      <c r="AN452" s="3">
        <v>1</v>
      </c>
      <c r="AO452" s="3">
        <v>1</v>
      </c>
      <c r="AP452">
        <v>0</v>
      </c>
      <c r="AQ452" s="3">
        <v>-1</v>
      </c>
      <c r="AR452" s="3">
        <v>1</v>
      </c>
      <c r="AS452" s="3">
        <v>1</v>
      </c>
      <c r="AT452">
        <v>-1</v>
      </c>
      <c r="AU452">
        <v>1</v>
      </c>
      <c r="AV452">
        <v>1</v>
      </c>
      <c r="AW452">
        <v>1</v>
      </c>
      <c r="AX452">
        <v>2</v>
      </c>
      <c r="AY452">
        <v>0</v>
      </c>
      <c r="AZ452">
        <v>1</v>
      </c>
      <c r="BA452">
        <v>1</v>
      </c>
      <c r="BB452">
        <v>1</v>
      </c>
      <c r="BC452">
        <v>5</v>
      </c>
      <c r="BD452">
        <v>1</v>
      </c>
      <c r="BE452">
        <v>-1</v>
      </c>
      <c r="BF452">
        <v>4</v>
      </c>
      <c r="BG452">
        <v>1</v>
      </c>
      <c r="BH452">
        <v>1</v>
      </c>
      <c r="BI452">
        <v>1</v>
      </c>
      <c r="BJ452">
        <v>0</v>
      </c>
      <c r="BK452">
        <v>-1</v>
      </c>
      <c r="BL452">
        <v>1</v>
      </c>
      <c r="BM452">
        <v>6</v>
      </c>
      <c r="BN452" t="s">
        <v>2459</v>
      </c>
    </row>
    <row r="453" spans="1:66" x14ac:dyDescent="0.2">
      <c r="A453" t="s">
        <v>345</v>
      </c>
      <c r="B453" t="s">
        <v>550</v>
      </c>
      <c r="C453" t="s">
        <v>91</v>
      </c>
      <c r="D453" t="s">
        <v>92</v>
      </c>
      <c r="E453" t="s">
        <v>93</v>
      </c>
      <c r="F453" t="s">
        <v>94</v>
      </c>
      <c r="G453">
        <v>20</v>
      </c>
      <c r="H453">
        <v>13</v>
      </c>
      <c r="I453">
        <v>22</v>
      </c>
      <c r="J453" t="s">
        <v>349</v>
      </c>
      <c r="K453">
        <v>11</v>
      </c>
      <c r="L453">
        <v>10</v>
      </c>
      <c r="M453">
        <v>9</v>
      </c>
      <c r="N453">
        <v>15</v>
      </c>
      <c r="O453">
        <v>0.81818181818181801</v>
      </c>
      <c r="P453">
        <v>4</v>
      </c>
      <c r="Q453">
        <v>3</v>
      </c>
      <c r="R453">
        <v>3</v>
      </c>
      <c r="S453">
        <v>6</v>
      </c>
      <c r="T453">
        <v>0.75</v>
      </c>
      <c r="U453">
        <v>5</v>
      </c>
      <c r="V453">
        <v>4</v>
      </c>
      <c r="W453">
        <v>1</v>
      </c>
      <c r="X453">
        <v>1</v>
      </c>
      <c r="Y453">
        <v>0.2</v>
      </c>
      <c r="Z453" s="3">
        <v>-1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-1</v>
      </c>
      <c r="AL453" s="3">
        <v>1</v>
      </c>
      <c r="AM453" s="3">
        <v>1</v>
      </c>
      <c r="AN453" s="3">
        <v>1</v>
      </c>
      <c r="AO453" s="3">
        <v>1</v>
      </c>
      <c r="AP453">
        <v>0</v>
      </c>
      <c r="AQ453" s="3">
        <v>-1</v>
      </c>
      <c r="AR453">
        <v>0</v>
      </c>
      <c r="AS453">
        <v>0</v>
      </c>
      <c r="AT453">
        <v>-1</v>
      </c>
      <c r="AU453">
        <v>1</v>
      </c>
      <c r="AV453">
        <v>1</v>
      </c>
      <c r="AW453">
        <v>1</v>
      </c>
      <c r="AX453">
        <v>3</v>
      </c>
      <c r="AY453">
        <v>0</v>
      </c>
      <c r="AZ453">
        <v>1</v>
      </c>
      <c r="BA453">
        <v>1</v>
      </c>
      <c r="BB453">
        <v>1</v>
      </c>
      <c r="BC453">
        <v>5</v>
      </c>
      <c r="BD453">
        <v>1</v>
      </c>
      <c r="BE453">
        <v>-1</v>
      </c>
      <c r="BF453">
        <v>4</v>
      </c>
      <c r="BG453">
        <v>1</v>
      </c>
      <c r="BH453">
        <v>1</v>
      </c>
      <c r="BI453">
        <v>1</v>
      </c>
      <c r="BJ453">
        <v>0</v>
      </c>
      <c r="BK453">
        <v>-1</v>
      </c>
      <c r="BL453">
        <v>0</v>
      </c>
      <c r="BM453">
        <v>0</v>
      </c>
      <c r="BN453" t="s">
        <v>2460</v>
      </c>
    </row>
    <row r="454" spans="1:66" x14ac:dyDescent="0.2">
      <c r="A454" t="s">
        <v>345</v>
      </c>
      <c r="B454" t="s">
        <v>551</v>
      </c>
      <c r="C454" t="s">
        <v>91</v>
      </c>
      <c r="D454" t="s">
        <v>92</v>
      </c>
      <c r="E454" t="s">
        <v>93</v>
      </c>
      <c r="F454" t="s">
        <v>94</v>
      </c>
      <c r="G454">
        <v>20</v>
      </c>
      <c r="H454">
        <v>14</v>
      </c>
      <c r="I454">
        <v>24</v>
      </c>
      <c r="J454" t="s">
        <v>95</v>
      </c>
      <c r="K454">
        <v>11</v>
      </c>
      <c r="L454">
        <v>10</v>
      </c>
      <c r="M454">
        <v>9</v>
      </c>
      <c r="N454">
        <v>11</v>
      </c>
      <c r="O454">
        <v>0.81818181818181801</v>
      </c>
      <c r="P454">
        <v>4</v>
      </c>
      <c r="Q454">
        <v>3</v>
      </c>
      <c r="R454">
        <v>2</v>
      </c>
      <c r="S454">
        <v>5</v>
      </c>
      <c r="T454">
        <v>0.5</v>
      </c>
      <c r="U454">
        <v>5</v>
      </c>
      <c r="V454">
        <v>4</v>
      </c>
      <c r="W454">
        <v>3</v>
      </c>
      <c r="X454">
        <v>8</v>
      </c>
      <c r="Y454">
        <v>0.6</v>
      </c>
      <c r="Z454" s="3">
        <v>-1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-1</v>
      </c>
      <c r="AL454" s="3">
        <v>1</v>
      </c>
      <c r="AM454">
        <v>0</v>
      </c>
      <c r="AN454" s="3">
        <v>1</v>
      </c>
      <c r="AO454" s="3">
        <v>1</v>
      </c>
      <c r="AP454">
        <v>0</v>
      </c>
      <c r="AQ454" s="3">
        <v>-1</v>
      </c>
      <c r="AR454" s="3">
        <v>1</v>
      </c>
      <c r="AS454" s="3">
        <v>1</v>
      </c>
      <c r="AT454">
        <v>-1</v>
      </c>
      <c r="AU454">
        <v>1</v>
      </c>
      <c r="AV454">
        <v>1</v>
      </c>
      <c r="AW454">
        <v>1</v>
      </c>
      <c r="AX454">
        <v>2</v>
      </c>
      <c r="AY454">
        <v>0</v>
      </c>
      <c r="AZ454">
        <v>1</v>
      </c>
      <c r="BA454">
        <v>1</v>
      </c>
      <c r="BB454">
        <v>1</v>
      </c>
      <c r="BC454">
        <v>2</v>
      </c>
      <c r="BD454">
        <v>1</v>
      </c>
      <c r="BE454">
        <v>-1</v>
      </c>
      <c r="BF454">
        <v>4</v>
      </c>
      <c r="BG454">
        <v>0</v>
      </c>
      <c r="BH454">
        <v>1</v>
      </c>
      <c r="BI454">
        <v>1</v>
      </c>
      <c r="BJ454">
        <v>0</v>
      </c>
      <c r="BK454">
        <v>-1</v>
      </c>
      <c r="BL454">
        <v>1</v>
      </c>
      <c r="BM454">
        <v>6</v>
      </c>
      <c r="BN454" t="s">
        <v>2458</v>
      </c>
    </row>
    <row r="455" spans="1:66" x14ac:dyDescent="0.2">
      <c r="A455" t="s">
        <v>345</v>
      </c>
      <c r="B455" t="s">
        <v>552</v>
      </c>
      <c r="C455" t="s">
        <v>91</v>
      </c>
      <c r="D455" t="s">
        <v>92</v>
      </c>
      <c r="E455" t="s">
        <v>93</v>
      </c>
      <c r="F455" t="s">
        <v>94</v>
      </c>
      <c r="G455">
        <v>20</v>
      </c>
      <c r="H455">
        <v>15</v>
      </c>
      <c r="I455">
        <v>31</v>
      </c>
      <c r="J455" t="s">
        <v>347</v>
      </c>
      <c r="K455">
        <v>11</v>
      </c>
      <c r="L455">
        <v>10</v>
      </c>
      <c r="M455">
        <v>9</v>
      </c>
      <c r="N455">
        <v>14</v>
      </c>
      <c r="O455">
        <v>0.81818181818181801</v>
      </c>
      <c r="P455">
        <v>4</v>
      </c>
      <c r="Q455">
        <v>3</v>
      </c>
      <c r="R455">
        <v>3</v>
      </c>
      <c r="S455">
        <v>6</v>
      </c>
      <c r="T455">
        <v>0.75</v>
      </c>
      <c r="U455">
        <v>5</v>
      </c>
      <c r="V455">
        <v>4</v>
      </c>
      <c r="W455">
        <v>3</v>
      </c>
      <c r="X455">
        <v>11</v>
      </c>
      <c r="Y455">
        <v>0.6</v>
      </c>
      <c r="Z455" s="3">
        <v>-1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-1</v>
      </c>
      <c r="AL455" s="3">
        <v>1</v>
      </c>
      <c r="AM455" s="3">
        <v>1</v>
      </c>
      <c r="AN455" s="3">
        <v>1</v>
      </c>
      <c r="AO455" s="3">
        <v>1</v>
      </c>
      <c r="AP455">
        <v>0</v>
      </c>
      <c r="AQ455" s="3">
        <v>-1</v>
      </c>
      <c r="AR455" s="3">
        <v>1</v>
      </c>
      <c r="AS455" s="3">
        <v>1</v>
      </c>
      <c r="AT455">
        <v>-1</v>
      </c>
      <c r="AU455">
        <v>1</v>
      </c>
      <c r="AV455">
        <v>1</v>
      </c>
      <c r="AW455">
        <v>1</v>
      </c>
      <c r="AX455">
        <v>2</v>
      </c>
      <c r="AY455">
        <v>0</v>
      </c>
      <c r="AZ455">
        <v>1</v>
      </c>
      <c r="BA455">
        <v>1</v>
      </c>
      <c r="BB455">
        <v>1</v>
      </c>
      <c r="BC455">
        <v>5</v>
      </c>
      <c r="BD455">
        <v>1</v>
      </c>
      <c r="BE455">
        <v>-1</v>
      </c>
      <c r="BF455">
        <v>4</v>
      </c>
      <c r="BG455">
        <v>1</v>
      </c>
      <c r="BH455">
        <v>1</v>
      </c>
      <c r="BI455">
        <v>1</v>
      </c>
      <c r="BJ455">
        <v>0</v>
      </c>
      <c r="BK455">
        <v>-1</v>
      </c>
      <c r="BL455">
        <v>1</v>
      </c>
      <c r="BM455">
        <v>9</v>
      </c>
      <c r="BN455" t="s">
        <v>2459</v>
      </c>
    </row>
    <row r="456" spans="1:66" x14ac:dyDescent="0.2">
      <c r="A456" t="s">
        <v>345</v>
      </c>
      <c r="B456" t="s">
        <v>553</v>
      </c>
      <c r="C456" t="s">
        <v>91</v>
      </c>
      <c r="D456" t="s">
        <v>92</v>
      </c>
      <c r="E456" t="s">
        <v>93</v>
      </c>
      <c r="F456" t="s">
        <v>94</v>
      </c>
      <c r="G456">
        <v>20</v>
      </c>
      <c r="H456">
        <v>15</v>
      </c>
      <c r="I456">
        <v>80</v>
      </c>
      <c r="J456" t="s">
        <v>347</v>
      </c>
      <c r="K456">
        <v>11</v>
      </c>
      <c r="L456">
        <v>10</v>
      </c>
      <c r="M456">
        <v>9</v>
      </c>
      <c r="N456">
        <v>21</v>
      </c>
      <c r="O456">
        <v>0.81818181818181801</v>
      </c>
      <c r="P456">
        <v>4</v>
      </c>
      <c r="Q456">
        <v>3</v>
      </c>
      <c r="R456">
        <v>3</v>
      </c>
      <c r="S456">
        <v>6</v>
      </c>
      <c r="T456">
        <v>0.75</v>
      </c>
      <c r="U456">
        <v>5</v>
      </c>
      <c r="V456">
        <v>4</v>
      </c>
      <c r="W456">
        <v>3</v>
      </c>
      <c r="X456">
        <v>53</v>
      </c>
      <c r="Y456">
        <v>0.6</v>
      </c>
      <c r="Z456" s="3">
        <v>-1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-1</v>
      </c>
      <c r="AL456" s="3">
        <v>1</v>
      </c>
      <c r="AM456" s="3">
        <v>1</v>
      </c>
      <c r="AN456" s="3">
        <v>1</v>
      </c>
      <c r="AO456" s="3">
        <v>1</v>
      </c>
      <c r="AP456">
        <v>0</v>
      </c>
      <c r="AQ456" s="3">
        <v>-1</v>
      </c>
      <c r="AR456" s="3">
        <v>1</v>
      </c>
      <c r="AS456" s="3">
        <v>1</v>
      </c>
      <c r="AT456">
        <v>-1</v>
      </c>
      <c r="AU456">
        <v>1</v>
      </c>
      <c r="AV456">
        <v>1</v>
      </c>
      <c r="AW456">
        <v>1</v>
      </c>
      <c r="AX456">
        <v>2</v>
      </c>
      <c r="AY456">
        <v>0</v>
      </c>
      <c r="AZ456">
        <v>1</v>
      </c>
      <c r="BA456">
        <v>1</v>
      </c>
      <c r="BB456">
        <v>1</v>
      </c>
      <c r="BC456">
        <v>12</v>
      </c>
      <c r="BD456">
        <v>1</v>
      </c>
      <c r="BE456">
        <v>-1</v>
      </c>
      <c r="BF456">
        <v>4</v>
      </c>
      <c r="BG456">
        <v>1</v>
      </c>
      <c r="BH456">
        <v>1</v>
      </c>
      <c r="BI456">
        <v>1</v>
      </c>
      <c r="BJ456">
        <v>0</v>
      </c>
      <c r="BK456">
        <v>-1</v>
      </c>
      <c r="BL456">
        <v>1</v>
      </c>
      <c r="BM456">
        <v>51</v>
      </c>
      <c r="BN456" t="s">
        <v>2459</v>
      </c>
    </row>
    <row r="457" spans="1:66" x14ac:dyDescent="0.2">
      <c r="A457" t="s">
        <v>345</v>
      </c>
      <c r="B457" t="s">
        <v>554</v>
      </c>
      <c r="C457" t="s">
        <v>91</v>
      </c>
      <c r="D457" t="s">
        <v>92</v>
      </c>
      <c r="E457" t="s">
        <v>93</v>
      </c>
      <c r="F457" t="s">
        <v>94</v>
      </c>
      <c r="G457">
        <v>20</v>
      </c>
      <c r="H457">
        <v>15</v>
      </c>
      <c r="I457">
        <v>54</v>
      </c>
      <c r="J457" t="s">
        <v>347</v>
      </c>
      <c r="K457">
        <v>11</v>
      </c>
      <c r="L457">
        <v>10</v>
      </c>
      <c r="M457">
        <v>9</v>
      </c>
      <c r="N457">
        <v>18</v>
      </c>
      <c r="O457">
        <v>0.81818181818181801</v>
      </c>
      <c r="P457">
        <v>4</v>
      </c>
      <c r="Q457">
        <v>3</v>
      </c>
      <c r="R457">
        <v>3</v>
      </c>
      <c r="S457">
        <v>6</v>
      </c>
      <c r="T457">
        <v>0.75</v>
      </c>
      <c r="U457">
        <v>5</v>
      </c>
      <c r="V457">
        <v>4</v>
      </c>
      <c r="W457">
        <v>3</v>
      </c>
      <c r="X457">
        <v>30</v>
      </c>
      <c r="Y457">
        <v>0.6</v>
      </c>
      <c r="Z457" s="3">
        <v>-1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-1</v>
      </c>
      <c r="AL457" s="3">
        <v>1</v>
      </c>
      <c r="AM457" s="3">
        <v>1</v>
      </c>
      <c r="AN457" s="3">
        <v>1</v>
      </c>
      <c r="AO457" s="3">
        <v>1</v>
      </c>
      <c r="AP457">
        <v>0</v>
      </c>
      <c r="AQ457" s="3">
        <v>-1</v>
      </c>
      <c r="AR457" s="3">
        <v>1</v>
      </c>
      <c r="AS457" s="3">
        <v>1</v>
      </c>
      <c r="AT457">
        <v>-1</v>
      </c>
      <c r="AU457">
        <v>1</v>
      </c>
      <c r="AV457">
        <v>1</v>
      </c>
      <c r="AW457">
        <v>1</v>
      </c>
      <c r="AX457">
        <v>2</v>
      </c>
      <c r="AY457">
        <v>0</v>
      </c>
      <c r="AZ457">
        <v>1</v>
      </c>
      <c r="BA457">
        <v>1</v>
      </c>
      <c r="BB457">
        <v>1</v>
      </c>
      <c r="BC457">
        <v>9</v>
      </c>
      <c r="BD457">
        <v>1</v>
      </c>
      <c r="BE457">
        <v>-1</v>
      </c>
      <c r="BF457">
        <v>4</v>
      </c>
      <c r="BG457">
        <v>1</v>
      </c>
      <c r="BH457">
        <v>1</v>
      </c>
      <c r="BI457">
        <v>1</v>
      </c>
      <c r="BJ457">
        <v>0</v>
      </c>
      <c r="BK457">
        <v>-1</v>
      </c>
      <c r="BL457">
        <v>1</v>
      </c>
      <c r="BM457">
        <v>28</v>
      </c>
      <c r="BN457" t="s">
        <v>2459</v>
      </c>
    </row>
    <row r="458" spans="1:66" x14ac:dyDescent="0.2">
      <c r="A458" t="s">
        <v>345</v>
      </c>
      <c r="B458" t="s">
        <v>555</v>
      </c>
      <c r="C458" t="s">
        <v>91</v>
      </c>
      <c r="D458" t="s">
        <v>92</v>
      </c>
      <c r="E458" t="s">
        <v>93</v>
      </c>
      <c r="F458" t="s">
        <v>94</v>
      </c>
      <c r="G458">
        <v>20</v>
      </c>
      <c r="H458">
        <v>15</v>
      </c>
      <c r="I458">
        <v>28</v>
      </c>
      <c r="J458" t="s">
        <v>347</v>
      </c>
      <c r="K458">
        <v>11</v>
      </c>
      <c r="L458">
        <v>10</v>
      </c>
      <c r="M458">
        <v>9</v>
      </c>
      <c r="N458">
        <v>14</v>
      </c>
      <c r="O458">
        <v>0.81818181818181801</v>
      </c>
      <c r="P458">
        <v>4</v>
      </c>
      <c r="Q458">
        <v>3</v>
      </c>
      <c r="R458">
        <v>3</v>
      </c>
      <c r="S458">
        <v>6</v>
      </c>
      <c r="T458">
        <v>0.75</v>
      </c>
      <c r="U458">
        <v>5</v>
      </c>
      <c r="V458">
        <v>4</v>
      </c>
      <c r="W458">
        <v>3</v>
      </c>
      <c r="X458">
        <v>8</v>
      </c>
      <c r="Y458">
        <v>0.6</v>
      </c>
      <c r="Z458" s="3">
        <v>-1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-1</v>
      </c>
      <c r="AL458" s="3">
        <v>1</v>
      </c>
      <c r="AM458" s="3">
        <v>1</v>
      </c>
      <c r="AN458" s="3">
        <v>1</v>
      </c>
      <c r="AO458" s="3">
        <v>1</v>
      </c>
      <c r="AP458">
        <v>0</v>
      </c>
      <c r="AQ458" s="3">
        <v>-1</v>
      </c>
      <c r="AR458" s="3">
        <v>1</v>
      </c>
      <c r="AS458" s="3">
        <v>1</v>
      </c>
      <c r="AT458">
        <v>-1</v>
      </c>
      <c r="AU458">
        <v>1</v>
      </c>
      <c r="AV458">
        <v>1</v>
      </c>
      <c r="AW458">
        <v>1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5</v>
      </c>
      <c r="BD458">
        <v>1</v>
      </c>
      <c r="BE458">
        <v>-1</v>
      </c>
      <c r="BF458">
        <v>4</v>
      </c>
      <c r="BG458">
        <v>1</v>
      </c>
      <c r="BH458">
        <v>1</v>
      </c>
      <c r="BI458">
        <v>1</v>
      </c>
      <c r="BJ458">
        <v>0</v>
      </c>
      <c r="BK458">
        <v>-1</v>
      </c>
      <c r="BL458">
        <v>1</v>
      </c>
      <c r="BM458">
        <v>6</v>
      </c>
      <c r="BN458" t="s">
        <v>2459</v>
      </c>
    </row>
    <row r="459" spans="1:66" x14ac:dyDescent="0.2">
      <c r="A459" t="s">
        <v>345</v>
      </c>
      <c r="B459" t="s">
        <v>556</v>
      </c>
      <c r="C459" t="s">
        <v>91</v>
      </c>
      <c r="D459" t="s">
        <v>92</v>
      </c>
      <c r="E459" t="s">
        <v>93</v>
      </c>
      <c r="F459" t="s">
        <v>94</v>
      </c>
      <c r="G459">
        <v>20</v>
      </c>
      <c r="H459">
        <v>15</v>
      </c>
      <c r="I459">
        <v>101</v>
      </c>
      <c r="J459" t="s">
        <v>347</v>
      </c>
      <c r="K459">
        <v>11</v>
      </c>
      <c r="L459">
        <v>10</v>
      </c>
      <c r="M459">
        <v>9</v>
      </c>
      <c r="N459">
        <v>13</v>
      </c>
      <c r="O459">
        <v>0.81818181818181801</v>
      </c>
      <c r="P459">
        <v>4</v>
      </c>
      <c r="Q459">
        <v>3</v>
      </c>
      <c r="R459">
        <v>3</v>
      </c>
      <c r="S459">
        <v>6</v>
      </c>
      <c r="T459">
        <v>0.75</v>
      </c>
      <c r="U459">
        <v>5</v>
      </c>
      <c r="V459">
        <v>4</v>
      </c>
      <c r="W459">
        <v>3</v>
      </c>
      <c r="X459">
        <v>82</v>
      </c>
      <c r="Y459">
        <v>0.6</v>
      </c>
      <c r="Z459" s="3">
        <v>-1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-1</v>
      </c>
      <c r="AL459" s="3">
        <v>1</v>
      </c>
      <c r="AM459" s="3">
        <v>1</v>
      </c>
      <c r="AN459" s="3">
        <v>1</v>
      </c>
      <c r="AO459" s="3">
        <v>1</v>
      </c>
      <c r="AP459">
        <v>0</v>
      </c>
      <c r="AQ459" s="3">
        <v>-1</v>
      </c>
      <c r="AR459" s="3">
        <v>1</v>
      </c>
      <c r="AS459" s="3">
        <v>1</v>
      </c>
      <c r="AT459">
        <v>-1</v>
      </c>
      <c r="AU459">
        <v>1</v>
      </c>
      <c r="AV459">
        <v>1</v>
      </c>
      <c r="AW459">
        <v>1</v>
      </c>
      <c r="AX459">
        <v>2</v>
      </c>
      <c r="AY459">
        <v>0</v>
      </c>
      <c r="AZ459">
        <v>1</v>
      </c>
      <c r="BA459">
        <v>1</v>
      </c>
      <c r="BB459">
        <v>1</v>
      </c>
      <c r="BC459">
        <v>4</v>
      </c>
      <c r="BD459">
        <v>1</v>
      </c>
      <c r="BE459">
        <v>-1</v>
      </c>
      <c r="BF459">
        <v>4</v>
      </c>
      <c r="BG459">
        <v>1</v>
      </c>
      <c r="BH459">
        <v>1</v>
      </c>
      <c r="BI459">
        <v>1</v>
      </c>
      <c r="BJ459">
        <v>0</v>
      </c>
      <c r="BK459">
        <v>-1</v>
      </c>
      <c r="BL459">
        <v>1</v>
      </c>
      <c r="BM459">
        <v>80</v>
      </c>
      <c r="BN459" t="s">
        <v>2459</v>
      </c>
    </row>
    <row r="460" spans="1:66" x14ac:dyDescent="0.2">
      <c r="A460" t="s">
        <v>345</v>
      </c>
      <c r="B460" t="s">
        <v>557</v>
      </c>
      <c r="C460" t="s">
        <v>91</v>
      </c>
      <c r="D460" t="s">
        <v>92</v>
      </c>
      <c r="E460" t="s">
        <v>93</v>
      </c>
      <c r="F460" t="s">
        <v>94</v>
      </c>
      <c r="G460">
        <v>20</v>
      </c>
      <c r="H460">
        <v>14</v>
      </c>
      <c r="I460">
        <v>24</v>
      </c>
      <c r="J460" t="s">
        <v>95</v>
      </c>
      <c r="K460">
        <v>11</v>
      </c>
      <c r="L460">
        <v>10</v>
      </c>
      <c r="M460">
        <v>9</v>
      </c>
      <c r="N460">
        <v>11</v>
      </c>
      <c r="O460">
        <v>0.81818181818181801</v>
      </c>
      <c r="P460">
        <v>4</v>
      </c>
      <c r="Q460">
        <v>3</v>
      </c>
      <c r="R460">
        <v>2</v>
      </c>
      <c r="S460">
        <v>5</v>
      </c>
      <c r="T460">
        <v>0.5</v>
      </c>
      <c r="U460">
        <v>5</v>
      </c>
      <c r="V460">
        <v>4</v>
      </c>
      <c r="W460">
        <v>3</v>
      </c>
      <c r="X460">
        <v>8</v>
      </c>
      <c r="Y460">
        <v>0.6</v>
      </c>
      <c r="Z460" s="3">
        <v>-1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-1</v>
      </c>
      <c r="AL460" s="3">
        <v>1</v>
      </c>
      <c r="AM460">
        <v>0</v>
      </c>
      <c r="AN460" s="3">
        <v>1</v>
      </c>
      <c r="AO460" s="3">
        <v>1</v>
      </c>
      <c r="AP460">
        <v>0</v>
      </c>
      <c r="AQ460" s="3">
        <v>-1</v>
      </c>
      <c r="AR460" s="3">
        <v>1</v>
      </c>
      <c r="AS460" s="3">
        <v>1</v>
      </c>
      <c r="AT460">
        <v>-1</v>
      </c>
      <c r="AU460">
        <v>1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-1</v>
      </c>
      <c r="BF460">
        <v>4</v>
      </c>
      <c r="BG460">
        <v>0</v>
      </c>
      <c r="BH460">
        <v>1</v>
      </c>
      <c r="BI460">
        <v>1</v>
      </c>
      <c r="BJ460">
        <v>0</v>
      </c>
      <c r="BK460">
        <v>-1</v>
      </c>
      <c r="BL460">
        <v>1</v>
      </c>
      <c r="BM460">
        <v>6</v>
      </c>
      <c r="BN460" t="s">
        <v>2458</v>
      </c>
    </row>
    <row r="461" spans="1:66" x14ac:dyDescent="0.2">
      <c r="A461" t="s">
        <v>345</v>
      </c>
      <c r="B461" t="s">
        <v>558</v>
      </c>
      <c r="C461" t="s">
        <v>91</v>
      </c>
      <c r="D461" t="s">
        <v>92</v>
      </c>
      <c r="E461" t="s">
        <v>93</v>
      </c>
      <c r="F461" t="s">
        <v>94</v>
      </c>
      <c r="G461">
        <v>20</v>
      </c>
      <c r="H461">
        <v>13</v>
      </c>
      <c r="I461">
        <v>25</v>
      </c>
      <c r="J461" t="s">
        <v>349</v>
      </c>
      <c r="K461">
        <v>11</v>
      </c>
      <c r="L461">
        <v>10</v>
      </c>
      <c r="M461">
        <v>9</v>
      </c>
      <c r="N461">
        <v>18</v>
      </c>
      <c r="O461">
        <v>0.81818181818181801</v>
      </c>
      <c r="P461">
        <v>4</v>
      </c>
      <c r="Q461">
        <v>3</v>
      </c>
      <c r="R461">
        <v>3</v>
      </c>
      <c r="S461">
        <v>6</v>
      </c>
      <c r="T461">
        <v>0.75</v>
      </c>
      <c r="U461">
        <v>5</v>
      </c>
      <c r="V461">
        <v>4</v>
      </c>
      <c r="W461">
        <v>1</v>
      </c>
      <c r="X461">
        <v>1</v>
      </c>
      <c r="Y461">
        <v>0.2</v>
      </c>
      <c r="Z461" s="3">
        <v>-1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-1</v>
      </c>
      <c r="AL461" s="3">
        <v>1</v>
      </c>
      <c r="AM461" s="3">
        <v>1</v>
      </c>
      <c r="AN461" s="3">
        <v>1</v>
      </c>
      <c r="AO461" s="3">
        <v>1</v>
      </c>
      <c r="AP461">
        <v>0</v>
      </c>
      <c r="AQ461" s="3">
        <v>-1</v>
      </c>
      <c r="AR461">
        <v>0</v>
      </c>
      <c r="AS461">
        <v>0</v>
      </c>
      <c r="AT461">
        <v>-1</v>
      </c>
      <c r="AU461">
        <v>1</v>
      </c>
      <c r="AV461">
        <v>1</v>
      </c>
      <c r="AW461">
        <v>1</v>
      </c>
      <c r="AX461">
        <v>3</v>
      </c>
      <c r="AY461">
        <v>0</v>
      </c>
      <c r="AZ461">
        <v>1</v>
      </c>
      <c r="BA461">
        <v>1</v>
      </c>
      <c r="BB461">
        <v>1</v>
      </c>
      <c r="BC461">
        <v>8</v>
      </c>
      <c r="BD461">
        <v>1</v>
      </c>
      <c r="BE461">
        <v>-1</v>
      </c>
      <c r="BF461">
        <v>4</v>
      </c>
      <c r="BG461">
        <v>1</v>
      </c>
      <c r="BH461">
        <v>1</v>
      </c>
      <c r="BI461">
        <v>1</v>
      </c>
      <c r="BJ461">
        <v>0</v>
      </c>
      <c r="BK461">
        <v>-1</v>
      </c>
      <c r="BL461">
        <v>0</v>
      </c>
      <c r="BM461">
        <v>0</v>
      </c>
      <c r="BN461" t="s">
        <v>2460</v>
      </c>
    </row>
    <row r="462" spans="1:66" x14ac:dyDescent="0.2">
      <c r="A462" t="s">
        <v>345</v>
      </c>
      <c r="B462" t="s">
        <v>559</v>
      </c>
      <c r="C462" t="s">
        <v>91</v>
      </c>
      <c r="D462" t="s">
        <v>92</v>
      </c>
      <c r="E462" t="s">
        <v>93</v>
      </c>
      <c r="F462" t="s">
        <v>94</v>
      </c>
      <c r="G462">
        <v>20</v>
      </c>
      <c r="H462">
        <v>15</v>
      </c>
      <c r="I462">
        <v>27</v>
      </c>
      <c r="J462" t="s">
        <v>347</v>
      </c>
      <c r="K462">
        <v>11</v>
      </c>
      <c r="L462">
        <v>10</v>
      </c>
      <c r="M462">
        <v>9</v>
      </c>
      <c r="N462">
        <v>14</v>
      </c>
      <c r="O462">
        <v>0.81818181818181801</v>
      </c>
      <c r="P462">
        <v>4</v>
      </c>
      <c r="Q462">
        <v>3</v>
      </c>
      <c r="R462">
        <v>3</v>
      </c>
      <c r="S462">
        <v>6</v>
      </c>
      <c r="T462">
        <v>0.75</v>
      </c>
      <c r="U462">
        <v>5</v>
      </c>
      <c r="V462">
        <v>4</v>
      </c>
      <c r="W462">
        <v>3</v>
      </c>
      <c r="X462">
        <v>7</v>
      </c>
      <c r="Y462">
        <v>0.6</v>
      </c>
      <c r="Z462" s="3">
        <v>-1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-1</v>
      </c>
      <c r="AL462" s="3">
        <v>1</v>
      </c>
      <c r="AM462" s="3">
        <v>1</v>
      </c>
      <c r="AN462" s="3">
        <v>1</v>
      </c>
      <c r="AO462" s="3">
        <v>1</v>
      </c>
      <c r="AP462">
        <v>0</v>
      </c>
      <c r="AQ462" s="3">
        <v>-1</v>
      </c>
      <c r="AR462" s="3">
        <v>1</v>
      </c>
      <c r="AS462" s="3">
        <v>1</v>
      </c>
      <c r="AT462">
        <v>-1</v>
      </c>
      <c r="AU462">
        <v>1</v>
      </c>
      <c r="AV462">
        <v>1</v>
      </c>
      <c r="AW462">
        <v>1</v>
      </c>
      <c r="AX462">
        <v>2</v>
      </c>
      <c r="AY462">
        <v>0</v>
      </c>
      <c r="AZ462">
        <v>1</v>
      </c>
      <c r="BA462">
        <v>1</v>
      </c>
      <c r="BB462">
        <v>1</v>
      </c>
      <c r="BC462">
        <v>5</v>
      </c>
      <c r="BD462">
        <v>1</v>
      </c>
      <c r="BE462">
        <v>-1</v>
      </c>
      <c r="BF462">
        <v>4</v>
      </c>
      <c r="BG462">
        <v>1</v>
      </c>
      <c r="BH462">
        <v>1</v>
      </c>
      <c r="BI462">
        <v>1</v>
      </c>
      <c r="BJ462">
        <v>0</v>
      </c>
      <c r="BK462">
        <v>-1</v>
      </c>
      <c r="BL462">
        <v>1</v>
      </c>
      <c r="BM462">
        <v>5</v>
      </c>
      <c r="BN462" t="s">
        <v>2459</v>
      </c>
    </row>
    <row r="463" spans="1:66" x14ac:dyDescent="0.2">
      <c r="A463" t="s">
        <v>345</v>
      </c>
      <c r="B463" t="s">
        <v>560</v>
      </c>
      <c r="C463" t="s">
        <v>91</v>
      </c>
      <c r="D463" t="s">
        <v>92</v>
      </c>
      <c r="E463" t="s">
        <v>93</v>
      </c>
      <c r="F463" t="s">
        <v>94</v>
      </c>
      <c r="G463">
        <v>20</v>
      </c>
      <c r="H463">
        <v>15</v>
      </c>
      <c r="I463">
        <v>27</v>
      </c>
      <c r="J463" t="s">
        <v>347</v>
      </c>
      <c r="K463">
        <v>11</v>
      </c>
      <c r="L463">
        <v>10</v>
      </c>
      <c r="M463">
        <v>9</v>
      </c>
      <c r="N463">
        <v>14</v>
      </c>
      <c r="O463">
        <v>0.81818181818181801</v>
      </c>
      <c r="P463">
        <v>4</v>
      </c>
      <c r="Q463">
        <v>3</v>
      </c>
      <c r="R463">
        <v>3</v>
      </c>
      <c r="S463">
        <v>6</v>
      </c>
      <c r="T463">
        <v>0.75</v>
      </c>
      <c r="U463">
        <v>5</v>
      </c>
      <c r="V463">
        <v>4</v>
      </c>
      <c r="W463">
        <v>3</v>
      </c>
      <c r="X463">
        <v>7</v>
      </c>
      <c r="Y463">
        <v>0.6</v>
      </c>
      <c r="Z463" s="3">
        <v>-1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-1</v>
      </c>
      <c r="AL463" s="3">
        <v>1</v>
      </c>
      <c r="AM463" s="3">
        <v>1</v>
      </c>
      <c r="AN463" s="3">
        <v>1</v>
      </c>
      <c r="AO463" s="3">
        <v>1</v>
      </c>
      <c r="AP463">
        <v>0</v>
      </c>
      <c r="AQ463" s="3">
        <v>-1</v>
      </c>
      <c r="AR463" s="3">
        <v>1</v>
      </c>
      <c r="AS463" s="3">
        <v>1</v>
      </c>
      <c r="AT463">
        <v>-1</v>
      </c>
      <c r="AU463">
        <v>1</v>
      </c>
      <c r="AV463">
        <v>1</v>
      </c>
      <c r="AW463">
        <v>1</v>
      </c>
      <c r="AX463">
        <v>2</v>
      </c>
      <c r="AY463">
        <v>0</v>
      </c>
      <c r="AZ463">
        <v>1</v>
      </c>
      <c r="BA463">
        <v>1</v>
      </c>
      <c r="BB463">
        <v>1</v>
      </c>
      <c r="BC463">
        <v>5</v>
      </c>
      <c r="BD463">
        <v>1</v>
      </c>
      <c r="BE463">
        <v>-1</v>
      </c>
      <c r="BF463">
        <v>4</v>
      </c>
      <c r="BG463">
        <v>1</v>
      </c>
      <c r="BH463">
        <v>1</v>
      </c>
      <c r="BI463">
        <v>1</v>
      </c>
      <c r="BJ463">
        <v>0</v>
      </c>
      <c r="BK463">
        <v>-1</v>
      </c>
      <c r="BL463">
        <v>1</v>
      </c>
      <c r="BM463">
        <v>5</v>
      </c>
      <c r="BN463" t="s">
        <v>2459</v>
      </c>
    </row>
    <row r="464" spans="1:66" x14ac:dyDescent="0.2">
      <c r="A464" t="s">
        <v>345</v>
      </c>
      <c r="B464" t="s">
        <v>561</v>
      </c>
      <c r="C464" t="s">
        <v>91</v>
      </c>
      <c r="D464" t="s">
        <v>92</v>
      </c>
      <c r="E464" t="s">
        <v>93</v>
      </c>
      <c r="F464" t="s">
        <v>94</v>
      </c>
      <c r="G464">
        <v>20</v>
      </c>
      <c r="H464">
        <v>15</v>
      </c>
      <c r="I464">
        <v>55</v>
      </c>
      <c r="J464" t="s">
        <v>347</v>
      </c>
      <c r="K464">
        <v>11</v>
      </c>
      <c r="L464">
        <v>10</v>
      </c>
      <c r="M464">
        <v>9</v>
      </c>
      <c r="N464">
        <v>24</v>
      </c>
      <c r="O464">
        <v>0.81818181818181801</v>
      </c>
      <c r="P464">
        <v>4</v>
      </c>
      <c r="Q464">
        <v>3</v>
      </c>
      <c r="R464">
        <v>3</v>
      </c>
      <c r="S464">
        <v>6</v>
      </c>
      <c r="T464">
        <v>0.75</v>
      </c>
      <c r="U464">
        <v>5</v>
      </c>
      <c r="V464">
        <v>4</v>
      </c>
      <c r="W464">
        <v>3</v>
      </c>
      <c r="X464">
        <v>25</v>
      </c>
      <c r="Y464">
        <v>0.6</v>
      </c>
      <c r="Z464" s="3">
        <v>-1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-1</v>
      </c>
      <c r="AL464" s="3">
        <v>1</v>
      </c>
      <c r="AM464" s="3">
        <v>1</v>
      </c>
      <c r="AN464" s="3">
        <v>1</v>
      </c>
      <c r="AO464" s="3">
        <v>1</v>
      </c>
      <c r="AP464">
        <v>0</v>
      </c>
      <c r="AQ464" s="3">
        <v>-1</v>
      </c>
      <c r="AR464" s="3">
        <v>1</v>
      </c>
      <c r="AS464" s="3">
        <v>1</v>
      </c>
      <c r="AT464">
        <v>-1</v>
      </c>
      <c r="AU464">
        <v>1</v>
      </c>
      <c r="AV464">
        <v>1</v>
      </c>
      <c r="AW464">
        <v>1</v>
      </c>
      <c r="AX464">
        <v>2</v>
      </c>
      <c r="AY464">
        <v>0</v>
      </c>
      <c r="AZ464">
        <v>1</v>
      </c>
      <c r="BA464">
        <v>1</v>
      </c>
      <c r="BB464">
        <v>1</v>
      </c>
      <c r="BC464">
        <v>15</v>
      </c>
      <c r="BD464">
        <v>1</v>
      </c>
      <c r="BE464">
        <v>-1</v>
      </c>
      <c r="BF464">
        <v>4</v>
      </c>
      <c r="BG464">
        <v>1</v>
      </c>
      <c r="BH464">
        <v>1</v>
      </c>
      <c r="BI464">
        <v>1</v>
      </c>
      <c r="BJ464">
        <v>0</v>
      </c>
      <c r="BK464">
        <v>-1</v>
      </c>
      <c r="BL464">
        <v>1</v>
      </c>
      <c r="BM464">
        <v>23</v>
      </c>
      <c r="BN464" t="s">
        <v>2459</v>
      </c>
    </row>
    <row r="465" spans="1:66" x14ac:dyDescent="0.2">
      <c r="A465" t="s">
        <v>345</v>
      </c>
      <c r="B465" t="s">
        <v>562</v>
      </c>
      <c r="C465" t="s">
        <v>91</v>
      </c>
      <c r="D465" t="s">
        <v>92</v>
      </c>
      <c r="E465" t="s">
        <v>93</v>
      </c>
      <c r="F465" t="s">
        <v>94</v>
      </c>
      <c r="G465">
        <v>20</v>
      </c>
      <c r="H465">
        <v>15</v>
      </c>
      <c r="I465">
        <v>101</v>
      </c>
      <c r="J465" t="s">
        <v>347</v>
      </c>
      <c r="K465">
        <v>11</v>
      </c>
      <c r="L465">
        <v>10</v>
      </c>
      <c r="M465">
        <v>9</v>
      </c>
      <c r="N465">
        <v>13</v>
      </c>
      <c r="O465">
        <v>0.81818181818181801</v>
      </c>
      <c r="P465">
        <v>4</v>
      </c>
      <c r="Q465">
        <v>3</v>
      </c>
      <c r="R465">
        <v>3</v>
      </c>
      <c r="S465">
        <v>6</v>
      </c>
      <c r="T465">
        <v>0.75</v>
      </c>
      <c r="U465">
        <v>5</v>
      </c>
      <c r="V465">
        <v>4</v>
      </c>
      <c r="W465">
        <v>3</v>
      </c>
      <c r="X465">
        <v>82</v>
      </c>
      <c r="Y465">
        <v>0.6</v>
      </c>
      <c r="Z465" s="3">
        <v>-1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-1</v>
      </c>
      <c r="AL465" s="3">
        <v>1</v>
      </c>
      <c r="AM465" s="3">
        <v>1</v>
      </c>
      <c r="AN465" s="3">
        <v>1</v>
      </c>
      <c r="AO465" s="3">
        <v>1</v>
      </c>
      <c r="AP465">
        <v>0</v>
      </c>
      <c r="AQ465" s="3">
        <v>-1</v>
      </c>
      <c r="AR465" s="3">
        <v>1</v>
      </c>
      <c r="AS465" s="3">
        <v>1</v>
      </c>
      <c r="AT465">
        <v>-1</v>
      </c>
      <c r="AU465">
        <v>1</v>
      </c>
      <c r="AV465">
        <v>1</v>
      </c>
      <c r="AW465">
        <v>1</v>
      </c>
      <c r="AX465">
        <v>2</v>
      </c>
      <c r="AY465">
        <v>0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-1</v>
      </c>
      <c r="BF465">
        <v>4</v>
      </c>
      <c r="BG465">
        <v>1</v>
      </c>
      <c r="BH465">
        <v>1</v>
      </c>
      <c r="BI465">
        <v>1</v>
      </c>
      <c r="BJ465">
        <v>0</v>
      </c>
      <c r="BK465">
        <v>-1</v>
      </c>
      <c r="BL465">
        <v>1</v>
      </c>
      <c r="BM465">
        <v>80</v>
      </c>
      <c r="BN465" t="s">
        <v>2459</v>
      </c>
    </row>
    <row r="466" spans="1:66" x14ac:dyDescent="0.2">
      <c r="A466" t="s">
        <v>345</v>
      </c>
      <c r="B466" t="s">
        <v>563</v>
      </c>
      <c r="C466" t="s">
        <v>91</v>
      </c>
      <c r="D466" t="s">
        <v>92</v>
      </c>
      <c r="E466" t="s">
        <v>93</v>
      </c>
      <c r="F466" t="s">
        <v>94</v>
      </c>
      <c r="G466">
        <v>20</v>
      </c>
      <c r="H466">
        <v>15</v>
      </c>
      <c r="I466">
        <v>40</v>
      </c>
      <c r="J466" t="s">
        <v>347</v>
      </c>
      <c r="K466">
        <v>11</v>
      </c>
      <c r="L466">
        <v>10</v>
      </c>
      <c r="M466">
        <v>9</v>
      </c>
      <c r="N466">
        <v>18</v>
      </c>
      <c r="O466">
        <v>0.81818181818181801</v>
      </c>
      <c r="P466">
        <v>4</v>
      </c>
      <c r="Q466">
        <v>3</v>
      </c>
      <c r="R466">
        <v>3</v>
      </c>
      <c r="S466">
        <v>6</v>
      </c>
      <c r="T466">
        <v>0.75</v>
      </c>
      <c r="U466">
        <v>5</v>
      </c>
      <c r="V466">
        <v>4</v>
      </c>
      <c r="W466">
        <v>3</v>
      </c>
      <c r="X466">
        <v>16</v>
      </c>
      <c r="Y466">
        <v>0.6</v>
      </c>
      <c r="Z466" s="3">
        <v>-1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-1</v>
      </c>
      <c r="AL466" s="3">
        <v>1</v>
      </c>
      <c r="AM466" s="3">
        <v>1</v>
      </c>
      <c r="AN466" s="3">
        <v>1</v>
      </c>
      <c r="AO466" s="3">
        <v>1</v>
      </c>
      <c r="AP466">
        <v>0</v>
      </c>
      <c r="AQ466" s="3">
        <v>-1</v>
      </c>
      <c r="AR466" s="3">
        <v>1</v>
      </c>
      <c r="AS466" s="3">
        <v>1</v>
      </c>
      <c r="AT466">
        <v>-1</v>
      </c>
      <c r="AU466">
        <v>1</v>
      </c>
      <c r="AV466">
        <v>1</v>
      </c>
      <c r="AW466">
        <v>1</v>
      </c>
      <c r="AX466">
        <v>2</v>
      </c>
      <c r="AY466">
        <v>0</v>
      </c>
      <c r="AZ466">
        <v>1</v>
      </c>
      <c r="BA466">
        <v>1</v>
      </c>
      <c r="BB466">
        <v>1</v>
      </c>
      <c r="BC466">
        <v>9</v>
      </c>
      <c r="BD466">
        <v>1</v>
      </c>
      <c r="BE466">
        <v>-1</v>
      </c>
      <c r="BF466">
        <v>4</v>
      </c>
      <c r="BG466">
        <v>1</v>
      </c>
      <c r="BH466">
        <v>1</v>
      </c>
      <c r="BI466">
        <v>1</v>
      </c>
      <c r="BJ466">
        <v>0</v>
      </c>
      <c r="BK466">
        <v>-1</v>
      </c>
      <c r="BL466">
        <v>1</v>
      </c>
      <c r="BM466">
        <v>14</v>
      </c>
      <c r="BN466" t="s">
        <v>2459</v>
      </c>
    </row>
    <row r="467" spans="1:66" x14ac:dyDescent="0.2">
      <c r="A467" t="s">
        <v>345</v>
      </c>
      <c r="B467" t="s">
        <v>564</v>
      </c>
      <c r="C467" t="s">
        <v>91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22</v>
      </c>
      <c r="J467" t="s">
        <v>349</v>
      </c>
      <c r="K467">
        <v>11</v>
      </c>
      <c r="L467">
        <v>10</v>
      </c>
      <c r="M467">
        <v>9</v>
      </c>
      <c r="N467">
        <v>15</v>
      </c>
      <c r="O467">
        <v>0.81818181818181801</v>
      </c>
      <c r="P467">
        <v>4</v>
      </c>
      <c r="Q467">
        <v>3</v>
      </c>
      <c r="R467">
        <v>3</v>
      </c>
      <c r="S467">
        <v>6</v>
      </c>
      <c r="T467">
        <v>0.75</v>
      </c>
      <c r="U467">
        <v>5</v>
      </c>
      <c r="V467">
        <v>4</v>
      </c>
      <c r="W467">
        <v>1</v>
      </c>
      <c r="X467">
        <v>1</v>
      </c>
      <c r="Y467">
        <v>0.2</v>
      </c>
      <c r="Z467" s="3">
        <v>-1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-1</v>
      </c>
      <c r="AL467" s="3">
        <v>1</v>
      </c>
      <c r="AM467" s="3">
        <v>1</v>
      </c>
      <c r="AN467" s="3">
        <v>1</v>
      </c>
      <c r="AO467" s="3">
        <v>1</v>
      </c>
      <c r="AP467">
        <v>0</v>
      </c>
      <c r="AQ467" s="3">
        <v>-1</v>
      </c>
      <c r="AR467">
        <v>0</v>
      </c>
      <c r="AS467">
        <v>0</v>
      </c>
      <c r="AT467">
        <v>-1</v>
      </c>
      <c r="AU467">
        <v>1</v>
      </c>
      <c r="AV467">
        <v>1</v>
      </c>
      <c r="AW467">
        <v>1</v>
      </c>
      <c r="AX467">
        <v>2</v>
      </c>
      <c r="AY467">
        <v>0</v>
      </c>
      <c r="AZ467">
        <v>1</v>
      </c>
      <c r="BA467">
        <v>1</v>
      </c>
      <c r="BB467">
        <v>1</v>
      </c>
      <c r="BC467">
        <v>6</v>
      </c>
      <c r="BD467">
        <v>1</v>
      </c>
      <c r="BE467">
        <v>-1</v>
      </c>
      <c r="BF467">
        <v>4</v>
      </c>
      <c r="BG467">
        <v>1</v>
      </c>
      <c r="BH467">
        <v>1</v>
      </c>
      <c r="BI467">
        <v>1</v>
      </c>
      <c r="BJ467">
        <v>0</v>
      </c>
      <c r="BK467">
        <v>-1</v>
      </c>
      <c r="BL467">
        <v>0</v>
      </c>
      <c r="BM467">
        <v>0</v>
      </c>
      <c r="BN467" t="s">
        <v>2460</v>
      </c>
    </row>
    <row r="468" spans="1:66" x14ac:dyDescent="0.2">
      <c r="A468" t="s">
        <v>345</v>
      </c>
      <c r="B468" t="s">
        <v>565</v>
      </c>
      <c r="C468" t="s">
        <v>91</v>
      </c>
      <c r="D468" t="s">
        <v>92</v>
      </c>
      <c r="E468" t="s">
        <v>93</v>
      </c>
      <c r="F468" t="s">
        <v>94</v>
      </c>
      <c r="G468">
        <v>20</v>
      </c>
      <c r="H468">
        <v>15</v>
      </c>
      <c r="I468">
        <v>27</v>
      </c>
      <c r="J468" t="s">
        <v>347</v>
      </c>
      <c r="K468">
        <v>11</v>
      </c>
      <c r="L468">
        <v>10</v>
      </c>
      <c r="M468">
        <v>9</v>
      </c>
      <c r="N468">
        <v>14</v>
      </c>
      <c r="O468">
        <v>0.81818181818181801</v>
      </c>
      <c r="P468">
        <v>4</v>
      </c>
      <c r="Q468">
        <v>3</v>
      </c>
      <c r="R468">
        <v>3</v>
      </c>
      <c r="S468">
        <v>6</v>
      </c>
      <c r="T468">
        <v>0.75</v>
      </c>
      <c r="U468">
        <v>5</v>
      </c>
      <c r="V468">
        <v>4</v>
      </c>
      <c r="W468">
        <v>3</v>
      </c>
      <c r="X468">
        <v>7</v>
      </c>
      <c r="Y468">
        <v>0.6</v>
      </c>
      <c r="Z468" s="3">
        <v>-1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-1</v>
      </c>
      <c r="AL468" s="3">
        <v>1</v>
      </c>
      <c r="AM468" s="3">
        <v>1</v>
      </c>
      <c r="AN468" s="3">
        <v>1</v>
      </c>
      <c r="AO468" s="3">
        <v>1</v>
      </c>
      <c r="AP468">
        <v>0</v>
      </c>
      <c r="AQ468" s="3">
        <v>-1</v>
      </c>
      <c r="AR468" s="3">
        <v>1</v>
      </c>
      <c r="AS468" s="3">
        <v>1</v>
      </c>
      <c r="AT468">
        <v>-1</v>
      </c>
      <c r="AU468">
        <v>1</v>
      </c>
      <c r="AV468">
        <v>1</v>
      </c>
      <c r="AW468">
        <v>1</v>
      </c>
      <c r="AX468">
        <v>2</v>
      </c>
      <c r="AY468">
        <v>0</v>
      </c>
      <c r="AZ468">
        <v>1</v>
      </c>
      <c r="BA468">
        <v>1</v>
      </c>
      <c r="BB468">
        <v>1</v>
      </c>
      <c r="BC468">
        <v>5</v>
      </c>
      <c r="BD468">
        <v>1</v>
      </c>
      <c r="BE468">
        <v>-1</v>
      </c>
      <c r="BF468">
        <v>4</v>
      </c>
      <c r="BG468">
        <v>1</v>
      </c>
      <c r="BH468">
        <v>1</v>
      </c>
      <c r="BI468">
        <v>1</v>
      </c>
      <c r="BJ468">
        <v>0</v>
      </c>
      <c r="BK468">
        <v>-1</v>
      </c>
      <c r="BL468">
        <v>1</v>
      </c>
      <c r="BM468">
        <v>5</v>
      </c>
      <c r="BN468" t="s">
        <v>2459</v>
      </c>
    </row>
    <row r="469" spans="1:66" x14ac:dyDescent="0.2">
      <c r="A469" t="s">
        <v>345</v>
      </c>
      <c r="B469" t="s">
        <v>566</v>
      </c>
      <c r="C469" t="s">
        <v>91</v>
      </c>
      <c r="D469" t="s">
        <v>92</v>
      </c>
      <c r="E469" t="s">
        <v>93</v>
      </c>
      <c r="F469" t="s">
        <v>94</v>
      </c>
      <c r="G469">
        <v>20</v>
      </c>
      <c r="H469">
        <v>15</v>
      </c>
      <c r="I469">
        <v>27</v>
      </c>
      <c r="J469" t="s">
        <v>347</v>
      </c>
      <c r="K469">
        <v>11</v>
      </c>
      <c r="L469">
        <v>10</v>
      </c>
      <c r="M469">
        <v>9</v>
      </c>
      <c r="N469">
        <v>14</v>
      </c>
      <c r="O469">
        <v>0.81818181818181801</v>
      </c>
      <c r="P469">
        <v>4</v>
      </c>
      <c r="Q469">
        <v>3</v>
      </c>
      <c r="R469">
        <v>3</v>
      </c>
      <c r="S469">
        <v>6</v>
      </c>
      <c r="T469">
        <v>0.75</v>
      </c>
      <c r="U469">
        <v>5</v>
      </c>
      <c r="V469">
        <v>4</v>
      </c>
      <c r="W469">
        <v>3</v>
      </c>
      <c r="X469">
        <v>7</v>
      </c>
      <c r="Y469">
        <v>0.6</v>
      </c>
      <c r="Z469" s="3">
        <v>-1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-1</v>
      </c>
      <c r="AL469" s="3">
        <v>1</v>
      </c>
      <c r="AM469" s="3">
        <v>1</v>
      </c>
      <c r="AN469" s="3">
        <v>1</v>
      </c>
      <c r="AO469" s="3">
        <v>1</v>
      </c>
      <c r="AP469">
        <v>0</v>
      </c>
      <c r="AQ469" s="3">
        <v>-1</v>
      </c>
      <c r="AR469" s="3">
        <v>1</v>
      </c>
      <c r="AS469" s="3">
        <v>1</v>
      </c>
      <c r="AT469">
        <v>-1</v>
      </c>
      <c r="AU469">
        <v>1</v>
      </c>
      <c r="AV469">
        <v>1</v>
      </c>
      <c r="AW469">
        <v>1</v>
      </c>
      <c r="AX469">
        <v>2</v>
      </c>
      <c r="AY469">
        <v>0</v>
      </c>
      <c r="AZ469">
        <v>1</v>
      </c>
      <c r="BA469">
        <v>1</v>
      </c>
      <c r="BB469">
        <v>1</v>
      </c>
      <c r="BC469">
        <v>5</v>
      </c>
      <c r="BD469">
        <v>1</v>
      </c>
      <c r="BE469">
        <v>-1</v>
      </c>
      <c r="BF469">
        <v>4</v>
      </c>
      <c r="BG469">
        <v>1</v>
      </c>
      <c r="BH469">
        <v>1</v>
      </c>
      <c r="BI469">
        <v>1</v>
      </c>
      <c r="BJ469">
        <v>0</v>
      </c>
      <c r="BK469">
        <v>-1</v>
      </c>
      <c r="BL469">
        <v>1</v>
      </c>
      <c r="BM469">
        <v>5</v>
      </c>
      <c r="BN469" t="s">
        <v>2459</v>
      </c>
    </row>
    <row r="470" spans="1:66" x14ac:dyDescent="0.2">
      <c r="A470" t="s">
        <v>345</v>
      </c>
      <c r="B470" t="s">
        <v>567</v>
      </c>
      <c r="C470" t="s">
        <v>91</v>
      </c>
      <c r="D470" t="s">
        <v>92</v>
      </c>
      <c r="E470" t="s">
        <v>93</v>
      </c>
      <c r="F470" t="s">
        <v>94</v>
      </c>
      <c r="G470">
        <v>20</v>
      </c>
      <c r="H470">
        <v>15</v>
      </c>
      <c r="I470">
        <v>27</v>
      </c>
      <c r="J470" t="s">
        <v>347</v>
      </c>
      <c r="K470">
        <v>11</v>
      </c>
      <c r="L470">
        <v>10</v>
      </c>
      <c r="M470">
        <v>9</v>
      </c>
      <c r="N470">
        <v>14</v>
      </c>
      <c r="O470">
        <v>0.81818181818181801</v>
      </c>
      <c r="P470">
        <v>4</v>
      </c>
      <c r="Q470">
        <v>3</v>
      </c>
      <c r="R470">
        <v>3</v>
      </c>
      <c r="S470">
        <v>6</v>
      </c>
      <c r="T470">
        <v>0.75</v>
      </c>
      <c r="U470">
        <v>5</v>
      </c>
      <c r="V470">
        <v>4</v>
      </c>
      <c r="W470">
        <v>3</v>
      </c>
      <c r="X470">
        <v>7</v>
      </c>
      <c r="Y470">
        <v>0.6</v>
      </c>
      <c r="Z470" s="3">
        <v>-1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-1</v>
      </c>
      <c r="AL470" s="3">
        <v>1</v>
      </c>
      <c r="AM470" s="3">
        <v>1</v>
      </c>
      <c r="AN470" s="3">
        <v>1</v>
      </c>
      <c r="AO470" s="3">
        <v>1</v>
      </c>
      <c r="AP470">
        <v>0</v>
      </c>
      <c r="AQ470" s="3">
        <v>-1</v>
      </c>
      <c r="AR470" s="3">
        <v>1</v>
      </c>
      <c r="AS470" s="3">
        <v>1</v>
      </c>
      <c r="AT470">
        <v>-1</v>
      </c>
      <c r="AU470">
        <v>1</v>
      </c>
      <c r="AV470">
        <v>1</v>
      </c>
      <c r="AW470">
        <v>1</v>
      </c>
      <c r="AX470">
        <v>2</v>
      </c>
      <c r="AY470">
        <v>0</v>
      </c>
      <c r="AZ470">
        <v>1</v>
      </c>
      <c r="BA470">
        <v>1</v>
      </c>
      <c r="BB470">
        <v>1</v>
      </c>
      <c r="BC470">
        <v>5</v>
      </c>
      <c r="BD470">
        <v>1</v>
      </c>
      <c r="BE470">
        <v>-1</v>
      </c>
      <c r="BF470">
        <v>4</v>
      </c>
      <c r="BG470">
        <v>1</v>
      </c>
      <c r="BH470">
        <v>1</v>
      </c>
      <c r="BI470">
        <v>1</v>
      </c>
      <c r="BJ470">
        <v>0</v>
      </c>
      <c r="BK470">
        <v>-1</v>
      </c>
      <c r="BL470">
        <v>1</v>
      </c>
      <c r="BM470">
        <v>5</v>
      </c>
      <c r="BN470" t="s">
        <v>2459</v>
      </c>
    </row>
    <row r="471" spans="1:66" x14ac:dyDescent="0.2">
      <c r="A471" t="s">
        <v>345</v>
      </c>
      <c r="B471" t="s">
        <v>568</v>
      </c>
      <c r="C471" t="s">
        <v>91</v>
      </c>
      <c r="D471" t="s">
        <v>92</v>
      </c>
      <c r="E471" t="s">
        <v>93</v>
      </c>
      <c r="F471" t="s">
        <v>94</v>
      </c>
      <c r="G471">
        <v>20</v>
      </c>
      <c r="H471">
        <v>15</v>
      </c>
      <c r="I471">
        <v>31</v>
      </c>
      <c r="J471" t="s">
        <v>347</v>
      </c>
      <c r="K471">
        <v>11</v>
      </c>
      <c r="L471">
        <v>10</v>
      </c>
      <c r="M471">
        <v>9</v>
      </c>
      <c r="N471">
        <v>14</v>
      </c>
      <c r="O471">
        <v>0.81818181818181801</v>
      </c>
      <c r="P471">
        <v>4</v>
      </c>
      <c r="Q471">
        <v>3</v>
      </c>
      <c r="R471">
        <v>3</v>
      </c>
      <c r="S471">
        <v>6</v>
      </c>
      <c r="T471">
        <v>0.75</v>
      </c>
      <c r="U471">
        <v>5</v>
      </c>
      <c r="V471">
        <v>4</v>
      </c>
      <c r="W471">
        <v>3</v>
      </c>
      <c r="X471">
        <v>11</v>
      </c>
      <c r="Y471">
        <v>0.6</v>
      </c>
      <c r="Z471" s="3">
        <v>-1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-1</v>
      </c>
      <c r="AL471" s="3">
        <v>1</v>
      </c>
      <c r="AM471" s="3">
        <v>1</v>
      </c>
      <c r="AN471" s="3">
        <v>1</v>
      </c>
      <c r="AO471" s="3">
        <v>1</v>
      </c>
      <c r="AP471">
        <v>0</v>
      </c>
      <c r="AQ471" s="3">
        <v>-1</v>
      </c>
      <c r="AR471" s="3">
        <v>1</v>
      </c>
      <c r="AS471" s="3">
        <v>1</v>
      </c>
      <c r="AT471">
        <v>-1</v>
      </c>
      <c r="AU471">
        <v>1</v>
      </c>
      <c r="AV471">
        <v>1</v>
      </c>
      <c r="AW471">
        <v>1</v>
      </c>
      <c r="AX471">
        <v>2</v>
      </c>
      <c r="AY471">
        <v>0</v>
      </c>
      <c r="AZ471">
        <v>1</v>
      </c>
      <c r="BA471">
        <v>1</v>
      </c>
      <c r="BB471">
        <v>1</v>
      </c>
      <c r="BC471">
        <v>5</v>
      </c>
      <c r="BD471">
        <v>1</v>
      </c>
      <c r="BE471">
        <v>-1</v>
      </c>
      <c r="BF471">
        <v>4</v>
      </c>
      <c r="BG471">
        <v>1</v>
      </c>
      <c r="BH471">
        <v>1</v>
      </c>
      <c r="BI471">
        <v>1</v>
      </c>
      <c r="BJ471">
        <v>0</v>
      </c>
      <c r="BK471">
        <v>-1</v>
      </c>
      <c r="BL471">
        <v>1</v>
      </c>
      <c r="BM471">
        <v>9</v>
      </c>
      <c r="BN471" t="s">
        <v>2459</v>
      </c>
    </row>
    <row r="472" spans="1:66" x14ac:dyDescent="0.2">
      <c r="A472" t="s">
        <v>345</v>
      </c>
      <c r="B472" t="s">
        <v>569</v>
      </c>
      <c r="C472" t="s">
        <v>91</v>
      </c>
      <c r="D472" t="s">
        <v>92</v>
      </c>
      <c r="E472" t="s">
        <v>93</v>
      </c>
      <c r="F472" t="s">
        <v>94</v>
      </c>
      <c r="G472">
        <v>20</v>
      </c>
      <c r="H472">
        <v>13</v>
      </c>
      <c r="I472">
        <v>22</v>
      </c>
      <c r="J472" t="s">
        <v>349</v>
      </c>
      <c r="K472">
        <v>11</v>
      </c>
      <c r="L472">
        <v>10</v>
      </c>
      <c r="M472">
        <v>9</v>
      </c>
      <c r="N472">
        <v>15</v>
      </c>
      <c r="O472">
        <v>0.81818181818181801</v>
      </c>
      <c r="P472">
        <v>4</v>
      </c>
      <c r="Q472">
        <v>3</v>
      </c>
      <c r="R472">
        <v>3</v>
      </c>
      <c r="S472">
        <v>6</v>
      </c>
      <c r="T472">
        <v>0.75</v>
      </c>
      <c r="U472">
        <v>5</v>
      </c>
      <c r="V472">
        <v>4</v>
      </c>
      <c r="W472">
        <v>1</v>
      </c>
      <c r="X472">
        <v>1</v>
      </c>
      <c r="Y472">
        <v>0.2</v>
      </c>
      <c r="Z472" s="3">
        <v>-1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-1</v>
      </c>
      <c r="AL472" s="3">
        <v>1</v>
      </c>
      <c r="AM472" s="3">
        <v>1</v>
      </c>
      <c r="AN472" s="3">
        <v>1</v>
      </c>
      <c r="AO472" s="3">
        <v>1</v>
      </c>
      <c r="AP472">
        <v>0</v>
      </c>
      <c r="AQ472" s="3">
        <v>-1</v>
      </c>
      <c r="AR472">
        <v>0</v>
      </c>
      <c r="AS472">
        <v>0</v>
      </c>
      <c r="AT472">
        <v>-1</v>
      </c>
      <c r="AU472">
        <v>1</v>
      </c>
      <c r="AV472">
        <v>1</v>
      </c>
      <c r="AW472">
        <v>1</v>
      </c>
      <c r="AX472">
        <v>3</v>
      </c>
      <c r="AY472">
        <v>0</v>
      </c>
      <c r="AZ472">
        <v>1</v>
      </c>
      <c r="BA472">
        <v>1</v>
      </c>
      <c r="BB472">
        <v>1</v>
      </c>
      <c r="BC472">
        <v>5</v>
      </c>
      <c r="BD472">
        <v>1</v>
      </c>
      <c r="BE472">
        <v>-1</v>
      </c>
      <c r="BF472">
        <v>4</v>
      </c>
      <c r="BG472">
        <v>1</v>
      </c>
      <c r="BH472">
        <v>1</v>
      </c>
      <c r="BI472">
        <v>1</v>
      </c>
      <c r="BJ472">
        <v>0</v>
      </c>
      <c r="BK472">
        <v>-1</v>
      </c>
      <c r="BL472">
        <v>0</v>
      </c>
      <c r="BM472">
        <v>0</v>
      </c>
      <c r="BN472" t="s">
        <v>2460</v>
      </c>
    </row>
    <row r="473" spans="1:66" x14ac:dyDescent="0.2">
      <c r="A473" t="s">
        <v>345</v>
      </c>
      <c r="B473" t="s">
        <v>570</v>
      </c>
      <c r="C473" t="s">
        <v>91</v>
      </c>
      <c r="D473" t="s">
        <v>92</v>
      </c>
      <c r="E473" t="s">
        <v>93</v>
      </c>
      <c r="F473" t="s">
        <v>94</v>
      </c>
      <c r="G473">
        <v>20</v>
      </c>
      <c r="H473">
        <v>15</v>
      </c>
      <c r="I473">
        <v>37</v>
      </c>
      <c r="J473" t="s">
        <v>347</v>
      </c>
      <c r="K473">
        <v>11</v>
      </c>
      <c r="L473">
        <v>10</v>
      </c>
      <c r="M473">
        <v>9</v>
      </c>
      <c r="N473">
        <v>17</v>
      </c>
      <c r="O473">
        <v>0.81818181818181801</v>
      </c>
      <c r="P473">
        <v>4</v>
      </c>
      <c r="Q473">
        <v>3</v>
      </c>
      <c r="R473">
        <v>3</v>
      </c>
      <c r="S473">
        <v>6</v>
      </c>
      <c r="T473">
        <v>0.75</v>
      </c>
      <c r="U473">
        <v>5</v>
      </c>
      <c r="V473">
        <v>4</v>
      </c>
      <c r="W473">
        <v>3</v>
      </c>
      <c r="X473">
        <v>14</v>
      </c>
      <c r="Y473">
        <v>0.6</v>
      </c>
      <c r="Z473" s="3">
        <v>-1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-1</v>
      </c>
      <c r="AL473" s="3">
        <v>1</v>
      </c>
      <c r="AM473" s="3">
        <v>1</v>
      </c>
      <c r="AN473" s="3">
        <v>1</v>
      </c>
      <c r="AO473" s="3">
        <v>1</v>
      </c>
      <c r="AP473">
        <v>0</v>
      </c>
      <c r="AQ473" s="3">
        <v>-1</v>
      </c>
      <c r="AR473" s="3">
        <v>1</v>
      </c>
      <c r="AS473" s="3">
        <v>1</v>
      </c>
      <c r="AT473">
        <v>-1</v>
      </c>
      <c r="AU473">
        <v>1</v>
      </c>
      <c r="AV473">
        <v>1</v>
      </c>
      <c r="AW473">
        <v>1</v>
      </c>
      <c r="AX473">
        <v>2</v>
      </c>
      <c r="AY473">
        <v>0</v>
      </c>
      <c r="AZ473">
        <v>1</v>
      </c>
      <c r="BA473">
        <v>1</v>
      </c>
      <c r="BB473">
        <v>1</v>
      </c>
      <c r="BC473">
        <v>8</v>
      </c>
      <c r="BD473">
        <v>1</v>
      </c>
      <c r="BE473">
        <v>-1</v>
      </c>
      <c r="BF473">
        <v>4</v>
      </c>
      <c r="BG473">
        <v>1</v>
      </c>
      <c r="BH473">
        <v>1</v>
      </c>
      <c r="BI473">
        <v>1</v>
      </c>
      <c r="BJ473">
        <v>0</v>
      </c>
      <c r="BK473">
        <v>-1</v>
      </c>
      <c r="BL473">
        <v>1</v>
      </c>
      <c r="BM473">
        <v>12</v>
      </c>
      <c r="BN473" t="s">
        <v>2459</v>
      </c>
    </row>
    <row r="474" spans="1:66" x14ac:dyDescent="0.2">
      <c r="A474" t="s">
        <v>345</v>
      </c>
      <c r="B474" t="s">
        <v>571</v>
      </c>
      <c r="C474" t="s">
        <v>91</v>
      </c>
      <c r="D474" t="s">
        <v>92</v>
      </c>
      <c r="E474" t="s">
        <v>93</v>
      </c>
      <c r="F474" t="s">
        <v>94</v>
      </c>
      <c r="G474">
        <v>20</v>
      </c>
      <c r="H474">
        <v>15</v>
      </c>
      <c r="I474">
        <v>28</v>
      </c>
      <c r="J474" t="s">
        <v>347</v>
      </c>
      <c r="K474">
        <v>11</v>
      </c>
      <c r="L474">
        <v>10</v>
      </c>
      <c r="M474">
        <v>9</v>
      </c>
      <c r="N474">
        <v>14</v>
      </c>
      <c r="O474">
        <v>0.81818181818181801</v>
      </c>
      <c r="P474">
        <v>4</v>
      </c>
      <c r="Q474">
        <v>3</v>
      </c>
      <c r="R474">
        <v>3</v>
      </c>
      <c r="S474">
        <v>6</v>
      </c>
      <c r="T474">
        <v>0.75</v>
      </c>
      <c r="U474">
        <v>5</v>
      </c>
      <c r="V474">
        <v>4</v>
      </c>
      <c r="W474">
        <v>3</v>
      </c>
      <c r="X474">
        <v>8</v>
      </c>
      <c r="Y474">
        <v>0.6</v>
      </c>
      <c r="Z474" s="3">
        <v>-1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-1</v>
      </c>
      <c r="AL474" s="3">
        <v>1</v>
      </c>
      <c r="AM474" s="3">
        <v>1</v>
      </c>
      <c r="AN474" s="3">
        <v>1</v>
      </c>
      <c r="AO474" s="3">
        <v>1</v>
      </c>
      <c r="AP474">
        <v>0</v>
      </c>
      <c r="AQ474" s="3">
        <v>-1</v>
      </c>
      <c r="AR474" s="3">
        <v>1</v>
      </c>
      <c r="AS474" s="3">
        <v>1</v>
      </c>
      <c r="AT474">
        <v>-1</v>
      </c>
      <c r="AU474">
        <v>1</v>
      </c>
      <c r="AV474">
        <v>1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1</v>
      </c>
      <c r="BC474">
        <v>5</v>
      </c>
      <c r="BD474">
        <v>1</v>
      </c>
      <c r="BE474">
        <v>-1</v>
      </c>
      <c r="BF474">
        <v>4</v>
      </c>
      <c r="BG474">
        <v>1</v>
      </c>
      <c r="BH474">
        <v>1</v>
      </c>
      <c r="BI474">
        <v>1</v>
      </c>
      <c r="BJ474">
        <v>0</v>
      </c>
      <c r="BK474">
        <v>-1</v>
      </c>
      <c r="BL474">
        <v>1</v>
      </c>
      <c r="BM474">
        <v>6</v>
      </c>
      <c r="BN474" t="s">
        <v>2459</v>
      </c>
    </row>
    <row r="475" spans="1:66" x14ac:dyDescent="0.2">
      <c r="A475" t="s">
        <v>345</v>
      </c>
      <c r="B475" t="s">
        <v>572</v>
      </c>
      <c r="C475" t="s">
        <v>91</v>
      </c>
      <c r="D475" t="s">
        <v>92</v>
      </c>
      <c r="E475" t="s">
        <v>93</v>
      </c>
      <c r="F475" t="s">
        <v>94</v>
      </c>
      <c r="G475">
        <v>20</v>
      </c>
      <c r="H475">
        <v>15</v>
      </c>
      <c r="I475">
        <v>27</v>
      </c>
      <c r="J475" t="s">
        <v>347</v>
      </c>
      <c r="K475">
        <v>11</v>
      </c>
      <c r="L475">
        <v>10</v>
      </c>
      <c r="M475">
        <v>9</v>
      </c>
      <c r="N475">
        <v>14</v>
      </c>
      <c r="O475">
        <v>0.81818181818181801</v>
      </c>
      <c r="P475">
        <v>4</v>
      </c>
      <c r="Q475">
        <v>3</v>
      </c>
      <c r="R475">
        <v>3</v>
      </c>
      <c r="S475">
        <v>6</v>
      </c>
      <c r="T475">
        <v>0.75</v>
      </c>
      <c r="U475">
        <v>5</v>
      </c>
      <c r="V475">
        <v>4</v>
      </c>
      <c r="W475">
        <v>3</v>
      </c>
      <c r="X475">
        <v>7</v>
      </c>
      <c r="Y475">
        <v>0.6</v>
      </c>
      <c r="Z475" s="3">
        <v>-1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-1</v>
      </c>
      <c r="AL475" s="3">
        <v>1</v>
      </c>
      <c r="AM475" s="3">
        <v>1</v>
      </c>
      <c r="AN475" s="3">
        <v>1</v>
      </c>
      <c r="AO475" s="3">
        <v>1</v>
      </c>
      <c r="AP475">
        <v>0</v>
      </c>
      <c r="AQ475" s="3">
        <v>-1</v>
      </c>
      <c r="AR475" s="3">
        <v>1</v>
      </c>
      <c r="AS475" s="3">
        <v>1</v>
      </c>
      <c r="AT475">
        <v>-1</v>
      </c>
      <c r="AU475">
        <v>1</v>
      </c>
      <c r="AV475">
        <v>1</v>
      </c>
      <c r="AW475">
        <v>1</v>
      </c>
      <c r="AX475">
        <v>2</v>
      </c>
      <c r="AY475">
        <v>0</v>
      </c>
      <c r="AZ475">
        <v>1</v>
      </c>
      <c r="BA475">
        <v>1</v>
      </c>
      <c r="BB475">
        <v>1</v>
      </c>
      <c r="BC475">
        <v>5</v>
      </c>
      <c r="BD475">
        <v>1</v>
      </c>
      <c r="BE475">
        <v>-1</v>
      </c>
      <c r="BF475">
        <v>4</v>
      </c>
      <c r="BG475">
        <v>1</v>
      </c>
      <c r="BH475">
        <v>1</v>
      </c>
      <c r="BI475">
        <v>1</v>
      </c>
      <c r="BJ475">
        <v>0</v>
      </c>
      <c r="BK475">
        <v>-1</v>
      </c>
      <c r="BL475">
        <v>1</v>
      </c>
      <c r="BM475">
        <v>5</v>
      </c>
      <c r="BN475" t="s">
        <v>2459</v>
      </c>
    </row>
    <row r="476" spans="1:66" x14ac:dyDescent="0.2">
      <c r="A476" t="s">
        <v>345</v>
      </c>
      <c r="B476" t="s">
        <v>573</v>
      </c>
      <c r="C476" t="s">
        <v>91</v>
      </c>
      <c r="D476" t="s">
        <v>92</v>
      </c>
      <c r="E476" t="s">
        <v>93</v>
      </c>
      <c r="F476" t="s">
        <v>94</v>
      </c>
      <c r="G476">
        <v>20</v>
      </c>
      <c r="H476">
        <v>15</v>
      </c>
      <c r="I476">
        <v>37</v>
      </c>
      <c r="J476" t="s">
        <v>347</v>
      </c>
      <c r="K476">
        <v>11</v>
      </c>
      <c r="L476">
        <v>10</v>
      </c>
      <c r="M476">
        <v>9</v>
      </c>
      <c r="N476">
        <v>17</v>
      </c>
      <c r="O476">
        <v>0.81818181818181801</v>
      </c>
      <c r="P476">
        <v>4</v>
      </c>
      <c r="Q476">
        <v>3</v>
      </c>
      <c r="R476">
        <v>3</v>
      </c>
      <c r="S476">
        <v>6</v>
      </c>
      <c r="T476">
        <v>0.75</v>
      </c>
      <c r="U476">
        <v>5</v>
      </c>
      <c r="V476">
        <v>4</v>
      </c>
      <c r="W476">
        <v>3</v>
      </c>
      <c r="X476">
        <v>14</v>
      </c>
      <c r="Y476">
        <v>0.6</v>
      </c>
      <c r="Z476" s="3">
        <v>-1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-1</v>
      </c>
      <c r="AL476" s="3">
        <v>1</v>
      </c>
      <c r="AM476" s="3">
        <v>1</v>
      </c>
      <c r="AN476" s="3">
        <v>1</v>
      </c>
      <c r="AO476" s="3">
        <v>1</v>
      </c>
      <c r="AP476">
        <v>0</v>
      </c>
      <c r="AQ476" s="3">
        <v>-1</v>
      </c>
      <c r="AR476" s="3">
        <v>1</v>
      </c>
      <c r="AS476" s="3">
        <v>1</v>
      </c>
      <c r="AT476">
        <v>-1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1</v>
      </c>
      <c r="BA476">
        <v>1</v>
      </c>
      <c r="BB476">
        <v>1</v>
      </c>
      <c r="BC476">
        <v>8</v>
      </c>
      <c r="BD476">
        <v>1</v>
      </c>
      <c r="BE476">
        <v>-1</v>
      </c>
      <c r="BF476">
        <v>4</v>
      </c>
      <c r="BG476">
        <v>1</v>
      </c>
      <c r="BH476">
        <v>1</v>
      </c>
      <c r="BI476">
        <v>1</v>
      </c>
      <c r="BJ476">
        <v>0</v>
      </c>
      <c r="BK476">
        <v>-1</v>
      </c>
      <c r="BL476">
        <v>1</v>
      </c>
      <c r="BM476">
        <v>12</v>
      </c>
      <c r="BN476" t="s">
        <v>2459</v>
      </c>
    </row>
    <row r="477" spans="1:66" x14ac:dyDescent="0.2">
      <c r="A477" t="s">
        <v>345</v>
      </c>
      <c r="B477" t="s">
        <v>574</v>
      </c>
      <c r="C477" t="s">
        <v>91</v>
      </c>
      <c r="D477" t="s">
        <v>92</v>
      </c>
      <c r="E477" t="s">
        <v>93</v>
      </c>
      <c r="F477" t="s">
        <v>94</v>
      </c>
      <c r="G477">
        <v>20</v>
      </c>
      <c r="H477">
        <v>13</v>
      </c>
      <c r="I477">
        <v>22</v>
      </c>
      <c r="J477" t="s">
        <v>349</v>
      </c>
      <c r="K477">
        <v>11</v>
      </c>
      <c r="L477">
        <v>10</v>
      </c>
      <c r="M477">
        <v>9</v>
      </c>
      <c r="N477">
        <v>15</v>
      </c>
      <c r="O477">
        <v>0.81818181818181801</v>
      </c>
      <c r="P477">
        <v>4</v>
      </c>
      <c r="Q477">
        <v>3</v>
      </c>
      <c r="R477">
        <v>3</v>
      </c>
      <c r="S477">
        <v>6</v>
      </c>
      <c r="T477">
        <v>0.75</v>
      </c>
      <c r="U477">
        <v>5</v>
      </c>
      <c r="V477">
        <v>4</v>
      </c>
      <c r="W477">
        <v>1</v>
      </c>
      <c r="X477">
        <v>1</v>
      </c>
      <c r="Y477">
        <v>0.2</v>
      </c>
      <c r="Z477" s="3">
        <v>-1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-1</v>
      </c>
      <c r="AL477" s="3">
        <v>1</v>
      </c>
      <c r="AM477" s="3">
        <v>1</v>
      </c>
      <c r="AN477" s="3">
        <v>1</v>
      </c>
      <c r="AO477" s="3">
        <v>1</v>
      </c>
      <c r="AP477">
        <v>0</v>
      </c>
      <c r="AQ477" s="3">
        <v>-1</v>
      </c>
      <c r="AR477">
        <v>0</v>
      </c>
      <c r="AS477">
        <v>0</v>
      </c>
      <c r="AT477">
        <v>-1</v>
      </c>
      <c r="AU477">
        <v>1</v>
      </c>
      <c r="AV477">
        <v>1</v>
      </c>
      <c r="AW477">
        <v>1</v>
      </c>
      <c r="AX477">
        <v>2</v>
      </c>
      <c r="AY477">
        <v>0</v>
      </c>
      <c r="AZ477">
        <v>1</v>
      </c>
      <c r="BA477">
        <v>1</v>
      </c>
      <c r="BB477">
        <v>1</v>
      </c>
      <c r="BC477">
        <v>6</v>
      </c>
      <c r="BD477">
        <v>1</v>
      </c>
      <c r="BE477">
        <v>-1</v>
      </c>
      <c r="BF477">
        <v>4</v>
      </c>
      <c r="BG477">
        <v>1</v>
      </c>
      <c r="BH477">
        <v>1</v>
      </c>
      <c r="BI477">
        <v>1</v>
      </c>
      <c r="BJ477">
        <v>0</v>
      </c>
      <c r="BK477">
        <v>-1</v>
      </c>
      <c r="BL477">
        <v>0</v>
      </c>
      <c r="BM477">
        <v>0</v>
      </c>
      <c r="BN477" t="s">
        <v>2460</v>
      </c>
    </row>
    <row r="478" spans="1:66" x14ac:dyDescent="0.2">
      <c r="A478" t="s">
        <v>345</v>
      </c>
      <c r="B478" t="s">
        <v>575</v>
      </c>
      <c r="C478" t="s">
        <v>91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24</v>
      </c>
      <c r="J478" t="s">
        <v>349</v>
      </c>
      <c r="K478">
        <v>11</v>
      </c>
      <c r="L478">
        <v>10</v>
      </c>
      <c r="M478">
        <v>9</v>
      </c>
      <c r="N478">
        <v>17</v>
      </c>
      <c r="O478">
        <v>0.81818181818181801</v>
      </c>
      <c r="P478">
        <v>4</v>
      </c>
      <c r="Q478">
        <v>3</v>
      </c>
      <c r="R478">
        <v>3</v>
      </c>
      <c r="S478">
        <v>6</v>
      </c>
      <c r="T478">
        <v>0.75</v>
      </c>
      <c r="U478">
        <v>5</v>
      </c>
      <c r="V478">
        <v>4</v>
      </c>
      <c r="W478">
        <v>1</v>
      </c>
      <c r="X478">
        <v>1</v>
      </c>
      <c r="Y478">
        <v>0.2</v>
      </c>
      <c r="Z478" s="3">
        <v>-1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-1</v>
      </c>
      <c r="AL478" s="3">
        <v>1</v>
      </c>
      <c r="AM478" s="3">
        <v>1</v>
      </c>
      <c r="AN478" s="3">
        <v>1</v>
      </c>
      <c r="AO478" s="3">
        <v>1</v>
      </c>
      <c r="AP478">
        <v>0</v>
      </c>
      <c r="AQ478" s="3">
        <v>-1</v>
      </c>
      <c r="AR478">
        <v>0</v>
      </c>
      <c r="AS478">
        <v>0</v>
      </c>
      <c r="AT478">
        <v>-1</v>
      </c>
      <c r="AU478">
        <v>1</v>
      </c>
      <c r="AV478">
        <v>1</v>
      </c>
      <c r="AW478">
        <v>1</v>
      </c>
      <c r="AX478">
        <v>3</v>
      </c>
      <c r="AY478">
        <v>0</v>
      </c>
      <c r="AZ478">
        <v>1</v>
      </c>
      <c r="BA478">
        <v>1</v>
      </c>
      <c r="BB478">
        <v>1</v>
      </c>
      <c r="BC478">
        <v>7</v>
      </c>
      <c r="BD478">
        <v>1</v>
      </c>
      <c r="BE478">
        <v>-1</v>
      </c>
      <c r="BF478">
        <v>4</v>
      </c>
      <c r="BG478">
        <v>1</v>
      </c>
      <c r="BH478">
        <v>1</v>
      </c>
      <c r="BI478">
        <v>1</v>
      </c>
      <c r="BJ478">
        <v>0</v>
      </c>
      <c r="BK478">
        <v>-1</v>
      </c>
      <c r="BL478">
        <v>0</v>
      </c>
      <c r="BM478">
        <v>0</v>
      </c>
      <c r="BN478" t="s">
        <v>2460</v>
      </c>
    </row>
    <row r="479" spans="1:66" x14ac:dyDescent="0.2">
      <c r="A479" t="s">
        <v>345</v>
      </c>
      <c r="B479" t="s">
        <v>576</v>
      </c>
      <c r="C479" t="s">
        <v>91</v>
      </c>
      <c r="D479" t="s">
        <v>92</v>
      </c>
      <c r="E479" t="s">
        <v>93</v>
      </c>
      <c r="F479" t="s">
        <v>94</v>
      </c>
      <c r="G479">
        <v>20</v>
      </c>
      <c r="H479">
        <v>15</v>
      </c>
      <c r="I479">
        <v>27</v>
      </c>
      <c r="J479" t="s">
        <v>347</v>
      </c>
      <c r="K479">
        <v>11</v>
      </c>
      <c r="L479">
        <v>10</v>
      </c>
      <c r="M479">
        <v>9</v>
      </c>
      <c r="N479">
        <v>14</v>
      </c>
      <c r="O479">
        <v>0.81818181818181801</v>
      </c>
      <c r="P479">
        <v>4</v>
      </c>
      <c r="Q479">
        <v>3</v>
      </c>
      <c r="R479">
        <v>3</v>
      </c>
      <c r="S479">
        <v>6</v>
      </c>
      <c r="T479">
        <v>0.75</v>
      </c>
      <c r="U479">
        <v>5</v>
      </c>
      <c r="V479">
        <v>4</v>
      </c>
      <c r="W479">
        <v>3</v>
      </c>
      <c r="X479">
        <v>7</v>
      </c>
      <c r="Y479">
        <v>0.6</v>
      </c>
      <c r="Z479" s="3">
        <v>-1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-1</v>
      </c>
      <c r="AL479" s="3">
        <v>1</v>
      </c>
      <c r="AM479" s="3">
        <v>1</v>
      </c>
      <c r="AN479" s="3">
        <v>1</v>
      </c>
      <c r="AO479" s="3">
        <v>1</v>
      </c>
      <c r="AP479">
        <v>0</v>
      </c>
      <c r="AQ479" s="3">
        <v>-1</v>
      </c>
      <c r="AR479" s="3">
        <v>1</v>
      </c>
      <c r="AS479" s="3">
        <v>1</v>
      </c>
      <c r="AT479">
        <v>-1</v>
      </c>
      <c r="AU479">
        <v>1</v>
      </c>
      <c r="AV479">
        <v>1</v>
      </c>
      <c r="AW479">
        <v>1</v>
      </c>
      <c r="AX479">
        <v>2</v>
      </c>
      <c r="AY479">
        <v>0</v>
      </c>
      <c r="AZ479">
        <v>1</v>
      </c>
      <c r="BA479">
        <v>1</v>
      </c>
      <c r="BB479">
        <v>1</v>
      </c>
      <c r="BC479">
        <v>5</v>
      </c>
      <c r="BD479">
        <v>1</v>
      </c>
      <c r="BE479">
        <v>-1</v>
      </c>
      <c r="BF479">
        <v>4</v>
      </c>
      <c r="BG479">
        <v>1</v>
      </c>
      <c r="BH479">
        <v>1</v>
      </c>
      <c r="BI479">
        <v>1</v>
      </c>
      <c r="BJ479">
        <v>0</v>
      </c>
      <c r="BK479">
        <v>-1</v>
      </c>
      <c r="BL479">
        <v>1</v>
      </c>
      <c r="BM479">
        <v>5</v>
      </c>
      <c r="BN479" t="s">
        <v>2459</v>
      </c>
    </row>
    <row r="480" spans="1:66" x14ac:dyDescent="0.2">
      <c r="A480" t="s">
        <v>345</v>
      </c>
      <c r="B480" t="s">
        <v>577</v>
      </c>
      <c r="C480" t="s">
        <v>91</v>
      </c>
      <c r="D480" t="s">
        <v>92</v>
      </c>
      <c r="E480" t="s">
        <v>93</v>
      </c>
      <c r="F480" t="s">
        <v>94</v>
      </c>
      <c r="G480">
        <v>20</v>
      </c>
      <c r="H480">
        <v>15</v>
      </c>
      <c r="I480">
        <v>37</v>
      </c>
      <c r="J480" t="s">
        <v>347</v>
      </c>
      <c r="K480">
        <v>11</v>
      </c>
      <c r="L480">
        <v>10</v>
      </c>
      <c r="M480">
        <v>9</v>
      </c>
      <c r="N480">
        <v>17</v>
      </c>
      <c r="O480">
        <v>0.81818181818181801</v>
      </c>
      <c r="P480">
        <v>4</v>
      </c>
      <c r="Q480">
        <v>3</v>
      </c>
      <c r="R480">
        <v>3</v>
      </c>
      <c r="S480">
        <v>6</v>
      </c>
      <c r="T480">
        <v>0.75</v>
      </c>
      <c r="U480">
        <v>5</v>
      </c>
      <c r="V480">
        <v>4</v>
      </c>
      <c r="W480">
        <v>3</v>
      </c>
      <c r="X480">
        <v>14</v>
      </c>
      <c r="Y480">
        <v>0.6</v>
      </c>
      <c r="Z480" s="3">
        <v>-1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-1</v>
      </c>
      <c r="AL480" s="3">
        <v>1</v>
      </c>
      <c r="AM480" s="3">
        <v>1</v>
      </c>
      <c r="AN480" s="3">
        <v>1</v>
      </c>
      <c r="AO480" s="3">
        <v>1</v>
      </c>
      <c r="AP480">
        <v>0</v>
      </c>
      <c r="AQ480" s="3">
        <v>-1</v>
      </c>
      <c r="AR480" s="3">
        <v>1</v>
      </c>
      <c r="AS480" s="3">
        <v>1</v>
      </c>
      <c r="AT480">
        <v>-1</v>
      </c>
      <c r="AU480">
        <v>1</v>
      </c>
      <c r="AV480">
        <v>1</v>
      </c>
      <c r="AW480">
        <v>1</v>
      </c>
      <c r="AX480">
        <v>2</v>
      </c>
      <c r="AY480">
        <v>0</v>
      </c>
      <c r="AZ480">
        <v>1</v>
      </c>
      <c r="BA480">
        <v>1</v>
      </c>
      <c r="BB480">
        <v>1</v>
      </c>
      <c r="BC480">
        <v>8</v>
      </c>
      <c r="BD480">
        <v>1</v>
      </c>
      <c r="BE480">
        <v>-1</v>
      </c>
      <c r="BF480">
        <v>4</v>
      </c>
      <c r="BG480">
        <v>1</v>
      </c>
      <c r="BH480">
        <v>1</v>
      </c>
      <c r="BI480">
        <v>1</v>
      </c>
      <c r="BJ480">
        <v>0</v>
      </c>
      <c r="BK480">
        <v>-1</v>
      </c>
      <c r="BL480">
        <v>1</v>
      </c>
      <c r="BM480">
        <v>12</v>
      </c>
      <c r="BN480" t="s">
        <v>2459</v>
      </c>
    </row>
    <row r="481" spans="1:66" x14ac:dyDescent="0.2">
      <c r="A481" t="s">
        <v>345</v>
      </c>
      <c r="B481" t="s">
        <v>578</v>
      </c>
      <c r="C481" t="s">
        <v>91</v>
      </c>
      <c r="D481" t="s">
        <v>92</v>
      </c>
      <c r="E481" t="s">
        <v>93</v>
      </c>
      <c r="F481" t="s">
        <v>94</v>
      </c>
      <c r="G481">
        <v>20</v>
      </c>
      <c r="H481">
        <v>15</v>
      </c>
      <c r="I481">
        <v>54</v>
      </c>
      <c r="J481" t="s">
        <v>347</v>
      </c>
      <c r="K481">
        <v>11</v>
      </c>
      <c r="L481">
        <v>10</v>
      </c>
      <c r="M481">
        <v>9</v>
      </c>
      <c r="N481">
        <v>18</v>
      </c>
      <c r="O481">
        <v>0.81818181818181801</v>
      </c>
      <c r="P481">
        <v>4</v>
      </c>
      <c r="Q481">
        <v>3</v>
      </c>
      <c r="R481">
        <v>3</v>
      </c>
      <c r="S481">
        <v>6</v>
      </c>
      <c r="T481">
        <v>0.75</v>
      </c>
      <c r="U481">
        <v>5</v>
      </c>
      <c r="V481">
        <v>4</v>
      </c>
      <c r="W481">
        <v>3</v>
      </c>
      <c r="X481">
        <v>30</v>
      </c>
      <c r="Y481">
        <v>0.6</v>
      </c>
      <c r="Z481" s="3">
        <v>-1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-1</v>
      </c>
      <c r="AL481" s="3">
        <v>1</v>
      </c>
      <c r="AM481" s="3">
        <v>1</v>
      </c>
      <c r="AN481" s="3">
        <v>1</v>
      </c>
      <c r="AO481" s="3">
        <v>1</v>
      </c>
      <c r="AP481">
        <v>0</v>
      </c>
      <c r="AQ481" s="3">
        <v>-1</v>
      </c>
      <c r="AR481" s="3">
        <v>1</v>
      </c>
      <c r="AS481" s="3">
        <v>1</v>
      </c>
      <c r="AT481">
        <v>-1</v>
      </c>
      <c r="AU481">
        <v>1</v>
      </c>
      <c r="AV481">
        <v>1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1</v>
      </c>
      <c r="BC481">
        <v>9</v>
      </c>
      <c r="BD481">
        <v>1</v>
      </c>
      <c r="BE481">
        <v>-1</v>
      </c>
      <c r="BF481">
        <v>4</v>
      </c>
      <c r="BG481">
        <v>1</v>
      </c>
      <c r="BH481">
        <v>1</v>
      </c>
      <c r="BI481">
        <v>1</v>
      </c>
      <c r="BJ481">
        <v>0</v>
      </c>
      <c r="BK481">
        <v>-1</v>
      </c>
      <c r="BL481">
        <v>1</v>
      </c>
      <c r="BM481">
        <v>28</v>
      </c>
      <c r="BN481" t="s">
        <v>2459</v>
      </c>
    </row>
    <row r="482" spans="1:66" x14ac:dyDescent="0.2">
      <c r="A482" t="s">
        <v>345</v>
      </c>
      <c r="B482" t="s">
        <v>579</v>
      </c>
      <c r="C482" t="s">
        <v>91</v>
      </c>
      <c r="D482" t="s">
        <v>92</v>
      </c>
      <c r="E482" t="s">
        <v>93</v>
      </c>
      <c r="F482" t="s">
        <v>94</v>
      </c>
      <c r="G482">
        <v>20</v>
      </c>
      <c r="H482">
        <v>13</v>
      </c>
      <c r="I482">
        <v>22</v>
      </c>
      <c r="J482" t="s">
        <v>349</v>
      </c>
      <c r="K482">
        <v>11</v>
      </c>
      <c r="L482">
        <v>10</v>
      </c>
      <c r="M482">
        <v>9</v>
      </c>
      <c r="N482">
        <v>15</v>
      </c>
      <c r="O482">
        <v>0.81818181818181801</v>
      </c>
      <c r="P482">
        <v>4</v>
      </c>
      <c r="Q482">
        <v>3</v>
      </c>
      <c r="R482">
        <v>3</v>
      </c>
      <c r="S482">
        <v>6</v>
      </c>
      <c r="T482">
        <v>0.75</v>
      </c>
      <c r="U482">
        <v>5</v>
      </c>
      <c r="V482">
        <v>4</v>
      </c>
      <c r="W482">
        <v>1</v>
      </c>
      <c r="X482">
        <v>1</v>
      </c>
      <c r="Y482">
        <v>0.2</v>
      </c>
      <c r="Z482" s="3">
        <v>-1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-1</v>
      </c>
      <c r="AL482" s="3">
        <v>1</v>
      </c>
      <c r="AM482" s="3">
        <v>1</v>
      </c>
      <c r="AN482" s="3">
        <v>1</v>
      </c>
      <c r="AO482" s="3">
        <v>1</v>
      </c>
      <c r="AP482">
        <v>0</v>
      </c>
      <c r="AQ482" s="3">
        <v>-1</v>
      </c>
      <c r="AR482">
        <v>0</v>
      </c>
      <c r="AS482">
        <v>0</v>
      </c>
      <c r="AT482">
        <v>-1</v>
      </c>
      <c r="AU482">
        <v>1</v>
      </c>
      <c r="AV482">
        <v>1</v>
      </c>
      <c r="AW482">
        <v>1</v>
      </c>
      <c r="AX482">
        <v>2</v>
      </c>
      <c r="AY482">
        <v>0</v>
      </c>
      <c r="AZ482">
        <v>1</v>
      </c>
      <c r="BA482">
        <v>1</v>
      </c>
      <c r="BB482">
        <v>1</v>
      </c>
      <c r="BC482">
        <v>6</v>
      </c>
      <c r="BD482">
        <v>1</v>
      </c>
      <c r="BE482">
        <v>-1</v>
      </c>
      <c r="BF482">
        <v>4</v>
      </c>
      <c r="BG482">
        <v>1</v>
      </c>
      <c r="BH482">
        <v>1</v>
      </c>
      <c r="BI482">
        <v>1</v>
      </c>
      <c r="BJ482">
        <v>0</v>
      </c>
      <c r="BK482">
        <v>-1</v>
      </c>
      <c r="BL482">
        <v>0</v>
      </c>
      <c r="BM482">
        <v>0</v>
      </c>
      <c r="BN482" t="s">
        <v>2460</v>
      </c>
    </row>
    <row r="483" spans="1:66" x14ac:dyDescent="0.2">
      <c r="A483" t="s">
        <v>345</v>
      </c>
      <c r="B483" t="s">
        <v>580</v>
      </c>
      <c r="C483" t="s">
        <v>91</v>
      </c>
      <c r="D483" t="s">
        <v>92</v>
      </c>
      <c r="E483" t="s">
        <v>93</v>
      </c>
      <c r="F483" t="s">
        <v>94</v>
      </c>
      <c r="G483">
        <v>20</v>
      </c>
      <c r="H483">
        <v>15</v>
      </c>
      <c r="I483">
        <v>80</v>
      </c>
      <c r="J483" t="s">
        <v>347</v>
      </c>
      <c r="K483">
        <v>11</v>
      </c>
      <c r="L483">
        <v>10</v>
      </c>
      <c r="M483">
        <v>9</v>
      </c>
      <c r="N483">
        <v>21</v>
      </c>
      <c r="O483">
        <v>0.81818181818181801</v>
      </c>
      <c r="P483">
        <v>4</v>
      </c>
      <c r="Q483">
        <v>3</v>
      </c>
      <c r="R483">
        <v>3</v>
      </c>
      <c r="S483">
        <v>6</v>
      </c>
      <c r="T483">
        <v>0.75</v>
      </c>
      <c r="U483">
        <v>5</v>
      </c>
      <c r="V483">
        <v>4</v>
      </c>
      <c r="W483">
        <v>3</v>
      </c>
      <c r="X483">
        <v>53</v>
      </c>
      <c r="Y483">
        <v>0.6</v>
      </c>
      <c r="Z483" s="3">
        <v>-1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-1</v>
      </c>
      <c r="AL483" s="3">
        <v>1</v>
      </c>
      <c r="AM483" s="3">
        <v>1</v>
      </c>
      <c r="AN483" s="3">
        <v>1</v>
      </c>
      <c r="AO483" s="3">
        <v>1</v>
      </c>
      <c r="AP483">
        <v>0</v>
      </c>
      <c r="AQ483" s="3">
        <v>-1</v>
      </c>
      <c r="AR483" s="3">
        <v>1</v>
      </c>
      <c r="AS483" s="3">
        <v>1</v>
      </c>
      <c r="AT483">
        <v>-1</v>
      </c>
      <c r="AU483">
        <v>1</v>
      </c>
      <c r="AV483">
        <v>1</v>
      </c>
      <c r="AW483">
        <v>1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12</v>
      </c>
      <c r="BD483">
        <v>1</v>
      </c>
      <c r="BE483">
        <v>-1</v>
      </c>
      <c r="BF483">
        <v>4</v>
      </c>
      <c r="BG483">
        <v>1</v>
      </c>
      <c r="BH483">
        <v>1</v>
      </c>
      <c r="BI483">
        <v>1</v>
      </c>
      <c r="BJ483">
        <v>0</v>
      </c>
      <c r="BK483">
        <v>-1</v>
      </c>
      <c r="BL483">
        <v>1</v>
      </c>
      <c r="BM483">
        <v>51</v>
      </c>
      <c r="BN483" t="s">
        <v>2459</v>
      </c>
    </row>
    <row r="484" spans="1:66" x14ac:dyDescent="0.2">
      <c r="A484" t="s">
        <v>345</v>
      </c>
      <c r="B484" t="s">
        <v>581</v>
      </c>
      <c r="C484" t="s">
        <v>91</v>
      </c>
      <c r="D484" t="s">
        <v>92</v>
      </c>
      <c r="E484" t="s">
        <v>93</v>
      </c>
      <c r="F484" t="s">
        <v>94</v>
      </c>
      <c r="G484">
        <v>20</v>
      </c>
      <c r="H484">
        <v>15</v>
      </c>
      <c r="I484">
        <v>32</v>
      </c>
      <c r="J484" t="s">
        <v>347</v>
      </c>
      <c r="K484">
        <v>11</v>
      </c>
      <c r="L484">
        <v>10</v>
      </c>
      <c r="M484">
        <v>9</v>
      </c>
      <c r="N484">
        <v>18</v>
      </c>
      <c r="O484">
        <v>0.81818181818181801</v>
      </c>
      <c r="P484">
        <v>4</v>
      </c>
      <c r="Q484">
        <v>3</v>
      </c>
      <c r="R484">
        <v>3</v>
      </c>
      <c r="S484">
        <v>6</v>
      </c>
      <c r="T484">
        <v>0.75</v>
      </c>
      <c r="U484">
        <v>5</v>
      </c>
      <c r="V484">
        <v>4</v>
      </c>
      <c r="W484">
        <v>3</v>
      </c>
      <c r="X484">
        <v>8</v>
      </c>
      <c r="Y484">
        <v>0.6</v>
      </c>
      <c r="Z484" s="3">
        <v>-1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-1</v>
      </c>
      <c r="AL484" s="3">
        <v>1</v>
      </c>
      <c r="AM484" s="3">
        <v>1</v>
      </c>
      <c r="AN484" s="3">
        <v>1</v>
      </c>
      <c r="AO484" s="3">
        <v>1</v>
      </c>
      <c r="AP484">
        <v>0</v>
      </c>
      <c r="AQ484" s="3">
        <v>-1</v>
      </c>
      <c r="AR484" s="3">
        <v>1</v>
      </c>
      <c r="AS484" s="3">
        <v>1</v>
      </c>
      <c r="AT484">
        <v>-1</v>
      </c>
      <c r="AU484">
        <v>1</v>
      </c>
      <c r="AV484">
        <v>1</v>
      </c>
      <c r="AW484">
        <v>1</v>
      </c>
      <c r="AX484">
        <v>2</v>
      </c>
      <c r="AY484">
        <v>0</v>
      </c>
      <c r="AZ484">
        <v>1</v>
      </c>
      <c r="BA484">
        <v>1</v>
      </c>
      <c r="BB484">
        <v>1</v>
      </c>
      <c r="BC484">
        <v>9</v>
      </c>
      <c r="BD484">
        <v>1</v>
      </c>
      <c r="BE484">
        <v>-1</v>
      </c>
      <c r="BF484">
        <v>4</v>
      </c>
      <c r="BG484">
        <v>1</v>
      </c>
      <c r="BH484">
        <v>1</v>
      </c>
      <c r="BI484">
        <v>1</v>
      </c>
      <c r="BJ484">
        <v>0</v>
      </c>
      <c r="BK484">
        <v>-1</v>
      </c>
      <c r="BL484">
        <v>1</v>
      </c>
      <c r="BM484">
        <v>6</v>
      </c>
      <c r="BN484" t="s">
        <v>2459</v>
      </c>
    </row>
    <row r="485" spans="1:66" x14ac:dyDescent="0.2">
      <c r="A485" t="s">
        <v>345</v>
      </c>
      <c r="B485" t="s">
        <v>582</v>
      </c>
      <c r="C485" t="s">
        <v>91</v>
      </c>
      <c r="D485" t="s">
        <v>92</v>
      </c>
      <c r="E485" t="s">
        <v>93</v>
      </c>
      <c r="F485" t="s">
        <v>94</v>
      </c>
      <c r="G485">
        <v>20</v>
      </c>
      <c r="H485">
        <v>15</v>
      </c>
      <c r="I485">
        <v>55</v>
      </c>
      <c r="J485" t="s">
        <v>347</v>
      </c>
      <c r="K485">
        <v>11</v>
      </c>
      <c r="L485">
        <v>10</v>
      </c>
      <c r="M485">
        <v>9</v>
      </c>
      <c r="N485">
        <v>24</v>
      </c>
      <c r="O485">
        <v>0.81818181818181801</v>
      </c>
      <c r="P485">
        <v>4</v>
      </c>
      <c r="Q485">
        <v>3</v>
      </c>
      <c r="R485">
        <v>3</v>
      </c>
      <c r="S485">
        <v>6</v>
      </c>
      <c r="T485">
        <v>0.75</v>
      </c>
      <c r="U485">
        <v>5</v>
      </c>
      <c r="V485">
        <v>4</v>
      </c>
      <c r="W485">
        <v>3</v>
      </c>
      <c r="X485">
        <v>25</v>
      </c>
      <c r="Y485">
        <v>0.6</v>
      </c>
      <c r="Z485" s="3">
        <v>-1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-1</v>
      </c>
      <c r="AL485" s="3">
        <v>1</v>
      </c>
      <c r="AM485" s="3">
        <v>1</v>
      </c>
      <c r="AN485" s="3">
        <v>1</v>
      </c>
      <c r="AO485" s="3">
        <v>1</v>
      </c>
      <c r="AP485">
        <v>0</v>
      </c>
      <c r="AQ485" s="3">
        <v>-1</v>
      </c>
      <c r="AR485" s="3">
        <v>1</v>
      </c>
      <c r="AS485" s="3">
        <v>1</v>
      </c>
      <c r="AT485">
        <v>-1</v>
      </c>
      <c r="AU485">
        <v>1</v>
      </c>
      <c r="AV485">
        <v>1</v>
      </c>
      <c r="AW485">
        <v>1</v>
      </c>
      <c r="AX485">
        <v>2</v>
      </c>
      <c r="AY485">
        <v>0</v>
      </c>
      <c r="AZ485">
        <v>1</v>
      </c>
      <c r="BA485">
        <v>1</v>
      </c>
      <c r="BB485">
        <v>1</v>
      </c>
      <c r="BC485">
        <v>15</v>
      </c>
      <c r="BD485">
        <v>1</v>
      </c>
      <c r="BE485">
        <v>-1</v>
      </c>
      <c r="BF485">
        <v>4</v>
      </c>
      <c r="BG485">
        <v>1</v>
      </c>
      <c r="BH485">
        <v>1</v>
      </c>
      <c r="BI485">
        <v>1</v>
      </c>
      <c r="BJ485">
        <v>0</v>
      </c>
      <c r="BK485">
        <v>-1</v>
      </c>
      <c r="BL485">
        <v>1</v>
      </c>
      <c r="BM485">
        <v>23</v>
      </c>
      <c r="BN485" t="s">
        <v>2459</v>
      </c>
    </row>
    <row r="486" spans="1:66" x14ac:dyDescent="0.2">
      <c r="A486" t="s">
        <v>345</v>
      </c>
      <c r="B486" t="s">
        <v>583</v>
      </c>
      <c r="C486" t="s">
        <v>91</v>
      </c>
      <c r="D486" t="s">
        <v>92</v>
      </c>
      <c r="E486" t="s">
        <v>93</v>
      </c>
      <c r="F486" t="s">
        <v>94</v>
      </c>
      <c r="G486">
        <v>20</v>
      </c>
      <c r="H486">
        <v>15</v>
      </c>
      <c r="I486">
        <v>30</v>
      </c>
      <c r="J486" t="s">
        <v>347</v>
      </c>
      <c r="K486">
        <v>11</v>
      </c>
      <c r="L486">
        <v>10</v>
      </c>
      <c r="M486">
        <v>9</v>
      </c>
      <c r="N486">
        <v>13</v>
      </c>
      <c r="O486">
        <v>0.81818181818181801</v>
      </c>
      <c r="P486">
        <v>4</v>
      </c>
      <c r="Q486">
        <v>3</v>
      </c>
      <c r="R486">
        <v>3</v>
      </c>
      <c r="S486">
        <v>6</v>
      </c>
      <c r="T486">
        <v>0.75</v>
      </c>
      <c r="U486">
        <v>5</v>
      </c>
      <c r="V486">
        <v>4</v>
      </c>
      <c r="W486">
        <v>3</v>
      </c>
      <c r="X486">
        <v>11</v>
      </c>
      <c r="Y486">
        <v>0.6</v>
      </c>
      <c r="Z486" s="3">
        <v>-1</v>
      </c>
      <c r="AA486" s="3">
        <v>1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-1</v>
      </c>
      <c r="AL486" s="3">
        <v>1</v>
      </c>
      <c r="AM486" s="3">
        <v>1</v>
      </c>
      <c r="AN486" s="3">
        <v>1</v>
      </c>
      <c r="AO486" s="3">
        <v>1</v>
      </c>
      <c r="AP486">
        <v>0</v>
      </c>
      <c r="AQ486" s="3">
        <v>-1</v>
      </c>
      <c r="AR486" s="3">
        <v>1</v>
      </c>
      <c r="AS486" s="3">
        <v>1</v>
      </c>
      <c r="AT486">
        <v>-1</v>
      </c>
      <c r="AU486">
        <v>1</v>
      </c>
      <c r="AV486">
        <v>1</v>
      </c>
      <c r="AW486">
        <v>1</v>
      </c>
      <c r="AX486">
        <v>2</v>
      </c>
      <c r="AY486">
        <v>0</v>
      </c>
      <c r="AZ486">
        <v>1</v>
      </c>
      <c r="BA486">
        <v>1</v>
      </c>
      <c r="BB486">
        <v>1</v>
      </c>
      <c r="BC486">
        <v>4</v>
      </c>
      <c r="BD486">
        <v>1</v>
      </c>
      <c r="BE486">
        <v>-1</v>
      </c>
      <c r="BF486">
        <v>4</v>
      </c>
      <c r="BG486">
        <v>1</v>
      </c>
      <c r="BH486">
        <v>1</v>
      </c>
      <c r="BI486">
        <v>1</v>
      </c>
      <c r="BJ486">
        <v>0</v>
      </c>
      <c r="BK486">
        <v>-1</v>
      </c>
      <c r="BL486">
        <v>1</v>
      </c>
      <c r="BM486">
        <v>9</v>
      </c>
      <c r="BN486" t="s">
        <v>2459</v>
      </c>
    </row>
    <row r="487" spans="1:66" x14ac:dyDescent="0.2">
      <c r="A487" t="s">
        <v>345</v>
      </c>
      <c r="B487" t="s">
        <v>584</v>
      </c>
      <c r="C487" t="s">
        <v>91</v>
      </c>
      <c r="D487" t="s">
        <v>92</v>
      </c>
      <c r="E487" t="s">
        <v>93</v>
      </c>
      <c r="F487" t="s">
        <v>94</v>
      </c>
      <c r="G487">
        <v>20</v>
      </c>
      <c r="H487">
        <v>15</v>
      </c>
      <c r="I487">
        <v>28</v>
      </c>
      <c r="J487" t="s">
        <v>347</v>
      </c>
      <c r="K487">
        <v>11</v>
      </c>
      <c r="L487">
        <v>10</v>
      </c>
      <c r="M487">
        <v>9</v>
      </c>
      <c r="N487">
        <v>14</v>
      </c>
      <c r="O487">
        <v>0.81818181818181801</v>
      </c>
      <c r="P487">
        <v>4</v>
      </c>
      <c r="Q487">
        <v>3</v>
      </c>
      <c r="R487">
        <v>3</v>
      </c>
      <c r="S487">
        <v>6</v>
      </c>
      <c r="T487">
        <v>0.75</v>
      </c>
      <c r="U487">
        <v>5</v>
      </c>
      <c r="V487">
        <v>4</v>
      </c>
      <c r="W487">
        <v>3</v>
      </c>
      <c r="X487">
        <v>8</v>
      </c>
      <c r="Y487">
        <v>0.6</v>
      </c>
      <c r="Z487" s="3">
        <v>-1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-1</v>
      </c>
      <c r="AL487" s="3">
        <v>1</v>
      </c>
      <c r="AM487" s="3">
        <v>1</v>
      </c>
      <c r="AN487" s="3">
        <v>1</v>
      </c>
      <c r="AO487" s="3">
        <v>1</v>
      </c>
      <c r="AP487">
        <v>0</v>
      </c>
      <c r="AQ487" s="3">
        <v>-1</v>
      </c>
      <c r="AR487" s="3">
        <v>1</v>
      </c>
      <c r="AS487" s="3">
        <v>1</v>
      </c>
      <c r="AT487">
        <v>-1</v>
      </c>
      <c r="AU487">
        <v>1</v>
      </c>
      <c r="AV487">
        <v>1</v>
      </c>
      <c r="AW487">
        <v>1</v>
      </c>
      <c r="AX487">
        <v>2</v>
      </c>
      <c r="AY487">
        <v>0</v>
      </c>
      <c r="AZ487">
        <v>1</v>
      </c>
      <c r="BA487">
        <v>1</v>
      </c>
      <c r="BB487">
        <v>1</v>
      </c>
      <c r="BC487">
        <v>5</v>
      </c>
      <c r="BD487">
        <v>1</v>
      </c>
      <c r="BE487">
        <v>-1</v>
      </c>
      <c r="BF487">
        <v>4</v>
      </c>
      <c r="BG487">
        <v>1</v>
      </c>
      <c r="BH487">
        <v>1</v>
      </c>
      <c r="BI487">
        <v>1</v>
      </c>
      <c r="BJ487">
        <v>0</v>
      </c>
      <c r="BK487">
        <v>-1</v>
      </c>
      <c r="BL487">
        <v>1</v>
      </c>
      <c r="BM487">
        <v>6</v>
      </c>
      <c r="BN487" t="s">
        <v>2459</v>
      </c>
    </row>
    <row r="488" spans="1:66" x14ac:dyDescent="0.2">
      <c r="A488" t="s">
        <v>345</v>
      </c>
      <c r="B488" t="s">
        <v>585</v>
      </c>
      <c r="C488" t="s">
        <v>91</v>
      </c>
      <c r="D488" t="s">
        <v>92</v>
      </c>
      <c r="E488" t="s">
        <v>93</v>
      </c>
      <c r="F488" t="s">
        <v>94</v>
      </c>
      <c r="G488">
        <v>20</v>
      </c>
      <c r="H488">
        <v>15</v>
      </c>
      <c r="I488">
        <v>28</v>
      </c>
      <c r="J488" t="s">
        <v>347</v>
      </c>
      <c r="K488">
        <v>11</v>
      </c>
      <c r="L488">
        <v>10</v>
      </c>
      <c r="M488">
        <v>9</v>
      </c>
      <c r="N488">
        <v>14</v>
      </c>
      <c r="O488">
        <v>0.81818181818181801</v>
      </c>
      <c r="P488">
        <v>4</v>
      </c>
      <c r="Q488">
        <v>3</v>
      </c>
      <c r="R488">
        <v>3</v>
      </c>
      <c r="S488">
        <v>6</v>
      </c>
      <c r="T488">
        <v>0.75</v>
      </c>
      <c r="U488">
        <v>5</v>
      </c>
      <c r="V488">
        <v>4</v>
      </c>
      <c r="W488">
        <v>3</v>
      </c>
      <c r="X488">
        <v>8</v>
      </c>
      <c r="Y488">
        <v>0.6</v>
      </c>
      <c r="Z488" s="3">
        <v>-1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-1</v>
      </c>
      <c r="AL488" s="3">
        <v>1</v>
      </c>
      <c r="AM488" s="3">
        <v>1</v>
      </c>
      <c r="AN488" s="3">
        <v>1</v>
      </c>
      <c r="AO488" s="3">
        <v>1</v>
      </c>
      <c r="AP488">
        <v>0</v>
      </c>
      <c r="AQ488" s="3">
        <v>-1</v>
      </c>
      <c r="AR488" s="3">
        <v>1</v>
      </c>
      <c r="AS488" s="3">
        <v>1</v>
      </c>
      <c r="AT488">
        <v>-1</v>
      </c>
      <c r="AU488">
        <v>1</v>
      </c>
      <c r="AV488">
        <v>1</v>
      </c>
      <c r="AW488">
        <v>1</v>
      </c>
      <c r="AX488">
        <v>2</v>
      </c>
      <c r="AY488">
        <v>0</v>
      </c>
      <c r="AZ488">
        <v>1</v>
      </c>
      <c r="BA488">
        <v>1</v>
      </c>
      <c r="BB488">
        <v>1</v>
      </c>
      <c r="BC488">
        <v>5</v>
      </c>
      <c r="BD488">
        <v>1</v>
      </c>
      <c r="BE488">
        <v>-1</v>
      </c>
      <c r="BF488">
        <v>4</v>
      </c>
      <c r="BG488">
        <v>1</v>
      </c>
      <c r="BH488">
        <v>1</v>
      </c>
      <c r="BI488">
        <v>1</v>
      </c>
      <c r="BJ488">
        <v>0</v>
      </c>
      <c r="BK488">
        <v>-1</v>
      </c>
      <c r="BL488">
        <v>1</v>
      </c>
      <c r="BM488">
        <v>6</v>
      </c>
      <c r="BN488" t="s">
        <v>2459</v>
      </c>
    </row>
    <row r="489" spans="1:66" x14ac:dyDescent="0.2">
      <c r="A489" t="s">
        <v>345</v>
      </c>
      <c r="B489" t="s">
        <v>586</v>
      </c>
      <c r="C489" t="s">
        <v>91</v>
      </c>
      <c r="D489" t="s">
        <v>92</v>
      </c>
      <c r="E489" t="s">
        <v>93</v>
      </c>
      <c r="F489" t="s">
        <v>94</v>
      </c>
      <c r="G489">
        <v>20</v>
      </c>
      <c r="H489">
        <v>15</v>
      </c>
      <c r="I489">
        <v>27</v>
      </c>
      <c r="J489" t="s">
        <v>347</v>
      </c>
      <c r="K489">
        <v>11</v>
      </c>
      <c r="L489">
        <v>10</v>
      </c>
      <c r="M489">
        <v>9</v>
      </c>
      <c r="N489">
        <v>14</v>
      </c>
      <c r="O489">
        <v>0.81818181818181801</v>
      </c>
      <c r="P489">
        <v>4</v>
      </c>
      <c r="Q489">
        <v>3</v>
      </c>
      <c r="R489">
        <v>3</v>
      </c>
      <c r="S489">
        <v>6</v>
      </c>
      <c r="T489">
        <v>0.75</v>
      </c>
      <c r="U489">
        <v>5</v>
      </c>
      <c r="V489">
        <v>4</v>
      </c>
      <c r="W489">
        <v>3</v>
      </c>
      <c r="X489">
        <v>7</v>
      </c>
      <c r="Y489">
        <v>0.6</v>
      </c>
      <c r="Z489" s="3">
        <v>-1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-1</v>
      </c>
      <c r="AL489" s="3">
        <v>1</v>
      </c>
      <c r="AM489" s="3">
        <v>1</v>
      </c>
      <c r="AN489" s="3">
        <v>1</v>
      </c>
      <c r="AO489" s="3">
        <v>1</v>
      </c>
      <c r="AP489">
        <v>0</v>
      </c>
      <c r="AQ489" s="3">
        <v>-1</v>
      </c>
      <c r="AR489" s="3">
        <v>1</v>
      </c>
      <c r="AS489" s="3">
        <v>1</v>
      </c>
      <c r="AT489">
        <v>-1</v>
      </c>
      <c r="AU489">
        <v>1</v>
      </c>
      <c r="AV489">
        <v>1</v>
      </c>
      <c r="AW489">
        <v>1</v>
      </c>
      <c r="AX489">
        <v>2</v>
      </c>
      <c r="AY489">
        <v>0</v>
      </c>
      <c r="AZ489">
        <v>1</v>
      </c>
      <c r="BA489">
        <v>1</v>
      </c>
      <c r="BB489">
        <v>1</v>
      </c>
      <c r="BC489">
        <v>5</v>
      </c>
      <c r="BD489">
        <v>1</v>
      </c>
      <c r="BE489">
        <v>-1</v>
      </c>
      <c r="BF489">
        <v>4</v>
      </c>
      <c r="BG489">
        <v>1</v>
      </c>
      <c r="BH489">
        <v>1</v>
      </c>
      <c r="BI489">
        <v>1</v>
      </c>
      <c r="BJ489">
        <v>0</v>
      </c>
      <c r="BK489">
        <v>-1</v>
      </c>
      <c r="BL489">
        <v>1</v>
      </c>
      <c r="BM489">
        <v>5</v>
      </c>
      <c r="BN489" t="s">
        <v>2459</v>
      </c>
    </row>
    <row r="490" spans="1:66" x14ac:dyDescent="0.2">
      <c r="A490" t="s">
        <v>345</v>
      </c>
      <c r="B490" t="s">
        <v>587</v>
      </c>
      <c r="C490" t="s">
        <v>91</v>
      </c>
      <c r="D490" t="s">
        <v>92</v>
      </c>
      <c r="E490" t="s">
        <v>93</v>
      </c>
      <c r="F490" t="s">
        <v>94</v>
      </c>
      <c r="G490">
        <v>20</v>
      </c>
      <c r="H490">
        <v>15</v>
      </c>
      <c r="I490">
        <v>28</v>
      </c>
      <c r="J490" t="s">
        <v>347</v>
      </c>
      <c r="K490">
        <v>11</v>
      </c>
      <c r="L490">
        <v>10</v>
      </c>
      <c r="M490">
        <v>9</v>
      </c>
      <c r="N490">
        <v>14</v>
      </c>
      <c r="O490">
        <v>0.81818181818181801</v>
      </c>
      <c r="P490">
        <v>4</v>
      </c>
      <c r="Q490">
        <v>3</v>
      </c>
      <c r="R490">
        <v>3</v>
      </c>
      <c r="S490">
        <v>6</v>
      </c>
      <c r="T490">
        <v>0.75</v>
      </c>
      <c r="U490">
        <v>5</v>
      </c>
      <c r="V490">
        <v>4</v>
      </c>
      <c r="W490">
        <v>3</v>
      </c>
      <c r="X490">
        <v>8</v>
      </c>
      <c r="Y490">
        <v>0.6</v>
      </c>
      <c r="Z490" s="3">
        <v>-1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-1</v>
      </c>
      <c r="AL490" s="3">
        <v>1</v>
      </c>
      <c r="AM490" s="3">
        <v>1</v>
      </c>
      <c r="AN490" s="3">
        <v>1</v>
      </c>
      <c r="AO490" s="3">
        <v>1</v>
      </c>
      <c r="AP490">
        <v>0</v>
      </c>
      <c r="AQ490" s="3">
        <v>-1</v>
      </c>
      <c r="AR490" s="3">
        <v>1</v>
      </c>
      <c r="AS490" s="3">
        <v>1</v>
      </c>
      <c r="AT490">
        <v>-1</v>
      </c>
      <c r="AU490">
        <v>1</v>
      </c>
      <c r="AV490">
        <v>1</v>
      </c>
      <c r="AW490">
        <v>1</v>
      </c>
      <c r="AX490">
        <v>2</v>
      </c>
      <c r="AY490">
        <v>0</v>
      </c>
      <c r="AZ490">
        <v>1</v>
      </c>
      <c r="BA490">
        <v>1</v>
      </c>
      <c r="BB490">
        <v>1</v>
      </c>
      <c r="BC490">
        <v>5</v>
      </c>
      <c r="BD490">
        <v>1</v>
      </c>
      <c r="BE490">
        <v>-1</v>
      </c>
      <c r="BF490">
        <v>4</v>
      </c>
      <c r="BG490">
        <v>1</v>
      </c>
      <c r="BH490">
        <v>1</v>
      </c>
      <c r="BI490">
        <v>1</v>
      </c>
      <c r="BJ490">
        <v>0</v>
      </c>
      <c r="BK490">
        <v>-1</v>
      </c>
      <c r="BL490">
        <v>1</v>
      </c>
      <c r="BM490">
        <v>6</v>
      </c>
      <c r="BN490" t="s">
        <v>2459</v>
      </c>
    </row>
    <row r="491" spans="1:66" x14ac:dyDescent="0.2">
      <c r="A491" t="s">
        <v>345</v>
      </c>
      <c r="B491" t="s">
        <v>588</v>
      </c>
      <c r="C491" t="s">
        <v>91</v>
      </c>
      <c r="D491" t="s">
        <v>92</v>
      </c>
      <c r="E491" t="s">
        <v>93</v>
      </c>
      <c r="F491" t="s">
        <v>94</v>
      </c>
      <c r="G491">
        <v>20</v>
      </c>
      <c r="H491">
        <v>15</v>
      </c>
      <c r="I491">
        <v>28</v>
      </c>
      <c r="J491" t="s">
        <v>347</v>
      </c>
      <c r="K491">
        <v>11</v>
      </c>
      <c r="L491">
        <v>10</v>
      </c>
      <c r="M491">
        <v>9</v>
      </c>
      <c r="N491">
        <v>14</v>
      </c>
      <c r="O491">
        <v>0.81818181818181801</v>
      </c>
      <c r="P491">
        <v>4</v>
      </c>
      <c r="Q491">
        <v>3</v>
      </c>
      <c r="R491">
        <v>3</v>
      </c>
      <c r="S491">
        <v>6</v>
      </c>
      <c r="T491">
        <v>0.75</v>
      </c>
      <c r="U491">
        <v>5</v>
      </c>
      <c r="V491">
        <v>4</v>
      </c>
      <c r="W491">
        <v>3</v>
      </c>
      <c r="X491">
        <v>8</v>
      </c>
      <c r="Y491">
        <v>0.6</v>
      </c>
      <c r="Z491" s="3">
        <v>-1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-1</v>
      </c>
      <c r="AL491" s="3">
        <v>1</v>
      </c>
      <c r="AM491" s="3">
        <v>1</v>
      </c>
      <c r="AN491" s="3">
        <v>1</v>
      </c>
      <c r="AO491" s="3">
        <v>1</v>
      </c>
      <c r="AP491">
        <v>0</v>
      </c>
      <c r="AQ491" s="3">
        <v>-1</v>
      </c>
      <c r="AR491" s="3">
        <v>1</v>
      </c>
      <c r="AS491" s="3">
        <v>1</v>
      </c>
      <c r="AT491">
        <v>-1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1</v>
      </c>
      <c r="BA491">
        <v>1</v>
      </c>
      <c r="BB491">
        <v>1</v>
      </c>
      <c r="BC491">
        <v>5</v>
      </c>
      <c r="BD491">
        <v>1</v>
      </c>
      <c r="BE491">
        <v>-1</v>
      </c>
      <c r="BF491">
        <v>4</v>
      </c>
      <c r="BG491">
        <v>1</v>
      </c>
      <c r="BH491">
        <v>1</v>
      </c>
      <c r="BI491">
        <v>1</v>
      </c>
      <c r="BJ491">
        <v>0</v>
      </c>
      <c r="BK491">
        <v>-1</v>
      </c>
      <c r="BL491">
        <v>1</v>
      </c>
      <c r="BM491">
        <v>6</v>
      </c>
      <c r="BN491" t="s">
        <v>2459</v>
      </c>
    </row>
    <row r="492" spans="1:66" x14ac:dyDescent="0.2">
      <c r="A492" t="s">
        <v>345</v>
      </c>
      <c r="B492" t="s">
        <v>589</v>
      </c>
      <c r="C492" t="s">
        <v>91</v>
      </c>
      <c r="D492" t="s">
        <v>92</v>
      </c>
      <c r="E492" t="s">
        <v>93</v>
      </c>
      <c r="F492" t="s">
        <v>94</v>
      </c>
      <c r="G492">
        <v>20</v>
      </c>
      <c r="H492">
        <v>13</v>
      </c>
      <c r="I492">
        <v>21</v>
      </c>
      <c r="J492" t="s">
        <v>349</v>
      </c>
      <c r="K492">
        <v>11</v>
      </c>
      <c r="L492">
        <v>10</v>
      </c>
      <c r="M492">
        <v>9</v>
      </c>
      <c r="N492">
        <v>14</v>
      </c>
      <c r="O492">
        <v>0.81818181818181801</v>
      </c>
      <c r="P492">
        <v>4</v>
      </c>
      <c r="Q492">
        <v>3</v>
      </c>
      <c r="R492">
        <v>3</v>
      </c>
      <c r="S492">
        <v>6</v>
      </c>
      <c r="T492">
        <v>0.75</v>
      </c>
      <c r="U492">
        <v>5</v>
      </c>
      <c r="V492">
        <v>4</v>
      </c>
      <c r="W492">
        <v>1</v>
      </c>
      <c r="X492">
        <v>1</v>
      </c>
      <c r="Y492">
        <v>0.2</v>
      </c>
      <c r="Z492" s="3">
        <v>-1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-1</v>
      </c>
      <c r="AL492" s="3">
        <v>1</v>
      </c>
      <c r="AM492" s="3">
        <v>1</v>
      </c>
      <c r="AN492" s="3">
        <v>1</v>
      </c>
      <c r="AO492" s="3">
        <v>1</v>
      </c>
      <c r="AP492">
        <v>0</v>
      </c>
      <c r="AQ492" s="3">
        <v>-1</v>
      </c>
      <c r="AR492">
        <v>0</v>
      </c>
      <c r="AS492">
        <v>0</v>
      </c>
      <c r="AT492">
        <v>-1</v>
      </c>
      <c r="AU492">
        <v>1</v>
      </c>
      <c r="AV492">
        <v>1</v>
      </c>
      <c r="AW492">
        <v>1</v>
      </c>
      <c r="AX492">
        <v>3</v>
      </c>
      <c r="AY492">
        <v>0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-1</v>
      </c>
      <c r="BF492">
        <v>4</v>
      </c>
      <c r="BG492">
        <v>1</v>
      </c>
      <c r="BH492">
        <v>1</v>
      </c>
      <c r="BI492">
        <v>1</v>
      </c>
      <c r="BJ492">
        <v>0</v>
      </c>
      <c r="BK492">
        <v>-1</v>
      </c>
      <c r="BL492">
        <v>0</v>
      </c>
      <c r="BM492">
        <v>0</v>
      </c>
      <c r="BN492" t="s">
        <v>2460</v>
      </c>
    </row>
    <row r="493" spans="1:66" x14ac:dyDescent="0.2">
      <c r="A493" t="s">
        <v>345</v>
      </c>
      <c r="B493" t="s">
        <v>590</v>
      </c>
      <c r="C493" t="s">
        <v>91</v>
      </c>
      <c r="D493" t="s">
        <v>92</v>
      </c>
      <c r="E493" t="s">
        <v>93</v>
      </c>
      <c r="F493" t="s">
        <v>94</v>
      </c>
      <c r="G493">
        <v>20</v>
      </c>
      <c r="H493">
        <v>15</v>
      </c>
      <c r="I493">
        <v>55</v>
      </c>
      <c r="J493" t="s">
        <v>347</v>
      </c>
      <c r="K493">
        <v>11</v>
      </c>
      <c r="L493">
        <v>10</v>
      </c>
      <c r="M493">
        <v>9</v>
      </c>
      <c r="N493">
        <v>24</v>
      </c>
      <c r="O493">
        <v>0.81818181818181801</v>
      </c>
      <c r="P493">
        <v>4</v>
      </c>
      <c r="Q493">
        <v>3</v>
      </c>
      <c r="R493">
        <v>3</v>
      </c>
      <c r="S493">
        <v>6</v>
      </c>
      <c r="T493">
        <v>0.75</v>
      </c>
      <c r="U493">
        <v>5</v>
      </c>
      <c r="V493">
        <v>4</v>
      </c>
      <c r="W493">
        <v>3</v>
      </c>
      <c r="X493">
        <v>25</v>
      </c>
      <c r="Y493">
        <v>0.6</v>
      </c>
      <c r="Z493" s="3">
        <v>-1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-1</v>
      </c>
      <c r="AL493" s="3">
        <v>1</v>
      </c>
      <c r="AM493" s="3">
        <v>1</v>
      </c>
      <c r="AN493" s="3">
        <v>1</v>
      </c>
      <c r="AO493" s="3">
        <v>1</v>
      </c>
      <c r="AP493">
        <v>0</v>
      </c>
      <c r="AQ493" s="3">
        <v>-1</v>
      </c>
      <c r="AR493" s="3">
        <v>1</v>
      </c>
      <c r="AS493" s="3">
        <v>1</v>
      </c>
      <c r="AT493">
        <v>-1</v>
      </c>
      <c r="AU493">
        <v>1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1</v>
      </c>
      <c r="BB493">
        <v>1</v>
      </c>
      <c r="BC493">
        <v>15</v>
      </c>
      <c r="BD493">
        <v>1</v>
      </c>
      <c r="BE493">
        <v>-1</v>
      </c>
      <c r="BF493">
        <v>4</v>
      </c>
      <c r="BG493">
        <v>1</v>
      </c>
      <c r="BH493">
        <v>1</v>
      </c>
      <c r="BI493">
        <v>1</v>
      </c>
      <c r="BJ493">
        <v>0</v>
      </c>
      <c r="BK493">
        <v>-1</v>
      </c>
      <c r="BL493">
        <v>1</v>
      </c>
      <c r="BM493">
        <v>23</v>
      </c>
      <c r="BN493" t="s">
        <v>2459</v>
      </c>
    </row>
    <row r="494" spans="1:66" x14ac:dyDescent="0.2">
      <c r="A494" t="s">
        <v>345</v>
      </c>
      <c r="B494" t="s">
        <v>591</v>
      </c>
      <c r="C494" t="s">
        <v>91</v>
      </c>
      <c r="D494" t="s">
        <v>92</v>
      </c>
      <c r="E494" t="s">
        <v>93</v>
      </c>
      <c r="F494" t="s">
        <v>94</v>
      </c>
      <c r="G494">
        <v>20</v>
      </c>
      <c r="H494">
        <v>15</v>
      </c>
      <c r="I494">
        <v>27</v>
      </c>
      <c r="J494" t="s">
        <v>347</v>
      </c>
      <c r="K494">
        <v>11</v>
      </c>
      <c r="L494">
        <v>10</v>
      </c>
      <c r="M494">
        <v>9</v>
      </c>
      <c r="N494">
        <v>14</v>
      </c>
      <c r="O494">
        <v>0.81818181818181801</v>
      </c>
      <c r="P494">
        <v>4</v>
      </c>
      <c r="Q494">
        <v>3</v>
      </c>
      <c r="R494">
        <v>3</v>
      </c>
      <c r="S494">
        <v>6</v>
      </c>
      <c r="T494">
        <v>0.75</v>
      </c>
      <c r="U494">
        <v>5</v>
      </c>
      <c r="V494">
        <v>4</v>
      </c>
      <c r="W494">
        <v>3</v>
      </c>
      <c r="X494">
        <v>7</v>
      </c>
      <c r="Y494">
        <v>0.6</v>
      </c>
      <c r="Z494" s="3">
        <v>-1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-1</v>
      </c>
      <c r="AL494" s="3">
        <v>1</v>
      </c>
      <c r="AM494" s="3">
        <v>1</v>
      </c>
      <c r="AN494" s="3">
        <v>1</v>
      </c>
      <c r="AO494" s="3">
        <v>1</v>
      </c>
      <c r="AP494">
        <v>0</v>
      </c>
      <c r="AQ494" s="3">
        <v>-1</v>
      </c>
      <c r="AR494" s="3">
        <v>1</v>
      </c>
      <c r="AS494" s="3">
        <v>1</v>
      </c>
      <c r="AT494">
        <v>-1</v>
      </c>
      <c r="AU494">
        <v>1</v>
      </c>
      <c r="AV494">
        <v>1</v>
      </c>
      <c r="AW494">
        <v>1</v>
      </c>
      <c r="AX494">
        <v>2</v>
      </c>
      <c r="AY494">
        <v>0</v>
      </c>
      <c r="AZ494">
        <v>1</v>
      </c>
      <c r="BA494">
        <v>1</v>
      </c>
      <c r="BB494">
        <v>1</v>
      </c>
      <c r="BC494">
        <v>5</v>
      </c>
      <c r="BD494">
        <v>1</v>
      </c>
      <c r="BE494">
        <v>-1</v>
      </c>
      <c r="BF494">
        <v>4</v>
      </c>
      <c r="BG494">
        <v>1</v>
      </c>
      <c r="BH494">
        <v>1</v>
      </c>
      <c r="BI494">
        <v>1</v>
      </c>
      <c r="BJ494">
        <v>0</v>
      </c>
      <c r="BK494">
        <v>-1</v>
      </c>
      <c r="BL494">
        <v>1</v>
      </c>
      <c r="BM494">
        <v>5</v>
      </c>
      <c r="BN494" t="s">
        <v>2459</v>
      </c>
    </row>
    <row r="495" spans="1:66" x14ac:dyDescent="0.2">
      <c r="A495" t="s">
        <v>345</v>
      </c>
      <c r="B495" t="s">
        <v>592</v>
      </c>
      <c r="C495" t="s">
        <v>91</v>
      </c>
      <c r="D495" t="s">
        <v>92</v>
      </c>
      <c r="E495" t="s">
        <v>93</v>
      </c>
      <c r="F495" t="s">
        <v>94</v>
      </c>
      <c r="G495">
        <v>20</v>
      </c>
      <c r="H495">
        <v>15</v>
      </c>
      <c r="I495">
        <v>37</v>
      </c>
      <c r="J495" t="s">
        <v>347</v>
      </c>
      <c r="K495">
        <v>11</v>
      </c>
      <c r="L495">
        <v>10</v>
      </c>
      <c r="M495">
        <v>9</v>
      </c>
      <c r="N495">
        <v>16</v>
      </c>
      <c r="O495">
        <v>0.81818181818181801</v>
      </c>
      <c r="P495">
        <v>4</v>
      </c>
      <c r="Q495">
        <v>3</v>
      </c>
      <c r="R495">
        <v>3</v>
      </c>
      <c r="S495">
        <v>6</v>
      </c>
      <c r="T495">
        <v>0.75</v>
      </c>
      <c r="U495">
        <v>5</v>
      </c>
      <c r="V495">
        <v>4</v>
      </c>
      <c r="W495">
        <v>3</v>
      </c>
      <c r="X495">
        <v>15</v>
      </c>
      <c r="Y495">
        <v>0.6</v>
      </c>
      <c r="Z495" s="3">
        <v>-1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-1</v>
      </c>
      <c r="AL495" s="3">
        <v>1</v>
      </c>
      <c r="AM495" s="3">
        <v>1</v>
      </c>
      <c r="AN495" s="3">
        <v>1</v>
      </c>
      <c r="AO495" s="3">
        <v>1</v>
      </c>
      <c r="AP495">
        <v>0</v>
      </c>
      <c r="AQ495" s="3">
        <v>-1</v>
      </c>
      <c r="AR495" s="3">
        <v>1</v>
      </c>
      <c r="AS495" s="3">
        <v>1</v>
      </c>
      <c r="AT495">
        <v>-1</v>
      </c>
      <c r="AU495">
        <v>1</v>
      </c>
      <c r="AV495">
        <v>1</v>
      </c>
      <c r="AW495">
        <v>1</v>
      </c>
      <c r="AX495">
        <v>2</v>
      </c>
      <c r="AY495">
        <v>0</v>
      </c>
      <c r="AZ495">
        <v>1</v>
      </c>
      <c r="BA495">
        <v>1</v>
      </c>
      <c r="BB495">
        <v>1</v>
      </c>
      <c r="BC495">
        <v>7</v>
      </c>
      <c r="BD495">
        <v>1</v>
      </c>
      <c r="BE495">
        <v>-1</v>
      </c>
      <c r="BF495">
        <v>4</v>
      </c>
      <c r="BG495">
        <v>1</v>
      </c>
      <c r="BH495">
        <v>1</v>
      </c>
      <c r="BI495">
        <v>1</v>
      </c>
      <c r="BJ495">
        <v>0</v>
      </c>
      <c r="BK495">
        <v>-1</v>
      </c>
      <c r="BL495">
        <v>1</v>
      </c>
      <c r="BM495">
        <v>13</v>
      </c>
      <c r="BN495" t="s">
        <v>2459</v>
      </c>
    </row>
    <row r="496" spans="1:66" x14ac:dyDescent="0.2">
      <c r="A496" t="s">
        <v>345</v>
      </c>
      <c r="B496" t="s">
        <v>593</v>
      </c>
      <c r="C496" t="s">
        <v>91</v>
      </c>
      <c r="D496" t="s">
        <v>92</v>
      </c>
      <c r="E496" t="s">
        <v>93</v>
      </c>
      <c r="F496" t="s">
        <v>94</v>
      </c>
      <c r="G496">
        <v>20</v>
      </c>
      <c r="H496">
        <v>13</v>
      </c>
      <c r="I496">
        <v>23</v>
      </c>
      <c r="J496" t="s">
        <v>349</v>
      </c>
      <c r="K496">
        <v>11</v>
      </c>
      <c r="L496">
        <v>10</v>
      </c>
      <c r="M496">
        <v>9</v>
      </c>
      <c r="N496">
        <v>16</v>
      </c>
      <c r="O496">
        <v>0.81818181818181801</v>
      </c>
      <c r="P496">
        <v>4</v>
      </c>
      <c r="Q496">
        <v>3</v>
      </c>
      <c r="R496">
        <v>3</v>
      </c>
      <c r="S496">
        <v>6</v>
      </c>
      <c r="T496">
        <v>0.75</v>
      </c>
      <c r="U496">
        <v>5</v>
      </c>
      <c r="V496">
        <v>4</v>
      </c>
      <c r="W496">
        <v>1</v>
      </c>
      <c r="X496">
        <v>1</v>
      </c>
      <c r="Y496">
        <v>0.2</v>
      </c>
      <c r="Z496" s="3">
        <v>-1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-1</v>
      </c>
      <c r="AL496" s="3">
        <v>1</v>
      </c>
      <c r="AM496" s="3">
        <v>1</v>
      </c>
      <c r="AN496" s="3">
        <v>1</v>
      </c>
      <c r="AO496" s="3">
        <v>1</v>
      </c>
      <c r="AP496">
        <v>0</v>
      </c>
      <c r="AQ496" s="3">
        <v>-1</v>
      </c>
      <c r="AR496">
        <v>0</v>
      </c>
      <c r="AS496">
        <v>0</v>
      </c>
      <c r="AT496">
        <v>-1</v>
      </c>
      <c r="AU496">
        <v>1</v>
      </c>
      <c r="AV496">
        <v>1</v>
      </c>
      <c r="AW496">
        <v>1</v>
      </c>
      <c r="AX496">
        <v>2</v>
      </c>
      <c r="AY496">
        <v>0</v>
      </c>
      <c r="AZ496">
        <v>1</v>
      </c>
      <c r="BA496">
        <v>1</v>
      </c>
      <c r="BB496">
        <v>1</v>
      </c>
      <c r="BC496">
        <v>7</v>
      </c>
      <c r="BD496">
        <v>1</v>
      </c>
      <c r="BE496">
        <v>-1</v>
      </c>
      <c r="BF496">
        <v>4</v>
      </c>
      <c r="BG496">
        <v>1</v>
      </c>
      <c r="BH496">
        <v>1</v>
      </c>
      <c r="BI496">
        <v>1</v>
      </c>
      <c r="BJ496">
        <v>0</v>
      </c>
      <c r="BK496">
        <v>-1</v>
      </c>
      <c r="BL496">
        <v>0</v>
      </c>
      <c r="BM496">
        <v>0</v>
      </c>
      <c r="BN496" t="s">
        <v>2460</v>
      </c>
    </row>
    <row r="497" spans="1:66" x14ac:dyDescent="0.2">
      <c r="A497" t="s">
        <v>345</v>
      </c>
      <c r="B497" t="s">
        <v>594</v>
      </c>
      <c r="C497" t="s">
        <v>91</v>
      </c>
      <c r="D497" t="s">
        <v>92</v>
      </c>
      <c r="E497" t="s">
        <v>93</v>
      </c>
      <c r="F497" t="s">
        <v>94</v>
      </c>
      <c r="G497">
        <v>20</v>
      </c>
      <c r="H497">
        <v>15</v>
      </c>
      <c r="I497">
        <v>55</v>
      </c>
      <c r="J497" t="s">
        <v>347</v>
      </c>
      <c r="K497">
        <v>11</v>
      </c>
      <c r="L497">
        <v>10</v>
      </c>
      <c r="M497">
        <v>9</v>
      </c>
      <c r="N497">
        <v>24</v>
      </c>
      <c r="O497">
        <v>0.81818181818181801</v>
      </c>
      <c r="P497">
        <v>4</v>
      </c>
      <c r="Q497">
        <v>3</v>
      </c>
      <c r="R497">
        <v>3</v>
      </c>
      <c r="S497">
        <v>6</v>
      </c>
      <c r="T497">
        <v>0.75</v>
      </c>
      <c r="U497">
        <v>5</v>
      </c>
      <c r="V497">
        <v>4</v>
      </c>
      <c r="W497">
        <v>3</v>
      </c>
      <c r="X497">
        <v>25</v>
      </c>
      <c r="Y497">
        <v>0.6</v>
      </c>
      <c r="Z497" s="3">
        <v>-1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-1</v>
      </c>
      <c r="AL497" s="3">
        <v>1</v>
      </c>
      <c r="AM497" s="3">
        <v>1</v>
      </c>
      <c r="AN497" s="3">
        <v>1</v>
      </c>
      <c r="AO497" s="3">
        <v>1</v>
      </c>
      <c r="AP497">
        <v>0</v>
      </c>
      <c r="AQ497" s="3">
        <v>-1</v>
      </c>
      <c r="AR497" s="3">
        <v>1</v>
      </c>
      <c r="AS497" s="3">
        <v>1</v>
      </c>
      <c r="AT497">
        <v>-1</v>
      </c>
      <c r="AU497">
        <v>1</v>
      </c>
      <c r="AV497">
        <v>1</v>
      </c>
      <c r="AW497">
        <v>1</v>
      </c>
      <c r="AX497">
        <v>2</v>
      </c>
      <c r="AY497">
        <v>0</v>
      </c>
      <c r="AZ497">
        <v>1</v>
      </c>
      <c r="BA497">
        <v>1</v>
      </c>
      <c r="BB497">
        <v>1</v>
      </c>
      <c r="BC497">
        <v>15</v>
      </c>
      <c r="BD497">
        <v>1</v>
      </c>
      <c r="BE497">
        <v>-1</v>
      </c>
      <c r="BF497">
        <v>4</v>
      </c>
      <c r="BG497">
        <v>1</v>
      </c>
      <c r="BH497">
        <v>1</v>
      </c>
      <c r="BI497">
        <v>1</v>
      </c>
      <c r="BJ497">
        <v>0</v>
      </c>
      <c r="BK497">
        <v>-1</v>
      </c>
      <c r="BL497">
        <v>1</v>
      </c>
      <c r="BM497">
        <v>23</v>
      </c>
      <c r="BN497" t="s">
        <v>2459</v>
      </c>
    </row>
    <row r="498" spans="1:66" x14ac:dyDescent="0.2">
      <c r="A498" t="s">
        <v>345</v>
      </c>
      <c r="B498" t="s">
        <v>595</v>
      </c>
      <c r="C498" t="s">
        <v>91</v>
      </c>
      <c r="D498" t="s">
        <v>92</v>
      </c>
      <c r="E498" t="s">
        <v>93</v>
      </c>
      <c r="F498" t="s">
        <v>94</v>
      </c>
      <c r="G498">
        <v>20</v>
      </c>
      <c r="H498">
        <v>14</v>
      </c>
      <c r="I498">
        <v>24</v>
      </c>
      <c r="J498" t="s">
        <v>95</v>
      </c>
      <c r="K498">
        <v>11</v>
      </c>
      <c r="L498">
        <v>10</v>
      </c>
      <c r="M498">
        <v>9</v>
      </c>
      <c r="N498">
        <v>11</v>
      </c>
      <c r="O498">
        <v>0.81818181818181801</v>
      </c>
      <c r="P498">
        <v>4</v>
      </c>
      <c r="Q498">
        <v>3</v>
      </c>
      <c r="R498">
        <v>2</v>
      </c>
      <c r="S498">
        <v>5</v>
      </c>
      <c r="T498">
        <v>0.5</v>
      </c>
      <c r="U498">
        <v>5</v>
      </c>
      <c r="V498">
        <v>4</v>
      </c>
      <c r="W498">
        <v>3</v>
      </c>
      <c r="X498">
        <v>8</v>
      </c>
      <c r="Y498">
        <v>0.6</v>
      </c>
      <c r="Z498" s="3">
        <v>-1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-1</v>
      </c>
      <c r="AL498" s="3">
        <v>1</v>
      </c>
      <c r="AM498">
        <v>0</v>
      </c>
      <c r="AN498" s="3">
        <v>1</v>
      </c>
      <c r="AO498" s="3">
        <v>1</v>
      </c>
      <c r="AP498">
        <v>0</v>
      </c>
      <c r="AQ498" s="3">
        <v>-1</v>
      </c>
      <c r="AR498" s="3">
        <v>1</v>
      </c>
      <c r="AS498" s="3">
        <v>1</v>
      </c>
      <c r="AT498">
        <v>-1</v>
      </c>
      <c r="AU498">
        <v>1</v>
      </c>
      <c r="AV498">
        <v>1</v>
      </c>
      <c r="AW498">
        <v>1</v>
      </c>
      <c r="AX498">
        <v>2</v>
      </c>
      <c r="AY498">
        <v>0</v>
      </c>
      <c r="AZ498">
        <v>1</v>
      </c>
      <c r="BA498">
        <v>1</v>
      </c>
      <c r="BB498">
        <v>1</v>
      </c>
      <c r="BC498">
        <v>2</v>
      </c>
      <c r="BD498">
        <v>1</v>
      </c>
      <c r="BE498">
        <v>-1</v>
      </c>
      <c r="BF498">
        <v>4</v>
      </c>
      <c r="BG498">
        <v>0</v>
      </c>
      <c r="BH498">
        <v>1</v>
      </c>
      <c r="BI498">
        <v>1</v>
      </c>
      <c r="BJ498">
        <v>0</v>
      </c>
      <c r="BK498">
        <v>-1</v>
      </c>
      <c r="BL498">
        <v>1</v>
      </c>
      <c r="BM498">
        <v>6</v>
      </c>
      <c r="BN498" t="s">
        <v>2458</v>
      </c>
    </row>
    <row r="499" spans="1:66" x14ac:dyDescent="0.2">
      <c r="A499" t="s">
        <v>345</v>
      </c>
      <c r="B499" t="s">
        <v>596</v>
      </c>
      <c r="C499" t="s">
        <v>91</v>
      </c>
      <c r="D499" t="s">
        <v>92</v>
      </c>
      <c r="E499" t="s">
        <v>93</v>
      </c>
      <c r="F499" t="s">
        <v>94</v>
      </c>
      <c r="G499">
        <v>20</v>
      </c>
      <c r="H499">
        <v>15</v>
      </c>
      <c r="I499">
        <v>80</v>
      </c>
      <c r="J499" t="s">
        <v>347</v>
      </c>
      <c r="K499">
        <v>11</v>
      </c>
      <c r="L499">
        <v>10</v>
      </c>
      <c r="M499">
        <v>9</v>
      </c>
      <c r="N499">
        <v>21</v>
      </c>
      <c r="O499">
        <v>0.81818181818181801</v>
      </c>
      <c r="P499">
        <v>4</v>
      </c>
      <c r="Q499">
        <v>3</v>
      </c>
      <c r="R499">
        <v>3</v>
      </c>
      <c r="S499">
        <v>6</v>
      </c>
      <c r="T499">
        <v>0.75</v>
      </c>
      <c r="U499">
        <v>5</v>
      </c>
      <c r="V499">
        <v>4</v>
      </c>
      <c r="W499">
        <v>3</v>
      </c>
      <c r="X499">
        <v>53</v>
      </c>
      <c r="Y499">
        <v>0.6</v>
      </c>
      <c r="Z499" s="3">
        <v>-1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-1</v>
      </c>
      <c r="AL499" s="3">
        <v>1</v>
      </c>
      <c r="AM499" s="3">
        <v>1</v>
      </c>
      <c r="AN499" s="3">
        <v>1</v>
      </c>
      <c r="AO499" s="3">
        <v>1</v>
      </c>
      <c r="AP499">
        <v>0</v>
      </c>
      <c r="AQ499" s="3">
        <v>-1</v>
      </c>
      <c r="AR499" s="3">
        <v>1</v>
      </c>
      <c r="AS499" s="3">
        <v>1</v>
      </c>
      <c r="AT499">
        <v>-1</v>
      </c>
      <c r="AU499">
        <v>1</v>
      </c>
      <c r="AV499">
        <v>1</v>
      </c>
      <c r="AW499">
        <v>1</v>
      </c>
      <c r="AX499">
        <v>2</v>
      </c>
      <c r="AY499">
        <v>0</v>
      </c>
      <c r="AZ499">
        <v>1</v>
      </c>
      <c r="BA499">
        <v>1</v>
      </c>
      <c r="BB499">
        <v>1</v>
      </c>
      <c r="BC499">
        <v>12</v>
      </c>
      <c r="BD499">
        <v>1</v>
      </c>
      <c r="BE499">
        <v>-1</v>
      </c>
      <c r="BF499">
        <v>4</v>
      </c>
      <c r="BG499">
        <v>1</v>
      </c>
      <c r="BH499">
        <v>1</v>
      </c>
      <c r="BI499">
        <v>1</v>
      </c>
      <c r="BJ499">
        <v>0</v>
      </c>
      <c r="BK499">
        <v>-1</v>
      </c>
      <c r="BL499">
        <v>1</v>
      </c>
      <c r="BM499">
        <v>51</v>
      </c>
      <c r="BN499" t="s">
        <v>2459</v>
      </c>
    </row>
    <row r="500" spans="1:66" x14ac:dyDescent="0.2">
      <c r="A500" t="s">
        <v>345</v>
      </c>
      <c r="B500" t="s">
        <v>597</v>
      </c>
      <c r="C500" t="s">
        <v>91</v>
      </c>
      <c r="D500" t="s">
        <v>92</v>
      </c>
      <c r="E500" t="s">
        <v>93</v>
      </c>
      <c r="F500" t="s">
        <v>94</v>
      </c>
      <c r="G500">
        <v>20</v>
      </c>
      <c r="H500">
        <v>15</v>
      </c>
      <c r="I500">
        <v>27</v>
      </c>
      <c r="J500" t="s">
        <v>347</v>
      </c>
      <c r="K500">
        <v>11</v>
      </c>
      <c r="L500">
        <v>10</v>
      </c>
      <c r="M500">
        <v>9</v>
      </c>
      <c r="N500">
        <v>14</v>
      </c>
      <c r="O500">
        <v>0.81818181818181801</v>
      </c>
      <c r="P500">
        <v>4</v>
      </c>
      <c r="Q500">
        <v>3</v>
      </c>
      <c r="R500">
        <v>3</v>
      </c>
      <c r="S500">
        <v>6</v>
      </c>
      <c r="T500">
        <v>0.75</v>
      </c>
      <c r="U500">
        <v>5</v>
      </c>
      <c r="V500">
        <v>4</v>
      </c>
      <c r="W500">
        <v>3</v>
      </c>
      <c r="X500">
        <v>7</v>
      </c>
      <c r="Y500">
        <v>0.6</v>
      </c>
      <c r="Z500" s="3">
        <v>-1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-1</v>
      </c>
      <c r="AL500" s="3">
        <v>1</v>
      </c>
      <c r="AM500" s="3">
        <v>1</v>
      </c>
      <c r="AN500" s="3">
        <v>1</v>
      </c>
      <c r="AO500" s="3">
        <v>1</v>
      </c>
      <c r="AP500">
        <v>0</v>
      </c>
      <c r="AQ500" s="3">
        <v>-1</v>
      </c>
      <c r="AR500" s="3">
        <v>1</v>
      </c>
      <c r="AS500" s="3">
        <v>1</v>
      </c>
      <c r="AT500">
        <v>-1</v>
      </c>
      <c r="AU500">
        <v>1</v>
      </c>
      <c r="AV500">
        <v>1</v>
      </c>
      <c r="AW500">
        <v>1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5</v>
      </c>
      <c r="BD500">
        <v>1</v>
      </c>
      <c r="BE500">
        <v>-1</v>
      </c>
      <c r="BF500">
        <v>4</v>
      </c>
      <c r="BG500">
        <v>1</v>
      </c>
      <c r="BH500">
        <v>1</v>
      </c>
      <c r="BI500">
        <v>1</v>
      </c>
      <c r="BJ500">
        <v>0</v>
      </c>
      <c r="BK500">
        <v>-1</v>
      </c>
      <c r="BL500">
        <v>1</v>
      </c>
      <c r="BM500">
        <v>5</v>
      </c>
      <c r="BN500" t="s">
        <v>2459</v>
      </c>
    </row>
    <row r="501" spans="1:66" x14ac:dyDescent="0.2">
      <c r="A501" t="s">
        <v>345</v>
      </c>
      <c r="B501" t="s">
        <v>598</v>
      </c>
      <c r="C501" t="s">
        <v>91</v>
      </c>
      <c r="D501" t="s">
        <v>92</v>
      </c>
      <c r="E501" t="s">
        <v>93</v>
      </c>
      <c r="F501" t="s">
        <v>94</v>
      </c>
      <c r="G501">
        <v>20</v>
      </c>
      <c r="H501">
        <v>15</v>
      </c>
      <c r="I501">
        <v>65</v>
      </c>
      <c r="J501" t="s">
        <v>347</v>
      </c>
      <c r="K501">
        <v>11</v>
      </c>
      <c r="L501">
        <v>10</v>
      </c>
      <c r="M501">
        <v>9</v>
      </c>
      <c r="N501">
        <v>24</v>
      </c>
      <c r="O501">
        <v>0.81818181818181801</v>
      </c>
      <c r="P501">
        <v>4</v>
      </c>
      <c r="Q501">
        <v>3</v>
      </c>
      <c r="R501">
        <v>3</v>
      </c>
      <c r="S501">
        <v>6</v>
      </c>
      <c r="T501">
        <v>0.75</v>
      </c>
      <c r="U501">
        <v>5</v>
      </c>
      <c r="V501">
        <v>4</v>
      </c>
      <c r="W501">
        <v>3</v>
      </c>
      <c r="X501">
        <v>35</v>
      </c>
      <c r="Y501">
        <v>0.6</v>
      </c>
      <c r="Z501" s="3">
        <v>-1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-1</v>
      </c>
      <c r="AL501" s="3">
        <v>1</v>
      </c>
      <c r="AM501" s="3">
        <v>1</v>
      </c>
      <c r="AN501" s="3">
        <v>1</v>
      </c>
      <c r="AO501" s="3">
        <v>1</v>
      </c>
      <c r="AP501">
        <v>0</v>
      </c>
      <c r="AQ501" s="3">
        <v>-1</v>
      </c>
      <c r="AR501" s="3">
        <v>1</v>
      </c>
      <c r="AS501" s="3">
        <v>1</v>
      </c>
      <c r="AT501">
        <v>-1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1</v>
      </c>
      <c r="BC501">
        <v>15</v>
      </c>
      <c r="BD501">
        <v>1</v>
      </c>
      <c r="BE501">
        <v>-1</v>
      </c>
      <c r="BF501">
        <v>4</v>
      </c>
      <c r="BG501">
        <v>1</v>
      </c>
      <c r="BH501">
        <v>1</v>
      </c>
      <c r="BI501">
        <v>1</v>
      </c>
      <c r="BJ501">
        <v>0</v>
      </c>
      <c r="BK501">
        <v>-1</v>
      </c>
      <c r="BL501">
        <v>1</v>
      </c>
      <c r="BM501">
        <v>33</v>
      </c>
      <c r="BN501" t="s">
        <v>2459</v>
      </c>
    </row>
    <row r="502" spans="1:66" x14ac:dyDescent="0.2">
      <c r="A502" t="s">
        <v>599</v>
      </c>
      <c r="B502" t="s">
        <v>600</v>
      </c>
      <c r="C502" t="s">
        <v>91</v>
      </c>
      <c r="D502" t="s">
        <v>92</v>
      </c>
      <c r="E502" t="s">
        <v>93</v>
      </c>
      <c r="F502" t="s">
        <v>94</v>
      </c>
      <c r="G502">
        <v>20</v>
      </c>
      <c r="H502">
        <v>11</v>
      </c>
      <c r="I502">
        <v>19</v>
      </c>
      <c r="J502" t="s">
        <v>601</v>
      </c>
      <c r="K502">
        <v>11</v>
      </c>
      <c r="L502">
        <v>10</v>
      </c>
      <c r="M502">
        <v>8</v>
      </c>
      <c r="N502">
        <v>13</v>
      </c>
      <c r="O502">
        <v>0.72727272727272696</v>
      </c>
      <c r="P502">
        <v>4</v>
      </c>
      <c r="Q502">
        <v>3</v>
      </c>
      <c r="R502">
        <v>3</v>
      </c>
      <c r="S502">
        <v>6</v>
      </c>
      <c r="T502">
        <v>0.75</v>
      </c>
      <c r="U502">
        <v>5</v>
      </c>
      <c r="V502">
        <v>4</v>
      </c>
      <c r="W502">
        <v>0</v>
      </c>
      <c r="X502">
        <v>0</v>
      </c>
      <c r="Y502">
        <v>0</v>
      </c>
      <c r="Z502" s="3">
        <v>-1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>
        <v>0</v>
      </c>
      <c r="AG502" s="3">
        <v>1</v>
      </c>
      <c r="AH502" s="3">
        <v>1</v>
      </c>
      <c r="AI502" s="3">
        <v>1</v>
      </c>
      <c r="AJ502" s="3">
        <v>1</v>
      </c>
      <c r="AK502" s="3">
        <v>-1</v>
      </c>
      <c r="AL502" s="3">
        <v>1</v>
      </c>
      <c r="AM502" s="3">
        <v>1</v>
      </c>
      <c r="AN502" s="3">
        <v>1</v>
      </c>
      <c r="AO502">
        <v>0</v>
      </c>
      <c r="AP502">
        <v>0</v>
      </c>
      <c r="AQ502" s="3">
        <v>-1</v>
      </c>
      <c r="AR502">
        <v>0</v>
      </c>
      <c r="AS502">
        <v>0</v>
      </c>
      <c r="AT502">
        <v>-1</v>
      </c>
      <c r="AU502">
        <v>1</v>
      </c>
      <c r="AV502">
        <v>1</v>
      </c>
      <c r="AW502">
        <v>1</v>
      </c>
      <c r="AX502">
        <v>2</v>
      </c>
      <c r="AY502">
        <v>0</v>
      </c>
      <c r="AZ502">
        <v>0</v>
      </c>
      <c r="BA502">
        <v>1</v>
      </c>
      <c r="BB502">
        <v>1</v>
      </c>
      <c r="BC502">
        <v>5</v>
      </c>
      <c r="BD502">
        <v>1</v>
      </c>
      <c r="BE502">
        <v>-1</v>
      </c>
      <c r="BF502">
        <v>4</v>
      </c>
      <c r="BG502">
        <v>1</v>
      </c>
      <c r="BH502">
        <v>1</v>
      </c>
      <c r="BI502">
        <v>0</v>
      </c>
      <c r="BJ502">
        <v>0</v>
      </c>
      <c r="BK502">
        <v>-1</v>
      </c>
      <c r="BL502">
        <v>0</v>
      </c>
      <c r="BM502">
        <v>0</v>
      </c>
      <c r="BN502" t="s">
        <v>2462</v>
      </c>
    </row>
    <row r="503" spans="1:66" x14ac:dyDescent="0.2">
      <c r="A503" t="s">
        <v>599</v>
      </c>
      <c r="B503" t="s">
        <v>602</v>
      </c>
      <c r="C503" t="s">
        <v>91</v>
      </c>
      <c r="D503" t="s">
        <v>92</v>
      </c>
      <c r="E503" t="s">
        <v>93</v>
      </c>
      <c r="F503" t="s">
        <v>94</v>
      </c>
      <c r="G503">
        <v>20</v>
      </c>
      <c r="H503">
        <v>11</v>
      </c>
      <c r="I503">
        <v>20</v>
      </c>
      <c r="J503" t="s">
        <v>601</v>
      </c>
      <c r="K503">
        <v>11</v>
      </c>
      <c r="L503">
        <v>10</v>
      </c>
      <c r="M503">
        <v>8</v>
      </c>
      <c r="N503">
        <v>14</v>
      </c>
      <c r="O503">
        <v>0.72727272727272696</v>
      </c>
      <c r="P503">
        <v>4</v>
      </c>
      <c r="Q503">
        <v>3</v>
      </c>
      <c r="R503">
        <v>3</v>
      </c>
      <c r="S503">
        <v>6</v>
      </c>
      <c r="T503">
        <v>0.75</v>
      </c>
      <c r="U503">
        <v>5</v>
      </c>
      <c r="V503">
        <v>4</v>
      </c>
      <c r="W503">
        <v>0</v>
      </c>
      <c r="X503">
        <v>0</v>
      </c>
      <c r="Y503">
        <v>0</v>
      </c>
      <c r="Z503" s="3">
        <v>-1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>
        <v>0</v>
      </c>
      <c r="AG503" s="3">
        <v>1</v>
      </c>
      <c r="AH503" s="3">
        <v>1</v>
      </c>
      <c r="AI503" s="3">
        <v>1</v>
      </c>
      <c r="AJ503" s="3">
        <v>1</v>
      </c>
      <c r="AK503" s="3">
        <v>-1</v>
      </c>
      <c r="AL503" s="3">
        <v>1</v>
      </c>
      <c r="AM503" s="3">
        <v>1</v>
      </c>
      <c r="AN503" s="3">
        <v>1</v>
      </c>
      <c r="AO503">
        <v>0</v>
      </c>
      <c r="AP503">
        <v>0</v>
      </c>
      <c r="AQ503" s="3">
        <v>-1</v>
      </c>
      <c r="AR503">
        <v>0</v>
      </c>
      <c r="AS503">
        <v>0</v>
      </c>
      <c r="AT503">
        <v>-1</v>
      </c>
      <c r="AU503">
        <v>1</v>
      </c>
      <c r="AV503">
        <v>2</v>
      </c>
      <c r="AW503">
        <v>1</v>
      </c>
      <c r="AX503">
        <v>3</v>
      </c>
      <c r="AY503">
        <v>0</v>
      </c>
      <c r="AZ503">
        <v>0</v>
      </c>
      <c r="BA503">
        <v>1</v>
      </c>
      <c r="BB503">
        <v>1</v>
      </c>
      <c r="BC503">
        <v>4</v>
      </c>
      <c r="BD503">
        <v>1</v>
      </c>
      <c r="BE503">
        <v>-1</v>
      </c>
      <c r="BF503">
        <v>4</v>
      </c>
      <c r="BG503">
        <v>1</v>
      </c>
      <c r="BH503">
        <v>1</v>
      </c>
      <c r="BI503">
        <v>0</v>
      </c>
      <c r="BJ503">
        <v>0</v>
      </c>
      <c r="BK503">
        <v>-1</v>
      </c>
      <c r="BL503">
        <v>0</v>
      </c>
      <c r="BM503">
        <v>0</v>
      </c>
      <c r="BN503" t="s">
        <v>2462</v>
      </c>
    </row>
    <row r="504" spans="1:66" x14ac:dyDescent="0.2">
      <c r="A504" t="s">
        <v>599</v>
      </c>
      <c r="B504" t="s">
        <v>603</v>
      </c>
      <c r="C504" t="s">
        <v>91</v>
      </c>
      <c r="D504" t="s">
        <v>92</v>
      </c>
      <c r="E504" t="s">
        <v>93</v>
      </c>
      <c r="F504" t="s">
        <v>94</v>
      </c>
      <c r="G504">
        <v>20</v>
      </c>
      <c r="H504">
        <v>11</v>
      </c>
      <c r="I504">
        <v>20</v>
      </c>
      <c r="J504" t="s">
        <v>601</v>
      </c>
      <c r="K504">
        <v>11</v>
      </c>
      <c r="L504">
        <v>10</v>
      </c>
      <c r="M504">
        <v>8</v>
      </c>
      <c r="N504">
        <v>14</v>
      </c>
      <c r="O504">
        <v>0.72727272727272696</v>
      </c>
      <c r="P504">
        <v>4</v>
      </c>
      <c r="Q504">
        <v>3</v>
      </c>
      <c r="R504">
        <v>3</v>
      </c>
      <c r="S504">
        <v>6</v>
      </c>
      <c r="T504">
        <v>0.75</v>
      </c>
      <c r="U504">
        <v>5</v>
      </c>
      <c r="V504">
        <v>4</v>
      </c>
      <c r="W504">
        <v>0</v>
      </c>
      <c r="X504">
        <v>0</v>
      </c>
      <c r="Y504">
        <v>0</v>
      </c>
      <c r="Z504" s="3">
        <v>-1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>
        <v>0</v>
      </c>
      <c r="AG504" s="3">
        <v>1</v>
      </c>
      <c r="AH504" s="3">
        <v>1</v>
      </c>
      <c r="AI504" s="3">
        <v>1</v>
      </c>
      <c r="AJ504" s="3">
        <v>1</v>
      </c>
      <c r="AK504" s="3">
        <v>-1</v>
      </c>
      <c r="AL504" s="3">
        <v>1</v>
      </c>
      <c r="AM504" s="3">
        <v>1</v>
      </c>
      <c r="AN504" s="3">
        <v>1</v>
      </c>
      <c r="AO504">
        <v>0</v>
      </c>
      <c r="AP504">
        <v>0</v>
      </c>
      <c r="AQ504" s="3">
        <v>-1</v>
      </c>
      <c r="AR504">
        <v>0</v>
      </c>
      <c r="AS504">
        <v>0</v>
      </c>
      <c r="AT504">
        <v>-1</v>
      </c>
      <c r="AU504">
        <v>1</v>
      </c>
      <c r="AV504">
        <v>2</v>
      </c>
      <c r="AW504">
        <v>1</v>
      </c>
      <c r="AX504">
        <v>3</v>
      </c>
      <c r="AY504">
        <v>0</v>
      </c>
      <c r="AZ504">
        <v>0</v>
      </c>
      <c r="BA504">
        <v>1</v>
      </c>
      <c r="BB504">
        <v>1</v>
      </c>
      <c r="BC504">
        <v>4</v>
      </c>
      <c r="BD504">
        <v>1</v>
      </c>
      <c r="BE504">
        <v>-1</v>
      </c>
      <c r="BF504">
        <v>4</v>
      </c>
      <c r="BG504">
        <v>1</v>
      </c>
      <c r="BH504">
        <v>1</v>
      </c>
      <c r="BI504">
        <v>0</v>
      </c>
      <c r="BJ504">
        <v>0</v>
      </c>
      <c r="BK504">
        <v>-1</v>
      </c>
      <c r="BL504">
        <v>0</v>
      </c>
      <c r="BM504">
        <v>0</v>
      </c>
      <c r="BN504" t="s">
        <v>2462</v>
      </c>
    </row>
    <row r="505" spans="1:66" x14ac:dyDescent="0.2">
      <c r="A505" t="s">
        <v>599</v>
      </c>
      <c r="B505" t="s">
        <v>604</v>
      </c>
      <c r="C505" t="s">
        <v>91</v>
      </c>
      <c r="D505" t="s">
        <v>92</v>
      </c>
      <c r="E505" t="s">
        <v>93</v>
      </c>
      <c r="F505" t="s">
        <v>94</v>
      </c>
      <c r="G505">
        <v>20</v>
      </c>
      <c r="H505">
        <v>11</v>
      </c>
      <c r="I505">
        <v>20</v>
      </c>
      <c r="J505" t="s">
        <v>601</v>
      </c>
      <c r="K505">
        <v>11</v>
      </c>
      <c r="L505">
        <v>10</v>
      </c>
      <c r="M505">
        <v>8</v>
      </c>
      <c r="N505">
        <v>14</v>
      </c>
      <c r="O505">
        <v>0.72727272727272696</v>
      </c>
      <c r="P505">
        <v>4</v>
      </c>
      <c r="Q505">
        <v>3</v>
      </c>
      <c r="R505">
        <v>3</v>
      </c>
      <c r="S505">
        <v>6</v>
      </c>
      <c r="T505">
        <v>0.75</v>
      </c>
      <c r="U505">
        <v>5</v>
      </c>
      <c r="V505">
        <v>4</v>
      </c>
      <c r="W505">
        <v>0</v>
      </c>
      <c r="X505">
        <v>0</v>
      </c>
      <c r="Y505">
        <v>0</v>
      </c>
      <c r="Z505" s="3">
        <v>-1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-1</v>
      </c>
      <c r="AL505" s="3">
        <v>1</v>
      </c>
      <c r="AM505" s="3">
        <v>1</v>
      </c>
      <c r="AN505" s="3">
        <v>1</v>
      </c>
      <c r="AO505">
        <v>0</v>
      </c>
      <c r="AP505">
        <v>0</v>
      </c>
      <c r="AQ505" s="3">
        <v>-1</v>
      </c>
      <c r="AR505">
        <v>0</v>
      </c>
      <c r="AS505">
        <v>0</v>
      </c>
      <c r="AT505">
        <v>-1</v>
      </c>
      <c r="AU505">
        <v>1</v>
      </c>
      <c r="AV505">
        <v>2</v>
      </c>
      <c r="AW505">
        <v>1</v>
      </c>
      <c r="AX505">
        <v>3</v>
      </c>
      <c r="AY505">
        <v>0</v>
      </c>
      <c r="AZ505">
        <v>0</v>
      </c>
      <c r="BA505">
        <v>1</v>
      </c>
      <c r="BB505">
        <v>1</v>
      </c>
      <c r="BC505">
        <v>4</v>
      </c>
      <c r="BD505">
        <v>1</v>
      </c>
      <c r="BE505">
        <v>-1</v>
      </c>
      <c r="BF505">
        <v>4</v>
      </c>
      <c r="BG505">
        <v>1</v>
      </c>
      <c r="BH505">
        <v>1</v>
      </c>
      <c r="BI505">
        <v>0</v>
      </c>
      <c r="BJ505">
        <v>0</v>
      </c>
      <c r="BK505">
        <v>-1</v>
      </c>
      <c r="BL505">
        <v>0</v>
      </c>
      <c r="BM505">
        <v>0</v>
      </c>
      <c r="BN505" t="s">
        <v>2462</v>
      </c>
    </row>
    <row r="506" spans="1:66" x14ac:dyDescent="0.2">
      <c r="A506" t="s">
        <v>599</v>
      </c>
      <c r="B506" t="s">
        <v>605</v>
      </c>
      <c r="C506" t="s">
        <v>91</v>
      </c>
      <c r="D506" t="s">
        <v>92</v>
      </c>
      <c r="E506" t="s">
        <v>93</v>
      </c>
      <c r="F506" t="s">
        <v>94</v>
      </c>
      <c r="G506">
        <v>20</v>
      </c>
      <c r="H506">
        <v>11</v>
      </c>
      <c r="I506">
        <v>39</v>
      </c>
      <c r="J506" t="s">
        <v>601</v>
      </c>
      <c r="K506">
        <v>11</v>
      </c>
      <c r="L506">
        <v>10</v>
      </c>
      <c r="M506">
        <v>8</v>
      </c>
      <c r="N506">
        <v>33</v>
      </c>
      <c r="O506">
        <v>0.72727272727272696</v>
      </c>
      <c r="P506">
        <v>4</v>
      </c>
      <c r="Q506">
        <v>3</v>
      </c>
      <c r="R506">
        <v>3</v>
      </c>
      <c r="S506">
        <v>6</v>
      </c>
      <c r="T506">
        <v>0.75</v>
      </c>
      <c r="U506">
        <v>5</v>
      </c>
      <c r="V506">
        <v>4</v>
      </c>
      <c r="W506">
        <v>0</v>
      </c>
      <c r="X506">
        <v>0</v>
      </c>
      <c r="Y506">
        <v>0</v>
      </c>
      <c r="Z506" s="3">
        <v>-1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>
        <v>0</v>
      </c>
      <c r="AG506" s="3">
        <v>1</v>
      </c>
      <c r="AH506" s="3">
        <v>1</v>
      </c>
      <c r="AI506" s="3">
        <v>1</v>
      </c>
      <c r="AJ506" s="3">
        <v>1</v>
      </c>
      <c r="AK506" s="3">
        <v>-1</v>
      </c>
      <c r="AL506" s="3">
        <v>1</v>
      </c>
      <c r="AM506" s="3">
        <v>1</v>
      </c>
      <c r="AN506" s="3">
        <v>1</v>
      </c>
      <c r="AO506">
        <v>0</v>
      </c>
      <c r="AP506">
        <v>0</v>
      </c>
      <c r="AQ506" s="3">
        <v>-1</v>
      </c>
      <c r="AR506">
        <v>0</v>
      </c>
      <c r="AS506">
        <v>0</v>
      </c>
      <c r="AT506">
        <v>-1</v>
      </c>
      <c r="AU506">
        <v>1</v>
      </c>
      <c r="AV506">
        <v>5</v>
      </c>
      <c r="AW506">
        <v>1</v>
      </c>
      <c r="AX506">
        <v>6</v>
      </c>
      <c r="AY506">
        <v>0</v>
      </c>
      <c r="AZ506">
        <v>0</v>
      </c>
      <c r="BA506">
        <v>1</v>
      </c>
      <c r="BB506">
        <v>1</v>
      </c>
      <c r="BC506">
        <v>17</v>
      </c>
      <c r="BD506">
        <v>1</v>
      </c>
      <c r="BE506">
        <v>-1</v>
      </c>
      <c r="BF506">
        <v>4</v>
      </c>
      <c r="BG506">
        <v>1</v>
      </c>
      <c r="BH506">
        <v>1</v>
      </c>
      <c r="BI506">
        <v>0</v>
      </c>
      <c r="BJ506">
        <v>0</v>
      </c>
      <c r="BK506">
        <v>-1</v>
      </c>
      <c r="BL506">
        <v>0</v>
      </c>
      <c r="BM506">
        <v>0</v>
      </c>
      <c r="BN506" t="s">
        <v>2462</v>
      </c>
    </row>
    <row r="507" spans="1:66" x14ac:dyDescent="0.2">
      <c r="A507" t="s">
        <v>599</v>
      </c>
      <c r="B507" t="s">
        <v>606</v>
      </c>
      <c r="C507" t="s">
        <v>91</v>
      </c>
      <c r="D507" t="s">
        <v>92</v>
      </c>
      <c r="E507" t="s">
        <v>93</v>
      </c>
      <c r="F507" t="s">
        <v>94</v>
      </c>
      <c r="G507">
        <v>20</v>
      </c>
      <c r="H507">
        <v>11</v>
      </c>
      <c r="I507">
        <v>20</v>
      </c>
      <c r="J507" t="s">
        <v>601</v>
      </c>
      <c r="K507">
        <v>11</v>
      </c>
      <c r="L507">
        <v>10</v>
      </c>
      <c r="M507">
        <v>8</v>
      </c>
      <c r="N507">
        <v>14</v>
      </c>
      <c r="O507">
        <v>0.72727272727272696</v>
      </c>
      <c r="P507">
        <v>4</v>
      </c>
      <c r="Q507">
        <v>3</v>
      </c>
      <c r="R507">
        <v>3</v>
      </c>
      <c r="S507">
        <v>6</v>
      </c>
      <c r="T507">
        <v>0.75</v>
      </c>
      <c r="U507">
        <v>5</v>
      </c>
      <c r="V507">
        <v>4</v>
      </c>
      <c r="W507">
        <v>0</v>
      </c>
      <c r="X507">
        <v>0</v>
      </c>
      <c r="Y507">
        <v>0</v>
      </c>
      <c r="Z507" s="3">
        <v>-1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>
        <v>0</v>
      </c>
      <c r="AG507" s="3">
        <v>1</v>
      </c>
      <c r="AH507" s="3">
        <v>1</v>
      </c>
      <c r="AI507" s="3">
        <v>1</v>
      </c>
      <c r="AJ507" s="3">
        <v>1</v>
      </c>
      <c r="AK507" s="3">
        <v>-1</v>
      </c>
      <c r="AL507" s="3">
        <v>1</v>
      </c>
      <c r="AM507" s="3">
        <v>1</v>
      </c>
      <c r="AN507" s="3">
        <v>1</v>
      </c>
      <c r="AO507">
        <v>0</v>
      </c>
      <c r="AP507">
        <v>0</v>
      </c>
      <c r="AQ507" s="3">
        <v>-1</v>
      </c>
      <c r="AR507">
        <v>0</v>
      </c>
      <c r="AS507">
        <v>0</v>
      </c>
      <c r="AT507">
        <v>-1</v>
      </c>
      <c r="AU507">
        <v>1</v>
      </c>
      <c r="AV507">
        <v>2</v>
      </c>
      <c r="AW507">
        <v>1</v>
      </c>
      <c r="AX507">
        <v>3</v>
      </c>
      <c r="AY507">
        <v>0</v>
      </c>
      <c r="AZ507">
        <v>0</v>
      </c>
      <c r="BA507">
        <v>1</v>
      </c>
      <c r="BB507">
        <v>1</v>
      </c>
      <c r="BC507">
        <v>4</v>
      </c>
      <c r="BD507">
        <v>1</v>
      </c>
      <c r="BE507">
        <v>-1</v>
      </c>
      <c r="BF507">
        <v>4</v>
      </c>
      <c r="BG507">
        <v>1</v>
      </c>
      <c r="BH507">
        <v>1</v>
      </c>
      <c r="BI507">
        <v>0</v>
      </c>
      <c r="BJ507">
        <v>0</v>
      </c>
      <c r="BK507">
        <v>-1</v>
      </c>
      <c r="BL507">
        <v>0</v>
      </c>
      <c r="BM507">
        <v>0</v>
      </c>
      <c r="BN507" t="s">
        <v>2462</v>
      </c>
    </row>
    <row r="508" spans="1:66" x14ac:dyDescent="0.2">
      <c r="A508" t="s">
        <v>599</v>
      </c>
      <c r="B508" t="s">
        <v>607</v>
      </c>
      <c r="C508" t="s">
        <v>91</v>
      </c>
      <c r="D508" t="s">
        <v>92</v>
      </c>
      <c r="E508" t="s">
        <v>93</v>
      </c>
      <c r="F508" t="s">
        <v>94</v>
      </c>
      <c r="G508">
        <v>20</v>
      </c>
      <c r="H508">
        <v>11</v>
      </c>
      <c r="I508">
        <v>18</v>
      </c>
      <c r="J508" t="s">
        <v>601</v>
      </c>
      <c r="K508">
        <v>11</v>
      </c>
      <c r="L508">
        <v>10</v>
      </c>
      <c r="M508">
        <v>8</v>
      </c>
      <c r="N508">
        <v>12</v>
      </c>
      <c r="O508">
        <v>0.72727272727272696</v>
      </c>
      <c r="P508">
        <v>4</v>
      </c>
      <c r="Q508">
        <v>3</v>
      </c>
      <c r="R508">
        <v>3</v>
      </c>
      <c r="S508">
        <v>6</v>
      </c>
      <c r="T508">
        <v>0.75</v>
      </c>
      <c r="U508">
        <v>5</v>
      </c>
      <c r="V508">
        <v>4</v>
      </c>
      <c r="W508">
        <v>0</v>
      </c>
      <c r="X508">
        <v>0</v>
      </c>
      <c r="Y508">
        <v>0</v>
      </c>
      <c r="Z508" s="3">
        <v>-1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>
        <v>0</v>
      </c>
      <c r="AG508" s="3">
        <v>1</v>
      </c>
      <c r="AH508" s="3">
        <v>1</v>
      </c>
      <c r="AI508" s="3">
        <v>1</v>
      </c>
      <c r="AJ508" s="3">
        <v>1</v>
      </c>
      <c r="AK508" s="3">
        <v>-1</v>
      </c>
      <c r="AL508" s="3">
        <v>1</v>
      </c>
      <c r="AM508" s="3">
        <v>1</v>
      </c>
      <c r="AN508" s="3">
        <v>1</v>
      </c>
      <c r="AO508">
        <v>0</v>
      </c>
      <c r="AP508">
        <v>0</v>
      </c>
      <c r="AQ508" s="3">
        <v>-1</v>
      </c>
      <c r="AR508">
        <v>0</v>
      </c>
      <c r="AS508">
        <v>0</v>
      </c>
      <c r="AT508">
        <v>-1</v>
      </c>
      <c r="AU508">
        <v>1</v>
      </c>
      <c r="AV508">
        <v>1</v>
      </c>
      <c r="AW508">
        <v>1</v>
      </c>
      <c r="AX508">
        <v>2</v>
      </c>
      <c r="AY508">
        <v>0</v>
      </c>
      <c r="AZ508">
        <v>0</v>
      </c>
      <c r="BA508">
        <v>1</v>
      </c>
      <c r="BB508">
        <v>1</v>
      </c>
      <c r="BC508">
        <v>4</v>
      </c>
      <c r="BD508">
        <v>1</v>
      </c>
      <c r="BE508">
        <v>-1</v>
      </c>
      <c r="BF508">
        <v>4</v>
      </c>
      <c r="BG508">
        <v>1</v>
      </c>
      <c r="BH508">
        <v>1</v>
      </c>
      <c r="BI508">
        <v>0</v>
      </c>
      <c r="BJ508">
        <v>0</v>
      </c>
      <c r="BK508">
        <v>-1</v>
      </c>
      <c r="BL508">
        <v>0</v>
      </c>
      <c r="BM508">
        <v>0</v>
      </c>
      <c r="BN508" t="s">
        <v>2462</v>
      </c>
    </row>
    <row r="509" spans="1:66" x14ac:dyDescent="0.2">
      <c r="A509" t="s">
        <v>599</v>
      </c>
      <c r="B509" t="s">
        <v>608</v>
      </c>
      <c r="C509" t="s">
        <v>91</v>
      </c>
      <c r="D509" t="s">
        <v>92</v>
      </c>
      <c r="E509" t="s">
        <v>93</v>
      </c>
      <c r="F509" t="s">
        <v>94</v>
      </c>
      <c r="G509">
        <v>20</v>
      </c>
      <c r="H509">
        <v>11</v>
      </c>
      <c r="I509">
        <v>20</v>
      </c>
      <c r="J509" t="s">
        <v>601</v>
      </c>
      <c r="K509">
        <v>11</v>
      </c>
      <c r="L509">
        <v>10</v>
      </c>
      <c r="M509">
        <v>8</v>
      </c>
      <c r="N509">
        <v>14</v>
      </c>
      <c r="O509">
        <v>0.72727272727272696</v>
      </c>
      <c r="P509">
        <v>4</v>
      </c>
      <c r="Q509">
        <v>3</v>
      </c>
      <c r="R509">
        <v>3</v>
      </c>
      <c r="S509">
        <v>6</v>
      </c>
      <c r="T509">
        <v>0.75</v>
      </c>
      <c r="U509">
        <v>5</v>
      </c>
      <c r="V509">
        <v>4</v>
      </c>
      <c r="W509">
        <v>0</v>
      </c>
      <c r="X509">
        <v>0</v>
      </c>
      <c r="Y509">
        <v>0</v>
      </c>
      <c r="Z509" s="3">
        <v>-1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>
        <v>0</v>
      </c>
      <c r="AG509" s="3">
        <v>1</v>
      </c>
      <c r="AH509" s="3">
        <v>1</v>
      </c>
      <c r="AI509" s="3">
        <v>1</v>
      </c>
      <c r="AJ509" s="3">
        <v>1</v>
      </c>
      <c r="AK509" s="3">
        <v>-1</v>
      </c>
      <c r="AL509" s="3">
        <v>1</v>
      </c>
      <c r="AM509" s="3">
        <v>1</v>
      </c>
      <c r="AN509" s="3">
        <v>1</v>
      </c>
      <c r="AO509">
        <v>0</v>
      </c>
      <c r="AP509">
        <v>0</v>
      </c>
      <c r="AQ509" s="3">
        <v>-1</v>
      </c>
      <c r="AR509">
        <v>0</v>
      </c>
      <c r="AS509">
        <v>0</v>
      </c>
      <c r="AT509">
        <v>-1</v>
      </c>
      <c r="AU509">
        <v>1</v>
      </c>
      <c r="AV509">
        <v>2</v>
      </c>
      <c r="AW509">
        <v>1</v>
      </c>
      <c r="AX509">
        <v>3</v>
      </c>
      <c r="AY509">
        <v>0</v>
      </c>
      <c r="AZ509">
        <v>0</v>
      </c>
      <c r="BA509">
        <v>1</v>
      </c>
      <c r="BB509">
        <v>1</v>
      </c>
      <c r="BC509">
        <v>4</v>
      </c>
      <c r="BD509">
        <v>1</v>
      </c>
      <c r="BE509">
        <v>-1</v>
      </c>
      <c r="BF509">
        <v>4</v>
      </c>
      <c r="BG509">
        <v>1</v>
      </c>
      <c r="BH509">
        <v>1</v>
      </c>
      <c r="BI509">
        <v>0</v>
      </c>
      <c r="BJ509">
        <v>0</v>
      </c>
      <c r="BK509">
        <v>-1</v>
      </c>
      <c r="BL509">
        <v>0</v>
      </c>
      <c r="BM509">
        <v>0</v>
      </c>
      <c r="BN509" t="s">
        <v>2462</v>
      </c>
    </row>
    <row r="510" spans="1:66" x14ac:dyDescent="0.2">
      <c r="A510" t="s">
        <v>599</v>
      </c>
      <c r="B510" t="s">
        <v>609</v>
      </c>
      <c r="C510" t="s">
        <v>91</v>
      </c>
      <c r="D510" t="s">
        <v>92</v>
      </c>
      <c r="E510" t="s">
        <v>93</v>
      </c>
      <c r="F510" t="s">
        <v>94</v>
      </c>
      <c r="G510">
        <v>20</v>
      </c>
      <c r="H510">
        <v>11</v>
      </c>
      <c r="I510">
        <v>20</v>
      </c>
      <c r="J510" t="s">
        <v>601</v>
      </c>
      <c r="K510">
        <v>11</v>
      </c>
      <c r="L510">
        <v>10</v>
      </c>
      <c r="M510">
        <v>8</v>
      </c>
      <c r="N510">
        <v>14</v>
      </c>
      <c r="O510">
        <v>0.72727272727272696</v>
      </c>
      <c r="P510">
        <v>4</v>
      </c>
      <c r="Q510">
        <v>3</v>
      </c>
      <c r="R510">
        <v>3</v>
      </c>
      <c r="S510">
        <v>6</v>
      </c>
      <c r="T510">
        <v>0.75</v>
      </c>
      <c r="U510">
        <v>5</v>
      </c>
      <c r="V510">
        <v>4</v>
      </c>
      <c r="W510">
        <v>0</v>
      </c>
      <c r="X510">
        <v>0</v>
      </c>
      <c r="Y510">
        <v>0</v>
      </c>
      <c r="Z510" s="3">
        <v>-1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>
        <v>0</v>
      </c>
      <c r="AG510" s="3">
        <v>1</v>
      </c>
      <c r="AH510" s="3">
        <v>1</v>
      </c>
      <c r="AI510" s="3">
        <v>1</v>
      </c>
      <c r="AJ510" s="3">
        <v>1</v>
      </c>
      <c r="AK510" s="3">
        <v>-1</v>
      </c>
      <c r="AL510" s="3">
        <v>1</v>
      </c>
      <c r="AM510" s="3">
        <v>1</v>
      </c>
      <c r="AN510" s="3">
        <v>1</v>
      </c>
      <c r="AO510">
        <v>0</v>
      </c>
      <c r="AP510">
        <v>0</v>
      </c>
      <c r="AQ510" s="3">
        <v>-1</v>
      </c>
      <c r="AR510">
        <v>0</v>
      </c>
      <c r="AS510">
        <v>0</v>
      </c>
      <c r="AT510">
        <v>-1</v>
      </c>
      <c r="AU510">
        <v>1</v>
      </c>
      <c r="AV510">
        <v>2</v>
      </c>
      <c r="AW510">
        <v>1</v>
      </c>
      <c r="AX510">
        <v>3</v>
      </c>
      <c r="AY510">
        <v>0</v>
      </c>
      <c r="AZ510">
        <v>0</v>
      </c>
      <c r="BA510">
        <v>1</v>
      </c>
      <c r="BB510">
        <v>1</v>
      </c>
      <c r="BC510">
        <v>4</v>
      </c>
      <c r="BD510">
        <v>1</v>
      </c>
      <c r="BE510">
        <v>-1</v>
      </c>
      <c r="BF510">
        <v>4</v>
      </c>
      <c r="BG510">
        <v>1</v>
      </c>
      <c r="BH510">
        <v>1</v>
      </c>
      <c r="BI510">
        <v>0</v>
      </c>
      <c r="BJ510">
        <v>0</v>
      </c>
      <c r="BK510">
        <v>-1</v>
      </c>
      <c r="BL510">
        <v>0</v>
      </c>
      <c r="BM510">
        <v>0</v>
      </c>
      <c r="BN510" t="s">
        <v>2462</v>
      </c>
    </row>
    <row r="511" spans="1:66" x14ac:dyDescent="0.2">
      <c r="A511" t="s">
        <v>599</v>
      </c>
      <c r="B511" t="s">
        <v>610</v>
      </c>
      <c r="C511" t="s">
        <v>91</v>
      </c>
      <c r="D511" t="s">
        <v>92</v>
      </c>
      <c r="E511" t="s">
        <v>93</v>
      </c>
      <c r="F511" t="s">
        <v>94</v>
      </c>
      <c r="G511">
        <v>20</v>
      </c>
      <c r="H511">
        <v>11</v>
      </c>
      <c r="I511">
        <v>20</v>
      </c>
      <c r="J511" t="s">
        <v>601</v>
      </c>
      <c r="K511">
        <v>11</v>
      </c>
      <c r="L511">
        <v>10</v>
      </c>
      <c r="M511">
        <v>8</v>
      </c>
      <c r="N511">
        <v>14</v>
      </c>
      <c r="O511">
        <v>0.72727272727272696</v>
      </c>
      <c r="P511">
        <v>4</v>
      </c>
      <c r="Q511">
        <v>3</v>
      </c>
      <c r="R511">
        <v>3</v>
      </c>
      <c r="S511">
        <v>6</v>
      </c>
      <c r="T511">
        <v>0.75</v>
      </c>
      <c r="U511">
        <v>5</v>
      </c>
      <c r="V511">
        <v>4</v>
      </c>
      <c r="W511">
        <v>0</v>
      </c>
      <c r="X511">
        <v>0</v>
      </c>
      <c r="Y511">
        <v>0</v>
      </c>
      <c r="Z511" s="3">
        <v>-1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>
        <v>0</v>
      </c>
      <c r="AG511" s="3">
        <v>1</v>
      </c>
      <c r="AH511" s="3">
        <v>1</v>
      </c>
      <c r="AI511" s="3">
        <v>1</v>
      </c>
      <c r="AJ511" s="3">
        <v>1</v>
      </c>
      <c r="AK511" s="3">
        <v>-1</v>
      </c>
      <c r="AL511" s="3">
        <v>1</v>
      </c>
      <c r="AM511" s="3">
        <v>1</v>
      </c>
      <c r="AN511" s="3">
        <v>1</v>
      </c>
      <c r="AO511">
        <v>0</v>
      </c>
      <c r="AP511">
        <v>0</v>
      </c>
      <c r="AQ511" s="3">
        <v>-1</v>
      </c>
      <c r="AR511">
        <v>0</v>
      </c>
      <c r="AS511">
        <v>0</v>
      </c>
      <c r="AT511">
        <v>-1</v>
      </c>
      <c r="AU511">
        <v>1</v>
      </c>
      <c r="AV511">
        <v>2</v>
      </c>
      <c r="AW511">
        <v>1</v>
      </c>
      <c r="AX511">
        <v>3</v>
      </c>
      <c r="AY511">
        <v>0</v>
      </c>
      <c r="AZ511">
        <v>0</v>
      </c>
      <c r="BA511">
        <v>1</v>
      </c>
      <c r="BB511">
        <v>1</v>
      </c>
      <c r="BC511">
        <v>4</v>
      </c>
      <c r="BD511">
        <v>1</v>
      </c>
      <c r="BE511">
        <v>-1</v>
      </c>
      <c r="BF511">
        <v>4</v>
      </c>
      <c r="BG511">
        <v>1</v>
      </c>
      <c r="BH511">
        <v>1</v>
      </c>
      <c r="BI511">
        <v>0</v>
      </c>
      <c r="BJ511">
        <v>0</v>
      </c>
      <c r="BK511">
        <v>-1</v>
      </c>
      <c r="BL511">
        <v>0</v>
      </c>
      <c r="BM511">
        <v>0</v>
      </c>
      <c r="BN511" t="s">
        <v>2462</v>
      </c>
    </row>
    <row r="512" spans="1:66" x14ac:dyDescent="0.2">
      <c r="A512" t="s">
        <v>599</v>
      </c>
      <c r="B512" t="s">
        <v>611</v>
      </c>
      <c r="C512" t="s">
        <v>91</v>
      </c>
      <c r="D512" t="s">
        <v>92</v>
      </c>
      <c r="E512" t="s">
        <v>93</v>
      </c>
      <c r="F512" t="s">
        <v>94</v>
      </c>
      <c r="G512">
        <v>20</v>
      </c>
      <c r="H512">
        <v>11</v>
      </c>
      <c r="I512">
        <v>18</v>
      </c>
      <c r="J512" t="s">
        <v>601</v>
      </c>
      <c r="K512">
        <v>11</v>
      </c>
      <c r="L512">
        <v>10</v>
      </c>
      <c r="M512">
        <v>8</v>
      </c>
      <c r="N512">
        <v>12</v>
      </c>
      <c r="O512">
        <v>0.72727272727272696</v>
      </c>
      <c r="P512">
        <v>4</v>
      </c>
      <c r="Q512">
        <v>3</v>
      </c>
      <c r="R512">
        <v>3</v>
      </c>
      <c r="S512">
        <v>6</v>
      </c>
      <c r="T512">
        <v>0.75</v>
      </c>
      <c r="U512">
        <v>5</v>
      </c>
      <c r="V512">
        <v>4</v>
      </c>
      <c r="W512">
        <v>0</v>
      </c>
      <c r="X512">
        <v>0</v>
      </c>
      <c r="Y512">
        <v>0</v>
      </c>
      <c r="Z512" s="3">
        <v>-1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>
        <v>0</v>
      </c>
      <c r="AG512" s="3">
        <v>1</v>
      </c>
      <c r="AH512" s="3">
        <v>1</v>
      </c>
      <c r="AI512" s="3">
        <v>1</v>
      </c>
      <c r="AJ512" s="3">
        <v>1</v>
      </c>
      <c r="AK512" s="3">
        <v>-1</v>
      </c>
      <c r="AL512" s="3">
        <v>1</v>
      </c>
      <c r="AM512" s="3">
        <v>1</v>
      </c>
      <c r="AN512" s="3">
        <v>1</v>
      </c>
      <c r="AO512">
        <v>0</v>
      </c>
      <c r="AP512">
        <v>0</v>
      </c>
      <c r="AQ512" s="3">
        <v>-1</v>
      </c>
      <c r="AR512">
        <v>0</v>
      </c>
      <c r="AS512">
        <v>0</v>
      </c>
      <c r="AT512">
        <v>-1</v>
      </c>
      <c r="AU512">
        <v>1</v>
      </c>
      <c r="AV512">
        <v>1</v>
      </c>
      <c r="AW512">
        <v>1</v>
      </c>
      <c r="AX512">
        <v>2</v>
      </c>
      <c r="AY512">
        <v>0</v>
      </c>
      <c r="AZ512">
        <v>0</v>
      </c>
      <c r="BA512">
        <v>1</v>
      </c>
      <c r="BB512">
        <v>1</v>
      </c>
      <c r="BC512">
        <v>4</v>
      </c>
      <c r="BD512">
        <v>1</v>
      </c>
      <c r="BE512">
        <v>-1</v>
      </c>
      <c r="BF512">
        <v>4</v>
      </c>
      <c r="BG512">
        <v>1</v>
      </c>
      <c r="BH512">
        <v>1</v>
      </c>
      <c r="BI512">
        <v>0</v>
      </c>
      <c r="BJ512">
        <v>0</v>
      </c>
      <c r="BK512">
        <v>-1</v>
      </c>
      <c r="BL512">
        <v>0</v>
      </c>
      <c r="BM512">
        <v>0</v>
      </c>
      <c r="BN512" t="s">
        <v>2462</v>
      </c>
    </row>
    <row r="513" spans="1:66" x14ac:dyDescent="0.2">
      <c r="A513" t="s">
        <v>599</v>
      </c>
      <c r="B513" t="s">
        <v>612</v>
      </c>
      <c r="C513" t="s">
        <v>91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18</v>
      </c>
      <c r="J513" t="s">
        <v>601</v>
      </c>
      <c r="K513">
        <v>11</v>
      </c>
      <c r="L513">
        <v>10</v>
      </c>
      <c r="M513">
        <v>8</v>
      </c>
      <c r="N513">
        <v>12</v>
      </c>
      <c r="O513">
        <v>0.72727272727272696</v>
      </c>
      <c r="P513">
        <v>4</v>
      </c>
      <c r="Q513">
        <v>3</v>
      </c>
      <c r="R513">
        <v>3</v>
      </c>
      <c r="S513">
        <v>6</v>
      </c>
      <c r="T513">
        <v>0.75</v>
      </c>
      <c r="U513">
        <v>5</v>
      </c>
      <c r="V513">
        <v>4</v>
      </c>
      <c r="W513">
        <v>0</v>
      </c>
      <c r="X513">
        <v>0</v>
      </c>
      <c r="Y513">
        <v>0</v>
      </c>
      <c r="Z513" s="3">
        <v>-1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>
        <v>0</v>
      </c>
      <c r="AG513" s="3">
        <v>1</v>
      </c>
      <c r="AH513" s="3">
        <v>1</v>
      </c>
      <c r="AI513" s="3">
        <v>1</v>
      </c>
      <c r="AJ513" s="3">
        <v>1</v>
      </c>
      <c r="AK513" s="3">
        <v>-1</v>
      </c>
      <c r="AL513" s="3">
        <v>1</v>
      </c>
      <c r="AM513" s="3">
        <v>1</v>
      </c>
      <c r="AN513" s="3">
        <v>1</v>
      </c>
      <c r="AO513">
        <v>0</v>
      </c>
      <c r="AP513">
        <v>0</v>
      </c>
      <c r="AQ513" s="3">
        <v>-1</v>
      </c>
      <c r="AR513">
        <v>0</v>
      </c>
      <c r="AS513">
        <v>0</v>
      </c>
      <c r="AT513">
        <v>-1</v>
      </c>
      <c r="AU513">
        <v>1</v>
      </c>
      <c r="AV513">
        <v>1</v>
      </c>
      <c r="AW513">
        <v>1</v>
      </c>
      <c r="AX513">
        <v>2</v>
      </c>
      <c r="AY513">
        <v>0</v>
      </c>
      <c r="AZ513">
        <v>0</v>
      </c>
      <c r="BA513">
        <v>1</v>
      </c>
      <c r="BB513">
        <v>1</v>
      </c>
      <c r="BC513">
        <v>4</v>
      </c>
      <c r="BD513">
        <v>1</v>
      </c>
      <c r="BE513">
        <v>-1</v>
      </c>
      <c r="BF513">
        <v>4</v>
      </c>
      <c r="BG513">
        <v>1</v>
      </c>
      <c r="BH513">
        <v>1</v>
      </c>
      <c r="BI513">
        <v>0</v>
      </c>
      <c r="BJ513">
        <v>0</v>
      </c>
      <c r="BK513">
        <v>-1</v>
      </c>
      <c r="BL513">
        <v>0</v>
      </c>
      <c r="BM513">
        <v>0</v>
      </c>
      <c r="BN513" t="s">
        <v>2462</v>
      </c>
    </row>
    <row r="514" spans="1:66" x14ac:dyDescent="0.2">
      <c r="A514" t="s">
        <v>599</v>
      </c>
      <c r="B514" t="s">
        <v>613</v>
      </c>
      <c r="C514" t="s">
        <v>91</v>
      </c>
      <c r="D514" t="s">
        <v>92</v>
      </c>
      <c r="E514" t="s">
        <v>93</v>
      </c>
      <c r="F514" t="s">
        <v>94</v>
      </c>
      <c r="G514">
        <v>20</v>
      </c>
      <c r="H514">
        <v>11</v>
      </c>
      <c r="I514">
        <v>18</v>
      </c>
      <c r="J514" t="s">
        <v>601</v>
      </c>
      <c r="K514">
        <v>11</v>
      </c>
      <c r="L514">
        <v>10</v>
      </c>
      <c r="M514">
        <v>8</v>
      </c>
      <c r="N514">
        <v>12</v>
      </c>
      <c r="O514">
        <v>0.72727272727272696</v>
      </c>
      <c r="P514">
        <v>4</v>
      </c>
      <c r="Q514">
        <v>3</v>
      </c>
      <c r="R514">
        <v>3</v>
      </c>
      <c r="S514">
        <v>6</v>
      </c>
      <c r="T514">
        <v>0.75</v>
      </c>
      <c r="U514">
        <v>5</v>
      </c>
      <c r="V514">
        <v>4</v>
      </c>
      <c r="W514">
        <v>0</v>
      </c>
      <c r="X514">
        <v>0</v>
      </c>
      <c r="Y514">
        <v>0</v>
      </c>
      <c r="Z514" s="3">
        <v>-1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-1</v>
      </c>
      <c r="AL514" s="3">
        <v>1</v>
      </c>
      <c r="AM514" s="3">
        <v>1</v>
      </c>
      <c r="AN514" s="3">
        <v>1</v>
      </c>
      <c r="AO514">
        <v>0</v>
      </c>
      <c r="AP514">
        <v>0</v>
      </c>
      <c r="AQ514" s="3">
        <v>-1</v>
      </c>
      <c r="AR514">
        <v>0</v>
      </c>
      <c r="AS514">
        <v>0</v>
      </c>
      <c r="AT514">
        <v>-1</v>
      </c>
      <c r="AU514">
        <v>1</v>
      </c>
      <c r="AV514">
        <v>1</v>
      </c>
      <c r="AW514">
        <v>1</v>
      </c>
      <c r="AX514">
        <v>2</v>
      </c>
      <c r="AY514">
        <v>0</v>
      </c>
      <c r="AZ514">
        <v>0</v>
      </c>
      <c r="BA514">
        <v>1</v>
      </c>
      <c r="BB514">
        <v>1</v>
      </c>
      <c r="BC514">
        <v>4</v>
      </c>
      <c r="BD514">
        <v>1</v>
      </c>
      <c r="BE514">
        <v>-1</v>
      </c>
      <c r="BF514">
        <v>4</v>
      </c>
      <c r="BG514">
        <v>1</v>
      </c>
      <c r="BH514">
        <v>1</v>
      </c>
      <c r="BI514">
        <v>0</v>
      </c>
      <c r="BJ514">
        <v>0</v>
      </c>
      <c r="BK514">
        <v>-1</v>
      </c>
      <c r="BL514">
        <v>0</v>
      </c>
      <c r="BM514">
        <v>0</v>
      </c>
      <c r="BN514" t="s">
        <v>2462</v>
      </c>
    </row>
    <row r="515" spans="1:66" x14ac:dyDescent="0.2">
      <c r="A515" t="s">
        <v>599</v>
      </c>
      <c r="B515" t="s">
        <v>614</v>
      </c>
      <c r="C515" t="s">
        <v>91</v>
      </c>
      <c r="D515" t="s">
        <v>92</v>
      </c>
      <c r="E515" t="s">
        <v>93</v>
      </c>
      <c r="F515" t="s">
        <v>94</v>
      </c>
      <c r="G515">
        <v>20</v>
      </c>
      <c r="H515">
        <v>11</v>
      </c>
      <c r="I515">
        <v>28</v>
      </c>
      <c r="J515" t="s">
        <v>601</v>
      </c>
      <c r="K515">
        <v>11</v>
      </c>
      <c r="L515">
        <v>10</v>
      </c>
      <c r="M515">
        <v>8</v>
      </c>
      <c r="N515">
        <v>22</v>
      </c>
      <c r="O515">
        <v>0.72727272727272696</v>
      </c>
      <c r="P515">
        <v>4</v>
      </c>
      <c r="Q515">
        <v>3</v>
      </c>
      <c r="R515">
        <v>3</v>
      </c>
      <c r="S515">
        <v>6</v>
      </c>
      <c r="T515">
        <v>0.75</v>
      </c>
      <c r="U515">
        <v>5</v>
      </c>
      <c r="V515">
        <v>4</v>
      </c>
      <c r="W515">
        <v>0</v>
      </c>
      <c r="X515">
        <v>0</v>
      </c>
      <c r="Y515">
        <v>0</v>
      </c>
      <c r="Z515" s="3">
        <v>-1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>
        <v>0</v>
      </c>
      <c r="AG515" s="3">
        <v>1</v>
      </c>
      <c r="AH515" s="3">
        <v>1</v>
      </c>
      <c r="AI515" s="3">
        <v>1</v>
      </c>
      <c r="AJ515" s="3">
        <v>1</v>
      </c>
      <c r="AK515" s="3">
        <v>-1</v>
      </c>
      <c r="AL515" s="3">
        <v>1</v>
      </c>
      <c r="AM515" s="3">
        <v>1</v>
      </c>
      <c r="AN515" s="3">
        <v>1</v>
      </c>
      <c r="AO515">
        <v>0</v>
      </c>
      <c r="AP515">
        <v>0</v>
      </c>
      <c r="AQ515" s="3">
        <v>-1</v>
      </c>
      <c r="AR515">
        <v>0</v>
      </c>
      <c r="AS515">
        <v>0</v>
      </c>
      <c r="AT515">
        <v>-1</v>
      </c>
      <c r="AU515">
        <v>1</v>
      </c>
      <c r="AV515">
        <v>5</v>
      </c>
      <c r="AW515">
        <v>1</v>
      </c>
      <c r="AX515">
        <v>6</v>
      </c>
      <c r="AY515">
        <v>0</v>
      </c>
      <c r="AZ515">
        <v>0</v>
      </c>
      <c r="BA515">
        <v>1</v>
      </c>
      <c r="BB515">
        <v>1</v>
      </c>
      <c r="BC515">
        <v>6</v>
      </c>
      <c r="BD515">
        <v>1</v>
      </c>
      <c r="BE515">
        <v>-1</v>
      </c>
      <c r="BF515">
        <v>4</v>
      </c>
      <c r="BG515">
        <v>1</v>
      </c>
      <c r="BH515">
        <v>1</v>
      </c>
      <c r="BI515">
        <v>0</v>
      </c>
      <c r="BJ515">
        <v>0</v>
      </c>
      <c r="BK515">
        <v>-1</v>
      </c>
      <c r="BL515">
        <v>0</v>
      </c>
      <c r="BM515">
        <v>0</v>
      </c>
      <c r="BN515" t="s">
        <v>2462</v>
      </c>
    </row>
    <row r="516" spans="1:66" x14ac:dyDescent="0.2">
      <c r="A516" t="s">
        <v>599</v>
      </c>
      <c r="B516" t="s">
        <v>615</v>
      </c>
      <c r="C516" t="s">
        <v>91</v>
      </c>
      <c r="D516" t="s">
        <v>92</v>
      </c>
      <c r="E516" t="s">
        <v>93</v>
      </c>
      <c r="F516" t="s">
        <v>94</v>
      </c>
      <c r="G516">
        <v>20</v>
      </c>
      <c r="H516">
        <v>11</v>
      </c>
      <c r="I516">
        <v>28</v>
      </c>
      <c r="J516" t="s">
        <v>601</v>
      </c>
      <c r="K516">
        <v>11</v>
      </c>
      <c r="L516">
        <v>10</v>
      </c>
      <c r="M516">
        <v>8</v>
      </c>
      <c r="N516">
        <v>22</v>
      </c>
      <c r="O516">
        <v>0.72727272727272696</v>
      </c>
      <c r="P516">
        <v>4</v>
      </c>
      <c r="Q516">
        <v>3</v>
      </c>
      <c r="R516">
        <v>3</v>
      </c>
      <c r="S516">
        <v>6</v>
      </c>
      <c r="T516">
        <v>0.75</v>
      </c>
      <c r="U516">
        <v>5</v>
      </c>
      <c r="V516">
        <v>4</v>
      </c>
      <c r="W516">
        <v>0</v>
      </c>
      <c r="X516">
        <v>0</v>
      </c>
      <c r="Y516">
        <v>0</v>
      </c>
      <c r="Z516" s="3">
        <v>-1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>
        <v>0</v>
      </c>
      <c r="AG516" s="3">
        <v>1</v>
      </c>
      <c r="AH516" s="3">
        <v>1</v>
      </c>
      <c r="AI516" s="3">
        <v>1</v>
      </c>
      <c r="AJ516" s="3">
        <v>1</v>
      </c>
      <c r="AK516" s="3">
        <v>-1</v>
      </c>
      <c r="AL516" s="3">
        <v>1</v>
      </c>
      <c r="AM516" s="3">
        <v>1</v>
      </c>
      <c r="AN516" s="3">
        <v>1</v>
      </c>
      <c r="AO516">
        <v>0</v>
      </c>
      <c r="AP516">
        <v>0</v>
      </c>
      <c r="AQ516" s="3">
        <v>-1</v>
      </c>
      <c r="AR516">
        <v>0</v>
      </c>
      <c r="AS516">
        <v>0</v>
      </c>
      <c r="AT516">
        <v>-1</v>
      </c>
      <c r="AU516">
        <v>1</v>
      </c>
      <c r="AV516">
        <v>5</v>
      </c>
      <c r="AW516">
        <v>1</v>
      </c>
      <c r="AX516">
        <v>6</v>
      </c>
      <c r="AY516">
        <v>0</v>
      </c>
      <c r="AZ516">
        <v>0</v>
      </c>
      <c r="BA516">
        <v>1</v>
      </c>
      <c r="BB516">
        <v>1</v>
      </c>
      <c r="BC516">
        <v>6</v>
      </c>
      <c r="BD516">
        <v>1</v>
      </c>
      <c r="BE516">
        <v>-1</v>
      </c>
      <c r="BF516">
        <v>4</v>
      </c>
      <c r="BG516">
        <v>1</v>
      </c>
      <c r="BH516">
        <v>1</v>
      </c>
      <c r="BI516">
        <v>0</v>
      </c>
      <c r="BJ516">
        <v>0</v>
      </c>
      <c r="BK516">
        <v>-1</v>
      </c>
      <c r="BL516">
        <v>0</v>
      </c>
      <c r="BM516">
        <v>0</v>
      </c>
      <c r="BN516" t="s">
        <v>2462</v>
      </c>
    </row>
    <row r="517" spans="1:66" x14ac:dyDescent="0.2">
      <c r="A517" t="s">
        <v>599</v>
      </c>
      <c r="B517" t="s">
        <v>616</v>
      </c>
      <c r="C517" t="s">
        <v>91</v>
      </c>
      <c r="D517" t="s">
        <v>92</v>
      </c>
      <c r="E517" t="s">
        <v>93</v>
      </c>
      <c r="F517" t="s">
        <v>94</v>
      </c>
      <c r="G517">
        <v>20</v>
      </c>
      <c r="H517">
        <v>11</v>
      </c>
      <c r="I517">
        <v>20</v>
      </c>
      <c r="J517" t="s">
        <v>601</v>
      </c>
      <c r="K517">
        <v>11</v>
      </c>
      <c r="L517">
        <v>10</v>
      </c>
      <c r="M517">
        <v>8</v>
      </c>
      <c r="N517">
        <v>14</v>
      </c>
      <c r="O517">
        <v>0.72727272727272696</v>
      </c>
      <c r="P517">
        <v>4</v>
      </c>
      <c r="Q517">
        <v>3</v>
      </c>
      <c r="R517">
        <v>3</v>
      </c>
      <c r="S517">
        <v>6</v>
      </c>
      <c r="T517">
        <v>0.75</v>
      </c>
      <c r="U517">
        <v>5</v>
      </c>
      <c r="V517">
        <v>4</v>
      </c>
      <c r="W517">
        <v>0</v>
      </c>
      <c r="X517">
        <v>0</v>
      </c>
      <c r="Y517">
        <v>0</v>
      </c>
      <c r="Z517" s="3">
        <v>-1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 s="3">
        <v>-1</v>
      </c>
      <c r="AL517" s="3">
        <v>1</v>
      </c>
      <c r="AM517" s="3">
        <v>1</v>
      </c>
      <c r="AN517" s="3">
        <v>1</v>
      </c>
      <c r="AO517">
        <v>0</v>
      </c>
      <c r="AP517">
        <v>0</v>
      </c>
      <c r="AQ517" s="3">
        <v>-1</v>
      </c>
      <c r="AR517">
        <v>0</v>
      </c>
      <c r="AS517">
        <v>0</v>
      </c>
      <c r="AT517">
        <v>-1</v>
      </c>
      <c r="AU517">
        <v>1</v>
      </c>
      <c r="AV517">
        <v>2</v>
      </c>
      <c r="AW517">
        <v>1</v>
      </c>
      <c r="AX517">
        <v>3</v>
      </c>
      <c r="AY517">
        <v>0</v>
      </c>
      <c r="AZ517">
        <v>0</v>
      </c>
      <c r="BA517">
        <v>1</v>
      </c>
      <c r="BB517">
        <v>1</v>
      </c>
      <c r="BC517">
        <v>4</v>
      </c>
      <c r="BD517">
        <v>1</v>
      </c>
      <c r="BE517">
        <v>-1</v>
      </c>
      <c r="BF517">
        <v>4</v>
      </c>
      <c r="BG517">
        <v>1</v>
      </c>
      <c r="BH517">
        <v>1</v>
      </c>
      <c r="BI517">
        <v>0</v>
      </c>
      <c r="BJ517">
        <v>0</v>
      </c>
      <c r="BK517">
        <v>-1</v>
      </c>
      <c r="BL517">
        <v>0</v>
      </c>
      <c r="BM517">
        <v>0</v>
      </c>
      <c r="BN517" t="s">
        <v>2462</v>
      </c>
    </row>
    <row r="518" spans="1:66" x14ac:dyDescent="0.2">
      <c r="A518" t="s">
        <v>599</v>
      </c>
      <c r="B518" t="s">
        <v>617</v>
      </c>
      <c r="C518" t="s">
        <v>91</v>
      </c>
      <c r="D518" t="s">
        <v>92</v>
      </c>
      <c r="E518" t="s">
        <v>93</v>
      </c>
      <c r="F518" t="s">
        <v>94</v>
      </c>
      <c r="G518">
        <v>20</v>
      </c>
      <c r="H518">
        <v>11</v>
      </c>
      <c r="I518">
        <v>20</v>
      </c>
      <c r="J518" t="s">
        <v>601</v>
      </c>
      <c r="K518">
        <v>11</v>
      </c>
      <c r="L518">
        <v>10</v>
      </c>
      <c r="M518">
        <v>8</v>
      </c>
      <c r="N518">
        <v>14</v>
      </c>
      <c r="O518">
        <v>0.72727272727272696</v>
      </c>
      <c r="P518">
        <v>4</v>
      </c>
      <c r="Q518">
        <v>3</v>
      </c>
      <c r="R518">
        <v>3</v>
      </c>
      <c r="S518">
        <v>6</v>
      </c>
      <c r="T518">
        <v>0.75</v>
      </c>
      <c r="U518">
        <v>5</v>
      </c>
      <c r="V518">
        <v>4</v>
      </c>
      <c r="W518">
        <v>0</v>
      </c>
      <c r="X518">
        <v>0</v>
      </c>
      <c r="Y518">
        <v>0</v>
      </c>
      <c r="Z518" s="3">
        <v>-1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>
        <v>0</v>
      </c>
      <c r="AG518" s="3">
        <v>1</v>
      </c>
      <c r="AH518" s="3">
        <v>1</v>
      </c>
      <c r="AI518" s="3">
        <v>1</v>
      </c>
      <c r="AJ518" s="3">
        <v>1</v>
      </c>
      <c r="AK518" s="3">
        <v>-1</v>
      </c>
      <c r="AL518" s="3">
        <v>1</v>
      </c>
      <c r="AM518" s="3">
        <v>1</v>
      </c>
      <c r="AN518" s="3">
        <v>1</v>
      </c>
      <c r="AO518">
        <v>0</v>
      </c>
      <c r="AP518">
        <v>0</v>
      </c>
      <c r="AQ518" s="3">
        <v>-1</v>
      </c>
      <c r="AR518">
        <v>0</v>
      </c>
      <c r="AS518">
        <v>0</v>
      </c>
      <c r="AT518">
        <v>-1</v>
      </c>
      <c r="AU518">
        <v>1</v>
      </c>
      <c r="AV518">
        <v>2</v>
      </c>
      <c r="AW518">
        <v>1</v>
      </c>
      <c r="AX518">
        <v>3</v>
      </c>
      <c r="AY518">
        <v>0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-1</v>
      </c>
      <c r="BF518">
        <v>4</v>
      </c>
      <c r="BG518">
        <v>1</v>
      </c>
      <c r="BH518">
        <v>1</v>
      </c>
      <c r="BI518">
        <v>0</v>
      </c>
      <c r="BJ518">
        <v>0</v>
      </c>
      <c r="BK518">
        <v>-1</v>
      </c>
      <c r="BL518">
        <v>0</v>
      </c>
      <c r="BM518">
        <v>0</v>
      </c>
      <c r="BN518" t="s">
        <v>2462</v>
      </c>
    </row>
    <row r="519" spans="1:66" x14ac:dyDescent="0.2">
      <c r="A519" t="s">
        <v>599</v>
      </c>
      <c r="B519" t="s">
        <v>618</v>
      </c>
      <c r="C519" t="s">
        <v>91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26</v>
      </c>
      <c r="J519" t="s">
        <v>601</v>
      </c>
      <c r="K519">
        <v>11</v>
      </c>
      <c r="L519">
        <v>10</v>
      </c>
      <c r="M519">
        <v>8</v>
      </c>
      <c r="N519">
        <v>20</v>
      </c>
      <c r="O519">
        <v>0.72727272727272696</v>
      </c>
      <c r="P519">
        <v>4</v>
      </c>
      <c r="Q519">
        <v>3</v>
      </c>
      <c r="R519">
        <v>3</v>
      </c>
      <c r="S519">
        <v>6</v>
      </c>
      <c r="T519">
        <v>0.75</v>
      </c>
      <c r="U519">
        <v>5</v>
      </c>
      <c r="V519">
        <v>4</v>
      </c>
      <c r="W519">
        <v>0</v>
      </c>
      <c r="X519">
        <v>0</v>
      </c>
      <c r="Y519">
        <v>0</v>
      </c>
      <c r="Z519" s="3">
        <v>-1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 s="3">
        <v>-1</v>
      </c>
      <c r="AL519" s="3">
        <v>1</v>
      </c>
      <c r="AM519" s="3">
        <v>1</v>
      </c>
      <c r="AN519" s="3">
        <v>1</v>
      </c>
      <c r="AO519">
        <v>0</v>
      </c>
      <c r="AP519">
        <v>0</v>
      </c>
      <c r="AQ519" s="3">
        <v>-1</v>
      </c>
      <c r="AR519">
        <v>0</v>
      </c>
      <c r="AS519">
        <v>0</v>
      </c>
      <c r="AT519">
        <v>-1</v>
      </c>
      <c r="AU519">
        <v>1</v>
      </c>
      <c r="AV519">
        <v>1</v>
      </c>
      <c r="AW519">
        <v>1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12</v>
      </c>
      <c r="BD519">
        <v>1</v>
      </c>
      <c r="BE519">
        <v>-1</v>
      </c>
      <c r="BF519">
        <v>4</v>
      </c>
      <c r="BG519">
        <v>1</v>
      </c>
      <c r="BH519">
        <v>1</v>
      </c>
      <c r="BI519">
        <v>0</v>
      </c>
      <c r="BJ519">
        <v>0</v>
      </c>
      <c r="BK519">
        <v>-1</v>
      </c>
      <c r="BL519">
        <v>0</v>
      </c>
      <c r="BM519">
        <v>0</v>
      </c>
      <c r="BN519" t="s">
        <v>2462</v>
      </c>
    </row>
    <row r="520" spans="1:66" x14ac:dyDescent="0.2">
      <c r="A520" t="s">
        <v>599</v>
      </c>
      <c r="B520" t="s">
        <v>619</v>
      </c>
      <c r="C520" t="s">
        <v>91</v>
      </c>
      <c r="D520" t="s">
        <v>92</v>
      </c>
      <c r="E520" t="s">
        <v>93</v>
      </c>
      <c r="F520" t="s">
        <v>94</v>
      </c>
      <c r="G520">
        <v>20</v>
      </c>
      <c r="H520">
        <v>11</v>
      </c>
      <c r="I520">
        <v>31</v>
      </c>
      <c r="J520" t="s">
        <v>601</v>
      </c>
      <c r="K520">
        <v>11</v>
      </c>
      <c r="L520">
        <v>10</v>
      </c>
      <c r="M520">
        <v>8</v>
      </c>
      <c r="N520">
        <v>25</v>
      </c>
      <c r="O520">
        <v>0.72727272727272696</v>
      </c>
      <c r="P520">
        <v>4</v>
      </c>
      <c r="Q520">
        <v>3</v>
      </c>
      <c r="R520">
        <v>3</v>
      </c>
      <c r="S520">
        <v>6</v>
      </c>
      <c r="T520">
        <v>0.75</v>
      </c>
      <c r="U520">
        <v>5</v>
      </c>
      <c r="V520">
        <v>4</v>
      </c>
      <c r="W520">
        <v>0</v>
      </c>
      <c r="X520">
        <v>0</v>
      </c>
      <c r="Y520">
        <v>0</v>
      </c>
      <c r="Z520" s="3">
        <v>-1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 s="3">
        <v>-1</v>
      </c>
      <c r="AL520" s="3">
        <v>1</v>
      </c>
      <c r="AM520" s="3">
        <v>1</v>
      </c>
      <c r="AN520" s="3">
        <v>1</v>
      </c>
      <c r="AO520">
        <v>0</v>
      </c>
      <c r="AP520">
        <v>0</v>
      </c>
      <c r="AQ520" s="3">
        <v>-1</v>
      </c>
      <c r="AR520">
        <v>0</v>
      </c>
      <c r="AS520">
        <v>0</v>
      </c>
      <c r="AT520">
        <v>-1</v>
      </c>
      <c r="AU520">
        <v>1</v>
      </c>
      <c r="AV520">
        <v>3</v>
      </c>
      <c r="AW520">
        <v>1</v>
      </c>
      <c r="AX520">
        <v>4</v>
      </c>
      <c r="AY520">
        <v>0</v>
      </c>
      <c r="AZ520">
        <v>0</v>
      </c>
      <c r="BA520">
        <v>1</v>
      </c>
      <c r="BB520">
        <v>1</v>
      </c>
      <c r="BC520">
        <v>13</v>
      </c>
      <c r="BD520">
        <v>1</v>
      </c>
      <c r="BE520">
        <v>-1</v>
      </c>
      <c r="BF520">
        <v>4</v>
      </c>
      <c r="BG520">
        <v>1</v>
      </c>
      <c r="BH520">
        <v>1</v>
      </c>
      <c r="BI520">
        <v>0</v>
      </c>
      <c r="BJ520">
        <v>0</v>
      </c>
      <c r="BK520">
        <v>-1</v>
      </c>
      <c r="BL520">
        <v>0</v>
      </c>
      <c r="BM520">
        <v>0</v>
      </c>
      <c r="BN520" t="s">
        <v>2462</v>
      </c>
    </row>
    <row r="521" spans="1:66" x14ac:dyDescent="0.2">
      <c r="A521" t="s">
        <v>599</v>
      </c>
      <c r="B521" t="s">
        <v>620</v>
      </c>
      <c r="C521" t="s">
        <v>91</v>
      </c>
      <c r="D521" t="s">
        <v>92</v>
      </c>
      <c r="E521" t="s">
        <v>93</v>
      </c>
      <c r="F521" t="s">
        <v>94</v>
      </c>
      <c r="G521">
        <v>20</v>
      </c>
      <c r="H521">
        <v>11</v>
      </c>
      <c r="I521">
        <v>63</v>
      </c>
      <c r="J521" t="s">
        <v>601</v>
      </c>
      <c r="K521">
        <v>11</v>
      </c>
      <c r="L521">
        <v>10</v>
      </c>
      <c r="M521">
        <v>8</v>
      </c>
      <c r="N521">
        <v>57</v>
      </c>
      <c r="O521">
        <v>0.72727272727272696</v>
      </c>
      <c r="P521">
        <v>4</v>
      </c>
      <c r="Q521">
        <v>3</v>
      </c>
      <c r="R521">
        <v>3</v>
      </c>
      <c r="S521">
        <v>6</v>
      </c>
      <c r="T521">
        <v>0.75</v>
      </c>
      <c r="U521">
        <v>5</v>
      </c>
      <c r="V521">
        <v>4</v>
      </c>
      <c r="W521">
        <v>0</v>
      </c>
      <c r="X521">
        <v>0</v>
      </c>
      <c r="Y521">
        <v>0</v>
      </c>
      <c r="Z521" s="3">
        <v>-1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>
        <v>0</v>
      </c>
      <c r="AG521" s="3">
        <v>1</v>
      </c>
      <c r="AH521" s="3">
        <v>1</v>
      </c>
      <c r="AI521" s="3">
        <v>1</v>
      </c>
      <c r="AJ521" s="3">
        <v>1</v>
      </c>
      <c r="AK521" s="3">
        <v>-1</v>
      </c>
      <c r="AL521" s="3">
        <v>1</v>
      </c>
      <c r="AM521" s="3">
        <v>1</v>
      </c>
      <c r="AN521" s="3">
        <v>1</v>
      </c>
      <c r="AO521">
        <v>0</v>
      </c>
      <c r="AP521">
        <v>0</v>
      </c>
      <c r="AQ521" s="3">
        <v>-1</v>
      </c>
      <c r="AR521">
        <v>0</v>
      </c>
      <c r="AS521">
        <v>0</v>
      </c>
      <c r="AT521">
        <v>-1</v>
      </c>
      <c r="AU521">
        <v>1</v>
      </c>
      <c r="AV521">
        <v>17</v>
      </c>
      <c r="AW521">
        <v>1</v>
      </c>
      <c r="AX521">
        <v>18</v>
      </c>
      <c r="AY521">
        <v>0</v>
      </c>
      <c r="AZ521">
        <v>0</v>
      </c>
      <c r="BA521">
        <v>1</v>
      </c>
      <c r="BB521">
        <v>1</v>
      </c>
      <c r="BC521">
        <v>17</v>
      </c>
      <c r="BD521">
        <v>1</v>
      </c>
      <c r="BE521">
        <v>-1</v>
      </c>
      <c r="BF521">
        <v>4</v>
      </c>
      <c r="BG521">
        <v>1</v>
      </c>
      <c r="BH521">
        <v>1</v>
      </c>
      <c r="BI521">
        <v>0</v>
      </c>
      <c r="BJ521">
        <v>0</v>
      </c>
      <c r="BK521">
        <v>-1</v>
      </c>
      <c r="BL521">
        <v>0</v>
      </c>
      <c r="BM521">
        <v>0</v>
      </c>
      <c r="BN521" t="s">
        <v>2462</v>
      </c>
    </row>
    <row r="522" spans="1:66" x14ac:dyDescent="0.2">
      <c r="A522" t="s">
        <v>599</v>
      </c>
      <c r="B522" t="s">
        <v>621</v>
      </c>
      <c r="C522" t="s">
        <v>91</v>
      </c>
      <c r="D522" t="s">
        <v>92</v>
      </c>
      <c r="E522" t="s">
        <v>93</v>
      </c>
      <c r="F522" t="s">
        <v>94</v>
      </c>
      <c r="G522">
        <v>20</v>
      </c>
      <c r="H522">
        <v>11</v>
      </c>
      <c r="I522">
        <v>20</v>
      </c>
      <c r="J522" t="s">
        <v>601</v>
      </c>
      <c r="K522">
        <v>11</v>
      </c>
      <c r="L522">
        <v>10</v>
      </c>
      <c r="M522">
        <v>8</v>
      </c>
      <c r="N522">
        <v>14</v>
      </c>
      <c r="O522">
        <v>0.72727272727272696</v>
      </c>
      <c r="P522">
        <v>4</v>
      </c>
      <c r="Q522">
        <v>3</v>
      </c>
      <c r="R522">
        <v>3</v>
      </c>
      <c r="S522">
        <v>6</v>
      </c>
      <c r="T522">
        <v>0.75</v>
      </c>
      <c r="U522">
        <v>5</v>
      </c>
      <c r="V522">
        <v>4</v>
      </c>
      <c r="W522">
        <v>0</v>
      </c>
      <c r="X522">
        <v>0</v>
      </c>
      <c r="Y522">
        <v>0</v>
      </c>
      <c r="Z522" s="3">
        <v>-1</v>
      </c>
      <c r="AA522" s="3">
        <v>1</v>
      </c>
      <c r="AB522" s="3">
        <v>1</v>
      </c>
      <c r="AC522" s="3">
        <v>1</v>
      </c>
      <c r="AD522" s="3">
        <v>1</v>
      </c>
      <c r="AE522">
        <v>0</v>
      </c>
      <c r="AF522">
        <v>0</v>
      </c>
      <c r="AG522" s="3">
        <v>1</v>
      </c>
      <c r="AH522" s="3">
        <v>1</v>
      </c>
      <c r="AI522" s="3">
        <v>1</v>
      </c>
      <c r="AJ522" s="3">
        <v>1</v>
      </c>
      <c r="AK522" s="3">
        <v>-1</v>
      </c>
      <c r="AL522" s="3">
        <v>1</v>
      </c>
      <c r="AM522" s="3">
        <v>1</v>
      </c>
      <c r="AN522" s="3">
        <v>1</v>
      </c>
      <c r="AO522">
        <v>0</v>
      </c>
      <c r="AP522">
        <v>0</v>
      </c>
      <c r="AQ522" s="3">
        <v>-1</v>
      </c>
      <c r="AR522">
        <v>0</v>
      </c>
      <c r="AS522">
        <v>0</v>
      </c>
      <c r="AT522">
        <v>-1</v>
      </c>
      <c r="AU522">
        <v>1</v>
      </c>
      <c r="AV522">
        <v>2</v>
      </c>
      <c r="AW522">
        <v>1</v>
      </c>
      <c r="AX522">
        <v>3</v>
      </c>
      <c r="AY522">
        <v>0</v>
      </c>
      <c r="AZ522">
        <v>0</v>
      </c>
      <c r="BA522">
        <v>1</v>
      </c>
      <c r="BB522">
        <v>1</v>
      </c>
      <c r="BC522">
        <v>4</v>
      </c>
      <c r="BD522">
        <v>1</v>
      </c>
      <c r="BE522">
        <v>-1</v>
      </c>
      <c r="BF522">
        <v>4</v>
      </c>
      <c r="BG522">
        <v>1</v>
      </c>
      <c r="BH522">
        <v>1</v>
      </c>
      <c r="BI522">
        <v>0</v>
      </c>
      <c r="BJ522">
        <v>0</v>
      </c>
      <c r="BK522">
        <v>-1</v>
      </c>
      <c r="BL522">
        <v>0</v>
      </c>
      <c r="BM522">
        <v>0</v>
      </c>
      <c r="BN522" t="s">
        <v>2462</v>
      </c>
    </row>
    <row r="523" spans="1:66" x14ac:dyDescent="0.2">
      <c r="A523" t="s">
        <v>599</v>
      </c>
      <c r="B523" t="s">
        <v>622</v>
      </c>
      <c r="C523" t="s">
        <v>91</v>
      </c>
      <c r="D523" t="s">
        <v>92</v>
      </c>
      <c r="E523" t="s">
        <v>93</v>
      </c>
      <c r="F523" t="s">
        <v>94</v>
      </c>
      <c r="G523">
        <v>20</v>
      </c>
      <c r="H523">
        <v>11</v>
      </c>
      <c r="I523">
        <v>18</v>
      </c>
      <c r="J523" t="s">
        <v>601</v>
      </c>
      <c r="K523">
        <v>11</v>
      </c>
      <c r="L523">
        <v>10</v>
      </c>
      <c r="M523">
        <v>8</v>
      </c>
      <c r="N523">
        <v>12</v>
      </c>
      <c r="O523">
        <v>0.72727272727272696</v>
      </c>
      <c r="P523">
        <v>4</v>
      </c>
      <c r="Q523">
        <v>3</v>
      </c>
      <c r="R523">
        <v>3</v>
      </c>
      <c r="S523">
        <v>6</v>
      </c>
      <c r="T523">
        <v>0.75</v>
      </c>
      <c r="U523">
        <v>5</v>
      </c>
      <c r="V523">
        <v>4</v>
      </c>
      <c r="W523">
        <v>0</v>
      </c>
      <c r="X523">
        <v>0</v>
      </c>
      <c r="Y523">
        <v>0</v>
      </c>
      <c r="Z523" s="3">
        <v>-1</v>
      </c>
      <c r="AA523" s="3">
        <v>1</v>
      </c>
      <c r="AB523" s="3">
        <v>1</v>
      </c>
      <c r="AC523" s="3">
        <v>1</v>
      </c>
      <c r="AD523" s="3">
        <v>1</v>
      </c>
      <c r="AE523">
        <v>0</v>
      </c>
      <c r="AF523">
        <v>0</v>
      </c>
      <c r="AG523" s="3">
        <v>1</v>
      </c>
      <c r="AH523" s="3">
        <v>1</v>
      </c>
      <c r="AI523" s="3">
        <v>1</v>
      </c>
      <c r="AJ523" s="3">
        <v>1</v>
      </c>
      <c r="AK523" s="3">
        <v>-1</v>
      </c>
      <c r="AL523" s="3">
        <v>1</v>
      </c>
      <c r="AM523" s="3">
        <v>1</v>
      </c>
      <c r="AN523" s="3">
        <v>1</v>
      </c>
      <c r="AO523">
        <v>0</v>
      </c>
      <c r="AP523">
        <v>0</v>
      </c>
      <c r="AQ523" s="3">
        <v>-1</v>
      </c>
      <c r="AR523">
        <v>0</v>
      </c>
      <c r="AS523">
        <v>0</v>
      </c>
      <c r="AT523">
        <v>-1</v>
      </c>
      <c r="AU523">
        <v>1</v>
      </c>
      <c r="AV523">
        <v>1</v>
      </c>
      <c r="AW523">
        <v>1</v>
      </c>
      <c r="AX523">
        <v>2</v>
      </c>
      <c r="AY523">
        <v>0</v>
      </c>
      <c r="AZ523">
        <v>0</v>
      </c>
      <c r="BA523">
        <v>1</v>
      </c>
      <c r="BB523">
        <v>1</v>
      </c>
      <c r="BC523">
        <v>4</v>
      </c>
      <c r="BD523">
        <v>1</v>
      </c>
      <c r="BE523">
        <v>-1</v>
      </c>
      <c r="BF523">
        <v>4</v>
      </c>
      <c r="BG523">
        <v>1</v>
      </c>
      <c r="BH523">
        <v>1</v>
      </c>
      <c r="BI523">
        <v>0</v>
      </c>
      <c r="BJ523">
        <v>0</v>
      </c>
      <c r="BK523">
        <v>-1</v>
      </c>
      <c r="BL523">
        <v>0</v>
      </c>
      <c r="BM523">
        <v>0</v>
      </c>
      <c r="BN523" t="s">
        <v>2462</v>
      </c>
    </row>
    <row r="524" spans="1:66" x14ac:dyDescent="0.2">
      <c r="A524" t="s">
        <v>599</v>
      </c>
      <c r="B524" t="s">
        <v>623</v>
      </c>
      <c r="C524" t="s">
        <v>91</v>
      </c>
      <c r="D524" t="s">
        <v>92</v>
      </c>
      <c r="E524" t="s">
        <v>93</v>
      </c>
      <c r="F524" t="s">
        <v>94</v>
      </c>
      <c r="G524">
        <v>20</v>
      </c>
      <c r="H524">
        <v>11</v>
      </c>
      <c r="I524">
        <v>18</v>
      </c>
      <c r="J524" t="s">
        <v>601</v>
      </c>
      <c r="K524">
        <v>11</v>
      </c>
      <c r="L524">
        <v>10</v>
      </c>
      <c r="M524">
        <v>8</v>
      </c>
      <c r="N524">
        <v>12</v>
      </c>
      <c r="O524">
        <v>0.72727272727272696</v>
      </c>
      <c r="P524">
        <v>4</v>
      </c>
      <c r="Q524">
        <v>3</v>
      </c>
      <c r="R524">
        <v>3</v>
      </c>
      <c r="S524">
        <v>6</v>
      </c>
      <c r="T524">
        <v>0.75</v>
      </c>
      <c r="U524">
        <v>5</v>
      </c>
      <c r="V524">
        <v>4</v>
      </c>
      <c r="W524">
        <v>0</v>
      </c>
      <c r="X524">
        <v>0</v>
      </c>
      <c r="Y524">
        <v>0</v>
      </c>
      <c r="Z524" s="3">
        <v>-1</v>
      </c>
      <c r="AA524" s="3">
        <v>1</v>
      </c>
      <c r="AB524" s="3">
        <v>1</v>
      </c>
      <c r="AC524" s="3">
        <v>1</v>
      </c>
      <c r="AD524" s="3">
        <v>1</v>
      </c>
      <c r="AE524">
        <v>0</v>
      </c>
      <c r="AF524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-1</v>
      </c>
      <c r="AL524" s="3">
        <v>1</v>
      </c>
      <c r="AM524" s="3">
        <v>1</v>
      </c>
      <c r="AN524" s="3">
        <v>1</v>
      </c>
      <c r="AO524">
        <v>0</v>
      </c>
      <c r="AP524">
        <v>0</v>
      </c>
      <c r="AQ524" s="3">
        <v>-1</v>
      </c>
      <c r="AR524">
        <v>0</v>
      </c>
      <c r="AS524">
        <v>0</v>
      </c>
      <c r="AT524">
        <v>-1</v>
      </c>
      <c r="AU524">
        <v>1</v>
      </c>
      <c r="AV524">
        <v>1</v>
      </c>
      <c r="AW524">
        <v>1</v>
      </c>
      <c r="AX524">
        <v>2</v>
      </c>
      <c r="AY524">
        <v>0</v>
      </c>
      <c r="AZ524">
        <v>0</v>
      </c>
      <c r="BA524">
        <v>1</v>
      </c>
      <c r="BB524">
        <v>1</v>
      </c>
      <c r="BC524">
        <v>4</v>
      </c>
      <c r="BD524">
        <v>1</v>
      </c>
      <c r="BE524">
        <v>-1</v>
      </c>
      <c r="BF524">
        <v>4</v>
      </c>
      <c r="BG524">
        <v>1</v>
      </c>
      <c r="BH524">
        <v>1</v>
      </c>
      <c r="BI524">
        <v>0</v>
      </c>
      <c r="BJ524">
        <v>0</v>
      </c>
      <c r="BK524">
        <v>-1</v>
      </c>
      <c r="BL524">
        <v>0</v>
      </c>
      <c r="BM524">
        <v>0</v>
      </c>
      <c r="BN524" t="s">
        <v>2462</v>
      </c>
    </row>
    <row r="525" spans="1:66" x14ac:dyDescent="0.2">
      <c r="A525" t="s">
        <v>599</v>
      </c>
      <c r="B525" t="s">
        <v>624</v>
      </c>
      <c r="C525" t="s">
        <v>91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20</v>
      </c>
      <c r="J525" t="s">
        <v>601</v>
      </c>
      <c r="K525">
        <v>11</v>
      </c>
      <c r="L525">
        <v>10</v>
      </c>
      <c r="M525">
        <v>8</v>
      </c>
      <c r="N525">
        <v>14</v>
      </c>
      <c r="O525">
        <v>0.72727272727272696</v>
      </c>
      <c r="P525">
        <v>4</v>
      </c>
      <c r="Q525">
        <v>3</v>
      </c>
      <c r="R525">
        <v>3</v>
      </c>
      <c r="S525">
        <v>6</v>
      </c>
      <c r="T525">
        <v>0.75</v>
      </c>
      <c r="U525">
        <v>5</v>
      </c>
      <c r="V525">
        <v>4</v>
      </c>
      <c r="W525">
        <v>0</v>
      </c>
      <c r="X525">
        <v>0</v>
      </c>
      <c r="Y525">
        <v>0</v>
      </c>
      <c r="Z525" s="3">
        <v>-1</v>
      </c>
      <c r="AA525" s="3">
        <v>1</v>
      </c>
      <c r="AB525" s="3">
        <v>1</v>
      </c>
      <c r="AC525" s="3">
        <v>1</v>
      </c>
      <c r="AD525" s="3">
        <v>1</v>
      </c>
      <c r="AE525">
        <v>0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-1</v>
      </c>
      <c r="AL525" s="3">
        <v>1</v>
      </c>
      <c r="AM525" s="3">
        <v>1</v>
      </c>
      <c r="AN525" s="3">
        <v>1</v>
      </c>
      <c r="AO525">
        <v>0</v>
      </c>
      <c r="AP525">
        <v>0</v>
      </c>
      <c r="AQ525" s="3">
        <v>-1</v>
      </c>
      <c r="AR525">
        <v>0</v>
      </c>
      <c r="AS525">
        <v>0</v>
      </c>
      <c r="AT525">
        <v>-1</v>
      </c>
      <c r="AU525">
        <v>1</v>
      </c>
      <c r="AV525">
        <v>1</v>
      </c>
      <c r="AW525">
        <v>1</v>
      </c>
      <c r="AX525">
        <v>2</v>
      </c>
      <c r="AY525">
        <v>0</v>
      </c>
      <c r="AZ525">
        <v>0</v>
      </c>
      <c r="BA525">
        <v>1</v>
      </c>
      <c r="BB525">
        <v>1</v>
      </c>
      <c r="BC525">
        <v>6</v>
      </c>
      <c r="BD525">
        <v>1</v>
      </c>
      <c r="BE525">
        <v>-1</v>
      </c>
      <c r="BF525">
        <v>4</v>
      </c>
      <c r="BG525">
        <v>1</v>
      </c>
      <c r="BH525">
        <v>1</v>
      </c>
      <c r="BI525">
        <v>0</v>
      </c>
      <c r="BJ525">
        <v>0</v>
      </c>
      <c r="BK525">
        <v>-1</v>
      </c>
      <c r="BL525">
        <v>0</v>
      </c>
      <c r="BM525">
        <v>0</v>
      </c>
      <c r="BN525" t="s">
        <v>2462</v>
      </c>
    </row>
    <row r="526" spans="1:66" x14ac:dyDescent="0.2">
      <c r="A526" t="s">
        <v>599</v>
      </c>
      <c r="B526" t="s">
        <v>625</v>
      </c>
      <c r="C526" t="s">
        <v>91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18</v>
      </c>
      <c r="J526" t="s">
        <v>601</v>
      </c>
      <c r="K526">
        <v>11</v>
      </c>
      <c r="L526">
        <v>10</v>
      </c>
      <c r="M526">
        <v>8</v>
      </c>
      <c r="N526">
        <v>12</v>
      </c>
      <c r="O526">
        <v>0.72727272727272696</v>
      </c>
      <c r="P526">
        <v>4</v>
      </c>
      <c r="Q526">
        <v>3</v>
      </c>
      <c r="R526">
        <v>3</v>
      </c>
      <c r="S526">
        <v>6</v>
      </c>
      <c r="T526">
        <v>0.75</v>
      </c>
      <c r="U526">
        <v>5</v>
      </c>
      <c r="V526">
        <v>4</v>
      </c>
      <c r="W526">
        <v>0</v>
      </c>
      <c r="X526">
        <v>0</v>
      </c>
      <c r="Y526">
        <v>0</v>
      </c>
      <c r="Z526" s="3">
        <v>-1</v>
      </c>
      <c r="AA526" s="3">
        <v>1</v>
      </c>
      <c r="AB526" s="3">
        <v>1</v>
      </c>
      <c r="AC526" s="3">
        <v>1</v>
      </c>
      <c r="AD526" s="3">
        <v>1</v>
      </c>
      <c r="AE526">
        <v>0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-1</v>
      </c>
      <c r="AL526" s="3">
        <v>1</v>
      </c>
      <c r="AM526" s="3">
        <v>1</v>
      </c>
      <c r="AN526" s="3">
        <v>1</v>
      </c>
      <c r="AO526">
        <v>0</v>
      </c>
      <c r="AP526">
        <v>0</v>
      </c>
      <c r="AQ526" s="3">
        <v>-1</v>
      </c>
      <c r="AR526">
        <v>0</v>
      </c>
      <c r="AS526">
        <v>0</v>
      </c>
      <c r="AT526">
        <v>-1</v>
      </c>
      <c r="AU526">
        <v>1</v>
      </c>
      <c r="AV526">
        <v>1</v>
      </c>
      <c r="AW526">
        <v>1</v>
      </c>
      <c r="AX526">
        <v>2</v>
      </c>
      <c r="AY526">
        <v>0</v>
      </c>
      <c r="AZ526">
        <v>0</v>
      </c>
      <c r="BA526">
        <v>1</v>
      </c>
      <c r="BB526">
        <v>1</v>
      </c>
      <c r="BC526">
        <v>4</v>
      </c>
      <c r="BD526">
        <v>1</v>
      </c>
      <c r="BE526">
        <v>-1</v>
      </c>
      <c r="BF526">
        <v>4</v>
      </c>
      <c r="BG526">
        <v>1</v>
      </c>
      <c r="BH526">
        <v>1</v>
      </c>
      <c r="BI526">
        <v>0</v>
      </c>
      <c r="BJ526">
        <v>0</v>
      </c>
      <c r="BK526">
        <v>-1</v>
      </c>
      <c r="BL526">
        <v>0</v>
      </c>
      <c r="BM526">
        <v>0</v>
      </c>
      <c r="BN526" t="s">
        <v>2462</v>
      </c>
    </row>
    <row r="527" spans="1:66" x14ac:dyDescent="0.2">
      <c r="A527" t="s">
        <v>599</v>
      </c>
      <c r="B527" t="s">
        <v>626</v>
      </c>
      <c r="C527" t="s">
        <v>91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18</v>
      </c>
      <c r="J527" t="s">
        <v>601</v>
      </c>
      <c r="K527">
        <v>11</v>
      </c>
      <c r="L527">
        <v>10</v>
      </c>
      <c r="M527">
        <v>8</v>
      </c>
      <c r="N527">
        <v>12</v>
      </c>
      <c r="O527">
        <v>0.72727272727272696</v>
      </c>
      <c r="P527">
        <v>4</v>
      </c>
      <c r="Q527">
        <v>3</v>
      </c>
      <c r="R527">
        <v>3</v>
      </c>
      <c r="S527">
        <v>6</v>
      </c>
      <c r="T527">
        <v>0.75</v>
      </c>
      <c r="U527">
        <v>5</v>
      </c>
      <c r="V527">
        <v>4</v>
      </c>
      <c r="W527">
        <v>0</v>
      </c>
      <c r="X527">
        <v>0</v>
      </c>
      <c r="Y527">
        <v>0</v>
      </c>
      <c r="Z527" s="3">
        <v>-1</v>
      </c>
      <c r="AA527" s="3">
        <v>1</v>
      </c>
      <c r="AB527" s="3">
        <v>1</v>
      </c>
      <c r="AC527" s="3">
        <v>1</v>
      </c>
      <c r="AD527" s="3">
        <v>1</v>
      </c>
      <c r="AE527">
        <v>0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-1</v>
      </c>
      <c r="AL527" s="3">
        <v>1</v>
      </c>
      <c r="AM527" s="3">
        <v>1</v>
      </c>
      <c r="AN527" s="3">
        <v>1</v>
      </c>
      <c r="AO527">
        <v>0</v>
      </c>
      <c r="AP527">
        <v>0</v>
      </c>
      <c r="AQ527" s="3">
        <v>-1</v>
      </c>
      <c r="AR527">
        <v>0</v>
      </c>
      <c r="AS527">
        <v>0</v>
      </c>
      <c r="AT527">
        <v>-1</v>
      </c>
      <c r="AU527">
        <v>1</v>
      </c>
      <c r="AV527">
        <v>1</v>
      </c>
      <c r="AW527">
        <v>1</v>
      </c>
      <c r="AX527">
        <v>2</v>
      </c>
      <c r="AY527">
        <v>0</v>
      </c>
      <c r="AZ527">
        <v>0</v>
      </c>
      <c r="BA527">
        <v>1</v>
      </c>
      <c r="BB527">
        <v>1</v>
      </c>
      <c r="BC527">
        <v>4</v>
      </c>
      <c r="BD527">
        <v>1</v>
      </c>
      <c r="BE527">
        <v>-1</v>
      </c>
      <c r="BF527">
        <v>4</v>
      </c>
      <c r="BG527">
        <v>1</v>
      </c>
      <c r="BH527">
        <v>1</v>
      </c>
      <c r="BI527">
        <v>0</v>
      </c>
      <c r="BJ527">
        <v>0</v>
      </c>
      <c r="BK527">
        <v>-1</v>
      </c>
      <c r="BL527">
        <v>0</v>
      </c>
      <c r="BM527">
        <v>0</v>
      </c>
      <c r="BN527" t="s">
        <v>2462</v>
      </c>
    </row>
    <row r="528" spans="1:66" x14ac:dyDescent="0.2">
      <c r="A528" t="s">
        <v>599</v>
      </c>
      <c r="B528" t="s">
        <v>627</v>
      </c>
      <c r="C528" t="s">
        <v>91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18</v>
      </c>
      <c r="J528" t="s">
        <v>601</v>
      </c>
      <c r="K528">
        <v>11</v>
      </c>
      <c r="L528">
        <v>10</v>
      </c>
      <c r="M528">
        <v>8</v>
      </c>
      <c r="N528">
        <v>12</v>
      </c>
      <c r="O528">
        <v>0.72727272727272696</v>
      </c>
      <c r="P528">
        <v>4</v>
      </c>
      <c r="Q528">
        <v>3</v>
      </c>
      <c r="R528">
        <v>3</v>
      </c>
      <c r="S528">
        <v>6</v>
      </c>
      <c r="T528">
        <v>0.75</v>
      </c>
      <c r="U528">
        <v>5</v>
      </c>
      <c r="V528">
        <v>4</v>
      </c>
      <c r="W528">
        <v>0</v>
      </c>
      <c r="X528">
        <v>0</v>
      </c>
      <c r="Y528">
        <v>0</v>
      </c>
      <c r="Z528" s="3">
        <v>-1</v>
      </c>
      <c r="AA528" s="3">
        <v>1</v>
      </c>
      <c r="AB528" s="3">
        <v>1</v>
      </c>
      <c r="AC528" s="3">
        <v>1</v>
      </c>
      <c r="AD528" s="3">
        <v>1</v>
      </c>
      <c r="AE528">
        <v>0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-1</v>
      </c>
      <c r="AL528" s="3">
        <v>1</v>
      </c>
      <c r="AM528" s="3">
        <v>1</v>
      </c>
      <c r="AN528" s="3">
        <v>1</v>
      </c>
      <c r="AO528">
        <v>0</v>
      </c>
      <c r="AP528">
        <v>0</v>
      </c>
      <c r="AQ528" s="3">
        <v>-1</v>
      </c>
      <c r="AR528">
        <v>0</v>
      </c>
      <c r="AS528">
        <v>0</v>
      </c>
      <c r="AT528">
        <v>-1</v>
      </c>
      <c r="AU528">
        <v>1</v>
      </c>
      <c r="AV528">
        <v>1</v>
      </c>
      <c r="AW528">
        <v>1</v>
      </c>
      <c r="AX528">
        <v>2</v>
      </c>
      <c r="AY528">
        <v>0</v>
      </c>
      <c r="AZ528">
        <v>0</v>
      </c>
      <c r="BA528">
        <v>1</v>
      </c>
      <c r="BB528">
        <v>1</v>
      </c>
      <c r="BC528">
        <v>4</v>
      </c>
      <c r="BD528">
        <v>1</v>
      </c>
      <c r="BE528">
        <v>-1</v>
      </c>
      <c r="BF528">
        <v>4</v>
      </c>
      <c r="BG528">
        <v>1</v>
      </c>
      <c r="BH528">
        <v>1</v>
      </c>
      <c r="BI528">
        <v>0</v>
      </c>
      <c r="BJ528">
        <v>0</v>
      </c>
      <c r="BK528">
        <v>-1</v>
      </c>
      <c r="BL528">
        <v>0</v>
      </c>
      <c r="BM528">
        <v>0</v>
      </c>
      <c r="BN528" t="s">
        <v>2462</v>
      </c>
    </row>
    <row r="529" spans="1:66" x14ac:dyDescent="0.2">
      <c r="A529" t="s">
        <v>599</v>
      </c>
      <c r="B529" t="s">
        <v>628</v>
      </c>
      <c r="C529" t="s">
        <v>91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20</v>
      </c>
      <c r="J529" t="s">
        <v>601</v>
      </c>
      <c r="K529">
        <v>11</v>
      </c>
      <c r="L529">
        <v>10</v>
      </c>
      <c r="M529">
        <v>8</v>
      </c>
      <c r="N529">
        <v>14</v>
      </c>
      <c r="O529">
        <v>0.72727272727272696</v>
      </c>
      <c r="P529">
        <v>4</v>
      </c>
      <c r="Q529">
        <v>3</v>
      </c>
      <c r="R529">
        <v>3</v>
      </c>
      <c r="S529">
        <v>6</v>
      </c>
      <c r="T529">
        <v>0.75</v>
      </c>
      <c r="U529">
        <v>5</v>
      </c>
      <c r="V529">
        <v>4</v>
      </c>
      <c r="W529">
        <v>0</v>
      </c>
      <c r="X529">
        <v>0</v>
      </c>
      <c r="Y529">
        <v>0</v>
      </c>
      <c r="Z529" s="3">
        <v>-1</v>
      </c>
      <c r="AA529" s="3">
        <v>1</v>
      </c>
      <c r="AB529" s="3">
        <v>1</v>
      </c>
      <c r="AC529" s="3">
        <v>1</v>
      </c>
      <c r="AD529" s="3">
        <v>1</v>
      </c>
      <c r="AE529">
        <v>0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-1</v>
      </c>
      <c r="AL529" s="3">
        <v>1</v>
      </c>
      <c r="AM529" s="3">
        <v>1</v>
      </c>
      <c r="AN529" s="3">
        <v>1</v>
      </c>
      <c r="AO529">
        <v>0</v>
      </c>
      <c r="AP529">
        <v>0</v>
      </c>
      <c r="AQ529" s="3">
        <v>-1</v>
      </c>
      <c r="AR529">
        <v>0</v>
      </c>
      <c r="AS529">
        <v>0</v>
      </c>
      <c r="AT529">
        <v>-1</v>
      </c>
      <c r="AU529">
        <v>1</v>
      </c>
      <c r="AV529">
        <v>2</v>
      </c>
      <c r="AW529">
        <v>1</v>
      </c>
      <c r="AX529">
        <v>3</v>
      </c>
      <c r="AY529">
        <v>0</v>
      </c>
      <c r="AZ529">
        <v>0</v>
      </c>
      <c r="BA529">
        <v>1</v>
      </c>
      <c r="BB529">
        <v>1</v>
      </c>
      <c r="BC529">
        <v>4</v>
      </c>
      <c r="BD529">
        <v>1</v>
      </c>
      <c r="BE529">
        <v>-1</v>
      </c>
      <c r="BF529">
        <v>4</v>
      </c>
      <c r="BG529">
        <v>1</v>
      </c>
      <c r="BH529">
        <v>1</v>
      </c>
      <c r="BI529">
        <v>0</v>
      </c>
      <c r="BJ529">
        <v>0</v>
      </c>
      <c r="BK529">
        <v>-1</v>
      </c>
      <c r="BL529">
        <v>0</v>
      </c>
      <c r="BM529">
        <v>0</v>
      </c>
      <c r="BN529" t="s">
        <v>2462</v>
      </c>
    </row>
    <row r="530" spans="1:66" x14ac:dyDescent="0.2">
      <c r="A530" t="s">
        <v>1274</v>
      </c>
      <c r="B530" t="s">
        <v>1275</v>
      </c>
      <c r="C530" t="s">
        <v>91</v>
      </c>
      <c r="D530" t="s">
        <v>92</v>
      </c>
      <c r="E530" t="s">
        <v>93</v>
      </c>
      <c r="F530" t="s">
        <v>94</v>
      </c>
      <c r="G530">
        <v>20</v>
      </c>
      <c r="H530">
        <v>15</v>
      </c>
      <c r="I530">
        <v>46</v>
      </c>
      <c r="J530" t="s">
        <v>347</v>
      </c>
      <c r="K530">
        <v>11</v>
      </c>
      <c r="L530">
        <v>10</v>
      </c>
      <c r="M530">
        <v>9</v>
      </c>
      <c r="N530">
        <v>17</v>
      </c>
      <c r="O530">
        <v>0.81818181818181801</v>
      </c>
      <c r="P530">
        <v>4</v>
      </c>
      <c r="Q530">
        <v>3</v>
      </c>
      <c r="R530">
        <v>3</v>
      </c>
      <c r="S530">
        <v>6</v>
      </c>
      <c r="T530">
        <v>0.75</v>
      </c>
      <c r="U530">
        <v>5</v>
      </c>
      <c r="V530">
        <v>4</v>
      </c>
      <c r="W530">
        <v>3</v>
      </c>
      <c r="X530">
        <v>23</v>
      </c>
      <c r="Y530">
        <v>0.6</v>
      </c>
      <c r="Z530" s="3">
        <v>-1</v>
      </c>
      <c r="AA530" s="3">
        <v>1</v>
      </c>
      <c r="AB530" s="3">
        <v>1</v>
      </c>
      <c r="AC530" s="3">
        <v>1</v>
      </c>
      <c r="AD530" s="3">
        <v>1</v>
      </c>
      <c r="AE530">
        <v>0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-1</v>
      </c>
      <c r="AL530" s="3">
        <v>1</v>
      </c>
      <c r="AM530" s="3">
        <v>1</v>
      </c>
      <c r="AN530" s="3">
        <v>1</v>
      </c>
      <c r="AO530" s="3">
        <v>1</v>
      </c>
      <c r="AP530">
        <v>0</v>
      </c>
      <c r="AQ530" s="3">
        <v>-1</v>
      </c>
      <c r="AR530" s="3">
        <v>1</v>
      </c>
      <c r="AS530" s="3">
        <v>1</v>
      </c>
      <c r="AT530">
        <v>-1</v>
      </c>
      <c r="AU530">
        <v>1</v>
      </c>
      <c r="AV530">
        <v>1</v>
      </c>
      <c r="AW530">
        <v>1</v>
      </c>
      <c r="AX530">
        <v>3</v>
      </c>
      <c r="AY530">
        <v>0</v>
      </c>
      <c r="AZ530">
        <v>1</v>
      </c>
      <c r="BA530">
        <v>1</v>
      </c>
      <c r="BB530">
        <v>1</v>
      </c>
      <c r="BC530">
        <v>7</v>
      </c>
      <c r="BD530">
        <v>1</v>
      </c>
      <c r="BE530">
        <v>-1</v>
      </c>
      <c r="BF530">
        <v>4</v>
      </c>
      <c r="BG530">
        <v>1</v>
      </c>
      <c r="BH530">
        <v>1</v>
      </c>
      <c r="BI530">
        <v>1</v>
      </c>
      <c r="BJ530">
        <v>0</v>
      </c>
      <c r="BK530">
        <v>-1</v>
      </c>
      <c r="BL530">
        <v>1</v>
      </c>
      <c r="BM530">
        <v>21</v>
      </c>
      <c r="BN530" t="s">
        <v>2459</v>
      </c>
    </row>
    <row r="531" spans="1:66" x14ac:dyDescent="0.2">
      <c r="A531" t="s">
        <v>1274</v>
      </c>
      <c r="B531" t="s">
        <v>1276</v>
      </c>
      <c r="C531" t="s">
        <v>91</v>
      </c>
      <c r="D531" t="s">
        <v>92</v>
      </c>
      <c r="E531" t="s">
        <v>93</v>
      </c>
      <c r="F531" t="s">
        <v>94</v>
      </c>
      <c r="G531">
        <v>20</v>
      </c>
      <c r="H531">
        <v>15</v>
      </c>
      <c r="I531">
        <v>58</v>
      </c>
      <c r="J531" t="s">
        <v>347</v>
      </c>
      <c r="K531">
        <v>11</v>
      </c>
      <c r="L531">
        <v>10</v>
      </c>
      <c r="M531">
        <v>9</v>
      </c>
      <c r="N531">
        <v>20</v>
      </c>
      <c r="O531">
        <v>0.81818181818181801</v>
      </c>
      <c r="P531">
        <v>4</v>
      </c>
      <c r="Q531">
        <v>3</v>
      </c>
      <c r="R531">
        <v>3</v>
      </c>
      <c r="S531">
        <v>6</v>
      </c>
      <c r="T531">
        <v>0.75</v>
      </c>
      <c r="U531">
        <v>5</v>
      </c>
      <c r="V531">
        <v>4</v>
      </c>
      <c r="W531">
        <v>3</v>
      </c>
      <c r="X531">
        <v>32</v>
      </c>
      <c r="Y531">
        <v>0.6</v>
      </c>
      <c r="Z531" s="3">
        <v>-1</v>
      </c>
      <c r="AA531" s="3">
        <v>1</v>
      </c>
      <c r="AB531" s="3">
        <v>1</v>
      </c>
      <c r="AC531" s="3">
        <v>1</v>
      </c>
      <c r="AD531" s="3">
        <v>1</v>
      </c>
      <c r="AE531">
        <v>0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-1</v>
      </c>
      <c r="AL531" s="3">
        <v>1</v>
      </c>
      <c r="AM531" s="3">
        <v>1</v>
      </c>
      <c r="AN531" s="3">
        <v>1</v>
      </c>
      <c r="AO531" s="3">
        <v>1</v>
      </c>
      <c r="AP531">
        <v>0</v>
      </c>
      <c r="AQ531" s="3">
        <v>-1</v>
      </c>
      <c r="AR531" s="3">
        <v>1</v>
      </c>
      <c r="AS531" s="3">
        <v>1</v>
      </c>
      <c r="AT531">
        <v>-1</v>
      </c>
      <c r="AU531">
        <v>1</v>
      </c>
      <c r="AV531">
        <v>1</v>
      </c>
      <c r="AW531">
        <v>1</v>
      </c>
      <c r="AX531">
        <v>3</v>
      </c>
      <c r="AY531">
        <v>0</v>
      </c>
      <c r="AZ531">
        <v>1</v>
      </c>
      <c r="BA531">
        <v>1</v>
      </c>
      <c r="BB531">
        <v>1</v>
      </c>
      <c r="BC531">
        <v>10</v>
      </c>
      <c r="BD531">
        <v>1</v>
      </c>
      <c r="BE531">
        <v>-1</v>
      </c>
      <c r="BF531">
        <v>4</v>
      </c>
      <c r="BG531">
        <v>1</v>
      </c>
      <c r="BH531">
        <v>1</v>
      </c>
      <c r="BI531">
        <v>1</v>
      </c>
      <c r="BJ531">
        <v>0</v>
      </c>
      <c r="BK531">
        <v>-1</v>
      </c>
      <c r="BL531">
        <v>1</v>
      </c>
      <c r="BM531">
        <v>30</v>
      </c>
      <c r="BN531" t="s">
        <v>2459</v>
      </c>
    </row>
    <row r="532" spans="1:66" x14ac:dyDescent="0.2">
      <c r="A532" t="s">
        <v>1274</v>
      </c>
      <c r="B532" t="s">
        <v>1277</v>
      </c>
      <c r="C532" t="s">
        <v>91</v>
      </c>
      <c r="D532" t="s">
        <v>92</v>
      </c>
      <c r="E532" t="s">
        <v>93</v>
      </c>
      <c r="F532" t="s">
        <v>94</v>
      </c>
      <c r="G532">
        <v>20</v>
      </c>
      <c r="H532">
        <v>14</v>
      </c>
      <c r="I532">
        <v>65</v>
      </c>
      <c r="J532" t="s">
        <v>95</v>
      </c>
      <c r="K532">
        <v>11</v>
      </c>
      <c r="L532">
        <v>10</v>
      </c>
      <c r="M532">
        <v>9</v>
      </c>
      <c r="N532">
        <v>19</v>
      </c>
      <c r="O532">
        <v>0.81818181818181801</v>
      </c>
      <c r="P532">
        <v>4</v>
      </c>
      <c r="Q532">
        <v>3</v>
      </c>
      <c r="R532">
        <v>2</v>
      </c>
      <c r="S532">
        <v>5</v>
      </c>
      <c r="T532">
        <v>0.5</v>
      </c>
      <c r="U532">
        <v>5</v>
      </c>
      <c r="V532">
        <v>4</v>
      </c>
      <c r="W532">
        <v>3</v>
      </c>
      <c r="X532">
        <v>41</v>
      </c>
      <c r="Y532">
        <v>0.6</v>
      </c>
      <c r="Z532" s="3">
        <v>-1</v>
      </c>
      <c r="AA532" s="3">
        <v>1</v>
      </c>
      <c r="AB532" s="3">
        <v>1</v>
      </c>
      <c r="AC532" s="3">
        <v>1</v>
      </c>
      <c r="AD532" s="3">
        <v>1</v>
      </c>
      <c r="AE532">
        <v>0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 s="3">
        <v>-1</v>
      </c>
      <c r="AL532" s="3">
        <v>1</v>
      </c>
      <c r="AM532">
        <v>0</v>
      </c>
      <c r="AN532" s="3">
        <v>1</v>
      </c>
      <c r="AO532" s="3">
        <v>1</v>
      </c>
      <c r="AP532">
        <v>0</v>
      </c>
      <c r="AQ532" s="3">
        <v>-1</v>
      </c>
      <c r="AR532" s="3">
        <v>1</v>
      </c>
      <c r="AS532" s="3">
        <v>1</v>
      </c>
      <c r="AT532">
        <v>-1</v>
      </c>
      <c r="AU532">
        <v>1</v>
      </c>
      <c r="AV532">
        <v>1</v>
      </c>
      <c r="AW532">
        <v>1</v>
      </c>
      <c r="AX532">
        <v>3</v>
      </c>
      <c r="AY532">
        <v>0</v>
      </c>
      <c r="AZ532">
        <v>1</v>
      </c>
      <c r="BA532">
        <v>1</v>
      </c>
      <c r="BB532">
        <v>1</v>
      </c>
      <c r="BC532">
        <v>9</v>
      </c>
      <c r="BD532">
        <v>1</v>
      </c>
      <c r="BE532">
        <v>-1</v>
      </c>
      <c r="BF532">
        <v>4</v>
      </c>
      <c r="BG532">
        <v>0</v>
      </c>
      <c r="BH532">
        <v>1</v>
      </c>
      <c r="BI532">
        <v>1</v>
      </c>
      <c r="BJ532">
        <v>0</v>
      </c>
      <c r="BK532">
        <v>-1</v>
      </c>
      <c r="BL532">
        <v>1</v>
      </c>
      <c r="BM532">
        <v>39</v>
      </c>
      <c r="BN532" t="s">
        <v>2458</v>
      </c>
    </row>
    <row r="533" spans="1:66" x14ac:dyDescent="0.2">
      <c r="A533" t="s">
        <v>1274</v>
      </c>
      <c r="B533" t="s">
        <v>1278</v>
      </c>
      <c r="C533" t="s">
        <v>91</v>
      </c>
      <c r="D533" t="s">
        <v>92</v>
      </c>
      <c r="E533" t="s">
        <v>93</v>
      </c>
      <c r="F533" t="s">
        <v>94</v>
      </c>
      <c r="G533">
        <v>20</v>
      </c>
      <c r="H533">
        <v>14</v>
      </c>
      <c r="I533">
        <v>61</v>
      </c>
      <c r="J533" t="s">
        <v>95</v>
      </c>
      <c r="K533">
        <v>11</v>
      </c>
      <c r="L533">
        <v>10</v>
      </c>
      <c r="M533">
        <v>9</v>
      </c>
      <c r="N533">
        <v>17</v>
      </c>
      <c r="O533">
        <v>0.81818181818181801</v>
      </c>
      <c r="P533">
        <v>4</v>
      </c>
      <c r="Q533">
        <v>3</v>
      </c>
      <c r="R533">
        <v>2</v>
      </c>
      <c r="S533">
        <v>5</v>
      </c>
      <c r="T533">
        <v>0.5</v>
      </c>
      <c r="U533">
        <v>5</v>
      </c>
      <c r="V533">
        <v>4</v>
      </c>
      <c r="W533">
        <v>3</v>
      </c>
      <c r="X533">
        <v>39</v>
      </c>
      <c r="Y533">
        <v>0.6</v>
      </c>
      <c r="Z533" s="3">
        <v>-1</v>
      </c>
      <c r="AA533" s="3">
        <v>1</v>
      </c>
      <c r="AB533" s="3">
        <v>1</v>
      </c>
      <c r="AC533" s="3">
        <v>1</v>
      </c>
      <c r="AD533" s="3">
        <v>1</v>
      </c>
      <c r="AE533">
        <v>0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-1</v>
      </c>
      <c r="AL533" s="3">
        <v>1</v>
      </c>
      <c r="AM533">
        <v>0</v>
      </c>
      <c r="AN533" s="3">
        <v>1</v>
      </c>
      <c r="AO533" s="3">
        <v>1</v>
      </c>
      <c r="AP533">
        <v>0</v>
      </c>
      <c r="AQ533" s="3">
        <v>-1</v>
      </c>
      <c r="AR533" s="3">
        <v>1</v>
      </c>
      <c r="AS533" s="3">
        <v>1</v>
      </c>
      <c r="AT533">
        <v>-1</v>
      </c>
      <c r="AU533">
        <v>1</v>
      </c>
      <c r="AV533">
        <v>1</v>
      </c>
      <c r="AW533">
        <v>1</v>
      </c>
      <c r="AX533">
        <v>3</v>
      </c>
      <c r="AY533">
        <v>0</v>
      </c>
      <c r="AZ533">
        <v>1</v>
      </c>
      <c r="BA533">
        <v>1</v>
      </c>
      <c r="BB533">
        <v>1</v>
      </c>
      <c r="BC533">
        <v>7</v>
      </c>
      <c r="BD533">
        <v>1</v>
      </c>
      <c r="BE533">
        <v>-1</v>
      </c>
      <c r="BF533">
        <v>4</v>
      </c>
      <c r="BG533">
        <v>0</v>
      </c>
      <c r="BH533">
        <v>1</v>
      </c>
      <c r="BI533">
        <v>1</v>
      </c>
      <c r="BJ533">
        <v>0</v>
      </c>
      <c r="BK533">
        <v>-1</v>
      </c>
      <c r="BL533">
        <v>1</v>
      </c>
      <c r="BM533">
        <v>37</v>
      </c>
      <c r="BN533" t="s">
        <v>2458</v>
      </c>
    </row>
    <row r="534" spans="1:66" x14ac:dyDescent="0.2">
      <c r="A534" t="s">
        <v>1274</v>
      </c>
      <c r="B534" t="s">
        <v>1279</v>
      </c>
      <c r="C534" t="s">
        <v>91</v>
      </c>
      <c r="D534" t="s">
        <v>92</v>
      </c>
      <c r="E534" t="s">
        <v>93</v>
      </c>
      <c r="F534" t="s">
        <v>94</v>
      </c>
      <c r="G534">
        <v>20</v>
      </c>
      <c r="H534">
        <v>15</v>
      </c>
      <c r="I534">
        <v>45</v>
      </c>
      <c r="J534" t="s">
        <v>347</v>
      </c>
      <c r="K534">
        <v>11</v>
      </c>
      <c r="L534">
        <v>10</v>
      </c>
      <c r="M534">
        <v>9</v>
      </c>
      <c r="N534">
        <v>17</v>
      </c>
      <c r="O534">
        <v>0.81818181818181801</v>
      </c>
      <c r="P534">
        <v>4</v>
      </c>
      <c r="Q534">
        <v>3</v>
      </c>
      <c r="R534">
        <v>3</v>
      </c>
      <c r="S534">
        <v>6</v>
      </c>
      <c r="T534">
        <v>0.75</v>
      </c>
      <c r="U534">
        <v>5</v>
      </c>
      <c r="V534">
        <v>4</v>
      </c>
      <c r="W534">
        <v>3</v>
      </c>
      <c r="X534">
        <v>22</v>
      </c>
      <c r="Y534">
        <v>0.6</v>
      </c>
      <c r="Z534" s="3">
        <v>-1</v>
      </c>
      <c r="AA534" s="3">
        <v>1</v>
      </c>
      <c r="AB534" s="3">
        <v>1</v>
      </c>
      <c r="AC534" s="3">
        <v>1</v>
      </c>
      <c r="AD534" s="3">
        <v>1</v>
      </c>
      <c r="AE534">
        <v>0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 s="3">
        <v>-1</v>
      </c>
      <c r="AL534" s="3">
        <v>1</v>
      </c>
      <c r="AM534" s="3">
        <v>1</v>
      </c>
      <c r="AN534" s="3">
        <v>1</v>
      </c>
      <c r="AO534" s="3">
        <v>1</v>
      </c>
      <c r="AP534">
        <v>0</v>
      </c>
      <c r="AQ534" s="3">
        <v>-1</v>
      </c>
      <c r="AR534" s="3">
        <v>1</v>
      </c>
      <c r="AS534" s="3">
        <v>1</v>
      </c>
      <c r="AT534">
        <v>-1</v>
      </c>
      <c r="AU534">
        <v>1</v>
      </c>
      <c r="AV534">
        <v>1</v>
      </c>
      <c r="AW534">
        <v>1</v>
      </c>
      <c r="AX534">
        <v>3</v>
      </c>
      <c r="AY534">
        <v>0</v>
      </c>
      <c r="AZ534">
        <v>1</v>
      </c>
      <c r="BA534">
        <v>1</v>
      </c>
      <c r="BB534">
        <v>1</v>
      </c>
      <c r="BC534">
        <v>7</v>
      </c>
      <c r="BD534">
        <v>1</v>
      </c>
      <c r="BE534">
        <v>-1</v>
      </c>
      <c r="BF534">
        <v>4</v>
      </c>
      <c r="BG534">
        <v>1</v>
      </c>
      <c r="BH534">
        <v>1</v>
      </c>
      <c r="BI534">
        <v>1</v>
      </c>
      <c r="BJ534">
        <v>0</v>
      </c>
      <c r="BK534">
        <v>-1</v>
      </c>
      <c r="BL534">
        <v>1</v>
      </c>
      <c r="BM534">
        <v>20</v>
      </c>
      <c r="BN534" t="s">
        <v>2459</v>
      </c>
    </row>
    <row r="535" spans="1:66" x14ac:dyDescent="0.2">
      <c r="A535" t="s">
        <v>1274</v>
      </c>
      <c r="B535" t="s">
        <v>1280</v>
      </c>
      <c r="C535" t="s">
        <v>91</v>
      </c>
      <c r="D535" t="s">
        <v>92</v>
      </c>
      <c r="E535" t="s">
        <v>93</v>
      </c>
      <c r="F535" t="s">
        <v>94</v>
      </c>
      <c r="G535">
        <v>20</v>
      </c>
      <c r="H535">
        <v>15</v>
      </c>
      <c r="I535">
        <v>58</v>
      </c>
      <c r="J535" t="s">
        <v>347</v>
      </c>
      <c r="K535">
        <v>11</v>
      </c>
      <c r="L535">
        <v>10</v>
      </c>
      <c r="M535">
        <v>9</v>
      </c>
      <c r="N535">
        <v>20</v>
      </c>
      <c r="O535">
        <v>0.81818181818181801</v>
      </c>
      <c r="P535">
        <v>4</v>
      </c>
      <c r="Q535">
        <v>3</v>
      </c>
      <c r="R535">
        <v>3</v>
      </c>
      <c r="S535">
        <v>6</v>
      </c>
      <c r="T535">
        <v>0.75</v>
      </c>
      <c r="U535">
        <v>5</v>
      </c>
      <c r="V535">
        <v>4</v>
      </c>
      <c r="W535">
        <v>3</v>
      </c>
      <c r="X535">
        <v>32</v>
      </c>
      <c r="Y535">
        <v>0.6</v>
      </c>
      <c r="Z535" s="3">
        <v>-1</v>
      </c>
      <c r="AA535" s="3">
        <v>1</v>
      </c>
      <c r="AB535" s="3">
        <v>1</v>
      </c>
      <c r="AC535" s="3">
        <v>1</v>
      </c>
      <c r="AD535" s="3">
        <v>1</v>
      </c>
      <c r="AE535">
        <v>0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-1</v>
      </c>
      <c r="AL535" s="3">
        <v>1</v>
      </c>
      <c r="AM535" s="3">
        <v>1</v>
      </c>
      <c r="AN535" s="3">
        <v>1</v>
      </c>
      <c r="AO535" s="3">
        <v>1</v>
      </c>
      <c r="AP535">
        <v>0</v>
      </c>
      <c r="AQ535" s="3">
        <v>-1</v>
      </c>
      <c r="AR535" s="3">
        <v>1</v>
      </c>
      <c r="AS535" s="3">
        <v>1</v>
      </c>
      <c r="AT535">
        <v>-1</v>
      </c>
      <c r="AU535">
        <v>1</v>
      </c>
      <c r="AV535">
        <v>1</v>
      </c>
      <c r="AW535">
        <v>1</v>
      </c>
      <c r="AX535">
        <v>3</v>
      </c>
      <c r="AY535">
        <v>0</v>
      </c>
      <c r="AZ535">
        <v>1</v>
      </c>
      <c r="BA535">
        <v>1</v>
      </c>
      <c r="BB535">
        <v>1</v>
      </c>
      <c r="BC535">
        <v>10</v>
      </c>
      <c r="BD535">
        <v>1</v>
      </c>
      <c r="BE535">
        <v>-1</v>
      </c>
      <c r="BF535">
        <v>4</v>
      </c>
      <c r="BG535">
        <v>1</v>
      </c>
      <c r="BH535">
        <v>1</v>
      </c>
      <c r="BI535">
        <v>1</v>
      </c>
      <c r="BJ535">
        <v>0</v>
      </c>
      <c r="BK535">
        <v>-1</v>
      </c>
      <c r="BL535">
        <v>1</v>
      </c>
      <c r="BM535">
        <v>30</v>
      </c>
      <c r="BN535" t="s">
        <v>2459</v>
      </c>
    </row>
    <row r="536" spans="1:66" x14ac:dyDescent="0.2">
      <c r="A536" t="s">
        <v>1274</v>
      </c>
      <c r="B536" t="s">
        <v>1281</v>
      </c>
      <c r="C536" t="s">
        <v>91</v>
      </c>
      <c r="D536" t="s">
        <v>92</v>
      </c>
      <c r="E536" t="s">
        <v>93</v>
      </c>
      <c r="F536" t="s">
        <v>94</v>
      </c>
      <c r="G536">
        <v>20</v>
      </c>
      <c r="H536">
        <v>14</v>
      </c>
      <c r="I536">
        <v>36</v>
      </c>
      <c r="J536" t="s">
        <v>95</v>
      </c>
      <c r="K536">
        <v>11</v>
      </c>
      <c r="L536">
        <v>10</v>
      </c>
      <c r="M536">
        <v>9</v>
      </c>
      <c r="N536">
        <v>17</v>
      </c>
      <c r="O536">
        <v>0.81818181818181801</v>
      </c>
      <c r="P536">
        <v>4</v>
      </c>
      <c r="Q536">
        <v>3</v>
      </c>
      <c r="R536">
        <v>2</v>
      </c>
      <c r="S536">
        <v>5</v>
      </c>
      <c r="T536">
        <v>0.5</v>
      </c>
      <c r="U536">
        <v>5</v>
      </c>
      <c r="V536">
        <v>4</v>
      </c>
      <c r="W536">
        <v>3</v>
      </c>
      <c r="X536">
        <v>14</v>
      </c>
      <c r="Y536">
        <v>0.6</v>
      </c>
      <c r="Z536" s="3">
        <v>-1</v>
      </c>
      <c r="AA536" s="3">
        <v>1</v>
      </c>
      <c r="AB536" s="3">
        <v>1</v>
      </c>
      <c r="AC536" s="3">
        <v>1</v>
      </c>
      <c r="AD536" s="3">
        <v>1</v>
      </c>
      <c r="AE536">
        <v>0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-1</v>
      </c>
      <c r="AL536" s="3">
        <v>1</v>
      </c>
      <c r="AM536">
        <v>0</v>
      </c>
      <c r="AN536" s="3">
        <v>1</v>
      </c>
      <c r="AO536" s="3">
        <v>1</v>
      </c>
      <c r="AP536">
        <v>0</v>
      </c>
      <c r="AQ536" s="3">
        <v>-1</v>
      </c>
      <c r="AR536" s="3">
        <v>1</v>
      </c>
      <c r="AS536" s="3">
        <v>1</v>
      </c>
      <c r="AT536">
        <v>-1</v>
      </c>
      <c r="AU536">
        <v>1</v>
      </c>
      <c r="AV536">
        <v>1</v>
      </c>
      <c r="AW536">
        <v>1</v>
      </c>
      <c r="AX536">
        <v>3</v>
      </c>
      <c r="AY536">
        <v>0</v>
      </c>
      <c r="AZ536">
        <v>1</v>
      </c>
      <c r="BA536">
        <v>1</v>
      </c>
      <c r="BB536">
        <v>1</v>
      </c>
      <c r="BC536">
        <v>7</v>
      </c>
      <c r="BD536">
        <v>1</v>
      </c>
      <c r="BE536">
        <v>-1</v>
      </c>
      <c r="BF536">
        <v>4</v>
      </c>
      <c r="BG536">
        <v>0</v>
      </c>
      <c r="BH536">
        <v>1</v>
      </c>
      <c r="BI536">
        <v>1</v>
      </c>
      <c r="BJ536">
        <v>0</v>
      </c>
      <c r="BK536">
        <v>-1</v>
      </c>
      <c r="BL536">
        <v>1</v>
      </c>
      <c r="BM536">
        <v>12</v>
      </c>
      <c r="BN536" t="s">
        <v>2458</v>
      </c>
    </row>
    <row r="537" spans="1:66" x14ac:dyDescent="0.2">
      <c r="A537" t="s">
        <v>1395</v>
      </c>
      <c r="B537" t="s">
        <v>1396</v>
      </c>
      <c r="C537" t="s">
        <v>91</v>
      </c>
      <c r="D537" t="s">
        <v>92</v>
      </c>
      <c r="E537" t="s">
        <v>93</v>
      </c>
      <c r="F537" t="s">
        <v>94</v>
      </c>
      <c r="G537">
        <v>20</v>
      </c>
      <c r="H537">
        <v>11</v>
      </c>
      <c r="I537">
        <v>25</v>
      </c>
      <c r="J537" t="s">
        <v>601</v>
      </c>
      <c r="K537">
        <v>11</v>
      </c>
      <c r="L537">
        <v>10</v>
      </c>
      <c r="M537">
        <v>8</v>
      </c>
      <c r="N537">
        <v>19</v>
      </c>
      <c r="O537">
        <v>0.72727272727272696</v>
      </c>
      <c r="P537">
        <v>4</v>
      </c>
      <c r="Q537">
        <v>3</v>
      </c>
      <c r="R537">
        <v>3</v>
      </c>
      <c r="S537">
        <v>6</v>
      </c>
      <c r="T537">
        <v>0.75</v>
      </c>
      <c r="U537">
        <v>5</v>
      </c>
      <c r="V537">
        <v>4</v>
      </c>
      <c r="W537">
        <v>0</v>
      </c>
      <c r="X537">
        <v>0</v>
      </c>
      <c r="Y537">
        <v>0</v>
      </c>
      <c r="Z537" s="3">
        <v>-1</v>
      </c>
      <c r="AA537" s="3">
        <v>1</v>
      </c>
      <c r="AB537" s="3">
        <v>1</v>
      </c>
      <c r="AC537" s="3">
        <v>1</v>
      </c>
      <c r="AD537" s="3">
        <v>1</v>
      </c>
      <c r="AE537">
        <v>0</v>
      </c>
      <c r="AF537">
        <v>0</v>
      </c>
      <c r="AG537" s="3">
        <v>1</v>
      </c>
      <c r="AH537" s="3">
        <v>1</v>
      </c>
      <c r="AI537" s="3">
        <v>1</v>
      </c>
      <c r="AJ537" s="3">
        <v>1</v>
      </c>
      <c r="AK537" s="3">
        <v>-1</v>
      </c>
      <c r="AL537" s="3">
        <v>1</v>
      </c>
      <c r="AM537" s="3">
        <v>1</v>
      </c>
      <c r="AN537" s="3">
        <v>1</v>
      </c>
      <c r="AO537">
        <v>0</v>
      </c>
      <c r="AP537">
        <v>0</v>
      </c>
      <c r="AQ537" s="3">
        <v>-1</v>
      </c>
      <c r="AR537">
        <v>0</v>
      </c>
      <c r="AS537">
        <v>0</v>
      </c>
      <c r="AT537">
        <v>-1</v>
      </c>
      <c r="AU537">
        <v>1</v>
      </c>
      <c r="AV537">
        <v>3</v>
      </c>
      <c r="AW537">
        <v>1</v>
      </c>
      <c r="AX537">
        <v>4</v>
      </c>
      <c r="AY537">
        <v>0</v>
      </c>
      <c r="AZ537">
        <v>0</v>
      </c>
      <c r="BA537">
        <v>1</v>
      </c>
      <c r="BB537">
        <v>1</v>
      </c>
      <c r="BC537">
        <v>7</v>
      </c>
      <c r="BD537">
        <v>1</v>
      </c>
      <c r="BE537">
        <v>-1</v>
      </c>
      <c r="BF537">
        <v>4</v>
      </c>
      <c r="BG537">
        <v>1</v>
      </c>
      <c r="BH537">
        <v>1</v>
      </c>
      <c r="BI537">
        <v>0</v>
      </c>
      <c r="BJ537">
        <v>0</v>
      </c>
      <c r="BK537">
        <v>-1</v>
      </c>
      <c r="BL537">
        <v>0</v>
      </c>
      <c r="BM537">
        <v>0</v>
      </c>
      <c r="BN537" t="s">
        <v>2462</v>
      </c>
    </row>
    <row r="538" spans="1:66" x14ac:dyDescent="0.2">
      <c r="A538" t="s">
        <v>1395</v>
      </c>
      <c r="B538" t="s">
        <v>1397</v>
      </c>
      <c r="C538" t="s">
        <v>91</v>
      </c>
      <c r="D538" t="s">
        <v>92</v>
      </c>
      <c r="E538" t="s">
        <v>93</v>
      </c>
      <c r="F538" t="s">
        <v>94</v>
      </c>
      <c r="G538">
        <v>20</v>
      </c>
      <c r="H538">
        <v>11</v>
      </c>
      <c r="I538">
        <v>25</v>
      </c>
      <c r="J538" t="s">
        <v>601</v>
      </c>
      <c r="K538">
        <v>11</v>
      </c>
      <c r="L538">
        <v>10</v>
      </c>
      <c r="M538">
        <v>8</v>
      </c>
      <c r="N538">
        <v>19</v>
      </c>
      <c r="O538">
        <v>0.72727272727272696</v>
      </c>
      <c r="P538">
        <v>4</v>
      </c>
      <c r="Q538">
        <v>3</v>
      </c>
      <c r="R538">
        <v>3</v>
      </c>
      <c r="S538">
        <v>6</v>
      </c>
      <c r="T538">
        <v>0.75</v>
      </c>
      <c r="U538">
        <v>5</v>
      </c>
      <c r="V538">
        <v>4</v>
      </c>
      <c r="W538">
        <v>0</v>
      </c>
      <c r="X538">
        <v>0</v>
      </c>
      <c r="Y538">
        <v>0</v>
      </c>
      <c r="Z538" s="3">
        <v>-1</v>
      </c>
      <c r="AA538" s="3">
        <v>1</v>
      </c>
      <c r="AB538" s="3">
        <v>1</v>
      </c>
      <c r="AC538" s="3">
        <v>1</v>
      </c>
      <c r="AD538" s="3">
        <v>1</v>
      </c>
      <c r="AE538">
        <v>0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-1</v>
      </c>
      <c r="AL538" s="3">
        <v>1</v>
      </c>
      <c r="AM538" s="3">
        <v>1</v>
      </c>
      <c r="AN538" s="3">
        <v>1</v>
      </c>
      <c r="AO538">
        <v>0</v>
      </c>
      <c r="AP538">
        <v>0</v>
      </c>
      <c r="AQ538" s="3">
        <v>-1</v>
      </c>
      <c r="AR538">
        <v>0</v>
      </c>
      <c r="AS538">
        <v>0</v>
      </c>
      <c r="AT538">
        <v>-1</v>
      </c>
      <c r="AU538">
        <v>1</v>
      </c>
      <c r="AV538">
        <v>3</v>
      </c>
      <c r="AW538">
        <v>1</v>
      </c>
      <c r="AX538">
        <v>4</v>
      </c>
      <c r="AY538">
        <v>0</v>
      </c>
      <c r="AZ538">
        <v>0</v>
      </c>
      <c r="BA538">
        <v>1</v>
      </c>
      <c r="BB538">
        <v>1</v>
      </c>
      <c r="BC538">
        <v>7</v>
      </c>
      <c r="BD538">
        <v>1</v>
      </c>
      <c r="BE538">
        <v>-1</v>
      </c>
      <c r="BF538">
        <v>4</v>
      </c>
      <c r="BG538">
        <v>1</v>
      </c>
      <c r="BH538">
        <v>1</v>
      </c>
      <c r="BI538">
        <v>0</v>
      </c>
      <c r="BJ538">
        <v>0</v>
      </c>
      <c r="BK538">
        <v>-1</v>
      </c>
      <c r="BL538">
        <v>0</v>
      </c>
      <c r="BM538">
        <v>0</v>
      </c>
      <c r="BN538" t="s">
        <v>2462</v>
      </c>
    </row>
    <row r="539" spans="1:66" x14ac:dyDescent="0.2">
      <c r="A539" t="s">
        <v>1395</v>
      </c>
      <c r="B539" t="s">
        <v>1398</v>
      </c>
      <c r="C539" t="s">
        <v>91</v>
      </c>
      <c r="D539" t="s">
        <v>92</v>
      </c>
      <c r="E539" t="s">
        <v>93</v>
      </c>
      <c r="F539" t="s">
        <v>94</v>
      </c>
      <c r="G539">
        <v>20</v>
      </c>
      <c r="H539">
        <v>11</v>
      </c>
      <c r="I539">
        <v>24</v>
      </c>
      <c r="J539" t="s">
        <v>601</v>
      </c>
      <c r="K539">
        <v>11</v>
      </c>
      <c r="L539">
        <v>10</v>
      </c>
      <c r="M539">
        <v>8</v>
      </c>
      <c r="N539">
        <v>18</v>
      </c>
      <c r="O539">
        <v>0.72727272727272696</v>
      </c>
      <c r="P539">
        <v>4</v>
      </c>
      <c r="Q539">
        <v>3</v>
      </c>
      <c r="R539">
        <v>3</v>
      </c>
      <c r="S539">
        <v>6</v>
      </c>
      <c r="T539">
        <v>0.75</v>
      </c>
      <c r="U539">
        <v>5</v>
      </c>
      <c r="V539">
        <v>4</v>
      </c>
      <c r="W539">
        <v>0</v>
      </c>
      <c r="X539">
        <v>0</v>
      </c>
      <c r="Y539">
        <v>0</v>
      </c>
      <c r="Z539" s="3">
        <v>-1</v>
      </c>
      <c r="AA539" s="3">
        <v>1</v>
      </c>
      <c r="AB539" s="3">
        <v>1</v>
      </c>
      <c r="AC539" s="3">
        <v>1</v>
      </c>
      <c r="AD539" s="3">
        <v>1</v>
      </c>
      <c r="AE539">
        <v>0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 s="3">
        <v>-1</v>
      </c>
      <c r="AL539" s="3">
        <v>1</v>
      </c>
      <c r="AM539" s="3">
        <v>1</v>
      </c>
      <c r="AN539" s="3">
        <v>1</v>
      </c>
      <c r="AO539">
        <v>0</v>
      </c>
      <c r="AP539">
        <v>0</v>
      </c>
      <c r="AQ539" s="3">
        <v>-1</v>
      </c>
      <c r="AR539">
        <v>0</v>
      </c>
      <c r="AS539">
        <v>0</v>
      </c>
      <c r="AT539">
        <v>-1</v>
      </c>
      <c r="AU539">
        <v>1</v>
      </c>
      <c r="AV539">
        <v>3</v>
      </c>
      <c r="AW539">
        <v>1</v>
      </c>
      <c r="AX539">
        <v>4</v>
      </c>
      <c r="AY539">
        <v>0</v>
      </c>
      <c r="AZ539">
        <v>0</v>
      </c>
      <c r="BA539">
        <v>1</v>
      </c>
      <c r="BB539">
        <v>1</v>
      </c>
      <c r="BC539">
        <v>6</v>
      </c>
      <c r="BD539">
        <v>1</v>
      </c>
      <c r="BE539">
        <v>-1</v>
      </c>
      <c r="BF539">
        <v>4</v>
      </c>
      <c r="BG539">
        <v>1</v>
      </c>
      <c r="BH539">
        <v>1</v>
      </c>
      <c r="BI539">
        <v>0</v>
      </c>
      <c r="BJ539">
        <v>0</v>
      </c>
      <c r="BK539">
        <v>-1</v>
      </c>
      <c r="BL539">
        <v>0</v>
      </c>
      <c r="BM539">
        <v>0</v>
      </c>
      <c r="BN539" t="s">
        <v>2462</v>
      </c>
    </row>
    <row r="540" spans="1:66" x14ac:dyDescent="0.2">
      <c r="A540" t="s">
        <v>1395</v>
      </c>
      <c r="B540" t="s">
        <v>1399</v>
      </c>
      <c r="C540" t="s">
        <v>91</v>
      </c>
      <c r="D540" t="s">
        <v>92</v>
      </c>
      <c r="E540" t="s">
        <v>93</v>
      </c>
      <c r="F540" t="s">
        <v>94</v>
      </c>
      <c r="G540">
        <v>20</v>
      </c>
      <c r="H540">
        <v>11</v>
      </c>
      <c r="I540">
        <v>21</v>
      </c>
      <c r="J540" t="s">
        <v>601</v>
      </c>
      <c r="K540">
        <v>11</v>
      </c>
      <c r="L540">
        <v>10</v>
      </c>
      <c r="M540">
        <v>8</v>
      </c>
      <c r="N540">
        <v>15</v>
      </c>
      <c r="O540">
        <v>0.72727272727272696</v>
      </c>
      <c r="P540">
        <v>4</v>
      </c>
      <c r="Q540">
        <v>3</v>
      </c>
      <c r="R540">
        <v>3</v>
      </c>
      <c r="S540">
        <v>6</v>
      </c>
      <c r="T540">
        <v>0.75</v>
      </c>
      <c r="U540">
        <v>5</v>
      </c>
      <c r="V540">
        <v>4</v>
      </c>
      <c r="W540">
        <v>0</v>
      </c>
      <c r="X540">
        <v>0</v>
      </c>
      <c r="Y540">
        <v>0</v>
      </c>
      <c r="Z540" s="3">
        <v>-1</v>
      </c>
      <c r="AA540" s="3">
        <v>1</v>
      </c>
      <c r="AB540" s="3">
        <v>1</v>
      </c>
      <c r="AC540" s="3">
        <v>1</v>
      </c>
      <c r="AD540" s="3">
        <v>1</v>
      </c>
      <c r="AE540">
        <v>0</v>
      </c>
      <c r="AF540">
        <v>0</v>
      </c>
      <c r="AG540" s="3">
        <v>1</v>
      </c>
      <c r="AH540" s="3">
        <v>1</v>
      </c>
      <c r="AI540" s="3">
        <v>1</v>
      </c>
      <c r="AJ540" s="3">
        <v>1</v>
      </c>
      <c r="AK540" s="3">
        <v>-1</v>
      </c>
      <c r="AL540" s="3">
        <v>1</v>
      </c>
      <c r="AM540" s="3">
        <v>1</v>
      </c>
      <c r="AN540" s="3">
        <v>1</v>
      </c>
      <c r="AO540">
        <v>0</v>
      </c>
      <c r="AP540">
        <v>0</v>
      </c>
      <c r="AQ540" s="3">
        <v>-1</v>
      </c>
      <c r="AR540">
        <v>0</v>
      </c>
      <c r="AS540">
        <v>0</v>
      </c>
      <c r="AT540">
        <v>-1</v>
      </c>
      <c r="AU540">
        <v>1</v>
      </c>
      <c r="AV540">
        <v>1</v>
      </c>
      <c r="AW540">
        <v>1</v>
      </c>
      <c r="AX540">
        <v>2</v>
      </c>
      <c r="AY540">
        <v>0</v>
      </c>
      <c r="AZ540">
        <v>0</v>
      </c>
      <c r="BA540">
        <v>1</v>
      </c>
      <c r="BB540">
        <v>1</v>
      </c>
      <c r="BC540">
        <v>7</v>
      </c>
      <c r="BD540">
        <v>1</v>
      </c>
      <c r="BE540">
        <v>-1</v>
      </c>
      <c r="BF540">
        <v>4</v>
      </c>
      <c r="BG540">
        <v>1</v>
      </c>
      <c r="BH540">
        <v>1</v>
      </c>
      <c r="BI540">
        <v>0</v>
      </c>
      <c r="BJ540">
        <v>0</v>
      </c>
      <c r="BK540">
        <v>-1</v>
      </c>
      <c r="BL540">
        <v>0</v>
      </c>
      <c r="BM540">
        <v>0</v>
      </c>
      <c r="BN540" t="s">
        <v>2462</v>
      </c>
    </row>
    <row r="541" spans="1:66" x14ac:dyDescent="0.2">
      <c r="A541" t="s">
        <v>1395</v>
      </c>
      <c r="B541" t="s">
        <v>1400</v>
      </c>
      <c r="C541" t="s">
        <v>91</v>
      </c>
      <c r="D541" t="s">
        <v>92</v>
      </c>
      <c r="E541" t="s">
        <v>93</v>
      </c>
      <c r="F541" t="s">
        <v>94</v>
      </c>
      <c r="G541">
        <v>20</v>
      </c>
      <c r="H541">
        <v>11</v>
      </c>
      <c r="I541">
        <v>19</v>
      </c>
      <c r="J541" t="s">
        <v>601</v>
      </c>
      <c r="K541">
        <v>11</v>
      </c>
      <c r="L541">
        <v>10</v>
      </c>
      <c r="M541">
        <v>8</v>
      </c>
      <c r="N541">
        <v>13</v>
      </c>
      <c r="O541">
        <v>0.72727272727272696</v>
      </c>
      <c r="P541">
        <v>4</v>
      </c>
      <c r="Q541">
        <v>3</v>
      </c>
      <c r="R541">
        <v>3</v>
      </c>
      <c r="S541">
        <v>6</v>
      </c>
      <c r="T541">
        <v>0.75</v>
      </c>
      <c r="U541">
        <v>5</v>
      </c>
      <c r="V541">
        <v>4</v>
      </c>
      <c r="W541">
        <v>0</v>
      </c>
      <c r="X541">
        <v>0</v>
      </c>
      <c r="Y541">
        <v>0</v>
      </c>
      <c r="Z541" s="3">
        <v>-1</v>
      </c>
      <c r="AA541" s="3">
        <v>1</v>
      </c>
      <c r="AB541" s="3">
        <v>1</v>
      </c>
      <c r="AC541" s="3">
        <v>1</v>
      </c>
      <c r="AD541" s="3">
        <v>1</v>
      </c>
      <c r="AE541">
        <v>0</v>
      </c>
      <c r="AF541">
        <v>0</v>
      </c>
      <c r="AG541" s="3">
        <v>1</v>
      </c>
      <c r="AH541" s="3">
        <v>1</v>
      </c>
      <c r="AI541" s="3">
        <v>1</v>
      </c>
      <c r="AJ541" s="3">
        <v>1</v>
      </c>
      <c r="AK541" s="3">
        <v>-1</v>
      </c>
      <c r="AL541" s="3">
        <v>1</v>
      </c>
      <c r="AM541" s="3">
        <v>1</v>
      </c>
      <c r="AN541" s="3">
        <v>1</v>
      </c>
      <c r="AO541">
        <v>0</v>
      </c>
      <c r="AP541">
        <v>0</v>
      </c>
      <c r="AQ541" s="3">
        <v>-1</v>
      </c>
      <c r="AR541">
        <v>0</v>
      </c>
      <c r="AS541">
        <v>0</v>
      </c>
      <c r="AT541">
        <v>-1</v>
      </c>
      <c r="AU541">
        <v>1</v>
      </c>
      <c r="AV541">
        <v>1</v>
      </c>
      <c r="AW541">
        <v>1</v>
      </c>
      <c r="AX541">
        <v>2</v>
      </c>
      <c r="AY541">
        <v>0</v>
      </c>
      <c r="AZ541">
        <v>0</v>
      </c>
      <c r="BA541">
        <v>1</v>
      </c>
      <c r="BB541">
        <v>1</v>
      </c>
      <c r="BC541">
        <v>5</v>
      </c>
      <c r="BD541">
        <v>1</v>
      </c>
      <c r="BE541">
        <v>-1</v>
      </c>
      <c r="BF541">
        <v>4</v>
      </c>
      <c r="BG541">
        <v>1</v>
      </c>
      <c r="BH541">
        <v>1</v>
      </c>
      <c r="BI541">
        <v>0</v>
      </c>
      <c r="BJ541">
        <v>0</v>
      </c>
      <c r="BK541">
        <v>-1</v>
      </c>
      <c r="BL541">
        <v>0</v>
      </c>
      <c r="BM541">
        <v>0</v>
      </c>
      <c r="BN541" t="s">
        <v>2462</v>
      </c>
    </row>
    <row r="542" spans="1:66" x14ac:dyDescent="0.2">
      <c r="A542" t="s">
        <v>1395</v>
      </c>
      <c r="B542" t="s">
        <v>1401</v>
      </c>
      <c r="C542" t="s">
        <v>91</v>
      </c>
      <c r="D542" t="s">
        <v>92</v>
      </c>
      <c r="E542" t="s">
        <v>93</v>
      </c>
      <c r="F542" t="s">
        <v>94</v>
      </c>
      <c r="G542">
        <v>20</v>
      </c>
      <c r="H542">
        <v>11</v>
      </c>
      <c r="I542">
        <v>25</v>
      </c>
      <c r="J542" t="s">
        <v>601</v>
      </c>
      <c r="K542">
        <v>11</v>
      </c>
      <c r="L542">
        <v>10</v>
      </c>
      <c r="M542">
        <v>8</v>
      </c>
      <c r="N542">
        <v>19</v>
      </c>
      <c r="O542">
        <v>0.72727272727272696</v>
      </c>
      <c r="P542">
        <v>4</v>
      </c>
      <c r="Q542">
        <v>3</v>
      </c>
      <c r="R542">
        <v>3</v>
      </c>
      <c r="S542">
        <v>6</v>
      </c>
      <c r="T542">
        <v>0.75</v>
      </c>
      <c r="U542">
        <v>5</v>
      </c>
      <c r="V542">
        <v>4</v>
      </c>
      <c r="W542">
        <v>0</v>
      </c>
      <c r="X542">
        <v>0</v>
      </c>
      <c r="Y542">
        <v>0</v>
      </c>
      <c r="Z542" s="3">
        <v>-1</v>
      </c>
      <c r="AA542" s="3">
        <v>1</v>
      </c>
      <c r="AB542" s="3">
        <v>1</v>
      </c>
      <c r="AC542" s="3">
        <v>1</v>
      </c>
      <c r="AD542" s="3">
        <v>1</v>
      </c>
      <c r="AE542">
        <v>0</v>
      </c>
      <c r="AF542">
        <v>0</v>
      </c>
      <c r="AG542" s="3">
        <v>1</v>
      </c>
      <c r="AH542" s="3">
        <v>1</v>
      </c>
      <c r="AI542" s="3">
        <v>1</v>
      </c>
      <c r="AJ542" s="3">
        <v>1</v>
      </c>
      <c r="AK542" s="3">
        <v>-1</v>
      </c>
      <c r="AL542" s="3">
        <v>1</v>
      </c>
      <c r="AM542" s="3">
        <v>1</v>
      </c>
      <c r="AN542" s="3">
        <v>1</v>
      </c>
      <c r="AO542">
        <v>0</v>
      </c>
      <c r="AP542">
        <v>0</v>
      </c>
      <c r="AQ542" s="3">
        <v>-1</v>
      </c>
      <c r="AR542">
        <v>0</v>
      </c>
      <c r="AS542">
        <v>0</v>
      </c>
      <c r="AT542">
        <v>-1</v>
      </c>
      <c r="AU542">
        <v>1</v>
      </c>
      <c r="AV542">
        <v>2</v>
      </c>
      <c r="AW542">
        <v>1</v>
      </c>
      <c r="AX542">
        <v>3</v>
      </c>
      <c r="AY542">
        <v>0</v>
      </c>
      <c r="AZ542">
        <v>0</v>
      </c>
      <c r="BA542">
        <v>1</v>
      </c>
      <c r="BB542">
        <v>1</v>
      </c>
      <c r="BC542">
        <v>9</v>
      </c>
      <c r="BD542">
        <v>1</v>
      </c>
      <c r="BE542">
        <v>-1</v>
      </c>
      <c r="BF542">
        <v>4</v>
      </c>
      <c r="BG542">
        <v>1</v>
      </c>
      <c r="BH542">
        <v>1</v>
      </c>
      <c r="BI542">
        <v>0</v>
      </c>
      <c r="BJ542">
        <v>0</v>
      </c>
      <c r="BK542">
        <v>-1</v>
      </c>
      <c r="BL542">
        <v>0</v>
      </c>
      <c r="BM542">
        <v>0</v>
      </c>
      <c r="BN542" t="s">
        <v>2462</v>
      </c>
    </row>
    <row r="543" spans="1:66" x14ac:dyDescent="0.2">
      <c r="A543" t="s">
        <v>1395</v>
      </c>
      <c r="B543" t="s">
        <v>1402</v>
      </c>
      <c r="C543" t="s">
        <v>91</v>
      </c>
      <c r="D543" t="s">
        <v>92</v>
      </c>
      <c r="E543" t="s">
        <v>93</v>
      </c>
      <c r="F543" t="s">
        <v>94</v>
      </c>
      <c r="G543">
        <v>20</v>
      </c>
      <c r="H543">
        <v>11</v>
      </c>
      <c r="I543">
        <v>26</v>
      </c>
      <c r="J543" t="s">
        <v>601</v>
      </c>
      <c r="K543">
        <v>11</v>
      </c>
      <c r="L543">
        <v>10</v>
      </c>
      <c r="M543">
        <v>8</v>
      </c>
      <c r="N543">
        <v>20</v>
      </c>
      <c r="O543">
        <v>0.72727272727272696</v>
      </c>
      <c r="P543">
        <v>4</v>
      </c>
      <c r="Q543">
        <v>3</v>
      </c>
      <c r="R543">
        <v>3</v>
      </c>
      <c r="S543">
        <v>6</v>
      </c>
      <c r="T543">
        <v>0.75</v>
      </c>
      <c r="U543">
        <v>5</v>
      </c>
      <c r="V543">
        <v>4</v>
      </c>
      <c r="W543">
        <v>0</v>
      </c>
      <c r="X543">
        <v>0</v>
      </c>
      <c r="Y543">
        <v>0</v>
      </c>
      <c r="Z543" s="3">
        <v>-1</v>
      </c>
      <c r="AA543" s="3">
        <v>1</v>
      </c>
      <c r="AB543" s="3">
        <v>1</v>
      </c>
      <c r="AC543" s="3">
        <v>1</v>
      </c>
      <c r="AD543" s="3">
        <v>1</v>
      </c>
      <c r="AE543">
        <v>0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 s="3">
        <v>-1</v>
      </c>
      <c r="AL543" s="3">
        <v>1</v>
      </c>
      <c r="AM543" s="3">
        <v>1</v>
      </c>
      <c r="AN543" s="3">
        <v>1</v>
      </c>
      <c r="AO543">
        <v>0</v>
      </c>
      <c r="AP543">
        <v>0</v>
      </c>
      <c r="AQ543" s="3">
        <v>-1</v>
      </c>
      <c r="AR543">
        <v>0</v>
      </c>
      <c r="AS543">
        <v>0</v>
      </c>
      <c r="AT543">
        <v>-1</v>
      </c>
      <c r="AU543">
        <v>1</v>
      </c>
      <c r="AV543">
        <v>3</v>
      </c>
      <c r="AW543">
        <v>1</v>
      </c>
      <c r="AX543">
        <v>4</v>
      </c>
      <c r="AY543">
        <v>0</v>
      </c>
      <c r="AZ543">
        <v>0</v>
      </c>
      <c r="BA543">
        <v>1</v>
      </c>
      <c r="BB543">
        <v>1</v>
      </c>
      <c r="BC543">
        <v>8</v>
      </c>
      <c r="BD543">
        <v>1</v>
      </c>
      <c r="BE543">
        <v>-1</v>
      </c>
      <c r="BF543">
        <v>4</v>
      </c>
      <c r="BG543">
        <v>1</v>
      </c>
      <c r="BH543">
        <v>1</v>
      </c>
      <c r="BI543">
        <v>0</v>
      </c>
      <c r="BJ543">
        <v>0</v>
      </c>
      <c r="BK543">
        <v>-1</v>
      </c>
      <c r="BL543">
        <v>0</v>
      </c>
      <c r="BM543">
        <v>0</v>
      </c>
      <c r="BN543" t="s">
        <v>2462</v>
      </c>
    </row>
    <row r="544" spans="1:66" x14ac:dyDescent="0.2">
      <c r="A544" t="s">
        <v>1395</v>
      </c>
      <c r="B544" t="s">
        <v>1403</v>
      </c>
      <c r="C544" t="s">
        <v>91</v>
      </c>
      <c r="D544" t="s">
        <v>92</v>
      </c>
      <c r="E544" t="s">
        <v>93</v>
      </c>
      <c r="F544" t="s">
        <v>94</v>
      </c>
      <c r="G544">
        <v>20</v>
      </c>
      <c r="H544">
        <v>11</v>
      </c>
      <c r="I544">
        <v>27</v>
      </c>
      <c r="J544" t="s">
        <v>601</v>
      </c>
      <c r="K544">
        <v>11</v>
      </c>
      <c r="L544">
        <v>10</v>
      </c>
      <c r="M544">
        <v>8</v>
      </c>
      <c r="N544">
        <v>21</v>
      </c>
      <c r="O544">
        <v>0.72727272727272696</v>
      </c>
      <c r="P544">
        <v>4</v>
      </c>
      <c r="Q544">
        <v>3</v>
      </c>
      <c r="R544">
        <v>3</v>
      </c>
      <c r="S544">
        <v>6</v>
      </c>
      <c r="T544">
        <v>0.75</v>
      </c>
      <c r="U544">
        <v>5</v>
      </c>
      <c r="V544">
        <v>4</v>
      </c>
      <c r="W544">
        <v>0</v>
      </c>
      <c r="X544">
        <v>0</v>
      </c>
      <c r="Y544">
        <v>0</v>
      </c>
      <c r="Z544" s="3">
        <v>-1</v>
      </c>
      <c r="AA544" s="3">
        <v>1</v>
      </c>
      <c r="AB544" s="3">
        <v>1</v>
      </c>
      <c r="AC544" s="3">
        <v>1</v>
      </c>
      <c r="AD544" s="3">
        <v>1</v>
      </c>
      <c r="AE544">
        <v>0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 s="3">
        <v>-1</v>
      </c>
      <c r="AL544" s="3">
        <v>1</v>
      </c>
      <c r="AM544" s="3">
        <v>1</v>
      </c>
      <c r="AN544" s="3">
        <v>1</v>
      </c>
      <c r="AO544">
        <v>0</v>
      </c>
      <c r="AP544">
        <v>0</v>
      </c>
      <c r="AQ544" s="3">
        <v>-1</v>
      </c>
      <c r="AR544">
        <v>0</v>
      </c>
      <c r="AS544">
        <v>0</v>
      </c>
      <c r="AT544">
        <v>-1</v>
      </c>
      <c r="AU544">
        <v>1</v>
      </c>
      <c r="AV544">
        <v>5</v>
      </c>
      <c r="AW544">
        <v>1</v>
      </c>
      <c r="AX544">
        <v>6</v>
      </c>
      <c r="AY544">
        <v>0</v>
      </c>
      <c r="AZ544">
        <v>0</v>
      </c>
      <c r="BA544">
        <v>1</v>
      </c>
      <c r="BB544">
        <v>1</v>
      </c>
      <c r="BC544">
        <v>5</v>
      </c>
      <c r="BD544">
        <v>1</v>
      </c>
      <c r="BE544">
        <v>-1</v>
      </c>
      <c r="BF544">
        <v>4</v>
      </c>
      <c r="BG544">
        <v>1</v>
      </c>
      <c r="BH544">
        <v>1</v>
      </c>
      <c r="BI544">
        <v>0</v>
      </c>
      <c r="BJ544">
        <v>0</v>
      </c>
      <c r="BK544">
        <v>-1</v>
      </c>
      <c r="BL544">
        <v>0</v>
      </c>
      <c r="BM544">
        <v>0</v>
      </c>
      <c r="BN544" t="s">
        <v>2462</v>
      </c>
    </row>
    <row r="545" spans="1:66" x14ac:dyDescent="0.2">
      <c r="A545" t="s">
        <v>1395</v>
      </c>
      <c r="B545" t="s">
        <v>1404</v>
      </c>
      <c r="C545" t="s">
        <v>91</v>
      </c>
      <c r="D545" t="s">
        <v>92</v>
      </c>
      <c r="E545" t="s">
        <v>93</v>
      </c>
      <c r="F545" t="s">
        <v>94</v>
      </c>
      <c r="G545">
        <v>20</v>
      </c>
      <c r="H545">
        <v>11</v>
      </c>
      <c r="I545">
        <v>19</v>
      </c>
      <c r="J545" t="s">
        <v>601</v>
      </c>
      <c r="K545">
        <v>11</v>
      </c>
      <c r="L545">
        <v>10</v>
      </c>
      <c r="M545">
        <v>8</v>
      </c>
      <c r="N545">
        <v>13</v>
      </c>
      <c r="O545">
        <v>0.72727272727272696</v>
      </c>
      <c r="P545">
        <v>4</v>
      </c>
      <c r="Q545">
        <v>3</v>
      </c>
      <c r="R545">
        <v>3</v>
      </c>
      <c r="S545">
        <v>6</v>
      </c>
      <c r="T545">
        <v>0.75</v>
      </c>
      <c r="U545">
        <v>5</v>
      </c>
      <c r="V545">
        <v>4</v>
      </c>
      <c r="W545">
        <v>0</v>
      </c>
      <c r="X545">
        <v>0</v>
      </c>
      <c r="Y545">
        <v>0</v>
      </c>
      <c r="Z545" s="3">
        <v>-1</v>
      </c>
      <c r="AA545" s="3">
        <v>1</v>
      </c>
      <c r="AB545" s="3">
        <v>1</v>
      </c>
      <c r="AC545" s="3">
        <v>1</v>
      </c>
      <c r="AD545" s="3">
        <v>1</v>
      </c>
      <c r="AE545">
        <v>0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 s="3">
        <v>-1</v>
      </c>
      <c r="AL545" s="3">
        <v>1</v>
      </c>
      <c r="AM545" s="3">
        <v>1</v>
      </c>
      <c r="AN545" s="3">
        <v>1</v>
      </c>
      <c r="AO545">
        <v>0</v>
      </c>
      <c r="AP545">
        <v>0</v>
      </c>
      <c r="AQ545" s="3">
        <v>-1</v>
      </c>
      <c r="AR545">
        <v>0</v>
      </c>
      <c r="AS545">
        <v>0</v>
      </c>
      <c r="AT545">
        <v>-1</v>
      </c>
      <c r="AU545">
        <v>1</v>
      </c>
      <c r="AV545">
        <v>1</v>
      </c>
      <c r="AW545">
        <v>1</v>
      </c>
      <c r="AX545">
        <v>2</v>
      </c>
      <c r="AY545">
        <v>0</v>
      </c>
      <c r="AZ545">
        <v>0</v>
      </c>
      <c r="BA545">
        <v>1</v>
      </c>
      <c r="BB545">
        <v>1</v>
      </c>
      <c r="BC545">
        <v>5</v>
      </c>
      <c r="BD545">
        <v>1</v>
      </c>
      <c r="BE545">
        <v>-1</v>
      </c>
      <c r="BF545">
        <v>4</v>
      </c>
      <c r="BG545">
        <v>1</v>
      </c>
      <c r="BH545">
        <v>1</v>
      </c>
      <c r="BI545">
        <v>0</v>
      </c>
      <c r="BJ545">
        <v>0</v>
      </c>
      <c r="BK545">
        <v>-1</v>
      </c>
      <c r="BL545">
        <v>0</v>
      </c>
      <c r="BM545">
        <v>0</v>
      </c>
      <c r="BN545" t="s">
        <v>2462</v>
      </c>
    </row>
    <row r="546" spans="1:66" x14ac:dyDescent="0.2">
      <c r="A546" t="s">
        <v>1395</v>
      </c>
      <c r="B546" t="s">
        <v>1405</v>
      </c>
      <c r="C546" t="s">
        <v>91</v>
      </c>
      <c r="D546" t="s">
        <v>92</v>
      </c>
      <c r="E546" t="s">
        <v>93</v>
      </c>
      <c r="F546" t="s">
        <v>94</v>
      </c>
      <c r="G546">
        <v>20</v>
      </c>
      <c r="H546">
        <v>11</v>
      </c>
      <c r="I546">
        <v>20</v>
      </c>
      <c r="J546" t="s">
        <v>601</v>
      </c>
      <c r="K546">
        <v>11</v>
      </c>
      <c r="L546">
        <v>10</v>
      </c>
      <c r="M546">
        <v>8</v>
      </c>
      <c r="N546">
        <v>14</v>
      </c>
      <c r="O546">
        <v>0.72727272727272696</v>
      </c>
      <c r="P546">
        <v>4</v>
      </c>
      <c r="Q546">
        <v>3</v>
      </c>
      <c r="R546">
        <v>3</v>
      </c>
      <c r="S546">
        <v>6</v>
      </c>
      <c r="T546">
        <v>0.75</v>
      </c>
      <c r="U546">
        <v>5</v>
      </c>
      <c r="V546">
        <v>4</v>
      </c>
      <c r="W546">
        <v>0</v>
      </c>
      <c r="X546">
        <v>0</v>
      </c>
      <c r="Y546">
        <v>0</v>
      </c>
      <c r="Z546" s="3">
        <v>-1</v>
      </c>
      <c r="AA546" s="3">
        <v>1</v>
      </c>
      <c r="AB546" s="3">
        <v>1</v>
      </c>
      <c r="AC546" s="3">
        <v>1</v>
      </c>
      <c r="AD546" s="3">
        <v>1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 s="3">
        <v>-1</v>
      </c>
      <c r="AL546" s="3">
        <v>1</v>
      </c>
      <c r="AM546" s="3">
        <v>1</v>
      </c>
      <c r="AN546" s="3">
        <v>1</v>
      </c>
      <c r="AO546">
        <v>0</v>
      </c>
      <c r="AP546">
        <v>0</v>
      </c>
      <c r="AQ546" s="3">
        <v>-1</v>
      </c>
      <c r="AR546">
        <v>0</v>
      </c>
      <c r="AS546">
        <v>0</v>
      </c>
      <c r="AT546">
        <v>-1</v>
      </c>
      <c r="AU546">
        <v>1</v>
      </c>
      <c r="AV546">
        <v>1</v>
      </c>
      <c r="AW546">
        <v>1</v>
      </c>
      <c r="AX546">
        <v>2</v>
      </c>
      <c r="AY546">
        <v>0</v>
      </c>
      <c r="AZ546">
        <v>0</v>
      </c>
      <c r="BA546">
        <v>1</v>
      </c>
      <c r="BB546">
        <v>1</v>
      </c>
      <c r="BC546">
        <v>6</v>
      </c>
      <c r="BD546">
        <v>1</v>
      </c>
      <c r="BE546">
        <v>-1</v>
      </c>
      <c r="BF546">
        <v>4</v>
      </c>
      <c r="BG546">
        <v>1</v>
      </c>
      <c r="BH546">
        <v>1</v>
      </c>
      <c r="BI546">
        <v>0</v>
      </c>
      <c r="BJ546">
        <v>0</v>
      </c>
      <c r="BK546">
        <v>-1</v>
      </c>
      <c r="BL546">
        <v>0</v>
      </c>
      <c r="BM546">
        <v>0</v>
      </c>
      <c r="BN546" t="s">
        <v>2462</v>
      </c>
    </row>
    <row r="547" spans="1:66" x14ac:dyDescent="0.2">
      <c r="A547" t="s">
        <v>1395</v>
      </c>
      <c r="B547" t="s">
        <v>1406</v>
      </c>
      <c r="C547" t="s">
        <v>91</v>
      </c>
      <c r="D547" t="s">
        <v>92</v>
      </c>
      <c r="E547" t="s">
        <v>93</v>
      </c>
      <c r="F547" t="s">
        <v>94</v>
      </c>
      <c r="G547">
        <v>20</v>
      </c>
      <c r="H547">
        <v>11</v>
      </c>
      <c r="I547">
        <v>26</v>
      </c>
      <c r="J547" t="s">
        <v>601</v>
      </c>
      <c r="K547">
        <v>11</v>
      </c>
      <c r="L547">
        <v>10</v>
      </c>
      <c r="M547">
        <v>8</v>
      </c>
      <c r="N547">
        <v>20</v>
      </c>
      <c r="O547">
        <v>0.72727272727272696</v>
      </c>
      <c r="P547">
        <v>4</v>
      </c>
      <c r="Q547">
        <v>3</v>
      </c>
      <c r="R547">
        <v>3</v>
      </c>
      <c r="S547">
        <v>6</v>
      </c>
      <c r="T547">
        <v>0.75</v>
      </c>
      <c r="U547">
        <v>5</v>
      </c>
      <c r="V547">
        <v>4</v>
      </c>
      <c r="W547">
        <v>0</v>
      </c>
      <c r="X547">
        <v>0</v>
      </c>
      <c r="Y547">
        <v>0</v>
      </c>
      <c r="Z547" s="3">
        <v>-1</v>
      </c>
      <c r="AA547" s="3">
        <v>1</v>
      </c>
      <c r="AB547" s="3">
        <v>1</v>
      </c>
      <c r="AC547" s="3">
        <v>1</v>
      </c>
      <c r="AD547" s="3">
        <v>1</v>
      </c>
      <c r="AE547">
        <v>0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-1</v>
      </c>
      <c r="AL547" s="3">
        <v>1</v>
      </c>
      <c r="AM547" s="3">
        <v>1</v>
      </c>
      <c r="AN547" s="3">
        <v>1</v>
      </c>
      <c r="AO547">
        <v>0</v>
      </c>
      <c r="AP547">
        <v>0</v>
      </c>
      <c r="AQ547" s="3">
        <v>-1</v>
      </c>
      <c r="AR547">
        <v>0</v>
      </c>
      <c r="AS547">
        <v>0</v>
      </c>
      <c r="AT547">
        <v>-1</v>
      </c>
      <c r="AU547">
        <v>1</v>
      </c>
      <c r="AV547">
        <v>2</v>
      </c>
      <c r="AW547">
        <v>1</v>
      </c>
      <c r="AX547">
        <v>3</v>
      </c>
      <c r="AY547">
        <v>0</v>
      </c>
      <c r="AZ547">
        <v>0</v>
      </c>
      <c r="BA547">
        <v>1</v>
      </c>
      <c r="BB547">
        <v>1</v>
      </c>
      <c r="BC547">
        <v>10</v>
      </c>
      <c r="BD547">
        <v>1</v>
      </c>
      <c r="BE547">
        <v>-1</v>
      </c>
      <c r="BF547">
        <v>4</v>
      </c>
      <c r="BG547">
        <v>1</v>
      </c>
      <c r="BH547">
        <v>1</v>
      </c>
      <c r="BI547">
        <v>0</v>
      </c>
      <c r="BJ547">
        <v>0</v>
      </c>
      <c r="BK547">
        <v>-1</v>
      </c>
      <c r="BL547">
        <v>0</v>
      </c>
      <c r="BM547">
        <v>0</v>
      </c>
      <c r="BN547" t="s">
        <v>2462</v>
      </c>
    </row>
    <row r="548" spans="1:66" x14ac:dyDescent="0.2">
      <c r="A548" t="s">
        <v>1395</v>
      </c>
      <c r="B548" t="s">
        <v>1407</v>
      </c>
      <c r="C548" t="s">
        <v>91</v>
      </c>
      <c r="D548" t="s">
        <v>92</v>
      </c>
      <c r="E548" t="s">
        <v>93</v>
      </c>
      <c r="F548" t="s">
        <v>94</v>
      </c>
      <c r="G548">
        <v>20</v>
      </c>
      <c r="H548">
        <v>11</v>
      </c>
      <c r="I548">
        <v>20</v>
      </c>
      <c r="J548" t="s">
        <v>601</v>
      </c>
      <c r="K548">
        <v>11</v>
      </c>
      <c r="L548">
        <v>10</v>
      </c>
      <c r="M548">
        <v>8</v>
      </c>
      <c r="N548">
        <v>14</v>
      </c>
      <c r="O548">
        <v>0.72727272727272696</v>
      </c>
      <c r="P548">
        <v>4</v>
      </c>
      <c r="Q548">
        <v>3</v>
      </c>
      <c r="R548">
        <v>3</v>
      </c>
      <c r="S548">
        <v>6</v>
      </c>
      <c r="T548">
        <v>0.75</v>
      </c>
      <c r="U548">
        <v>5</v>
      </c>
      <c r="V548">
        <v>4</v>
      </c>
      <c r="W548">
        <v>0</v>
      </c>
      <c r="X548">
        <v>0</v>
      </c>
      <c r="Y548">
        <v>0</v>
      </c>
      <c r="Z548" s="3">
        <v>-1</v>
      </c>
      <c r="AA548" s="3">
        <v>1</v>
      </c>
      <c r="AB548" s="3">
        <v>1</v>
      </c>
      <c r="AC548" s="3">
        <v>1</v>
      </c>
      <c r="AD548" s="3">
        <v>1</v>
      </c>
      <c r="AE548">
        <v>0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 s="3">
        <v>-1</v>
      </c>
      <c r="AL548" s="3">
        <v>1</v>
      </c>
      <c r="AM548" s="3">
        <v>1</v>
      </c>
      <c r="AN548" s="3">
        <v>1</v>
      </c>
      <c r="AO548">
        <v>0</v>
      </c>
      <c r="AP548">
        <v>0</v>
      </c>
      <c r="AQ548" s="3">
        <v>-1</v>
      </c>
      <c r="AR548">
        <v>0</v>
      </c>
      <c r="AS548">
        <v>0</v>
      </c>
      <c r="AT548">
        <v>-1</v>
      </c>
      <c r="AU548">
        <v>1</v>
      </c>
      <c r="AV548">
        <v>2</v>
      </c>
      <c r="AW548">
        <v>1</v>
      </c>
      <c r="AX548">
        <v>3</v>
      </c>
      <c r="AY548">
        <v>0</v>
      </c>
      <c r="AZ548">
        <v>0</v>
      </c>
      <c r="BA548">
        <v>1</v>
      </c>
      <c r="BB548">
        <v>1</v>
      </c>
      <c r="BC548">
        <v>4</v>
      </c>
      <c r="BD548">
        <v>1</v>
      </c>
      <c r="BE548">
        <v>-1</v>
      </c>
      <c r="BF548">
        <v>4</v>
      </c>
      <c r="BG548">
        <v>1</v>
      </c>
      <c r="BH548">
        <v>1</v>
      </c>
      <c r="BI548">
        <v>0</v>
      </c>
      <c r="BJ548">
        <v>0</v>
      </c>
      <c r="BK548">
        <v>-1</v>
      </c>
      <c r="BL548">
        <v>0</v>
      </c>
      <c r="BM548">
        <v>0</v>
      </c>
      <c r="BN548" t="s">
        <v>2462</v>
      </c>
    </row>
    <row r="549" spans="1:66" x14ac:dyDescent="0.2">
      <c r="A549" t="s">
        <v>1395</v>
      </c>
      <c r="B549" t="s">
        <v>1408</v>
      </c>
      <c r="C549" t="s">
        <v>91</v>
      </c>
      <c r="D549" t="s">
        <v>92</v>
      </c>
      <c r="E549" t="s">
        <v>93</v>
      </c>
      <c r="F549" t="s">
        <v>94</v>
      </c>
      <c r="G549">
        <v>20</v>
      </c>
      <c r="H549">
        <v>11</v>
      </c>
      <c r="I549">
        <v>19</v>
      </c>
      <c r="J549" t="s">
        <v>601</v>
      </c>
      <c r="K549">
        <v>11</v>
      </c>
      <c r="L549">
        <v>10</v>
      </c>
      <c r="M549">
        <v>8</v>
      </c>
      <c r="N549">
        <v>13</v>
      </c>
      <c r="O549">
        <v>0.72727272727272696</v>
      </c>
      <c r="P549">
        <v>4</v>
      </c>
      <c r="Q549">
        <v>3</v>
      </c>
      <c r="R549">
        <v>3</v>
      </c>
      <c r="S549">
        <v>6</v>
      </c>
      <c r="T549">
        <v>0.75</v>
      </c>
      <c r="U549">
        <v>5</v>
      </c>
      <c r="V549">
        <v>4</v>
      </c>
      <c r="W549">
        <v>0</v>
      </c>
      <c r="X549">
        <v>0</v>
      </c>
      <c r="Y549">
        <v>0</v>
      </c>
      <c r="Z549" s="3">
        <v>-1</v>
      </c>
      <c r="AA549" s="3">
        <v>1</v>
      </c>
      <c r="AB549" s="3">
        <v>1</v>
      </c>
      <c r="AC549" s="3">
        <v>1</v>
      </c>
      <c r="AD549" s="3">
        <v>1</v>
      </c>
      <c r="AE549">
        <v>0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 s="3">
        <v>-1</v>
      </c>
      <c r="AL549" s="3">
        <v>1</v>
      </c>
      <c r="AM549" s="3">
        <v>1</v>
      </c>
      <c r="AN549" s="3">
        <v>1</v>
      </c>
      <c r="AO549">
        <v>0</v>
      </c>
      <c r="AP549">
        <v>0</v>
      </c>
      <c r="AQ549" s="3">
        <v>-1</v>
      </c>
      <c r="AR549">
        <v>0</v>
      </c>
      <c r="AS549">
        <v>0</v>
      </c>
      <c r="AT549">
        <v>-1</v>
      </c>
      <c r="AU549">
        <v>1</v>
      </c>
      <c r="AV549">
        <v>1</v>
      </c>
      <c r="AW549">
        <v>1</v>
      </c>
      <c r="AX549">
        <v>2</v>
      </c>
      <c r="AY549">
        <v>0</v>
      </c>
      <c r="AZ549">
        <v>0</v>
      </c>
      <c r="BA549">
        <v>1</v>
      </c>
      <c r="BB549">
        <v>1</v>
      </c>
      <c r="BC549">
        <v>5</v>
      </c>
      <c r="BD549">
        <v>1</v>
      </c>
      <c r="BE549">
        <v>-1</v>
      </c>
      <c r="BF549">
        <v>4</v>
      </c>
      <c r="BG549">
        <v>1</v>
      </c>
      <c r="BH549">
        <v>1</v>
      </c>
      <c r="BI549">
        <v>0</v>
      </c>
      <c r="BJ549">
        <v>0</v>
      </c>
      <c r="BK549">
        <v>-1</v>
      </c>
      <c r="BL549">
        <v>0</v>
      </c>
      <c r="BM549">
        <v>0</v>
      </c>
      <c r="BN549" t="s">
        <v>2462</v>
      </c>
    </row>
    <row r="550" spans="1:66" x14ac:dyDescent="0.2">
      <c r="A550" t="s">
        <v>1395</v>
      </c>
      <c r="B550" t="s">
        <v>1409</v>
      </c>
      <c r="C550" t="s">
        <v>91</v>
      </c>
      <c r="D550" t="s">
        <v>92</v>
      </c>
      <c r="E550" t="s">
        <v>93</v>
      </c>
      <c r="F550" t="s">
        <v>94</v>
      </c>
      <c r="G550">
        <v>20</v>
      </c>
      <c r="H550">
        <v>11</v>
      </c>
      <c r="I550">
        <v>21</v>
      </c>
      <c r="J550" t="s">
        <v>601</v>
      </c>
      <c r="K550">
        <v>11</v>
      </c>
      <c r="L550">
        <v>10</v>
      </c>
      <c r="M550">
        <v>8</v>
      </c>
      <c r="N550">
        <v>15</v>
      </c>
      <c r="O550">
        <v>0.72727272727272696</v>
      </c>
      <c r="P550">
        <v>4</v>
      </c>
      <c r="Q550">
        <v>3</v>
      </c>
      <c r="R550">
        <v>3</v>
      </c>
      <c r="S550">
        <v>6</v>
      </c>
      <c r="T550">
        <v>0.75</v>
      </c>
      <c r="U550">
        <v>5</v>
      </c>
      <c r="V550">
        <v>4</v>
      </c>
      <c r="W550">
        <v>0</v>
      </c>
      <c r="X550">
        <v>0</v>
      </c>
      <c r="Y550">
        <v>0</v>
      </c>
      <c r="Z550" s="3">
        <v>-1</v>
      </c>
      <c r="AA550" s="3">
        <v>1</v>
      </c>
      <c r="AB550" s="3">
        <v>1</v>
      </c>
      <c r="AC550" s="3">
        <v>1</v>
      </c>
      <c r="AD550" s="3">
        <v>1</v>
      </c>
      <c r="AE550">
        <v>0</v>
      </c>
      <c r="AF550">
        <v>0</v>
      </c>
      <c r="AG550" s="3">
        <v>1</v>
      </c>
      <c r="AH550" s="3">
        <v>1</v>
      </c>
      <c r="AI550" s="3">
        <v>1</v>
      </c>
      <c r="AJ550" s="3">
        <v>1</v>
      </c>
      <c r="AK550" s="3">
        <v>-1</v>
      </c>
      <c r="AL550" s="3">
        <v>1</v>
      </c>
      <c r="AM550" s="3">
        <v>1</v>
      </c>
      <c r="AN550" s="3">
        <v>1</v>
      </c>
      <c r="AO550">
        <v>0</v>
      </c>
      <c r="AP550">
        <v>0</v>
      </c>
      <c r="AQ550" s="3">
        <v>-1</v>
      </c>
      <c r="AR550">
        <v>0</v>
      </c>
      <c r="AS550">
        <v>0</v>
      </c>
      <c r="AT550">
        <v>-1</v>
      </c>
      <c r="AU550">
        <v>1</v>
      </c>
      <c r="AV550">
        <v>2</v>
      </c>
      <c r="AW550">
        <v>1</v>
      </c>
      <c r="AX550">
        <v>3</v>
      </c>
      <c r="AY550">
        <v>0</v>
      </c>
      <c r="AZ550">
        <v>0</v>
      </c>
      <c r="BA550">
        <v>1</v>
      </c>
      <c r="BB550">
        <v>1</v>
      </c>
      <c r="BC550">
        <v>5</v>
      </c>
      <c r="BD550">
        <v>1</v>
      </c>
      <c r="BE550">
        <v>-1</v>
      </c>
      <c r="BF550">
        <v>4</v>
      </c>
      <c r="BG550">
        <v>1</v>
      </c>
      <c r="BH550">
        <v>1</v>
      </c>
      <c r="BI550">
        <v>0</v>
      </c>
      <c r="BJ550">
        <v>0</v>
      </c>
      <c r="BK550">
        <v>-1</v>
      </c>
      <c r="BL550">
        <v>0</v>
      </c>
      <c r="BM550">
        <v>0</v>
      </c>
      <c r="BN550" t="s">
        <v>2462</v>
      </c>
    </row>
    <row r="551" spans="1:66" x14ac:dyDescent="0.2">
      <c r="A551" t="s">
        <v>1395</v>
      </c>
      <c r="B551" t="s">
        <v>1410</v>
      </c>
      <c r="C551" t="s">
        <v>91</v>
      </c>
      <c r="D551" t="s">
        <v>92</v>
      </c>
      <c r="E551" t="s">
        <v>93</v>
      </c>
      <c r="F551" t="s">
        <v>94</v>
      </c>
      <c r="G551">
        <v>20</v>
      </c>
      <c r="H551">
        <v>11</v>
      </c>
      <c r="I551">
        <v>18</v>
      </c>
      <c r="J551" t="s">
        <v>601</v>
      </c>
      <c r="K551">
        <v>11</v>
      </c>
      <c r="L551">
        <v>10</v>
      </c>
      <c r="M551">
        <v>8</v>
      </c>
      <c r="N551">
        <v>12</v>
      </c>
      <c r="O551">
        <v>0.72727272727272696</v>
      </c>
      <c r="P551">
        <v>4</v>
      </c>
      <c r="Q551">
        <v>3</v>
      </c>
      <c r="R551">
        <v>3</v>
      </c>
      <c r="S551">
        <v>6</v>
      </c>
      <c r="T551">
        <v>0.75</v>
      </c>
      <c r="U551">
        <v>5</v>
      </c>
      <c r="V551">
        <v>4</v>
      </c>
      <c r="W551">
        <v>0</v>
      </c>
      <c r="X551">
        <v>0</v>
      </c>
      <c r="Y551">
        <v>0</v>
      </c>
      <c r="Z551" s="3">
        <v>-1</v>
      </c>
      <c r="AA551" s="3">
        <v>1</v>
      </c>
      <c r="AB551" s="3">
        <v>1</v>
      </c>
      <c r="AC551" s="3">
        <v>1</v>
      </c>
      <c r="AD551" s="3">
        <v>1</v>
      </c>
      <c r="AE551">
        <v>0</v>
      </c>
      <c r="AF551">
        <v>0</v>
      </c>
      <c r="AG551" s="3">
        <v>1</v>
      </c>
      <c r="AH551" s="3">
        <v>1</v>
      </c>
      <c r="AI551" s="3">
        <v>1</v>
      </c>
      <c r="AJ551" s="3">
        <v>1</v>
      </c>
      <c r="AK551" s="3">
        <v>-1</v>
      </c>
      <c r="AL551" s="3">
        <v>1</v>
      </c>
      <c r="AM551" s="3">
        <v>1</v>
      </c>
      <c r="AN551" s="3">
        <v>1</v>
      </c>
      <c r="AO551">
        <v>0</v>
      </c>
      <c r="AP551">
        <v>0</v>
      </c>
      <c r="AQ551" s="3">
        <v>-1</v>
      </c>
      <c r="AR551">
        <v>0</v>
      </c>
      <c r="AS551">
        <v>0</v>
      </c>
      <c r="AT551">
        <v>-1</v>
      </c>
      <c r="AU551">
        <v>1</v>
      </c>
      <c r="AV551">
        <v>1</v>
      </c>
      <c r="AW551">
        <v>1</v>
      </c>
      <c r="AX551">
        <v>2</v>
      </c>
      <c r="AY551">
        <v>0</v>
      </c>
      <c r="AZ551">
        <v>0</v>
      </c>
      <c r="BA551">
        <v>1</v>
      </c>
      <c r="BB551">
        <v>1</v>
      </c>
      <c r="BC551">
        <v>4</v>
      </c>
      <c r="BD551">
        <v>1</v>
      </c>
      <c r="BE551">
        <v>-1</v>
      </c>
      <c r="BF551">
        <v>4</v>
      </c>
      <c r="BG551">
        <v>1</v>
      </c>
      <c r="BH551">
        <v>1</v>
      </c>
      <c r="BI551">
        <v>0</v>
      </c>
      <c r="BJ551">
        <v>0</v>
      </c>
      <c r="BK551">
        <v>-1</v>
      </c>
      <c r="BL551">
        <v>0</v>
      </c>
      <c r="BM551">
        <v>0</v>
      </c>
      <c r="BN551" t="s">
        <v>2462</v>
      </c>
    </row>
    <row r="552" spans="1:66" x14ac:dyDescent="0.2">
      <c r="A552" t="s">
        <v>1395</v>
      </c>
      <c r="B552" t="s">
        <v>1411</v>
      </c>
      <c r="C552" t="s">
        <v>91</v>
      </c>
      <c r="D552" t="s">
        <v>92</v>
      </c>
      <c r="E552" t="s">
        <v>93</v>
      </c>
      <c r="F552" t="s">
        <v>94</v>
      </c>
      <c r="G552">
        <v>20</v>
      </c>
      <c r="H552">
        <v>11</v>
      </c>
      <c r="I552">
        <v>20</v>
      </c>
      <c r="J552" t="s">
        <v>601</v>
      </c>
      <c r="K552">
        <v>11</v>
      </c>
      <c r="L552">
        <v>10</v>
      </c>
      <c r="M552">
        <v>8</v>
      </c>
      <c r="N552">
        <v>14</v>
      </c>
      <c r="O552">
        <v>0.72727272727272696</v>
      </c>
      <c r="P552">
        <v>4</v>
      </c>
      <c r="Q552">
        <v>3</v>
      </c>
      <c r="R552">
        <v>3</v>
      </c>
      <c r="S552">
        <v>6</v>
      </c>
      <c r="T552">
        <v>0.75</v>
      </c>
      <c r="U552">
        <v>5</v>
      </c>
      <c r="V552">
        <v>4</v>
      </c>
      <c r="W552">
        <v>0</v>
      </c>
      <c r="X552">
        <v>0</v>
      </c>
      <c r="Y552">
        <v>0</v>
      </c>
      <c r="Z552" s="3">
        <v>-1</v>
      </c>
      <c r="AA552" s="3">
        <v>1</v>
      </c>
      <c r="AB552" s="3">
        <v>1</v>
      </c>
      <c r="AC552" s="3">
        <v>1</v>
      </c>
      <c r="AD552" s="3">
        <v>1</v>
      </c>
      <c r="AE552">
        <v>0</v>
      </c>
      <c r="AF552">
        <v>0</v>
      </c>
      <c r="AG552" s="3">
        <v>1</v>
      </c>
      <c r="AH552" s="3">
        <v>1</v>
      </c>
      <c r="AI552" s="3">
        <v>1</v>
      </c>
      <c r="AJ552" s="3">
        <v>1</v>
      </c>
      <c r="AK552" s="3">
        <v>-1</v>
      </c>
      <c r="AL552" s="3">
        <v>1</v>
      </c>
      <c r="AM552" s="3">
        <v>1</v>
      </c>
      <c r="AN552" s="3">
        <v>1</v>
      </c>
      <c r="AO552">
        <v>0</v>
      </c>
      <c r="AP552">
        <v>0</v>
      </c>
      <c r="AQ552" s="3">
        <v>-1</v>
      </c>
      <c r="AR552">
        <v>0</v>
      </c>
      <c r="AS552">
        <v>0</v>
      </c>
      <c r="AT552">
        <v>-1</v>
      </c>
      <c r="AU552">
        <v>1</v>
      </c>
      <c r="AV552">
        <v>1</v>
      </c>
      <c r="AW552">
        <v>1</v>
      </c>
      <c r="AX552">
        <v>2</v>
      </c>
      <c r="AY552">
        <v>0</v>
      </c>
      <c r="AZ552">
        <v>0</v>
      </c>
      <c r="BA552">
        <v>1</v>
      </c>
      <c r="BB552">
        <v>1</v>
      </c>
      <c r="BC552">
        <v>6</v>
      </c>
      <c r="BD552">
        <v>1</v>
      </c>
      <c r="BE552">
        <v>-1</v>
      </c>
      <c r="BF552">
        <v>4</v>
      </c>
      <c r="BG552">
        <v>1</v>
      </c>
      <c r="BH552">
        <v>1</v>
      </c>
      <c r="BI552">
        <v>0</v>
      </c>
      <c r="BJ552">
        <v>0</v>
      </c>
      <c r="BK552">
        <v>-1</v>
      </c>
      <c r="BL552">
        <v>0</v>
      </c>
      <c r="BM552">
        <v>0</v>
      </c>
      <c r="BN552" t="s">
        <v>2462</v>
      </c>
    </row>
    <row r="553" spans="1:66" x14ac:dyDescent="0.2">
      <c r="A553" t="s">
        <v>1395</v>
      </c>
      <c r="B553" t="s">
        <v>1412</v>
      </c>
      <c r="C553" t="s">
        <v>91</v>
      </c>
      <c r="D553" t="s">
        <v>92</v>
      </c>
      <c r="E553" t="s">
        <v>93</v>
      </c>
      <c r="F553" t="s">
        <v>94</v>
      </c>
      <c r="G553">
        <v>20</v>
      </c>
      <c r="H553">
        <v>11</v>
      </c>
      <c r="I553">
        <v>23</v>
      </c>
      <c r="J553" t="s">
        <v>601</v>
      </c>
      <c r="K553">
        <v>11</v>
      </c>
      <c r="L553">
        <v>10</v>
      </c>
      <c r="M553">
        <v>8</v>
      </c>
      <c r="N553">
        <v>17</v>
      </c>
      <c r="O553">
        <v>0.72727272727272696</v>
      </c>
      <c r="P553">
        <v>4</v>
      </c>
      <c r="Q553">
        <v>3</v>
      </c>
      <c r="R553">
        <v>3</v>
      </c>
      <c r="S553">
        <v>6</v>
      </c>
      <c r="T553">
        <v>0.75</v>
      </c>
      <c r="U553">
        <v>5</v>
      </c>
      <c r="V553">
        <v>4</v>
      </c>
      <c r="W553">
        <v>0</v>
      </c>
      <c r="X553">
        <v>0</v>
      </c>
      <c r="Y553">
        <v>0</v>
      </c>
      <c r="Z553" s="3">
        <v>-1</v>
      </c>
      <c r="AA553" s="3">
        <v>1</v>
      </c>
      <c r="AB553" s="3">
        <v>1</v>
      </c>
      <c r="AC553" s="3">
        <v>1</v>
      </c>
      <c r="AD553" s="3">
        <v>1</v>
      </c>
      <c r="AE553">
        <v>0</v>
      </c>
      <c r="AF55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-1</v>
      </c>
      <c r="AL553" s="3">
        <v>1</v>
      </c>
      <c r="AM553" s="3">
        <v>1</v>
      </c>
      <c r="AN553" s="3">
        <v>1</v>
      </c>
      <c r="AO553">
        <v>0</v>
      </c>
      <c r="AP553">
        <v>0</v>
      </c>
      <c r="AQ553" s="3">
        <v>-1</v>
      </c>
      <c r="AR553">
        <v>0</v>
      </c>
      <c r="AS553">
        <v>0</v>
      </c>
      <c r="AT553">
        <v>-1</v>
      </c>
      <c r="AU553">
        <v>1</v>
      </c>
      <c r="AV553">
        <v>3</v>
      </c>
      <c r="AW553">
        <v>1</v>
      </c>
      <c r="AX553">
        <v>4</v>
      </c>
      <c r="AY553">
        <v>0</v>
      </c>
      <c r="AZ553">
        <v>0</v>
      </c>
      <c r="BA553">
        <v>1</v>
      </c>
      <c r="BB553">
        <v>1</v>
      </c>
      <c r="BC553">
        <v>5</v>
      </c>
      <c r="BD553">
        <v>1</v>
      </c>
      <c r="BE553">
        <v>-1</v>
      </c>
      <c r="BF553">
        <v>4</v>
      </c>
      <c r="BG553">
        <v>1</v>
      </c>
      <c r="BH553">
        <v>1</v>
      </c>
      <c r="BI553">
        <v>0</v>
      </c>
      <c r="BJ553">
        <v>0</v>
      </c>
      <c r="BK553">
        <v>-1</v>
      </c>
      <c r="BL553">
        <v>0</v>
      </c>
      <c r="BM553">
        <v>0</v>
      </c>
      <c r="BN553" t="s">
        <v>2462</v>
      </c>
    </row>
    <row r="554" spans="1:66" x14ac:dyDescent="0.2">
      <c r="A554" t="s">
        <v>1395</v>
      </c>
      <c r="B554" t="s">
        <v>1413</v>
      </c>
      <c r="C554" t="s">
        <v>91</v>
      </c>
      <c r="D554" t="s">
        <v>92</v>
      </c>
      <c r="E554" t="s">
        <v>93</v>
      </c>
      <c r="F554" t="s">
        <v>94</v>
      </c>
      <c r="G554">
        <v>20</v>
      </c>
      <c r="H554">
        <v>11</v>
      </c>
      <c r="I554">
        <v>23</v>
      </c>
      <c r="J554" t="s">
        <v>601</v>
      </c>
      <c r="K554">
        <v>11</v>
      </c>
      <c r="L554">
        <v>10</v>
      </c>
      <c r="M554">
        <v>8</v>
      </c>
      <c r="N554">
        <v>17</v>
      </c>
      <c r="O554">
        <v>0.72727272727272696</v>
      </c>
      <c r="P554">
        <v>4</v>
      </c>
      <c r="Q554">
        <v>3</v>
      </c>
      <c r="R554">
        <v>3</v>
      </c>
      <c r="S554">
        <v>6</v>
      </c>
      <c r="T554">
        <v>0.75</v>
      </c>
      <c r="U554">
        <v>5</v>
      </c>
      <c r="V554">
        <v>4</v>
      </c>
      <c r="W554">
        <v>0</v>
      </c>
      <c r="X554">
        <v>0</v>
      </c>
      <c r="Y554">
        <v>0</v>
      </c>
      <c r="Z554" s="3">
        <v>-1</v>
      </c>
      <c r="AA554" s="3">
        <v>1</v>
      </c>
      <c r="AB554" s="3">
        <v>1</v>
      </c>
      <c r="AC554" s="3">
        <v>1</v>
      </c>
      <c r="AD554" s="3">
        <v>1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 s="3">
        <v>-1</v>
      </c>
      <c r="AL554" s="3">
        <v>1</v>
      </c>
      <c r="AM554" s="3">
        <v>1</v>
      </c>
      <c r="AN554" s="3">
        <v>1</v>
      </c>
      <c r="AO554">
        <v>0</v>
      </c>
      <c r="AP554">
        <v>0</v>
      </c>
      <c r="AQ554" s="3">
        <v>-1</v>
      </c>
      <c r="AR554">
        <v>0</v>
      </c>
      <c r="AS554">
        <v>0</v>
      </c>
      <c r="AT554">
        <v>-1</v>
      </c>
      <c r="AU554">
        <v>1</v>
      </c>
      <c r="AV554">
        <v>3</v>
      </c>
      <c r="AW554">
        <v>1</v>
      </c>
      <c r="AX554">
        <v>4</v>
      </c>
      <c r="AY554">
        <v>0</v>
      </c>
      <c r="AZ554">
        <v>0</v>
      </c>
      <c r="BA554">
        <v>1</v>
      </c>
      <c r="BB554">
        <v>1</v>
      </c>
      <c r="BC554">
        <v>5</v>
      </c>
      <c r="BD554">
        <v>1</v>
      </c>
      <c r="BE554">
        <v>-1</v>
      </c>
      <c r="BF554">
        <v>4</v>
      </c>
      <c r="BG554">
        <v>1</v>
      </c>
      <c r="BH554">
        <v>1</v>
      </c>
      <c r="BI554">
        <v>0</v>
      </c>
      <c r="BJ554">
        <v>0</v>
      </c>
      <c r="BK554">
        <v>-1</v>
      </c>
      <c r="BL554">
        <v>0</v>
      </c>
      <c r="BM554">
        <v>0</v>
      </c>
      <c r="BN554" t="s">
        <v>2462</v>
      </c>
    </row>
    <row r="555" spans="1:66" x14ac:dyDescent="0.2">
      <c r="A555" t="s">
        <v>1395</v>
      </c>
      <c r="B555" t="s">
        <v>1414</v>
      </c>
      <c r="C555" t="s">
        <v>91</v>
      </c>
      <c r="D555" t="s">
        <v>92</v>
      </c>
      <c r="E555" t="s">
        <v>93</v>
      </c>
      <c r="F555" t="s">
        <v>94</v>
      </c>
      <c r="G555">
        <v>20</v>
      </c>
      <c r="H555">
        <v>11</v>
      </c>
      <c r="I555">
        <v>22</v>
      </c>
      <c r="J555" t="s">
        <v>601</v>
      </c>
      <c r="K555">
        <v>11</v>
      </c>
      <c r="L555">
        <v>10</v>
      </c>
      <c r="M555">
        <v>8</v>
      </c>
      <c r="N555">
        <v>16</v>
      </c>
      <c r="O555">
        <v>0.72727272727272696</v>
      </c>
      <c r="P555">
        <v>4</v>
      </c>
      <c r="Q555">
        <v>3</v>
      </c>
      <c r="R555">
        <v>3</v>
      </c>
      <c r="S555">
        <v>6</v>
      </c>
      <c r="T555">
        <v>0.75</v>
      </c>
      <c r="U555">
        <v>5</v>
      </c>
      <c r="V555">
        <v>4</v>
      </c>
      <c r="W555">
        <v>0</v>
      </c>
      <c r="X555">
        <v>0</v>
      </c>
      <c r="Y555">
        <v>0</v>
      </c>
      <c r="Z555" s="3">
        <v>-1</v>
      </c>
      <c r="AA555" s="3">
        <v>1</v>
      </c>
      <c r="AB555" s="3">
        <v>1</v>
      </c>
      <c r="AC555" s="3">
        <v>1</v>
      </c>
      <c r="AD555" s="3">
        <v>1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 s="3">
        <v>-1</v>
      </c>
      <c r="AL555" s="3">
        <v>1</v>
      </c>
      <c r="AM555" s="3">
        <v>1</v>
      </c>
      <c r="AN555" s="3">
        <v>1</v>
      </c>
      <c r="AO555">
        <v>0</v>
      </c>
      <c r="AP555">
        <v>0</v>
      </c>
      <c r="AQ555" s="3">
        <v>-1</v>
      </c>
      <c r="AR555">
        <v>0</v>
      </c>
      <c r="AS555">
        <v>0</v>
      </c>
      <c r="AT555">
        <v>-1</v>
      </c>
      <c r="AU555">
        <v>1</v>
      </c>
      <c r="AV555">
        <v>2</v>
      </c>
      <c r="AW555">
        <v>1</v>
      </c>
      <c r="AX555">
        <v>3</v>
      </c>
      <c r="AY555">
        <v>0</v>
      </c>
      <c r="AZ555">
        <v>0</v>
      </c>
      <c r="BA555">
        <v>1</v>
      </c>
      <c r="BB555">
        <v>1</v>
      </c>
      <c r="BC555">
        <v>6</v>
      </c>
      <c r="BD555">
        <v>1</v>
      </c>
      <c r="BE555">
        <v>-1</v>
      </c>
      <c r="BF555">
        <v>4</v>
      </c>
      <c r="BG555">
        <v>1</v>
      </c>
      <c r="BH555">
        <v>1</v>
      </c>
      <c r="BI555">
        <v>0</v>
      </c>
      <c r="BJ555">
        <v>0</v>
      </c>
      <c r="BK555">
        <v>-1</v>
      </c>
      <c r="BL555">
        <v>0</v>
      </c>
      <c r="BM555">
        <v>0</v>
      </c>
      <c r="BN555" t="s">
        <v>2462</v>
      </c>
    </row>
    <row r="556" spans="1:66" x14ac:dyDescent="0.2">
      <c r="A556" t="s">
        <v>1395</v>
      </c>
      <c r="B556" t="s">
        <v>1415</v>
      </c>
      <c r="C556" t="s">
        <v>91</v>
      </c>
      <c r="D556" t="s">
        <v>92</v>
      </c>
      <c r="E556" t="s">
        <v>93</v>
      </c>
      <c r="F556" t="s">
        <v>94</v>
      </c>
      <c r="G556">
        <v>20</v>
      </c>
      <c r="H556">
        <v>11</v>
      </c>
      <c r="I556">
        <v>19</v>
      </c>
      <c r="J556" t="s">
        <v>601</v>
      </c>
      <c r="K556">
        <v>11</v>
      </c>
      <c r="L556">
        <v>10</v>
      </c>
      <c r="M556">
        <v>8</v>
      </c>
      <c r="N556">
        <v>13</v>
      </c>
      <c r="O556">
        <v>0.72727272727272696</v>
      </c>
      <c r="P556">
        <v>4</v>
      </c>
      <c r="Q556">
        <v>3</v>
      </c>
      <c r="R556">
        <v>3</v>
      </c>
      <c r="S556">
        <v>6</v>
      </c>
      <c r="T556">
        <v>0.75</v>
      </c>
      <c r="U556">
        <v>5</v>
      </c>
      <c r="V556">
        <v>4</v>
      </c>
      <c r="W556">
        <v>0</v>
      </c>
      <c r="X556">
        <v>0</v>
      </c>
      <c r="Y556">
        <v>0</v>
      </c>
      <c r="Z556" s="3">
        <v>-1</v>
      </c>
      <c r="AA556" s="3">
        <v>1</v>
      </c>
      <c r="AB556" s="3">
        <v>1</v>
      </c>
      <c r="AC556" s="3">
        <v>1</v>
      </c>
      <c r="AD556" s="3">
        <v>1</v>
      </c>
      <c r="AE556">
        <v>0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-1</v>
      </c>
      <c r="AL556" s="3">
        <v>1</v>
      </c>
      <c r="AM556" s="3">
        <v>1</v>
      </c>
      <c r="AN556" s="3">
        <v>1</v>
      </c>
      <c r="AO556">
        <v>0</v>
      </c>
      <c r="AP556">
        <v>0</v>
      </c>
      <c r="AQ556" s="3">
        <v>-1</v>
      </c>
      <c r="AR556">
        <v>0</v>
      </c>
      <c r="AS556">
        <v>0</v>
      </c>
      <c r="AT556">
        <v>-1</v>
      </c>
      <c r="AU556">
        <v>1</v>
      </c>
      <c r="AV556">
        <v>1</v>
      </c>
      <c r="AW556">
        <v>1</v>
      </c>
      <c r="AX556">
        <v>2</v>
      </c>
      <c r="AY556">
        <v>0</v>
      </c>
      <c r="AZ556">
        <v>0</v>
      </c>
      <c r="BA556">
        <v>1</v>
      </c>
      <c r="BB556">
        <v>1</v>
      </c>
      <c r="BC556">
        <v>5</v>
      </c>
      <c r="BD556">
        <v>1</v>
      </c>
      <c r="BE556">
        <v>-1</v>
      </c>
      <c r="BF556">
        <v>4</v>
      </c>
      <c r="BG556">
        <v>1</v>
      </c>
      <c r="BH556">
        <v>1</v>
      </c>
      <c r="BI556">
        <v>0</v>
      </c>
      <c r="BJ556">
        <v>0</v>
      </c>
      <c r="BK556">
        <v>-1</v>
      </c>
      <c r="BL556">
        <v>0</v>
      </c>
      <c r="BM556">
        <v>0</v>
      </c>
      <c r="BN556" t="s">
        <v>2462</v>
      </c>
    </row>
    <row r="557" spans="1:66" x14ac:dyDescent="0.2">
      <c r="A557" t="s">
        <v>1395</v>
      </c>
      <c r="B557" t="s">
        <v>1416</v>
      </c>
      <c r="C557" t="s">
        <v>91</v>
      </c>
      <c r="D557" t="s">
        <v>92</v>
      </c>
      <c r="E557" t="s">
        <v>93</v>
      </c>
      <c r="F557" t="s">
        <v>94</v>
      </c>
      <c r="G557">
        <v>20</v>
      </c>
      <c r="H557">
        <v>11</v>
      </c>
      <c r="I557">
        <v>23</v>
      </c>
      <c r="J557" t="s">
        <v>601</v>
      </c>
      <c r="K557">
        <v>11</v>
      </c>
      <c r="L557">
        <v>10</v>
      </c>
      <c r="M557">
        <v>8</v>
      </c>
      <c r="N557">
        <v>17</v>
      </c>
      <c r="O557">
        <v>0.72727272727272696</v>
      </c>
      <c r="P557">
        <v>4</v>
      </c>
      <c r="Q557">
        <v>3</v>
      </c>
      <c r="R557">
        <v>3</v>
      </c>
      <c r="S557">
        <v>6</v>
      </c>
      <c r="T557">
        <v>0.75</v>
      </c>
      <c r="U557">
        <v>5</v>
      </c>
      <c r="V557">
        <v>4</v>
      </c>
      <c r="W557">
        <v>0</v>
      </c>
      <c r="X557">
        <v>0</v>
      </c>
      <c r="Y557">
        <v>0</v>
      </c>
      <c r="Z557" s="3">
        <v>-1</v>
      </c>
      <c r="AA557" s="3">
        <v>1</v>
      </c>
      <c r="AB557" s="3">
        <v>1</v>
      </c>
      <c r="AC557" s="3">
        <v>1</v>
      </c>
      <c r="AD557" s="3">
        <v>1</v>
      </c>
      <c r="AE557">
        <v>0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-1</v>
      </c>
      <c r="AL557" s="3">
        <v>1</v>
      </c>
      <c r="AM557" s="3">
        <v>1</v>
      </c>
      <c r="AN557" s="3">
        <v>1</v>
      </c>
      <c r="AO557">
        <v>0</v>
      </c>
      <c r="AP557">
        <v>0</v>
      </c>
      <c r="AQ557" s="3">
        <v>-1</v>
      </c>
      <c r="AR557">
        <v>0</v>
      </c>
      <c r="AS557">
        <v>0</v>
      </c>
      <c r="AT557">
        <v>-1</v>
      </c>
      <c r="AU557">
        <v>1</v>
      </c>
      <c r="AV557">
        <v>3</v>
      </c>
      <c r="AW557">
        <v>1</v>
      </c>
      <c r="AX557">
        <v>4</v>
      </c>
      <c r="AY557">
        <v>0</v>
      </c>
      <c r="AZ557">
        <v>0</v>
      </c>
      <c r="BA557">
        <v>1</v>
      </c>
      <c r="BB557">
        <v>1</v>
      </c>
      <c r="BC557">
        <v>5</v>
      </c>
      <c r="BD557">
        <v>1</v>
      </c>
      <c r="BE557">
        <v>-1</v>
      </c>
      <c r="BF557">
        <v>4</v>
      </c>
      <c r="BG557">
        <v>1</v>
      </c>
      <c r="BH557">
        <v>1</v>
      </c>
      <c r="BI557">
        <v>0</v>
      </c>
      <c r="BJ557">
        <v>0</v>
      </c>
      <c r="BK557">
        <v>-1</v>
      </c>
      <c r="BL557">
        <v>0</v>
      </c>
      <c r="BM557">
        <v>0</v>
      </c>
      <c r="BN557" t="s">
        <v>2462</v>
      </c>
    </row>
    <row r="558" spans="1:66" x14ac:dyDescent="0.2">
      <c r="A558" t="s">
        <v>1395</v>
      </c>
      <c r="B558" t="s">
        <v>1417</v>
      </c>
      <c r="C558" t="s">
        <v>91</v>
      </c>
      <c r="D558" t="s">
        <v>92</v>
      </c>
      <c r="E558" t="s">
        <v>93</v>
      </c>
      <c r="F558" t="s">
        <v>94</v>
      </c>
      <c r="G558">
        <v>20</v>
      </c>
      <c r="H558">
        <v>11</v>
      </c>
      <c r="I558">
        <v>26</v>
      </c>
      <c r="J558" t="s">
        <v>601</v>
      </c>
      <c r="K558">
        <v>11</v>
      </c>
      <c r="L558">
        <v>10</v>
      </c>
      <c r="M558">
        <v>8</v>
      </c>
      <c r="N558">
        <v>20</v>
      </c>
      <c r="O558">
        <v>0.72727272727272696</v>
      </c>
      <c r="P558">
        <v>4</v>
      </c>
      <c r="Q558">
        <v>3</v>
      </c>
      <c r="R558">
        <v>3</v>
      </c>
      <c r="S558">
        <v>6</v>
      </c>
      <c r="T558">
        <v>0.75</v>
      </c>
      <c r="U558">
        <v>5</v>
      </c>
      <c r="V558">
        <v>4</v>
      </c>
      <c r="W558">
        <v>0</v>
      </c>
      <c r="X558">
        <v>0</v>
      </c>
      <c r="Y558">
        <v>0</v>
      </c>
      <c r="Z558" s="3">
        <v>-1</v>
      </c>
      <c r="AA558" s="3">
        <v>1</v>
      </c>
      <c r="AB558" s="3">
        <v>1</v>
      </c>
      <c r="AC558" s="3">
        <v>1</v>
      </c>
      <c r="AD558" s="3">
        <v>1</v>
      </c>
      <c r="AE558">
        <v>0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 s="3">
        <v>-1</v>
      </c>
      <c r="AL558" s="3">
        <v>1</v>
      </c>
      <c r="AM558" s="3">
        <v>1</v>
      </c>
      <c r="AN558" s="3">
        <v>1</v>
      </c>
      <c r="AO558">
        <v>0</v>
      </c>
      <c r="AP558">
        <v>0</v>
      </c>
      <c r="AQ558" s="3">
        <v>-1</v>
      </c>
      <c r="AR558">
        <v>0</v>
      </c>
      <c r="AS558">
        <v>0</v>
      </c>
      <c r="AT558">
        <v>-1</v>
      </c>
      <c r="AU558">
        <v>1</v>
      </c>
      <c r="AV558">
        <v>5</v>
      </c>
      <c r="AW558">
        <v>1</v>
      </c>
      <c r="AX558">
        <v>6</v>
      </c>
      <c r="AY558">
        <v>0</v>
      </c>
      <c r="AZ558">
        <v>0</v>
      </c>
      <c r="BA558">
        <v>1</v>
      </c>
      <c r="BB558">
        <v>1</v>
      </c>
      <c r="BC558">
        <v>4</v>
      </c>
      <c r="BD558">
        <v>1</v>
      </c>
      <c r="BE558">
        <v>-1</v>
      </c>
      <c r="BF558">
        <v>4</v>
      </c>
      <c r="BG558">
        <v>1</v>
      </c>
      <c r="BH558">
        <v>1</v>
      </c>
      <c r="BI558">
        <v>0</v>
      </c>
      <c r="BJ558">
        <v>0</v>
      </c>
      <c r="BK558">
        <v>-1</v>
      </c>
      <c r="BL558">
        <v>0</v>
      </c>
      <c r="BM558">
        <v>0</v>
      </c>
      <c r="BN558" t="s">
        <v>2462</v>
      </c>
    </row>
    <row r="559" spans="1:66" x14ac:dyDescent="0.2">
      <c r="A559" t="s">
        <v>1395</v>
      </c>
      <c r="B559" t="s">
        <v>1418</v>
      </c>
      <c r="C559" t="s">
        <v>91</v>
      </c>
      <c r="D559" t="s">
        <v>92</v>
      </c>
      <c r="E559" t="s">
        <v>93</v>
      </c>
      <c r="F559" t="s">
        <v>94</v>
      </c>
      <c r="G559">
        <v>20</v>
      </c>
      <c r="H559">
        <v>11</v>
      </c>
      <c r="I559">
        <v>19</v>
      </c>
      <c r="J559" t="s">
        <v>601</v>
      </c>
      <c r="K559">
        <v>11</v>
      </c>
      <c r="L559">
        <v>10</v>
      </c>
      <c r="M559">
        <v>8</v>
      </c>
      <c r="N559">
        <v>13</v>
      </c>
      <c r="O559">
        <v>0.72727272727272696</v>
      </c>
      <c r="P559">
        <v>4</v>
      </c>
      <c r="Q559">
        <v>3</v>
      </c>
      <c r="R559">
        <v>3</v>
      </c>
      <c r="S559">
        <v>6</v>
      </c>
      <c r="T559">
        <v>0.75</v>
      </c>
      <c r="U559">
        <v>5</v>
      </c>
      <c r="V559">
        <v>4</v>
      </c>
      <c r="W559">
        <v>0</v>
      </c>
      <c r="X559">
        <v>0</v>
      </c>
      <c r="Y559">
        <v>0</v>
      </c>
      <c r="Z559" s="3">
        <v>-1</v>
      </c>
      <c r="AA559" s="3">
        <v>1</v>
      </c>
      <c r="AB559" s="3">
        <v>1</v>
      </c>
      <c r="AC559" s="3">
        <v>1</v>
      </c>
      <c r="AD559" s="3">
        <v>1</v>
      </c>
      <c r="AE559">
        <v>0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-1</v>
      </c>
      <c r="AL559" s="3">
        <v>1</v>
      </c>
      <c r="AM559" s="3">
        <v>1</v>
      </c>
      <c r="AN559" s="3">
        <v>1</v>
      </c>
      <c r="AO559">
        <v>0</v>
      </c>
      <c r="AP559">
        <v>0</v>
      </c>
      <c r="AQ559" s="3">
        <v>-1</v>
      </c>
      <c r="AR559">
        <v>0</v>
      </c>
      <c r="AS559">
        <v>0</v>
      </c>
      <c r="AT559">
        <v>-1</v>
      </c>
      <c r="AU559">
        <v>1</v>
      </c>
      <c r="AV559">
        <v>1</v>
      </c>
      <c r="AW559">
        <v>1</v>
      </c>
      <c r="AX559">
        <v>2</v>
      </c>
      <c r="AY559">
        <v>0</v>
      </c>
      <c r="AZ559">
        <v>0</v>
      </c>
      <c r="BA559">
        <v>1</v>
      </c>
      <c r="BB559">
        <v>1</v>
      </c>
      <c r="BC559">
        <v>5</v>
      </c>
      <c r="BD559">
        <v>1</v>
      </c>
      <c r="BE559">
        <v>-1</v>
      </c>
      <c r="BF559">
        <v>4</v>
      </c>
      <c r="BG559">
        <v>1</v>
      </c>
      <c r="BH559">
        <v>1</v>
      </c>
      <c r="BI559">
        <v>0</v>
      </c>
      <c r="BJ559">
        <v>0</v>
      </c>
      <c r="BK559">
        <v>-1</v>
      </c>
      <c r="BL559">
        <v>0</v>
      </c>
      <c r="BM559">
        <v>0</v>
      </c>
      <c r="BN559" t="s">
        <v>2462</v>
      </c>
    </row>
    <row r="560" spans="1:66" x14ac:dyDescent="0.2">
      <c r="A560" t="s">
        <v>1395</v>
      </c>
      <c r="B560" t="s">
        <v>1419</v>
      </c>
      <c r="C560" t="s">
        <v>91</v>
      </c>
      <c r="D560" t="s">
        <v>92</v>
      </c>
      <c r="E560" t="s">
        <v>93</v>
      </c>
      <c r="F560" t="s">
        <v>94</v>
      </c>
      <c r="G560">
        <v>20</v>
      </c>
      <c r="H560">
        <v>11</v>
      </c>
      <c r="I560">
        <v>32</v>
      </c>
      <c r="J560" t="s">
        <v>601</v>
      </c>
      <c r="K560">
        <v>11</v>
      </c>
      <c r="L560">
        <v>10</v>
      </c>
      <c r="M560">
        <v>8</v>
      </c>
      <c r="N560">
        <v>26</v>
      </c>
      <c r="O560">
        <v>0.72727272727272696</v>
      </c>
      <c r="P560">
        <v>4</v>
      </c>
      <c r="Q560">
        <v>3</v>
      </c>
      <c r="R560">
        <v>3</v>
      </c>
      <c r="S560">
        <v>6</v>
      </c>
      <c r="T560">
        <v>0.75</v>
      </c>
      <c r="U560">
        <v>5</v>
      </c>
      <c r="V560">
        <v>4</v>
      </c>
      <c r="W560">
        <v>0</v>
      </c>
      <c r="X560">
        <v>0</v>
      </c>
      <c r="Y560">
        <v>0</v>
      </c>
      <c r="Z560" s="3">
        <v>-1</v>
      </c>
      <c r="AA560" s="3">
        <v>1</v>
      </c>
      <c r="AB560" s="3">
        <v>1</v>
      </c>
      <c r="AC560" s="3">
        <v>1</v>
      </c>
      <c r="AD560" s="3">
        <v>1</v>
      </c>
      <c r="AE560">
        <v>0</v>
      </c>
      <c r="AF560">
        <v>0</v>
      </c>
      <c r="AG560" s="3">
        <v>1</v>
      </c>
      <c r="AH560" s="3">
        <v>1</v>
      </c>
      <c r="AI560" s="3">
        <v>1</v>
      </c>
      <c r="AJ560" s="3">
        <v>1</v>
      </c>
      <c r="AK560" s="3">
        <v>-1</v>
      </c>
      <c r="AL560" s="3">
        <v>1</v>
      </c>
      <c r="AM560" s="3">
        <v>1</v>
      </c>
      <c r="AN560" s="3">
        <v>1</v>
      </c>
      <c r="AO560">
        <v>0</v>
      </c>
      <c r="AP560">
        <v>0</v>
      </c>
      <c r="AQ560" s="3">
        <v>-1</v>
      </c>
      <c r="AR560">
        <v>0</v>
      </c>
      <c r="AS560">
        <v>0</v>
      </c>
      <c r="AT560">
        <v>-1</v>
      </c>
      <c r="AU560">
        <v>1</v>
      </c>
      <c r="AV560">
        <v>7</v>
      </c>
      <c r="AW560">
        <v>1</v>
      </c>
      <c r="AX560">
        <v>8</v>
      </c>
      <c r="AY560">
        <v>0</v>
      </c>
      <c r="AZ560">
        <v>0</v>
      </c>
      <c r="BA560">
        <v>1</v>
      </c>
      <c r="BB560">
        <v>1</v>
      </c>
      <c r="BC560">
        <v>6</v>
      </c>
      <c r="BD560">
        <v>1</v>
      </c>
      <c r="BE560">
        <v>-1</v>
      </c>
      <c r="BF560">
        <v>4</v>
      </c>
      <c r="BG560">
        <v>1</v>
      </c>
      <c r="BH560">
        <v>1</v>
      </c>
      <c r="BI560">
        <v>0</v>
      </c>
      <c r="BJ560">
        <v>0</v>
      </c>
      <c r="BK560">
        <v>-1</v>
      </c>
      <c r="BL560">
        <v>0</v>
      </c>
      <c r="BM560">
        <v>0</v>
      </c>
      <c r="BN560" t="s">
        <v>2462</v>
      </c>
    </row>
    <row r="561" spans="1:66" x14ac:dyDescent="0.2">
      <c r="A561" t="s">
        <v>1395</v>
      </c>
      <c r="B561" t="s">
        <v>1420</v>
      </c>
      <c r="C561" t="s">
        <v>91</v>
      </c>
      <c r="D561" t="s">
        <v>92</v>
      </c>
      <c r="E561" t="s">
        <v>93</v>
      </c>
      <c r="F561" t="s">
        <v>94</v>
      </c>
      <c r="G561">
        <v>20</v>
      </c>
      <c r="H561">
        <v>11</v>
      </c>
      <c r="I561">
        <v>19</v>
      </c>
      <c r="J561" t="s">
        <v>601</v>
      </c>
      <c r="K561">
        <v>11</v>
      </c>
      <c r="L561">
        <v>10</v>
      </c>
      <c r="M561">
        <v>8</v>
      </c>
      <c r="N561">
        <v>13</v>
      </c>
      <c r="O561">
        <v>0.72727272727272696</v>
      </c>
      <c r="P561">
        <v>4</v>
      </c>
      <c r="Q561">
        <v>3</v>
      </c>
      <c r="R561">
        <v>3</v>
      </c>
      <c r="S561">
        <v>6</v>
      </c>
      <c r="T561">
        <v>0.75</v>
      </c>
      <c r="U561">
        <v>5</v>
      </c>
      <c r="V561">
        <v>4</v>
      </c>
      <c r="W561">
        <v>0</v>
      </c>
      <c r="X561">
        <v>0</v>
      </c>
      <c r="Y561">
        <v>0</v>
      </c>
      <c r="Z561" s="3">
        <v>-1</v>
      </c>
      <c r="AA561" s="3">
        <v>1</v>
      </c>
      <c r="AB561" s="3">
        <v>1</v>
      </c>
      <c r="AC561" s="3">
        <v>1</v>
      </c>
      <c r="AD561" s="3">
        <v>1</v>
      </c>
      <c r="AE561">
        <v>0</v>
      </c>
      <c r="AF561">
        <v>0</v>
      </c>
      <c r="AG561" s="3">
        <v>1</v>
      </c>
      <c r="AH561" s="3">
        <v>1</v>
      </c>
      <c r="AI561" s="3">
        <v>1</v>
      </c>
      <c r="AJ561" s="3">
        <v>1</v>
      </c>
      <c r="AK561" s="3">
        <v>-1</v>
      </c>
      <c r="AL561" s="3">
        <v>1</v>
      </c>
      <c r="AM561" s="3">
        <v>1</v>
      </c>
      <c r="AN561" s="3">
        <v>1</v>
      </c>
      <c r="AO561">
        <v>0</v>
      </c>
      <c r="AP561">
        <v>0</v>
      </c>
      <c r="AQ561" s="3">
        <v>-1</v>
      </c>
      <c r="AR561">
        <v>0</v>
      </c>
      <c r="AS561">
        <v>0</v>
      </c>
      <c r="AT561">
        <v>-1</v>
      </c>
      <c r="AU561">
        <v>1</v>
      </c>
      <c r="AV561">
        <v>1</v>
      </c>
      <c r="AW561">
        <v>1</v>
      </c>
      <c r="AX561">
        <v>2</v>
      </c>
      <c r="AY561">
        <v>0</v>
      </c>
      <c r="AZ561">
        <v>0</v>
      </c>
      <c r="BA561">
        <v>1</v>
      </c>
      <c r="BB561">
        <v>1</v>
      </c>
      <c r="BC561">
        <v>5</v>
      </c>
      <c r="BD561">
        <v>1</v>
      </c>
      <c r="BE561">
        <v>-1</v>
      </c>
      <c r="BF561">
        <v>4</v>
      </c>
      <c r="BG561">
        <v>1</v>
      </c>
      <c r="BH561">
        <v>1</v>
      </c>
      <c r="BI561">
        <v>0</v>
      </c>
      <c r="BJ561">
        <v>0</v>
      </c>
      <c r="BK561">
        <v>-1</v>
      </c>
      <c r="BL561">
        <v>0</v>
      </c>
      <c r="BM561">
        <v>0</v>
      </c>
      <c r="BN561" t="s">
        <v>2462</v>
      </c>
    </row>
    <row r="562" spans="1:66" x14ac:dyDescent="0.2">
      <c r="A562" t="s">
        <v>1395</v>
      </c>
      <c r="B562" t="s">
        <v>1421</v>
      </c>
      <c r="C562" t="s">
        <v>91</v>
      </c>
      <c r="D562" t="s">
        <v>92</v>
      </c>
      <c r="E562" t="s">
        <v>93</v>
      </c>
      <c r="F562" t="s">
        <v>94</v>
      </c>
      <c r="G562">
        <v>20</v>
      </c>
      <c r="H562">
        <v>11</v>
      </c>
      <c r="I562">
        <v>24</v>
      </c>
      <c r="J562" t="s">
        <v>601</v>
      </c>
      <c r="K562">
        <v>11</v>
      </c>
      <c r="L562">
        <v>10</v>
      </c>
      <c r="M562">
        <v>8</v>
      </c>
      <c r="N562">
        <v>18</v>
      </c>
      <c r="O562">
        <v>0.72727272727272696</v>
      </c>
      <c r="P562">
        <v>4</v>
      </c>
      <c r="Q562">
        <v>3</v>
      </c>
      <c r="R562">
        <v>3</v>
      </c>
      <c r="S562">
        <v>6</v>
      </c>
      <c r="T562">
        <v>0.75</v>
      </c>
      <c r="U562">
        <v>5</v>
      </c>
      <c r="V562">
        <v>4</v>
      </c>
      <c r="W562">
        <v>0</v>
      </c>
      <c r="X562">
        <v>0</v>
      </c>
      <c r="Y562">
        <v>0</v>
      </c>
      <c r="Z562" s="3">
        <v>-1</v>
      </c>
      <c r="AA562" s="3">
        <v>1</v>
      </c>
      <c r="AB562" s="3">
        <v>1</v>
      </c>
      <c r="AC562" s="3">
        <v>1</v>
      </c>
      <c r="AD562" s="3">
        <v>1</v>
      </c>
      <c r="AE562">
        <v>0</v>
      </c>
      <c r="AF562">
        <v>0</v>
      </c>
      <c r="AG562" s="3">
        <v>1</v>
      </c>
      <c r="AH562" s="3">
        <v>1</v>
      </c>
      <c r="AI562" s="3">
        <v>1</v>
      </c>
      <c r="AJ562" s="3">
        <v>1</v>
      </c>
      <c r="AK562" s="3">
        <v>-1</v>
      </c>
      <c r="AL562" s="3">
        <v>1</v>
      </c>
      <c r="AM562" s="3">
        <v>1</v>
      </c>
      <c r="AN562" s="3">
        <v>1</v>
      </c>
      <c r="AO562">
        <v>0</v>
      </c>
      <c r="AP562">
        <v>0</v>
      </c>
      <c r="AQ562" s="3">
        <v>-1</v>
      </c>
      <c r="AR562">
        <v>0</v>
      </c>
      <c r="AS562">
        <v>0</v>
      </c>
      <c r="AT562">
        <v>-1</v>
      </c>
      <c r="AU562">
        <v>1</v>
      </c>
      <c r="AV562">
        <v>4</v>
      </c>
      <c r="AW562">
        <v>1</v>
      </c>
      <c r="AX562">
        <v>5</v>
      </c>
      <c r="AY562">
        <v>0</v>
      </c>
      <c r="AZ562">
        <v>0</v>
      </c>
      <c r="BA562">
        <v>1</v>
      </c>
      <c r="BB562">
        <v>1</v>
      </c>
      <c r="BC562">
        <v>4</v>
      </c>
      <c r="BD562">
        <v>1</v>
      </c>
      <c r="BE562">
        <v>-1</v>
      </c>
      <c r="BF562">
        <v>4</v>
      </c>
      <c r="BG562">
        <v>1</v>
      </c>
      <c r="BH562">
        <v>1</v>
      </c>
      <c r="BI562">
        <v>0</v>
      </c>
      <c r="BJ562">
        <v>0</v>
      </c>
      <c r="BK562">
        <v>-1</v>
      </c>
      <c r="BL562">
        <v>0</v>
      </c>
      <c r="BM562">
        <v>0</v>
      </c>
      <c r="BN562" t="s">
        <v>2462</v>
      </c>
    </row>
    <row r="563" spans="1:66" x14ac:dyDescent="0.2">
      <c r="A563" t="s">
        <v>1395</v>
      </c>
      <c r="B563" t="s">
        <v>1422</v>
      </c>
      <c r="C563" t="s">
        <v>91</v>
      </c>
      <c r="D563" t="s">
        <v>92</v>
      </c>
      <c r="E563" t="s">
        <v>93</v>
      </c>
      <c r="F563" t="s">
        <v>94</v>
      </c>
      <c r="G563">
        <v>20</v>
      </c>
      <c r="H563">
        <v>11</v>
      </c>
      <c r="I563">
        <v>50</v>
      </c>
      <c r="J563" t="s">
        <v>601</v>
      </c>
      <c r="K563">
        <v>11</v>
      </c>
      <c r="L563">
        <v>10</v>
      </c>
      <c r="M563">
        <v>8</v>
      </c>
      <c r="N563">
        <v>44</v>
      </c>
      <c r="O563">
        <v>0.72727272727272696</v>
      </c>
      <c r="P563">
        <v>4</v>
      </c>
      <c r="Q563">
        <v>3</v>
      </c>
      <c r="R563">
        <v>3</v>
      </c>
      <c r="S563">
        <v>6</v>
      </c>
      <c r="T563">
        <v>0.75</v>
      </c>
      <c r="U563">
        <v>5</v>
      </c>
      <c r="V563">
        <v>4</v>
      </c>
      <c r="W563">
        <v>0</v>
      </c>
      <c r="X563">
        <v>0</v>
      </c>
      <c r="Y563">
        <v>0</v>
      </c>
      <c r="Z563" s="3">
        <v>-1</v>
      </c>
      <c r="AA563" s="3">
        <v>1</v>
      </c>
      <c r="AB563" s="3">
        <v>1</v>
      </c>
      <c r="AC563" s="3">
        <v>1</v>
      </c>
      <c r="AD563" s="3">
        <v>1</v>
      </c>
      <c r="AE563">
        <v>0</v>
      </c>
      <c r="AF563">
        <v>0</v>
      </c>
      <c r="AG563" s="3">
        <v>1</v>
      </c>
      <c r="AH563" s="3">
        <v>1</v>
      </c>
      <c r="AI563" s="3">
        <v>1</v>
      </c>
      <c r="AJ563" s="3">
        <v>1</v>
      </c>
      <c r="AK563" s="3">
        <v>-1</v>
      </c>
      <c r="AL563" s="3">
        <v>1</v>
      </c>
      <c r="AM563" s="3">
        <v>1</v>
      </c>
      <c r="AN563" s="3">
        <v>1</v>
      </c>
      <c r="AO563">
        <v>0</v>
      </c>
      <c r="AP563">
        <v>0</v>
      </c>
      <c r="AQ563" s="3">
        <v>-1</v>
      </c>
      <c r="AR563">
        <v>0</v>
      </c>
      <c r="AS563">
        <v>0</v>
      </c>
      <c r="AT563">
        <v>-1</v>
      </c>
      <c r="AU563">
        <v>1</v>
      </c>
      <c r="AV563">
        <v>11</v>
      </c>
      <c r="AW563">
        <v>1</v>
      </c>
      <c r="AX563">
        <v>12</v>
      </c>
      <c r="AY563">
        <v>0</v>
      </c>
      <c r="AZ563">
        <v>0</v>
      </c>
      <c r="BA563">
        <v>1</v>
      </c>
      <c r="BB563">
        <v>1</v>
      </c>
      <c r="BC563">
        <v>16</v>
      </c>
      <c r="BD563">
        <v>1</v>
      </c>
      <c r="BE563">
        <v>-1</v>
      </c>
      <c r="BF563">
        <v>4</v>
      </c>
      <c r="BG563">
        <v>1</v>
      </c>
      <c r="BH563">
        <v>1</v>
      </c>
      <c r="BI563">
        <v>0</v>
      </c>
      <c r="BJ563">
        <v>0</v>
      </c>
      <c r="BK563">
        <v>-1</v>
      </c>
      <c r="BL563">
        <v>0</v>
      </c>
      <c r="BM563">
        <v>0</v>
      </c>
      <c r="BN563" t="s">
        <v>2462</v>
      </c>
    </row>
    <row r="564" spans="1:66" x14ac:dyDescent="0.2">
      <c r="A564" t="s">
        <v>1395</v>
      </c>
      <c r="B564" t="s">
        <v>1423</v>
      </c>
      <c r="C564" t="s">
        <v>91</v>
      </c>
      <c r="D564" t="s">
        <v>92</v>
      </c>
      <c r="E564" t="s">
        <v>93</v>
      </c>
      <c r="F564" t="s">
        <v>94</v>
      </c>
      <c r="G564">
        <v>20</v>
      </c>
      <c r="H564">
        <v>11</v>
      </c>
      <c r="I564">
        <v>31</v>
      </c>
      <c r="J564" t="s">
        <v>601</v>
      </c>
      <c r="K564">
        <v>11</v>
      </c>
      <c r="L564">
        <v>10</v>
      </c>
      <c r="M564">
        <v>8</v>
      </c>
      <c r="N564">
        <v>25</v>
      </c>
      <c r="O564">
        <v>0.72727272727272696</v>
      </c>
      <c r="P564">
        <v>4</v>
      </c>
      <c r="Q564">
        <v>3</v>
      </c>
      <c r="R564">
        <v>3</v>
      </c>
      <c r="S564">
        <v>6</v>
      </c>
      <c r="T564">
        <v>0.75</v>
      </c>
      <c r="U564">
        <v>5</v>
      </c>
      <c r="V564">
        <v>4</v>
      </c>
      <c r="W564">
        <v>0</v>
      </c>
      <c r="X564">
        <v>0</v>
      </c>
      <c r="Y564">
        <v>0</v>
      </c>
      <c r="Z564" s="3">
        <v>-1</v>
      </c>
      <c r="AA564" s="3">
        <v>1</v>
      </c>
      <c r="AB564" s="3">
        <v>1</v>
      </c>
      <c r="AC564" s="3">
        <v>1</v>
      </c>
      <c r="AD564" s="3">
        <v>1</v>
      </c>
      <c r="AE564">
        <v>0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-1</v>
      </c>
      <c r="AL564" s="3">
        <v>1</v>
      </c>
      <c r="AM564" s="3">
        <v>1</v>
      </c>
      <c r="AN564" s="3">
        <v>1</v>
      </c>
      <c r="AO564">
        <v>0</v>
      </c>
      <c r="AP564">
        <v>0</v>
      </c>
      <c r="AQ564" s="3">
        <v>-1</v>
      </c>
      <c r="AR564">
        <v>0</v>
      </c>
      <c r="AS564">
        <v>0</v>
      </c>
      <c r="AT564">
        <v>-1</v>
      </c>
      <c r="AU564">
        <v>1</v>
      </c>
      <c r="AV564">
        <v>6</v>
      </c>
      <c r="AW564">
        <v>1</v>
      </c>
      <c r="AX564">
        <v>7</v>
      </c>
      <c r="AY564">
        <v>0</v>
      </c>
      <c r="AZ564">
        <v>0</v>
      </c>
      <c r="BA564">
        <v>1</v>
      </c>
      <c r="BB564">
        <v>1</v>
      </c>
      <c r="BC564">
        <v>7</v>
      </c>
      <c r="BD564">
        <v>1</v>
      </c>
      <c r="BE564">
        <v>-1</v>
      </c>
      <c r="BF564">
        <v>4</v>
      </c>
      <c r="BG564">
        <v>1</v>
      </c>
      <c r="BH564">
        <v>1</v>
      </c>
      <c r="BI564">
        <v>0</v>
      </c>
      <c r="BJ564">
        <v>0</v>
      </c>
      <c r="BK564">
        <v>-1</v>
      </c>
      <c r="BL564">
        <v>0</v>
      </c>
      <c r="BM564">
        <v>0</v>
      </c>
      <c r="BN564" t="s">
        <v>2462</v>
      </c>
    </row>
    <row r="565" spans="1:66" x14ac:dyDescent="0.2">
      <c r="A565" t="s">
        <v>1395</v>
      </c>
      <c r="B565" t="s">
        <v>1424</v>
      </c>
      <c r="C565" t="s">
        <v>91</v>
      </c>
      <c r="D565" t="s">
        <v>92</v>
      </c>
      <c r="E565" t="s">
        <v>93</v>
      </c>
      <c r="F565" t="s">
        <v>94</v>
      </c>
      <c r="G565">
        <v>20</v>
      </c>
      <c r="H565">
        <v>11</v>
      </c>
      <c r="I565">
        <v>21</v>
      </c>
      <c r="J565" t="s">
        <v>601</v>
      </c>
      <c r="K565">
        <v>11</v>
      </c>
      <c r="L565">
        <v>10</v>
      </c>
      <c r="M565">
        <v>8</v>
      </c>
      <c r="N565">
        <v>15</v>
      </c>
      <c r="O565">
        <v>0.72727272727272696</v>
      </c>
      <c r="P565">
        <v>4</v>
      </c>
      <c r="Q565">
        <v>3</v>
      </c>
      <c r="R565">
        <v>3</v>
      </c>
      <c r="S565">
        <v>6</v>
      </c>
      <c r="T565">
        <v>0.75</v>
      </c>
      <c r="U565">
        <v>5</v>
      </c>
      <c r="V565">
        <v>4</v>
      </c>
      <c r="W565">
        <v>0</v>
      </c>
      <c r="X565">
        <v>0</v>
      </c>
      <c r="Y565">
        <v>0</v>
      </c>
      <c r="Z565" s="3">
        <v>-1</v>
      </c>
      <c r="AA565" s="3">
        <v>1</v>
      </c>
      <c r="AB565" s="3">
        <v>1</v>
      </c>
      <c r="AC565" s="3">
        <v>1</v>
      </c>
      <c r="AD565" s="3">
        <v>1</v>
      </c>
      <c r="AE565">
        <v>0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-1</v>
      </c>
      <c r="AL565" s="3">
        <v>1</v>
      </c>
      <c r="AM565" s="3">
        <v>1</v>
      </c>
      <c r="AN565" s="3">
        <v>1</v>
      </c>
      <c r="AO565">
        <v>0</v>
      </c>
      <c r="AP565">
        <v>0</v>
      </c>
      <c r="AQ565" s="3">
        <v>-1</v>
      </c>
      <c r="AR565">
        <v>0</v>
      </c>
      <c r="AS565">
        <v>0</v>
      </c>
      <c r="AT565">
        <v>-1</v>
      </c>
      <c r="AU565">
        <v>1</v>
      </c>
      <c r="AV565">
        <v>1</v>
      </c>
      <c r="AW565">
        <v>1</v>
      </c>
      <c r="AX565">
        <v>2</v>
      </c>
      <c r="AY565">
        <v>0</v>
      </c>
      <c r="AZ565">
        <v>0</v>
      </c>
      <c r="BA565">
        <v>1</v>
      </c>
      <c r="BB565">
        <v>1</v>
      </c>
      <c r="BC565">
        <v>7</v>
      </c>
      <c r="BD565">
        <v>1</v>
      </c>
      <c r="BE565">
        <v>-1</v>
      </c>
      <c r="BF565">
        <v>4</v>
      </c>
      <c r="BG565">
        <v>1</v>
      </c>
      <c r="BH565">
        <v>1</v>
      </c>
      <c r="BI565">
        <v>0</v>
      </c>
      <c r="BJ565">
        <v>0</v>
      </c>
      <c r="BK565">
        <v>-1</v>
      </c>
      <c r="BL565">
        <v>0</v>
      </c>
      <c r="BM565">
        <v>0</v>
      </c>
      <c r="BN565" t="s">
        <v>2462</v>
      </c>
    </row>
    <row r="566" spans="1:66" x14ac:dyDescent="0.2">
      <c r="A566" t="s">
        <v>1395</v>
      </c>
      <c r="B566" t="s">
        <v>1425</v>
      </c>
      <c r="C566" t="s">
        <v>91</v>
      </c>
      <c r="D566" t="s">
        <v>92</v>
      </c>
      <c r="E566" t="s">
        <v>93</v>
      </c>
      <c r="F566" t="s">
        <v>94</v>
      </c>
      <c r="G566">
        <v>20</v>
      </c>
      <c r="H566">
        <v>11</v>
      </c>
      <c r="I566">
        <v>32</v>
      </c>
      <c r="J566" t="s">
        <v>601</v>
      </c>
      <c r="K566">
        <v>11</v>
      </c>
      <c r="L566">
        <v>10</v>
      </c>
      <c r="M566">
        <v>8</v>
      </c>
      <c r="N566">
        <v>26</v>
      </c>
      <c r="O566">
        <v>0.72727272727272696</v>
      </c>
      <c r="P566">
        <v>4</v>
      </c>
      <c r="Q566">
        <v>3</v>
      </c>
      <c r="R566">
        <v>3</v>
      </c>
      <c r="S566">
        <v>6</v>
      </c>
      <c r="T566">
        <v>0.75</v>
      </c>
      <c r="U566">
        <v>5</v>
      </c>
      <c r="V566">
        <v>4</v>
      </c>
      <c r="W566">
        <v>0</v>
      </c>
      <c r="X566">
        <v>0</v>
      </c>
      <c r="Y566">
        <v>0</v>
      </c>
      <c r="Z566" s="3">
        <v>-1</v>
      </c>
      <c r="AA566" s="3">
        <v>1</v>
      </c>
      <c r="AB566" s="3">
        <v>1</v>
      </c>
      <c r="AC566" s="3">
        <v>1</v>
      </c>
      <c r="AD566" s="3">
        <v>1</v>
      </c>
      <c r="AE566">
        <v>0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-1</v>
      </c>
      <c r="AL566" s="3">
        <v>1</v>
      </c>
      <c r="AM566" s="3">
        <v>1</v>
      </c>
      <c r="AN566" s="3">
        <v>1</v>
      </c>
      <c r="AO566">
        <v>0</v>
      </c>
      <c r="AP566">
        <v>0</v>
      </c>
      <c r="AQ566" s="3">
        <v>-1</v>
      </c>
      <c r="AR566">
        <v>0</v>
      </c>
      <c r="AS566">
        <v>0</v>
      </c>
      <c r="AT566">
        <v>-1</v>
      </c>
      <c r="AU566">
        <v>1</v>
      </c>
      <c r="AV566">
        <v>2</v>
      </c>
      <c r="AW566">
        <v>1</v>
      </c>
      <c r="AX566">
        <v>3</v>
      </c>
      <c r="AY566">
        <v>0</v>
      </c>
      <c r="AZ566">
        <v>0</v>
      </c>
      <c r="BA566">
        <v>1</v>
      </c>
      <c r="BB566">
        <v>1</v>
      </c>
      <c r="BC566">
        <v>16</v>
      </c>
      <c r="BD566">
        <v>1</v>
      </c>
      <c r="BE566">
        <v>-1</v>
      </c>
      <c r="BF566">
        <v>4</v>
      </c>
      <c r="BG566">
        <v>1</v>
      </c>
      <c r="BH566">
        <v>1</v>
      </c>
      <c r="BI566">
        <v>0</v>
      </c>
      <c r="BJ566">
        <v>0</v>
      </c>
      <c r="BK566">
        <v>-1</v>
      </c>
      <c r="BL566">
        <v>0</v>
      </c>
      <c r="BM566">
        <v>0</v>
      </c>
      <c r="BN566" t="s">
        <v>2462</v>
      </c>
    </row>
    <row r="567" spans="1:66" x14ac:dyDescent="0.2">
      <c r="A567" t="s">
        <v>1395</v>
      </c>
      <c r="B567" t="s">
        <v>1426</v>
      </c>
      <c r="C567" t="s">
        <v>91</v>
      </c>
      <c r="D567" t="s">
        <v>92</v>
      </c>
      <c r="E567" t="s">
        <v>93</v>
      </c>
      <c r="F567" t="s">
        <v>94</v>
      </c>
      <c r="G567">
        <v>20</v>
      </c>
      <c r="H567">
        <v>11</v>
      </c>
      <c r="I567">
        <v>19</v>
      </c>
      <c r="J567" t="s">
        <v>601</v>
      </c>
      <c r="K567">
        <v>11</v>
      </c>
      <c r="L567">
        <v>10</v>
      </c>
      <c r="M567">
        <v>8</v>
      </c>
      <c r="N567">
        <v>13</v>
      </c>
      <c r="O567">
        <v>0.72727272727272696</v>
      </c>
      <c r="P567">
        <v>4</v>
      </c>
      <c r="Q567">
        <v>3</v>
      </c>
      <c r="R567">
        <v>3</v>
      </c>
      <c r="S567">
        <v>6</v>
      </c>
      <c r="T567">
        <v>0.75</v>
      </c>
      <c r="U567">
        <v>5</v>
      </c>
      <c r="V567">
        <v>4</v>
      </c>
      <c r="W567">
        <v>0</v>
      </c>
      <c r="X567">
        <v>0</v>
      </c>
      <c r="Y567">
        <v>0</v>
      </c>
      <c r="Z567" s="3">
        <v>-1</v>
      </c>
      <c r="AA567" s="3">
        <v>1</v>
      </c>
      <c r="AB567" s="3">
        <v>1</v>
      </c>
      <c r="AC567" s="3">
        <v>1</v>
      </c>
      <c r="AD567" s="3">
        <v>1</v>
      </c>
      <c r="AE567">
        <v>0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-1</v>
      </c>
      <c r="AL567" s="3">
        <v>1</v>
      </c>
      <c r="AM567" s="3">
        <v>1</v>
      </c>
      <c r="AN567" s="3">
        <v>1</v>
      </c>
      <c r="AO567">
        <v>0</v>
      </c>
      <c r="AP567">
        <v>0</v>
      </c>
      <c r="AQ567" s="3">
        <v>-1</v>
      </c>
      <c r="AR567">
        <v>0</v>
      </c>
      <c r="AS567">
        <v>0</v>
      </c>
      <c r="AT567">
        <v>-1</v>
      </c>
      <c r="AU567">
        <v>1</v>
      </c>
      <c r="AV567">
        <v>1</v>
      </c>
      <c r="AW567">
        <v>1</v>
      </c>
      <c r="AX567">
        <v>2</v>
      </c>
      <c r="AY567">
        <v>0</v>
      </c>
      <c r="AZ567">
        <v>0</v>
      </c>
      <c r="BA567">
        <v>1</v>
      </c>
      <c r="BB567">
        <v>1</v>
      </c>
      <c r="BC567">
        <v>5</v>
      </c>
      <c r="BD567">
        <v>1</v>
      </c>
      <c r="BE567">
        <v>-1</v>
      </c>
      <c r="BF567">
        <v>4</v>
      </c>
      <c r="BG567">
        <v>1</v>
      </c>
      <c r="BH567">
        <v>1</v>
      </c>
      <c r="BI567">
        <v>0</v>
      </c>
      <c r="BJ567">
        <v>0</v>
      </c>
      <c r="BK567">
        <v>-1</v>
      </c>
      <c r="BL567">
        <v>0</v>
      </c>
      <c r="BM567">
        <v>0</v>
      </c>
      <c r="BN567" t="s">
        <v>2462</v>
      </c>
    </row>
    <row r="568" spans="1:66" x14ac:dyDescent="0.2">
      <c r="A568" t="s">
        <v>1395</v>
      </c>
      <c r="B568" t="s">
        <v>1427</v>
      </c>
      <c r="C568" t="s">
        <v>91</v>
      </c>
      <c r="D568" t="s">
        <v>92</v>
      </c>
      <c r="E568" t="s">
        <v>93</v>
      </c>
      <c r="F568" t="s">
        <v>94</v>
      </c>
      <c r="G568">
        <v>20</v>
      </c>
      <c r="H568">
        <v>11</v>
      </c>
      <c r="I568">
        <v>19</v>
      </c>
      <c r="J568" t="s">
        <v>601</v>
      </c>
      <c r="K568">
        <v>11</v>
      </c>
      <c r="L568">
        <v>10</v>
      </c>
      <c r="M568">
        <v>8</v>
      </c>
      <c r="N568">
        <v>13</v>
      </c>
      <c r="O568">
        <v>0.72727272727272696</v>
      </c>
      <c r="P568">
        <v>4</v>
      </c>
      <c r="Q568">
        <v>3</v>
      </c>
      <c r="R568">
        <v>3</v>
      </c>
      <c r="S568">
        <v>6</v>
      </c>
      <c r="T568">
        <v>0.75</v>
      </c>
      <c r="U568">
        <v>5</v>
      </c>
      <c r="V568">
        <v>4</v>
      </c>
      <c r="W568">
        <v>0</v>
      </c>
      <c r="X568">
        <v>0</v>
      </c>
      <c r="Y568">
        <v>0</v>
      </c>
      <c r="Z568" s="3">
        <v>-1</v>
      </c>
      <c r="AA568" s="3">
        <v>1</v>
      </c>
      <c r="AB568" s="3">
        <v>1</v>
      </c>
      <c r="AC568" s="3">
        <v>1</v>
      </c>
      <c r="AD568" s="3">
        <v>1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-1</v>
      </c>
      <c r="AL568" s="3">
        <v>1</v>
      </c>
      <c r="AM568" s="3">
        <v>1</v>
      </c>
      <c r="AN568" s="3">
        <v>1</v>
      </c>
      <c r="AO568">
        <v>0</v>
      </c>
      <c r="AP568">
        <v>0</v>
      </c>
      <c r="AQ568" s="3">
        <v>-1</v>
      </c>
      <c r="AR568">
        <v>0</v>
      </c>
      <c r="AS568">
        <v>0</v>
      </c>
      <c r="AT568">
        <v>-1</v>
      </c>
      <c r="AU568">
        <v>1</v>
      </c>
      <c r="AV568">
        <v>1</v>
      </c>
      <c r="AW568">
        <v>1</v>
      </c>
      <c r="AX568">
        <v>2</v>
      </c>
      <c r="AY568">
        <v>0</v>
      </c>
      <c r="AZ568">
        <v>0</v>
      </c>
      <c r="BA568">
        <v>1</v>
      </c>
      <c r="BB568">
        <v>1</v>
      </c>
      <c r="BC568">
        <v>5</v>
      </c>
      <c r="BD568">
        <v>1</v>
      </c>
      <c r="BE568">
        <v>-1</v>
      </c>
      <c r="BF568">
        <v>4</v>
      </c>
      <c r="BG568">
        <v>1</v>
      </c>
      <c r="BH568">
        <v>1</v>
      </c>
      <c r="BI568">
        <v>0</v>
      </c>
      <c r="BJ568">
        <v>0</v>
      </c>
      <c r="BK568">
        <v>-1</v>
      </c>
      <c r="BL568">
        <v>0</v>
      </c>
      <c r="BM568">
        <v>0</v>
      </c>
      <c r="BN568" t="s">
        <v>2462</v>
      </c>
    </row>
    <row r="569" spans="1:66" x14ac:dyDescent="0.2">
      <c r="A569" t="s">
        <v>1395</v>
      </c>
      <c r="B569" t="s">
        <v>1428</v>
      </c>
      <c r="C569" t="s">
        <v>91</v>
      </c>
      <c r="D569" t="s">
        <v>92</v>
      </c>
      <c r="E569" t="s">
        <v>93</v>
      </c>
      <c r="F569" t="s">
        <v>94</v>
      </c>
      <c r="G569">
        <v>20</v>
      </c>
      <c r="H569">
        <v>11</v>
      </c>
      <c r="I569">
        <v>39</v>
      </c>
      <c r="J569" t="s">
        <v>601</v>
      </c>
      <c r="K569">
        <v>11</v>
      </c>
      <c r="L569">
        <v>10</v>
      </c>
      <c r="M569">
        <v>8</v>
      </c>
      <c r="N569">
        <v>33</v>
      </c>
      <c r="O569">
        <v>0.72727272727272696</v>
      </c>
      <c r="P569">
        <v>4</v>
      </c>
      <c r="Q569">
        <v>3</v>
      </c>
      <c r="R569">
        <v>3</v>
      </c>
      <c r="S569">
        <v>6</v>
      </c>
      <c r="T569">
        <v>0.75</v>
      </c>
      <c r="U569">
        <v>5</v>
      </c>
      <c r="V569">
        <v>4</v>
      </c>
      <c r="W569">
        <v>0</v>
      </c>
      <c r="X569">
        <v>0</v>
      </c>
      <c r="Y569">
        <v>0</v>
      </c>
      <c r="Z569" s="3">
        <v>-1</v>
      </c>
      <c r="AA569" s="3">
        <v>1</v>
      </c>
      <c r="AB569" s="3">
        <v>1</v>
      </c>
      <c r="AC569" s="3">
        <v>1</v>
      </c>
      <c r="AD569" s="3">
        <v>1</v>
      </c>
      <c r="AE569">
        <v>0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-1</v>
      </c>
      <c r="AL569" s="3">
        <v>1</v>
      </c>
      <c r="AM569" s="3">
        <v>1</v>
      </c>
      <c r="AN569" s="3">
        <v>1</v>
      </c>
      <c r="AO569">
        <v>0</v>
      </c>
      <c r="AP569">
        <v>0</v>
      </c>
      <c r="AQ569" s="3">
        <v>-1</v>
      </c>
      <c r="AR569">
        <v>0</v>
      </c>
      <c r="AS569">
        <v>0</v>
      </c>
      <c r="AT569">
        <v>-1</v>
      </c>
      <c r="AU569">
        <v>1</v>
      </c>
      <c r="AV569">
        <v>7</v>
      </c>
      <c r="AW569">
        <v>1</v>
      </c>
      <c r="AX569">
        <v>8</v>
      </c>
      <c r="AY569">
        <v>0</v>
      </c>
      <c r="AZ569">
        <v>0</v>
      </c>
      <c r="BA569">
        <v>1</v>
      </c>
      <c r="BB569">
        <v>1</v>
      </c>
      <c r="BC569">
        <v>13</v>
      </c>
      <c r="BD569">
        <v>1</v>
      </c>
      <c r="BE569">
        <v>-1</v>
      </c>
      <c r="BF569">
        <v>4</v>
      </c>
      <c r="BG569">
        <v>1</v>
      </c>
      <c r="BH569">
        <v>1</v>
      </c>
      <c r="BI569">
        <v>0</v>
      </c>
      <c r="BJ569">
        <v>0</v>
      </c>
      <c r="BK569">
        <v>-1</v>
      </c>
      <c r="BL569">
        <v>0</v>
      </c>
      <c r="BM569">
        <v>0</v>
      </c>
      <c r="BN569" t="s">
        <v>2462</v>
      </c>
    </row>
    <row r="570" spans="1:66" x14ac:dyDescent="0.2">
      <c r="A570" t="s">
        <v>1395</v>
      </c>
      <c r="B570" t="s">
        <v>1429</v>
      </c>
      <c r="C570" t="s">
        <v>91</v>
      </c>
      <c r="D570" t="s">
        <v>92</v>
      </c>
      <c r="E570" t="s">
        <v>93</v>
      </c>
      <c r="F570" t="s">
        <v>94</v>
      </c>
      <c r="G570">
        <v>20</v>
      </c>
      <c r="H570">
        <v>11</v>
      </c>
      <c r="I570">
        <v>32</v>
      </c>
      <c r="J570" t="s">
        <v>601</v>
      </c>
      <c r="K570">
        <v>11</v>
      </c>
      <c r="L570">
        <v>10</v>
      </c>
      <c r="M570">
        <v>8</v>
      </c>
      <c r="N570">
        <v>26</v>
      </c>
      <c r="O570">
        <v>0.72727272727272696</v>
      </c>
      <c r="P570">
        <v>4</v>
      </c>
      <c r="Q570">
        <v>3</v>
      </c>
      <c r="R570">
        <v>3</v>
      </c>
      <c r="S570">
        <v>6</v>
      </c>
      <c r="T570">
        <v>0.75</v>
      </c>
      <c r="U570">
        <v>5</v>
      </c>
      <c r="V570">
        <v>4</v>
      </c>
      <c r="W570">
        <v>0</v>
      </c>
      <c r="X570">
        <v>0</v>
      </c>
      <c r="Y570">
        <v>0</v>
      </c>
      <c r="Z570" s="3">
        <v>-1</v>
      </c>
      <c r="AA570" s="3">
        <v>1</v>
      </c>
      <c r="AB570" s="3">
        <v>1</v>
      </c>
      <c r="AC570" s="3">
        <v>1</v>
      </c>
      <c r="AD570" s="3">
        <v>1</v>
      </c>
      <c r="AE570">
        <v>0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-1</v>
      </c>
      <c r="AL570" s="3">
        <v>1</v>
      </c>
      <c r="AM570" s="3">
        <v>1</v>
      </c>
      <c r="AN570" s="3">
        <v>1</v>
      </c>
      <c r="AO570">
        <v>0</v>
      </c>
      <c r="AP570">
        <v>0</v>
      </c>
      <c r="AQ570" s="3">
        <v>-1</v>
      </c>
      <c r="AR570">
        <v>0</v>
      </c>
      <c r="AS570">
        <v>0</v>
      </c>
      <c r="AT570">
        <v>-1</v>
      </c>
      <c r="AU570">
        <v>1</v>
      </c>
      <c r="AV570">
        <v>3</v>
      </c>
      <c r="AW570">
        <v>1</v>
      </c>
      <c r="AX570">
        <v>4</v>
      </c>
      <c r="AY570">
        <v>0</v>
      </c>
      <c r="AZ570">
        <v>0</v>
      </c>
      <c r="BA570">
        <v>1</v>
      </c>
      <c r="BB570">
        <v>1</v>
      </c>
      <c r="BC570">
        <v>14</v>
      </c>
      <c r="BD570">
        <v>1</v>
      </c>
      <c r="BE570">
        <v>-1</v>
      </c>
      <c r="BF570">
        <v>4</v>
      </c>
      <c r="BG570">
        <v>1</v>
      </c>
      <c r="BH570">
        <v>1</v>
      </c>
      <c r="BI570">
        <v>0</v>
      </c>
      <c r="BJ570">
        <v>0</v>
      </c>
      <c r="BK570">
        <v>-1</v>
      </c>
      <c r="BL570">
        <v>0</v>
      </c>
      <c r="BM570">
        <v>0</v>
      </c>
      <c r="BN570" t="s">
        <v>2462</v>
      </c>
    </row>
    <row r="571" spans="1:66" x14ac:dyDescent="0.2">
      <c r="A571" t="s">
        <v>1395</v>
      </c>
      <c r="B571" t="s">
        <v>1430</v>
      </c>
      <c r="C571" t="s">
        <v>91</v>
      </c>
      <c r="D571" t="s">
        <v>92</v>
      </c>
      <c r="E571" t="s">
        <v>93</v>
      </c>
      <c r="F571" t="s">
        <v>94</v>
      </c>
      <c r="G571">
        <v>20</v>
      </c>
      <c r="H571">
        <v>11</v>
      </c>
      <c r="I571">
        <v>24</v>
      </c>
      <c r="J571" t="s">
        <v>601</v>
      </c>
      <c r="K571">
        <v>11</v>
      </c>
      <c r="L571">
        <v>10</v>
      </c>
      <c r="M571">
        <v>8</v>
      </c>
      <c r="N571">
        <v>18</v>
      </c>
      <c r="O571">
        <v>0.72727272727272696</v>
      </c>
      <c r="P571">
        <v>4</v>
      </c>
      <c r="Q571">
        <v>3</v>
      </c>
      <c r="R571">
        <v>3</v>
      </c>
      <c r="S571">
        <v>6</v>
      </c>
      <c r="T571">
        <v>0.75</v>
      </c>
      <c r="U571">
        <v>5</v>
      </c>
      <c r="V571">
        <v>4</v>
      </c>
      <c r="W571">
        <v>0</v>
      </c>
      <c r="X571">
        <v>0</v>
      </c>
      <c r="Y571">
        <v>0</v>
      </c>
      <c r="Z571" s="3">
        <v>-1</v>
      </c>
      <c r="AA571" s="3">
        <v>1</v>
      </c>
      <c r="AB571" s="3">
        <v>1</v>
      </c>
      <c r="AC571" s="3">
        <v>1</v>
      </c>
      <c r="AD571" s="3">
        <v>1</v>
      </c>
      <c r="AE571">
        <v>0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-1</v>
      </c>
      <c r="AL571" s="3">
        <v>1</v>
      </c>
      <c r="AM571" s="3">
        <v>1</v>
      </c>
      <c r="AN571" s="3">
        <v>1</v>
      </c>
      <c r="AO571">
        <v>0</v>
      </c>
      <c r="AP571">
        <v>0</v>
      </c>
      <c r="AQ571" s="3">
        <v>-1</v>
      </c>
      <c r="AR571">
        <v>0</v>
      </c>
      <c r="AS571">
        <v>0</v>
      </c>
      <c r="AT571">
        <v>-1</v>
      </c>
      <c r="AU571">
        <v>1</v>
      </c>
      <c r="AV571">
        <v>3</v>
      </c>
      <c r="AW571">
        <v>1</v>
      </c>
      <c r="AX571">
        <v>4</v>
      </c>
      <c r="AY571">
        <v>0</v>
      </c>
      <c r="AZ571">
        <v>0</v>
      </c>
      <c r="BA571">
        <v>1</v>
      </c>
      <c r="BB571">
        <v>1</v>
      </c>
      <c r="BC571">
        <v>6</v>
      </c>
      <c r="BD571">
        <v>1</v>
      </c>
      <c r="BE571">
        <v>-1</v>
      </c>
      <c r="BF571">
        <v>4</v>
      </c>
      <c r="BG571">
        <v>1</v>
      </c>
      <c r="BH571">
        <v>1</v>
      </c>
      <c r="BI571">
        <v>0</v>
      </c>
      <c r="BJ571">
        <v>0</v>
      </c>
      <c r="BK571">
        <v>-1</v>
      </c>
      <c r="BL571">
        <v>0</v>
      </c>
      <c r="BM571">
        <v>0</v>
      </c>
      <c r="BN571" t="s">
        <v>2462</v>
      </c>
    </row>
    <row r="572" spans="1:66" x14ac:dyDescent="0.2">
      <c r="A572" t="s">
        <v>1395</v>
      </c>
      <c r="B572" t="s">
        <v>1431</v>
      </c>
      <c r="C572" t="s">
        <v>91</v>
      </c>
      <c r="D572" t="s">
        <v>92</v>
      </c>
      <c r="E572" t="s">
        <v>93</v>
      </c>
      <c r="F572" t="s">
        <v>94</v>
      </c>
      <c r="G572">
        <v>20</v>
      </c>
      <c r="H572">
        <v>11</v>
      </c>
      <c r="I572">
        <v>26</v>
      </c>
      <c r="J572" t="s">
        <v>601</v>
      </c>
      <c r="K572">
        <v>11</v>
      </c>
      <c r="L572">
        <v>10</v>
      </c>
      <c r="M572">
        <v>8</v>
      </c>
      <c r="N572">
        <v>20</v>
      </c>
      <c r="O572">
        <v>0.72727272727272696</v>
      </c>
      <c r="P572">
        <v>4</v>
      </c>
      <c r="Q572">
        <v>3</v>
      </c>
      <c r="R572">
        <v>3</v>
      </c>
      <c r="S572">
        <v>6</v>
      </c>
      <c r="T572">
        <v>0.75</v>
      </c>
      <c r="U572">
        <v>5</v>
      </c>
      <c r="V572">
        <v>4</v>
      </c>
      <c r="W572">
        <v>0</v>
      </c>
      <c r="X572">
        <v>0</v>
      </c>
      <c r="Y572">
        <v>0</v>
      </c>
      <c r="Z572" s="3">
        <v>-1</v>
      </c>
      <c r="AA572" s="3">
        <v>1</v>
      </c>
      <c r="AB572" s="3">
        <v>1</v>
      </c>
      <c r="AC572" s="3">
        <v>1</v>
      </c>
      <c r="AD572" s="3">
        <v>1</v>
      </c>
      <c r="AE572">
        <v>0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 s="3">
        <v>-1</v>
      </c>
      <c r="AL572" s="3">
        <v>1</v>
      </c>
      <c r="AM572" s="3">
        <v>1</v>
      </c>
      <c r="AN572" s="3">
        <v>1</v>
      </c>
      <c r="AO572">
        <v>0</v>
      </c>
      <c r="AP572">
        <v>0</v>
      </c>
      <c r="AQ572" s="3">
        <v>-1</v>
      </c>
      <c r="AR572">
        <v>0</v>
      </c>
      <c r="AS572">
        <v>0</v>
      </c>
      <c r="AT572">
        <v>-1</v>
      </c>
      <c r="AU572">
        <v>1</v>
      </c>
      <c r="AV572">
        <v>1</v>
      </c>
      <c r="AW572">
        <v>1</v>
      </c>
      <c r="AX572">
        <v>2</v>
      </c>
      <c r="AY572">
        <v>0</v>
      </c>
      <c r="AZ572">
        <v>0</v>
      </c>
      <c r="BA572">
        <v>1</v>
      </c>
      <c r="BB572">
        <v>1</v>
      </c>
      <c r="BC572">
        <v>12</v>
      </c>
      <c r="BD572">
        <v>1</v>
      </c>
      <c r="BE572">
        <v>-1</v>
      </c>
      <c r="BF572">
        <v>4</v>
      </c>
      <c r="BG572">
        <v>1</v>
      </c>
      <c r="BH572">
        <v>1</v>
      </c>
      <c r="BI572">
        <v>0</v>
      </c>
      <c r="BJ572">
        <v>0</v>
      </c>
      <c r="BK572">
        <v>-1</v>
      </c>
      <c r="BL572">
        <v>0</v>
      </c>
      <c r="BM572">
        <v>0</v>
      </c>
      <c r="BN572" t="s">
        <v>2462</v>
      </c>
    </row>
    <row r="573" spans="1:66" x14ac:dyDescent="0.2">
      <c r="A573" t="s">
        <v>1395</v>
      </c>
      <c r="B573" t="s">
        <v>1432</v>
      </c>
      <c r="C573" t="s">
        <v>91</v>
      </c>
      <c r="D573" t="s">
        <v>92</v>
      </c>
      <c r="E573" t="s">
        <v>93</v>
      </c>
      <c r="F573" t="s">
        <v>94</v>
      </c>
      <c r="G573">
        <v>20</v>
      </c>
      <c r="H573">
        <v>11</v>
      </c>
      <c r="I573">
        <v>18</v>
      </c>
      <c r="J573" t="s">
        <v>601</v>
      </c>
      <c r="K573">
        <v>11</v>
      </c>
      <c r="L573">
        <v>10</v>
      </c>
      <c r="M573">
        <v>8</v>
      </c>
      <c r="N573">
        <v>12</v>
      </c>
      <c r="O573">
        <v>0.72727272727272696</v>
      </c>
      <c r="P573">
        <v>4</v>
      </c>
      <c r="Q573">
        <v>3</v>
      </c>
      <c r="R573">
        <v>3</v>
      </c>
      <c r="S573">
        <v>6</v>
      </c>
      <c r="T573">
        <v>0.75</v>
      </c>
      <c r="U573">
        <v>5</v>
      </c>
      <c r="V573">
        <v>4</v>
      </c>
      <c r="W573">
        <v>0</v>
      </c>
      <c r="X573">
        <v>0</v>
      </c>
      <c r="Y573">
        <v>0</v>
      </c>
      <c r="Z573" s="3">
        <v>-1</v>
      </c>
      <c r="AA573" s="3">
        <v>1</v>
      </c>
      <c r="AB573" s="3">
        <v>1</v>
      </c>
      <c r="AC573" s="3">
        <v>1</v>
      </c>
      <c r="AD573" s="3">
        <v>1</v>
      </c>
      <c r="AE573">
        <v>0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-1</v>
      </c>
      <c r="AL573" s="3">
        <v>1</v>
      </c>
      <c r="AM573" s="3">
        <v>1</v>
      </c>
      <c r="AN573" s="3">
        <v>1</v>
      </c>
      <c r="AO573">
        <v>0</v>
      </c>
      <c r="AP573">
        <v>0</v>
      </c>
      <c r="AQ573" s="3">
        <v>-1</v>
      </c>
      <c r="AR573">
        <v>0</v>
      </c>
      <c r="AS573">
        <v>0</v>
      </c>
      <c r="AT573">
        <v>-1</v>
      </c>
      <c r="AU573">
        <v>1</v>
      </c>
      <c r="AV573">
        <v>1</v>
      </c>
      <c r="AW573">
        <v>1</v>
      </c>
      <c r="AX573">
        <v>2</v>
      </c>
      <c r="AY573">
        <v>0</v>
      </c>
      <c r="AZ573">
        <v>0</v>
      </c>
      <c r="BA573">
        <v>1</v>
      </c>
      <c r="BB573">
        <v>1</v>
      </c>
      <c r="BC573">
        <v>4</v>
      </c>
      <c r="BD573">
        <v>1</v>
      </c>
      <c r="BE573">
        <v>-1</v>
      </c>
      <c r="BF573">
        <v>4</v>
      </c>
      <c r="BG573">
        <v>1</v>
      </c>
      <c r="BH573">
        <v>1</v>
      </c>
      <c r="BI573">
        <v>0</v>
      </c>
      <c r="BJ573">
        <v>0</v>
      </c>
      <c r="BK573">
        <v>-1</v>
      </c>
      <c r="BL573">
        <v>0</v>
      </c>
      <c r="BM573">
        <v>0</v>
      </c>
      <c r="BN573" t="s">
        <v>2462</v>
      </c>
    </row>
    <row r="574" spans="1:66" x14ac:dyDescent="0.2">
      <c r="A574" t="s">
        <v>1395</v>
      </c>
      <c r="B574" t="s">
        <v>1433</v>
      </c>
      <c r="C574" t="s">
        <v>91</v>
      </c>
      <c r="D574" t="s">
        <v>92</v>
      </c>
      <c r="E574" t="s">
        <v>93</v>
      </c>
      <c r="F574" t="s">
        <v>94</v>
      </c>
      <c r="G574">
        <v>20</v>
      </c>
      <c r="H574">
        <v>11</v>
      </c>
      <c r="I574">
        <v>29</v>
      </c>
      <c r="J574" t="s">
        <v>601</v>
      </c>
      <c r="K574">
        <v>11</v>
      </c>
      <c r="L574">
        <v>10</v>
      </c>
      <c r="M574">
        <v>8</v>
      </c>
      <c r="N574">
        <v>23</v>
      </c>
      <c r="O574">
        <v>0.72727272727272696</v>
      </c>
      <c r="P574">
        <v>4</v>
      </c>
      <c r="Q574">
        <v>3</v>
      </c>
      <c r="R574">
        <v>3</v>
      </c>
      <c r="S574">
        <v>6</v>
      </c>
      <c r="T574">
        <v>0.75</v>
      </c>
      <c r="U574">
        <v>5</v>
      </c>
      <c r="V574">
        <v>4</v>
      </c>
      <c r="W574">
        <v>0</v>
      </c>
      <c r="X574">
        <v>0</v>
      </c>
      <c r="Y574">
        <v>0</v>
      </c>
      <c r="Z574" s="3">
        <v>-1</v>
      </c>
      <c r="AA574" s="3">
        <v>1</v>
      </c>
      <c r="AB574" s="3">
        <v>1</v>
      </c>
      <c r="AC574" s="3">
        <v>1</v>
      </c>
      <c r="AD574" s="3">
        <v>1</v>
      </c>
      <c r="AE574">
        <v>0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-1</v>
      </c>
      <c r="AL574" s="3">
        <v>1</v>
      </c>
      <c r="AM574" s="3">
        <v>1</v>
      </c>
      <c r="AN574" s="3">
        <v>1</v>
      </c>
      <c r="AO574">
        <v>0</v>
      </c>
      <c r="AP574">
        <v>0</v>
      </c>
      <c r="AQ574" s="3">
        <v>-1</v>
      </c>
      <c r="AR574">
        <v>0</v>
      </c>
      <c r="AS574">
        <v>0</v>
      </c>
      <c r="AT574">
        <v>-1</v>
      </c>
      <c r="AU574">
        <v>1</v>
      </c>
      <c r="AV574">
        <v>3</v>
      </c>
      <c r="AW574">
        <v>1</v>
      </c>
      <c r="AX574">
        <v>4</v>
      </c>
      <c r="AY574">
        <v>0</v>
      </c>
      <c r="AZ574">
        <v>0</v>
      </c>
      <c r="BA574">
        <v>1</v>
      </c>
      <c r="BB574">
        <v>1</v>
      </c>
      <c r="BC574">
        <v>11</v>
      </c>
      <c r="BD574">
        <v>1</v>
      </c>
      <c r="BE574">
        <v>-1</v>
      </c>
      <c r="BF574">
        <v>4</v>
      </c>
      <c r="BG574">
        <v>1</v>
      </c>
      <c r="BH574">
        <v>1</v>
      </c>
      <c r="BI574">
        <v>0</v>
      </c>
      <c r="BJ574">
        <v>0</v>
      </c>
      <c r="BK574">
        <v>-1</v>
      </c>
      <c r="BL574">
        <v>0</v>
      </c>
      <c r="BM574">
        <v>0</v>
      </c>
      <c r="BN574" t="s">
        <v>2462</v>
      </c>
    </row>
    <row r="575" spans="1:66" x14ac:dyDescent="0.2">
      <c r="A575" t="s">
        <v>1395</v>
      </c>
      <c r="B575" t="s">
        <v>1434</v>
      </c>
      <c r="C575" t="s">
        <v>91</v>
      </c>
      <c r="D575" t="s">
        <v>92</v>
      </c>
      <c r="E575" t="s">
        <v>93</v>
      </c>
      <c r="F575" t="s">
        <v>94</v>
      </c>
      <c r="G575">
        <v>20</v>
      </c>
      <c r="H575">
        <v>11</v>
      </c>
      <c r="I575">
        <v>29</v>
      </c>
      <c r="J575" t="s">
        <v>601</v>
      </c>
      <c r="K575">
        <v>11</v>
      </c>
      <c r="L575">
        <v>10</v>
      </c>
      <c r="M575">
        <v>8</v>
      </c>
      <c r="N575">
        <v>23</v>
      </c>
      <c r="O575">
        <v>0.72727272727272696</v>
      </c>
      <c r="P575">
        <v>4</v>
      </c>
      <c r="Q575">
        <v>3</v>
      </c>
      <c r="R575">
        <v>3</v>
      </c>
      <c r="S575">
        <v>6</v>
      </c>
      <c r="T575">
        <v>0.75</v>
      </c>
      <c r="U575">
        <v>5</v>
      </c>
      <c r="V575">
        <v>4</v>
      </c>
      <c r="W575">
        <v>0</v>
      </c>
      <c r="X575">
        <v>0</v>
      </c>
      <c r="Y575">
        <v>0</v>
      </c>
      <c r="Z575" s="3">
        <v>-1</v>
      </c>
      <c r="AA575" s="3">
        <v>1</v>
      </c>
      <c r="AB575" s="3">
        <v>1</v>
      </c>
      <c r="AC575" s="3">
        <v>1</v>
      </c>
      <c r="AD575" s="3">
        <v>1</v>
      </c>
      <c r="AE575">
        <v>0</v>
      </c>
      <c r="AF575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-1</v>
      </c>
      <c r="AL575" s="3">
        <v>1</v>
      </c>
      <c r="AM575" s="3">
        <v>1</v>
      </c>
      <c r="AN575" s="3">
        <v>1</v>
      </c>
      <c r="AO575">
        <v>0</v>
      </c>
      <c r="AP575">
        <v>0</v>
      </c>
      <c r="AQ575" s="3">
        <v>-1</v>
      </c>
      <c r="AR575">
        <v>0</v>
      </c>
      <c r="AS575">
        <v>0</v>
      </c>
      <c r="AT575">
        <v>-1</v>
      </c>
      <c r="AU575">
        <v>1</v>
      </c>
      <c r="AV575">
        <v>3</v>
      </c>
      <c r="AW575">
        <v>1</v>
      </c>
      <c r="AX575">
        <v>4</v>
      </c>
      <c r="AY575">
        <v>0</v>
      </c>
      <c r="AZ575">
        <v>0</v>
      </c>
      <c r="BA575">
        <v>1</v>
      </c>
      <c r="BB575">
        <v>1</v>
      </c>
      <c r="BC575">
        <v>11</v>
      </c>
      <c r="BD575">
        <v>1</v>
      </c>
      <c r="BE575">
        <v>-1</v>
      </c>
      <c r="BF575">
        <v>4</v>
      </c>
      <c r="BG575">
        <v>1</v>
      </c>
      <c r="BH575">
        <v>1</v>
      </c>
      <c r="BI575">
        <v>0</v>
      </c>
      <c r="BJ575">
        <v>0</v>
      </c>
      <c r="BK575">
        <v>-1</v>
      </c>
      <c r="BL575">
        <v>0</v>
      </c>
      <c r="BM575">
        <v>0</v>
      </c>
      <c r="BN575" t="s">
        <v>2462</v>
      </c>
    </row>
    <row r="576" spans="1:66" x14ac:dyDescent="0.2">
      <c r="A576" t="s">
        <v>1395</v>
      </c>
      <c r="B576" t="s">
        <v>1435</v>
      </c>
      <c r="C576" t="s">
        <v>91</v>
      </c>
      <c r="D576" t="s">
        <v>92</v>
      </c>
      <c r="E576" t="s">
        <v>93</v>
      </c>
      <c r="F576" t="s">
        <v>94</v>
      </c>
      <c r="G576">
        <v>20</v>
      </c>
      <c r="H576">
        <v>11</v>
      </c>
      <c r="I576">
        <v>21</v>
      </c>
      <c r="J576" t="s">
        <v>601</v>
      </c>
      <c r="K576">
        <v>11</v>
      </c>
      <c r="L576">
        <v>10</v>
      </c>
      <c r="M576">
        <v>8</v>
      </c>
      <c r="N576">
        <v>15</v>
      </c>
      <c r="O576">
        <v>0.72727272727272696</v>
      </c>
      <c r="P576">
        <v>4</v>
      </c>
      <c r="Q576">
        <v>3</v>
      </c>
      <c r="R576">
        <v>3</v>
      </c>
      <c r="S576">
        <v>6</v>
      </c>
      <c r="T576">
        <v>0.75</v>
      </c>
      <c r="U576">
        <v>5</v>
      </c>
      <c r="V576">
        <v>4</v>
      </c>
      <c r="W576">
        <v>0</v>
      </c>
      <c r="X576">
        <v>0</v>
      </c>
      <c r="Y576">
        <v>0</v>
      </c>
      <c r="Z576" s="3">
        <v>-1</v>
      </c>
      <c r="AA576" s="3">
        <v>1</v>
      </c>
      <c r="AB576" s="3">
        <v>1</v>
      </c>
      <c r="AC576" s="3">
        <v>1</v>
      </c>
      <c r="AD576" s="3">
        <v>1</v>
      </c>
      <c r="AE576">
        <v>0</v>
      </c>
      <c r="AF576">
        <v>0</v>
      </c>
      <c r="AG576" s="3">
        <v>1</v>
      </c>
      <c r="AH576" s="3">
        <v>1</v>
      </c>
      <c r="AI576" s="3">
        <v>1</v>
      </c>
      <c r="AJ576" s="3">
        <v>1</v>
      </c>
      <c r="AK576" s="3">
        <v>-1</v>
      </c>
      <c r="AL576" s="3">
        <v>1</v>
      </c>
      <c r="AM576" s="3">
        <v>1</v>
      </c>
      <c r="AN576" s="3">
        <v>1</v>
      </c>
      <c r="AO576">
        <v>0</v>
      </c>
      <c r="AP576">
        <v>0</v>
      </c>
      <c r="AQ576" s="3">
        <v>-1</v>
      </c>
      <c r="AR576">
        <v>0</v>
      </c>
      <c r="AS576">
        <v>0</v>
      </c>
      <c r="AT576">
        <v>-1</v>
      </c>
      <c r="AU576">
        <v>1</v>
      </c>
      <c r="AV576">
        <v>1</v>
      </c>
      <c r="AW576">
        <v>1</v>
      </c>
      <c r="AX576">
        <v>2</v>
      </c>
      <c r="AY576">
        <v>0</v>
      </c>
      <c r="AZ576">
        <v>0</v>
      </c>
      <c r="BA576">
        <v>1</v>
      </c>
      <c r="BB576">
        <v>1</v>
      </c>
      <c r="BC576">
        <v>7</v>
      </c>
      <c r="BD576">
        <v>1</v>
      </c>
      <c r="BE576">
        <v>-1</v>
      </c>
      <c r="BF576">
        <v>4</v>
      </c>
      <c r="BG576">
        <v>1</v>
      </c>
      <c r="BH576">
        <v>1</v>
      </c>
      <c r="BI576">
        <v>0</v>
      </c>
      <c r="BJ576">
        <v>0</v>
      </c>
      <c r="BK576">
        <v>-1</v>
      </c>
      <c r="BL576">
        <v>0</v>
      </c>
      <c r="BM576">
        <v>0</v>
      </c>
      <c r="BN576" t="s">
        <v>2462</v>
      </c>
    </row>
    <row r="577" spans="1:66" x14ac:dyDescent="0.2">
      <c r="A577" t="s">
        <v>1395</v>
      </c>
      <c r="B577" t="s">
        <v>1436</v>
      </c>
      <c r="C577" t="s">
        <v>91</v>
      </c>
      <c r="D577" t="s">
        <v>92</v>
      </c>
      <c r="E577" t="s">
        <v>93</v>
      </c>
      <c r="F577" t="s">
        <v>94</v>
      </c>
      <c r="G577">
        <v>20</v>
      </c>
      <c r="H577">
        <v>11</v>
      </c>
      <c r="I577">
        <v>30</v>
      </c>
      <c r="J577" t="s">
        <v>601</v>
      </c>
      <c r="K577">
        <v>11</v>
      </c>
      <c r="L577">
        <v>10</v>
      </c>
      <c r="M577">
        <v>8</v>
      </c>
      <c r="N577">
        <v>24</v>
      </c>
      <c r="O577">
        <v>0.72727272727272696</v>
      </c>
      <c r="P577">
        <v>4</v>
      </c>
      <c r="Q577">
        <v>3</v>
      </c>
      <c r="R577">
        <v>3</v>
      </c>
      <c r="S577">
        <v>6</v>
      </c>
      <c r="T577">
        <v>0.75</v>
      </c>
      <c r="U577">
        <v>5</v>
      </c>
      <c r="V577">
        <v>4</v>
      </c>
      <c r="W577">
        <v>0</v>
      </c>
      <c r="X577">
        <v>0</v>
      </c>
      <c r="Y577">
        <v>0</v>
      </c>
      <c r="Z577" s="3">
        <v>-1</v>
      </c>
      <c r="AA577" s="3">
        <v>1</v>
      </c>
      <c r="AB577" s="3">
        <v>1</v>
      </c>
      <c r="AC577" s="3">
        <v>1</v>
      </c>
      <c r="AD577" s="3">
        <v>1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 s="3">
        <v>-1</v>
      </c>
      <c r="AL577" s="3">
        <v>1</v>
      </c>
      <c r="AM577" s="3">
        <v>1</v>
      </c>
      <c r="AN577" s="3">
        <v>1</v>
      </c>
      <c r="AO577">
        <v>0</v>
      </c>
      <c r="AP577">
        <v>0</v>
      </c>
      <c r="AQ577" s="3">
        <v>-1</v>
      </c>
      <c r="AR577">
        <v>0</v>
      </c>
      <c r="AS577">
        <v>0</v>
      </c>
      <c r="AT577">
        <v>-1</v>
      </c>
      <c r="AU577">
        <v>1</v>
      </c>
      <c r="AV577">
        <v>6</v>
      </c>
      <c r="AW577">
        <v>1</v>
      </c>
      <c r="AX577">
        <v>7</v>
      </c>
      <c r="AY577">
        <v>0</v>
      </c>
      <c r="AZ577">
        <v>0</v>
      </c>
      <c r="BA577">
        <v>1</v>
      </c>
      <c r="BB577">
        <v>1</v>
      </c>
      <c r="BC577">
        <v>6</v>
      </c>
      <c r="BD577">
        <v>1</v>
      </c>
      <c r="BE577">
        <v>-1</v>
      </c>
      <c r="BF577">
        <v>4</v>
      </c>
      <c r="BG577">
        <v>1</v>
      </c>
      <c r="BH577">
        <v>1</v>
      </c>
      <c r="BI577">
        <v>0</v>
      </c>
      <c r="BJ577">
        <v>0</v>
      </c>
      <c r="BK577">
        <v>-1</v>
      </c>
      <c r="BL577">
        <v>0</v>
      </c>
      <c r="BM577">
        <v>0</v>
      </c>
      <c r="BN577" t="s">
        <v>2462</v>
      </c>
    </row>
    <row r="578" spans="1:66" x14ac:dyDescent="0.2">
      <c r="A578" t="s">
        <v>1395</v>
      </c>
      <c r="B578" t="s">
        <v>1437</v>
      </c>
      <c r="C578" t="s">
        <v>91</v>
      </c>
      <c r="D578" t="s">
        <v>92</v>
      </c>
      <c r="E578" t="s">
        <v>93</v>
      </c>
      <c r="F578" t="s">
        <v>94</v>
      </c>
      <c r="G578">
        <v>20</v>
      </c>
      <c r="H578">
        <v>11</v>
      </c>
      <c r="I578">
        <v>21</v>
      </c>
      <c r="J578" t="s">
        <v>601</v>
      </c>
      <c r="K578">
        <v>11</v>
      </c>
      <c r="L578">
        <v>10</v>
      </c>
      <c r="M578">
        <v>8</v>
      </c>
      <c r="N578">
        <v>15</v>
      </c>
      <c r="O578">
        <v>0.72727272727272696</v>
      </c>
      <c r="P578">
        <v>4</v>
      </c>
      <c r="Q578">
        <v>3</v>
      </c>
      <c r="R578">
        <v>3</v>
      </c>
      <c r="S578">
        <v>6</v>
      </c>
      <c r="T578">
        <v>0.75</v>
      </c>
      <c r="U578">
        <v>5</v>
      </c>
      <c r="V578">
        <v>4</v>
      </c>
      <c r="W578">
        <v>0</v>
      </c>
      <c r="X578">
        <v>0</v>
      </c>
      <c r="Y578">
        <v>0</v>
      </c>
      <c r="Z578" s="3">
        <v>-1</v>
      </c>
      <c r="AA578" s="3">
        <v>1</v>
      </c>
      <c r="AB578" s="3">
        <v>1</v>
      </c>
      <c r="AC578" s="3">
        <v>1</v>
      </c>
      <c r="AD578" s="3">
        <v>1</v>
      </c>
      <c r="AE578">
        <v>0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 s="3">
        <v>-1</v>
      </c>
      <c r="AL578" s="3">
        <v>1</v>
      </c>
      <c r="AM578" s="3">
        <v>1</v>
      </c>
      <c r="AN578" s="3">
        <v>1</v>
      </c>
      <c r="AO578">
        <v>0</v>
      </c>
      <c r="AP578">
        <v>0</v>
      </c>
      <c r="AQ578" s="3">
        <v>-1</v>
      </c>
      <c r="AR578">
        <v>0</v>
      </c>
      <c r="AS578">
        <v>0</v>
      </c>
      <c r="AT578">
        <v>-1</v>
      </c>
      <c r="AU578">
        <v>1</v>
      </c>
      <c r="AV578">
        <v>1</v>
      </c>
      <c r="AW578">
        <v>1</v>
      </c>
      <c r="AX578">
        <v>2</v>
      </c>
      <c r="AY578">
        <v>0</v>
      </c>
      <c r="AZ578">
        <v>0</v>
      </c>
      <c r="BA578">
        <v>1</v>
      </c>
      <c r="BB578">
        <v>1</v>
      </c>
      <c r="BC578">
        <v>7</v>
      </c>
      <c r="BD578">
        <v>1</v>
      </c>
      <c r="BE578">
        <v>-1</v>
      </c>
      <c r="BF578">
        <v>4</v>
      </c>
      <c r="BG578">
        <v>1</v>
      </c>
      <c r="BH578">
        <v>1</v>
      </c>
      <c r="BI578">
        <v>0</v>
      </c>
      <c r="BJ578">
        <v>0</v>
      </c>
      <c r="BK578">
        <v>-1</v>
      </c>
      <c r="BL578">
        <v>0</v>
      </c>
      <c r="BM578">
        <v>0</v>
      </c>
      <c r="BN578" t="s">
        <v>2462</v>
      </c>
    </row>
    <row r="579" spans="1:66" x14ac:dyDescent="0.2">
      <c r="A579" t="s">
        <v>1395</v>
      </c>
      <c r="B579" t="s">
        <v>1438</v>
      </c>
      <c r="C579" t="s">
        <v>91</v>
      </c>
      <c r="D579" t="s">
        <v>92</v>
      </c>
      <c r="E579" t="s">
        <v>93</v>
      </c>
      <c r="F579" t="s">
        <v>94</v>
      </c>
      <c r="G579">
        <v>20</v>
      </c>
      <c r="H579">
        <v>11</v>
      </c>
      <c r="I579">
        <v>30</v>
      </c>
      <c r="J579" t="s">
        <v>601</v>
      </c>
      <c r="K579">
        <v>11</v>
      </c>
      <c r="L579">
        <v>10</v>
      </c>
      <c r="M579">
        <v>8</v>
      </c>
      <c r="N579">
        <v>24</v>
      </c>
      <c r="O579">
        <v>0.72727272727272696</v>
      </c>
      <c r="P579">
        <v>4</v>
      </c>
      <c r="Q579">
        <v>3</v>
      </c>
      <c r="R579">
        <v>3</v>
      </c>
      <c r="S579">
        <v>6</v>
      </c>
      <c r="T579">
        <v>0.75</v>
      </c>
      <c r="U579">
        <v>5</v>
      </c>
      <c r="V579">
        <v>4</v>
      </c>
      <c r="W579">
        <v>0</v>
      </c>
      <c r="X579">
        <v>0</v>
      </c>
      <c r="Y579">
        <v>0</v>
      </c>
      <c r="Z579" s="3">
        <v>-1</v>
      </c>
      <c r="AA579" s="3">
        <v>1</v>
      </c>
      <c r="AB579" s="3">
        <v>1</v>
      </c>
      <c r="AC579" s="3">
        <v>1</v>
      </c>
      <c r="AD579" s="3">
        <v>1</v>
      </c>
      <c r="AE579">
        <v>0</v>
      </c>
      <c r="AF579">
        <v>0</v>
      </c>
      <c r="AG579" s="3">
        <v>1</v>
      </c>
      <c r="AH579" s="3">
        <v>1</v>
      </c>
      <c r="AI579" s="3">
        <v>1</v>
      </c>
      <c r="AJ579" s="3">
        <v>1</v>
      </c>
      <c r="AK579" s="3">
        <v>-1</v>
      </c>
      <c r="AL579" s="3">
        <v>1</v>
      </c>
      <c r="AM579" s="3">
        <v>1</v>
      </c>
      <c r="AN579" s="3">
        <v>1</v>
      </c>
      <c r="AO579">
        <v>0</v>
      </c>
      <c r="AP579">
        <v>0</v>
      </c>
      <c r="AQ579" s="3">
        <v>-1</v>
      </c>
      <c r="AR579">
        <v>0</v>
      </c>
      <c r="AS579">
        <v>0</v>
      </c>
      <c r="AT579">
        <v>-1</v>
      </c>
      <c r="AU579">
        <v>1</v>
      </c>
      <c r="AV579">
        <v>7</v>
      </c>
      <c r="AW579">
        <v>1</v>
      </c>
      <c r="AX579">
        <v>8</v>
      </c>
      <c r="AY579">
        <v>0</v>
      </c>
      <c r="AZ579">
        <v>0</v>
      </c>
      <c r="BA579">
        <v>1</v>
      </c>
      <c r="BB579">
        <v>1</v>
      </c>
      <c r="BC579">
        <v>4</v>
      </c>
      <c r="BD579">
        <v>1</v>
      </c>
      <c r="BE579">
        <v>-1</v>
      </c>
      <c r="BF579">
        <v>4</v>
      </c>
      <c r="BG579">
        <v>1</v>
      </c>
      <c r="BH579">
        <v>1</v>
      </c>
      <c r="BI579">
        <v>0</v>
      </c>
      <c r="BJ579">
        <v>0</v>
      </c>
      <c r="BK579">
        <v>-1</v>
      </c>
      <c r="BL579">
        <v>0</v>
      </c>
      <c r="BM579">
        <v>0</v>
      </c>
      <c r="BN579" t="s">
        <v>2462</v>
      </c>
    </row>
    <row r="580" spans="1:66" x14ac:dyDescent="0.2">
      <c r="A580" t="s">
        <v>1395</v>
      </c>
      <c r="B580" t="s">
        <v>1439</v>
      </c>
      <c r="C580" t="s">
        <v>91</v>
      </c>
      <c r="D580" t="s">
        <v>92</v>
      </c>
      <c r="E580" t="s">
        <v>93</v>
      </c>
      <c r="F580" t="s">
        <v>94</v>
      </c>
      <c r="G580">
        <v>20</v>
      </c>
      <c r="H580">
        <v>11</v>
      </c>
      <c r="I580">
        <v>23</v>
      </c>
      <c r="J580" t="s">
        <v>601</v>
      </c>
      <c r="K580">
        <v>11</v>
      </c>
      <c r="L580">
        <v>10</v>
      </c>
      <c r="M580">
        <v>8</v>
      </c>
      <c r="N580">
        <v>17</v>
      </c>
      <c r="O580">
        <v>0.72727272727272696</v>
      </c>
      <c r="P580">
        <v>4</v>
      </c>
      <c r="Q580">
        <v>3</v>
      </c>
      <c r="R580">
        <v>3</v>
      </c>
      <c r="S580">
        <v>6</v>
      </c>
      <c r="T580">
        <v>0.75</v>
      </c>
      <c r="U580">
        <v>5</v>
      </c>
      <c r="V580">
        <v>4</v>
      </c>
      <c r="W580">
        <v>0</v>
      </c>
      <c r="X580">
        <v>0</v>
      </c>
      <c r="Y580">
        <v>0</v>
      </c>
      <c r="Z580" s="3">
        <v>-1</v>
      </c>
      <c r="AA580" s="3">
        <v>1</v>
      </c>
      <c r="AB580" s="3">
        <v>1</v>
      </c>
      <c r="AC580" s="3">
        <v>1</v>
      </c>
      <c r="AD580" s="3">
        <v>1</v>
      </c>
      <c r="AE580">
        <v>0</v>
      </c>
      <c r="AF580">
        <v>0</v>
      </c>
      <c r="AG580" s="3">
        <v>1</v>
      </c>
      <c r="AH580" s="3">
        <v>1</v>
      </c>
      <c r="AI580" s="3">
        <v>1</v>
      </c>
      <c r="AJ580" s="3">
        <v>1</v>
      </c>
      <c r="AK580" s="3">
        <v>-1</v>
      </c>
      <c r="AL580" s="3">
        <v>1</v>
      </c>
      <c r="AM580" s="3">
        <v>1</v>
      </c>
      <c r="AN580" s="3">
        <v>1</v>
      </c>
      <c r="AO580">
        <v>0</v>
      </c>
      <c r="AP580">
        <v>0</v>
      </c>
      <c r="AQ580" s="3">
        <v>-1</v>
      </c>
      <c r="AR580">
        <v>0</v>
      </c>
      <c r="AS580">
        <v>0</v>
      </c>
      <c r="AT580">
        <v>-1</v>
      </c>
      <c r="AU580">
        <v>1</v>
      </c>
      <c r="AV580">
        <v>3</v>
      </c>
      <c r="AW580">
        <v>1</v>
      </c>
      <c r="AX580">
        <v>4</v>
      </c>
      <c r="AY580">
        <v>0</v>
      </c>
      <c r="AZ580">
        <v>0</v>
      </c>
      <c r="BA580">
        <v>1</v>
      </c>
      <c r="BB580">
        <v>1</v>
      </c>
      <c r="BC580">
        <v>5</v>
      </c>
      <c r="BD580">
        <v>1</v>
      </c>
      <c r="BE580">
        <v>-1</v>
      </c>
      <c r="BF580">
        <v>4</v>
      </c>
      <c r="BG580">
        <v>1</v>
      </c>
      <c r="BH580">
        <v>1</v>
      </c>
      <c r="BI580">
        <v>0</v>
      </c>
      <c r="BJ580">
        <v>0</v>
      </c>
      <c r="BK580">
        <v>-1</v>
      </c>
      <c r="BL580">
        <v>0</v>
      </c>
      <c r="BM580">
        <v>0</v>
      </c>
      <c r="BN580" t="s">
        <v>2462</v>
      </c>
    </row>
    <row r="581" spans="1:66" x14ac:dyDescent="0.2">
      <c r="A581" t="s">
        <v>1395</v>
      </c>
      <c r="B581" t="s">
        <v>1440</v>
      </c>
      <c r="C581" t="s">
        <v>91</v>
      </c>
      <c r="D581" t="s">
        <v>92</v>
      </c>
      <c r="E581" t="s">
        <v>93</v>
      </c>
      <c r="F581" t="s">
        <v>94</v>
      </c>
      <c r="G581">
        <v>20</v>
      </c>
      <c r="H581">
        <v>11</v>
      </c>
      <c r="I581">
        <v>28</v>
      </c>
      <c r="J581" t="s">
        <v>601</v>
      </c>
      <c r="K581">
        <v>11</v>
      </c>
      <c r="L581">
        <v>10</v>
      </c>
      <c r="M581">
        <v>8</v>
      </c>
      <c r="N581">
        <v>22</v>
      </c>
      <c r="O581">
        <v>0.72727272727272696</v>
      </c>
      <c r="P581">
        <v>4</v>
      </c>
      <c r="Q581">
        <v>3</v>
      </c>
      <c r="R581">
        <v>3</v>
      </c>
      <c r="S581">
        <v>6</v>
      </c>
      <c r="T581">
        <v>0.75</v>
      </c>
      <c r="U581">
        <v>5</v>
      </c>
      <c r="V581">
        <v>4</v>
      </c>
      <c r="W581">
        <v>0</v>
      </c>
      <c r="X581">
        <v>0</v>
      </c>
      <c r="Y581">
        <v>0</v>
      </c>
      <c r="Z581" s="3">
        <v>-1</v>
      </c>
      <c r="AA581" s="3">
        <v>1</v>
      </c>
      <c r="AB581" s="3">
        <v>1</v>
      </c>
      <c r="AC581" s="3">
        <v>1</v>
      </c>
      <c r="AD581" s="3">
        <v>1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 s="3">
        <v>-1</v>
      </c>
      <c r="AL581" s="3">
        <v>1</v>
      </c>
      <c r="AM581" s="3">
        <v>1</v>
      </c>
      <c r="AN581" s="3">
        <v>1</v>
      </c>
      <c r="AO581">
        <v>0</v>
      </c>
      <c r="AP581">
        <v>0</v>
      </c>
      <c r="AQ581" s="3">
        <v>-1</v>
      </c>
      <c r="AR581">
        <v>0</v>
      </c>
      <c r="AS581">
        <v>0</v>
      </c>
      <c r="AT581">
        <v>-1</v>
      </c>
      <c r="AU581">
        <v>1</v>
      </c>
      <c r="AV581">
        <v>2</v>
      </c>
      <c r="AW581">
        <v>1</v>
      </c>
      <c r="AX581">
        <v>3</v>
      </c>
      <c r="AY581">
        <v>0</v>
      </c>
      <c r="AZ581">
        <v>0</v>
      </c>
      <c r="BA581">
        <v>1</v>
      </c>
      <c r="BB581">
        <v>1</v>
      </c>
      <c r="BC581">
        <v>12</v>
      </c>
      <c r="BD581">
        <v>1</v>
      </c>
      <c r="BE581">
        <v>-1</v>
      </c>
      <c r="BF581">
        <v>4</v>
      </c>
      <c r="BG581">
        <v>1</v>
      </c>
      <c r="BH581">
        <v>1</v>
      </c>
      <c r="BI581">
        <v>0</v>
      </c>
      <c r="BJ581">
        <v>0</v>
      </c>
      <c r="BK581">
        <v>-1</v>
      </c>
      <c r="BL581">
        <v>0</v>
      </c>
      <c r="BM581">
        <v>0</v>
      </c>
      <c r="BN581" t="s">
        <v>2462</v>
      </c>
    </row>
    <row r="582" spans="1:66" x14ac:dyDescent="0.2">
      <c r="A582" t="s">
        <v>1395</v>
      </c>
      <c r="B582" t="s">
        <v>1441</v>
      </c>
      <c r="C582" t="s">
        <v>91</v>
      </c>
      <c r="D582" t="s">
        <v>92</v>
      </c>
      <c r="E582" t="s">
        <v>93</v>
      </c>
      <c r="F582" t="s">
        <v>94</v>
      </c>
      <c r="G582">
        <v>20</v>
      </c>
      <c r="H582">
        <v>11</v>
      </c>
      <c r="I582">
        <v>22</v>
      </c>
      <c r="J582" t="s">
        <v>601</v>
      </c>
      <c r="K582">
        <v>11</v>
      </c>
      <c r="L582">
        <v>10</v>
      </c>
      <c r="M582">
        <v>8</v>
      </c>
      <c r="N582">
        <v>16</v>
      </c>
      <c r="O582">
        <v>0.72727272727272696</v>
      </c>
      <c r="P582">
        <v>4</v>
      </c>
      <c r="Q582">
        <v>3</v>
      </c>
      <c r="R582">
        <v>3</v>
      </c>
      <c r="S582">
        <v>6</v>
      </c>
      <c r="T582">
        <v>0.75</v>
      </c>
      <c r="U582">
        <v>5</v>
      </c>
      <c r="V582">
        <v>4</v>
      </c>
      <c r="W582">
        <v>0</v>
      </c>
      <c r="X582">
        <v>0</v>
      </c>
      <c r="Y582">
        <v>0</v>
      </c>
      <c r="Z582" s="3">
        <v>-1</v>
      </c>
      <c r="AA582" s="3">
        <v>1</v>
      </c>
      <c r="AB582" s="3">
        <v>1</v>
      </c>
      <c r="AC582" s="3">
        <v>1</v>
      </c>
      <c r="AD582" s="3">
        <v>1</v>
      </c>
      <c r="AE582">
        <v>0</v>
      </c>
      <c r="AF582">
        <v>0</v>
      </c>
      <c r="AG582" s="3">
        <v>1</v>
      </c>
      <c r="AH582" s="3">
        <v>1</v>
      </c>
      <c r="AI582" s="3">
        <v>1</v>
      </c>
      <c r="AJ582" s="3">
        <v>1</v>
      </c>
      <c r="AK582" s="3">
        <v>-1</v>
      </c>
      <c r="AL582" s="3">
        <v>1</v>
      </c>
      <c r="AM582" s="3">
        <v>1</v>
      </c>
      <c r="AN582" s="3">
        <v>1</v>
      </c>
      <c r="AO582">
        <v>0</v>
      </c>
      <c r="AP582">
        <v>0</v>
      </c>
      <c r="AQ582" s="3">
        <v>-1</v>
      </c>
      <c r="AR582">
        <v>0</v>
      </c>
      <c r="AS582">
        <v>0</v>
      </c>
      <c r="AT582">
        <v>-1</v>
      </c>
      <c r="AU582">
        <v>1</v>
      </c>
      <c r="AV582">
        <v>3</v>
      </c>
      <c r="AW582">
        <v>1</v>
      </c>
      <c r="AX582">
        <v>4</v>
      </c>
      <c r="AY582">
        <v>0</v>
      </c>
      <c r="AZ582">
        <v>0</v>
      </c>
      <c r="BA582">
        <v>1</v>
      </c>
      <c r="BB582">
        <v>1</v>
      </c>
      <c r="BC582">
        <v>4</v>
      </c>
      <c r="BD582">
        <v>1</v>
      </c>
      <c r="BE582">
        <v>-1</v>
      </c>
      <c r="BF582">
        <v>4</v>
      </c>
      <c r="BG582">
        <v>1</v>
      </c>
      <c r="BH582">
        <v>1</v>
      </c>
      <c r="BI582">
        <v>0</v>
      </c>
      <c r="BJ582">
        <v>0</v>
      </c>
      <c r="BK582">
        <v>-1</v>
      </c>
      <c r="BL582">
        <v>0</v>
      </c>
      <c r="BM582">
        <v>0</v>
      </c>
      <c r="BN582" t="s">
        <v>2462</v>
      </c>
    </row>
    <row r="583" spans="1:66" x14ac:dyDescent="0.2">
      <c r="A583" t="s">
        <v>1395</v>
      </c>
      <c r="B583" t="s">
        <v>1442</v>
      </c>
      <c r="C583" t="s">
        <v>91</v>
      </c>
      <c r="D583" t="s">
        <v>92</v>
      </c>
      <c r="E583" t="s">
        <v>93</v>
      </c>
      <c r="F583" t="s">
        <v>94</v>
      </c>
      <c r="G583">
        <v>20</v>
      </c>
      <c r="H583">
        <v>11</v>
      </c>
      <c r="I583">
        <v>22</v>
      </c>
      <c r="J583" t="s">
        <v>601</v>
      </c>
      <c r="K583">
        <v>11</v>
      </c>
      <c r="L583">
        <v>10</v>
      </c>
      <c r="M583">
        <v>8</v>
      </c>
      <c r="N583">
        <v>16</v>
      </c>
      <c r="O583">
        <v>0.72727272727272696</v>
      </c>
      <c r="P583">
        <v>4</v>
      </c>
      <c r="Q583">
        <v>3</v>
      </c>
      <c r="R583">
        <v>3</v>
      </c>
      <c r="S583">
        <v>6</v>
      </c>
      <c r="T583">
        <v>0.75</v>
      </c>
      <c r="U583">
        <v>5</v>
      </c>
      <c r="V583">
        <v>4</v>
      </c>
      <c r="W583">
        <v>0</v>
      </c>
      <c r="X583">
        <v>0</v>
      </c>
      <c r="Y583">
        <v>0</v>
      </c>
      <c r="Z583" s="3">
        <v>-1</v>
      </c>
      <c r="AA583" s="3">
        <v>1</v>
      </c>
      <c r="AB583" s="3">
        <v>1</v>
      </c>
      <c r="AC583" s="3">
        <v>1</v>
      </c>
      <c r="AD583" s="3">
        <v>1</v>
      </c>
      <c r="AE583">
        <v>0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-1</v>
      </c>
      <c r="AL583" s="3">
        <v>1</v>
      </c>
      <c r="AM583" s="3">
        <v>1</v>
      </c>
      <c r="AN583" s="3">
        <v>1</v>
      </c>
      <c r="AO583">
        <v>0</v>
      </c>
      <c r="AP583">
        <v>0</v>
      </c>
      <c r="AQ583" s="3">
        <v>-1</v>
      </c>
      <c r="AR583">
        <v>0</v>
      </c>
      <c r="AS583">
        <v>0</v>
      </c>
      <c r="AT583">
        <v>-1</v>
      </c>
      <c r="AU583">
        <v>1</v>
      </c>
      <c r="AV583">
        <v>2</v>
      </c>
      <c r="AW583">
        <v>1</v>
      </c>
      <c r="AX583">
        <v>3</v>
      </c>
      <c r="AY583">
        <v>0</v>
      </c>
      <c r="AZ583">
        <v>0</v>
      </c>
      <c r="BA583">
        <v>1</v>
      </c>
      <c r="BB583">
        <v>1</v>
      </c>
      <c r="BC583">
        <v>6</v>
      </c>
      <c r="BD583">
        <v>1</v>
      </c>
      <c r="BE583">
        <v>-1</v>
      </c>
      <c r="BF583">
        <v>4</v>
      </c>
      <c r="BG583">
        <v>1</v>
      </c>
      <c r="BH583">
        <v>1</v>
      </c>
      <c r="BI583">
        <v>0</v>
      </c>
      <c r="BJ583">
        <v>0</v>
      </c>
      <c r="BK583">
        <v>-1</v>
      </c>
      <c r="BL583">
        <v>0</v>
      </c>
      <c r="BM583">
        <v>0</v>
      </c>
      <c r="BN583" t="s">
        <v>2462</v>
      </c>
    </row>
    <row r="584" spans="1:66" x14ac:dyDescent="0.2">
      <c r="A584" t="s">
        <v>1395</v>
      </c>
      <c r="B584" t="s">
        <v>1443</v>
      </c>
      <c r="C584" t="s">
        <v>91</v>
      </c>
      <c r="D584" t="s">
        <v>92</v>
      </c>
      <c r="E584" t="s">
        <v>93</v>
      </c>
      <c r="F584" t="s">
        <v>94</v>
      </c>
      <c r="G584">
        <v>20</v>
      </c>
      <c r="H584">
        <v>11</v>
      </c>
      <c r="I584">
        <v>22</v>
      </c>
      <c r="J584" t="s">
        <v>601</v>
      </c>
      <c r="K584">
        <v>11</v>
      </c>
      <c r="L584">
        <v>10</v>
      </c>
      <c r="M584">
        <v>8</v>
      </c>
      <c r="N584">
        <v>16</v>
      </c>
      <c r="O584">
        <v>0.72727272727272696</v>
      </c>
      <c r="P584">
        <v>4</v>
      </c>
      <c r="Q584">
        <v>3</v>
      </c>
      <c r="R584">
        <v>3</v>
      </c>
      <c r="S584">
        <v>6</v>
      </c>
      <c r="T584">
        <v>0.75</v>
      </c>
      <c r="U584">
        <v>5</v>
      </c>
      <c r="V584">
        <v>4</v>
      </c>
      <c r="W584">
        <v>0</v>
      </c>
      <c r="X584">
        <v>0</v>
      </c>
      <c r="Y584">
        <v>0</v>
      </c>
      <c r="Z584" s="3">
        <v>-1</v>
      </c>
      <c r="AA584" s="3">
        <v>1</v>
      </c>
      <c r="AB584" s="3">
        <v>1</v>
      </c>
      <c r="AC584" s="3">
        <v>1</v>
      </c>
      <c r="AD584" s="3">
        <v>1</v>
      </c>
      <c r="AE584">
        <v>0</v>
      </c>
      <c r="AF584">
        <v>0</v>
      </c>
      <c r="AG584" s="3">
        <v>1</v>
      </c>
      <c r="AH584" s="3">
        <v>1</v>
      </c>
      <c r="AI584" s="3">
        <v>1</v>
      </c>
      <c r="AJ584" s="3">
        <v>1</v>
      </c>
      <c r="AK584" s="3">
        <v>-1</v>
      </c>
      <c r="AL584" s="3">
        <v>1</v>
      </c>
      <c r="AM584" s="3">
        <v>1</v>
      </c>
      <c r="AN584" s="3">
        <v>1</v>
      </c>
      <c r="AO584">
        <v>0</v>
      </c>
      <c r="AP584">
        <v>0</v>
      </c>
      <c r="AQ584" s="3">
        <v>-1</v>
      </c>
      <c r="AR584">
        <v>0</v>
      </c>
      <c r="AS584">
        <v>0</v>
      </c>
      <c r="AT584">
        <v>-1</v>
      </c>
      <c r="AU584">
        <v>1</v>
      </c>
      <c r="AV584">
        <v>1</v>
      </c>
      <c r="AW584">
        <v>1</v>
      </c>
      <c r="AX584">
        <v>2</v>
      </c>
      <c r="AY584">
        <v>0</v>
      </c>
      <c r="AZ584">
        <v>0</v>
      </c>
      <c r="BA584">
        <v>1</v>
      </c>
      <c r="BB584">
        <v>1</v>
      </c>
      <c r="BC584">
        <v>8</v>
      </c>
      <c r="BD584">
        <v>1</v>
      </c>
      <c r="BE584">
        <v>-1</v>
      </c>
      <c r="BF584">
        <v>4</v>
      </c>
      <c r="BG584">
        <v>1</v>
      </c>
      <c r="BH584">
        <v>1</v>
      </c>
      <c r="BI584">
        <v>0</v>
      </c>
      <c r="BJ584">
        <v>0</v>
      </c>
      <c r="BK584">
        <v>-1</v>
      </c>
      <c r="BL584">
        <v>0</v>
      </c>
      <c r="BM584">
        <v>0</v>
      </c>
      <c r="BN584" t="s">
        <v>2462</v>
      </c>
    </row>
    <row r="585" spans="1:66" x14ac:dyDescent="0.2">
      <c r="A585" t="s">
        <v>1395</v>
      </c>
      <c r="B585" t="s">
        <v>1444</v>
      </c>
      <c r="C585" t="s">
        <v>91</v>
      </c>
      <c r="D585" t="s">
        <v>92</v>
      </c>
      <c r="E585" t="s">
        <v>93</v>
      </c>
      <c r="F585" t="s">
        <v>94</v>
      </c>
      <c r="G585">
        <v>20</v>
      </c>
      <c r="H585">
        <v>11</v>
      </c>
      <c r="I585">
        <v>25</v>
      </c>
      <c r="J585" t="s">
        <v>601</v>
      </c>
      <c r="K585">
        <v>11</v>
      </c>
      <c r="L585">
        <v>10</v>
      </c>
      <c r="M585">
        <v>8</v>
      </c>
      <c r="N585">
        <v>19</v>
      </c>
      <c r="O585">
        <v>0.72727272727272696</v>
      </c>
      <c r="P585">
        <v>4</v>
      </c>
      <c r="Q585">
        <v>3</v>
      </c>
      <c r="R585">
        <v>3</v>
      </c>
      <c r="S585">
        <v>6</v>
      </c>
      <c r="T585">
        <v>0.75</v>
      </c>
      <c r="U585">
        <v>5</v>
      </c>
      <c r="V585">
        <v>4</v>
      </c>
      <c r="W585">
        <v>0</v>
      </c>
      <c r="X585">
        <v>0</v>
      </c>
      <c r="Y585">
        <v>0</v>
      </c>
      <c r="Z585" s="3">
        <v>-1</v>
      </c>
      <c r="AA585" s="3">
        <v>1</v>
      </c>
      <c r="AB585" s="3">
        <v>1</v>
      </c>
      <c r="AC585" s="3">
        <v>1</v>
      </c>
      <c r="AD585" s="3">
        <v>1</v>
      </c>
      <c r="AE585">
        <v>0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-1</v>
      </c>
      <c r="AL585" s="3">
        <v>1</v>
      </c>
      <c r="AM585" s="3">
        <v>1</v>
      </c>
      <c r="AN585" s="3">
        <v>1</v>
      </c>
      <c r="AO585">
        <v>0</v>
      </c>
      <c r="AP585">
        <v>0</v>
      </c>
      <c r="AQ585" s="3">
        <v>-1</v>
      </c>
      <c r="AR585">
        <v>0</v>
      </c>
      <c r="AS585">
        <v>0</v>
      </c>
      <c r="AT585">
        <v>-1</v>
      </c>
      <c r="AU585">
        <v>1</v>
      </c>
      <c r="AV585">
        <v>3</v>
      </c>
      <c r="AW585">
        <v>1</v>
      </c>
      <c r="AX585">
        <v>4</v>
      </c>
      <c r="AY585">
        <v>0</v>
      </c>
      <c r="AZ585">
        <v>0</v>
      </c>
      <c r="BA585">
        <v>1</v>
      </c>
      <c r="BB585">
        <v>1</v>
      </c>
      <c r="BC585">
        <v>7</v>
      </c>
      <c r="BD585">
        <v>1</v>
      </c>
      <c r="BE585">
        <v>-1</v>
      </c>
      <c r="BF585">
        <v>4</v>
      </c>
      <c r="BG585">
        <v>1</v>
      </c>
      <c r="BH585">
        <v>1</v>
      </c>
      <c r="BI585">
        <v>0</v>
      </c>
      <c r="BJ585">
        <v>0</v>
      </c>
      <c r="BK585">
        <v>-1</v>
      </c>
      <c r="BL585">
        <v>0</v>
      </c>
      <c r="BM585">
        <v>0</v>
      </c>
      <c r="BN585" t="s">
        <v>2462</v>
      </c>
    </row>
    <row r="586" spans="1:66" x14ac:dyDescent="0.2">
      <c r="A586" t="s">
        <v>1395</v>
      </c>
      <c r="B586" t="s">
        <v>1445</v>
      </c>
      <c r="C586" t="s">
        <v>91</v>
      </c>
      <c r="D586" t="s">
        <v>92</v>
      </c>
      <c r="E586" t="s">
        <v>93</v>
      </c>
      <c r="F586" t="s">
        <v>94</v>
      </c>
      <c r="G586">
        <v>20</v>
      </c>
      <c r="H586">
        <v>11</v>
      </c>
      <c r="I586">
        <v>18</v>
      </c>
      <c r="J586" t="s">
        <v>601</v>
      </c>
      <c r="K586">
        <v>11</v>
      </c>
      <c r="L586">
        <v>10</v>
      </c>
      <c r="M586">
        <v>8</v>
      </c>
      <c r="N586">
        <v>12</v>
      </c>
      <c r="O586">
        <v>0.72727272727272696</v>
      </c>
      <c r="P586">
        <v>4</v>
      </c>
      <c r="Q586">
        <v>3</v>
      </c>
      <c r="R586">
        <v>3</v>
      </c>
      <c r="S586">
        <v>6</v>
      </c>
      <c r="T586">
        <v>0.75</v>
      </c>
      <c r="U586">
        <v>5</v>
      </c>
      <c r="V586">
        <v>4</v>
      </c>
      <c r="W586">
        <v>0</v>
      </c>
      <c r="X586">
        <v>0</v>
      </c>
      <c r="Y586">
        <v>0</v>
      </c>
      <c r="Z586" s="3">
        <v>-1</v>
      </c>
      <c r="AA586" s="3">
        <v>1</v>
      </c>
      <c r="AB586" s="3">
        <v>1</v>
      </c>
      <c r="AC586" s="3">
        <v>1</v>
      </c>
      <c r="AD586" s="3">
        <v>1</v>
      </c>
      <c r="AE586">
        <v>0</v>
      </c>
      <c r="AF586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-1</v>
      </c>
      <c r="AL586" s="3">
        <v>1</v>
      </c>
      <c r="AM586" s="3">
        <v>1</v>
      </c>
      <c r="AN586" s="3">
        <v>1</v>
      </c>
      <c r="AO586">
        <v>0</v>
      </c>
      <c r="AP586">
        <v>0</v>
      </c>
      <c r="AQ586" s="3">
        <v>-1</v>
      </c>
      <c r="AR586">
        <v>0</v>
      </c>
      <c r="AS586">
        <v>0</v>
      </c>
      <c r="AT586">
        <v>-1</v>
      </c>
      <c r="AU586">
        <v>1</v>
      </c>
      <c r="AV586">
        <v>1</v>
      </c>
      <c r="AW586">
        <v>1</v>
      </c>
      <c r="AX586">
        <v>2</v>
      </c>
      <c r="AY586">
        <v>0</v>
      </c>
      <c r="AZ586">
        <v>0</v>
      </c>
      <c r="BA586">
        <v>1</v>
      </c>
      <c r="BB586">
        <v>1</v>
      </c>
      <c r="BC586">
        <v>4</v>
      </c>
      <c r="BD586">
        <v>1</v>
      </c>
      <c r="BE586">
        <v>-1</v>
      </c>
      <c r="BF586">
        <v>4</v>
      </c>
      <c r="BG586">
        <v>1</v>
      </c>
      <c r="BH586">
        <v>1</v>
      </c>
      <c r="BI586">
        <v>0</v>
      </c>
      <c r="BJ586">
        <v>0</v>
      </c>
      <c r="BK586">
        <v>-1</v>
      </c>
      <c r="BL586">
        <v>0</v>
      </c>
      <c r="BM586">
        <v>0</v>
      </c>
      <c r="BN586" t="s">
        <v>2462</v>
      </c>
    </row>
    <row r="587" spans="1:66" x14ac:dyDescent="0.2">
      <c r="A587" t="s">
        <v>1395</v>
      </c>
      <c r="B587" t="s">
        <v>1446</v>
      </c>
      <c r="C587" t="s">
        <v>91</v>
      </c>
      <c r="D587" t="s">
        <v>92</v>
      </c>
      <c r="E587" t="s">
        <v>93</v>
      </c>
      <c r="F587" t="s">
        <v>94</v>
      </c>
      <c r="G587">
        <v>20</v>
      </c>
      <c r="H587">
        <v>11</v>
      </c>
      <c r="I587">
        <v>18</v>
      </c>
      <c r="J587" t="s">
        <v>601</v>
      </c>
      <c r="K587">
        <v>11</v>
      </c>
      <c r="L587">
        <v>10</v>
      </c>
      <c r="M587">
        <v>8</v>
      </c>
      <c r="N587">
        <v>12</v>
      </c>
      <c r="O587">
        <v>0.72727272727272696</v>
      </c>
      <c r="P587">
        <v>4</v>
      </c>
      <c r="Q587">
        <v>3</v>
      </c>
      <c r="R587">
        <v>3</v>
      </c>
      <c r="S587">
        <v>6</v>
      </c>
      <c r="T587">
        <v>0.75</v>
      </c>
      <c r="U587">
        <v>5</v>
      </c>
      <c r="V587">
        <v>4</v>
      </c>
      <c r="W587">
        <v>0</v>
      </c>
      <c r="X587">
        <v>0</v>
      </c>
      <c r="Y587">
        <v>0</v>
      </c>
      <c r="Z587" s="3">
        <v>-1</v>
      </c>
      <c r="AA587" s="3">
        <v>1</v>
      </c>
      <c r="AB587" s="3">
        <v>1</v>
      </c>
      <c r="AC587" s="3">
        <v>1</v>
      </c>
      <c r="AD587" s="3">
        <v>1</v>
      </c>
      <c r="AE587">
        <v>0</v>
      </c>
      <c r="AF587">
        <v>0</v>
      </c>
      <c r="AG587" s="3">
        <v>1</v>
      </c>
      <c r="AH587" s="3">
        <v>1</v>
      </c>
      <c r="AI587" s="3">
        <v>1</v>
      </c>
      <c r="AJ587" s="3">
        <v>1</v>
      </c>
      <c r="AK587" s="3">
        <v>-1</v>
      </c>
      <c r="AL587" s="3">
        <v>1</v>
      </c>
      <c r="AM587" s="3">
        <v>1</v>
      </c>
      <c r="AN587" s="3">
        <v>1</v>
      </c>
      <c r="AO587">
        <v>0</v>
      </c>
      <c r="AP587">
        <v>0</v>
      </c>
      <c r="AQ587" s="3">
        <v>-1</v>
      </c>
      <c r="AR587">
        <v>0</v>
      </c>
      <c r="AS587">
        <v>0</v>
      </c>
      <c r="AT587">
        <v>-1</v>
      </c>
      <c r="AU587">
        <v>1</v>
      </c>
      <c r="AV587">
        <v>1</v>
      </c>
      <c r="AW587">
        <v>1</v>
      </c>
      <c r="AX587">
        <v>2</v>
      </c>
      <c r="AY587">
        <v>0</v>
      </c>
      <c r="AZ587">
        <v>0</v>
      </c>
      <c r="BA587">
        <v>1</v>
      </c>
      <c r="BB587">
        <v>1</v>
      </c>
      <c r="BC587">
        <v>4</v>
      </c>
      <c r="BD587">
        <v>1</v>
      </c>
      <c r="BE587">
        <v>-1</v>
      </c>
      <c r="BF587">
        <v>4</v>
      </c>
      <c r="BG587">
        <v>1</v>
      </c>
      <c r="BH587">
        <v>1</v>
      </c>
      <c r="BI587">
        <v>0</v>
      </c>
      <c r="BJ587">
        <v>0</v>
      </c>
      <c r="BK587">
        <v>-1</v>
      </c>
      <c r="BL587">
        <v>0</v>
      </c>
      <c r="BM587">
        <v>0</v>
      </c>
      <c r="BN587" t="s">
        <v>2462</v>
      </c>
    </row>
    <row r="588" spans="1:66" x14ac:dyDescent="0.2">
      <c r="A588" t="s">
        <v>1395</v>
      </c>
      <c r="B588" t="s">
        <v>1447</v>
      </c>
      <c r="C588" t="s">
        <v>91</v>
      </c>
      <c r="D588" t="s">
        <v>92</v>
      </c>
      <c r="E588" t="s">
        <v>93</v>
      </c>
      <c r="F588" t="s">
        <v>94</v>
      </c>
      <c r="G588">
        <v>20</v>
      </c>
      <c r="H588">
        <v>11</v>
      </c>
      <c r="I588">
        <v>22</v>
      </c>
      <c r="J588" t="s">
        <v>601</v>
      </c>
      <c r="K588">
        <v>11</v>
      </c>
      <c r="L588">
        <v>10</v>
      </c>
      <c r="M588">
        <v>8</v>
      </c>
      <c r="N588">
        <v>16</v>
      </c>
      <c r="O588">
        <v>0.72727272727272696</v>
      </c>
      <c r="P588">
        <v>4</v>
      </c>
      <c r="Q588">
        <v>3</v>
      </c>
      <c r="R588">
        <v>3</v>
      </c>
      <c r="S588">
        <v>6</v>
      </c>
      <c r="T588">
        <v>0.75</v>
      </c>
      <c r="U588">
        <v>5</v>
      </c>
      <c r="V588">
        <v>4</v>
      </c>
      <c r="W588">
        <v>0</v>
      </c>
      <c r="X588">
        <v>0</v>
      </c>
      <c r="Y588">
        <v>0</v>
      </c>
      <c r="Z588" s="3">
        <v>-1</v>
      </c>
      <c r="AA588" s="3">
        <v>1</v>
      </c>
      <c r="AB588" s="3">
        <v>1</v>
      </c>
      <c r="AC588" s="3">
        <v>1</v>
      </c>
      <c r="AD588" s="3">
        <v>1</v>
      </c>
      <c r="AE588">
        <v>0</v>
      </c>
      <c r="AF588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-1</v>
      </c>
      <c r="AL588" s="3">
        <v>1</v>
      </c>
      <c r="AM588" s="3">
        <v>1</v>
      </c>
      <c r="AN588" s="3">
        <v>1</v>
      </c>
      <c r="AO588">
        <v>0</v>
      </c>
      <c r="AP588">
        <v>0</v>
      </c>
      <c r="AQ588" s="3">
        <v>-1</v>
      </c>
      <c r="AR588">
        <v>0</v>
      </c>
      <c r="AS588">
        <v>0</v>
      </c>
      <c r="AT588">
        <v>-1</v>
      </c>
      <c r="AU588">
        <v>1</v>
      </c>
      <c r="AV588">
        <v>2</v>
      </c>
      <c r="AW588">
        <v>1</v>
      </c>
      <c r="AX588">
        <v>3</v>
      </c>
      <c r="AY588">
        <v>0</v>
      </c>
      <c r="AZ588">
        <v>0</v>
      </c>
      <c r="BA588">
        <v>1</v>
      </c>
      <c r="BB588">
        <v>1</v>
      </c>
      <c r="BC588">
        <v>6</v>
      </c>
      <c r="BD588">
        <v>1</v>
      </c>
      <c r="BE588">
        <v>-1</v>
      </c>
      <c r="BF588">
        <v>4</v>
      </c>
      <c r="BG588">
        <v>1</v>
      </c>
      <c r="BH588">
        <v>1</v>
      </c>
      <c r="BI588">
        <v>0</v>
      </c>
      <c r="BJ588">
        <v>0</v>
      </c>
      <c r="BK588">
        <v>-1</v>
      </c>
      <c r="BL588">
        <v>0</v>
      </c>
      <c r="BM588">
        <v>0</v>
      </c>
      <c r="BN588" t="s">
        <v>2462</v>
      </c>
    </row>
    <row r="589" spans="1:66" x14ac:dyDescent="0.2">
      <c r="A589" t="s">
        <v>1395</v>
      </c>
      <c r="B589" t="s">
        <v>1448</v>
      </c>
      <c r="C589" t="s">
        <v>91</v>
      </c>
      <c r="D589" t="s">
        <v>92</v>
      </c>
      <c r="E589" t="s">
        <v>93</v>
      </c>
      <c r="F589" t="s">
        <v>94</v>
      </c>
      <c r="G589">
        <v>20</v>
      </c>
      <c r="H589">
        <v>11</v>
      </c>
      <c r="I589">
        <v>30</v>
      </c>
      <c r="J589" t="s">
        <v>601</v>
      </c>
      <c r="K589">
        <v>11</v>
      </c>
      <c r="L589">
        <v>10</v>
      </c>
      <c r="M589">
        <v>8</v>
      </c>
      <c r="N589">
        <v>24</v>
      </c>
      <c r="O589">
        <v>0.72727272727272696</v>
      </c>
      <c r="P589">
        <v>4</v>
      </c>
      <c r="Q589">
        <v>3</v>
      </c>
      <c r="R589">
        <v>3</v>
      </c>
      <c r="S589">
        <v>6</v>
      </c>
      <c r="T589">
        <v>0.75</v>
      </c>
      <c r="U589">
        <v>5</v>
      </c>
      <c r="V589">
        <v>4</v>
      </c>
      <c r="W589">
        <v>0</v>
      </c>
      <c r="X589">
        <v>0</v>
      </c>
      <c r="Y589">
        <v>0</v>
      </c>
      <c r="Z589" s="3">
        <v>-1</v>
      </c>
      <c r="AA589" s="3">
        <v>1</v>
      </c>
      <c r="AB589" s="3">
        <v>1</v>
      </c>
      <c r="AC589" s="3">
        <v>1</v>
      </c>
      <c r="AD589" s="3">
        <v>1</v>
      </c>
      <c r="AE589">
        <v>0</v>
      </c>
      <c r="AF589">
        <v>0</v>
      </c>
      <c r="AG589" s="3">
        <v>1</v>
      </c>
      <c r="AH589" s="3">
        <v>1</v>
      </c>
      <c r="AI589" s="3">
        <v>1</v>
      </c>
      <c r="AJ589" s="3">
        <v>1</v>
      </c>
      <c r="AK589" s="3">
        <v>-1</v>
      </c>
      <c r="AL589" s="3">
        <v>1</v>
      </c>
      <c r="AM589" s="3">
        <v>1</v>
      </c>
      <c r="AN589" s="3">
        <v>1</v>
      </c>
      <c r="AO589">
        <v>0</v>
      </c>
      <c r="AP589">
        <v>0</v>
      </c>
      <c r="AQ589" s="3">
        <v>-1</v>
      </c>
      <c r="AR589">
        <v>0</v>
      </c>
      <c r="AS589">
        <v>0</v>
      </c>
      <c r="AT589">
        <v>-1</v>
      </c>
      <c r="AU589">
        <v>1</v>
      </c>
      <c r="AV589">
        <v>6</v>
      </c>
      <c r="AW589">
        <v>1</v>
      </c>
      <c r="AX589">
        <v>7</v>
      </c>
      <c r="AY589">
        <v>0</v>
      </c>
      <c r="AZ589">
        <v>0</v>
      </c>
      <c r="BA589">
        <v>1</v>
      </c>
      <c r="BB589">
        <v>1</v>
      </c>
      <c r="BC589">
        <v>6</v>
      </c>
      <c r="BD589">
        <v>1</v>
      </c>
      <c r="BE589">
        <v>-1</v>
      </c>
      <c r="BF589">
        <v>4</v>
      </c>
      <c r="BG589">
        <v>1</v>
      </c>
      <c r="BH589">
        <v>1</v>
      </c>
      <c r="BI589">
        <v>0</v>
      </c>
      <c r="BJ589">
        <v>0</v>
      </c>
      <c r="BK589">
        <v>-1</v>
      </c>
      <c r="BL589">
        <v>0</v>
      </c>
      <c r="BM589">
        <v>0</v>
      </c>
      <c r="BN589" t="s">
        <v>2462</v>
      </c>
    </row>
    <row r="590" spans="1:66" x14ac:dyDescent="0.2">
      <c r="A590" t="s">
        <v>1395</v>
      </c>
      <c r="B590" t="s">
        <v>1449</v>
      </c>
      <c r="C590" t="s">
        <v>91</v>
      </c>
      <c r="D590" t="s">
        <v>92</v>
      </c>
      <c r="E590" t="s">
        <v>93</v>
      </c>
      <c r="F590" t="s">
        <v>94</v>
      </c>
      <c r="G590">
        <v>20</v>
      </c>
      <c r="H590">
        <v>11</v>
      </c>
      <c r="I590">
        <v>20</v>
      </c>
      <c r="J590" t="s">
        <v>601</v>
      </c>
      <c r="K590">
        <v>11</v>
      </c>
      <c r="L590">
        <v>10</v>
      </c>
      <c r="M590">
        <v>8</v>
      </c>
      <c r="N590">
        <v>14</v>
      </c>
      <c r="O590">
        <v>0.72727272727272696</v>
      </c>
      <c r="P590">
        <v>4</v>
      </c>
      <c r="Q590">
        <v>3</v>
      </c>
      <c r="R590">
        <v>3</v>
      </c>
      <c r="S590">
        <v>6</v>
      </c>
      <c r="T590">
        <v>0.75</v>
      </c>
      <c r="U590">
        <v>5</v>
      </c>
      <c r="V590">
        <v>4</v>
      </c>
      <c r="W590">
        <v>0</v>
      </c>
      <c r="X590">
        <v>0</v>
      </c>
      <c r="Y590">
        <v>0</v>
      </c>
      <c r="Z590" s="3">
        <v>-1</v>
      </c>
      <c r="AA590" s="3">
        <v>1</v>
      </c>
      <c r="AB590" s="3">
        <v>1</v>
      </c>
      <c r="AC590" s="3">
        <v>1</v>
      </c>
      <c r="AD590" s="3">
        <v>1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 s="3">
        <v>-1</v>
      </c>
      <c r="AL590" s="3">
        <v>1</v>
      </c>
      <c r="AM590" s="3">
        <v>1</v>
      </c>
      <c r="AN590" s="3">
        <v>1</v>
      </c>
      <c r="AO590">
        <v>0</v>
      </c>
      <c r="AP590">
        <v>0</v>
      </c>
      <c r="AQ590" s="3">
        <v>-1</v>
      </c>
      <c r="AR590">
        <v>0</v>
      </c>
      <c r="AS590">
        <v>0</v>
      </c>
      <c r="AT590">
        <v>-1</v>
      </c>
      <c r="AU590">
        <v>1</v>
      </c>
      <c r="AV590">
        <v>1</v>
      </c>
      <c r="AW590">
        <v>1</v>
      </c>
      <c r="AX590">
        <v>2</v>
      </c>
      <c r="AY590">
        <v>0</v>
      </c>
      <c r="AZ590">
        <v>0</v>
      </c>
      <c r="BA590">
        <v>1</v>
      </c>
      <c r="BB590">
        <v>1</v>
      </c>
      <c r="BC590">
        <v>6</v>
      </c>
      <c r="BD590">
        <v>1</v>
      </c>
      <c r="BE590">
        <v>-1</v>
      </c>
      <c r="BF590">
        <v>4</v>
      </c>
      <c r="BG590">
        <v>1</v>
      </c>
      <c r="BH590">
        <v>1</v>
      </c>
      <c r="BI590">
        <v>0</v>
      </c>
      <c r="BJ590">
        <v>0</v>
      </c>
      <c r="BK590">
        <v>-1</v>
      </c>
      <c r="BL590">
        <v>0</v>
      </c>
      <c r="BM590">
        <v>0</v>
      </c>
      <c r="BN590" t="s">
        <v>2462</v>
      </c>
    </row>
    <row r="591" spans="1:66" x14ac:dyDescent="0.2">
      <c r="A591" t="s">
        <v>1395</v>
      </c>
      <c r="B591" t="s">
        <v>1450</v>
      </c>
      <c r="C591" t="s">
        <v>91</v>
      </c>
      <c r="D591" t="s">
        <v>92</v>
      </c>
      <c r="E591" t="s">
        <v>93</v>
      </c>
      <c r="F591" t="s">
        <v>94</v>
      </c>
      <c r="G591">
        <v>20</v>
      </c>
      <c r="H591">
        <v>11</v>
      </c>
      <c r="I591">
        <v>24</v>
      </c>
      <c r="J591" t="s">
        <v>601</v>
      </c>
      <c r="K591">
        <v>11</v>
      </c>
      <c r="L591">
        <v>10</v>
      </c>
      <c r="M591">
        <v>8</v>
      </c>
      <c r="N591">
        <v>18</v>
      </c>
      <c r="O591">
        <v>0.72727272727272696</v>
      </c>
      <c r="P591">
        <v>4</v>
      </c>
      <c r="Q591">
        <v>3</v>
      </c>
      <c r="R591">
        <v>3</v>
      </c>
      <c r="S591">
        <v>6</v>
      </c>
      <c r="T591">
        <v>0.75</v>
      </c>
      <c r="U591">
        <v>5</v>
      </c>
      <c r="V591">
        <v>4</v>
      </c>
      <c r="W591">
        <v>0</v>
      </c>
      <c r="X591">
        <v>0</v>
      </c>
      <c r="Y591">
        <v>0</v>
      </c>
      <c r="Z591" s="3">
        <v>-1</v>
      </c>
      <c r="AA591" s="3">
        <v>1</v>
      </c>
      <c r="AB591" s="3">
        <v>1</v>
      </c>
      <c r="AC591" s="3">
        <v>1</v>
      </c>
      <c r="AD591" s="3">
        <v>1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-1</v>
      </c>
      <c r="AL591" s="3">
        <v>1</v>
      </c>
      <c r="AM591" s="3">
        <v>1</v>
      </c>
      <c r="AN591" s="3">
        <v>1</v>
      </c>
      <c r="AO591">
        <v>0</v>
      </c>
      <c r="AP591">
        <v>0</v>
      </c>
      <c r="AQ591" s="3">
        <v>-1</v>
      </c>
      <c r="AR591">
        <v>0</v>
      </c>
      <c r="AS591">
        <v>0</v>
      </c>
      <c r="AT591">
        <v>-1</v>
      </c>
      <c r="AU591">
        <v>1</v>
      </c>
      <c r="AV591">
        <v>4</v>
      </c>
      <c r="AW591">
        <v>1</v>
      </c>
      <c r="AX591">
        <v>5</v>
      </c>
      <c r="AY591">
        <v>0</v>
      </c>
      <c r="AZ591">
        <v>0</v>
      </c>
      <c r="BA591">
        <v>1</v>
      </c>
      <c r="BB591">
        <v>1</v>
      </c>
      <c r="BC591">
        <v>4</v>
      </c>
      <c r="BD591">
        <v>1</v>
      </c>
      <c r="BE591">
        <v>-1</v>
      </c>
      <c r="BF591">
        <v>4</v>
      </c>
      <c r="BG591">
        <v>1</v>
      </c>
      <c r="BH591">
        <v>1</v>
      </c>
      <c r="BI591">
        <v>0</v>
      </c>
      <c r="BJ591">
        <v>0</v>
      </c>
      <c r="BK591">
        <v>-1</v>
      </c>
      <c r="BL591">
        <v>0</v>
      </c>
      <c r="BM591">
        <v>0</v>
      </c>
      <c r="BN591" t="s">
        <v>2462</v>
      </c>
    </row>
    <row r="592" spans="1:66" x14ac:dyDescent="0.2">
      <c r="A592" t="s">
        <v>1395</v>
      </c>
      <c r="B592" t="s">
        <v>1451</v>
      </c>
      <c r="C592" t="s">
        <v>91</v>
      </c>
      <c r="D592" t="s">
        <v>92</v>
      </c>
      <c r="E592" t="s">
        <v>93</v>
      </c>
      <c r="F592" t="s">
        <v>94</v>
      </c>
      <c r="G592">
        <v>20</v>
      </c>
      <c r="H592">
        <v>11</v>
      </c>
      <c r="I592">
        <v>20</v>
      </c>
      <c r="J592" t="s">
        <v>601</v>
      </c>
      <c r="K592">
        <v>11</v>
      </c>
      <c r="L592">
        <v>10</v>
      </c>
      <c r="M592">
        <v>8</v>
      </c>
      <c r="N592">
        <v>14</v>
      </c>
      <c r="O592">
        <v>0.72727272727272696</v>
      </c>
      <c r="P592">
        <v>4</v>
      </c>
      <c r="Q592">
        <v>3</v>
      </c>
      <c r="R592">
        <v>3</v>
      </c>
      <c r="S592">
        <v>6</v>
      </c>
      <c r="T592">
        <v>0.75</v>
      </c>
      <c r="U592">
        <v>5</v>
      </c>
      <c r="V592">
        <v>4</v>
      </c>
      <c r="W592">
        <v>0</v>
      </c>
      <c r="X592">
        <v>0</v>
      </c>
      <c r="Y592">
        <v>0</v>
      </c>
      <c r="Z592" s="3">
        <v>-1</v>
      </c>
      <c r="AA592" s="3">
        <v>1</v>
      </c>
      <c r="AB592" s="3">
        <v>1</v>
      </c>
      <c r="AC592" s="3">
        <v>1</v>
      </c>
      <c r="AD592" s="3">
        <v>1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 s="3">
        <v>-1</v>
      </c>
      <c r="AL592" s="3">
        <v>1</v>
      </c>
      <c r="AM592" s="3">
        <v>1</v>
      </c>
      <c r="AN592" s="3">
        <v>1</v>
      </c>
      <c r="AO592">
        <v>0</v>
      </c>
      <c r="AP592">
        <v>0</v>
      </c>
      <c r="AQ592" s="3">
        <v>-1</v>
      </c>
      <c r="AR592">
        <v>0</v>
      </c>
      <c r="AS592">
        <v>0</v>
      </c>
      <c r="AT592">
        <v>-1</v>
      </c>
      <c r="AU592">
        <v>1</v>
      </c>
      <c r="AV592">
        <v>1</v>
      </c>
      <c r="AW592">
        <v>1</v>
      </c>
      <c r="AX592">
        <v>2</v>
      </c>
      <c r="AY592">
        <v>0</v>
      </c>
      <c r="AZ592">
        <v>0</v>
      </c>
      <c r="BA592">
        <v>1</v>
      </c>
      <c r="BB592">
        <v>1</v>
      </c>
      <c r="BC592">
        <v>6</v>
      </c>
      <c r="BD592">
        <v>1</v>
      </c>
      <c r="BE592">
        <v>-1</v>
      </c>
      <c r="BF592">
        <v>4</v>
      </c>
      <c r="BG592">
        <v>1</v>
      </c>
      <c r="BH592">
        <v>1</v>
      </c>
      <c r="BI592">
        <v>0</v>
      </c>
      <c r="BJ592">
        <v>0</v>
      </c>
      <c r="BK592">
        <v>-1</v>
      </c>
      <c r="BL592">
        <v>0</v>
      </c>
      <c r="BM592">
        <v>0</v>
      </c>
      <c r="BN592" t="s">
        <v>2462</v>
      </c>
    </row>
    <row r="593" spans="1:66" x14ac:dyDescent="0.2">
      <c r="A593" t="s">
        <v>1395</v>
      </c>
      <c r="B593" t="s">
        <v>1452</v>
      </c>
      <c r="C593" t="s">
        <v>91</v>
      </c>
      <c r="D593" t="s">
        <v>92</v>
      </c>
      <c r="E593" t="s">
        <v>93</v>
      </c>
      <c r="F593" t="s">
        <v>94</v>
      </c>
      <c r="G593">
        <v>20</v>
      </c>
      <c r="H593">
        <v>11</v>
      </c>
      <c r="I593">
        <v>21</v>
      </c>
      <c r="J593" t="s">
        <v>601</v>
      </c>
      <c r="K593">
        <v>11</v>
      </c>
      <c r="L593">
        <v>10</v>
      </c>
      <c r="M593">
        <v>8</v>
      </c>
      <c r="N593">
        <v>15</v>
      </c>
      <c r="O593">
        <v>0.72727272727272696</v>
      </c>
      <c r="P593">
        <v>4</v>
      </c>
      <c r="Q593">
        <v>3</v>
      </c>
      <c r="R593">
        <v>3</v>
      </c>
      <c r="S593">
        <v>6</v>
      </c>
      <c r="T593">
        <v>0.75</v>
      </c>
      <c r="U593">
        <v>5</v>
      </c>
      <c r="V593">
        <v>4</v>
      </c>
      <c r="W593">
        <v>0</v>
      </c>
      <c r="X593">
        <v>0</v>
      </c>
      <c r="Y593">
        <v>0</v>
      </c>
      <c r="Z593" s="3">
        <v>-1</v>
      </c>
      <c r="AA593" s="3">
        <v>1</v>
      </c>
      <c r="AB593" s="3">
        <v>1</v>
      </c>
      <c r="AC593" s="3">
        <v>1</v>
      </c>
      <c r="AD593" s="3">
        <v>1</v>
      </c>
      <c r="AE593">
        <v>0</v>
      </c>
      <c r="AF593">
        <v>0</v>
      </c>
      <c r="AG593" s="3">
        <v>1</v>
      </c>
      <c r="AH593" s="3">
        <v>1</v>
      </c>
      <c r="AI593" s="3">
        <v>1</v>
      </c>
      <c r="AJ593" s="3">
        <v>1</v>
      </c>
      <c r="AK593" s="3">
        <v>-1</v>
      </c>
      <c r="AL593" s="3">
        <v>1</v>
      </c>
      <c r="AM593" s="3">
        <v>1</v>
      </c>
      <c r="AN593" s="3">
        <v>1</v>
      </c>
      <c r="AO593">
        <v>0</v>
      </c>
      <c r="AP593">
        <v>0</v>
      </c>
      <c r="AQ593" s="3">
        <v>-1</v>
      </c>
      <c r="AR593">
        <v>0</v>
      </c>
      <c r="AS593">
        <v>0</v>
      </c>
      <c r="AT593">
        <v>-1</v>
      </c>
      <c r="AU593">
        <v>1</v>
      </c>
      <c r="AV593">
        <v>1</v>
      </c>
      <c r="AW593">
        <v>1</v>
      </c>
      <c r="AX593">
        <v>2</v>
      </c>
      <c r="AY593">
        <v>0</v>
      </c>
      <c r="AZ593">
        <v>0</v>
      </c>
      <c r="BA593">
        <v>1</v>
      </c>
      <c r="BB593">
        <v>1</v>
      </c>
      <c r="BC593">
        <v>7</v>
      </c>
      <c r="BD593">
        <v>1</v>
      </c>
      <c r="BE593">
        <v>-1</v>
      </c>
      <c r="BF593">
        <v>4</v>
      </c>
      <c r="BG593">
        <v>1</v>
      </c>
      <c r="BH593">
        <v>1</v>
      </c>
      <c r="BI593">
        <v>0</v>
      </c>
      <c r="BJ593">
        <v>0</v>
      </c>
      <c r="BK593">
        <v>-1</v>
      </c>
      <c r="BL593">
        <v>0</v>
      </c>
      <c r="BM593">
        <v>0</v>
      </c>
      <c r="BN593" t="s">
        <v>2462</v>
      </c>
    </row>
    <row r="594" spans="1:66" x14ac:dyDescent="0.2">
      <c r="A594" t="s">
        <v>1395</v>
      </c>
      <c r="B594" t="s">
        <v>1453</v>
      </c>
      <c r="C594" t="s">
        <v>91</v>
      </c>
      <c r="D594" t="s">
        <v>92</v>
      </c>
      <c r="E594" t="s">
        <v>93</v>
      </c>
      <c r="F594" t="s">
        <v>94</v>
      </c>
      <c r="G594">
        <v>20</v>
      </c>
      <c r="H594">
        <v>11</v>
      </c>
      <c r="I594">
        <v>18</v>
      </c>
      <c r="J594" t="s">
        <v>601</v>
      </c>
      <c r="K594">
        <v>11</v>
      </c>
      <c r="L594">
        <v>10</v>
      </c>
      <c r="M594">
        <v>8</v>
      </c>
      <c r="N594">
        <v>12</v>
      </c>
      <c r="O594">
        <v>0.72727272727272696</v>
      </c>
      <c r="P594">
        <v>4</v>
      </c>
      <c r="Q594">
        <v>3</v>
      </c>
      <c r="R594">
        <v>3</v>
      </c>
      <c r="S594">
        <v>6</v>
      </c>
      <c r="T594">
        <v>0.75</v>
      </c>
      <c r="U594">
        <v>5</v>
      </c>
      <c r="V594">
        <v>4</v>
      </c>
      <c r="W594">
        <v>0</v>
      </c>
      <c r="X594">
        <v>0</v>
      </c>
      <c r="Y594">
        <v>0</v>
      </c>
      <c r="Z594" s="3">
        <v>-1</v>
      </c>
      <c r="AA594" s="3">
        <v>1</v>
      </c>
      <c r="AB594" s="3">
        <v>1</v>
      </c>
      <c r="AC594" s="3">
        <v>1</v>
      </c>
      <c r="AD594" s="3">
        <v>1</v>
      </c>
      <c r="AE594">
        <v>0</v>
      </c>
      <c r="AF594">
        <v>0</v>
      </c>
      <c r="AG594" s="3">
        <v>1</v>
      </c>
      <c r="AH594" s="3">
        <v>1</v>
      </c>
      <c r="AI594" s="3">
        <v>1</v>
      </c>
      <c r="AJ594" s="3">
        <v>1</v>
      </c>
      <c r="AK594" s="3">
        <v>-1</v>
      </c>
      <c r="AL594" s="3">
        <v>1</v>
      </c>
      <c r="AM594" s="3">
        <v>1</v>
      </c>
      <c r="AN594" s="3">
        <v>1</v>
      </c>
      <c r="AO594">
        <v>0</v>
      </c>
      <c r="AP594">
        <v>0</v>
      </c>
      <c r="AQ594" s="3">
        <v>-1</v>
      </c>
      <c r="AR594">
        <v>0</v>
      </c>
      <c r="AS594">
        <v>0</v>
      </c>
      <c r="AT594">
        <v>-1</v>
      </c>
      <c r="AU594">
        <v>1</v>
      </c>
      <c r="AV594">
        <v>1</v>
      </c>
      <c r="AW594">
        <v>1</v>
      </c>
      <c r="AX594">
        <v>2</v>
      </c>
      <c r="AY594">
        <v>0</v>
      </c>
      <c r="AZ594">
        <v>0</v>
      </c>
      <c r="BA594">
        <v>1</v>
      </c>
      <c r="BB594">
        <v>1</v>
      </c>
      <c r="BC594">
        <v>4</v>
      </c>
      <c r="BD594">
        <v>1</v>
      </c>
      <c r="BE594">
        <v>-1</v>
      </c>
      <c r="BF594">
        <v>4</v>
      </c>
      <c r="BG594">
        <v>1</v>
      </c>
      <c r="BH594">
        <v>1</v>
      </c>
      <c r="BI594">
        <v>0</v>
      </c>
      <c r="BJ594">
        <v>0</v>
      </c>
      <c r="BK594">
        <v>-1</v>
      </c>
      <c r="BL594">
        <v>0</v>
      </c>
      <c r="BM594">
        <v>0</v>
      </c>
      <c r="BN594" t="s">
        <v>2462</v>
      </c>
    </row>
    <row r="595" spans="1:66" x14ac:dyDescent="0.2">
      <c r="A595" t="s">
        <v>1395</v>
      </c>
      <c r="B595" t="s">
        <v>1454</v>
      </c>
      <c r="C595" t="s">
        <v>91</v>
      </c>
      <c r="D595" t="s">
        <v>92</v>
      </c>
      <c r="E595" t="s">
        <v>93</v>
      </c>
      <c r="F595" t="s">
        <v>94</v>
      </c>
      <c r="G595">
        <v>20</v>
      </c>
      <c r="H595">
        <v>11</v>
      </c>
      <c r="I595">
        <v>31</v>
      </c>
      <c r="J595" t="s">
        <v>601</v>
      </c>
      <c r="K595">
        <v>11</v>
      </c>
      <c r="L595">
        <v>10</v>
      </c>
      <c r="M595">
        <v>8</v>
      </c>
      <c r="N595">
        <v>25</v>
      </c>
      <c r="O595">
        <v>0.72727272727272696</v>
      </c>
      <c r="P595">
        <v>4</v>
      </c>
      <c r="Q595">
        <v>3</v>
      </c>
      <c r="R595">
        <v>3</v>
      </c>
      <c r="S595">
        <v>6</v>
      </c>
      <c r="T595">
        <v>0.75</v>
      </c>
      <c r="U595">
        <v>5</v>
      </c>
      <c r="V595">
        <v>4</v>
      </c>
      <c r="W595">
        <v>0</v>
      </c>
      <c r="X595">
        <v>0</v>
      </c>
      <c r="Y595">
        <v>0</v>
      </c>
      <c r="Z595" s="3">
        <v>-1</v>
      </c>
      <c r="AA595" s="3">
        <v>1</v>
      </c>
      <c r="AB595" s="3">
        <v>1</v>
      </c>
      <c r="AC595" s="3">
        <v>1</v>
      </c>
      <c r="AD595" s="3">
        <v>1</v>
      </c>
      <c r="AE595">
        <v>0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-1</v>
      </c>
      <c r="AL595" s="3">
        <v>1</v>
      </c>
      <c r="AM595" s="3">
        <v>1</v>
      </c>
      <c r="AN595" s="3">
        <v>1</v>
      </c>
      <c r="AO595">
        <v>0</v>
      </c>
      <c r="AP595">
        <v>0</v>
      </c>
      <c r="AQ595" s="3">
        <v>-1</v>
      </c>
      <c r="AR595">
        <v>0</v>
      </c>
      <c r="AS595">
        <v>0</v>
      </c>
      <c r="AT595">
        <v>-1</v>
      </c>
      <c r="AU595">
        <v>1</v>
      </c>
      <c r="AV595">
        <v>1</v>
      </c>
      <c r="AW595">
        <v>1</v>
      </c>
      <c r="AX595">
        <v>2</v>
      </c>
      <c r="AY595">
        <v>0</v>
      </c>
      <c r="AZ595">
        <v>0</v>
      </c>
      <c r="BA595">
        <v>1</v>
      </c>
      <c r="BB595">
        <v>1</v>
      </c>
      <c r="BC595">
        <v>17</v>
      </c>
      <c r="BD595">
        <v>1</v>
      </c>
      <c r="BE595">
        <v>-1</v>
      </c>
      <c r="BF595">
        <v>4</v>
      </c>
      <c r="BG595">
        <v>1</v>
      </c>
      <c r="BH595">
        <v>1</v>
      </c>
      <c r="BI595">
        <v>0</v>
      </c>
      <c r="BJ595">
        <v>0</v>
      </c>
      <c r="BK595">
        <v>-1</v>
      </c>
      <c r="BL595">
        <v>0</v>
      </c>
      <c r="BM595">
        <v>0</v>
      </c>
      <c r="BN595" t="s">
        <v>2462</v>
      </c>
    </row>
    <row r="596" spans="1:66" x14ac:dyDescent="0.2">
      <c r="A596" t="s">
        <v>1395</v>
      </c>
      <c r="B596" t="s">
        <v>1455</v>
      </c>
      <c r="C596" t="s">
        <v>91</v>
      </c>
      <c r="D596" t="s">
        <v>92</v>
      </c>
      <c r="E596" t="s">
        <v>93</v>
      </c>
      <c r="F596" t="s">
        <v>94</v>
      </c>
      <c r="G596">
        <v>20</v>
      </c>
      <c r="H596">
        <v>11</v>
      </c>
      <c r="I596">
        <v>25</v>
      </c>
      <c r="J596" t="s">
        <v>601</v>
      </c>
      <c r="K596">
        <v>11</v>
      </c>
      <c r="L596">
        <v>10</v>
      </c>
      <c r="M596">
        <v>8</v>
      </c>
      <c r="N596">
        <v>19</v>
      </c>
      <c r="O596">
        <v>0.72727272727272696</v>
      </c>
      <c r="P596">
        <v>4</v>
      </c>
      <c r="Q596">
        <v>3</v>
      </c>
      <c r="R596">
        <v>3</v>
      </c>
      <c r="S596">
        <v>6</v>
      </c>
      <c r="T596">
        <v>0.75</v>
      </c>
      <c r="U596">
        <v>5</v>
      </c>
      <c r="V596">
        <v>4</v>
      </c>
      <c r="W596">
        <v>0</v>
      </c>
      <c r="X596">
        <v>0</v>
      </c>
      <c r="Y596">
        <v>0</v>
      </c>
      <c r="Z596" s="3">
        <v>-1</v>
      </c>
      <c r="AA596" s="3">
        <v>1</v>
      </c>
      <c r="AB596" s="3">
        <v>1</v>
      </c>
      <c r="AC596" s="3">
        <v>1</v>
      </c>
      <c r="AD596" s="3">
        <v>1</v>
      </c>
      <c r="AE596">
        <v>0</v>
      </c>
      <c r="AF596">
        <v>0</v>
      </c>
      <c r="AG596" s="3">
        <v>1</v>
      </c>
      <c r="AH596" s="3">
        <v>1</v>
      </c>
      <c r="AI596" s="3">
        <v>1</v>
      </c>
      <c r="AJ596" s="3">
        <v>1</v>
      </c>
      <c r="AK596" s="3">
        <v>-1</v>
      </c>
      <c r="AL596" s="3">
        <v>1</v>
      </c>
      <c r="AM596" s="3">
        <v>1</v>
      </c>
      <c r="AN596" s="3">
        <v>1</v>
      </c>
      <c r="AO596">
        <v>0</v>
      </c>
      <c r="AP596">
        <v>0</v>
      </c>
      <c r="AQ596" s="3">
        <v>-1</v>
      </c>
      <c r="AR596">
        <v>0</v>
      </c>
      <c r="AS596">
        <v>0</v>
      </c>
      <c r="AT596">
        <v>-1</v>
      </c>
      <c r="AU596">
        <v>1</v>
      </c>
      <c r="AV596">
        <v>1</v>
      </c>
      <c r="AW596">
        <v>1</v>
      </c>
      <c r="AX596">
        <v>2</v>
      </c>
      <c r="AY596">
        <v>0</v>
      </c>
      <c r="AZ596">
        <v>0</v>
      </c>
      <c r="BA596">
        <v>1</v>
      </c>
      <c r="BB596">
        <v>1</v>
      </c>
      <c r="BC596">
        <v>11</v>
      </c>
      <c r="BD596">
        <v>1</v>
      </c>
      <c r="BE596">
        <v>-1</v>
      </c>
      <c r="BF596">
        <v>4</v>
      </c>
      <c r="BG596">
        <v>1</v>
      </c>
      <c r="BH596">
        <v>1</v>
      </c>
      <c r="BI596">
        <v>0</v>
      </c>
      <c r="BJ596">
        <v>0</v>
      </c>
      <c r="BK596">
        <v>-1</v>
      </c>
      <c r="BL596">
        <v>0</v>
      </c>
      <c r="BM596">
        <v>0</v>
      </c>
      <c r="BN596" t="s">
        <v>2462</v>
      </c>
    </row>
    <row r="597" spans="1:66" x14ac:dyDescent="0.2">
      <c r="A597" t="s">
        <v>1395</v>
      </c>
      <c r="B597" t="s">
        <v>1456</v>
      </c>
      <c r="C597" t="s">
        <v>91</v>
      </c>
      <c r="D597" t="s">
        <v>92</v>
      </c>
      <c r="E597" t="s">
        <v>93</v>
      </c>
      <c r="F597" t="s">
        <v>94</v>
      </c>
      <c r="G597">
        <v>20</v>
      </c>
      <c r="H597">
        <v>11</v>
      </c>
      <c r="I597">
        <v>35</v>
      </c>
      <c r="J597" t="s">
        <v>601</v>
      </c>
      <c r="K597">
        <v>11</v>
      </c>
      <c r="L597">
        <v>10</v>
      </c>
      <c r="M597">
        <v>8</v>
      </c>
      <c r="N597">
        <v>29</v>
      </c>
      <c r="O597">
        <v>0.72727272727272696</v>
      </c>
      <c r="P597">
        <v>4</v>
      </c>
      <c r="Q597">
        <v>3</v>
      </c>
      <c r="R597">
        <v>3</v>
      </c>
      <c r="S597">
        <v>6</v>
      </c>
      <c r="T597">
        <v>0.75</v>
      </c>
      <c r="U597">
        <v>5</v>
      </c>
      <c r="V597">
        <v>4</v>
      </c>
      <c r="W597">
        <v>0</v>
      </c>
      <c r="X597">
        <v>0</v>
      </c>
      <c r="Y597">
        <v>0</v>
      </c>
      <c r="Z597" s="3">
        <v>-1</v>
      </c>
      <c r="AA597" s="3">
        <v>1</v>
      </c>
      <c r="AB597" s="3">
        <v>1</v>
      </c>
      <c r="AC597" s="3">
        <v>1</v>
      </c>
      <c r="AD597" s="3">
        <v>1</v>
      </c>
      <c r="AE597">
        <v>0</v>
      </c>
      <c r="AF597">
        <v>0</v>
      </c>
      <c r="AG597" s="3">
        <v>1</v>
      </c>
      <c r="AH597" s="3">
        <v>1</v>
      </c>
      <c r="AI597" s="3">
        <v>1</v>
      </c>
      <c r="AJ597" s="3">
        <v>1</v>
      </c>
      <c r="AK597" s="3">
        <v>-1</v>
      </c>
      <c r="AL597" s="3">
        <v>1</v>
      </c>
      <c r="AM597" s="3">
        <v>1</v>
      </c>
      <c r="AN597" s="3">
        <v>1</v>
      </c>
      <c r="AO597">
        <v>0</v>
      </c>
      <c r="AP597">
        <v>0</v>
      </c>
      <c r="AQ597" s="3">
        <v>-1</v>
      </c>
      <c r="AR597">
        <v>0</v>
      </c>
      <c r="AS597">
        <v>0</v>
      </c>
      <c r="AT597">
        <v>-1</v>
      </c>
      <c r="AU597">
        <v>1</v>
      </c>
      <c r="AV597">
        <v>5</v>
      </c>
      <c r="AW597">
        <v>1</v>
      </c>
      <c r="AX597">
        <v>6</v>
      </c>
      <c r="AY597">
        <v>0</v>
      </c>
      <c r="AZ597">
        <v>0</v>
      </c>
      <c r="BA597">
        <v>1</v>
      </c>
      <c r="BB597">
        <v>1</v>
      </c>
      <c r="BC597">
        <v>13</v>
      </c>
      <c r="BD597">
        <v>1</v>
      </c>
      <c r="BE597">
        <v>-1</v>
      </c>
      <c r="BF597">
        <v>4</v>
      </c>
      <c r="BG597">
        <v>1</v>
      </c>
      <c r="BH597">
        <v>1</v>
      </c>
      <c r="BI597">
        <v>0</v>
      </c>
      <c r="BJ597">
        <v>0</v>
      </c>
      <c r="BK597">
        <v>-1</v>
      </c>
      <c r="BL597">
        <v>0</v>
      </c>
      <c r="BM597">
        <v>0</v>
      </c>
      <c r="BN597" t="s">
        <v>2462</v>
      </c>
    </row>
    <row r="598" spans="1:66" x14ac:dyDescent="0.2">
      <c r="A598" t="s">
        <v>1395</v>
      </c>
      <c r="B598" t="s">
        <v>1457</v>
      </c>
      <c r="C598" t="s">
        <v>91</v>
      </c>
      <c r="D598" t="s">
        <v>92</v>
      </c>
      <c r="E598" t="s">
        <v>93</v>
      </c>
      <c r="F598" t="s">
        <v>94</v>
      </c>
      <c r="G598">
        <v>20</v>
      </c>
      <c r="H598">
        <v>11</v>
      </c>
      <c r="I598">
        <v>22</v>
      </c>
      <c r="J598" t="s">
        <v>601</v>
      </c>
      <c r="K598">
        <v>11</v>
      </c>
      <c r="L598">
        <v>10</v>
      </c>
      <c r="M598">
        <v>8</v>
      </c>
      <c r="N598">
        <v>16</v>
      </c>
      <c r="O598">
        <v>0.72727272727272696</v>
      </c>
      <c r="P598">
        <v>4</v>
      </c>
      <c r="Q598">
        <v>3</v>
      </c>
      <c r="R598">
        <v>3</v>
      </c>
      <c r="S598">
        <v>6</v>
      </c>
      <c r="T598">
        <v>0.75</v>
      </c>
      <c r="U598">
        <v>5</v>
      </c>
      <c r="V598">
        <v>4</v>
      </c>
      <c r="W598">
        <v>0</v>
      </c>
      <c r="X598">
        <v>0</v>
      </c>
      <c r="Y598">
        <v>0</v>
      </c>
      <c r="Z598" s="3">
        <v>-1</v>
      </c>
      <c r="AA598" s="3">
        <v>1</v>
      </c>
      <c r="AB598" s="3">
        <v>1</v>
      </c>
      <c r="AC598" s="3">
        <v>1</v>
      </c>
      <c r="AD598" s="3">
        <v>1</v>
      </c>
      <c r="AE598">
        <v>0</v>
      </c>
      <c r="AF598">
        <v>0</v>
      </c>
      <c r="AG598" s="3">
        <v>1</v>
      </c>
      <c r="AH598" s="3">
        <v>1</v>
      </c>
      <c r="AI598" s="3">
        <v>1</v>
      </c>
      <c r="AJ598" s="3">
        <v>1</v>
      </c>
      <c r="AK598" s="3">
        <v>-1</v>
      </c>
      <c r="AL598" s="3">
        <v>1</v>
      </c>
      <c r="AM598" s="3">
        <v>1</v>
      </c>
      <c r="AN598" s="3">
        <v>1</v>
      </c>
      <c r="AO598">
        <v>0</v>
      </c>
      <c r="AP598">
        <v>0</v>
      </c>
      <c r="AQ598" s="3">
        <v>-1</v>
      </c>
      <c r="AR598">
        <v>0</v>
      </c>
      <c r="AS598">
        <v>0</v>
      </c>
      <c r="AT598">
        <v>-1</v>
      </c>
      <c r="AU598">
        <v>1</v>
      </c>
      <c r="AV598">
        <v>2</v>
      </c>
      <c r="AW598">
        <v>1</v>
      </c>
      <c r="AX598">
        <v>3</v>
      </c>
      <c r="AY598">
        <v>0</v>
      </c>
      <c r="AZ598">
        <v>0</v>
      </c>
      <c r="BA598">
        <v>1</v>
      </c>
      <c r="BB598">
        <v>1</v>
      </c>
      <c r="BC598">
        <v>6</v>
      </c>
      <c r="BD598">
        <v>1</v>
      </c>
      <c r="BE598">
        <v>-1</v>
      </c>
      <c r="BF598">
        <v>4</v>
      </c>
      <c r="BG598">
        <v>1</v>
      </c>
      <c r="BH598">
        <v>1</v>
      </c>
      <c r="BI598">
        <v>0</v>
      </c>
      <c r="BJ598">
        <v>0</v>
      </c>
      <c r="BK598">
        <v>-1</v>
      </c>
      <c r="BL598">
        <v>0</v>
      </c>
      <c r="BM598">
        <v>0</v>
      </c>
      <c r="BN598" t="s">
        <v>2462</v>
      </c>
    </row>
    <row r="599" spans="1:66" x14ac:dyDescent="0.2">
      <c r="A599" t="s">
        <v>1395</v>
      </c>
      <c r="B599" t="s">
        <v>1458</v>
      </c>
      <c r="C599" t="s">
        <v>91</v>
      </c>
      <c r="D599" t="s">
        <v>92</v>
      </c>
      <c r="E599" t="s">
        <v>93</v>
      </c>
      <c r="F599" t="s">
        <v>94</v>
      </c>
      <c r="G599">
        <v>20</v>
      </c>
      <c r="H599">
        <v>11</v>
      </c>
      <c r="I599">
        <v>24</v>
      </c>
      <c r="J599" t="s">
        <v>601</v>
      </c>
      <c r="K599">
        <v>11</v>
      </c>
      <c r="L599">
        <v>10</v>
      </c>
      <c r="M599">
        <v>8</v>
      </c>
      <c r="N599">
        <v>18</v>
      </c>
      <c r="O599">
        <v>0.72727272727272696</v>
      </c>
      <c r="P599">
        <v>4</v>
      </c>
      <c r="Q599">
        <v>3</v>
      </c>
      <c r="R599">
        <v>3</v>
      </c>
      <c r="S599">
        <v>6</v>
      </c>
      <c r="T599">
        <v>0.75</v>
      </c>
      <c r="U599">
        <v>5</v>
      </c>
      <c r="V599">
        <v>4</v>
      </c>
      <c r="W599">
        <v>0</v>
      </c>
      <c r="X599">
        <v>0</v>
      </c>
      <c r="Y599">
        <v>0</v>
      </c>
      <c r="Z599" s="3">
        <v>-1</v>
      </c>
      <c r="AA599" s="3">
        <v>1</v>
      </c>
      <c r="AB599" s="3">
        <v>1</v>
      </c>
      <c r="AC599" s="3">
        <v>1</v>
      </c>
      <c r="AD599" s="3">
        <v>1</v>
      </c>
      <c r="AE599">
        <v>0</v>
      </c>
      <c r="AF599">
        <v>0</v>
      </c>
      <c r="AG599" s="3">
        <v>1</v>
      </c>
      <c r="AH599" s="3">
        <v>1</v>
      </c>
      <c r="AI599" s="3">
        <v>1</v>
      </c>
      <c r="AJ599" s="3">
        <v>1</v>
      </c>
      <c r="AK599" s="3">
        <v>-1</v>
      </c>
      <c r="AL599" s="3">
        <v>1</v>
      </c>
      <c r="AM599" s="3">
        <v>1</v>
      </c>
      <c r="AN599" s="3">
        <v>1</v>
      </c>
      <c r="AO599">
        <v>0</v>
      </c>
      <c r="AP599">
        <v>0</v>
      </c>
      <c r="AQ599" s="3">
        <v>-1</v>
      </c>
      <c r="AR599">
        <v>0</v>
      </c>
      <c r="AS599">
        <v>0</v>
      </c>
      <c r="AT599">
        <v>-1</v>
      </c>
      <c r="AU599">
        <v>1</v>
      </c>
      <c r="AV599">
        <v>4</v>
      </c>
      <c r="AW599">
        <v>1</v>
      </c>
      <c r="AX599">
        <v>5</v>
      </c>
      <c r="AY599">
        <v>0</v>
      </c>
      <c r="AZ599">
        <v>0</v>
      </c>
      <c r="BA599">
        <v>1</v>
      </c>
      <c r="BB599">
        <v>1</v>
      </c>
      <c r="BC599">
        <v>4</v>
      </c>
      <c r="BD599">
        <v>1</v>
      </c>
      <c r="BE599">
        <v>-1</v>
      </c>
      <c r="BF599">
        <v>4</v>
      </c>
      <c r="BG599">
        <v>1</v>
      </c>
      <c r="BH599">
        <v>1</v>
      </c>
      <c r="BI599">
        <v>0</v>
      </c>
      <c r="BJ599">
        <v>0</v>
      </c>
      <c r="BK599">
        <v>-1</v>
      </c>
      <c r="BL599">
        <v>0</v>
      </c>
      <c r="BM599">
        <v>0</v>
      </c>
      <c r="BN599" t="s">
        <v>2462</v>
      </c>
    </row>
    <row r="600" spans="1:66" x14ac:dyDescent="0.2">
      <c r="A600" t="s">
        <v>1395</v>
      </c>
      <c r="B600" t="s">
        <v>1459</v>
      </c>
      <c r="C600" t="s">
        <v>91</v>
      </c>
      <c r="D600" t="s">
        <v>92</v>
      </c>
      <c r="E600" t="s">
        <v>93</v>
      </c>
      <c r="F600" t="s">
        <v>94</v>
      </c>
      <c r="G600">
        <v>20</v>
      </c>
      <c r="H600">
        <v>11</v>
      </c>
      <c r="I600">
        <v>23</v>
      </c>
      <c r="J600" t="s">
        <v>601</v>
      </c>
      <c r="K600">
        <v>11</v>
      </c>
      <c r="L600">
        <v>10</v>
      </c>
      <c r="M600">
        <v>8</v>
      </c>
      <c r="N600">
        <v>17</v>
      </c>
      <c r="O600">
        <v>0.72727272727272696</v>
      </c>
      <c r="P600">
        <v>4</v>
      </c>
      <c r="Q600">
        <v>3</v>
      </c>
      <c r="R600">
        <v>3</v>
      </c>
      <c r="S600">
        <v>6</v>
      </c>
      <c r="T600">
        <v>0.75</v>
      </c>
      <c r="U600">
        <v>5</v>
      </c>
      <c r="V600">
        <v>4</v>
      </c>
      <c r="W600">
        <v>0</v>
      </c>
      <c r="X600">
        <v>0</v>
      </c>
      <c r="Y600">
        <v>0</v>
      </c>
      <c r="Z600" s="3">
        <v>-1</v>
      </c>
      <c r="AA600" s="3">
        <v>1</v>
      </c>
      <c r="AB600" s="3">
        <v>1</v>
      </c>
      <c r="AC600" s="3">
        <v>1</v>
      </c>
      <c r="AD600" s="3">
        <v>1</v>
      </c>
      <c r="AE600">
        <v>0</v>
      </c>
      <c r="AF600">
        <v>0</v>
      </c>
      <c r="AG600" s="3">
        <v>1</v>
      </c>
      <c r="AH600" s="3">
        <v>1</v>
      </c>
      <c r="AI600" s="3">
        <v>1</v>
      </c>
      <c r="AJ600" s="3">
        <v>1</v>
      </c>
      <c r="AK600" s="3">
        <v>-1</v>
      </c>
      <c r="AL600" s="3">
        <v>1</v>
      </c>
      <c r="AM600" s="3">
        <v>1</v>
      </c>
      <c r="AN600" s="3">
        <v>1</v>
      </c>
      <c r="AO600">
        <v>0</v>
      </c>
      <c r="AP600">
        <v>0</v>
      </c>
      <c r="AQ600" s="3">
        <v>-1</v>
      </c>
      <c r="AR600">
        <v>0</v>
      </c>
      <c r="AS600">
        <v>0</v>
      </c>
      <c r="AT600">
        <v>-1</v>
      </c>
      <c r="AU600">
        <v>1</v>
      </c>
      <c r="AV600">
        <v>3</v>
      </c>
      <c r="AW600">
        <v>1</v>
      </c>
      <c r="AX600">
        <v>4</v>
      </c>
      <c r="AY600">
        <v>0</v>
      </c>
      <c r="AZ600">
        <v>0</v>
      </c>
      <c r="BA600">
        <v>1</v>
      </c>
      <c r="BB600">
        <v>1</v>
      </c>
      <c r="BC600">
        <v>5</v>
      </c>
      <c r="BD600">
        <v>1</v>
      </c>
      <c r="BE600">
        <v>-1</v>
      </c>
      <c r="BF600">
        <v>4</v>
      </c>
      <c r="BG600">
        <v>1</v>
      </c>
      <c r="BH600">
        <v>1</v>
      </c>
      <c r="BI600">
        <v>0</v>
      </c>
      <c r="BJ600">
        <v>0</v>
      </c>
      <c r="BK600">
        <v>-1</v>
      </c>
      <c r="BL600">
        <v>0</v>
      </c>
      <c r="BM600">
        <v>0</v>
      </c>
      <c r="BN600" t="s">
        <v>2462</v>
      </c>
    </row>
    <row r="601" spans="1:66" x14ac:dyDescent="0.2">
      <c r="A601" t="s">
        <v>1395</v>
      </c>
      <c r="B601" t="s">
        <v>1460</v>
      </c>
      <c r="C601" t="s">
        <v>91</v>
      </c>
      <c r="D601" t="s">
        <v>92</v>
      </c>
      <c r="E601" t="s">
        <v>93</v>
      </c>
      <c r="F601" t="s">
        <v>94</v>
      </c>
      <c r="G601">
        <v>20</v>
      </c>
      <c r="H601">
        <v>11</v>
      </c>
      <c r="I601">
        <v>30</v>
      </c>
      <c r="J601" t="s">
        <v>601</v>
      </c>
      <c r="K601">
        <v>11</v>
      </c>
      <c r="L601">
        <v>10</v>
      </c>
      <c r="M601">
        <v>8</v>
      </c>
      <c r="N601">
        <v>24</v>
      </c>
      <c r="O601">
        <v>0.72727272727272696</v>
      </c>
      <c r="P601">
        <v>4</v>
      </c>
      <c r="Q601">
        <v>3</v>
      </c>
      <c r="R601">
        <v>3</v>
      </c>
      <c r="S601">
        <v>6</v>
      </c>
      <c r="T601">
        <v>0.75</v>
      </c>
      <c r="U601">
        <v>5</v>
      </c>
      <c r="V601">
        <v>4</v>
      </c>
      <c r="W601">
        <v>0</v>
      </c>
      <c r="X601">
        <v>0</v>
      </c>
      <c r="Y601">
        <v>0</v>
      </c>
      <c r="Z601" s="3">
        <v>-1</v>
      </c>
      <c r="AA601" s="3">
        <v>1</v>
      </c>
      <c r="AB601" s="3">
        <v>1</v>
      </c>
      <c r="AC601" s="3">
        <v>1</v>
      </c>
      <c r="AD601" s="3">
        <v>1</v>
      </c>
      <c r="AE601">
        <v>0</v>
      </c>
      <c r="AF601">
        <v>0</v>
      </c>
      <c r="AG601" s="3">
        <v>1</v>
      </c>
      <c r="AH601" s="3">
        <v>1</v>
      </c>
      <c r="AI601" s="3">
        <v>1</v>
      </c>
      <c r="AJ601" s="3">
        <v>1</v>
      </c>
      <c r="AK601" s="3">
        <v>-1</v>
      </c>
      <c r="AL601" s="3">
        <v>1</v>
      </c>
      <c r="AM601" s="3">
        <v>1</v>
      </c>
      <c r="AN601" s="3">
        <v>1</v>
      </c>
      <c r="AO601">
        <v>0</v>
      </c>
      <c r="AP601">
        <v>0</v>
      </c>
      <c r="AQ601" s="3">
        <v>-1</v>
      </c>
      <c r="AR601">
        <v>0</v>
      </c>
      <c r="AS601">
        <v>0</v>
      </c>
      <c r="AT601">
        <v>-1</v>
      </c>
      <c r="AU601">
        <v>1</v>
      </c>
      <c r="AV601">
        <v>6</v>
      </c>
      <c r="AW601">
        <v>1</v>
      </c>
      <c r="AX601">
        <v>7</v>
      </c>
      <c r="AY601">
        <v>0</v>
      </c>
      <c r="AZ601">
        <v>0</v>
      </c>
      <c r="BA601">
        <v>1</v>
      </c>
      <c r="BB601">
        <v>1</v>
      </c>
      <c r="BC601">
        <v>6</v>
      </c>
      <c r="BD601">
        <v>1</v>
      </c>
      <c r="BE601">
        <v>-1</v>
      </c>
      <c r="BF601">
        <v>4</v>
      </c>
      <c r="BG601">
        <v>1</v>
      </c>
      <c r="BH601">
        <v>1</v>
      </c>
      <c r="BI601">
        <v>0</v>
      </c>
      <c r="BJ601">
        <v>0</v>
      </c>
      <c r="BK601">
        <v>-1</v>
      </c>
      <c r="BL601">
        <v>0</v>
      </c>
      <c r="BM601">
        <v>0</v>
      </c>
      <c r="BN601" t="s">
        <v>2462</v>
      </c>
    </row>
    <row r="602" spans="1:66" x14ac:dyDescent="0.2">
      <c r="A602" t="s">
        <v>1395</v>
      </c>
      <c r="B602" t="s">
        <v>1461</v>
      </c>
      <c r="C602" t="s">
        <v>91</v>
      </c>
      <c r="D602" t="s">
        <v>92</v>
      </c>
      <c r="E602" t="s">
        <v>93</v>
      </c>
      <c r="F602" t="s">
        <v>94</v>
      </c>
      <c r="G602">
        <v>20</v>
      </c>
      <c r="H602">
        <v>11</v>
      </c>
      <c r="I602">
        <v>20</v>
      </c>
      <c r="J602" t="s">
        <v>601</v>
      </c>
      <c r="K602">
        <v>11</v>
      </c>
      <c r="L602">
        <v>10</v>
      </c>
      <c r="M602">
        <v>8</v>
      </c>
      <c r="N602">
        <v>14</v>
      </c>
      <c r="O602">
        <v>0.72727272727272696</v>
      </c>
      <c r="P602">
        <v>4</v>
      </c>
      <c r="Q602">
        <v>3</v>
      </c>
      <c r="R602">
        <v>3</v>
      </c>
      <c r="S602">
        <v>6</v>
      </c>
      <c r="T602">
        <v>0.75</v>
      </c>
      <c r="U602">
        <v>5</v>
      </c>
      <c r="V602">
        <v>4</v>
      </c>
      <c r="W602">
        <v>0</v>
      </c>
      <c r="X602">
        <v>0</v>
      </c>
      <c r="Y602">
        <v>0</v>
      </c>
      <c r="Z602" s="3">
        <v>-1</v>
      </c>
      <c r="AA602" s="3">
        <v>1</v>
      </c>
      <c r="AB602" s="3">
        <v>1</v>
      </c>
      <c r="AC602" s="3">
        <v>1</v>
      </c>
      <c r="AD602" s="3">
        <v>1</v>
      </c>
      <c r="AE602">
        <v>0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-1</v>
      </c>
      <c r="AL602" s="3">
        <v>1</v>
      </c>
      <c r="AM602" s="3">
        <v>1</v>
      </c>
      <c r="AN602" s="3">
        <v>1</v>
      </c>
      <c r="AO602">
        <v>0</v>
      </c>
      <c r="AP602">
        <v>0</v>
      </c>
      <c r="AQ602" s="3">
        <v>-1</v>
      </c>
      <c r="AR602">
        <v>0</v>
      </c>
      <c r="AS602">
        <v>0</v>
      </c>
      <c r="AT602">
        <v>-1</v>
      </c>
      <c r="AU602">
        <v>1</v>
      </c>
      <c r="AV602">
        <v>1</v>
      </c>
      <c r="AW602">
        <v>1</v>
      </c>
      <c r="AX602">
        <v>2</v>
      </c>
      <c r="AY602">
        <v>0</v>
      </c>
      <c r="AZ602">
        <v>0</v>
      </c>
      <c r="BA602">
        <v>1</v>
      </c>
      <c r="BB602">
        <v>1</v>
      </c>
      <c r="BC602">
        <v>6</v>
      </c>
      <c r="BD602">
        <v>1</v>
      </c>
      <c r="BE602">
        <v>-1</v>
      </c>
      <c r="BF602">
        <v>4</v>
      </c>
      <c r="BG602">
        <v>1</v>
      </c>
      <c r="BH602">
        <v>1</v>
      </c>
      <c r="BI602">
        <v>0</v>
      </c>
      <c r="BJ602">
        <v>0</v>
      </c>
      <c r="BK602">
        <v>-1</v>
      </c>
      <c r="BL602">
        <v>0</v>
      </c>
      <c r="BM602">
        <v>0</v>
      </c>
      <c r="BN602" t="s">
        <v>2462</v>
      </c>
    </row>
    <row r="603" spans="1:66" x14ac:dyDescent="0.2">
      <c r="A603" t="s">
        <v>1395</v>
      </c>
      <c r="B603" t="s">
        <v>1462</v>
      </c>
      <c r="C603" t="s">
        <v>91</v>
      </c>
      <c r="D603" t="s">
        <v>92</v>
      </c>
      <c r="E603" t="s">
        <v>93</v>
      </c>
      <c r="F603" t="s">
        <v>94</v>
      </c>
      <c r="G603">
        <v>20</v>
      </c>
      <c r="H603">
        <v>11</v>
      </c>
      <c r="I603">
        <v>21</v>
      </c>
      <c r="J603" t="s">
        <v>601</v>
      </c>
      <c r="K603">
        <v>11</v>
      </c>
      <c r="L603">
        <v>10</v>
      </c>
      <c r="M603">
        <v>8</v>
      </c>
      <c r="N603">
        <v>15</v>
      </c>
      <c r="O603">
        <v>0.72727272727272696</v>
      </c>
      <c r="P603">
        <v>4</v>
      </c>
      <c r="Q603">
        <v>3</v>
      </c>
      <c r="R603">
        <v>3</v>
      </c>
      <c r="S603">
        <v>6</v>
      </c>
      <c r="T603">
        <v>0.75</v>
      </c>
      <c r="U603">
        <v>5</v>
      </c>
      <c r="V603">
        <v>4</v>
      </c>
      <c r="W603">
        <v>0</v>
      </c>
      <c r="X603">
        <v>0</v>
      </c>
      <c r="Y603">
        <v>0</v>
      </c>
      <c r="Z603" s="3">
        <v>-1</v>
      </c>
      <c r="AA603" s="3">
        <v>1</v>
      </c>
      <c r="AB603" s="3">
        <v>1</v>
      </c>
      <c r="AC603" s="3">
        <v>1</v>
      </c>
      <c r="AD603" s="3">
        <v>1</v>
      </c>
      <c r="AE603">
        <v>0</v>
      </c>
      <c r="AF603">
        <v>0</v>
      </c>
      <c r="AG603" s="3">
        <v>1</v>
      </c>
      <c r="AH603" s="3">
        <v>1</v>
      </c>
      <c r="AI603" s="3">
        <v>1</v>
      </c>
      <c r="AJ603" s="3">
        <v>1</v>
      </c>
      <c r="AK603" s="3">
        <v>-1</v>
      </c>
      <c r="AL603" s="3">
        <v>1</v>
      </c>
      <c r="AM603" s="3">
        <v>1</v>
      </c>
      <c r="AN603" s="3">
        <v>1</v>
      </c>
      <c r="AO603">
        <v>0</v>
      </c>
      <c r="AP603">
        <v>0</v>
      </c>
      <c r="AQ603" s="3">
        <v>-1</v>
      </c>
      <c r="AR603">
        <v>0</v>
      </c>
      <c r="AS603">
        <v>0</v>
      </c>
      <c r="AT603">
        <v>-1</v>
      </c>
      <c r="AU603">
        <v>1</v>
      </c>
      <c r="AV603">
        <v>2</v>
      </c>
      <c r="AW603">
        <v>1</v>
      </c>
      <c r="AX603">
        <v>3</v>
      </c>
      <c r="AY603">
        <v>0</v>
      </c>
      <c r="AZ603">
        <v>0</v>
      </c>
      <c r="BA603">
        <v>1</v>
      </c>
      <c r="BB603">
        <v>1</v>
      </c>
      <c r="BC603">
        <v>5</v>
      </c>
      <c r="BD603">
        <v>1</v>
      </c>
      <c r="BE603">
        <v>-1</v>
      </c>
      <c r="BF603">
        <v>4</v>
      </c>
      <c r="BG603">
        <v>1</v>
      </c>
      <c r="BH603">
        <v>1</v>
      </c>
      <c r="BI603">
        <v>0</v>
      </c>
      <c r="BJ603">
        <v>0</v>
      </c>
      <c r="BK603">
        <v>-1</v>
      </c>
      <c r="BL603">
        <v>0</v>
      </c>
      <c r="BM603">
        <v>0</v>
      </c>
      <c r="BN603" t="s">
        <v>2462</v>
      </c>
    </row>
    <row r="604" spans="1:66" x14ac:dyDescent="0.2">
      <c r="A604" t="s">
        <v>1395</v>
      </c>
      <c r="B604" t="s">
        <v>1463</v>
      </c>
      <c r="C604" t="s">
        <v>91</v>
      </c>
      <c r="D604" t="s">
        <v>92</v>
      </c>
      <c r="E604" t="s">
        <v>93</v>
      </c>
      <c r="F604" t="s">
        <v>94</v>
      </c>
      <c r="G604">
        <v>20</v>
      </c>
      <c r="H604">
        <v>11</v>
      </c>
      <c r="I604">
        <v>31</v>
      </c>
      <c r="J604" t="s">
        <v>601</v>
      </c>
      <c r="K604">
        <v>11</v>
      </c>
      <c r="L604">
        <v>10</v>
      </c>
      <c r="M604">
        <v>8</v>
      </c>
      <c r="N604">
        <v>25</v>
      </c>
      <c r="O604">
        <v>0.72727272727272696</v>
      </c>
      <c r="P604">
        <v>4</v>
      </c>
      <c r="Q604">
        <v>3</v>
      </c>
      <c r="R604">
        <v>3</v>
      </c>
      <c r="S604">
        <v>6</v>
      </c>
      <c r="T604">
        <v>0.75</v>
      </c>
      <c r="U604">
        <v>5</v>
      </c>
      <c r="V604">
        <v>4</v>
      </c>
      <c r="W604">
        <v>0</v>
      </c>
      <c r="X604">
        <v>0</v>
      </c>
      <c r="Y604">
        <v>0</v>
      </c>
      <c r="Z604" s="3">
        <v>-1</v>
      </c>
      <c r="AA604" s="3">
        <v>1</v>
      </c>
      <c r="AB604" s="3">
        <v>1</v>
      </c>
      <c r="AC604" s="3">
        <v>1</v>
      </c>
      <c r="AD604" s="3">
        <v>1</v>
      </c>
      <c r="AE604">
        <v>0</v>
      </c>
      <c r="AF604">
        <v>0</v>
      </c>
      <c r="AG604" s="3">
        <v>1</v>
      </c>
      <c r="AH604" s="3">
        <v>1</v>
      </c>
      <c r="AI604" s="3">
        <v>1</v>
      </c>
      <c r="AJ604" s="3">
        <v>1</v>
      </c>
      <c r="AK604" s="3">
        <v>-1</v>
      </c>
      <c r="AL604" s="3">
        <v>1</v>
      </c>
      <c r="AM604" s="3">
        <v>1</v>
      </c>
      <c r="AN604" s="3">
        <v>1</v>
      </c>
      <c r="AO604">
        <v>0</v>
      </c>
      <c r="AP604">
        <v>0</v>
      </c>
      <c r="AQ604" s="3">
        <v>-1</v>
      </c>
      <c r="AR604">
        <v>0</v>
      </c>
      <c r="AS604">
        <v>0</v>
      </c>
      <c r="AT604">
        <v>-1</v>
      </c>
      <c r="AU604">
        <v>1</v>
      </c>
      <c r="AV604">
        <v>4</v>
      </c>
      <c r="AW604">
        <v>1</v>
      </c>
      <c r="AX604">
        <v>5</v>
      </c>
      <c r="AY604">
        <v>0</v>
      </c>
      <c r="AZ604">
        <v>0</v>
      </c>
      <c r="BA604">
        <v>1</v>
      </c>
      <c r="BB604">
        <v>1</v>
      </c>
      <c r="BC604">
        <v>11</v>
      </c>
      <c r="BD604">
        <v>1</v>
      </c>
      <c r="BE604">
        <v>-1</v>
      </c>
      <c r="BF604">
        <v>4</v>
      </c>
      <c r="BG604">
        <v>1</v>
      </c>
      <c r="BH604">
        <v>1</v>
      </c>
      <c r="BI604">
        <v>0</v>
      </c>
      <c r="BJ604">
        <v>0</v>
      </c>
      <c r="BK604">
        <v>-1</v>
      </c>
      <c r="BL604">
        <v>0</v>
      </c>
      <c r="BM604">
        <v>0</v>
      </c>
      <c r="BN604" t="s">
        <v>2462</v>
      </c>
    </row>
    <row r="605" spans="1:66" x14ac:dyDescent="0.2">
      <c r="A605" t="s">
        <v>1395</v>
      </c>
      <c r="B605" t="s">
        <v>1464</v>
      </c>
      <c r="C605" t="s">
        <v>91</v>
      </c>
      <c r="D605" t="s">
        <v>92</v>
      </c>
      <c r="E605" t="s">
        <v>93</v>
      </c>
      <c r="F605" t="s">
        <v>94</v>
      </c>
      <c r="G605">
        <v>20</v>
      </c>
      <c r="H605">
        <v>11</v>
      </c>
      <c r="I605">
        <v>26</v>
      </c>
      <c r="J605" t="s">
        <v>601</v>
      </c>
      <c r="K605">
        <v>11</v>
      </c>
      <c r="L605">
        <v>10</v>
      </c>
      <c r="M605">
        <v>8</v>
      </c>
      <c r="N605">
        <v>20</v>
      </c>
      <c r="O605">
        <v>0.72727272727272696</v>
      </c>
      <c r="P605">
        <v>4</v>
      </c>
      <c r="Q605">
        <v>3</v>
      </c>
      <c r="R605">
        <v>3</v>
      </c>
      <c r="S605">
        <v>6</v>
      </c>
      <c r="T605">
        <v>0.75</v>
      </c>
      <c r="U605">
        <v>5</v>
      </c>
      <c r="V605">
        <v>4</v>
      </c>
      <c r="W605">
        <v>0</v>
      </c>
      <c r="X605">
        <v>0</v>
      </c>
      <c r="Y605">
        <v>0</v>
      </c>
      <c r="Z605" s="3">
        <v>-1</v>
      </c>
      <c r="AA605" s="3">
        <v>1</v>
      </c>
      <c r="AB605" s="3">
        <v>1</v>
      </c>
      <c r="AC605" s="3">
        <v>1</v>
      </c>
      <c r="AD605" s="3">
        <v>1</v>
      </c>
      <c r="AE605">
        <v>0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-1</v>
      </c>
      <c r="AL605" s="3">
        <v>1</v>
      </c>
      <c r="AM605" s="3">
        <v>1</v>
      </c>
      <c r="AN605" s="3">
        <v>1</v>
      </c>
      <c r="AO605">
        <v>0</v>
      </c>
      <c r="AP605">
        <v>0</v>
      </c>
      <c r="AQ605" s="3">
        <v>-1</v>
      </c>
      <c r="AR605">
        <v>0</v>
      </c>
      <c r="AS605">
        <v>0</v>
      </c>
      <c r="AT605">
        <v>-1</v>
      </c>
      <c r="AU605">
        <v>1</v>
      </c>
      <c r="AV605">
        <v>4</v>
      </c>
      <c r="AW605">
        <v>1</v>
      </c>
      <c r="AX605">
        <v>5</v>
      </c>
      <c r="AY605">
        <v>0</v>
      </c>
      <c r="AZ605">
        <v>0</v>
      </c>
      <c r="BA605">
        <v>1</v>
      </c>
      <c r="BB605">
        <v>1</v>
      </c>
      <c r="BC605">
        <v>6</v>
      </c>
      <c r="BD605">
        <v>1</v>
      </c>
      <c r="BE605">
        <v>-1</v>
      </c>
      <c r="BF605">
        <v>4</v>
      </c>
      <c r="BG605">
        <v>1</v>
      </c>
      <c r="BH605">
        <v>1</v>
      </c>
      <c r="BI605">
        <v>0</v>
      </c>
      <c r="BJ605">
        <v>0</v>
      </c>
      <c r="BK605">
        <v>-1</v>
      </c>
      <c r="BL605">
        <v>0</v>
      </c>
      <c r="BM605">
        <v>0</v>
      </c>
      <c r="BN605" t="s">
        <v>2462</v>
      </c>
    </row>
    <row r="606" spans="1:66" x14ac:dyDescent="0.2">
      <c r="A606" t="s">
        <v>1395</v>
      </c>
      <c r="B606" t="s">
        <v>1465</v>
      </c>
      <c r="C606" t="s">
        <v>91</v>
      </c>
      <c r="D606" t="s">
        <v>92</v>
      </c>
      <c r="E606" t="s">
        <v>93</v>
      </c>
      <c r="F606" t="s">
        <v>94</v>
      </c>
      <c r="G606">
        <v>20</v>
      </c>
      <c r="H606">
        <v>11</v>
      </c>
      <c r="I606">
        <v>24</v>
      </c>
      <c r="J606" t="s">
        <v>601</v>
      </c>
      <c r="K606">
        <v>11</v>
      </c>
      <c r="L606">
        <v>10</v>
      </c>
      <c r="M606">
        <v>8</v>
      </c>
      <c r="N606">
        <v>18</v>
      </c>
      <c r="O606">
        <v>0.72727272727272696</v>
      </c>
      <c r="P606">
        <v>4</v>
      </c>
      <c r="Q606">
        <v>3</v>
      </c>
      <c r="R606">
        <v>3</v>
      </c>
      <c r="S606">
        <v>6</v>
      </c>
      <c r="T606">
        <v>0.75</v>
      </c>
      <c r="U606">
        <v>5</v>
      </c>
      <c r="V606">
        <v>4</v>
      </c>
      <c r="W606">
        <v>0</v>
      </c>
      <c r="X606">
        <v>0</v>
      </c>
      <c r="Y606">
        <v>0</v>
      </c>
      <c r="Z606" s="3">
        <v>-1</v>
      </c>
      <c r="AA606" s="3">
        <v>1</v>
      </c>
      <c r="AB606" s="3">
        <v>1</v>
      </c>
      <c r="AC606" s="3">
        <v>1</v>
      </c>
      <c r="AD606" s="3">
        <v>1</v>
      </c>
      <c r="AE606">
        <v>0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-1</v>
      </c>
      <c r="AL606" s="3">
        <v>1</v>
      </c>
      <c r="AM606" s="3">
        <v>1</v>
      </c>
      <c r="AN606" s="3">
        <v>1</v>
      </c>
      <c r="AO606">
        <v>0</v>
      </c>
      <c r="AP606">
        <v>0</v>
      </c>
      <c r="AQ606" s="3">
        <v>-1</v>
      </c>
      <c r="AR606">
        <v>0</v>
      </c>
      <c r="AS606">
        <v>0</v>
      </c>
      <c r="AT606">
        <v>-1</v>
      </c>
      <c r="AU606">
        <v>1</v>
      </c>
      <c r="AV606">
        <v>2</v>
      </c>
      <c r="AW606">
        <v>1</v>
      </c>
      <c r="AX606">
        <v>3</v>
      </c>
      <c r="AY606">
        <v>0</v>
      </c>
      <c r="AZ606">
        <v>0</v>
      </c>
      <c r="BA606">
        <v>1</v>
      </c>
      <c r="BB606">
        <v>1</v>
      </c>
      <c r="BC606">
        <v>8</v>
      </c>
      <c r="BD606">
        <v>1</v>
      </c>
      <c r="BE606">
        <v>-1</v>
      </c>
      <c r="BF606">
        <v>4</v>
      </c>
      <c r="BG606">
        <v>1</v>
      </c>
      <c r="BH606">
        <v>1</v>
      </c>
      <c r="BI606">
        <v>0</v>
      </c>
      <c r="BJ606">
        <v>0</v>
      </c>
      <c r="BK606">
        <v>-1</v>
      </c>
      <c r="BL606">
        <v>0</v>
      </c>
      <c r="BM606">
        <v>0</v>
      </c>
      <c r="BN606" t="s">
        <v>2462</v>
      </c>
    </row>
    <row r="607" spans="1:66" x14ac:dyDescent="0.2">
      <c r="A607" t="s">
        <v>1395</v>
      </c>
      <c r="B607" t="s">
        <v>1466</v>
      </c>
      <c r="C607" t="s">
        <v>91</v>
      </c>
      <c r="D607" t="s">
        <v>92</v>
      </c>
      <c r="E607" t="s">
        <v>93</v>
      </c>
      <c r="F607" t="s">
        <v>94</v>
      </c>
      <c r="G607">
        <v>20</v>
      </c>
      <c r="H607">
        <v>11</v>
      </c>
      <c r="I607">
        <v>27</v>
      </c>
      <c r="J607" t="s">
        <v>601</v>
      </c>
      <c r="K607">
        <v>11</v>
      </c>
      <c r="L607">
        <v>10</v>
      </c>
      <c r="M607">
        <v>8</v>
      </c>
      <c r="N607">
        <v>21</v>
      </c>
      <c r="O607">
        <v>0.72727272727272696</v>
      </c>
      <c r="P607">
        <v>4</v>
      </c>
      <c r="Q607">
        <v>3</v>
      </c>
      <c r="R607">
        <v>3</v>
      </c>
      <c r="S607">
        <v>6</v>
      </c>
      <c r="T607">
        <v>0.75</v>
      </c>
      <c r="U607">
        <v>5</v>
      </c>
      <c r="V607">
        <v>4</v>
      </c>
      <c r="W607">
        <v>0</v>
      </c>
      <c r="X607">
        <v>0</v>
      </c>
      <c r="Y607">
        <v>0</v>
      </c>
      <c r="Z607" s="3">
        <v>-1</v>
      </c>
      <c r="AA607" s="3">
        <v>1</v>
      </c>
      <c r="AB607" s="3">
        <v>1</v>
      </c>
      <c r="AC607" s="3">
        <v>1</v>
      </c>
      <c r="AD607" s="3">
        <v>1</v>
      </c>
      <c r="AE607">
        <v>0</v>
      </c>
      <c r="AF607">
        <v>0</v>
      </c>
      <c r="AG607" s="3">
        <v>1</v>
      </c>
      <c r="AH607" s="3">
        <v>1</v>
      </c>
      <c r="AI607" s="3">
        <v>1</v>
      </c>
      <c r="AJ607" s="3">
        <v>1</v>
      </c>
      <c r="AK607" s="3">
        <v>-1</v>
      </c>
      <c r="AL607" s="3">
        <v>1</v>
      </c>
      <c r="AM607" s="3">
        <v>1</v>
      </c>
      <c r="AN607" s="3">
        <v>1</v>
      </c>
      <c r="AO607">
        <v>0</v>
      </c>
      <c r="AP607">
        <v>0</v>
      </c>
      <c r="AQ607" s="3">
        <v>-1</v>
      </c>
      <c r="AR607">
        <v>0</v>
      </c>
      <c r="AS607">
        <v>0</v>
      </c>
      <c r="AT607">
        <v>-1</v>
      </c>
      <c r="AU607">
        <v>1</v>
      </c>
      <c r="AV607">
        <v>1</v>
      </c>
      <c r="AW607">
        <v>1</v>
      </c>
      <c r="AX607">
        <v>2</v>
      </c>
      <c r="AY607">
        <v>0</v>
      </c>
      <c r="AZ607">
        <v>0</v>
      </c>
      <c r="BA607">
        <v>1</v>
      </c>
      <c r="BB607">
        <v>1</v>
      </c>
      <c r="BC607">
        <v>13</v>
      </c>
      <c r="BD607">
        <v>1</v>
      </c>
      <c r="BE607">
        <v>-1</v>
      </c>
      <c r="BF607">
        <v>4</v>
      </c>
      <c r="BG607">
        <v>1</v>
      </c>
      <c r="BH607">
        <v>1</v>
      </c>
      <c r="BI607">
        <v>0</v>
      </c>
      <c r="BJ607">
        <v>0</v>
      </c>
      <c r="BK607">
        <v>-1</v>
      </c>
      <c r="BL607">
        <v>0</v>
      </c>
      <c r="BM607">
        <v>0</v>
      </c>
      <c r="BN607" t="s">
        <v>2462</v>
      </c>
    </row>
    <row r="608" spans="1:66" x14ac:dyDescent="0.2">
      <c r="A608" t="s">
        <v>1395</v>
      </c>
      <c r="B608" t="s">
        <v>1467</v>
      </c>
      <c r="C608" t="s">
        <v>91</v>
      </c>
      <c r="D608" t="s">
        <v>92</v>
      </c>
      <c r="E608" t="s">
        <v>93</v>
      </c>
      <c r="F608" t="s">
        <v>94</v>
      </c>
      <c r="G608">
        <v>20</v>
      </c>
      <c r="H608">
        <v>11</v>
      </c>
      <c r="I608">
        <v>27</v>
      </c>
      <c r="J608" t="s">
        <v>601</v>
      </c>
      <c r="K608">
        <v>11</v>
      </c>
      <c r="L608">
        <v>10</v>
      </c>
      <c r="M608">
        <v>8</v>
      </c>
      <c r="N608">
        <v>21</v>
      </c>
      <c r="O608">
        <v>0.72727272727272696</v>
      </c>
      <c r="P608">
        <v>4</v>
      </c>
      <c r="Q608">
        <v>3</v>
      </c>
      <c r="R608">
        <v>3</v>
      </c>
      <c r="S608">
        <v>6</v>
      </c>
      <c r="T608">
        <v>0.75</v>
      </c>
      <c r="U608">
        <v>5</v>
      </c>
      <c r="V608">
        <v>4</v>
      </c>
      <c r="W608">
        <v>0</v>
      </c>
      <c r="X608">
        <v>0</v>
      </c>
      <c r="Y608">
        <v>0</v>
      </c>
      <c r="Z608" s="3">
        <v>-1</v>
      </c>
      <c r="AA608" s="3">
        <v>1</v>
      </c>
      <c r="AB608" s="3">
        <v>1</v>
      </c>
      <c r="AC608" s="3">
        <v>1</v>
      </c>
      <c r="AD608" s="3">
        <v>1</v>
      </c>
      <c r="AE608">
        <v>0</v>
      </c>
      <c r="AF608">
        <v>0</v>
      </c>
      <c r="AG608" s="3">
        <v>1</v>
      </c>
      <c r="AH608" s="3">
        <v>1</v>
      </c>
      <c r="AI608" s="3">
        <v>1</v>
      </c>
      <c r="AJ608" s="3">
        <v>1</v>
      </c>
      <c r="AK608" s="3">
        <v>-1</v>
      </c>
      <c r="AL608" s="3">
        <v>1</v>
      </c>
      <c r="AM608" s="3">
        <v>1</v>
      </c>
      <c r="AN608" s="3">
        <v>1</v>
      </c>
      <c r="AO608">
        <v>0</v>
      </c>
      <c r="AP608">
        <v>0</v>
      </c>
      <c r="AQ608" s="3">
        <v>-1</v>
      </c>
      <c r="AR608">
        <v>0</v>
      </c>
      <c r="AS608">
        <v>0</v>
      </c>
      <c r="AT608">
        <v>-1</v>
      </c>
      <c r="AU608">
        <v>1</v>
      </c>
      <c r="AV608">
        <v>4</v>
      </c>
      <c r="AW608">
        <v>1</v>
      </c>
      <c r="AX608">
        <v>5</v>
      </c>
      <c r="AY608">
        <v>0</v>
      </c>
      <c r="AZ608">
        <v>0</v>
      </c>
      <c r="BA608">
        <v>1</v>
      </c>
      <c r="BB608">
        <v>1</v>
      </c>
      <c r="BC608">
        <v>7</v>
      </c>
      <c r="BD608">
        <v>1</v>
      </c>
      <c r="BE608">
        <v>-1</v>
      </c>
      <c r="BF608">
        <v>4</v>
      </c>
      <c r="BG608">
        <v>1</v>
      </c>
      <c r="BH608">
        <v>1</v>
      </c>
      <c r="BI608">
        <v>0</v>
      </c>
      <c r="BJ608">
        <v>0</v>
      </c>
      <c r="BK608">
        <v>-1</v>
      </c>
      <c r="BL608">
        <v>0</v>
      </c>
      <c r="BM608">
        <v>0</v>
      </c>
      <c r="BN608" t="s">
        <v>2462</v>
      </c>
    </row>
    <row r="609" spans="1:66" x14ac:dyDescent="0.2">
      <c r="A609" t="s">
        <v>1395</v>
      </c>
      <c r="B609" t="s">
        <v>1468</v>
      </c>
      <c r="C609" t="s">
        <v>91</v>
      </c>
      <c r="D609" t="s">
        <v>92</v>
      </c>
      <c r="E609" t="s">
        <v>93</v>
      </c>
      <c r="F609" t="s">
        <v>94</v>
      </c>
      <c r="G609">
        <v>20</v>
      </c>
      <c r="H609">
        <v>11</v>
      </c>
      <c r="I609">
        <v>23</v>
      </c>
      <c r="J609" t="s">
        <v>601</v>
      </c>
      <c r="K609">
        <v>11</v>
      </c>
      <c r="L609">
        <v>10</v>
      </c>
      <c r="M609">
        <v>8</v>
      </c>
      <c r="N609">
        <v>17</v>
      </c>
      <c r="O609">
        <v>0.72727272727272696</v>
      </c>
      <c r="P609">
        <v>4</v>
      </c>
      <c r="Q609">
        <v>3</v>
      </c>
      <c r="R609">
        <v>3</v>
      </c>
      <c r="S609">
        <v>6</v>
      </c>
      <c r="T609">
        <v>0.75</v>
      </c>
      <c r="U609">
        <v>5</v>
      </c>
      <c r="V609">
        <v>4</v>
      </c>
      <c r="W609">
        <v>0</v>
      </c>
      <c r="X609">
        <v>0</v>
      </c>
      <c r="Y609">
        <v>0</v>
      </c>
      <c r="Z609" s="3">
        <v>-1</v>
      </c>
      <c r="AA609" s="3">
        <v>1</v>
      </c>
      <c r="AB609" s="3">
        <v>1</v>
      </c>
      <c r="AC609" s="3">
        <v>1</v>
      </c>
      <c r="AD609" s="3">
        <v>1</v>
      </c>
      <c r="AE609">
        <v>0</v>
      </c>
      <c r="AF609">
        <v>0</v>
      </c>
      <c r="AG609" s="3">
        <v>1</v>
      </c>
      <c r="AH609" s="3">
        <v>1</v>
      </c>
      <c r="AI609" s="3">
        <v>1</v>
      </c>
      <c r="AJ609" s="3">
        <v>1</v>
      </c>
      <c r="AK609" s="3">
        <v>-1</v>
      </c>
      <c r="AL609" s="3">
        <v>1</v>
      </c>
      <c r="AM609" s="3">
        <v>1</v>
      </c>
      <c r="AN609" s="3">
        <v>1</v>
      </c>
      <c r="AO609">
        <v>0</v>
      </c>
      <c r="AP609">
        <v>0</v>
      </c>
      <c r="AQ609" s="3">
        <v>-1</v>
      </c>
      <c r="AR609">
        <v>0</v>
      </c>
      <c r="AS609">
        <v>0</v>
      </c>
      <c r="AT609">
        <v>-1</v>
      </c>
      <c r="AU609">
        <v>1</v>
      </c>
      <c r="AV609">
        <v>1</v>
      </c>
      <c r="AW609">
        <v>1</v>
      </c>
      <c r="AX609">
        <v>2</v>
      </c>
      <c r="AY609">
        <v>0</v>
      </c>
      <c r="AZ609">
        <v>0</v>
      </c>
      <c r="BA609">
        <v>1</v>
      </c>
      <c r="BB609">
        <v>1</v>
      </c>
      <c r="BC609">
        <v>9</v>
      </c>
      <c r="BD609">
        <v>1</v>
      </c>
      <c r="BE609">
        <v>-1</v>
      </c>
      <c r="BF609">
        <v>4</v>
      </c>
      <c r="BG609">
        <v>1</v>
      </c>
      <c r="BH609">
        <v>1</v>
      </c>
      <c r="BI609">
        <v>0</v>
      </c>
      <c r="BJ609">
        <v>0</v>
      </c>
      <c r="BK609">
        <v>-1</v>
      </c>
      <c r="BL609">
        <v>0</v>
      </c>
      <c r="BM609">
        <v>0</v>
      </c>
      <c r="BN609" t="s">
        <v>2462</v>
      </c>
    </row>
    <row r="610" spans="1:66" x14ac:dyDescent="0.2">
      <c r="A610" t="s">
        <v>1395</v>
      </c>
      <c r="B610" t="s">
        <v>1469</v>
      </c>
      <c r="C610" t="s">
        <v>91</v>
      </c>
      <c r="D610" t="s">
        <v>92</v>
      </c>
      <c r="E610" t="s">
        <v>93</v>
      </c>
      <c r="F610" t="s">
        <v>94</v>
      </c>
      <c r="G610">
        <v>20</v>
      </c>
      <c r="H610">
        <v>11</v>
      </c>
      <c r="I610">
        <v>24</v>
      </c>
      <c r="J610" t="s">
        <v>601</v>
      </c>
      <c r="K610">
        <v>11</v>
      </c>
      <c r="L610">
        <v>10</v>
      </c>
      <c r="M610">
        <v>8</v>
      </c>
      <c r="N610">
        <v>18</v>
      </c>
      <c r="O610">
        <v>0.72727272727272696</v>
      </c>
      <c r="P610">
        <v>4</v>
      </c>
      <c r="Q610">
        <v>3</v>
      </c>
      <c r="R610">
        <v>3</v>
      </c>
      <c r="S610">
        <v>6</v>
      </c>
      <c r="T610">
        <v>0.75</v>
      </c>
      <c r="U610">
        <v>5</v>
      </c>
      <c r="V610">
        <v>4</v>
      </c>
      <c r="W610">
        <v>0</v>
      </c>
      <c r="X610">
        <v>0</v>
      </c>
      <c r="Y610">
        <v>0</v>
      </c>
      <c r="Z610" s="3">
        <v>-1</v>
      </c>
      <c r="AA610" s="3">
        <v>1</v>
      </c>
      <c r="AB610" s="3">
        <v>1</v>
      </c>
      <c r="AC610" s="3">
        <v>1</v>
      </c>
      <c r="AD610" s="3">
        <v>1</v>
      </c>
      <c r="AE610">
        <v>0</v>
      </c>
      <c r="AF610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-1</v>
      </c>
      <c r="AL610" s="3">
        <v>1</v>
      </c>
      <c r="AM610" s="3">
        <v>1</v>
      </c>
      <c r="AN610" s="3">
        <v>1</v>
      </c>
      <c r="AO610">
        <v>0</v>
      </c>
      <c r="AP610">
        <v>0</v>
      </c>
      <c r="AQ610" s="3">
        <v>-1</v>
      </c>
      <c r="AR610">
        <v>0</v>
      </c>
      <c r="AS610">
        <v>0</v>
      </c>
      <c r="AT610">
        <v>-1</v>
      </c>
      <c r="AU610">
        <v>1</v>
      </c>
      <c r="AV610">
        <v>4</v>
      </c>
      <c r="AW610">
        <v>1</v>
      </c>
      <c r="AX610">
        <v>5</v>
      </c>
      <c r="AY610">
        <v>0</v>
      </c>
      <c r="AZ610">
        <v>0</v>
      </c>
      <c r="BA610">
        <v>1</v>
      </c>
      <c r="BB610">
        <v>1</v>
      </c>
      <c r="BC610">
        <v>4</v>
      </c>
      <c r="BD610">
        <v>1</v>
      </c>
      <c r="BE610">
        <v>-1</v>
      </c>
      <c r="BF610">
        <v>4</v>
      </c>
      <c r="BG610">
        <v>1</v>
      </c>
      <c r="BH610">
        <v>1</v>
      </c>
      <c r="BI610">
        <v>0</v>
      </c>
      <c r="BJ610">
        <v>0</v>
      </c>
      <c r="BK610">
        <v>-1</v>
      </c>
      <c r="BL610">
        <v>0</v>
      </c>
      <c r="BM610">
        <v>0</v>
      </c>
      <c r="BN610" t="s">
        <v>2462</v>
      </c>
    </row>
    <row r="611" spans="1:66" x14ac:dyDescent="0.2">
      <c r="A611" t="s">
        <v>1395</v>
      </c>
      <c r="B611" t="s">
        <v>1470</v>
      </c>
      <c r="C611" t="s">
        <v>91</v>
      </c>
      <c r="D611" t="s">
        <v>92</v>
      </c>
      <c r="E611" t="s">
        <v>93</v>
      </c>
      <c r="F611" t="s">
        <v>94</v>
      </c>
      <c r="G611">
        <v>20</v>
      </c>
      <c r="H611">
        <v>11</v>
      </c>
      <c r="I611">
        <v>25</v>
      </c>
      <c r="J611" t="s">
        <v>601</v>
      </c>
      <c r="K611">
        <v>11</v>
      </c>
      <c r="L611">
        <v>10</v>
      </c>
      <c r="M611">
        <v>8</v>
      </c>
      <c r="N611">
        <v>19</v>
      </c>
      <c r="O611">
        <v>0.72727272727272696</v>
      </c>
      <c r="P611">
        <v>4</v>
      </c>
      <c r="Q611">
        <v>3</v>
      </c>
      <c r="R611">
        <v>3</v>
      </c>
      <c r="S611">
        <v>6</v>
      </c>
      <c r="T611">
        <v>0.75</v>
      </c>
      <c r="U611">
        <v>5</v>
      </c>
      <c r="V611">
        <v>4</v>
      </c>
      <c r="W611">
        <v>0</v>
      </c>
      <c r="X611">
        <v>0</v>
      </c>
      <c r="Y611">
        <v>0</v>
      </c>
      <c r="Z611" s="3">
        <v>-1</v>
      </c>
      <c r="AA611" s="3">
        <v>1</v>
      </c>
      <c r="AB611" s="3">
        <v>1</v>
      </c>
      <c r="AC611" s="3">
        <v>1</v>
      </c>
      <c r="AD611" s="3">
        <v>1</v>
      </c>
      <c r="AE611">
        <v>0</v>
      </c>
      <c r="AF611">
        <v>0</v>
      </c>
      <c r="AG611" s="3">
        <v>1</v>
      </c>
      <c r="AH611" s="3">
        <v>1</v>
      </c>
      <c r="AI611" s="3">
        <v>1</v>
      </c>
      <c r="AJ611" s="3">
        <v>1</v>
      </c>
      <c r="AK611" s="3">
        <v>-1</v>
      </c>
      <c r="AL611" s="3">
        <v>1</v>
      </c>
      <c r="AM611" s="3">
        <v>1</v>
      </c>
      <c r="AN611" s="3">
        <v>1</v>
      </c>
      <c r="AO611">
        <v>0</v>
      </c>
      <c r="AP611">
        <v>0</v>
      </c>
      <c r="AQ611" s="3">
        <v>-1</v>
      </c>
      <c r="AR611">
        <v>0</v>
      </c>
      <c r="AS611">
        <v>0</v>
      </c>
      <c r="AT611">
        <v>-1</v>
      </c>
      <c r="AU611">
        <v>1</v>
      </c>
      <c r="AV611">
        <v>3</v>
      </c>
      <c r="AW611">
        <v>1</v>
      </c>
      <c r="AX611">
        <v>4</v>
      </c>
      <c r="AY611">
        <v>0</v>
      </c>
      <c r="AZ611">
        <v>0</v>
      </c>
      <c r="BA611">
        <v>1</v>
      </c>
      <c r="BB611">
        <v>1</v>
      </c>
      <c r="BC611">
        <v>7</v>
      </c>
      <c r="BD611">
        <v>1</v>
      </c>
      <c r="BE611">
        <v>-1</v>
      </c>
      <c r="BF611">
        <v>4</v>
      </c>
      <c r="BG611">
        <v>1</v>
      </c>
      <c r="BH611">
        <v>1</v>
      </c>
      <c r="BI611">
        <v>0</v>
      </c>
      <c r="BJ611">
        <v>0</v>
      </c>
      <c r="BK611">
        <v>-1</v>
      </c>
      <c r="BL611">
        <v>0</v>
      </c>
      <c r="BM611">
        <v>0</v>
      </c>
      <c r="BN611" t="s">
        <v>2462</v>
      </c>
    </row>
    <row r="612" spans="1:66" x14ac:dyDescent="0.2">
      <c r="A612" t="s">
        <v>1395</v>
      </c>
      <c r="B612" t="s">
        <v>1471</v>
      </c>
      <c r="C612" t="s">
        <v>91</v>
      </c>
      <c r="D612" t="s">
        <v>92</v>
      </c>
      <c r="E612" t="s">
        <v>93</v>
      </c>
      <c r="F612" t="s">
        <v>94</v>
      </c>
      <c r="G612">
        <v>20</v>
      </c>
      <c r="H612">
        <v>11</v>
      </c>
      <c r="I612">
        <v>32</v>
      </c>
      <c r="J612" t="s">
        <v>601</v>
      </c>
      <c r="K612">
        <v>11</v>
      </c>
      <c r="L612">
        <v>10</v>
      </c>
      <c r="M612">
        <v>8</v>
      </c>
      <c r="N612">
        <v>26</v>
      </c>
      <c r="O612">
        <v>0.72727272727272696</v>
      </c>
      <c r="P612">
        <v>4</v>
      </c>
      <c r="Q612">
        <v>3</v>
      </c>
      <c r="R612">
        <v>3</v>
      </c>
      <c r="S612">
        <v>6</v>
      </c>
      <c r="T612">
        <v>0.75</v>
      </c>
      <c r="U612">
        <v>5</v>
      </c>
      <c r="V612">
        <v>4</v>
      </c>
      <c r="W612">
        <v>0</v>
      </c>
      <c r="X612">
        <v>0</v>
      </c>
      <c r="Y612">
        <v>0</v>
      </c>
      <c r="Z612" s="3">
        <v>-1</v>
      </c>
      <c r="AA612" s="3">
        <v>1</v>
      </c>
      <c r="AB612" s="3">
        <v>1</v>
      </c>
      <c r="AC612" s="3">
        <v>1</v>
      </c>
      <c r="AD612" s="3">
        <v>1</v>
      </c>
      <c r="AE612">
        <v>0</v>
      </c>
      <c r="AF612">
        <v>0</v>
      </c>
      <c r="AG612" s="3">
        <v>1</v>
      </c>
      <c r="AH612" s="3">
        <v>1</v>
      </c>
      <c r="AI612" s="3">
        <v>1</v>
      </c>
      <c r="AJ612" s="3">
        <v>1</v>
      </c>
      <c r="AK612" s="3">
        <v>-1</v>
      </c>
      <c r="AL612" s="3">
        <v>1</v>
      </c>
      <c r="AM612" s="3">
        <v>1</v>
      </c>
      <c r="AN612" s="3">
        <v>1</v>
      </c>
      <c r="AO612">
        <v>0</v>
      </c>
      <c r="AP612">
        <v>0</v>
      </c>
      <c r="AQ612" s="3">
        <v>-1</v>
      </c>
      <c r="AR612">
        <v>0</v>
      </c>
      <c r="AS612">
        <v>0</v>
      </c>
      <c r="AT612">
        <v>-1</v>
      </c>
      <c r="AU612">
        <v>1</v>
      </c>
      <c r="AV612">
        <v>1</v>
      </c>
      <c r="AW612">
        <v>1</v>
      </c>
      <c r="AX612">
        <v>2</v>
      </c>
      <c r="AY612">
        <v>0</v>
      </c>
      <c r="AZ612">
        <v>0</v>
      </c>
      <c r="BA612">
        <v>1</v>
      </c>
      <c r="BB612">
        <v>1</v>
      </c>
      <c r="BC612">
        <v>18</v>
      </c>
      <c r="BD612">
        <v>1</v>
      </c>
      <c r="BE612">
        <v>-1</v>
      </c>
      <c r="BF612">
        <v>4</v>
      </c>
      <c r="BG612">
        <v>1</v>
      </c>
      <c r="BH612">
        <v>1</v>
      </c>
      <c r="BI612">
        <v>0</v>
      </c>
      <c r="BJ612">
        <v>0</v>
      </c>
      <c r="BK612">
        <v>-1</v>
      </c>
      <c r="BL612">
        <v>0</v>
      </c>
      <c r="BM612">
        <v>0</v>
      </c>
      <c r="BN612" t="s">
        <v>2462</v>
      </c>
    </row>
    <row r="613" spans="1:66" x14ac:dyDescent="0.2">
      <c r="A613" t="s">
        <v>1395</v>
      </c>
      <c r="B613" t="s">
        <v>1472</v>
      </c>
      <c r="C613" t="s">
        <v>91</v>
      </c>
      <c r="D613" t="s">
        <v>92</v>
      </c>
      <c r="E613" t="s">
        <v>93</v>
      </c>
      <c r="F613" t="s">
        <v>94</v>
      </c>
      <c r="G613">
        <v>20</v>
      </c>
      <c r="H613">
        <v>11</v>
      </c>
      <c r="I613">
        <v>31</v>
      </c>
      <c r="J613" t="s">
        <v>601</v>
      </c>
      <c r="K613">
        <v>11</v>
      </c>
      <c r="L613">
        <v>10</v>
      </c>
      <c r="M613">
        <v>8</v>
      </c>
      <c r="N613">
        <v>25</v>
      </c>
      <c r="O613">
        <v>0.72727272727272696</v>
      </c>
      <c r="P613">
        <v>4</v>
      </c>
      <c r="Q613">
        <v>3</v>
      </c>
      <c r="R613">
        <v>3</v>
      </c>
      <c r="S613">
        <v>6</v>
      </c>
      <c r="T613">
        <v>0.75</v>
      </c>
      <c r="U613">
        <v>5</v>
      </c>
      <c r="V613">
        <v>4</v>
      </c>
      <c r="W613">
        <v>0</v>
      </c>
      <c r="X613">
        <v>0</v>
      </c>
      <c r="Y613">
        <v>0</v>
      </c>
      <c r="Z613" s="3">
        <v>-1</v>
      </c>
      <c r="AA613" s="3">
        <v>1</v>
      </c>
      <c r="AB613" s="3">
        <v>1</v>
      </c>
      <c r="AC613" s="3">
        <v>1</v>
      </c>
      <c r="AD613" s="3">
        <v>1</v>
      </c>
      <c r="AE613">
        <v>0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-1</v>
      </c>
      <c r="AL613" s="3">
        <v>1</v>
      </c>
      <c r="AM613" s="3">
        <v>1</v>
      </c>
      <c r="AN613" s="3">
        <v>1</v>
      </c>
      <c r="AO613">
        <v>0</v>
      </c>
      <c r="AP613">
        <v>0</v>
      </c>
      <c r="AQ613" s="3">
        <v>-1</v>
      </c>
      <c r="AR613">
        <v>0</v>
      </c>
      <c r="AS613">
        <v>0</v>
      </c>
      <c r="AT613">
        <v>-1</v>
      </c>
      <c r="AU613">
        <v>1</v>
      </c>
      <c r="AV613">
        <v>6</v>
      </c>
      <c r="AW613">
        <v>1</v>
      </c>
      <c r="AX613">
        <v>7</v>
      </c>
      <c r="AY613">
        <v>0</v>
      </c>
      <c r="AZ613">
        <v>0</v>
      </c>
      <c r="BA613">
        <v>1</v>
      </c>
      <c r="BB613">
        <v>1</v>
      </c>
      <c r="BC613">
        <v>7</v>
      </c>
      <c r="BD613">
        <v>1</v>
      </c>
      <c r="BE613">
        <v>-1</v>
      </c>
      <c r="BF613">
        <v>4</v>
      </c>
      <c r="BG613">
        <v>1</v>
      </c>
      <c r="BH613">
        <v>1</v>
      </c>
      <c r="BI613">
        <v>0</v>
      </c>
      <c r="BJ613">
        <v>0</v>
      </c>
      <c r="BK613">
        <v>-1</v>
      </c>
      <c r="BL613">
        <v>0</v>
      </c>
      <c r="BM613">
        <v>0</v>
      </c>
      <c r="BN613" t="s">
        <v>2462</v>
      </c>
    </row>
    <row r="614" spans="1:66" x14ac:dyDescent="0.2">
      <c r="A614" t="s">
        <v>1395</v>
      </c>
      <c r="B614" t="s">
        <v>1473</v>
      </c>
      <c r="C614" t="s">
        <v>91</v>
      </c>
      <c r="D614" t="s">
        <v>92</v>
      </c>
      <c r="E614" t="s">
        <v>93</v>
      </c>
      <c r="F614" t="s">
        <v>94</v>
      </c>
      <c r="G614">
        <v>20</v>
      </c>
      <c r="H614">
        <v>11</v>
      </c>
      <c r="I614">
        <v>23</v>
      </c>
      <c r="J614" t="s">
        <v>601</v>
      </c>
      <c r="K614">
        <v>11</v>
      </c>
      <c r="L614">
        <v>10</v>
      </c>
      <c r="M614">
        <v>8</v>
      </c>
      <c r="N614">
        <v>17</v>
      </c>
      <c r="O614">
        <v>0.72727272727272696</v>
      </c>
      <c r="P614">
        <v>4</v>
      </c>
      <c r="Q614">
        <v>3</v>
      </c>
      <c r="R614">
        <v>3</v>
      </c>
      <c r="S614">
        <v>6</v>
      </c>
      <c r="T614">
        <v>0.75</v>
      </c>
      <c r="U614">
        <v>5</v>
      </c>
      <c r="V614">
        <v>4</v>
      </c>
      <c r="W614">
        <v>0</v>
      </c>
      <c r="X614">
        <v>0</v>
      </c>
      <c r="Y614">
        <v>0</v>
      </c>
      <c r="Z614" s="3">
        <v>-1</v>
      </c>
      <c r="AA614" s="3">
        <v>1</v>
      </c>
      <c r="AB614" s="3">
        <v>1</v>
      </c>
      <c r="AC614" s="3">
        <v>1</v>
      </c>
      <c r="AD614" s="3">
        <v>1</v>
      </c>
      <c r="AE614">
        <v>0</v>
      </c>
      <c r="AF614">
        <v>0</v>
      </c>
      <c r="AG614" s="3">
        <v>1</v>
      </c>
      <c r="AH614" s="3">
        <v>1</v>
      </c>
      <c r="AI614" s="3">
        <v>1</v>
      </c>
      <c r="AJ614" s="3">
        <v>1</v>
      </c>
      <c r="AK614" s="3">
        <v>-1</v>
      </c>
      <c r="AL614" s="3">
        <v>1</v>
      </c>
      <c r="AM614" s="3">
        <v>1</v>
      </c>
      <c r="AN614" s="3">
        <v>1</v>
      </c>
      <c r="AO614">
        <v>0</v>
      </c>
      <c r="AP614">
        <v>0</v>
      </c>
      <c r="AQ614" s="3">
        <v>-1</v>
      </c>
      <c r="AR614">
        <v>0</v>
      </c>
      <c r="AS614">
        <v>0</v>
      </c>
      <c r="AT614">
        <v>-1</v>
      </c>
      <c r="AU614">
        <v>1</v>
      </c>
      <c r="AV614">
        <v>1</v>
      </c>
      <c r="AW614">
        <v>1</v>
      </c>
      <c r="AX614">
        <v>2</v>
      </c>
      <c r="AY614">
        <v>0</v>
      </c>
      <c r="AZ614">
        <v>0</v>
      </c>
      <c r="BA614">
        <v>1</v>
      </c>
      <c r="BB614">
        <v>1</v>
      </c>
      <c r="BC614">
        <v>9</v>
      </c>
      <c r="BD614">
        <v>1</v>
      </c>
      <c r="BE614">
        <v>-1</v>
      </c>
      <c r="BF614">
        <v>4</v>
      </c>
      <c r="BG614">
        <v>1</v>
      </c>
      <c r="BH614">
        <v>1</v>
      </c>
      <c r="BI614">
        <v>0</v>
      </c>
      <c r="BJ614">
        <v>0</v>
      </c>
      <c r="BK614">
        <v>-1</v>
      </c>
      <c r="BL614">
        <v>0</v>
      </c>
      <c r="BM614">
        <v>0</v>
      </c>
      <c r="BN614" t="s">
        <v>2462</v>
      </c>
    </row>
    <row r="615" spans="1:66" x14ac:dyDescent="0.2">
      <c r="A615" t="s">
        <v>1395</v>
      </c>
      <c r="B615" t="s">
        <v>1474</v>
      </c>
      <c r="C615" t="s">
        <v>91</v>
      </c>
      <c r="D615" t="s">
        <v>92</v>
      </c>
      <c r="E615" t="s">
        <v>93</v>
      </c>
      <c r="F615" t="s">
        <v>94</v>
      </c>
      <c r="G615">
        <v>20</v>
      </c>
      <c r="H615">
        <v>11</v>
      </c>
      <c r="I615">
        <v>21</v>
      </c>
      <c r="J615" t="s">
        <v>601</v>
      </c>
      <c r="K615">
        <v>11</v>
      </c>
      <c r="L615">
        <v>10</v>
      </c>
      <c r="M615">
        <v>8</v>
      </c>
      <c r="N615">
        <v>15</v>
      </c>
      <c r="O615">
        <v>0.72727272727272696</v>
      </c>
      <c r="P615">
        <v>4</v>
      </c>
      <c r="Q615">
        <v>3</v>
      </c>
      <c r="R615">
        <v>3</v>
      </c>
      <c r="S615">
        <v>6</v>
      </c>
      <c r="T615">
        <v>0.75</v>
      </c>
      <c r="U615">
        <v>5</v>
      </c>
      <c r="V615">
        <v>4</v>
      </c>
      <c r="W615">
        <v>0</v>
      </c>
      <c r="X615">
        <v>0</v>
      </c>
      <c r="Y615">
        <v>0</v>
      </c>
      <c r="Z615" s="3">
        <v>-1</v>
      </c>
      <c r="AA615" s="3">
        <v>1</v>
      </c>
      <c r="AB615" s="3">
        <v>1</v>
      </c>
      <c r="AC615" s="3">
        <v>1</v>
      </c>
      <c r="AD615" s="3">
        <v>1</v>
      </c>
      <c r="AE615">
        <v>0</v>
      </c>
      <c r="AF615">
        <v>0</v>
      </c>
      <c r="AG615" s="3">
        <v>1</v>
      </c>
      <c r="AH615" s="3">
        <v>1</v>
      </c>
      <c r="AI615" s="3">
        <v>1</v>
      </c>
      <c r="AJ615" s="3">
        <v>1</v>
      </c>
      <c r="AK615" s="3">
        <v>-1</v>
      </c>
      <c r="AL615" s="3">
        <v>1</v>
      </c>
      <c r="AM615" s="3">
        <v>1</v>
      </c>
      <c r="AN615" s="3">
        <v>1</v>
      </c>
      <c r="AO615">
        <v>0</v>
      </c>
      <c r="AP615">
        <v>0</v>
      </c>
      <c r="AQ615" s="3">
        <v>-1</v>
      </c>
      <c r="AR615">
        <v>0</v>
      </c>
      <c r="AS615">
        <v>0</v>
      </c>
      <c r="AT615">
        <v>-1</v>
      </c>
      <c r="AU615">
        <v>1</v>
      </c>
      <c r="AV615">
        <v>2</v>
      </c>
      <c r="AW615">
        <v>1</v>
      </c>
      <c r="AX615">
        <v>3</v>
      </c>
      <c r="AY615">
        <v>0</v>
      </c>
      <c r="AZ615">
        <v>0</v>
      </c>
      <c r="BA615">
        <v>1</v>
      </c>
      <c r="BB615">
        <v>1</v>
      </c>
      <c r="BC615">
        <v>5</v>
      </c>
      <c r="BD615">
        <v>1</v>
      </c>
      <c r="BE615">
        <v>-1</v>
      </c>
      <c r="BF615">
        <v>4</v>
      </c>
      <c r="BG615">
        <v>1</v>
      </c>
      <c r="BH615">
        <v>1</v>
      </c>
      <c r="BI615">
        <v>0</v>
      </c>
      <c r="BJ615">
        <v>0</v>
      </c>
      <c r="BK615">
        <v>-1</v>
      </c>
      <c r="BL615">
        <v>0</v>
      </c>
      <c r="BM615">
        <v>0</v>
      </c>
      <c r="BN615" t="s">
        <v>2462</v>
      </c>
    </row>
    <row r="616" spans="1:66" x14ac:dyDescent="0.2">
      <c r="A616" t="s">
        <v>1395</v>
      </c>
      <c r="B616" t="s">
        <v>1475</v>
      </c>
      <c r="C616" t="s">
        <v>91</v>
      </c>
      <c r="D616" t="s">
        <v>92</v>
      </c>
      <c r="E616" t="s">
        <v>93</v>
      </c>
      <c r="F616" t="s">
        <v>94</v>
      </c>
      <c r="G616">
        <v>20</v>
      </c>
      <c r="H616">
        <v>11</v>
      </c>
      <c r="I616">
        <v>32</v>
      </c>
      <c r="J616" t="s">
        <v>601</v>
      </c>
      <c r="K616">
        <v>11</v>
      </c>
      <c r="L616">
        <v>10</v>
      </c>
      <c r="M616">
        <v>8</v>
      </c>
      <c r="N616">
        <v>26</v>
      </c>
      <c r="O616">
        <v>0.72727272727272696</v>
      </c>
      <c r="P616">
        <v>4</v>
      </c>
      <c r="Q616">
        <v>3</v>
      </c>
      <c r="R616">
        <v>3</v>
      </c>
      <c r="S616">
        <v>6</v>
      </c>
      <c r="T616">
        <v>0.75</v>
      </c>
      <c r="U616">
        <v>5</v>
      </c>
      <c r="V616">
        <v>4</v>
      </c>
      <c r="W616">
        <v>0</v>
      </c>
      <c r="X616">
        <v>0</v>
      </c>
      <c r="Y616">
        <v>0</v>
      </c>
      <c r="Z616" s="3">
        <v>-1</v>
      </c>
      <c r="AA616" s="3">
        <v>1</v>
      </c>
      <c r="AB616" s="3">
        <v>1</v>
      </c>
      <c r="AC616" s="3">
        <v>1</v>
      </c>
      <c r="AD616" s="3">
        <v>1</v>
      </c>
      <c r="AE616">
        <v>0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-1</v>
      </c>
      <c r="AL616" s="3">
        <v>1</v>
      </c>
      <c r="AM616" s="3">
        <v>1</v>
      </c>
      <c r="AN616" s="3">
        <v>1</v>
      </c>
      <c r="AO616">
        <v>0</v>
      </c>
      <c r="AP616">
        <v>0</v>
      </c>
      <c r="AQ616" s="3">
        <v>-1</v>
      </c>
      <c r="AR616">
        <v>0</v>
      </c>
      <c r="AS616">
        <v>0</v>
      </c>
      <c r="AT616">
        <v>-1</v>
      </c>
      <c r="AU616">
        <v>1</v>
      </c>
      <c r="AV616">
        <v>1</v>
      </c>
      <c r="AW616">
        <v>1</v>
      </c>
      <c r="AX616">
        <v>2</v>
      </c>
      <c r="AY616">
        <v>0</v>
      </c>
      <c r="AZ616">
        <v>0</v>
      </c>
      <c r="BA616">
        <v>1</v>
      </c>
      <c r="BB616">
        <v>1</v>
      </c>
      <c r="BC616">
        <v>18</v>
      </c>
      <c r="BD616">
        <v>1</v>
      </c>
      <c r="BE616">
        <v>-1</v>
      </c>
      <c r="BF616">
        <v>4</v>
      </c>
      <c r="BG616">
        <v>1</v>
      </c>
      <c r="BH616">
        <v>1</v>
      </c>
      <c r="BI616">
        <v>0</v>
      </c>
      <c r="BJ616">
        <v>0</v>
      </c>
      <c r="BK616">
        <v>-1</v>
      </c>
      <c r="BL616">
        <v>0</v>
      </c>
      <c r="BM616">
        <v>0</v>
      </c>
      <c r="BN616" t="s">
        <v>2462</v>
      </c>
    </row>
    <row r="617" spans="1:66" x14ac:dyDescent="0.2">
      <c r="A617" t="s">
        <v>1395</v>
      </c>
      <c r="B617" t="s">
        <v>1476</v>
      </c>
      <c r="C617" t="s">
        <v>91</v>
      </c>
      <c r="D617" t="s">
        <v>92</v>
      </c>
      <c r="E617" t="s">
        <v>93</v>
      </c>
      <c r="F617" t="s">
        <v>94</v>
      </c>
      <c r="G617">
        <v>20</v>
      </c>
      <c r="H617">
        <v>11</v>
      </c>
      <c r="I617">
        <v>22</v>
      </c>
      <c r="J617" t="s">
        <v>601</v>
      </c>
      <c r="K617">
        <v>11</v>
      </c>
      <c r="L617">
        <v>10</v>
      </c>
      <c r="M617">
        <v>8</v>
      </c>
      <c r="N617">
        <v>16</v>
      </c>
      <c r="O617">
        <v>0.72727272727272696</v>
      </c>
      <c r="P617">
        <v>4</v>
      </c>
      <c r="Q617">
        <v>3</v>
      </c>
      <c r="R617">
        <v>3</v>
      </c>
      <c r="S617">
        <v>6</v>
      </c>
      <c r="T617">
        <v>0.75</v>
      </c>
      <c r="U617">
        <v>5</v>
      </c>
      <c r="V617">
        <v>4</v>
      </c>
      <c r="W617">
        <v>0</v>
      </c>
      <c r="X617">
        <v>0</v>
      </c>
      <c r="Y617">
        <v>0</v>
      </c>
      <c r="Z617" s="3">
        <v>-1</v>
      </c>
      <c r="AA617" s="3">
        <v>1</v>
      </c>
      <c r="AB617" s="3">
        <v>1</v>
      </c>
      <c r="AC617" s="3">
        <v>1</v>
      </c>
      <c r="AD617" s="3">
        <v>1</v>
      </c>
      <c r="AE617">
        <v>0</v>
      </c>
      <c r="AF617">
        <v>0</v>
      </c>
      <c r="AG617" s="3">
        <v>1</v>
      </c>
      <c r="AH617" s="3">
        <v>1</v>
      </c>
      <c r="AI617" s="3">
        <v>1</v>
      </c>
      <c r="AJ617" s="3">
        <v>1</v>
      </c>
      <c r="AK617" s="3">
        <v>-1</v>
      </c>
      <c r="AL617" s="3">
        <v>1</v>
      </c>
      <c r="AM617" s="3">
        <v>1</v>
      </c>
      <c r="AN617" s="3">
        <v>1</v>
      </c>
      <c r="AO617">
        <v>0</v>
      </c>
      <c r="AP617">
        <v>0</v>
      </c>
      <c r="AQ617" s="3">
        <v>-1</v>
      </c>
      <c r="AR617">
        <v>0</v>
      </c>
      <c r="AS617">
        <v>0</v>
      </c>
      <c r="AT617">
        <v>-1</v>
      </c>
      <c r="AU617">
        <v>1</v>
      </c>
      <c r="AV617">
        <v>3</v>
      </c>
      <c r="AW617">
        <v>1</v>
      </c>
      <c r="AX617">
        <v>4</v>
      </c>
      <c r="AY617">
        <v>0</v>
      </c>
      <c r="AZ617">
        <v>0</v>
      </c>
      <c r="BA617">
        <v>1</v>
      </c>
      <c r="BB617">
        <v>1</v>
      </c>
      <c r="BC617">
        <v>4</v>
      </c>
      <c r="BD617">
        <v>1</v>
      </c>
      <c r="BE617">
        <v>-1</v>
      </c>
      <c r="BF617">
        <v>4</v>
      </c>
      <c r="BG617">
        <v>1</v>
      </c>
      <c r="BH617">
        <v>1</v>
      </c>
      <c r="BI617">
        <v>0</v>
      </c>
      <c r="BJ617">
        <v>0</v>
      </c>
      <c r="BK617">
        <v>-1</v>
      </c>
      <c r="BL617">
        <v>0</v>
      </c>
      <c r="BM617">
        <v>0</v>
      </c>
      <c r="BN617" t="s">
        <v>2462</v>
      </c>
    </row>
    <row r="618" spans="1:66" x14ac:dyDescent="0.2">
      <c r="A618" t="s">
        <v>1395</v>
      </c>
      <c r="B618" t="s">
        <v>1477</v>
      </c>
      <c r="C618" t="s">
        <v>91</v>
      </c>
      <c r="D618" t="s">
        <v>92</v>
      </c>
      <c r="E618" t="s">
        <v>93</v>
      </c>
      <c r="F618" t="s">
        <v>94</v>
      </c>
      <c r="G618">
        <v>20</v>
      </c>
      <c r="H618">
        <v>11</v>
      </c>
      <c r="I618">
        <v>30</v>
      </c>
      <c r="J618" t="s">
        <v>601</v>
      </c>
      <c r="K618">
        <v>11</v>
      </c>
      <c r="L618">
        <v>10</v>
      </c>
      <c r="M618">
        <v>8</v>
      </c>
      <c r="N618">
        <v>24</v>
      </c>
      <c r="O618">
        <v>0.72727272727272696</v>
      </c>
      <c r="P618">
        <v>4</v>
      </c>
      <c r="Q618">
        <v>3</v>
      </c>
      <c r="R618">
        <v>3</v>
      </c>
      <c r="S618">
        <v>6</v>
      </c>
      <c r="T618">
        <v>0.75</v>
      </c>
      <c r="U618">
        <v>5</v>
      </c>
      <c r="V618">
        <v>4</v>
      </c>
      <c r="W618">
        <v>0</v>
      </c>
      <c r="X618">
        <v>0</v>
      </c>
      <c r="Y618">
        <v>0</v>
      </c>
      <c r="Z618" s="3">
        <v>-1</v>
      </c>
      <c r="AA618" s="3">
        <v>1</v>
      </c>
      <c r="AB618" s="3">
        <v>1</v>
      </c>
      <c r="AC618" s="3">
        <v>1</v>
      </c>
      <c r="AD618" s="3">
        <v>1</v>
      </c>
      <c r="AE618">
        <v>0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 s="3">
        <v>-1</v>
      </c>
      <c r="AL618" s="3">
        <v>1</v>
      </c>
      <c r="AM618" s="3">
        <v>1</v>
      </c>
      <c r="AN618" s="3">
        <v>1</v>
      </c>
      <c r="AO618">
        <v>0</v>
      </c>
      <c r="AP618">
        <v>0</v>
      </c>
      <c r="AQ618" s="3">
        <v>-1</v>
      </c>
      <c r="AR618">
        <v>0</v>
      </c>
      <c r="AS618">
        <v>0</v>
      </c>
      <c r="AT618">
        <v>-1</v>
      </c>
      <c r="AU618">
        <v>1</v>
      </c>
      <c r="AV618">
        <v>5</v>
      </c>
      <c r="AW618">
        <v>1</v>
      </c>
      <c r="AX618">
        <v>6</v>
      </c>
      <c r="AY618">
        <v>0</v>
      </c>
      <c r="AZ618">
        <v>0</v>
      </c>
      <c r="BA618">
        <v>1</v>
      </c>
      <c r="BB618">
        <v>1</v>
      </c>
      <c r="BC618">
        <v>8</v>
      </c>
      <c r="BD618">
        <v>1</v>
      </c>
      <c r="BE618">
        <v>-1</v>
      </c>
      <c r="BF618">
        <v>4</v>
      </c>
      <c r="BG618">
        <v>1</v>
      </c>
      <c r="BH618">
        <v>1</v>
      </c>
      <c r="BI618">
        <v>0</v>
      </c>
      <c r="BJ618">
        <v>0</v>
      </c>
      <c r="BK618">
        <v>-1</v>
      </c>
      <c r="BL618">
        <v>0</v>
      </c>
      <c r="BM618">
        <v>0</v>
      </c>
      <c r="BN618" t="s">
        <v>2462</v>
      </c>
    </row>
    <row r="619" spans="1:66" x14ac:dyDescent="0.2">
      <c r="A619" t="s">
        <v>1395</v>
      </c>
      <c r="B619" t="s">
        <v>1478</v>
      </c>
      <c r="C619" t="s">
        <v>91</v>
      </c>
      <c r="D619" t="s">
        <v>92</v>
      </c>
      <c r="E619" t="s">
        <v>93</v>
      </c>
      <c r="F619" t="s">
        <v>94</v>
      </c>
      <c r="G619">
        <v>20</v>
      </c>
      <c r="H619">
        <v>11</v>
      </c>
      <c r="I619">
        <v>29</v>
      </c>
      <c r="J619" t="s">
        <v>601</v>
      </c>
      <c r="K619">
        <v>11</v>
      </c>
      <c r="L619">
        <v>10</v>
      </c>
      <c r="M619">
        <v>8</v>
      </c>
      <c r="N619">
        <v>23</v>
      </c>
      <c r="O619">
        <v>0.72727272727272696</v>
      </c>
      <c r="P619">
        <v>4</v>
      </c>
      <c r="Q619">
        <v>3</v>
      </c>
      <c r="R619">
        <v>3</v>
      </c>
      <c r="S619">
        <v>6</v>
      </c>
      <c r="T619">
        <v>0.75</v>
      </c>
      <c r="U619">
        <v>5</v>
      </c>
      <c r="V619">
        <v>4</v>
      </c>
      <c r="W619">
        <v>0</v>
      </c>
      <c r="X619">
        <v>0</v>
      </c>
      <c r="Y619">
        <v>0</v>
      </c>
      <c r="Z619" s="3">
        <v>-1</v>
      </c>
      <c r="AA619" s="3">
        <v>1</v>
      </c>
      <c r="AB619" s="3">
        <v>1</v>
      </c>
      <c r="AC619" s="3">
        <v>1</v>
      </c>
      <c r="AD619" s="3">
        <v>1</v>
      </c>
      <c r="AE619">
        <v>0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-1</v>
      </c>
      <c r="AL619" s="3">
        <v>1</v>
      </c>
      <c r="AM619" s="3">
        <v>1</v>
      </c>
      <c r="AN619" s="3">
        <v>1</v>
      </c>
      <c r="AO619">
        <v>0</v>
      </c>
      <c r="AP619">
        <v>0</v>
      </c>
      <c r="AQ619" s="3">
        <v>-1</v>
      </c>
      <c r="AR619">
        <v>0</v>
      </c>
      <c r="AS619">
        <v>0</v>
      </c>
      <c r="AT619">
        <v>-1</v>
      </c>
      <c r="AU619">
        <v>1</v>
      </c>
      <c r="AV619">
        <v>3</v>
      </c>
      <c r="AW619">
        <v>1</v>
      </c>
      <c r="AX619">
        <v>4</v>
      </c>
      <c r="AY619">
        <v>0</v>
      </c>
      <c r="AZ619">
        <v>0</v>
      </c>
      <c r="BA619">
        <v>1</v>
      </c>
      <c r="BB619">
        <v>1</v>
      </c>
      <c r="BC619">
        <v>11</v>
      </c>
      <c r="BD619">
        <v>1</v>
      </c>
      <c r="BE619">
        <v>-1</v>
      </c>
      <c r="BF619">
        <v>4</v>
      </c>
      <c r="BG619">
        <v>1</v>
      </c>
      <c r="BH619">
        <v>1</v>
      </c>
      <c r="BI619">
        <v>0</v>
      </c>
      <c r="BJ619">
        <v>0</v>
      </c>
      <c r="BK619">
        <v>-1</v>
      </c>
      <c r="BL619">
        <v>0</v>
      </c>
      <c r="BM619">
        <v>0</v>
      </c>
      <c r="BN619" t="s">
        <v>2462</v>
      </c>
    </row>
    <row r="620" spans="1:66" x14ac:dyDescent="0.2">
      <c r="A620" t="s">
        <v>1395</v>
      </c>
      <c r="B620" t="s">
        <v>1479</v>
      </c>
      <c r="C620" t="s">
        <v>91</v>
      </c>
      <c r="D620" t="s">
        <v>92</v>
      </c>
      <c r="E620" t="s">
        <v>93</v>
      </c>
      <c r="F620" t="s">
        <v>94</v>
      </c>
      <c r="G620">
        <v>20</v>
      </c>
      <c r="H620">
        <v>11</v>
      </c>
      <c r="I620">
        <v>32</v>
      </c>
      <c r="J620" t="s">
        <v>601</v>
      </c>
      <c r="K620">
        <v>11</v>
      </c>
      <c r="L620">
        <v>10</v>
      </c>
      <c r="M620">
        <v>8</v>
      </c>
      <c r="N620">
        <v>26</v>
      </c>
      <c r="O620">
        <v>0.72727272727272696</v>
      </c>
      <c r="P620">
        <v>4</v>
      </c>
      <c r="Q620">
        <v>3</v>
      </c>
      <c r="R620">
        <v>3</v>
      </c>
      <c r="S620">
        <v>6</v>
      </c>
      <c r="T620">
        <v>0.75</v>
      </c>
      <c r="U620">
        <v>5</v>
      </c>
      <c r="V620">
        <v>4</v>
      </c>
      <c r="W620">
        <v>0</v>
      </c>
      <c r="X620">
        <v>0</v>
      </c>
      <c r="Y620">
        <v>0</v>
      </c>
      <c r="Z620" s="3">
        <v>-1</v>
      </c>
      <c r="AA620" s="3">
        <v>1</v>
      </c>
      <c r="AB620" s="3">
        <v>1</v>
      </c>
      <c r="AC620" s="3">
        <v>1</v>
      </c>
      <c r="AD620" s="3">
        <v>1</v>
      </c>
      <c r="AE620">
        <v>0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-1</v>
      </c>
      <c r="AL620" s="3">
        <v>1</v>
      </c>
      <c r="AM620" s="3">
        <v>1</v>
      </c>
      <c r="AN620" s="3">
        <v>1</v>
      </c>
      <c r="AO620">
        <v>0</v>
      </c>
      <c r="AP620">
        <v>0</v>
      </c>
      <c r="AQ620" s="3">
        <v>-1</v>
      </c>
      <c r="AR620">
        <v>0</v>
      </c>
      <c r="AS620">
        <v>0</v>
      </c>
      <c r="AT620">
        <v>-1</v>
      </c>
      <c r="AU620">
        <v>1</v>
      </c>
      <c r="AV620">
        <v>7</v>
      </c>
      <c r="AW620">
        <v>1</v>
      </c>
      <c r="AX620">
        <v>8</v>
      </c>
      <c r="AY620">
        <v>0</v>
      </c>
      <c r="AZ620">
        <v>0</v>
      </c>
      <c r="BA620">
        <v>1</v>
      </c>
      <c r="BB620">
        <v>1</v>
      </c>
      <c r="BC620">
        <v>6</v>
      </c>
      <c r="BD620">
        <v>1</v>
      </c>
      <c r="BE620">
        <v>-1</v>
      </c>
      <c r="BF620">
        <v>4</v>
      </c>
      <c r="BG620">
        <v>1</v>
      </c>
      <c r="BH620">
        <v>1</v>
      </c>
      <c r="BI620">
        <v>0</v>
      </c>
      <c r="BJ620">
        <v>0</v>
      </c>
      <c r="BK620">
        <v>-1</v>
      </c>
      <c r="BL620">
        <v>0</v>
      </c>
      <c r="BM620">
        <v>0</v>
      </c>
      <c r="BN620" t="s">
        <v>2462</v>
      </c>
    </row>
    <row r="621" spans="1:66" x14ac:dyDescent="0.2">
      <c r="A621" t="s">
        <v>1395</v>
      </c>
      <c r="B621" t="s">
        <v>1480</v>
      </c>
      <c r="C621" t="s">
        <v>91</v>
      </c>
      <c r="D621" t="s">
        <v>92</v>
      </c>
      <c r="E621" t="s">
        <v>93</v>
      </c>
      <c r="F621" t="s">
        <v>94</v>
      </c>
      <c r="G621">
        <v>20</v>
      </c>
      <c r="H621">
        <v>11</v>
      </c>
      <c r="I621">
        <v>25</v>
      </c>
      <c r="J621" t="s">
        <v>601</v>
      </c>
      <c r="K621">
        <v>11</v>
      </c>
      <c r="L621">
        <v>10</v>
      </c>
      <c r="M621">
        <v>8</v>
      </c>
      <c r="N621">
        <v>19</v>
      </c>
      <c r="O621">
        <v>0.72727272727272696</v>
      </c>
      <c r="P621">
        <v>4</v>
      </c>
      <c r="Q621">
        <v>3</v>
      </c>
      <c r="R621">
        <v>3</v>
      </c>
      <c r="S621">
        <v>6</v>
      </c>
      <c r="T621">
        <v>0.75</v>
      </c>
      <c r="U621">
        <v>5</v>
      </c>
      <c r="V621">
        <v>4</v>
      </c>
      <c r="W621">
        <v>0</v>
      </c>
      <c r="X621">
        <v>0</v>
      </c>
      <c r="Y621">
        <v>0</v>
      </c>
      <c r="Z621" s="3">
        <v>-1</v>
      </c>
      <c r="AA621" s="3">
        <v>1</v>
      </c>
      <c r="AB621" s="3">
        <v>1</v>
      </c>
      <c r="AC621" s="3">
        <v>1</v>
      </c>
      <c r="AD621" s="3">
        <v>1</v>
      </c>
      <c r="AE621">
        <v>0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 s="3">
        <v>-1</v>
      </c>
      <c r="AL621" s="3">
        <v>1</v>
      </c>
      <c r="AM621" s="3">
        <v>1</v>
      </c>
      <c r="AN621" s="3">
        <v>1</v>
      </c>
      <c r="AO621">
        <v>0</v>
      </c>
      <c r="AP621">
        <v>0</v>
      </c>
      <c r="AQ621" s="3">
        <v>-1</v>
      </c>
      <c r="AR621">
        <v>0</v>
      </c>
      <c r="AS621">
        <v>0</v>
      </c>
      <c r="AT621">
        <v>-1</v>
      </c>
      <c r="AU621">
        <v>1</v>
      </c>
      <c r="AV621">
        <v>3</v>
      </c>
      <c r="AW621">
        <v>1</v>
      </c>
      <c r="AX621">
        <v>4</v>
      </c>
      <c r="AY621">
        <v>0</v>
      </c>
      <c r="AZ621">
        <v>0</v>
      </c>
      <c r="BA621">
        <v>1</v>
      </c>
      <c r="BB621">
        <v>1</v>
      </c>
      <c r="BC621">
        <v>7</v>
      </c>
      <c r="BD621">
        <v>1</v>
      </c>
      <c r="BE621">
        <v>-1</v>
      </c>
      <c r="BF621">
        <v>4</v>
      </c>
      <c r="BG621">
        <v>1</v>
      </c>
      <c r="BH621">
        <v>1</v>
      </c>
      <c r="BI621">
        <v>0</v>
      </c>
      <c r="BJ621">
        <v>0</v>
      </c>
      <c r="BK621">
        <v>-1</v>
      </c>
      <c r="BL621">
        <v>0</v>
      </c>
      <c r="BM621">
        <v>0</v>
      </c>
      <c r="BN621" t="s">
        <v>2462</v>
      </c>
    </row>
    <row r="622" spans="1:66" x14ac:dyDescent="0.2">
      <c r="A622" t="s">
        <v>1395</v>
      </c>
      <c r="B622" t="s">
        <v>1481</v>
      </c>
      <c r="C622" t="s">
        <v>91</v>
      </c>
      <c r="D622" t="s">
        <v>92</v>
      </c>
      <c r="E622" t="s">
        <v>93</v>
      </c>
      <c r="F622" t="s">
        <v>94</v>
      </c>
      <c r="G622">
        <v>20</v>
      </c>
      <c r="H622">
        <v>11</v>
      </c>
      <c r="I622">
        <v>37</v>
      </c>
      <c r="J622" t="s">
        <v>601</v>
      </c>
      <c r="K622">
        <v>11</v>
      </c>
      <c r="L622">
        <v>10</v>
      </c>
      <c r="M622">
        <v>8</v>
      </c>
      <c r="N622">
        <v>31</v>
      </c>
      <c r="O622">
        <v>0.72727272727272696</v>
      </c>
      <c r="P622">
        <v>4</v>
      </c>
      <c r="Q622">
        <v>3</v>
      </c>
      <c r="R622">
        <v>3</v>
      </c>
      <c r="S622">
        <v>6</v>
      </c>
      <c r="T622">
        <v>0.75</v>
      </c>
      <c r="U622">
        <v>5</v>
      </c>
      <c r="V622">
        <v>4</v>
      </c>
      <c r="W622">
        <v>0</v>
      </c>
      <c r="X622">
        <v>0</v>
      </c>
      <c r="Y622">
        <v>0</v>
      </c>
      <c r="Z622" s="3">
        <v>-1</v>
      </c>
      <c r="AA622" s="3">
        <v>1</v>
      </c>
      <c r="AB622" s="3">
        <v>1</v>
      </c>
      <c r="AC622" s="3">
        <v>1</v>
      </c>
      <c r="AD622" s="3">
        <v>1</v>
      </c>
      <c r="AE622">
        <v>0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 s="3">
        <v>-1</v>
      </c>
      <c r="AL622" s="3">
        <v>1</v>
      </c>
      <c r="AM622" s="3">
        <v>1</v>
      </c>
      <c r="AN622" s="3">
        <v>1</v>
      </c>
      <c r="AO622">
        <v>0</v>
      </c>
      <c r="AP622">
        <v>0</v>
      </c>
      <c r="AQ622" s="3">
        <v>-1</v>
      </c>
      <c r="AR622">
        <v>0</v>
      </c>
      <c r="AS622">
        <v>0</v>
      </c>
      <c r="AT622">
        <v>-1</v>
      </c>
      <c r="AU622">
        <v>1</v>
      </c>
      <c r="AV622">
        <v>8</v>
      </c>
      <c r="AW622">
        <v>1</v>
      </c>
      <c r="AX622">
        <v>9</v>
      </c>
      <c r="AY622">
        <v>0</v>
      </c>
      <c r="AZ622">
        <v>0</v>
      </c>
      <c r="BA622">
        <v>1</v>
      </c>
      <c r="BB622">
        <v>1</v>
      </c>
      <c r="BC622">
        <v>9</v>
      </c>
      <c r="BD622">
        <v>1</v>
      </c>
      <c r="BE622">
        <v>-1</v>
      </c>
      <c r="BF622">
        <v>4</v>
      </c>
      <c r="BG622">
        <v>1</v>
      </c>
      <c r="BH622">
        <v>1</v>
      </c>
      <c r="BI622">
        <v>0</v>
      </c>
      <c r="BJ622">
        <v>0</v>
      </c>
      <c r="BK622">
        <v>-1</v>
      </c>
      <c r="BL622">
        <v>0</v>
      </c>
      <c r="BM622">
        <v>0</v>
      </c>
      <c r="BN622" t="s">
        <v>2462</v>
      </c>
    </row>
    <row r="623" spans="1:66" x14ac:dyDescent="0.2">
      <c r="A623" t="s">
        <v>1395</v>
      </c>
      <c r="B623" t="s">
        <v>1482</v>
      </c>
      <c r="C623" t="s">
        <v>91</v>
      </c>
      <c r="D623" t="s">
        <v>92</v>
      </c>
      <c r="E623" t="s">
        <v>93</v>
      </c>
      <c r="F623" t="s">
        <v>94</v>
      </c>
      <c r="G623">
        <v>20</v>
      </c>
      <c r="H623">
        <v>11</v>
      </c>
      <c r="I623">
        <v>23</v>
      </c>
      <c r="J623" t="s">
        <v>601</v>
      </c>
      <c r="K623">
        <v>11</v>
      </c>
      <c r="L623">
        <v>10</v>
      </c>
      <c r="M623">
        <v>8</v>
      </c>
      <c r="N623">
        <v>17</v>
      </c>
      <c r="O623">
        <v>0.72727272727272696</v>
      </c>
      <c r="P623">
        <v>4</v>
      </c>
      <c r="Q623">
        <v>3</v>
      </c>
      <c r="R623">
        <v>3</v>
      </c>
      <c r="S623">
        <v>6</v>
      </c>
      <c r="T623">
        <v>0.75</v>
      </c>
      <c r="U623">
        <v>5</v>
      </c>
      <c r="V623">
        <v>4</v>
      </c>
      <c r="W623">
        <v>0</v>
      </c>
      <c r="X623">
        <v>0</v>
      </c>
      <c r="Y623">
        <v>0</v>
      </c>
      <c r="Z623" s="3">
        <v>-1</v>
      </c>
      <c r="AA623" s="3">
        <v>1</v>
      </c>
      <c r="AB623" s="3">
        <v>1</v>
      </c>
      <c r="AC623" s="3">
        <v>1</v>
      </c>
      <c r="AD623" s="3">
        <v>1</v>
      </c>
      <c r="AE623">
        <v>0</v>
      </c>
      <c r="AF623">
        <v>0</v>
      </c>
      <c r="AG623" s="3">
        <v>1</v>
      </c>
      <c r="AH623" s="3">
        <v>1</v>
      </c>
      <c r="AI623" s="3">
        <v>1</v>
      </c>
      <c r="AJ623" s="3">
        <v>1</v>
      </c>
      <c r="AK623" s="3">
        <v>-1</v>
      </c>
      <c r="AL623" s="3">
        <v>1</v>
      </c>
      <c r="AM623" s="3">
        <v>1</v>
      </c>
      <c r="AN623" s="3">
        <v>1</v>
      </c>
      <c r="AO623">
        <v>0</v>
      </c>
      <c r="AP623">
        <v>0</v>
      </c>
      <c r="AQ623" s="3">
        <v>-1</v>
      </c>
      <c r="AR623">
        <v>0</v>
      </c>
      <c r="AS623">
        <v>0</v>
      </c>
      <c r="AT623">
        <v>-1</v>
      </c>
      <c r="AU623">
        <v>1</v>
      </c>
      <c r="AV623">
        <v>1</v>
      </c>
      <c r="AW623">
        <v>1</v>
      </c>
      <c r="AX623">
        <v>2</v>
      </c>
      <c r="AY623">
        <v>0</v>
      </c>
      <c r="AZ623">
        <v>0</v>
      </c>
      <c r="BA623">
        <v>1</v>
      </c>
      <c r="BB623">
        <v>1</v>
      </c>
      <c r="BC623">
        <v>9</v>
      </c>
      <c r="BD623">
        <v>1</v>
      </c>
      <c r="BE623">
        <v>-1</v>
      </c>
      <c r="BF623">
        <v>4</v>
      </c>
      <c r="BG623">
        <v>1</v>
      </c>
      <c r="BH623">
        <v>1</v>
      </c>
      <c r="BI623">
        <v>0</v>
      </c>
      <c r="BJ623">
        <v>0</v>
      </c>
      <c r="BK623">
        <v>-1</v>
      </c>
      <c r="BL623">
        <v>0</v>
      </c>
      <c r="BM623">
        <v>0</v>
      </c>
      <c r="BN623" t="s">
        <v>2462</v>
      </c>
    </row>
    <row r="624" spans="1:66" x14ac:dyDescent="0.2">
      <c r="A624" t="s">
        <v>1395</v>
      </c>
      <c r="B624" t="s">
        <v>1483</v>
      </c>
      <c r="C624" t="s">
        <v>91</v>
      </c>
      <c r="D624" t="s">
        <v>92</v>
      </c>
      <c r="E624" t="s">
        <v>93</v>
      </c>
      <c r="F624" t="s">
        <v>94</v>
      </c>
      <c r="G624">
        <v>20</v>
      </c>
      <c r="H624">
        <v>11</v>
      </c>
      <c r="I624">
        <v>34</v>
      </c>
      <c r="J624" t="s">
        <v>601</v>
      </c>
      <c r="K624">
        <v>11</v>
      </c>
      <c r="L624">
        <v>10</v>
      </c>
      <c r="M624">
        <v>8</v>
      </c>
      <c r="N624">
        <v>28</v>
      </c>
      <c r="O624">
        <v>0.72727272727272696</v>
      </c>
      <c r="P624">
        <v>4</v>
      </c>
      <c r="Q624">
        <v>3</v>
      </c>
      <c r="R624">
        <v>3</v>
      </c>
      <c r="S624">
        <v>6</v>
      </c>
      <c r="T624">
        <v>0.75</v>
      </c>
      <c r="U624">
        <v>5</v>
      </c>
      <c r="V624">
        <v>4</v>
      </c>
      <c r="W624">
        <v>0</v>
      </c>
      <c r="X624">
        <v>0</v>
      </c>
      <c r="Y624">
        <v>0</v>
      </c>
      <c r="Z624" s="3">
        <v>-1</v>
      </c>
      <c r="AA624" s="3">
        <v>1</v>
      </c>
      <c r="AB624" s="3">
        <v>1</v>
      </c>
      <c r="AC624" s="3">
        <v>1</v>
      </c>
      <c r="AD624" s="3">
        <v>1</v>
      </c>
      <c r="AE624">
        <v>0</v>
      </c>
      <c r="AF624">
        <v>0</v>
      </c>
      <c r="AG624" s="3">
        <v>1</v>
      </c>
      <c r="AH624" s="3">
        <v>1</v>
      </c>
      <c r="AI624" s="3">
        <v>1</v>
      </c>
      <c r="AJ624" s="3">
        <v>1</v>
      </c>
      <c r="AK624" s="3">
        <v>-1</v>
      </c>
      <c r="AL624" s="3">
        <v>1</v>
      </c>
      <c r="AM624" s="3">
        <v>1</v>
      </c>
      <c r="AN624" s="3">
        <v>1</v>
      </c>
      <c r="AO624">
        <v>0</v>
      </c>
      <c r="AP624">
        <v>0</v>
      </c>
      <c r="AQ624" s="3">
        <v>-1</v>
      </c>
      <c r="AR624">
        <v>0</v>
      </c>
      <c r="AS624">
        <v>0</v>
      </c>
      <c r="AT624">
        <v>-1</v>
      </c>
      <c r="AU624">
        <v>1</v>
      </c>
      <c r="AV624">
        <v>5</v>
      </c>
      <c r="AW624">
        <v>1</v>
      </c>
      <c r="AX624">
        <v>6</v>
      </c>
      <c r="AY624">
        <v>0</v>
      </c>
      <c r="AZ624">
        <v>0</v>
      </c>
      <c r="BA624">
        <v>1</v>
      </c>
      <c r="BB624">
        <v>1</v>
      </c>
      <c r="BC624">
        <v>12</v>
      </c>
      <c r="BD624">
        <v>1</v>
      </c>
      <c r="BE624">
        <v>-1</v>
      </c>
      <c r="BF624">
        <v>4</v>
      </c>
      <c r="BG624">
        <v>1</v>
      </c>
      <c r="BH624">
        <v>1</v>
      </c>
      <c r="BI624">
        <v>0</v>
      </c>
      <c r="BJ624">
        <v>0</v>
      </c>
      <c r="BK624">
        <v>-1</v>
      </c>
      <c r="BL624">
        <v>0</v>
      </c>
      <c r="BM624">
        <v>0</v>
      </c>
      <c r="BN624" t="s">
        <v>2462</v>
      </c>
    </row>
    <row r="625" spans="1:66" x14ac:dyDescent="0.2">
      <c r="A625" t="s">
        <v>1395</v>
      </c>
      <c r="B625" t="s">
        <v>1484</v>
      </c>
      <c r="C625" t="s">
        <v>91</v>
      </c>
      <c r="D625" t="s">
        <v>92</v>
      </c>
      <c r="E625" t="s">
        <v>93</v>
      </c>
      <c r="F625" t="s">
        <v>94</v>
      </c>
      <c r="G625">
        <v>20</v>
      </c>
      <c r="H625">
        <v>11</v>
      </c>
      <c r="I625">
        <v>25</v>
      </c>
      <c r="J625" t="s">
        <v>601</v>
      </c>
      <c r="K625">
        <v>11</v>
      </c>
      <c r="L625">
        <v>10</v>
      </c>
      <c r="M625">
        <v>8</v>
      </c>
      <c r="N625">
        <v>19</v>
      </c>
      <c r="O625">
        <v>0.72727272727272696</v>
      </c>
      <c r="P625">
        <v>4</v>
      </c>
      <c r="Q625">
        <v>3</v>
      </c>
      <c r="R625">
        <v>3</v>
      </c>
      <c r="S625">
        <v>6</v>
      </c>
      <c r="T625">
        <v>0.75</v>
      </c>
      <c r="U625">
        <v>5</v>
      </c>
      <c r="V625">
        <v>4</v>
      </c>
      <c r="W625">
        <v>0</v>
      </c>
      <c r="X625">
        <v>0</v>
      </c>
      <c r="Y625">
        <v>0</v>
      </c>
      <c r="Z625" s="3">
        <v>-1</v>
      </c>
      <c r="AA625" s="3">
        <v>1</v>
      </c>
      <c r="AB625" s="3">
        <v>1</v>
      </c>
      <c r="AC625" s="3">
        <v>1</v>
      </c>
      <c r="AD625" s="3">
        <v>1</v>
      </c>
      <c r="AE625">
        <v>0</v>
      </c>
      <c r="AF625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-1</v>
      </c>
      <c r="AL625" s="3">
        <v>1</v>
      </c>
      <c r="AM625" s="3">
        <v>1</v>
      </c>
      <c r="AN625" s="3">
        <v>1</v>
      </c>
      <c r="AO625">
        <v>0</v>
      </c>
      <c r="AP625">
        <v>0</v>
      </c>
      <c r="AQ625" s="3">
        <v>-1</v>
      </c>
      <c r="AR625">
        <v>0</v>
      </c>
      <c r="AS625">
        <v>0</v>
      </c>
      <c r="AT625">
        <v>-1</v>
      </c>
      <c r="AU625">
        <v>1</v>
      </c>
      <c r="AV625">
        <v>1</v>
      </c>
      <c r="AW625">
        <v>1</v>
      </c>
      <c r="AX625">
        <v>2</v>
      </c>
      <c r="AY625">
        <v>0</v>
      </c>
      <c r="AZ625">
        <v>0</v>
      </c>
      <c r="BA625">
        <v>1</v>
      </c>
      <c r="BB625">
        <v>1</v>
      </c>
      <c r="BC625">
        <v>11</v>
      </c>
      <c r="BD625">
        <v>1</v>
      </c>
      <c r="BE625">
        <v>-1</v>
      </c>
      <c r="BF625">
        <v>4</v>
      </c>
      <c r="BG625">
        <v>1</v>
      </c>
      <c r="BH625">
        <v>1</v>
      </c>
      <c r="BI625">
        <v>0</v>
      </c>
      <c r="BJ625">
        <v>0</v>
      </c>
      <c r="BK625">
        <v>-1</v>
      </c>
      <c r="BL625">
        <v>0</v>
      </c>
      <c r="BM625">
        <v>0</v>
      </c>
      <c r="BN625" t="s">
        <v>2462</v>
      </c>
    </row>
    <row r="626" spans="1:66" x14ac:dyDescent="0.2">
      <c r="A626" t="s">
        <v>1395</v>
      </c>
      <c r="B626" t="s">
        <v>1485</v>
      </c>
      <c r="C626" t="s">
        <v>91</v>
      </c>
      <c r="D626" t="s">
        <v>92</v>
      </c>
      <c r="E626" t="s">
        <v>93</v>
      </c>
      <c r="F626" t="s">
        <v>94</v>
      </c>
      <c r="G626">
        <v>20</v>
      </c>
      <c r="H626">
        <v>11</v>
      </c>
      <c r="I626">
        <v>25</v>
      </c>
      <c r="J626" t="s">
        <v>601</v>
      </c>
      <c r="K626">
        <v>11</v>
      </c>
      <c r="L626">
        <v>10</v>
      </c>
      <c r="M626">
        <v>8</v>
      </c>
      <c r="N626">
        <v>19</v>
      </c>
      <c r="O626">
        <v>0.72727272727272696</v>
      </c>
      <c r="P626">
        <v>4</v>
      </c>
      <c r="Q626">
        <v>3</v>
      </c>
      <c r="R626">
        <v>3</v>
      </c>
      <c r="S626">
        <v>6</v>
      </c>
      <c r="T626">
        <v>0.75</v>
      </c>
      <c r="U626">
        <v>5</v>
      </c>
      <c r="V626">
        <v>4</v>
      </c>
      <c r="W626">
        <v>0</v>
      </c>
      <c r="X626">
        <v>0</v>
      </c>
      <c r="Y626">
        <v>0</v>
      </c>
      <c r="Z626" s="3">
        <v>-1</v>
      </c>
      <c r="AA626" s="3">
        <v>1</v>
      </c>
      <c r="AB626" s="3">
        <v>1</v>
      </c>
      <c r="AC626" s="3">
        <v>1</v>
      </c>
      <c r="AD626" s="3">
        <v>1</v>
      </c>
      <c r="AE626">
        <v>0</v>
      </c>
      <c r="AF626">
        <v>0</v>
      </c>
      <c r="AG626" s="3">
        <v>1</v>
      </c>
      <c r="AH626" s="3">
        <v>1</v>
      </c>
      <c r="AI626" s="3">
        <v>1</v>
      </c>
      <c r="AJ626" s="3">
        <v>1</v>
      </c>
      <c r="AK626" s="3">
        <v>-1</v>
      </c>
      <c r="AL626" s="3">
        <v>1</v>
      </c>
      <c r="AM626" s="3">
        <v>1</v>
      </c>
      <c r="AN626" s="3">
        <v>1</v>
      </c>
      <c r="AO626">
        <v>0</v>
      </c>
      <c r="AP626">
        <v>0</v>
      </c>
      <c r="AQ626" s="3">
        <v>-1</v>
      </c>
      <c r="AR626">
        <v>0</v>
      </c>
      <c r="AS626">
        <v>0</v>
      </c>
      <c r="AT626">
        <v>-1</v>
      </c>
      <c r="AU626">
        <v>1</v>
      </c>
      <c r="AV626">
        <v>2</v>
      </c>
      <c r="AW626">
        <v>1</v>
      </c>
      <c r="AX626">
        <v>3</v>
      </c>
      <c r="AY626">
        <v>0</v>
      </c>
      <c r="AZ626">
        <v>0</v>
      </c>
      <c r="BA626">
        <v>1</v>
      </c>
      <c r="BB626">
        <v>1</v>
      </c>
      <c r="BC626">
        <v>9</v>
      </c>
      <c r="BD626">
        <v>1</v>
      </c>
      <c r="BE626">
        <v>-1</v>
      </c>
      <c r="BF626">
        <v>4</v>
      </c>
      <c r="BG626">
        <v>1</v>
      </c>
      <c r="BH626">
        <v>1</v>
      </c>
      <c r="BI626">
        <v>0</v>
      </c>
      <c r="BJ626">
        <v>0</v>
      </c>
      <c r="BK626">
        <v>-1</v>
      </c>
      <c r="BL626">
        <v>0</v>
      </c>
      <c r="BM626">
        <v>0</v>
      </c>
      <c r="BN626" t="s">
        <v>2462</v>
      </c>
    </row>
    <row r="627" spans="1:66" x14ac:dyDescent="0.2">
      <c r="A627" t="s">
        <v>1395</v>
      </c>
      <c r="B627" t="s">
        <v>1486</v>
      </c>
      <c r="C627" t="s">
        <v>91</v>
      </c>
      <c r="D627" t="s">
        <v>92</v>
      </c>
      <c r="E627" t="s">
        <v>93</v>
      </c>
      <c r="F627" t="s">
        <v>94</v>
      </c>
      <c r="G627">
        <v>20</v>
      </c>
      <c r="H627">
        <v>11</v>
      </c>
      <c r="I627">
        <v>26</v>
      </c>
      <c r="J627" t="s">
        <v>601</v>
      </c>
      <c r="K627">
        <v>11</v>
      </c>
      <c r="L627">
        <v>10</v>
      </c>
      <c r="M627">
        <v>8</v>
      </c>
      <c r="N627">
        <v>20</v>
      </c>
      <c r="O627">
        <v>0.72727272727272696</v>
      </c>
      <c r="P627">
        <v>4</v>
      </c>
      <c r="Q627">
        <v>3</v>
      </c>
      <c r="R627">
        <v>3</v>
      </c>
      <c r="S627">
        <v>6</v>
      </c>
      <c r="T627">
        <v>0.75</v>
      </c>
      <c r="U627">
        <v>5</v>
      </c>
      <c r="V627">
        <v>4</v>
      </c>
      <c r="W627">
        <v>0</v>
      </c>
      <c r="X627">
        <v>0</v>
      </c>
      <c r="Y627">
        <v>0</v>
      </c>
      <c r="Z627" s="3">
        <v>-1</v>
      </c>
      <c r="AA627" s="3">
        <v>1</v>
      </c>
      <c r="AB627" s="3">
        <v>1</v>
      </c>
      <c r="AC627" s="3">
        <v>1</v>
      </c>
      <c r="AD627" s="3">
        <v>1</v>
      </c>
      <c r="AE627">
        <v>0</v>
      </c>
      <c r="AF627">
        <v>0</v>
      </c>
      <c r="AG627" s="3">
        <v>1</v>
      </c>
      <c r="AH627" s="3">
        <v>1</v>
      </c>
      <c r="AI627" s="3">
        <v>1</v>
      </c>
      <c r="AJ627" s="3">
        <v>1</v>
      </c>
      <c r="AK627" s="3">
        <v>-1</v>
      </c>
      <c r="AL627" s="3">
        <v>1</v>
      </c>
      <c r="AM627" s="3">
        <v>1</v>
      </c>
      <c r="AN627" s="3">
        <v>1</v>
      </c>
      <c r="AO627">
        <v>0</v>
      </c>
      <c r="AP627">
        <v>0</v>
      </c>
      <c r="AQ627" s="3">
        <v>-1</v>
      </c>
      <c r="AR627">
        <v>0</v>
      </c>
      <c r="AS627">
        <v>0</v>
      </c>
      <c r="AT627">
        <v>-1</v>
      </c>
      <c r="AU627">
        <v>1</v>
      </c>
      <c r="AV627">
        <v>5</v>
      </c>
      <c r="AW627">
        <v>1</v>
      </c>
      <c r="AX627">
        <v>6</v>
      </c>
      <c r="AY627">
        <v>0</v>
      </c>
      <c r="AZ627">
        <v>0</v>
      </c>
      <c r="BA627">
        <v>1</v>
      </c>
      <c r="BB627">
        <v>1</v>
      </c>
      <c r="BC627">
        <v>4</v>
      </c>
      <c r="BD627">
        <v>1</v>
      </c>
      <c r="BE627">
        <v>-1</v>
      </c>
      <c r="BF627">
        <v>4</v>
      </c>
      <c r="BG627">
        <v>1</v>
      </c>
      <c r="BH627">
        <v>1</v>
      </c>
      <c r="BI627">
        <v>0</v>
      </c>
      <c r="BJ627">
        <v>0</v>
      </c>
      <c r="BK627">
        <v>-1</v>
      </c>
      <c r="BL627">
        <v>0</v>
      </c>
      <c r="BM627">
        <v>0</v>
      </c>
      <c r="BN627" t="s">
        <v>2462</v>
      </c>
    </row>
    <row r="628" spans="1:66" x14ac:dyDescent="0.2">
      <c r="A628" t="s">
        <v>1395</v>
      </c>
      <c r="B628" t="s">
        <v>1487</v>
      </c>
      <c r="C628" t="s">
        <v>91</v>
      </c>
      <c r="D628" t="s">
        <v>92</v>
      </c>
      <c r="E628" t="s">
        <v>93</v>
      </c>
      <c r="F628" t="s">
        <v>94</v>
      </c>
      <c r="G628">
        <v>20</v>
      </c>
      <c r="H628">
        <v>11</v>
      </c>
      <c r="I628">
        <v>21</v>
      </c>
      <c r="J628" t="s">
        <v>601</v>
      </c>
      <c r="K628">
        <v>11</v>
      </c>
      <c r="L628">
        <v>10</v>
      </c>
      <c r="M628">
        <v>8</v>
      </c>
      <c r="N628">
        <v>15</v>
      </c>
      <c r="O628">
        <v>0.72727272727272696</v>
      </c>
      <c r="P628">
        <v>4</v>
      </c>
      <c r="Q628">
        <v>3</v>
      </c>
      <c r="R628">
        <v>3</v>
      </c>
      <c r="S628">
        <v>6</v>
      </c>
      <c r="T628">
        <v>0.75</v>
      </c>
      <c r="U628">
        <v>5</v>
      </c>
      <c r="V628">
        <v>4</v>
      </c>
      <c r="W628">
        <v>0</v>
      </c>
      <c r="X628">
        <v>0</v>
      </c>
      <c r="Y628">
        <v>0</v>
      </c>
      <c r="Z628" s="3">
        <v>-1</v>
      </c>
      <c r="AA628" s="3">
        <v>1</v>
      </c>
      <c r="AB628" s="3">
        <v>1</v>
      </c>
      <c r="AC628" s="3">
        <v>1</v>
      </c>
      <c r="AD628" s="3">
        <v>1</v>
      </c>
      <c r="AE628">
        <v>0</v>
      </c>
      <c r="AF628">
        <v>0</v>
      </c>
      <c r="AG628" s="3">
        <v>1</v>
      </c>
      <c r="AH628" s="3">
        <v>1</v>
      </c>
      <c r="AI628" s="3">
        <v>1</v>
      </c>
      <c r="AJ628" s="3">
        <v>1</v>
      </c>
      <c r="AK628" s="3">
        <v>-1</v>
      </c>
      <c r="AL628" s="3">
        <v>1</v>
      </c>
      <c r="AM628" s="3">
        <v>1</v>
      </c>
      <c r="AN628" s="3">
        <v>1</v>
      </c>
      <c r="AO628">
        <v>0</v>
      </c>
      <c r="AP628">
        <v>0</v>
      </c>
      <c r="AQ628" s="3">
        <v>-1</v>
      </c>
      <c r="AR628">
        <v>0</v>
      </c>
      <c r="AS628">
        <v>0</v>
      </c>
      <c r="AT628">
        <v>-1</v>
      </c>
      <c r="AU628">
        <v>1</v>
      </c>
      <c r="AV628">
        <v>1</v>
      </c>
      <c r="AW628">
        <v>1</v>
      </c>
      <c r="AX628">
        <v>2</v>
      </c>
      <c r="AY628">
        <v>0</v>
      </c>
      <c r="AZ628">
        <v>0</v>
      </c>
      <c r="BA628">
        <v>1</v>
      </c>
      <c r="BB628">
        <v>1</v>
      </c>
      <c r="BC628">
        <v>7</v>
      </c>
      <c r="BD628">
        <v>1</v>
      </c>
      <c r="BE628">
        <v>-1</v>
      </c>
      <c r="BF628">
        <v>4</v>
      </c>
      <c r="BG628">
        <v>1</v>
      </c>
      <c r="BH628">
        <v>1</v>
      </c>
      <c r="BI628">
        <v>0</v>
      </c>
      <c r="BJ628">
        <v>0</v>
      </c>
      <c r="BK628">
        <v>-1</v>
      </c>
      <c r="BL628">
        <v>0</v>
      </c>
      <c r="BM628">
        <v>0</v>
      </c>
      <c r="BN628" t="s">
        <v>2462</v>
      </c>
    </row>
    <row r="629" spans="1:66" x14ac:dyDescent="0.2">
      <c r="A629" t="s">
        <v>1395</v>
      </c>
      <c r="B629" t="s">
        <v>1488</v>
      </c>
      <c r="C629" t="s">
        <v>91</v>
      </c>
      <c r="D629" t="s">
        <v>92</v>
      </c>
      <c r="E629" t="s">
        <v>93</v>
      </c>
      <c r="F629" t="s">
        <v>94</v>
      </c>
      <c r="G629">
        <v>20</v>
      </c>
      <c r="H629">
        <v>11</v>
      </c>
      <c r="I629">
        <v>31</v>
      </c>
      <c r="J629" t="s">
        <v>601</v>
      </c>
      <c r="K629">
        <v>11</v>
      </c>
      <c r="L629">
        <v>10</v>
      </c>
      <c r="M629">
        <v>8</v>
      </c>
      <c r="N629">
        <v>25</v>
      </c>
      <c r="O629">
        <v>0.72727272727272696</v>
      </c>
      <c r="P629">
        <v>4</v>
      </c>
      <c r="Q629">
        <v>3</v>
      </c>
      <c r="R629">
        <v>3</v>
      </c>
      <c r="S629">
        <v>6</v>
      </c>
      <c r="T629">
        <v>0.75</v>
      </c>
      <c r="U629">
        <v>5</v>
      </c>
      <c r="V629">
        <v>4</v>
      </c>
      <c r="W629">
        <v>0</v>
      </c>
      <c r="X629">
        <v>0</v>
      </c>
      <c r="Y629">
        <v>0</v>
      </c>
      <c r="Z629" s="3">
        <v>-1</v>
      </c>
      <c r="AA629" s="3">
        <v>1</v>
      </c>
      <c r="AB629" s="3">
        <v>1</v>
      </c>
      <c r="AC629" s="3">
        <v>1</v>
      </c>
      <c r="AD629" s="3">
        <v>1</v>
      </c>
      <c r="AE629">
        <v>0</v>
      </c>
      <c r="AF629">
        <v>0</v>
      </c>
      <c r="AG629" s="3">
        <v>1</v>
      </c>
      <c r="AH629" s="3">
        <v>1</v>
      </c>
      <c r="AI629" s="3">
        <v>1</v>
      </c>
      <c r="AJ629" s="3">
        <v>1</v>
      </c>
      <c r="AK629" s="3">
        <v>-1</v>
      </c>
      <c r="AL629" s="3">
        <v>1</v>
      </c>
      <c r="AM629" s="3">
        <v>1</v>
      </c>
      <c r="AN629" s="3">
        <v>1</v>
      </c>
      <c r="AO629">
        <v>0</v>
      </c>
      <c r="AP629">
        <v>0</v>
      </c>
      <c r="AQ629" s="3">
        <v>-1</v>
      </c>
      <c r="AR629">
        <v>0</v>
      </c>
      <c r="AS629">
        <v>0</v>
      </c>
      <c r="AT629">
        <v>-1</v>
      </c>
      <c r="AU629">
        <v>1</v>
      </c>
      <c r="AV629">
        <v>3</v>
      </c>
      <c r="AW629">
        <v>1</v>
      </c>
      <c r="AX629">
        <v>4</v>
      </c>
      <c r="AY629">
        <v>0</v>
      </c>
      <c r="AZ629">
        <v>0</v>
      </c>
      <c r="BA629">
        <v>1</v>
      </c>
      <c r="BB629">
        <v>1</v>
      </c>
      <c r="BC629">
        <v>13</v>
      </c>
      <c r="BD629">
        <v>1</v>
      </c>
      <c r="BE629">
        <v>-1</v>
      </c>
      <c r="BF629">
        <v>4</v>
      </c>
      <c r="BG629">
        <v>1</v>
      </c>
      <c r="BH629">
        <v>1</v>
      </c>
      <c r="BI629">
        <v>0</v>
      </c>
      <c r="BJ629">
        <v>0</v>
      </c>
      <c r="BK629">
        <v>-1</v>
      </c>
      <c r="BL629">
        <v>0</v>
      </c>
      <c r="BM629">
        <v>0</v>
      </c>
      <c r="BN629" t="s">
        <v>2462</v>
      </c>
    </row>
    <row r="630" spans="1:66" x14ac:dyDescent="0.2">
      <c r="A630" t="s">
        <v>1395</v>
      </c>
      <c r="B630" t="s">
        <v>1489</v>
      </c>
      <c r="C630" t="s">
        <v>91</v>
      </c>
      <c r="D630" t="s">
        <v>92</v>
      </c>
      <c r="E630" t="s">
        <v>93</v>
      </c>
      <c r="F630" t="s">
        <v>94</v>
      </c>
      <c r="G630">
        <v>20</v>
      </c>
      <c r="H630">
        <v>11</v>
      </c>
      <c r="I630">
        <v>45</v>
      </c>
      <c r="J630" t="s">
        <v>601</v>
      </c>
      <c r="K630">
        <v>11</v>
      </c>
      <c r="L630">
        <v>10</v>
      </c>
      <c r="M630">
        <v>8</v>
      </c>
      <c r="N630">
        <v>39</v>
      </c>
      <c r="O630">
        <v>0.72727272727272696</v>
      </c>
      <c r="P630">
        <v>4</v>
      </c>
      <c r="Q630">
        <v>3</v>
      </c>
      <c r="R630">
        <v>3</v>
      </c>
      <c r="S630">
        <v>6</v>
      </c>
      <c r="T630">
        <v>0.75</v>
      </c>
      <c r="U630">
        <v>5</v>
      </c>
      <c r="V630">
        <v>4</v>
      </c>
      <c r="W630">
        <v>0</v>
      </c>
      <c r="X630">
        <v>0</v>
      </c>
      <c r="Y630">
        <v>0</v>
      </c>
      <c r="Z630" s="3">
        <v>-1</v>
      </c>
      <c r="AA630" s="3">
        <v>1</v>
      </c>
      <c r="AB630" s="3">
        <v>1</v>
      </c>
      <c r="AC630" s="3">
        <v>1</v>
      </c>
      <c r="AD630" s="3">
        <v>1</v>
      </c>
      <c r="AE630">
        <v>0</v>
      </c>
      <c r="AF630">
        <v>0</v>
      </c>
      <c r="AG630" s="3">
        <v>1</v>
      </c>
      <c r="AH630" s="3">
        <v>1</v>
      </c>
      <c r="AI630" s="3">
        <v>1</v>
      </c>
      <c r="AJ630" s="3">
        <v>1</v>
      </c>
      <c r="AK630" s="3">
        <v>-1</v>
      </c>
      <c r="AL630" s="3">
        <v>1</v>
      </c>
      <c r="AM630" s="3">
        <v>1</v>
      </c>
      <c r="AN630" s="3">
        <v>1</v>
      </c>
      <c r="AO630">
        <v>0</v>
      </c>
      <c r="AP630">
        <v>0</v>
      </c>
      <c r="AQ630" s="3">
        <v>-1</v>
      </c>
      <c r="AR630">
        <v>0</v>
      </c>
      <c r="AS630">
        <v>0</v>
      </c>
      <c r="AT630">
        <v>-1</v>
      </c>
      <c r="AU630">
        <v>1</v>
      </c>
      <c r="AV630">
        <v>12</v>
      </c>
      <c r="AW630">
        <v>1</v>
      </c>
      <c r="AX630">
        <v>13</v>
      </c>
      <c r="AY630">
        <v>0</v>
      </c>
      <c r="AZ630">
        <v>0</v>
      </c>
      <c r="BA630">
        <v>1</v>
      </c>
      <c r="BB630">
        <v>1</v>
      </c>
      <c r="BC630">
        <v>9</v>
      </c>
      <c r="BD630">
        <v>1</v>
      </c>
      <c r="BE630">
        <v>-1</v>
      </c>
      <c r="BF630">
        <v>4</v>
      </c>
      <c r="BG630">
        <v>1</v>
      </c>
      <c r="BH630">
        <v>1</v>
      </c>
      <c r="BI630">
        <v>0</v>
      </c>
      <c r="BJ630">
        <v>0</v>
      </c>
      <c r="BK630">
        <v>-1</v>
      </c>
      <c r="BL630">
        <v>0</v>
      </c>
      <c r="BM630">
        <v>0</v>
      </c>
      <c r="BN630" t="s">
        <v>2462</v>
      </c>
    </row>
    <row r="631" spans="1:66" x14ac:dyDescent="0.2">
      <c r="A631" t="s">
        <v>1395</v>
      </c>
      <c r="B631" t="s">
        <v>1490</v>
      </c>
      <c r="C631" t="s">
        <v>91</v>
      </c>
      <c r="D631" t="s">
        <v>92</v>
      </c>
      <c r="E631" t="s">
        <v>93</v>
      </c>
      <c r="F631" t="s">
        <v>94</v>
      </c>
      <c r="G631">
        <v>20</v>
      </c>
      <c r="H631">
        <v>11</v>
      </c>
      <c r="I631">
        <v>26</v>
      </c>
      <c r="J631" t="s">
        <v>601</v>
      </c>
      <c r="K631">
        <v>11</v>
      </c>
      <c r="L631">
        <v>10</v>
      </c>
      <c r="M631">
        <v>8</v>
      </c>
      <c r="N631">
        <v>20</v>
      </c>
      <c r="O631">
        <v>0.72727272727272696</v>
      </c>
      <c r="P631">
        <v>4</v>
      </c>
      <c r="Q631">
        <v>3</v>
      </c>
      <c r="R631">
        <v>3</v>
      </c>
      <c r="S631">
        <v>6</v>
      </c>
      <c r="T631">
        <v>0.75</v>
      </c>
      <c r="U631">
        <v>5</v>
      </c>
      <c r="V631">
        <v>4</v>
      </c>
      <c r="W631">
        <v>0</v>
      </c>
      <c r="X631">
        <v>0</v>
      </c>
      <c r="Y631">
        <v>0</v>
      </c>
      <c r="Z631" s="3">
        <v>-1</v>
      </c>
      <c r="AA631" s="3">
        <v>1</v>
      </c>
      <c r="AB631" s="3">
        <v>1</v>
      </c>
      <c r="AC631" s="3">
        <v>1</v>
      </c>
      <c r="AD631" s="3">
        <v>1</v>
      </c>
      <c r="AE631">
        <v>0</v>
      </c>
      <c r="AF631">
        <v>0</v>
      </c>
      <c r="AG631" s="3">
        <v>1</v>
      </c>
      <c r="AH631" s="3">
        <v>1</v>
      </c>
      <c r="AI631" s="3">
        <v>1</v>
      </c>
      <c r="AJ631" s="3">
        <v>1</v>
      </c>
      <c r="AK631" s="3">
        <v>-1</v>
      </c>
      <c r="AL631" s="3">
        <v>1</v>
      </c>
      <c r="AM631" s="3">
        <v>1</v>
      </c>
      <c r="AN631" s="3">
        <v>1</v>
      </c>
      <c r="AO631">
        <v>0</v>
      </c>
      <c r="AP631">
        <v>0</v>
      </c>
      <c r="AQ631" s="3">
        <v>-1</v>
      </c>
      <c r="AR631">
        <v>0</v>
      </c>
      <c r="AS631">
        <v>0</v>
      </c>
      <c r="AT631">
        <v>-1</v>
      </c>
      <c r="AU631">
        <v>1</v>
      </c>
      <c r="AV631">
        <v>3</v>
      </c>
      <c r="AW631">
        <v>1</v>
      </c>
      <c r="AX631">
        <v>4</v>
      </c>
      <c r="AY631">
        <v>0</v>
      </c>
      <c r="AZ631">
        <v>0</v>
      </c>
      <c r="BA631">
        <v>1</v>
      </c>
      <c r="BB631">
        <v>1</v>
      </c>
      <c r="BC631">
        <v>8</v>
      </c>
      <c r="BD631">
        <v>1</v>
      </c>
      <c r="BE631">
        <v>-1</v>
      </c>
      <c r="BF631">
        <v>4</v>
      </c>
      <c r="BG631">
        <v>1</v>
      </c>
      <c r="BH631">
        <v>1</v>
      </c>
      <c r="BI631">
        <v>0</v>
      </c>
      <c r="BJ631">
        <v>0</v>
      </c>
      <c r="BK631">
        <v>-1</v>
      </c>
      <c r="BL631">
        <v>0</v>
      </c>
      <c r="BM631">
        <v>0</v>
      </c>
      <c r="BN631" t="s">
        <v>2462</v>
      </c>
    </row>
    <row r="632" spans="1:66" x14ac:dyDescent="0.2">
      <c r="A632" t="s">
        <v>1395</v>
      </c>
      <c r="B632" t="s">
        <v>1491</v>
      </c>
      <c r="C632" t="s">
        <v>91</v>
      </c>
      <c r="D632" t="s">
        <v>92</v>
      </c>
      <c r="E632" t="s">
        <v>93</v>
      </c>
      <c r="F632" t="s">
        <v>94</v>
      </c>
      <c r="G632">
        <v>20</v>
      </c>
      <c r="H632">
        <v>11</v>
      </c>
      <c r="I632">
        <v>26</v>
      </c>
      <c r="J632" t="s">
        <v>601</v>
      </c>
      <c r="K632">
        <v>11</v>
      </c>
      <c r="L632">
        <v>10</v>
      </c>
      <c r="M632">
        <v>8</v>
      </c>
      <c r="N632">
        <v>20</v>
      </c>
      <c r="O632">
        <v>0.72727272727272696</v>
      </c>
      <c r="P632">
        <v>4</v>
      </c>
      <c r="Q632">
        <v>3</v>
      </c>
      <c r="R632">
        <v>3</v>
      </c>
      <c r="S632">
        <v>6</v>
      </c>
      <c r="T632">
        <v>0.75</v>
      </c>
      <c r="U632">
        <v>5</v>
      </c>
      <c r="V632">
        <v>4</v>
      </c>
      <c r="W632">
        <v>0</v>
      </c>
      <c r="X632">
        <v>0</v>
      </c>
      <c r="Y632">
        <v>0</v>
      </c>
      <c r="Z632" s="3">
        <v>-1</v>
      </c>
      <c r="AA632" s="3">
        <v>1</v>
      </c>
      <c r="AB632" s="3">
        <v>1</v>
      </c>
      <c r="AC632" s="3">
        <v>1</v>
      </c>
      <c r="AD632" s="3">
        <v>1</v>
      </c>
      <c r="AE632">
        <v>0</v>
      </c>
      <c r="AF632">
        <v>0</v>
      </c>
      <c r="AG632" s="3">
        <v>1</v>
      </c>
      <c r="AH632" s="3">
        <v>1</v>
      </c>
      <c r="AI632" s="3">
        <v>1</v>
      </c>
      <c r="AJ632" s="3">
        <v>1</v>
      </c>
      <c r="AK632" s="3">
        <v>-1</v>
      </c>
      <c r="AL632" s="3">
        <v>1</v>
      </c>
      <c r="AM632" s="3">
        <v>1</v>
      </c>
      <c r="AN632" s="3">
        <v>1</v>
      </c>
      <c r="AO632">
        <v>0</v>
      </c>
      <c r="AP632">
        <v>0</v>
      </c>
      <c r="AQ632" s="3">
        <v>-1</v>
      </c>
      <c r="AR632">
        <v>0</v>
      </c>
      <c r="AS632">
        <v>0</v>
      </c>
      <c r="AT632">
        <v>-1</v>
      </c>
      <c r="AU632">
        <v>1</v>
      </c>
      <c r="AV632">
        <v>1</v>
      </c>
      <c r="AW632">
        <v>1</v>
      </c>
      <c r="AX632">
        <v>2</v>
      </c>
      <c r="AY632">
        <v>0</v>
      </c>
      <c r="AZ632">
        <v>0</v>
      </c>
      <c r="BA632">
        <v>1</v>
      </c>
      <c r="BB632">
        <v>1</v>
      </c>
      <c r="BC632">
        <v>12</v>
      </c>
      <c r="BD632">
        <v>1</v>
      </c>
      <c r="BE632">
        <v>-1</v>
      </c>
      <c r="BF632">
        <v>4</v>
      </c>
      <c r="BG632">
        <v>1</v>
      </c>
      <c r="BH632">
        <v>1</v>
      </c>
      <c r="BI632">
        <v>0</v>
      </c>
      <c r="BJ632">
        <v>0</v>
      </c>
      <c r="BK632">
        <v>-1</v>
      </c>
      <c r="BL632">
        <v>0</v>
      </c>
      <c r="BM632">
        <v>0</v>
      </c>
      <c r="BN632" t="s">
        <v>2462</v>
      </c>
    </row>
    <row r="633" spans="1:66" x14ac:dyDescent="0.2">
      <c r="A633" t="s">
        <v>1395</v>
      </c>
      <c r="B633" t="s">
        <v>1492</v>
      </c>
      <c r="C633" t="s">
        <v>91</v>
      </c>
      <c r="D633" t="s">
        <v>92</v>
      </c>
      <c r="E633" t="s">
        <v>93</v>
      </c>
      <c r="F633" t="s">
        <v>94</v>
      </c>
      <c r="G633">
        <v>20</v>
      </c>
      <c r="H633">
        <v>11</v>
      </c>
      <c r="I633">
        <v>23</v>
      </c>
      <c r="J633" t="s">
        <v>601</v>
      </c>
      <c r="K633">
        <v>11</v>
      </c>
      <c r="L633">
        <v>10</v>
      </c>
      <c r="M633">
        <v>8</v>
      </c>
      <c r="N633">
        <v>17</v>
      </c>
      <c r="O633">
        <v>0.72727272727272696</v>
      </c>
      <c r="P633">
        <v>4</v>
      </c>
      <c r="Q633">
        <v>3</v>
      </c>
      <c r="R633">
        <v>3</v>
      </c>
      <c r="S633">
        <v>6</v>
      </c>
      <c r="T633">
        <v>0.75</v>
      </c>
      <c r="U633">
        <v>5</v>
      </c>
      <c r="V633">
        <v>4</v>
      </c>
      <c r="W633">
        <v>0</v>
      </c>
      <c r="X633">
        <v>0</v>
      </c>
      <c r="Y633">
        <v>0</v>
      </c>
      <c r="Z633" s="3">
        <v>-1</v>
      </c>
      <c r="AA633" s="3">
        <v>1</v>
      </c>
      <c r="AB633" s="3">
        <v>1</v>
      </c>
      <c r="AC633" s="3">
        <v>1</v>
      </c>
      <c r="AD633" s="3">
        <v>1</v>
      </c>
      <c r="AE633">
        <v>0</v>
      </c>
      <c r="AF63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-1</v>
      </c>
      <c r="AL633" s="3">
        <v>1</v>
      </c>
      <c r="AM633" s="3">
        <v>1</v>
      </c>
      <c r="AN633" s="3">
        <v>1</v>
      </c>
      <c r="AO633">
        <v>0</v>
      </c>
      <c r="AP633">
        <v>0</v>
      </c>
      <c r="AQ633" s="3">
        <v>-1</v>
      </c>
      <c r="AR633">
        <v>0</v>
      </c>
      <c r="AS633">
        <v>0</v>
      </c>
      <c r="AT633">
        <v>-1</v>
      </c>
      <c r="AU633">
        <v>1</v>
      </c>
      <c r="AV633">
        <v>3</v>
      </c>
      <c r="AW633">
        <v>1</v>
      </c>
      <c r="AX633">
        <v>4</v>
      </c>
      <c r="AY633">
        <v>0</v>
      </c>
      <c r="AZ633">
        <v>0</v>
      </c>
      <c r="BA633">
        <v>1</v>
      </c>
      <c r="BB633">
        <v>1</v>
      </c>
      <c r="BC633">
        <v>5</v>
      </c>
      <c r="BD633">
        <v>1</v>
      </c>
      <c r="BE633">
        <v>-1</v>
      </c>
      <c r="BF633">
        <v>4</v>
      </c>
      <c r="BG633">
        <v>1</v>
      </c>
      <c r="BH633">
        <v>1</v>
      </c>
      <c r="BI633">
        <v>0</v>
      </c>
      <c r="BJ633">
        <v>0</v>
      </c>
      <c r="BK633">
        <v>-1</v>
      </c>
      <c r="BL633">
        <v>0</v>
      </c>
      <c r="BM633">
        <v>0</v>
      </c>
      <c r="BN633" t="s">
        <v>2462</v>
      </c>
    </row>
    <row r="634" spans="1:66" x14ac:dyDescent="0.2">
      <c r="A634" t="s">
        <v>1395</v>
      </c>
      <c r="B634" t="s">
        <v>1493</v>
      </c>
      <c r="C634" t="s">
        <v>91</v>
      </c>
      <c r="D634" t="s">
        <v>92</v>
      </c>
      <c r="E634" t="s">
        <v>93</v>
      </c>
      <c r="F634" t="s">
        <v>94</v>
      </c>
      <c r="G634">
        <v>20</v>
      </c>
      <c r="H634">
        <v>11</v>
      </c>
      <c r="I634">
        <v>20</v>
      </c>
      <c r="J634" t="s">
        <v>601</v>
      </c>
      <c r="K634">
        <v>11</v>
      </c>
      <c r="L634">
        <v>10</v>
      </c>
      <c r="M634">
        <v>8</v>
      </c>
      <c r="N634">
        <v>14</v>
      </c>
      <c r="O634">
        <v>0.72727272727272696</v>
      </c>
      <c r="P634">
        <v>4</v>
      </c>
      <c r="Q634">
        <v>3</v>
      </c>
      <c r="R634">
        <v>3</v>
      </c>
      <c r="S634">
        <v>6</v>
      </c>
      <c r="T634">
        <v>0.75</v>
      </c>
      <c r="U634">
        <v>5</v>
      </c>
      <c r="V634">
        <v>4</v>
      </c>
      <c r="W634">
        <v>0</v>
      </c>
      <c r="X634">
        <v>0</v>
      </c>
      <c r="Y634">
        <v>0</v>
      </c>
      <c r="Z634" s="3">
        <v>-1</v>
      </c>
      <c r="AA634" s="3">
        <v>1</v>
      </c>
      <c r="AB634" s="3">
        <v>1</v>
      </c>
      <c r="AC634" s="3">
        <v>1</v>
      </c>
      <c r="AD634" s="3">
        <v>1</v>
      </c>
      <c r="AE634">
        <v>0</v>
      </c>
      <c r="AF634">
        <v>0</v>
      </c>
      <c r="AG634" s="3">
        <v>1</v>
      </c>
      <c r="AH634" s="3">
        <v>1</v>
      </c>
      <c r="AI634" s="3">
        <v>1</v>
      </c>
      <c r="AJ634" s="3">
        <v>1</v>
      </c>
      <c r="AK634" s="3">
        <v>-1</v>
      </c>
      <c r="AL634" s="3">
        <v>1</v>
      </c>
      <c r="AM634" s="3">
        <v>1</v>
      </c>
      <c r="AN634" s="3">
        <v>1</v>
      </c>
      <c r="AO634">
        <v>0</v>
      </c>
      <c r="AP634">
        <v>0</v>
      </c>
      <c r="AQ634" s="3">
        <v>-1</v>
      </c>
      <c r="AR634">
        <v>0</v>
      </c>
      <c r="AS634">
        <v>0</v>
      </c>
      <c r="AT634">
        <v>-1</v>
      </c>
      <c r="AU634">
        <v>1</v>
      </c>
      <c r="AV634">
        <v>2</v>
      </c>
      <c r="AW634">
        <v>1</v>
      </c>
      <c r="AX634">
        <v>3</v>
      </c>
      <c r="AY634">
        <v>0</v>
      </c>
      <c r="AZ634">
        <v>0</v>
      </c>
      <c r="BA634">
        <v>1</v>
      </c>
      <c r="BB634">
        <v>1</v>
      </c>
      <c r="BC634">
        <v>4</v>
      </c>
      <c r="BD634">
        <v>1</v>
      </c>
      <c r="BE634">
        <v>-1</v>
      </c>
      <c r="BF634">
        <v>4</v>
      </c>
      <c r="BG634">
        <v>1</v>
      </c>
      <c r="BH634">
        <v>1</v>
      </c>
      <c r="BI634">
        <v>0</v>
      </c>
      <c r="BJ634">
        <v>0</v>
      </c>
      <c r="BK634">
        <v>-1</v>
      </c>
      <c r="BL634">
        <v>0</v>
      </c>
      <c r="BM634">
        <v>0</v>
      </c>
      <c r="BN634" t="s">
        <v>2462</v>
      </c>
    </row>
    <row r="635" spans="1:66" x14ac:dyDescent="0.2">
      <c r="A635" t="s">
        <v>1395</v>
      </c>
      <c r="B635" t="s">
        <v>1494</v>
      </c>
      <c r="C635" t="s">
        <v>91</v>
      </c>
      <c r="D635" t="s">
        <v>92</v>
      </c>
      <c r="E635" t="s">
        <v>93</v>
      </c>
      <c r="F635" t="s">
        <v>94</v>
      </c>
      <c r="G635">
        <v>20</v>
      </c>
      <c r="H635">
        <v>11</v>
      </c>
      <c r="I635">
        <v>30</v>
      </c>
      <c r="J635" t="s">
        <v>601</v>
      </c>
      <c r="K635">
        <v>11</v>
      </c>
      <c r="L635">
        <v>10</v>
      </c>
      <c r="M635">
        <v>8</v>
      </c>
      <c r="N635">
        <v>24</v>
      </c>
      <c r="O635">
        <v>0.72727272727272696</v>
      </c>
      <c r="P635">
        <v>4</v>
      </c>
      <c r="Q635">
        <v>3</v>
      </c>
      <c r="R635">
        <v>3</v>
      </c>
      <c r="S635">
        <v>6</v>
      </c>
      <c r="T635">
        <v>0.75</v>
      </c>
      <c r="U635">
        <v>5</v>
      </c>
      <c r="V635">
        <v>4</v>
      </c>
      <c r="W635">
        <v>0</v>
      </c>
      <c r="X635">
        <v>0</v>
      </c>
      <c r="Y635">
        <v>0</v>
      </c>
      <c r="Z635" s="3">
        <v>-1</v>
      </c>
      <c r="AA635" s="3">
        <v>1</v>
      </c>
      <c r="AB635" s="3">
        <v>1</v>
      </c>
      <c r="AC635" s="3">
        <v>1</v>
      </c>
      <c r="AD635" s="3">
        <v>1</v>
      </c>
      <c r="AE635">
        <v>0</v>
      </c>
      <c r="AF635">
        <v>0</v>
      </c>
      <c r="AG635" s="3">
        <v>1</v>
      </c>
      <c r="AH635" s="3">
        <v>1</v>
      </c>
      <c r="AI635" s="3">
        <v>1</v>
      </c>
      <c r="AJ635" s="3">
        <v>1</v>
      </c>
      <c r="AK635" s="3">
        <v>-1</v>
      </c>
      <c r="AL635" s="3">
        <v>1</v>
      </c>
      <c r="AM635" s="3">
        <v>1</v>
      </c>
      <c r="AN635" s="3">
        <v>1</v>
      </c>
      <c r="AO635">
        <v>0</v>
      </c>
      <c r="AP635">
        <v>0</v>
      </c>
      <c r="AQ635" s="3">
        <v>-1</v>
      </c>
      <c r="AR635">
        <v>0</v>
      </c>
      <c r="AS635">
        <v>0</v>
      </c>
      <c r="AT635">
        <v>-1</v>
      </c>
      <c r="AU635">
        <v>1</v>
      </c>
      <c r="AV635">
        <v>1</v>
      </c>
      <c r="AW635">
        <v>1</v>
      </c>
      <c r="AX635">
        <v>2</v>
      </c>
      <c r="AY635">
        <v>0</v>
      </c>
      <c r="AZ635">
        <v>0</v>
      </c>
      <c r="BA635">
        <v>1</v>
      </c>
      <c r="BB635">
        <v>1</v>
      </c>
      <c r="BC635">
        <v>16</v>
      </c>
      <c r="BD635">
        <v>1</v>
      </c>
      <c r="BE635">
        <v>-1</v>
      </c>
      <c r="BF635">
        <v>4</v>
      </c>
      <c r="BG635">
        <v>1</v>
      </c>
      <c r="BH635">
        <v>1</v>
      </c>
      <c r="BI635">
        <v>0</v>
      </c>
      <c r="BJ635">
        <v>0</v>
      </c>
      <c r="BK635">
        <v>-1</v>
      </c>
      <c r="BL635">
        <v>0</v>
      </c>
      <c r="BM635">
        <v>0</v>
      </c>
      <c r="BN635" t="s">
        <v>2462</v>
      </c>
    </row>
    <row r="636" spans="1:66" x14ac:dyDescent="0.2">
      <c r="A636" t="s">
        <v>1395</v>
      </c>
      <c r="B636" t="s">
        <v>1495</v>
      </c>
      <c r="C636" t="s">
        <v>91</v>
      </c>
      <c r="D636" t="s">
        <v>92</v>
      </c>
      <c r="E636" t="s">
        <v>93</v>
      </c>
      <c r="F636" t="s">
        <v>94</v>
      </c>
      <c r="G636">
        <v>20</v>
      </c>
      <c r="H636">
        <v>11</v>
      </c>
      <c r="I636">
        <v>22</v>
      </c>
      <c r="J636" t="s">
        <v>601</v>
      </c>
      <c r="K636">
        <v>11</v>
      </c>
      <c r="L636">
        <v>10</v>
      </c>
      <c r="M636">
        <v>8</v>
      </c>
      <c r="N636">
        <v>16</v>
      </c>
      <c r="O636">
        <v>0.72727272727272696</v>
      </c>
      <c r="P636">
        <v>4</v>
      </c>
      <c r="Q636">
        <v>3</v>
      </c>
      <c r="R636">
        <v>3</v>
      </c>
      <c r="S636">
        <v>6</v>
      </c>
      <c r="T636">
        <v>0.75</v>
      </c>
      <c r="U636">
        <v>5</v>
      </c>
      <c r="V636">
        <v>4</v>
      </c>
      <c r="W636">
        <v>0</v>
      </c>
      <c r="X636">
        <v>0</v>
      </c>
      <c r="Y636">
        <v>0</v>
      </c>
      <c r="Z636" s="3">
        <v>-1</v>
      </c>
      <c r="AA636" s="3">
        <v>1</v>
      </c>
      <c r="AB636" s="3">
        <v>1</v>
      </c>
      <c r="AC636" s="3">
        <v>1</v>
      </c>
      <c r="AD636" s="3">
        <v>1</v>
      </c>
      <c r="AE636">
        <v>0</v>
      </c>
      <c r="AF636">
        <v>0</v>
      </c>
      <c r="AG636" s="3">
        <v>1</v>
      </c>
      <c r="AH636" s="3">
        <v>1</v>
      </c>
      <c r="AI636" s="3">
        <v>1</v>
      </c>
      <c r="AJ636" s="3">
        <v>1</v>
      </c>
      <c r="AK636" s="3">
        <v>-1</v>
      </c>
      <c r="AL636" s="3">
        <v>1</v>
      </c>
      <c r="AM636" s="3">
        <v>1</v>
      </c>
      <c r="AN636" s="3">
        <v>1</v>
      </c>
      <c r="AO636">
        <v>0</v>
      </c>
      <c r="AP636">
        <v>0</v>
      </c>
      <c r="AQ636" s="3">
        <v>-1</v>
      </c>
      <c r="AR636">
        <v>0</v>
      </c>
      <c r="AS636">
        <v>0</v>
      </c>
      <c r="AT636">
        <v>-1</v>
      </c>
      <c r="AU636">
        <v>1</v>
      </c>
      <c r="AV636">
        <v>3</v>
      </c>
      <c r="AW636">
        <v>1</v>
      </c>
      <c r="AX636">
        <v>4</v>
      </c>
      <c r="AY636">
        <v>0</v>
      </c>
      <c r="AZ636">
        <v>0</v>
      </c>
      <c r="BA636">
        <v>1</v>
      </c>
      <c r="BB636">
        <v>1</v>
      </c>
      <c r="BC636">
        <v>4</v>
      </c>
      <c r="BD636">
        <v>1</v>
      </c>
      <c r="BE636">
        <v>-1</v>
      </c>
      <c r="BF636">
        <v>4</v>
      </c>
      <c r="BG636">
        <v>1</v>
      </c>
      <c r="BH636">
        <v>1</v>
      </c>
      <c r="BI636">
        <v>0</v>
      </c>
      <c r="BJ636">
        <v>0</v>
      </c>
      <c r="BK636">
        <v>-1</v>
      </c>
      <c r="BL636">
        <v>0</v>
      </c>
      <c r="BM636">
        <v>0</v>
      </c>
      <c r="BN636" t="s">
        <v>2462</v>
      </c>
    </row>
    <row r="637" spans="1:66" x14ac:dyDescent="0.2">
      <c r="A637" t="s">
        <v>1395</v>
      </c>
      <c r="B637" t="s">
        <v>1496</v>
      </c>
      <c r="C637" t="s">
        <v>91</v>
      </c>
      <c r="D637" t="s">
        <v>92</v>
      </c>
      <c r="E637" t="s">
        <v>93</v>
      </c>
      <c r="F637" t="s">
        <v>94</v>
      </c>
      <c r="G637">
        <v>20</v>
      </c>
      <c r="H637">
        <v>11</v>
      </c>
      <c r="I637">
        <v>27</v>
      </c>
      <c r="J637" t="s">
        <v>601</v>
      </c>
      <c r="K637">
        <v>11</v>
      </c>
      <c r="L637">
        <v>10</v>
      </c>
      <c r="M637">
        <v>8</v>
      </c>
      <c r="N637">
        <v>21</v>
      </c>
      <c r="O637">
        <v>0.72727272727272696</v>
      </c>
      <c r="P637">
        <v>4</v>
      </c>
      <c r="Q637">
        <v>3</v>
      </c>
      <c r="R637">
        <v>3</v>
      </c>
      <c r="S637">
        <v>6</v>
      </c>
      <c r="T637">
        <v>0.75</v>
      </c>
      <c r="U637">
        <v>5</v>
      </c>
      <c r="V637">
        <v>4</v>
      </c>
      <c r="W637">
        <v>0</v>
      </c>
      <c r="X637">
        <v>0</v>
      </c>
      <c r="Y637">
        <v>0</v>
      </c>
      <c r="Z637" s="3">
        <v>-1</v>
      </c>
      <c r="AA637" s="3">
        <v>1</v>
      </c>
      <c r="AB637" s="3">
        <v>1</v>
      </c>
      <c r="AC637" s="3">
        <v>1</v>
      </c>
      <c r="AD637" s="3">
        <v>1</v>
      </c>
      <c r="AE637">
        <v>0</v>
      </c>
      <c r="AF637">
        <v>0</v>
      </c>
      <c r="AG637" s="3">
        <v>1</v>
      </c>
      <c r="AH637" s="3">
        <v>1</v>
      </c>
      <c r="AI637" s="3">
        <v>1</v>
      </c>
      <c r="AJ637" s="3">
        <v>1</v>
      </c>
      <c r="AK637" s="3">
        <v>-1</v>
      </c>
      <c r="AL637" s="3">
        <v>1</v>
      </c>
      <c r="AM637" s="3">
        <v>1</v>
      </c>
      <c r="AN637" s="3">
        <v>1</v>
      </c>
      <c r="AO637">
        <v>0</v>
      </c>
      <c r="AP637">
        <v>0</v>
      </c>
      <c r="AQ637" s="3">
        <v>-1</v>
      </c>
      <c r="AR637">
        <v>0</v>
      </c>
      <c r="AS637">
        <v>0</v>
      </c>
      <c r="AT637">
        <v>-1</v>
      </c>
      <c r="AU637">
        <v>1</v>
      </c>
      <c r="AV637">
        <v>2</v>
      </c>
      <c r="AW637">
        <v>1</v>
      </c>
      <c r="AX637">
        <v>3</v>
      </c>
      <c r="AY637">
        <v>0</v>
      </c>
      <c r="AZ637">
        <v>0</v>
      </c>
      <c r="BA637">
        <v>1</v>
      </c>
      <c r="BB637">
        <v>1</v>
      </c>
      <c r="BC637">
        <v>11</v>
      </c>
      <c r="BD637">
        <v>1</v>
      </c>
      <c r="BE637">
        <v>-1</v>
      </c>
      <c r="BF637">
        <v>4</v>
      </c>
      <c r="BG637">
        <v>1</v>
      </c>
      <c r="BH637">
        <v>1</v>
      </c>
      <c r="BI637">
        <v>0</v>
      </c>
      <c r="BJ637">
        <v>0</v>
      </c>
      <c r="BK637">
        <v>-1</v>
      </c>
      <c r="BL637">
        <v>0</v>
      </c>
      <c r="BM637">
        <v>0</v>
      </c>
      <c r="BN637" t="s">
        <v>2462</v>
      </c>
    </row>
    <row r="638" spans="1:66" x14ac:dyDescent="0.2">
      <c r="A638" t="s">
        <v>1395</v>
      </c>
      <c r="B638" t="s">
        <v>1497</v>
      </c>
      <c r="C638" t="s">
        <v>91</v>
      </c>
      <c r="D638" t="s">
        <v>92</v>
      </c>
      <c r="E638" t="s">
        <v>93</v>
      </c>
      <c r="F638" t="s">
        <v>94</v>
      </c>
      <c r="G638">
        <v>20</v>
      </c>
      <c r="H638">
        <v>11</v>
      </c>
      <c r="I638">
        <v>18</v>
      </c>
      <c r="J638" t="s">
        <v>601</v>
      </c>
      <c r="K638">
        <v>11</v>
      </c>
      <c r="L638">
        <v>10</v>
      </c>
      <c r="M638">
        <v>8</v>
      </c>
      <c r="N638">
        <v>12</v>
      </c>
      <c r="O638">
        <v>0.72727272727272696</v>
      </c>
      <c r="P638">
        <v>4</v>
      </c>
      <c r="Q638">
        <v>3</v>
      </c>
      <c r="R638">
        <v>3</v>
      </c>
      <c r="S638">
        <v>6</v>
      </c>
      <c r="T638">
        <v>0.75</v>
      </c>
      <c r="U638">
        <v>5</v>
      </c>
      <c r="V638">
        <v>4</v>
      </c>
      <c r="W638">
        <v>0</v>
      </c>
      <c r="X638">
        <v>0</v>
      </c>
      <c r="Y638">
        <v>0</v>
      </c>
      <c r="Z638" s="3">
        <v>-1</v>
      </c>
      <c r="AA638" s="3">
        <v>1</v>
      </c>
      <c r="AB638" s="3">
        <v>1</v>
      </c>
      <c r="AC638" s="3">
        <v>1</v>
      </c>
      <c r="AD638" s="3">
        <v>1</v>
      </c>
      <c r="AE638">
        <v>0</v>
      </c>
      <c r="AF638">
        <v>0</v>
      </c>
      <c r="AG638" s="3">
        <v>1</v>
      </c>
      <c r="AH638" s="3">
        <v>1</v>
      </c>
      <c r="AI638" s="3">
        <v>1</v>
      </c>
      <c r="AJ638" s="3">
        <v>1</v>
      </c>
      <c r="AK638" s="3">
        <v>-1</v>
      </c>
      <c r="AL638" s="3">
        <v>1</v>
      </c>
      <c r="AM638" s="3">
        <v>1</v>
      </c>
      <c r="AN638" s="3">
        <v>1</v>
      </c>
      <c r="AO638">
        <v>0</v>
      </c>
      <c r="AP638">
        <v>0</v>
      </c>
      <c r="AQ638" s="3">
        <v>-1</v>
      </c>
      <c r="AR638">
        <v>0</v>
      </c>
      <c r="AS638">
        <v>0</v>
      </c>
      <c r="AT638">
        <v>-1</v>
      </c>
      <c r="AU638">
        <v>1</v>
      </c>
      <c r="AV638">
        <v>1</v>
      </c>
      <c r="AW638">
        <v>1</v>
      </c>
      <c r="AX638">
        <v>2</v>
      </c>
      <c r="AY638">
        <v>0</v>
      </c>
      <c r="AZ638">
        <v>0</v>
      </c>
      <c r="BA638">
        <v>1</v>
      </c>
      <c r="BB638">
        <v>1</v>
      </c>
      <c r="BC638">
        <v>4</v>
      </c>
      <c r="BD638">
        <v>1</v>
      </c>
      <c r="BE638">
        <v>-1</v>
      </c>
      <c r="BF638">
        <v>4</v>
      </c>
      <c r="BG638">
        <v>1</v>
      </c>
      <c r="BH638">
        <v>1</v>
      </c>
      <c r="BI638">
        <v>0</v>
      </c>
      <c r="BJ638">
        <v>0</v>
      </c>
      <c r="BK638">
        <v>-1</v>
      </c>
      <c r="BL638">
        <v>0</v>
      </c>
      <c r="BM638">
        <v>0</v>
      </c>
      <c r="BN638" t="s">
        <v>2462</v>
      </c>
    </row>
    <row r="639" spans="1:66" x14ac:dyDescent="0.2">
      <c r="A639" t="s">
        <v>1395</v>
      </c>
      <c r="B639" t="s">
        <v>1498</v>
      </c>
      <c r="C639" t="s">
        <v>91</v>
      </c>
      <c r="D639" t="s">
        <v>92</v>
      </c>
      <c r="E639" t="s">
        <v>93</v>
      </c>
      <c r="F639" t="s">
        <v>94</v>
      </c>
      <c r="G639">
        <v>20</v>
      </c>
      <c r="H639">
        <v>11</v>
      </c>
      <c r="I639">
        <v>21</v>
      </c>
      <c r="J639" t="s">
        <v>601</v>
      </c>
      <c r="K639">
        <v>11</v>
      </c>
      <c r="L639">
        <v>10</v>
      </c>
      <c r="M639">
        <v>8</v>
      </c>
      <c r="N639">
        <v>15</v>
      </c>
      <c r="O639">
        <v>0.72727272727272696</v>
      </c>
      <c r="P639">
        <v>4</v>
      </c>
      <c r="Q639">
        <v>3</v>
      </c>
      <c r="R639">
        <v>3</v>
      </c>
      <c r="S639">
        <v>6</v>
      </c>
      <c r="T639">
        <v>0.75</v>
      </c>
      <c r="U639">
        <v>5</v>
      </c>
      <c r="V639">
        <v>4</v>
      </c>
      <c r="W639">
        <v>0</v>
      </c>
      <c r="X639">
        <v>0</v>
      </c>
      <c r="Y639">
        <v>0</v>
      </c>
      <c r="Z639" s="3">
        <v>-1</v>
      </c>
      <c r="AA639" s="3">
        <v>1</v>
      </c>
      <c r="AB639" s="3">
        <v>1</v>
      </c>
      <c r="AC639" s="3">
        <v>1</v>
      </c>
      <c r="AD639" s="3">
        <v>1</v>
      </c>
      <c r="AE639">
        <v>0</v>
      </c>
      <c r="AF639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-1</v>
      </c>
      <c r="AL639" s="3">
        <v>1</v>
      </c>
      <c r="AM639" s="3">
        <v>1</v>
      </c>
      <c r="AN639" s="3">
        <v>1</v>
      </c>
      <c r="AO639">
        <v>0</v>
      </c>
      <c r="AP639">
        <v>0</v>
      </c>
      <c r="AQ639" s="3">
        <v>-1</v>
      </c>
      <c r="AR639">
        <v>0</v>
      </c>
      <c r="AS639">
        <v>0</v>
      </c>
      <c r="AT639">
        <v>-1</v>
      </c>
      <c r="AU639">
        <v>1</v>
      </c>
      <c r="AV639">
        <v>1</v>
      </c>
      <c r="AW639">
        <v>1</v>
      </c>
      <c r="AX639">
        <v>2</v>
      </c>
      <c r="AY639">
        <v>0</v>
      </c>
      <c r="AZ639">
        <v>0</v>
      </c>
      <c r="BA639">
        <v>1</v>
      </c>
      <c r="BB639">
        <v>1</v>
      </c>
      <c r="BC639">
        <v>7</v>
      </c>
      <c r="BD639">
        <v>1</v>
      </c>
      <c r="BE639">
        <v>-1</v>
      </c>
      <c r="BF639">
        <v>4</v>
      </c>
      <c r="BG639">
        <v>1</v>
      </c>
      <c r="BH639">
        <v>1</v>
      </c>
      <c r="BI639">
        <v>0</v>
      </c>
      <c r="BJ639">
        <v>0</v>
      </c>
      <c r="BK639">
        <v>-1</v>
      </c>
      <c r="BL639">
        <v>0</v>
      </c>
      <c r="BM639">
        <v>0</v>
      </c>
      <c r="BN639" t="s">
        <v>2462</v>
      </c>
    </row>
    <row r="640" spans="1:66" x14ac:dyDescent="0.2">
      <c r="A640" t="s">
        <v>1395</v>
      </c>
      <c r="B640" t="s">
        <v>1499</v>
      </c>
      <c r="C640" t="s">
        <v>91</v>
      </c>
      <c r="D640" t="s">
        <v>92</v>
      </c>
      <c r="E640" t="s">
        <v>93</v>
      </c>
      <c r="F640" t="s">
        <v>94</v>
      </c>
      <c r="G640">
        <v>20</v>
      </c>
      <c r="H640">
        <v>11</v>
      </c>
      <c r="I640">
        <v>21</v>
      </c>
      <c r="J640" t="s">
        <v>601</v>
      </c>
      <c r="K640">
        <v>11</v>
      </c>
      <c r="L640">
        <v>10</v>
      </c>
      <c r="M640">
        <v>8</v>
      </c>
      <c r="N640">
        <v>15</v>
      </c>
      <c r="O640">
        <v>0.72727272727272696</v>
      </c>
      <c r="P640">
        <v>4</v>
      </c>
      <c r="Q640">
        <v>3</v>
      </c>
      <c r="R640">
        <v>3</v>
      </c>
      <c r="S640">
        <v>6</v>
      </c>
      <c r="T640">
        <v>0.75</v>
      </c>
      <c r="U640">
        <v>5</v>
      </c>
      <c r="V640">
        <v>4</v>
      </c>
      <c r="W640">
        <v>0</v>
      </c>
      <c r="X640">
        <v>0</v>
      </c>
      <c r="Y640">
        <v>0</v>
      </c>
      <c r="Z640" s="3">
        <v>-1</v>
      </c>
      <c r="AA640" s="3">
        <v>1</v>
      </c>
      <c r="AB640" s="3">
        <v>1</v>
      </c>
      <c r="AC640" s="3">
        <v>1</v>
      </c>
      <c r="AD640" s="3">
        <v>1</v>
      </c>
      <c r="AE640">
        <v>0</v>
      </c>
      <c r="AF640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-1</v>
      </c>
      <c r="AL640" s="3">
        <v>1</v>
      </c>
      <c r="AM640" s="3">
        <v>1</v>
      </c>
      <c r="AN640" s="3">
        <v>1</v>
      </c>
      <c r="AO640">
        <v>0</v>
      </c>
      <c r="AP640">
        <v>0</v>
      </c>
      <c r="AQ640" s="3">
        <v>-1</v>
      </c>
      <c r="AR640">
        <v>0</v>
      </c>
      <c r="AS640">
        <v>0</v>
      </c>
      <c r="AT640">
        <v>-1</v>
      </c>
      <c r="AU640">
        <v>1</v>
      </c>
      <c r="AV640">
        <v>2</v>
      </c>
      <c r="AW640">
        <v>1</v>
      </c>
      <c r="AX640">
        <v>3</v>
      </c>
      <c r="AY640">
        <v>0</v>
      </c>
      <c r="AZ640">
        <v>0</v>
      </c>
      <c r="BA640">
        <v>1</v>
      </c>
      <c r="BB640">
        <v>1</v>
      </c>
      <c r="BC640">
        <v>5</v>
      </c>
      <c r="BD640">
        <v>1</v>
      </c>
      <c r="BE640">
        <v>-1</v>
      </c>
      <c r="BF640">
        <v>4</v>
      </c>
      <c r="BG640">
        <v>1</v>
      </c>
      <c r="BH640">
        <v>1</v>
      </c>
      <c r="BI640">
        <v>0</v>
      </c>
      <c r="BJ640">
        <v>0</v>
      </c>
      <c r="BK640">
        <v>-1</v>
      </c>
      <c r="BL640">
        <v>0</v>
      </c>
      <c r="BM640">
        <v>0</v>
      </c>
      <c r="BN640" t="s">
        <v>2462</v>
      </c>
    </row>
    <row r="641" spans="1:66" x14ac:dyDescent="0.2">
      <c r="A641" t="s">
        <v>1395</v>
      </c>
      <c r="B641" t="s">
        <v>1500</v>
      </c>
      <c r="C641" t="s">
        <v>91</v>
      </c>
      <c r="D641" t="s">
        <v>92</v>
      </c>
      <c r="E641" t="s">
        <v>93</v>
      </c>
      <c r="F641" t="s">
        <v>94</v>
      </c>
      <c r="G641">
        <v>20</v>
      </c>
      <c r="H641">
        <v>11</v>
      </c>
      <c r="I641">
        <v>23</v>
      </c>
      <c r="J641" t="s">
        <v>601</v>
      </c>
      <c r="K641">
        <v>11</v>
      </c>
      <c r="L641">
        <v>10</v>
      </c>
      <c r="M641">
        <v>8</v>
      </c>
      <c r="N641">
        <v>17</v>
      </c>
      <c r="O641">
        <v>0.72727272727272696</v>
      </c>
      <c r="P641">
        <v>4</v>
      </c>
      <c r="Q641">
        <v>3</v>
      </c>
      <c r="R641">
        <v>3</v>
      </c>
      <c r="S641">
        <v>6</v>
      </c>
      <c r="T641">
        <v>0.75</v>
      </c>
      <c r="U641">
        <v>5</v>
      </c>
      <c r="V641">
        <v>4</v>
      </c>
      <c r="W641">
        <v>0</v>
      </c>
      <c r="X641">
        <v>0</v>
      </c>
      <c r="Y641">
        <v>0</v>
      </c>
      <c r="Z641" s="3">
        <v>-1</v>
      </c>
      <c r="AA641" s="3">
        <v>1</v>
      </c>
      <c r="AB641" s="3">
        <v>1</v>
      </c>
      <c r="AC641" s="3">
        <v>1</v>
      </c>
      <c r="AD641" s="3">
        <v>1</v>
      </c>
      <c r="AE641">
        <v>0</v>
      </c>
      <c r="AF641">
        <v>0</v>
      </c>
      <c r="AG641" s="3">
        <v>1</v>
      </c>
      <c r="AH641" s="3">
        <v>1</v>
      </c>
      <c r="AI641" s="3">
        <v>1</v>
      </c>
      <c r="AJ641" s="3">
        <v>1</v>
      </c>
      <c r="AK641" s="3">
        <v>-1</v>
      </c>
      <c r="AL641" s="3">
        <v>1</v>
      </c>
      <c r="AM641" s="3">
        <v>1</v>
      </c>
      <c r="AN641" s="3">
        <v>1</v>
      </c>
      <c r="AO641">
        <v>0</v>
      </c>
      <c r="AP641">
        <v>0</v>
      </c>
      <c r="AQ641" s="3">
        <v>-1</v>
      </c>
      <c r="AR641">
        <v>0</v>
      </c>
      <c r="AS641">
        <v>0</v>
      </c>
      <c r="AT641">
        <v>-1</v>
      </c>
      <c r="AU641">
        <v>1</v>
      </c>
      <c r="AV641">
        <v>1</v>
      </c>
      <c r="AW641">
        <v>1</v>
      </c>
      <c r="AX641">
        <v>2</v>
      </c>
      <c r="AY641">
        <v>0</v>
      </c>
      <c r="AZ641">
        <v>0</v>
      </c>
      <c r="BA641">
        <v>1</v>
      </c>
      <c r="BB641">
        <v>1</v>
      </c>
      <c r="BC641">
        <v>9</v>
      </c>
      <c r="BD641">
        <v>1</v>
      </c>
      <c r="BE641">
        <v>-1</v>
      </c>
      <c r="BF641">
        <v>4</v>
      </c>
      <c r="BG641">
        <v>1</v>
      </c>
      <c r="BH641">
        <v>1</v>
      </c>
      <c r="BI641">
        <v>0</v>
      </c>
      <c r="BJ641">
        <v>0</v>
      </c>
      <c r="BK641">
        <v>-1</v>
      </c>
      <c r="BL641">
        <v>0</v>
      </c>
      <c r="BM641">
        <v>0</v>
      </c>
      <c r="BN641" t="s">
        <v>2462</v>
      </c>
    </row>
    <row r="642" spans="1:66" x14ac:dyDescent="0.2">
      <c r="A642" t="s">
        <v>1395</v>
      </c>
      <c r="B642" t="s">
        <v>1501</v>
      </c>
      <c r="C642" t="s">
        <v>91</v>
      </c>
      <c r="D642" t="s">
        <v>92</v>
      </c>
      <c r="E642" t="s">
        <v>93</v>
      </c>
      <c r="F642" t="s">
        <v>94</v>
      </c>
      <c r="G642">
        <v>20</v>
      </c>
      <c r="H642">
        <v>11</v>
      </c>
      <c r="I642">
        <v>19</v>
      </c>
      <c r="J642" t="s">
        <v>601</v>
      </c>
      <c r="K642">
        <v>11</v>
      </c>
      <c r="L642">
        <v>10</v>
      </c>
      <c r="M642">
        <v>8</v>
      </c>
      <c r="N642">
        <v>13</v>
      </c>
      <c r="O642">
        <v>0.72727272727272696</v>
      </c>
      <c r="P642">
        <v>4</v>
      </c>
      <c r="Q642">
        <v>3</v>
      </c>
      <c r="R642">
        <v>3</v>
      </c>
      <c r="S642">
        <v>6</v>
      </c>
      <c r="T642">
        <v>0.75</v>
      </c>
      <c r="U642">
        <v>5</v>
      </c>
      <c r="V642">
        <v>4</v>
      </c>
      <c r="W642">
        <v>0</v>
      </c>
      <c r="X642">
        <v>0</v>
      </c>
      <c r="Y642">
        <v>0</v>
      </c>
      <c r="Z642" s="3">
        <v>-1</v>
      </c>
      <c r="AA642" s="3">
        <v>1</v>
      </c>
      <c r="AB642" s="3">
        <v>1</v>
      </c>
      <c r="AC642" s="3">
        <v>1</v>
      </c>
      <c r="AD642" s="3">
        <v>1</v>
      </c>
      <c r="AE642">
        <v>0</v>
      </c>
      <c r="AF642">
        <v>0</v>
      </c>
      <c r="AG642" s="3">
        <v>1</v>
      </c>
      <c r="AH642" s="3">
        <v>1</v>
      </c>
      <c r="AI642" s="3">
        <v>1</v>
      </c>
      <c r="AJ642" s="3">
        <v>1</v>
      </c>
      <c r="AK642" s="3">
        <v>-1</v>
      </c>
      <c r="AL642" s="3">
        <v>1</v>
      </c>
      <c r="AM642" s="3">
        <v>1</v>
      </c>
      <c r="AN642" s="3">
        <v>1</v>
      </c>
      <c r="AO642">
        <v>0</v>
      </c>
      <c r="AP642">
        <v>0</v>
      </c>
      <c r="AQ642" s="3">
        <v>-1</v>
      </c>
      <c r="AR642">
        <v>0</v>
      </c>
      <c r="AS642">
        <v>0</v>
      </c>
      <c r="AT642">
        <v>-1</v>
      </c>
      <c r="AU642">
        <v>1</v>
      </c>
      <c r="AV642">
        <v>1</v>
      </c>
      <c r="AW642">
        <v>1</v>
      </c>
      <c r="AX642">
        <v>2</v>
      </c>
      <c r="AY642">
        <v>0</v>
      </c>
      <c r="AZ642">
        <v>0</v>
      </c>
      <c r="BA642">
        <v>1</v>
      </c>
      <c r="BB642">
        <v>1</v>
      </c>
      <c r="BC642">
        <v>5</v>
      </c>
      <c r="BD642">
        <v>1</v>
      </c>
      <c r="BE642">
        <v>-1</v>
      </c>
      <c r="BF642">
        <v>4</v>
      </c>
      <c r="BG642">
        <v>1</v>
      </c>
      <c r="BH642">
        <v>1</v>
      </c>
      <c r="BI642">
        <v>0</v>
      </c>
      <c r="BJ642">
        <v>0</v>
      </c>
      <c r="BK642">
        <v>-1</v>
      </c>
      <c r="BL642">
        <v>0</v>
      </c>
      <c r="BM642">
        <v>0</v>
      </c>
      <c r="BN642" t="s">
        <v>2462</v>
      </c>
    </row>
    <row r="643" spans="1:66" x14ac:dyDescent="0.2">
      <c r="A643" t="s">
        <v>1395</v>
      </c>
      <c r="B643" t="s">
        <v>1502</v>
      </c>
      <c r="C643" t="s">
        <v>91</v>
      </c>
      <c r="D643" t="s">
        <v>92</v>
      </c>
      <c r="E643" t="s">
        <v>93</v>
      </c>
      <c r="F643" t="s">
        <v>94</v>
      </c>
      <c r="G643">
        <v>20</v>
      </c>
      <c r="H643">
        <v>11</v>
      </c>
      <c r="I643">
        <v>20</v>
      </c>
      <c r="J643" t="s">
        <v>601</v>
      </c>
      <c r="K643">
        <v>11</v>
      </c>
      <c r="L643">
        <v>10</v>
      </c>
      <c r="M643">
        <v>8</v>
      </c>
      <c r="N643">
        <v>14</v>
      </c>
      <c r="O643">
        <v>0.72727272727272696</v>
      </c>
      <c r="P643">
        <v>4</v>
      </c>
      <c r="Q643">
        <v>3</v>
      </c>
      <c r="R643">
        <v>3</v>
      </c>
      <c r="S643">
        <v>6</v>
      </c>
      <c r="T643">
        <v>0.75</v>
      </c>
      <c r="U643">
        <v>5</v>
      </c>
      <c r="V643">
        <v>4</v>
      </c>
      <c r="W643">
        <v>0</v>
      </c>
      <c r="X643">
        <v>0</v>
      </c>
      <c r="Y643">
        <v>0</v>
      </c>
      <c r="Z643" s="3">
        <v>-1</v>
      </c>
      <c r="AA643" s="3">
        <v>1</v>
      </c>
      <c r="AB643" s="3">
        <v>1</v>
      </c>
      <c r="AC643" s="3">
        <v>1</v>
      </c>
      <c r="AD643" s="3">
        <v>1</v>
      </c>
      <c r="AE643">
        <v>0</v>
      </c>
      <c r="AF643">
        <v>0</v>
      </c>
      <c r="AG643" s="3">
        <v>1</v>
      </c>
      <c r="AH643" s="3">
        <v>1</v>
      </c>
      <c r="AI643" s="3">
        <v>1</v>
      </c>
      <c r="AJ643" s="3">
        <v>1</v>
      </c>
      <c r="AK643" s="3">
        <v>-1</v>
      </c>
      <c r="AL643" s="3">
        <v>1</v>
      </c>
      <c r="AM643" s="3">
        <v>1</v>
      </c>
      <c r="AN643" s="3">
        <v>1</v>
      </c>
      <c r="AO643">
        <v>0</v>
      </c>
      <c r="AP643">
        <v>0</v>
      </c>
      <c r="AQ643" s="3">
        <v>-1</v>
      </c>
      <c r="AR643">
        <v>0</v>
      </c>
      <c r="AS643">
        <v>0</v>
      </c>
      <c r="AT643">
        <v>-1</v>
      </c>
      <c r="AU643">
        <v>1</v>
      </c>
      <c r="AV643">
        <v>2</v>
      </c>
      <c r="AW643">
        <v>1</v>
      </c>
      <c r="AX643">
        <v>3</v>
      </c>
      <c r="AY643">
        <v>0</v>
      </c>
      <c r="AZ643">
        <v>0</v>
      </c>
      <c r="BA643">
        <v>1</v>
      </c>
      <c r="BB643">
        <v>1</v>
      </c>
      <c r="BC643">
        <v>4</v>
      </c>
      <c r="BD643">
        <v>1</v>
      </c>
      <c r="BE643">
        <v>-1</v>
      </c>
      <c r="BF643">
        <v>4</v>
      </c>
      <c r="BG643">
        <v>1</v>
      </c>
      <c r="BH643">
        <v>1</v>
      </c>
      <c r="BI643">
        <v>0</v>
      </c>
      <c r="BJ643">
        <v>0</v>
      </c>
      <c r="BK643">
        <v>-1</v>
      </c>
      <c r="BL643">
        <v>0</v>
      </c>
      <c r="BM643">
        <v>0</v>
      </c>
      <c r="BN643" t="s">
        <v>2462</v>
      </c>
    </row>
    <row r="644" spans="1:66" x14ac:dyDescent="0.2">
      <c r="A644" t="s">
        <v>1395</v>
      </c>
      <c r="B644" t="s">
        <v>1503</v>
      </c>
      <c r="C644" t="s">
        <v>91</v>
      </c>
      <c r="D644" t="s">
        <v>92</v>
      </c>
      <c r="E644" t="s">
        <v>93</v>
      </c>
      <c r="F644" t="s">
        <v>94</v>
      </c>
      <c r="G644">
        <v>20</v>
      </c>
      <c r="H644">
        <v>11</v>
      </c>
      <c r="I644">
        <v>19</v>
      </c>
      <c r="J644" t="s">
        <v>601</v>
      </c>
      <c r="K644">
        <v>11</v>
      </c>
      <c r="L644">
        <v>10</v>
      </c>
      <c r="M644">
        <v>8</v>
      </c>
      <c r="N644">
        <v>13</v>
      </c>
      <c r="O644">
        <v>0.72727272727272696</v>
      </c>
      <c r="P644">
        <v>4</v>
      </c>
      <c r="Q644">
        <v>3</v>
      </c>
      <c r="R644">
        <v>3</v>
      </c>
      <c r="S644">
        <v>6</v>
      </c>
      <c r="T644">
        <v>0.75</v>
      </c>
      <c r="U644">
        <v>5</v>
      </c>
      <c r="V644">
        <v>4</v>
      </c>
      <c r="W644">
        <v>0</v>
      </c>
      <c r="X644">
        <v>0</v>
      </c>
      <c r="Y644">
        <v>0</v>
      </c>
      <c r="Z644" s="3">
        <v>-1</v>
      </c>
      <c r="AA644" s="3">
        <v>1</v>
      </c>
      <c r="AB644" s="3">
        <v>1</v>
      </c>
      <c r="AC644" s="3">
        <v>1</v>
      </c>
      <c r="AD644" s="3">
        <v>1</v>
      </c>
      <c r="AE644">
        <v>0</v>
      </c>
      <c r="AF644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-1</v>
      </c>
      <c r="AL644" s="3">
        <v>1</v>
      </c>
      <c r="AM644" s="3">
        <v>1</v>
      </c>
      <c r="AN644" s="3">
        <v>1</v>
      </c>
      <c r="AO644">
        <v>0</v>
      </c>
      <c r="AP644">
        <v>0</v>
      </c>
      <c r="AQ644" s="3">
        <v>-1</v>
      </c>
      <c r="AR644">
        <v>0</v>
      </c>
      <c r="AS644">
        <v>0</v>
      </c>
      <c r="AT644">
        <v>-1</v>
      </c>
      <c r="AU644">
        <v>1</v>
      </c>
      <c r="AV644">
        <v>1</v>
      </c>
      <c r="AW644">
        <v>1</v>
      </c>
      <c r="AX644">
        <v>2</v>
      </c>
      <c r="AY644">
        <v>0</v>
      </c>
      <c r="AZ644">
        <v>0</v>
      </c>
      <c r="BA644">
        <v>1</v>
      </c>
      <c r="BB644">
        <v>1</v>
      </c>
      <c r="BC644">
        <v>5</v>
      </c>
      <c r="BD644">
        <v>1</v>
      </c>
      <c r="BE644">
        <v>-1</v>
      </c>
      <c r="BF644">
        <v>4</v>
      </c>
      <c r="BG644">
        <v>1</v>
      </c>
      <c r="BH644">
        <v>1</v>
      </c>
      <c r="BI644">
        <v>0</v>
      </c>
      <c r="BJ644">
        <v>0</v>
      </c>
      <c r="BK644">
        <v>-1</v>
      </c>
      <c r="BL644">
        <v>0</v>
      </c>
      <c r="BM644">
        <v>0</v>
      </c>
      <c r="BN644" t="s">
        <v>2462</v>
      </c>
    </row>
    <row r="645" spans="1:66" x14ac:dyDescent="0.2">
      <c r="A645" t="s">
        <v>1395</v>
      </c>
      <c r="B645" t="s">
        <v>1504</v>
      </c>
      <c r="C645" t="s">
        <v>91</v>
      </c>
      <c r="D645" t="s">
        <v>92</v>
      </c>
      <c r="E645" t="s">
        <v>93</v>
      </c>
      <c r="F645" t="s">
        <v>94</v>
      </c>
      <c r="G645">
        <v>20</v>
      </c>
      <c r="H645">
        <v>11</v>
      </c>
      <c r="I645">
        <v>23</v>
      </c>
      <c r="J645" t="s">
        <v>601</v>
      </c>
      <c r="K645">
        <v>11</v>
      </c>
      <c r="L645">
        <v>10</v>
      </c>
      <c r="M645">
        <v>8</v>
      </c>
      <c r="N645">
        <v>17</v>
      </c>
      <c r="O645">
        <v>0.72727272727272696</v>
      </c>
      <c r="P645">
        <v>4</v>
      </c>
      <c r="Q645">
        <v>3</v>
      </c>
      <c r="R645">
        <v>3</v>
      </c>
      <c r="S645">
        <v>6</v>
      </c>
      <c r="T645">
        <v>0.75</v>
      </c>
      <c r="U645">
        <v>5</v>
      </c>
      <c r="V645">
        <v>4</v>
      </c>
      <c r="W645">
        <v>0</v>
      </c>
      <c r="X645">
        <v>0</v>
      </c>
      <c r="Y645">
        <v>0</v>
      </c>
      <c r="Z645" s="3">
        <v>-1</v>
      </c>
      <c r="AA645" s="3">
        <v>1</v>
      </c>
      <c r="AB645" s="3">
        <v>1</v>
      </c>
      <c r="AC645" s="3">
        <v>1</v>
      </c>
      <c r="AD645" s="3">
        <v>1</v>
      </c>
      <c r="AE645">
        <v>0</v>
      </c>
      <c r="AF645">
        <v>0</v>
      </c>
      <c r="AG645" s="3">
        <v>1</v>
      </c>
      <c r="AH645" s="3">
        <v>1</v>
      </c>
      <c r="AI645" s="3">
        <v>1</v>
      </c>
      <c r="AJ645" s="3">
        <v>1</v>
      </c>
      <c r="AK645" s="3">
        <v>-1</v>
      </c>
      <c r="AL645" s="3">
        <v>1</v>
      </c>
      <c r="AM645" s="3">
        <v>1</v>
      </c>
      <c r="AN645" s="3">
        <v>1</v>
      </c>
      <c r="AO645">
        <v>0</v>
      </c>
      <c r="AP645">
        <v>0</v>
      </c>
      <c r="AQ645" s="3">
        <v>-1</v>
      </c>
      <c r="AR645">
        <v>0</v>
      </c>
      <c r="AS645">
        <v>0</v>
      </c>
      <c r="AT645">
        <v>-1</v>
      </c>
      <c r="AU645">
        <v>1</v>
      </c>
      <c r="AV645">
        <v>1</v>
      </c>
      <c r="AW645">
        <v>1</v>
      </c>
      <c r="AX645">
        <v>2</v>
      </c>
      <c r="AY645">
        <v>0</v>
      </c>
      <c r="AZ645">
        <v>0</v>
      </c>
      <c r="BA645">
        <v>1</v>
      </c>
      <c r="BB645">
        <v>1</v>
      </c>
      <c r="BC645">
        <v>9</v>
      </c>
      <c r="BD645">
        <v>1</v>
      </c>
      <c r="BE645">
        <v>-1</v>
      </c>
      <c r="BF645">
        <v>4</v>
      </c>
      <c r="BG645">
        <v>1</v>
      </c>
      <c r="BH645">
        <v>1</v>
      </c>
      <c r="BI645">
        <v>0</v>
      </c>
      <c r="BJ645">
        <v>0</v>
      </c>
      <c r="BK645">
        <v>-1</v>
      </c>
      <c r="BL645">
        <v>0</v>
      </c>
      <c r="BM645">
        <v>0</v>
      </c>
      <c r="BN645" t="s">
        <v>2462</v>
      </c>
    </row>
    <row r="646" spans="1:66" x14ac:dyDescent="0.2">
      <c r="A646" t="s">
        <v>1395</v>
      </c>
      <c r="B646" t="s">
        <v>1505</v>
      </c>
      <c r="C646" t="s">
        <v>91</v>
      </c>
      <c r="D646" t="s">
        <v>92</v>
      </c>
      <c r="E646" t="s">
        <v>93</v>
      </c>
      <c r="F646" t="s">
        <v>94</v>
      </c>
      <c r="G646">
        <v>20</v>
      </c>
      <c r="H646">
        <v>11</v>
      </c>
      <c r="I646">
        <v>29</v>
      </c>
      <c r="J646" t="s">
        <v>601</v>
      </c>
      <c r="K646">
        <v>11</v>
      </c>
      <c r="L646">
        <v>10</v>
      </c>
      <c r="M646">
        <v>8</v>
      </c>
      <c r="N646">
        <v>23</v>
      </c>
      <c r="O646">
        <v>0.72727272727272696</v>
      </c>
      <c r="P646">
        <v>4</v>
      </c>
      <c r="Q646">
        <v>3</v>
      </c>
      <c r="R646">
        <v>3</v>
      </c>
      <c r="S646">
        <v>6</v>
      </c>
      <c r="T646">
        <v>0.75</v>
      </c>
      <c r="U646">
        <v>5</v>
      </c>
      <c r="V646">
        <v>4</v>
      </c>
      <c r="W646">
        <v>0</v>
      </c>
      <c r="X646">
        <v>0</v>
      </c>
      <c r="Y646">
        <v>0</v>
      </c>
      <c r="Z646" s="3">
        <v>-1</v>
      </c>
      <c r="AA646" s="3">
        <v>1</v>
      </c>
      <c r="AB646" s="3">
        <v>1</v>
      </c>
      <c r="AC646" s="3">
        <v>1</v>
      </c>
      <c r="AD646" s="3">
        <v>1</v>
      </c>
      <c r="AE646">
        <v>0</v>
      </c>
      <c r="AF646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-1</v>
      </c>
      <c r="AL646" s="3">
        <v>1</v>
      </c>
      <c r="AM646" s="3">
        <v>1</v>
      </c>
      <c r="AN646" s="3">
        <v>1</v>
      </c>
      <c r="AO646">
        <v>0</v>
      </c>
      <c r="AP646">
        <v>0</v>
      </c>
      <c r="AQ646" s="3">
        <v>-1</v>
      </c>
      <c r="AR646">
        <v>0</v>
      </c>
      <c r="AS646">
        <v>0</v>
      </c>
      <c r="AT646">
        <v>-1</v>
      </c>
      <c r="AU646">
        <v>1</v>
      </c>
      <c r="AV646">
        <v>4</v>
      </c>
      <c r="AW646">
        <v>1</v>
      </c>
      <c r="AX646">
        <v>5</v>
      </c>
      <c r="AY646">
        <v>0</v>
      </c>
      <c r="AZ646">
        <v>0</v>
      </c>
      <c r="BA646">
        <v>1</v>
      </c>
      <c r="BB646">
        <v>1</v>
      </c>
      <c r="BC646">
        <v>9</v>
      </c>
      <c r="BD646">
        <v>1</v>
      </c>
      <c r="BE646">
        <v>-1</v>
      </c>
      <c r="BF646">
        <v>4</v>
      </c>
      <c r="BG646">
        <v>1</v>
      </c>
      <c r="BH646">
        <v>1</v>
      </c>
      <c r="BI646">
        <v>0</v>
      </c>
      <c r="BJ646">
        <v>0</v>
      </c>
      <c r="BK646">
        <v>-1</v>
      </c>
      <c r="BL646">
        <v>0</v>
      </c>
      <c r="BM646">
        <v>0</v>
      </c>
      <c r="BN646" t="s">
        <v>2462</v>
      </c>
    </row>
    <row r="647" spans="1:66" x14ac:dyDescent="0.2">
      <c r="A647" t="s">
        <v>1395</v>
      </c>
      <c r="B647" t="s">
        <v>1506</v>
      </c>
      <c r="C647" t="s">
        <v>91</v>
      </c>
      <c r="D647" t="s">
        <v>92</v>
      </c>
      <c r="E647" t="s">
        <v>93</v>
      </c>
      <c r="F647" t="s">
        <v>94</v>
      </c>
      <c r="G647">
        <v>20</v>
      </c>
      <c r="H647">
        <v>11</v>
      </c>
      <c r="I647">
        <v>18</v>
      </c>
      <c r="J647" t="s">
        <v>601</v>
      </c>
      <c r="K647">
        <v>11</v>
      </c>
      <c r="L647">
        <v>10</v>
      </c>
      <c r="M647">
        <v>8</v>
      </c>
      <c r="N647">
        <v>12</v>
      </c>
      <c r="O647">
        <v>0.72727272727272696</v>
      </c>
      <c r="P647">
        <v>4</v>
      </c>
      <c r="Q647">
        <v>3</v>
      </c>
      <c r="R647">
        <v>3</v>
      </c>
      <c r="S647">
        <v>6</v>
      </c>
      <c r="T647">
        <v>0.75</v>
      </c>
      <c r="U647">
        <v>5</v>
      </c>
      <c r="V647">
        <v>4</v>
      </c>
      <c r="W647">
        <v>0</v>
      </c>
      <c r="X647">
        <v>0</v>
      </c>
      <c r="Y647">
        <v>0</v>
      </c>
      <c r="Z647" s="3">
        <v>-1</v>
      </c>
      <c r="AA647" s="3">
        <v>1</v>
      </c>
      <c r="AB647" s="3">
        <v>1</v>
      </c>
      <c r="AC647" s="3">
        <v>1</v>
      </c>
      <c r="AD647" s="3">
        <v>1</v>
      </c>
      <c r="AE647">
        <v>0</v>
      </c>
      <c r="AF647">
        <v>0</v>
      </c>
      <c r="AG647" s="3">
        <v>1</v>
      </c>
      <c r="AH647" s="3">
        <v>1</v>
      </c>
      <c r="AI647" s="3">
        <v>1</v>
      </c>
      <c r="AJ647" s="3">
        <v>1</v>
      </c>
      <c r="AK647" s="3">
        <v>-1</v>
      </c>
      <c r="AL647" s="3">
        <v>1</v>
      </c>
      <c r="AM647" s="3">
        <v>1</v>
      </c>
      <c r="AN647" s="3">
        <v>1</v>
      </c>
      <c r="AO647">
        <v>0</v>
      </c>
      <c r="AP647">
        <v>0</v>
      </c>
      <c r="AQ647" s="3">
        <v>-1</v>
      </c>
      <c r="AR647">
        <v>0</v>
      </c>
      <c r="AS647">
        <v>0</v>
      </c>
      <c r="AT647">
        <v>-1</v>
      </c>
      <c r="AU647">
        <v>1</v>
      </c>
      <c r="AV647">
        <v>1</v>
      </c>
      <c r="AW647">
        <v>1</v>
      </c>
      <c r="AX647">
        <v>2</v>
      </c>
      <c r="AY647">
        <v>0</v>
      </c>
      <c r="AZ647">
        <v>0</v>
      </c>
      <c r="BA647">
        <v>1</v>
      </c>
      <c r="BB647">
        <v>1</v>
      </c>
      <c r="BC647">
        <v>4</v>
      </c>
      <c r="BD647">
        <v>1</v>
      </c>
      <c r="BE647">
        <v>-1</v>
      </c>
      <c r="BF647">
        <v>4</v>
      </c>
      <c r="BG647">
        <v>1</v>
      </c>
      <c r="BH647">
        <v>1</v>
      </c>
      <c r="BI647">
        <v>0</v>
      </c>
      <c r="BJ647">
        <v>0</v>
      </c>
      <c r="BK647">
        <v>-1</v>
      </c>
      <c r="BL647">
        <v>0</v>
      </c>
      <c r="BM647">
        <v>0</v>
      </c>
      <c r="BN647" t="s">
        <v>2462</v>
      </c>
    </row>
    <row r="648" spans="1:66" x14ac:dyDescent="0.2">
      <c r="A648" t="s">
        <v>1395</v>
      </c>
      <c r="B648" t="s">
        <v>1507</v>
      </c>
      <c r="C648" t="s">
        <v>91</v>
      </c>
      <c r="D648" t="s">
        <v>92</v>
      </c>
      <c r="E648" t="s">
        <v>93</v>
      </c>
      <c r="F648" t="s">
        <v>94</v>
      </c>
      <c r="G648">
        <v>20</v>
      </c>
      <c r="H648">
        <v>11</v>
      </c>
      <c r="I648">
        <v>31</v>
      </c>
      <c r="J648" t="s">
        <v>601</v>
      </c>
      <c r="K648">
        <v>11</v>
      </c>
      <c r="L648">
        <v>10</v>
      </c>
      <c r="M648">
        <v>8</v>
      </c>
      <c r="N648">
        <v>25</v>
      </c>
      <c r="O648">
        <v>0.72727272727272696</v>
      </c>
      <c r="P648">
        <v>4</v>
      </c>
      <c r="Q648">
        <v>3</v>
      </c>
      <c r="R648">
        <v>3</v>
      </c>
      <c r="S648">
        <v>6</v>
      </c>
      <c r="T648">
        <v>0.75</v>
      </c>
      <c r="U648">
        <v>5</v>
      </c>
      <c r="V648">
        <v>4</v>
      </c>
      <c r="W648">
        <v>0</v>
      </c>
      <c r="X648">
        <v>0</v>
      </c>
      <c r="Y648">
        <v>0</v>
      </c>
      <c r="Z648" s="3">
        <v>-1</v>
      </c>
      <c r="AA648" s="3">
        <v>1</v>
      </c>
      <c r="AB648" s="3">
        <v>1</v>
      </c>
      <c r="AC648" s="3">
        <v>1</v>
      </c>
      <c r="AD648" s="3">
        <v>1</v>
      </c>
      <c r="AE648">
        <v>0</v>
      </c>
      <c r="AF648">
        <v>0</v>
      </c>
      <c r="AG648" s="3">
        <v>1</v>
      </c>
      <c r="AH648" s="3">
        <v>1</v>
      </c>
      <c r="AI648" s="3">
        <v>1</v>
      </c>
      <c r="AJ648" s="3">
        <v>1</v>
      </c>
      <c r="AK648" s="3">
        <v>-1</v>
      </c>
      <c r="AL648" s="3">
        <v>1</v>
      </c>
      <c r="AM648" s="3">
        <v>1</v>
      </c>
      <c r="AN648" s="3">
        <v>1</v>
      </c>
      <c r="AO648">
        <v>0</v>
      </c>
      <c r="AP648">
        <v>0</v>
      </c>
      <c r="AQ648" s="3">
        <v>-1</v>
      </c>
      <c r="AR648">
        <v>0</v>
      </c>
      <c r="AS648">
        <v>0</v>
      </c>
      <c r="AT648">
        <v>-1</v>
      </c>
      <c r="AU648">
        <v>1</v>
      </c>
      <c r="AV648">
        <v>4</v>
      </c>
      <c r="AW648">
        <v>1</v>
      </c>
      <c r="AX648">
        <v>5</v>
      </c>
      <c r="AY648">
        <v>0</v>
      </c>
      <c r="AZ648">
        <v>0</v>
      </c>
      <c r="BA648">
        <v>1</v>
      </c>
      <c r="BB648">
        <v>1</v>
      </c>
      <c r="BC648">
        <v>11</v>
      </c>
      <c r="BD648">
        <v>1</v>
      </c>
      <c r="BE648">
        <v>-1</v>
      </c>
      <c r="BF648">
        <v>4</v>
      </c>
      <c r="BG648">
        <v>1</v>
      </c>
      <c r="BH648">
        <v>1</v>
      </c>
      <c r="BI648">
        <v>0</v>
      </c>
      <c r="BJ648">
        <v>0</v>
      </c>
      <c r="BK648">
        <v>-1</v>
      </c>
      <c r="BL648">
        <v>0</v>
      </c>
      <c r="BM648">
        <v>0</v>
      </c>
      <c r="BN648" t="s">
        <v>2462</v>
      </c>
    </row>
    <row r="649" spans="1:66" x14ac:dyDescent="0.2">
      <c r="A649" t="s">
        <v>1395</v>
      </c>
      <c r="B649" t="s">
        <v>1508</v>
      </c>
      <c r="C649" t="s">
        <v>91</v>
      </c>
      <c r="D649" t="s">
        <v>92</v>
      </c>
      <c r="E649" t="s">
        <v>93</v>
      </c>
      <c r="F649" t="s">
        <v>94</v>
      </c>
      <c r="G649">
        <v>20</v>
      </c>
      <c r="H649">
        <v>11</v>
      </c>
      <c r="I649">
        <v>18</v>
      </c>
      <c r="J649" t="s">
        <v>601</v>
      </c>
      <c r="K649">
        <v>11</v>
      </c>
      <c r="L649">
        <v>10</v>
      </c>
      <c r="M649">
        <v>8</v>
      </c>
      <c r="N649">
        <v>12</v>
      </c>
      <c r="O649">
        <v>0.72727272727272696</v>
      </c>
      <c r="P649">
        <v>4</v>
      </c>
      <c r="Q649">
        <v>3</v>
      </c>
      <c r="R649">
        <v>3</v>
      </c>
      <c r="S649">
        <v>6</v>
      </c>
      <c r="T649">
        <v>0.75</v>
      </c>
      <c r="U649">
        <v>5</v>
      </c>
      <c r="V649">
        <v>4</v>
      </c>
      <c r="W649">
        <v>0</v>
      </c>
      <c r="X649">
        <v>0</v>
      </c>
      <c r="Y649">
        <v>0</v>
      </c>
      <c r="Z649" s="3">
        <v>-1</v>
      </c>
      <c r="AA649" s="3">
        <v>1</v>
      </c>
      <c r="AB649" s="3">
        <v>1</v>
      </c>
      <c r="AC649" s="3">
        <v>1</v>
      </c>
      <c r="AD649" s="3">
        <v>1</v>
      </c>
      <c r="AE649">
        <v>0</v>
      </c>
      <c r="AF649">
        <v>0</v>
      </c>
      <c r="AG649" s="3">
        <v>1</v>
      </c>
      <c r="AH649" s="3">
        <v>1</v>
      </c>
      <c r="AI649" s="3">
        <v>1</v>
      </c>
      <c r="AJ649" s="3">
        <v>1</v>
      </c>
      <c r="AK649" s="3">
        <v>-1</v>
      </c>
      <c r="AL649" s="3">
        <v>1</v>
      </c>
      <c r="AM649" s="3">
        <v>1</v>
      </c>
      <c r="AN649" s="3">
        <v>1</v>
      </c>
      <c r="AO649">
        <v>0</v>
      </c>
      <c r="AP649">
        <v>0</v>
      </c>
      <c r="AQ649" s="3">
        <v>-1</v>
      </c>
      <c r="AR649">
        <v>0</v>
      </c>
      <c r="AS649">
        <v>0</v>
      </c>
      <c r="AT649">
        <v>-1</v>
      </c>
      <c r="AU649">
        <v>1</v>
      </c>
      <c r="AV649">
        <v>1</v>
      </c>
      <c r="AW649">
        <v>1</v>
      </c>
      <c r="AX649">
        <v>2</v>
      </c>
      <c r="AY649">
        <v>0</v>
      </c>
      <c r="AZ649">
        <v>0</v>
      </c>
      <c r="BA649">
        <v>1</v>
      </c>
      <c r="BB649">
        <v>1</v>
      </c>
      <c r="BC649">
        <v>4</v>
      </c>
      <c r="BD649">
        <v>1</v>
      </c>
      <c r="BE649">
        <v>-1</v>
      </c>
      <c r="BF649">
        <v>4</v>
      </c>
      <c r="BG649">
        <v>1</v>
      </c>
      <c r="BH649">
        <v>1</v>
      </c>
      <c r="BI649">
        <v>0</v>
      </c>
      <c r="BJ649">
        <v>0</v>
      </c>
      <c r="BK649">
        <v>-1</v>
      </c>
      <c r="BL649">
        <v>0</v>
      </c>
      <c r="BM649">
        <v>0</v>
      </c>
      <c r="BN649" t="s">
        <v>2462</v>
      </c>
    </row>
    <row r="650" spans="1:66" x14ac:dyDescent="0.2">
      <c r="A650" t="s">
        <v>1395</v>
      </c>
      <c r="B650" t="s">
        <v>1509</v>
      </c>
      <c r="C650" t="s">
        <v>91</v>
      </c>
      <c r="D650" t="s">
        <v>92</v>
      </c>
      <c r="E650" t="s">
        <v>93</v>
      </c>
      <c r="F650" t="s">
        <v>94</v>
      </c>
      <c r="G650">
        <v>20</v>
      </c>
      <c r="H650">
        <v>11</v>
      </c>
      <c r="I650">
        <v>23</v>
      </c>
      <c r="J650" t="s">
        <v>601</v>
      </c>
      <c r="K650">
        <v>11</v>
      </c>
      <c r="L650">
        <v>10</v>
      </c>
      <c r="M650">
        <v>8</v>
      </c>
      <c r="N650">
        <v>17</v>
      </c>
      <c r="O650">
        <v>0.72727272727272696</v>
      </c>
      <c r="P650">
        <v>4</v>
      </c>
      <c r="Q650">
        <v>3</v>
      </c>
      <c r="R650">
        <v>3</v>
      </c>
      <c r="S650">
        <v>6</v>
      </c>
      <c r="T650">
        <v>0.75</v>
      </c>
      <c r="U650">
        <v>5</v>
      </c>
      <c r="V650">
        <v>4</v>
      </c>
      <c r="W650">
        <v>0</v>
      </c>
      <c r="X650">
        <v>0</v>
      </c>
      <c r="Y650">
        <v>0</v>
      </c>
      <c r="Z650" s="3">
        <v>-1</v>
      </c>
      <c r="AA650" s="3">
        <v>1</v>
      </c>
      <c r="AB650" s="3">
        <v>1</v>
      </c>
      <c r="AC650" s="3">
        <v>1</v>
      </c>
      <c r="AD650" s="3">
        <v>1</v>
      </c>
      <c r="AE650">
        <v>0</v>
      </c>
      <c r="AF650">
        <v>0</v>
      </c>
      <c r="AG650" s="3">
        <v>1</v>
      </c>
      <c r="AH650" s="3">
        <v>1</v>
      </c>
      <c r="AI650" s="3">
        <v>1</v>
      </c>
      <c r="AJ650" s="3">
        <v>1</v>
      </c>
      <c r="AK650" s="3">
        <v>-1</v>
      </c>
      <c r="AL650" s="3">
        <v>1</v>
      </c>
      <c r="AM650" s="3">
        <v>1</v>
      </c>
      <c r="AN650" s="3">
        <v>1</v>
      </c>
      <c r="AO650">
        <v>0</v>
      </c>
      <c r="AP650">
        <v>0</v>
      </c>
      <c r="AQ650" s="3">
        <v>-1</v>
      </c>
      <c r="AR650">
        <v>0</v>
      </c>
      <c r="AS650">
        <v>0</v>
      </c>
      <c r="AT650">
        <v>-1</v>
      </c>
      <c r="AU650">
        <v>1</v>
      </c>
      <c r="AV650">
        <v>2</v>
      </c>
      <c r="AW650">
        <v>1</v>
      </c>
      <c r="AX650">
        <v>3</v>
      </c>
      <c r="AY650">
        <v>0</v>
      </c>
      <c r="AZ650">
        <v>0</v>
      </c>
      <c r="BA650">
        <v>1</v>
      </c>
      <c r="BB650">
        <v>1</v>
      </c>
      <c r="BC650">
        <v>7</v>
      </c>
      <c r="BD650">
        <v>1</v>
      </c>
      <c r="BE650">
        <v>-1</v>
      </c>
      <c r="BF650">
        <v>4</v>
      </c>
      <c r="BG650">
        <v>1</v>
      </c>
      <c r="BH650">
        <v>1</v>
      </c>
      <c r="BI650">
        <v>0</v>
      </c>
      <c r="BJ650">
        <v>0</v>
      </c>
      <c r="BK650">
        <v>-1</v>
      </c>
      <c r="BL650">
        <v>0</v>
      </c>
      <c r="BM650">
        <v>0</v>
      </c>
      <c r="BN650" t="s">
        <v>2462</v>
      </c>
    </row>
    <row r="651" spans="1:66" x14ac:dyDescent="0.2">
      <c r="A651" t="s">
        <v>1395</v>
      </c>
      <c r="B651" t="s">
        <v>1510</v>
      </c>
      <c r="C651" t="s">
        <v>91</v>
      </c>
      <c r="D651" t="s">
        <v>92</v>
      </c>
      <c r="E651" t="s">
        <v>93</v>
      </c>
      <c r="F651" t="s">
        <v>94</v>
      </c>
      <c r="G651">
        <v>20</v>
      </c>
      <c r="H651">
        <v>11</v>
      </c>
      <c r="I651">
        <v>24</v>
      </c>
      <c r="J651" t="s">
        <v>601</v>
      </c>
      <c r="K651">
        <v>11</v>
      </c>
      <c r="L651">
        <v>10</v>
      </c>
      <c r="M651">
        <v>8</v>
      </c>
      <c r="N651">
        <v>18</v>
      </c>
      <c r="O651">
        <v>0.72727272727272696</v>
      </c>
      <c r="P651">
        <v>4</v>
      </c>
      <c r="Q651">
        <v>3</v>
      </c>
      <c r="R651">
        <v>3</v>
      </c>
      <c r="S651">
        <v>6</v>
      </c>
      <c r="T651">
        <v>0.75</v>
      </c>
      <c r="U651">
        <v>5</v>
      </c>
      <c r="V651">
        <v>4</v>
      </c>
      <c r="W651">
        <v>0</v>
      </c>
      <c r="X651">
        <v>0</v>
      </c>
      <c r="Y651">
        <v>0</v>
      </c>
      <c r="Z651" s="3">
        <v>-1</v>
      </c>
      <c r="AA651" s="3">
        <v>1</v>
      </c>
      <c r="AB651" s="3">
        <v>1</v>
      </c>
      <c r="AC651" s="3">
        <v>1</v>
      </c>
      <c r="AD651" s="3">
        <v>1</v>
      </c>
      <c r="AE651">
        <v>0</v>
      </c>
      <c r="AF651">
        <v>0</v>
      </c>
      <c r="AG651" s="3">
        <v>1</v>
      </c>
      <c r="AH651" s="3">
        <v>1</v>
      </c>
      <c r="AI651" s="3">
        <v>1</v>
      </c>
      <c r="AJ651" s="3">
        <v>1</v>
      </c>
      <c r="AK651" s="3">
        <v>-1</v>
      </c>
      <c r="AL651" s="3">
        <v>1</v>
      </c>
      <c r="AM651" s="3">
        <v>1</v>
      </c>
      <c r="AN651" s="3">
        <v>1</v>
      </c>
      <c r="AO651">
        <v>0</v>
      </c>
      <c r="AP651">
        <v>0</v>
      </c>
      <c r="AQ651" s="3">
        <v>-1</v>
      </c>
      <c r="AR651">
        <v>0</v>
      </c>
      <c r="AS651">
        <v>0</v>
      </c>
      <c r="AT651">
        <v>-1</v>
      </c>
      <c r="AU651">
        <v>1</v>
      </c>
      <c r="AV651">
        <v>2</v>
      </c>
      <c r="AW651">
        <v>1</v>
      </c>
      <c r="AX651">
        <v>3</v>
      </c>
      <c r="AY651">
        <v>0</v>
      </c>
      <c r="AZ651">
        <v>0</v>
      </c>
      <c r="BA651">
        <v>1</v>
      </c>
      <c r="BB651">
        <v>1</v>
      </c>
      <c r="BC651">
        <v>8</v>
      </c>
      <c r="BD651">
        <v>1</v>
      </c>
      <c r="BE651">
        <v>-1</v>
      </c>
      <c r="BF651">
        <v>4</v>
      </c>
      <c r="BG651">
        <v>1</v>
      </c>
      <c r="BH651">
        <v>1</v>
      </c>
      <c r="BI651">
        <v>0</v>
      </c>
      <c r="BJ651">
        <v>0</v>
      </c>
      <c r="BK651">
        <v>-1</v>
      </c>
      <c r="BL651">
        <v>0</v>
      </c>
      <c r="BM651">
        <v>0</v>
      </c>
      <c r="BN651" t="s">
        <v>2462</v>
      </c>
    </row>
    <row r="652" spans="1:66" x14ac:dyDescent="0.2">
      <c r="A652" t="s">
        <v>1395</v>
      </c>
      <c r="B652" t="s">
        <v>1511</v>
      </c>
      <c r="C652" t="s">
        <v>91</v>
      </c>
      <c r="D652" t="s">
        <v>92</v>
      </c>
      <c r="E652" t="s">
        <v>93</v>
      </c>
      <c r="F652" t="s">
        <v>94</v>
      </c>
      <c r="G652">
        <v>20</v>
      </c>
      <c r="H652">
        <v>11</v>
      </c>
      <c r="I652">
        <v>25</v>
      </c>
      <c r="J652" t="s">
        <v>601</v>
      </c>
      <c r="K652">
        <v>11</v>
      </c>
      <c r="L652">
        <v>10</v>
      </c>
      <c r="M652">
        <v>8</v>
      </c>
      <c r="N652">
        <v>19</v>
      </c>
      <c r="O652">
        <v>0.72727272727272696</v>
      </c>
      <c r="P652">
        <v>4</v>
      </c>
      <c r="Q652">
        <v>3</v>
      </c>
      <c r="R652">
        <v>3</v>
      </c>
      <c r="S652">
        <v>6</v>
      </c>
      <c r="T652">
        <v>0.75</v>
      </c>
      <c r="U652">
        <v>5</v>
      </c>
      <c r="V652">
        <v>4</v>
      </c>
      <c r="W652">
        <v>0</v>
      </c>
      <c r="X652">
        <v>0</v>
      </c>
      <c r="Y652">
        <v>0</v>
      </c>
      <c r="Z652" s="3">
        <v>-1</v>
      </c>
      <c r="AA652" s="3">
        <v>1</v>
      </c>
      <c r="AB652" s="3">
        <v>1</v>
      </c>
      <c r="AC652" s="3">
        <v>1</v>
      </c>
      <c r="AD652" s="3">
        <v>1</v>
      </c>
      <c r="AE652">
        <v>0</v>
      </c>
      <c r="AF652">
        <v>0</v>
      </c>
      <c r="AG652" s="3">
        <v>1</v>
      </c>
      <c r="AH652" s="3">
        <v>1</v>
      </c>
      <c r="AI652" s="3">
        <v>1</v>
      </c>
      <c r="AJ652" s="3">
        <v>1</v>
      </c>
      <c r="AK652" s="3">
        <v>-1</v>
      </c>
      <c r="AL652" s="3">
        <v>1</v>
      </c>
      <c r="AM652" s="3">
        <v>1</v>
      </c>
      <c r="AN652" s="3">
        <v>1</v>
      </c>
      <c r="AO652">
        <v>0</v>
      </c>
      <c r="AP652">
        <v>0</v>
      </c>
      <c r="AQ652" s="3">
        <v>-1</v>
      </c>
      <c r="AR652">
        <v>0</v>
      </c>
      <c r="AS652">
        <v>0</v>
      </c>
      <c r="AT652">
        <v>-1</v>
      </c>
      <c r="AU652">
        <v>1</v>
      </c>
      <c r="AV652">
        <v>4</v>
      </c>
      <c r="AW652">
        <v>1</v>
      </c>
      <c r="AX652">
        <v>5</v>
      </c>
      <c r="AY652">
        <v>0</v>
      </c>
      <c r="AZ652">
        <v>0</v>
      </c>
      <c r="BA652">
        <v>1</v>
      </c>
      <c r="BB652">
        <v>1</v>
      </c>
      <c r="BC652">
        <v>5</v>
      </c>
      <c r="BD652">
        <v>1</v>
      </c>
      <c r="BE652">
        <v>-1</v>
      </c>
      <c r="BF652">
        <v>4</v>
      </c>
      <c r="BG652">
        <v>1</v>
      </c>
      <c r="BH652">
        <v>1</v>
      </c>
      <c r="BI652">
        <v>0</v>
      </c>
      <c r="BJ652">
        <v>0</v>
      </c>
      <c r="BK652">
        <v>-1</v>
      </c>
      <c r="BL652">
        <v>0</v>
      </c>
      <c r="BM652">
        <v>0</v>
      </c>
      <c r="BN652" t="s">
        <v>2462</v>
      </c>
    </row>
    <row r="653" spans="1:66" x14ac:dyDescent="0.2">
      <c r="A653" t="s">
        <v>1395</v>
      </c>
      <c r="B653" t="s">
        <v>1512</v>
      </c>
      <c r="C653" t="s">
        <v>91</v>
      </c>
      <c r="D653" t="s">
        <v>92</v>
      </c>
      <c r="E653" t="s">
        <v>93</v>
      </c>
      <c r="F653" t="s">
        <v>94</v>
      </c>
      <c r="G653">
        <v>20</v>
      </c>
      <c r="H653">
        <v>11</v>
      </c>
      <c r="I653">
        <v>25</v>
      </c>
      <c r="J653" t="s">
        <v>601</v>
      </c>
      <c r="K653">
        <v>11</v>
      </c>
      <c r="L653">
        <v>10</v>
      </c>
      <c r="M653">
        <v>8</v>
      </c>
      <c r="N653">
        <v>19</v>
      </c>
      <c r="O653">
        <v>0.72727272727272696</v>
      </c>
      <c r="P653">
        <v>4</v>
      </c>
      <c r="Q653">
        <v>3</v>
      </c>
      <c r="R653">
        <v>3</v>
      </c>
      <c r="S653">
        <v>6</v>
      </c>
      <c r="T653">
        <v>0.75</v>
      </c>
      <c r="U653">
        <v>5</v>
      </c>
      <c r="V653">
        <v>4</v>
      </c>
      <c r="W653">
        <v>0</v>
      </c>
      <c r="X653">
        <v>0</v>
      </c>
      <c r="Y653">
        <v>0</v>
      </c>
      <c r="Z653" s="3">
        <v>-1</v>
      </c>
      <c r="AA653" s="3">
        <v>1</v>
      </c>
      <c r="AB653" s="3">
        <v>1</v>
      </c>
      <c r="AC653" s="3">
        <v>1</v>
      </c>
      <c r="AD653" s="3">
        <v>1</v>
      </c>
      <c r="AE653">
        <v>0</v>
      </c>
      <c r="AF653">
        <v>0</v>
      </c>
      <c r="AG653" s="3">
        <v>1</v>
      </c>
      <c r="AH653" s="3">
        <v>1</v>
      </c>
      <c r="AI653" s="3">
        <v>1</v>
      </c>
      <c r="AJ653" s="3">
        <v>1</v>
      </c>
      <c r="AK653" s="3">
        <v>-1</v>
      </c>
      <c r="AL653" s="3">
        <v>1</v>
      </c>
      <c r="AM653" s="3">
        <v>1</v>
      </c>
      <c r="AN653" s="3">
        <v>1</v>
      </c>
      <c r="AO653">
        <v>0</v>
      </c>
      <c r="AP653">
        <v>0</v>
      </c>
      <c r="AQ653" s="3">
        <v>-1</v>
      </c>
      <c r="AR653">
        <v>0</v>
      </c>
      <c r="AS653">
        <v>0</v>
      </c>
      <c r="AT653">
        <v>-1</v>
      </c>
      <c r="AU653">
        <v>1</v>
      </c>
      <c r="AV653">
        <v>2</v>
      </c>
      <c r="AW653">
        <v>1</v>
      </c>
      <c r="AX653">
        <v>3</v>
      </c>
      <c r="AY653">
        <v>0</v>
      </c>
      <c r="AZ653">
        <v>0</v>
      </c>
      <c r="BA653">
        <v>1</v>
      </c>
      <c r="BB653">
        <v>1</v>
      </c>
      <c r="BC653">
        <v>9</v>
      </c>
      <c r="BD653">
        <v>1</v>
      </c>
      <c r="BE653">
        <v>-1</v>
      </c>
      <c r="BF653">
        <v>4</v>
      </c>
      <c r="BG653">
        <v>1</v>
      </c>
      <c r="BH653">
        <v>1</v>
      </c>
      <c r="BI653">
        <v>0</v>
      </c>
      <c r="BJ653">
        <v>0</v>
      </c>
      <c r="BK653">
        <v>-1</v>
      </c>
      <c r="BL653">
        <v>0</v>
      </c>
      <c r="BM653">
        <v>0</v>
      </c>
      <c r="BN653" t="s">
        <v>2462</v>
      </c>
    </row>
    <row r="654" spans="1:66" x14ac:dyDescent="0.2">
      <c r="A654" t="s">
        <v>1395</v>
      </c>
      <c r="B654" t="s">
        <v>1513</v>
      </c>
      <c r="C654" t="s">
        <v>91</v>
      </c>
      <c r="D654" t="s">
        <v>92</v>
      </c>
      <c r="E654" t="s">
        <v>93</v>
      </c>
      <c r="F654" t="s">
        <v>94</v>
      </c>
      <c r="G654">
        <v>20</v>
      </c>
      <c r="H654">
        <v>11</v>
      </c>
      <c r="I654">
        <v>19</v>
      </c>
      <c r="J654" t="s">
        <v>601</v>
      </c>
      <c r="K654">
        <v>11</v>
      </c>
      <c r="L654">
        <v>10</v>
      </c>
      <c r="M654">
        <v>8</v>
      </c>
      <c r="N654">
        <v>13</v>
      </c>
      <c r="O654">
        <v>0.72727272727272696</v>
      </c>
      <c r="P654">
        <v>4</v>
      </c>
      <c r="Q654">
        <v>3</v>
      </c>
      <c r="R654">
        <v>3</v>
      </c>
      <c r="S654">
        <v>6</v>
      </c>
      <c r="T654">
        <v>0.75</v>
      </c>
      <c r="U654">
        <v>5</v>
      </c>
      <c r="V654">
        <v>4</v>
      </c>
      <c r="W654">
        <v>0</v>
      </c>
      <c r="X654">
        <v>0</v>
      </c>
      <c r="Y654">
        <v>0</v>
      </c>
      <c r="Z654" s="3">
        <v>-1</v>
      </c>
      <c r="AA654" s="3">
        <v>1</v>
      </c>
      <c r="AB654" s="3">
        <v>1</v>
      </c>
      <c r="AC654" s="3">
        <v>1</v>
      </c>
      <c r="AD654" s="3">
        <v>1</v>
      </c>
      <c r="AE654">
        <v>0</v>
      </c>
      <c r="AF654">
        <v>0</v>
      </c>
      <c r="AG654" s="3">
        <v>1</v>
      </c>
      <c r="AH654" s="3">
        <v>1</v>
      </c>
      <c r="AI654" s="3">
        <v>1</v>
      </c>
      <c r="AJ654" s="3">
        <v>1</v>
      </c>
      <c r="AK654" s="3">
        <v>-1</v>
      </c>
      <c r="AL654" s="3">
        <v>1</v>
      </c>
      <c r="AM654" s="3">
        <v>1</v>
      </c>
      <c r="AN654" s="3">
        <v>1</v>
      </c>
      <c r="AO654">
        <v>0</v>
      </c>
      <c r="AP654">
        <v>0</v>
      </c>
      <c r="AQ654" s="3">
        <v>-1</v>
      </c>
      <c r="AR654">
        <v>0</v>
      </c>
      <c r="AS654">
        <v>0</v>
      </c>
      <c r="AT654">
        <v>-1</v>
      </c>
      <c r="AU654">
        <v>1</v>
      </c>
      <c r="AV654">
        <v>1</v>
      </c>
      <c r="AW654">
        <v>1</v>
      </c>
      <c r="AX654">
        <v>2</v>
      </c>
      <c r="AY654">
        <v>0</v>
      </c>
      <c r="AZ654">
        <v>0</v>
      </c>
      <c r="BA654">
        <v>1</v>
      </c>
      <c r="BB654">
        <v>1</v>
      </c>
      <c r="BC654">
        <v>5</v>
      </c>
      <c r="BD654">
        <v>1</v>
      </c>
      <c r="BE654">
        <v>-1</v>
      </c>
      <c r="BF654">
        <v>4</v>
      </c>
      <c r="BG654">
        <v>1</v>
      </c>
      <c r="BH654">
        <v>1</v>
      </c>
      <c r="BI654">
        <v>0</v>
      </c>
      <c r="BJ654">
        <v>0</v>
      </c>
      <c r="BK654">
        <v>-1</v>
      </c>
      <c r="BL654">
        <v>0</v>
      </c>
      <c r="BM654">
        <v>0</v>
      </c>
      <c r="BN654" t="s">
        <v>2462</v>
      </c>
    </row>
    <row r="655" spans="1:66" x14ac:dyDescent="0.2">
      <c r="A655" t="s">
        <v>1395</v>
      </c>
      <c r="B655" t="s">
        <v>1514</v>
      </c>
      <c r="C655" t="s">
        <v>91</v>
      </c>
      <c r="D655" t="s">
        <v>92</v>
      </c>
      <c r="E655" t="s">
        <v>93</v>
      </c>
      <c r="F655" t="s">
        <v>94</v>
      </c>
      <c r="G655">
        <v>20</v>
      </c>
      <c r="H655">
        <v>11</v>
      </c>
      <c r="I655">
        <v>27</v>
      </c>
      <c r="J655" t="s">
        <v>601</v>
      </c>
      <c r="K655">
        <v>11</v>
      </c>
      <c r="L655">
        <v>10</v>
      </c>
      <c r="M655">
        <v>8</v>
      </c>
      <c r="N655">
        <v>21</v>
      </c>
      <c r="O655">
        <v>0.72727272727272696</v>
      </c>
      <c r="P655">
        <v>4</v>
      </c>
      <c r="Q655">
        <v>3</v>
      </c>
      <c r="R655">
        <v>3</v>
      </c>
      <c r="S655">
        <v>6</v>
      </c>
      <c r="T655">
        <v>0.75</v>
      </c>
      <c r="U655">
        <v>5</v>
      </c>
      <c r="V655">
        <v>4</v>
      </c>
      <c r="W655">
        <v>0</v>
      </c>
      <c r="X655">
        <v>0</v>
      </c>
      <c r="Y655">
        <v>0</v>
      </c>
      <c r="Z655" s="3">
        <v>-1</v>
      </c>
      <c r="AA655" s="3">
        <v>1</v>
      </c>
      <c r="AB655" s="3">
        <v>1</v>
      </c>
      <c r="AC655" s="3">
        <v>1</v>
      </c>
      <c r="AD655" s="3">
        <v>1</v>
      </c>
      <c r="AE655">
        <v>0</v>
      </c>
      <c r="AF655">
        <v>0</v>
      </c>
      <c r="AG655" s="3">
        <v>1</v>
      </c>
      <c r="AH655" s="3">
        <v>1</v>
      </c>
      <c r="AI655" s="3">
        <v>1</v>
      </c>
      <c r="AJ655" s="3">
        <v>1</v>
      </c>
      <c r="AK655" s="3">
        <v>-1</v>
      </c>
      <c r="AL655" s="3">
        <v>1</v>
      </c>
      <c r="AM655" s="3">
        <v>1</v>
      </c>
      <c r="AN655" s="3">
        <v>1</v>
      </c>
      <c r="AO655">
        <v>0</v>
      </c>
      <c r="AP655">
        <v>0</v>
      </c>
      <c r="AQ655" s="3">
        <v>-1</v>
      </c>
      <c r="AR655">
        <v>0</v>
      </c>
      <c r="AS655">
        <v>0</v>
      </c>
      <c r="AT655">
        <v>-1</v>
      </c>
      <c r="AU655">
        <v>1</v>
      </c>
      <c r="AV655">
        <v>4</v>
      </c>
      <c r="AW655">
        <v>1</v>
      </c>
      <c r="AX655">
        <v>5</v>
      </c>
      <c r="AY655">
        <v>0</v>
      </c>
      <c r="AZ655">
        <v>0</v>
      </c>
      <c r="BA655">
        <v>1</v>
      </c>
      <c r="BB655">
        <v>1</v>
      </c>
      <c r="BC655">
        <v>7</v>
      </c>
      <c r="BD655">
        <v>1</v>
      </c>
      <c r="BE655">
        <v>-1</v>
      </c>
      <c r="BF655">
        <v>4</v>
      </c>
      <c r="BG655">
        <v>1</v>
      </c>
      <c r="BH655">
        <v>1</v>
      </c>
      <c r="BI655">
        <v>0</v>
      </c>
      <c r="BJ655">
        <v>0</v>
      </c>
      <c r="BK655">
        <v>-1</v>
      </c>
      <c r="BL655">
        <v>0</v>
      </c>
      <c r="BM655">
        <v>0</v>
      </c>
      <c r="BN655" t="s">
        <v>2462</v>
      </c>
    </row>
    <row r="656" spans="1:66" x14ac:dyDescent="0.2">
      <c r="A656" t="s">
        <v>1395</v>
      </c>
      <c r="B656" t="s">
        <v>1515</v>
      </c>
      <c r="C656" t="s">
        <v>91</v>
      </c>
      <c r="D656" t="s">
        <v>92</v>
      </c>
      <c r="E656" t="s">
        <v>93</v>
      </c>
      <c r="F656" t="s">
        <v>94</v>
      </c>
      <c r="G656">
        <v>20</v>
      </c>
      <c r="H656">
        <v>11</v>
      </c>
      <c r="I656">
        <v>24</v>
      </c>
      <c r="J656" t="s">
        <v>601</v>
      </c>
      <c r="K656">
        <v>11</v>
      </c>
      <c r="L656">
        <v>10</v>
      </c>
      <c r="M656">
        <v>8</v>
      </c>
      <c r="N656">
        <v>18</v>
      </c>
      <c r="O656">
        <v>0.72727272727272696</v>
      </c>
      <c r="P656">
        <v>4</v>
      </c>
      <c r="Q656">
        <v>3</v>
      </c>
      <c r="R656">
        <v>3</v>
      </c>
      <c r="S656">
        <v>6</v>
      </c>
      <c r="T656">
        <v>0.75</v>
      </c>
      <c r="U656">
        <v>5</v>
      </c>
      <c r="V656">
        <v>4</v>
      </c>
      <c r="W656">
        <v>0</v>
      </c>
      <c r="X656">
        <v>0</v>
      </c>
      <c r="Y656">
        <v>0</v>
      </c>
      <c r="Z656" s="3">
        <v>-1</v>
      </c>
      <c r="AA656" s="3">
        <v>1</v>
      </c>
      <c r="AB656" s="3">
        <v>1</v>
      </c>
      <c r="AC656" s="3">
        <v>1</v>
      </c>
      <c r="AD656" s="3">
        <v>1</v>
      </c>
      <c r="AE656">
        <v>0</v>
      </c>
      <c r="AF656">
        <v>0</v>
      </c>
      <c r="AG656" s="3">
        <v>1</v>
      </c>
      <c r="AH656" s="3">
        <v>1</v>
      </c>
      <c r="AI656" s="3">
        <v>1</v>
      </c>
      <c r="AJ656" s="3">
        <v>1</v>
      </c>
      <c r="AK656" s="3">
        <v>-1</v>
      </c>
      <c r="AL656" s="3">
        <v>1</v>
      </c>
      <c r="AM656" s="3">
        <v>1</v>
      </c>
      <c r="AN656" s="3">
        <v>1</v>
      </c>
      <c r="AO656">
        <v>0</v>
      </c>
      <c r="AP656">
        <v>0</v>
      </c>
      <c r="AQ656" s="3">
        <v>-1</v>
      </c>
      <c r="AR656">
        <v>0</v>
      </c>
      <c r="AS656">
        <v>0</v>
      </c>
      <c r="AT656">
        <v>-1</v>
      </c>
      <c r="AU656">
        <v>1</v>
      </c>
      <c r="AV656">
        <v>3</v>
      </c>
      <c r="AW656">
        <v>1</v>
      </c>
      <c r="AX656">
        <v>4</v>
      </c>
      <c r="AY656">
        <v>0</v>
      </c>
      <c r="AZ656">
        <v>0</v>
      </c>
      <c r="BA656">
        <v>1</v>
      </c>
      <c r="BB656">
        <v>1</v>
      </c>
      <c r="BC656">
        <v>6</v>
      </c>
      <c r="BD656">
        <v>1</v>
      </c>
      <c r="BE656">
        <v>-1</v>
      </c>
      <c r="BF656">
        <v>4</v>
      </c>
      <c r="BG656">
        <v>1</v>
      </c>
      <c r="BH656">
        <v>1</v>
      </c>
      <c r="BI656">
        <v>0</v>
      </c>
      <c r="BJ656">
        <v>0</v>
      </c>
      <c r="BK656">
        <v>-1</v>
      </c>
      <c r="BL656">
        <v>0</v>
      </c>
      <c r="BM656">
        <v>0</v>
      </c>
      <c r="BN656" t="s">
        <v>2462</v>
      </c>
    </row>
    <row r="657" spans="1:66" x14ac:dyDescent="0.2">
      <c r="A657" t="s">
        <v>1395</v>
      </c>
      <c r="B657" t="s">
        <v>1516</v>
      </c>
      <c r="C657" t="s">
        <v>91</v>
      </c>
      <c r="D657" t="s">
        <v>92</v>
      </c>
      <c r="E657" t="s">
        <v>93</v>
      </c>
      <c r="F657" t="s">
        <v>94</v>
      </c>
      <c r="G657">
        <v>20</v>
      </c>
      <c r="H657">
        <v>11</v>
      </c>
      <c r="I657">
        <v>21</v>
      </c>
      <c r="J657" t="s">
        <v>601</v>
      </c>
      <c r="K657">
        <v>11</v>
      </c>
      <c r="L657">
        <v>10</v>
      </c>
      <c r="M657">
        <v>8</v>
      </c>
      <c r="N657">
        <v>15</v>
      </c>
      <c r="O657">
        <v>0.72727272727272696</v>
      </c>
      <c r="P657">
        <v>4</v>
      </c>
      <c r="Q657">
        <v>3</v>
      </c>
      <c r="R657">
        <v>3</v>
      </c>
      <c r="S657">
        <v>6</v>
      </c>
      <c r="T657">
        <v>0.75</v>
      </c>
      <c r="U657">
        <v>5</v>
      </c>
      <c r="V657">
        <v>4</v>
      </c>
      <c r="W657">
        <v>0</v>
      </c>
      <c r="X657">
        <v>0</v>
      </c>
      <c r="Y657">
        <v>0</v>
      </c>
      <c r="Z657" s="3">
        <v>-1</v>
      </c>
      <c r="AA657" s="3">
        <v>1</v>
      </c>
      <c r="AB657" s="3">
        <v>1</v>
      </c>
      <c r="AC657" s="3">
        <v>1</v>
      </c>
      <c r="AD657" s="3">
        <v>1</v>
      </c>
      <c r="AE657">
        <v>0</v>
      </c>
      <c r="AF657">
        <v>0</v>
      </c>
      <c r="AG657" s="3">
        <v>1</v>
      </c>
      <c r="AH657" s="3">
        <v>1</v>
      </c>
      <c r="AI657" s="3">
        <v>1</v>
      </c>
      <c r="AJ657" s="3">
        <v>1</v>
      </c>
      <c r="AK657" s="3">
        <v>-1</v>
      </c>
      <c r="AL657" s="3">
        <v>1</v>
      </c>
      <c r="AM657" s="3">
        <v>1</v>
      </c>
      <c r="AN657" s="3">
        <v>1</v>
      </c>
      <c r="AO657">
        <v>0</v>
      </c>
      <c r="AP657">
        <v>0</v>
      </c>
      <c r="AQ657" s="3">
        <v>-1</v>
      </c>
      <c r="AR657">
        <v>0</v>
      </c>
      <c r="AS657">
        <v>0</v>
      </c>
      <c r="AT657">
        <v>-1</v>
      </c>
      <c r="AU657">
        <v>1</v>
      </c>
      <c r="AV657">
        <v>1</v>
      </c>
      <c r="AW657">
        <v>1</v>
      </c>
      <c r="AX657">
        <v>2</v>
      </c>
      <c r="AY657">
        <v>0</v>
      </c>
      <c r="AZ657">
        <v>0</v>
      </c>
      <c r="BA657">
        <v>1</v>
      </c>
      <c r="BB657">
        <v>1</v>
      </c>
      <c r="BC657">
        <v>7</v>
      </c>
      <c r="BD657">
        <v>1</v>
      </c>
      <c r="BE657">
        <v>-1</v>
      </c>
      <c r="BF657">
        <v>4</v>
      </c>
      <c r="BG657">
        <v>1</v>
      </c>
      <c r="BH657">
        <v>1</v>
      </c>
      <c r="BI657">
        <v>0</v>
      </c>
      <c r="BJ657">
        <v>0</v>
      </c>
      <c r="BK657">
        <v>-1</v>
      </c>
      <c r="BL657">
        <v>0</v>
      </c>
      <c r="BM657">
        <v>0</v>
      </c>
      <c r="BN657" t="s">
        <v>2462</v>
      </c>
    </row>
    <row r="658" spans="1:66" x14ac:dyDescent="0.2">
      <c r="A658" t="s">
        <v>1395</v>
      </c>
      <c r="B658" t="s">
        <v>1517</v>
      </c>
      <c r="C658" t="s">
        <v>91</v>
      </c>
      <c r="D658" t="s">
        <v>92</v>
      </c>
      <c r="E658" t="s">
        <v>93</v>
      </c>
      <c r="F658" t="s">
        <v>94</v>
      </c>
      <c r="G658">
        <v>20</v>
      </c>
      <c r="H658">
        <v>11</v>
      </c>
      <c r="I658">
        <v>39</v>
      </c>
      <c r="J658" t="s">
        <v>601</v>
      </c>
      <c r="K658">
        <v>11</v>
      </c>
      <c r="L658">
        <v>10</v>
      </c>
      <c r="M658">
        <v>8</v>
      </c>
      <c r="N658">
        <v>33</v>
      </c>
      <c r="O658">
        <v>0.72727272727272696</v>
      </c>
      <c r="P658">
        <v>4</v>
      </c>
      <c r="Q658">
        <v>3</v>
      </c>
      <c r="R658">
        <v>3</v>
      </c>
      <c r="S658">
        <v>6</v>
      </c>
      <c r="T658">
        <v>0.75</v>
      </c>
      <c r="U658">
        <v>5</v>
      </c>
      <c r="V658">
        <v>4</v>
      </c>
      <c r="W658">
        <v>0</v>
      </c>
      <c r="X658">
        <v>0</v>
      </c>
      <c r="Y658">
        <v>0</v>
      </c>
      <c r="Z658" s="3">
        <v>-1</v>
      </c>
      <c r="AA658" s="3">
        <v>1</v>
      </c>
      <c r="AB658" s="3">
        <v>1</v>
      </c>
      <c r="AC658" s="3">
        <v>1</v>
      </c>
      <c r="AD658" s="3">
        <v>1</v>
      </c>
      <c r="AE658">
        <v>0</v>
      </c>
      <c r="AF658">
        <v>0</v>
      </c>
      <c r="AG658" s="3">
        <v>1</v>
      </c>
      <c r="AH658" s="3">
        <v>1</v>
      </c>
      <c r="AI658" s="3">
        <v>1</v>
      </c>
      <c r="AJ658" s="3">
        <v>1</v>
      </c>
      <c r="AK658" s="3">
        <v>-1</v>
      </c>
      <c r="AL658" s="3">
        <v>1</v>
      </c>
      <c r="AM658" s="3">
        <v>1</v>
      </c>
      <c r="AN658" s="3">
        <v>1</v>
      </c>
      <c r="AO658">
        <v>0</v>
      </c>
      <c r="AP658">
        <v>0</v>
      </c>
      <c r="AQ658" s="3">
        <v>-1</v>
      </c>
      <c r="AR658">
        <v>0</v>
      </c>
      <c r="AS658">
        <v>0</v>
      </c>
      <c r="AT658">
        <v>-1</v>
      </c>
      <c r="AU658">
        <v>1</v>
      </c>
      <c r="AV658">
        <v>9</v>
      </c>
      <c r="AW658">
        <v>1</v>
      </c>
      <c r="AX658">
        <v>10</v>
      </c>
      <c r="AY658">
        <v>0</v>
      </c>
      <c r="AZ658">
        <v>0</v>
      </c>
      <c r="BA658">
        <v>1</v>
      </c>
      <c r="BB658">
        <v>1</v>
      </c>
      <c r="BC658">
        <v>9</v>
      </c>
      <c r="BD658">
        <v>1</v>
      </c>
      <c r="BE658">
        <v>-1</v>
      </c>
      <c r="BF658">
        <v>4</v>
      </c>
      <c r="BG658">
        <v>1</v>
      </c>
      <c r="BH658">
        <v>1</v>
      </c>
      <c r="BI658">
        <v>0</v>
      </c>
      <c r="BJ658">
        <v>0</v>
      </c>
      <c r="BK658">
        <v>-1</v>
      </c>
      <c r="BL658">
        <v>0</v>
      </c>
      <c r="BM658">
        <v>0</v>
      </c>
      <c r="BN658" t="s">
        <v>2462</v>
      </c>
    </row>
    <row r="659" spans="1:66" x14ac:dyDescent="0.2">
      <c r="A659" t="s">
        <v>1395</v>
      </c>
      <c r="B659" t="s">
        <v>1518</v>
      </c>
      <c r="C659" t="s">
        <v>91</v>
      </c>
      <c r="D659" t="s">
        <v>92</v>
      </c>
      <c r="E659" t="s">
        <v>93</v>
      </c>
      <c r="F659" t="s">
        <v>94</v>
      </c>
      <c r="G659">
        <v>20</v>
      </c>
      <c r="H659">
        <v>11</v>
      </c>
      <c r="I659">
        <v>21</v>
      </c>
      <c r="J659" t="s">
        <v>601</v>
      </c>
      <c r="K659">
        <v>11</v>
      </c>
      <c r="L659">
        <v>10</v>
      </c>
      <c r="M659">
        <v>8</v>
      </c>
      <c r="N659">
        <v>15</v>
      </c>
      <c r="O659">
        <v>0.72727272727272696</v>
      </c>
      <c r="P659">
        <v>4</v>
      </c>
      <c r="Q659">
        <v>3</v>
      </c>
      <c r="R659">
        <v>3</v>
      </c>
      <c r="S659">
        <v>6</v>
      </c>
      <c r="T659">
        <v>0.75</v>
      </c>
      <c r="U659">
        <v>5</v>
      </c>
      <c r="V659">
        <v>4</v>
      </c>
      <c r="W659">
        <v>0</v>
      </c>
      <c r="X659">
        <v>0</v>
      </c>
      <c r="Y659">
        <v>0</v>
      </c>
      <c r="Z659" s="3">
        <v>-1</v>
      </c>
      <c r="AA659" s="3">
        <v>1</v>
      </c>
      <c r="AB659" s="3">
        <v>1</v>
      </c>
      <c r="AC659" s="3">
        <v>1</v>
      </c>
      <c r="AD659" s="3">
        <v>1</v>
      </c>
      <c r="AE659">
        <v>0</v>
      </c>
      <c r="AF659">
        <v>0</v>
      </c>
      <c r="AG659" s="3">
        <v>1</v>
      </c>
      <c r="AH659" s="3">
        <v>1</v>
      </c>
      <c r="AI659" s="3">
        <v>1</v>
      </c>
      <c r="AJ659" s="3">
        <v>1</v>
      </c>
      <c r="AK659" s="3">
        <v>-1</v>
      </c>
      <c r="AL659" s="3">
        <v>1</v>
      </c>
      <c r="AM659" s="3">
        <v>1</v>
      </c>
      <c r="AN659" s="3">
        <v>1</v>
      </c>
      <c r="AO659">
        <v>0</v>
      </c>
      <c r="AP659">
        <v>0</v>
      </c>
      <c r="AQ659" s="3">
        <v>-1</v>
      </c>
      <c r="AR659">
        <v>0</v>
      </c>
      <c r="AS659">
        <v>0</v>
      </c>
      <c r="AT659">
        <v>-1</v>
      </c>
      <c r="AU659">
        <v>1</v>
      </c>
      <c r="AV659">
        <v>1</v>
      </c>
      <c r="AW659">
        <v>1</v>
      </c>
      <c r="AX659">
        <v>2</v>
      </c>
      <c r="AY659">
        <v>0</v>
      </c>
      <c r="AZ659">
        <v>0</v>
      </c>
      <c r="BA659">
        <v>1</v>
      </c>
      <c r="BB659">
        <v>1</v>
      </c>
      <c r="BC659">
        <v>7</v>
      </c>
      <c r="BD659">
        <v>1</v>
      </c>
      <c r="BE659">
        <v>-1</v>
      </c>
      <c r="BF659">
        <v>4</v>
      </c>
      <c r="BG659">
        <v>1</v>
      </c>
      <c r="BH659">
        <v>1</v>
      </c>
      <c r="BI659">
        <v>0</v>
      </c>
      <c r="BJ659">
        <v>0</v>
      </c>
      <c r="BK659">
        <v>-1</v>
      </c>
      <c r="BL659">
        <v>0</v>
      </c>
      <c r="BM659">
        <v>0</v>
      </c>
      <c r="BN659" t="s">
        <v>2462</v>
      </c>
    </row>
    <row r="660" spans="1:66" x14ac:dyDescent="0.2">
      <c r="A660" t="s">
        <v>1395</v>
      </c>
      <c r="B660" t="s">
        <v>1519</v>
      </c>
      <c r="C660" t="s">
        <v>91</v>
      </c>
      <c r="D660" t="s">
        <v>92</v>
      </c>
      <c r="E660" t="s">
        <v>93</v>
      </c>
      <c r="F660" t="s">
        <v>94</v>
      </c>
      <c r="G660">
        <v>20</v>
      </c>
      <c r="H660">
        <v>11</v>
      </c>
      <c r="I660">
        <v>18</v>
      </c>
      <c r="J660" t="s">
        <v>601</v>
      </c>
      <c r="K660">
        <v>11</v>
      </c>
      <c r="L660">
        <v>10</v>
      </c>
      <c r="M660">
        <v>8</v>
      </c>
      <c r="N660">
        <v>12</v>
      </c>
      <c r="O660">
        <v>0.72727272727272696</v>
      </c>
      <c r="P660">
        <v>4</v>
      </c>
      <c r="Q660">
        <v>3</v>
      </c>
      <c r="R660">
        <v>3</v>
      </c>
      <c r="S660">
        <v>6</v>
      </c>
      <c r="T660">
        <v>0.75</v>
      </c>
      <c r="U660">
        <v>5</v>
      </c>
      <c r="V660">
        <v>4</v>
      </c>
      <c r="W660">
        <v>0</v>
      </c>
      <c r="X660">
        <v>0</v>
      </c>
      <c r="Y660">
        <v>0</v>
      </c>
      <c r="Z660" s="3">
        <v>-1</v>
      </c>
      <c r="AA660" s="3">
        <v>1</v>
      </c>
      <c r="AB660" s="3">
        <v>1</v>
      </c>
      <c r="AC660" s="3">
        <v>1</v>
      </c>
      <c r="AD660" s="3">
        <v>1</v>
      </c>
      <c r="AE660">
        <v>0</v>
      </c>
      <c r="AF660">
        <v>0</v>
      </c>
      <c r="AG660" s="3">
        <v>1</v>
      </c>
      <c r="AH660" s="3">
        <v>1</v>
      </c>
      <c r="AI660" s="3">
        <v>1</v>
      </c>
      <c r="AJ660" s="3">
        <v>1</v>
      </c>
      <c r="AK660" s="3">
        <v>-1</v>
      </c>
      <c r="AL660" s="3">
        <v>1</v>
      </c>
      <c r="AM660" s="3">
        <v>1</v>
      </c>
      <c r="AN660" s="3">
        <v>1</v>
      </c>
      <c r="AO660">
        <v>0</v>
      </c>
      <c r="AP660">
        <v>0</v>
      </c>
      <c r="AQ660" s="3">
        <v>-1</v>
      </c>
      <c r="AR660">
        <v>0</v>
      </c>
      <c r="AS660">
        <v>0</v>
      </c>
      <c r="AT660">
        <v>-1</v>
      </c>
      <c r="AU660">
        <v>1</v>
      </c>
      <c r="AV660">
        <v>1</v>
      </c>
      <c r="AW660">
        <v>1</v>
      </c>
      <c r="AX660">
        <v>2</v>
      </c>
      <c r="AY660">
        <v>0</v>
      </c>
      <c r="AZ660">
        <v>0</v>
      </c>
      <c r="BA660">
        <v>1</v>
      </c>
      <c r="BB660">
        <v>1</v>
      </c>
      <c r="BC660">
        <v>4</v>
      </c>
      <c r="BD660">
        <v>1</v>
      </c>
      <c r="BE660">
        <v>-1</v>
      </c>
      <c r="BF660">
        <v>4</v>
      </c>
      <c r="BG660">
        <v>1</v>
      </c>
      <c r="BH660">
        <v>1</v>
      </c>
      <c r="BI660">
        <v>0</v>
      </c>
      <c r="BJ660">
        <v>0</v>
      </c>
      <c r="BK660">
        <v>-1</v>
      </c>
      <c r="BL660">
        <v>0</v>
      </c>
      <c r="BM660">
        <v>0</v>
      </c>
      <c r="BN660" t="s">
        <v>2462</v>
      </c>
    </row>
    <row r="661" spans="1:66" x14ac:dyDescent="0.2">
      <c r="A661" t="s">
        <v>1395</v>
      </c>
      <c r="B661" t="s">
        <v>1520</v>
      </c>
      <c r="C661" t="s">
        <v>91</v>
      </c>
      <c r="D661" t="s">
        <v>92</v>
      </c>
      <c r="E661" t="s">
        <v>93</v>
      </c>
      <c r="F661" t="s">
        <v>94</v>
      </c>
      <c r="G661">
        <v>20</v>
      </c>
      <c r="H661">
        <v>11</v>
      </c>
      <c r="I661">
        <v>19</v>
      </c>
      <c r="J661" t="s">
        <v>601</v>
      </c>
      <c r="K661">
        <v>11</v>
      </c>
      <c r="L661">
        <v>10</v>
      </c>
      <c r="M661">
        <v>8</v>
      </c>
      <c r="N661">
        <v>13</v>
      </c>
      <c r="O661">
        <v>0.72727272727272696</v>
      </c>
      <c r="P661">
        <v>4</v>
      </c>
      <c r="Q661">
        <v>3</v>
      </c>
      <c r="R661">
        <v>3</v>
      </c>
      <c r="S661">
        <v>6</v>
      </c>
      <c r="T661">
        <v>0.75</v>
      </c>
      <c r="U661">
        <v>5</v>
      </c>
      <c r="V661">
        <v>4</v>
      </c>
      <c r="W661">
        <v>0</v>
      </c>
      <c r="X661">
        <v>0</v>
      </c>
      <c r="Y661">
        <v>0</v>
      </c>
      <c r="Z661" s="3">
        <v>-1</v>
      </c>
      <c r="AA661" s="3">
        <v>1</v>
      </c>
      <c r="AB661" s="3">
        <v>1</v>
      </c>
      <c r="AC661" s="3">
        <v>1</v>
      </c>
      <c r="AD661" s="3">
        <v>1</v>
      </c>
      <c r="AE661">
        <v>0</v>
      </c>
      <c r="AF661">
        <v>0</v>
      </c>
      <c r="AG661" s="3">
        <v>1</v>
      </c>
      <c r="AH661" s="3">
        <v>1</v>
      </c>
      <c r="AI661" s="3">
        <v>1</v>
      </c>
      <c r="AJ661" s="3">
        <v>1</v>
      </c>
      <c r="AK661" s="3">
        <v>-1</v>
      </c>
      <c r="AL661" s="3">
        <v>1</v>
      </c>
      <c r="AM661" s="3">
        <v>1</v>
      </c>
      <c r="AN661" s="3">
        <v>1</v>
      </c>
      <c r="AO661">
        <v>0</v>
      </c>
      <c r="AP661">
        <v>0</v>
      </c>
      <c r="AQ661" s="3">
        <v>-1</v>
      </c>
      <c r="AR661">
        <v>0</v>
      </c>
      <c r="AS661">
        <v>0</v>
      </c>
      <c r="AT661">
        <v>-1</v>
      </c>
      <c r="AU661">
        <v>1</v>
      </c>
      <c r="AV661">
        <v>1</v>
      </c>
      <c r="AW661">
        <v>1</v>
      </c>
      <c r="AX661">
        <v>2</v>
      </c>
      <c r="AY661">
        <v>0</v>
      </c>
      <c r="AZ661">
        <v>0</v>
      </c>
      <c r="BA661">
        <v>1</v>
      </c>
      <c r="BB661">
        <v>1</v>
      </c>
      <c r="BC661">
        <v>5</v>
      </c>
      <c r="BD661">
        <v>1</v>
      </c>
      <c r="BE661">
        <v>-1</v>
      </c>
      <c r="BF661">
        <v>4</v>
      </c>
      <c r="BG661">
        <v>1</v>
      </c>
      <c r="BH661">
        <v>1</v>
      </c>
      <c r="BI661">
        <v>0</v>
      </c>
      <c r="BJ661">
        <v>0</v>
      </c>
      <c r="BK661">
        <v>-1</v>
      </c>
      <c r="BL661">
        <v>0</v>
      </c>
      <c r="BM661">
        <v>0</v>
      </c>
      <c r="BN661" t="s">
        <v>2462</v>
      </c>
    </row>
    <row r="662" spans="1:66" x14ac:dyDescent="0.2">
      <c r="A662" t="s">
        <v>1395</v>
      </c>
      <c r="B662" t="s">
        <v>1521</v>
      </c>
      <c r="C662" t="s">
        <v>91</v>
      </c>
      <c r="D662" t="s">
        <v>92</v>
      </c>
      <c r="E662" t="s">
        <v>93</v>
      </c>
      <c r="F662" t="s">
        <v>94</v>
      </c>
      <c r="G662">
        <v>20</v>
      </c>
      <c r="H662">
        <v>11</v>
      </c>
      <c r="I662">
        <v>20</v>
      </c>
      <c r="J662" t="s">
        <v>601</v>
      </c>
      <c r="K662">
        <v>11</v>
      </c>
      <c r="L662">
        <v>10</v>
      </c>
      <c r="M662">
        <v>8</v>
      </c>
      <c r="N662">
        <v>14</v>
      </c>
      <c r="O662">
        <v>0.72727272727272696</v>
      </c>
      <c r="P662">
        <v>4</v>
      </c>
      <c r="Q662">
        <v>3</v>
      </c>
      <c r="R662">
        <v>3</v>
      </c>
      <c r="S662">
        <v>6</v>
      </c>
      <c r="T662">
        <v>0.75</v>
      </c>
      <c r="U662">
        <v>5</v>
      </c>
      <c r="V662">
        <v>4</v>
      </c>
      <c r="W662">
        <v>0</v>
      </c>
      <c r="X662">
        <v>0</v>
      </c>
      <c r="Y662">
        <v>0</v>
      </c>
      <c r="Z662" s="3">
        <v>-1</v>
      </c>
      <c r="AA662" s="3">
        <v>1</v>
      </c>
      <c r="AB662" s="3">
        <v>1</v>
      </c>
      <c r="AC662" s="3">
        <v>1</v>
      </c>
      <c r="AD662" s="3">
        <v>1</v>
      </c>
      <c r="AE662">
        <v>0</v>
      </c>
      <c r="AF662">
        <v>0</v>
      </c>
      <c r="AG662" s="3">
        <v>1</v>
      </c>
      <c r="AH662" s="3">
        <v>1</v>
      </c>
      <c r="AI662" s="3">
        <v>1</v>
      </c>
      <c r="AJ662" s="3">
        <v>1</v>
      </c>
      <c r="AK662" s="3">
        <v>-1</v>
      </c>
      <c r="AL662" s="3">
        <v>1</v>
      </c>
      <c r="AM662" s="3">
        <v>1</v>
      </c>
      <c r="AN662" s="3">
        <v>1</v>
      </c>
      <c r="AO662">
        <v>0</v>
      </c>
      <c r="AP662">
        <v>0</v>
      </c>
      <c r="AQ662" s="3">
        <v>-1</v>
      </c>
      <c r="AR662">
        <v>0</v>
      </c>
      <c r="AS662">
        <v>0</v>
      </c>
      <c r="AT662">
        <v>-1</v>
      </c>
      <c r="AU662">
        <v>1</v>
      </c>
      <c r="AV662">
        <v>1</v>
      </c>
      <c r="AW662">
        <v>1</v>
      </c>
      <c r="AX662">
        <v>2</v>
      </c>
      <c r="AY662">
        <v>0</v>
      </c>
      <c r="AZ662">
        <v>0</v>
      </c>
      <c r="BA662">
        <v>1</v>
      </c>
      <c r="BB662">
        <v>1</v>
      </c>
      <c r="BC662">
        <v>6</v>
      </c>
      <c r="BD662">
        <v>1</v>
      </c>
      <c r="BE662">
        <v>-1</v>
      </c>
      <c r="BF662">
        <v>4</v>
      </c>
      <c r="BG662">
        <v>1</v>
      </c>
      <c r="BH662">
        <v>1</v>
      </c>
      <c r="BI662">
        <v>0</v>
      </c>
      <c r="BJ662">
        <v>0</v>
      </c>
      <c r="BK662">
        <v>-1</v>
      </c>
      <c r="BL662">
        <v>0</v>
      </c>
      <c r="BM662">
        <v>0</v>
      </c>
      <c r="BN662" t="s">
        <v>2462</v>
      </c>
    </row>
    <row r="663" spans="1:66" x14ac:dyDescent="0.2">
      <c r="A663" t="s">
        <v>1395</v>
      </c>
      <c r="B663" t="s">
        <v>1522</v>
      </c>
      <c r="C663" t="s">
        <v>91</v>
      </c>
      <c r="D663" t="s">
        <v>92</v>
      </c>
      <c r="E663" t="s">
        <v>93</v>
      </c>
      <c r="F663" t="s">
        <v>94</v>
      </c>
      <c r="G663">
        <v>20</v>
      </c>
      <c r="H663">
        <v>11</v>
      </c>
      <c r="I663">
        <v>31</v>
      </c>
      <c r="J663" t="s">
        <v>601</v>
      </c>
      <c r="K663">
        <v>11</v>
      </c>
      <c r="L663">
        <v>10</v>
      </c>
      <c r="M663">
        <v>8</v>
      </c>
      <c r="N663">
        <v>25</v>
      </c>
      <c r="O663">
        <v>0.72727272727272696</v>
      </c>
      <c r="P663">
        <v>4</v>
      </c>
      <c r="Q663">
        <v>3</v>
      </c>
      <c r="R663">
        <v>3</v>
      </c>
      <c r="S663">
        <v>6</v>
      </c>
      <c r="T663">
        <v>0.75</v>
      </c>
      <c r="U663">
        <v>5</v>
      </c>
      <c r="V663">
        <v>4</v>
      </c>
      <c r="W663">
        <v>0</v>
      </c>
      <c r="X663">
        <v>0</v>
      </c>
      <c r="Y663">
        <v>0</v>
      </c>
      <c r="Z663" s="3">
        <v>-1</v>
      </c>
      <c r="AA663" s="3">
        <v>1</v>
      </c>
      <c r="AB663" s="3">
        <v>1</v>
      </c>
      <c r="AC663" s="3">
        <v>1</v>
      </c>
      <c r="AD663" s="3">
        <v>1</v>
      </c>
      <c r="AE663">
        <v>0</v>
      </c>
      <c r="AF663">
        <v>0</v>
      </c>
      <c r="AG663" s="3">
        <v>1</v>
      </c>
      <c r="AH663" s="3">
        <v>1</v>
      </c>
      <c r="AI663" s="3">
        <v>1</v>
      </c>
      <c r="AJ663" s="3">
        <v>1</v>
      </c>
      <c r="AK663" s="3">
        <v>-1</v>
      </c>
      <c r="AL663" s="3">
        <v>1</v>
      </c>
      <c r="AM663" s="3">
        <v>1</v>
      </c>
      <c r="AN663" s="3">
        <v>1</v>
      </c>
      <c r="AO663">
        <v>0</v>
      </c>
      <c r="AP663">
        <v>0</v>
      </c>
      <c r="AQ663" s="3">
        <v>-1</v>
      </c>
      <c r="AR663">
        <v>0</v>
      </c>
      <c r="AS663">
        <v>0</v>
      </c>
      <c r="AT663">
        <v>-1</v>
      </c>
      <c r="AU663">
        <v>1</v>
      </c>
      <c r="AV663">
        <v>4</v>
      </c>
      <c r="AW663">
        <v>1</v>
      </c>
      <c r="AX663">
        <v>5</v>
      </c>
      <c r="AY663">
        <v>0</v>
      </c>
      <c r="AZ663">
        <v>0</v>
      </c>
      <c r="BA663">
        <v>1</v>
      </c>
      <c r="BB663">
        <v>1</v>
      </c>
      <c r="BC663">
        <v>11</v>
      </c>
      <c r="BD663">
        <v>1</v>
      </c>
      <c r="BE663">
        <v>-1</v>
      </c>
      <c r="BF663">
        <v>4</v>
      </c>
      <c r="BG663">
        <v>1</v>
      </c>
      <c r="BH663">
        <v>1</v>
      </c>
      <c r="BI663">
        <v>0</v>
      </c>
      <c r="BJ663">
        <v>0</v>
      </c>
      <c r="BK663">
        <v>-1</v>
      </c>
      <c r="BL663">
        <v>0</v>
      </c>
      <c r="BM663">
        <v>0</v>
      </c>
      <c r="BN663" t="s">
        <v>2462</v>
      </c>
    </row>
    <row r="664" spans="1:66" x14ac:dyDescent="0.2">
      <c r="A664" t="s">
        <v>1395</v>
      </c>
      <c r="B664" t="s">
        <v>1523</v>
      </c>
      <c r="C664" t="s">
        <v>91</v>
      </c>
      <c r="D664" t="s">
        <v>92</v>
      </c>
      <c r="E664" t="s">
        <v>93</v>
      </c>
      <c r="F664" t="s">
        <v>94</v>
      </c>
      <c r="G664">
        <v>20</v>
      </c>
      <c r="H664">
        <v>11</v>
      </c>
      <c r="I664">
        <v>24</v>
      </c>
      <c r="J664" t="s">
        <v>601</v>
      </c>
      <c r="K664">
        <v>11</v>
      </c>
      <c r="L664">
        <v>10</v>
      </c>
      <c r="M664">
        <v>8</v>
      </c>
      <c r="N664">
        <v>18</v>
      </c>
      <c r="O664">
        <v>0.72727272727272696</v>
      </c>
      <c r="P664">
        <v>4</v>
      </c>
      <c r="Q664">
        <v>3</v>
      </c>
      <c r="R664">
        <v>3</v>
      </c>
      <c r="S664">
        <v>6</v>
      </c>
      <c r="T664">
        <v>0.75</v>
      </c>
      <c r="U664">
        <v>5</v>
      </c>
      <c r="V664">
        <v>4</v>
      </c>
      <c r="W664">
        <v>0</v>
      </c>
      <c r="X664">
        <v>0</v>
      </c>
      <c r="Y664">
        <v>0</v>
      </c>
      <c r="Z664" s="3">
        <v>-1</v>
      </c>
      <c r="AA664" s="3">
        <v>1</v>
      </c>
      <c r="AB664" s="3">
        <v>1</v>
      </c>
      <c r="AC664" s="3">
        <v>1</v>
      </c>
      <c r="AD664" s="3">
        <v>1</v>
      </c>
      <c r="AE664">
        <v>0</v>
      </c>
      <c r="AF664">
        <v>0</v>
      </c>
      <c r="AG664" s="3">
        <v>1</v>
      </c>
      <c r="AH664" s="3">
        <v>1</v>
      </c>
      <c r="AI664" s="3">
        <v>1</v>
      </c>
      <c r="AJ664" s="3">
        <v>1</v>
      </c>
      <c r="AK664" s="3">
        <v>-1</v>
      </c>
      <c r="AL664" s="3">
        <v>1</v>
      </c>
      <c r="AM664" s="3">
        <v>1</v>
      </c>
      <c r="AN664" s="3">
        <v>1</v>
      </c>
      <c r="AO664">
        <v>0</v>
      </c>
      <c r="AP664">
        <v>0</v>
      </c>
      <c r="AQ664" s="3">
        <v>-1</v>
      </c>
      <c r="AR664">
        <v>0</v>
      </c>
      <c r="AS664">
        <v>0</v>
      </c>
      <c r="AT664">
        <v>-1</v>
      </c>
      <c r="AU664">
        <v>1</v>
      </c>
      <c r="AV664">
        <v>3</v>
      </c>
      <c r="AW664">
        <v>1</v>
      </c>
      <c r="AX664">
        <v>4</v>
      </c>
      <c r="AY664">
        <v>0</v>
      </c>
      <c r="AZ664">
        <v>0</v>
      </c>
      <c r="BA664">
        <v>1</v>
      </c>
      <c r="BB664">
        <v>1</v>
      </c>
      <c r="BC664">
        <v>6</v>
      </c>
      <c r="BD664">
        <v>1</v>
      </c>
      <c r="BE664">
        <v>-1</v>
      </c>
      <c r="BF664">
        <v>4</v>
      </c>
      <c r="BG664">
        <v>1</v>
      </c>
      <c r="BH664">
        <v>1</v>
      </c>
      <c r="BI664">
        <v>0</v>
      </c>
      <c r="BJ664">
        <v>0</v>
      </c>
      <c r="BK664">
        <v>-1</v>
      </c>
      <c r="BL664">
        <v>0</v>
      </c>
      <c r="BM664">
        <v>0</v>
      </c>
      <c r="BN664" t="s">
        <v>2462</v>
      </c>
    </row>
    <row r="665" spans="1:66" x14ac:dyDescent="0.2">
      <c r="A665" t="s">
        <v>1395</v>
      </c>
      <c r="B665" t="s">
        <v>1524</v>
      </c>
      <c r="C665" t="s">
        <v>91</v>
      </c>
      <c r="D665" t="s">
        <v>92</v>
      </c>
      <c r="E665" t="s">
        <v>93</v>
      </c>
      <c r="F665" t="s">
        <v>94</v>
      </c>
      <c r="G665">
        <v>20</v>
      </c>
      <c r="H665">
        <v>11</v>
      </c>
      <c r="I665">
        <v>34</v>
      </c>
      <c r="J665" t="s">
        <v>601</v>
      </c>
      <c r="K665">
        <v>11</v>
      </c>
      <c r="L665">
        <v>10</v>
      </c>
      <c r="M665">
        <v>8</v>
      </c>
      <c r="N665">
        <v>28</v>
      </c>
      <c r="O665">
        <v>0.72727272727272696</v>
      </c>
      <c r="P665">
        <v>4</v>
      </c>
      <c r="Q665">
        <v>3</v>
      </c>
      <c r="R665">
        <v>3</v>
      </c>
      <c r="S665">
        <v>6</v>
      </c>
      <c r="T665">
        <v>0.75</v>
      </c>
      <c r="U665">
        <v>5</v>
      </c>
      <c r="V665">
        <v>4</v>
      </c>
      <c r="W665">
        <v>0</v>
      </c>
      <c r="X665">
        <v>0</v>
      </c>
      <c r="Y665">
        <v>0</v>
      </c>
      <c r="Z665" s="3">
        <v>-1</v>
      </c>
      <c r="AA665" s="3">
        <v>1</v>
      </c>
      <c r="AB665" s="3">
        <v>1</v>
      </c>
      <c r="AC665" s="3">
        <v>1</v>
      </c>
      <c r="AD665" s="3">
        <v>1</v>
      </c>
      <c r="AE665">
        <v>0</v>
      </c>
      <c r="AF665">
        <v>0</v>
      </c>
      <c r="AG665" s="3">
        <v>1</v>
      </c>
      <c r="AH665" s="3">
        <v>1</v>
      </c>
      <c r="AI665" s="3">
        <v>1</v>
      </c>
      <c r="AJ665" s="3">
        <v>1</v>
      </c>
      <c r="AK665" s="3">
        <v>-1</v>
      </c>
      <c r="AL665" s="3">
        <v>1</v>
      </c>
      <c r="AM665" s="3">
        <v>1</v>
      </c>
      <c r="AN665" s="3">
        <v>1</v>
      </c>
      <c r="AO665">
        <v>0</v>
      </c>
      <c r="AP665">
        <v>0</v>
      </c>
      <c r="AQ665" s="3">
        <v>-1</v>
      </c>
      <c r="AR665">
        <v>0</v>
      </c>
      <c r="AS665">
        <v>0</v>
      </c>
      <c r="AT665">
        <v>-1</v>
      </c>
      <c r="AU665">
        <v>1</v>
      </c>
      <c r="AV665">
        <v>3</v>
      </c>
      <c r="AW665">
        <v>1</v>
      </c>
      <c r="AX665">
        <v>4</v>
      </c>
      <c r="AY665">
        <v>0</v>
      </c>
      <c r="AZ665">
        <v>0</v>
      </c>
      <c r="BA665">
        <v>1</v>
      </c>
      <c r="BB665">
        <v>1</v>
      </c>
      <c r="BC665">
        <v>16</v>
      </c>
      <c r="BD665">
        <v>1</v>
      </c>
      <c r="BE665">
        <v>-1</v>
      </c>
      <c r="BF665">
        <v>4</v>
      </c>
      <c r="BG665">
        <v>1</v>
      </c>
      <c r="BH665">
        <v>1</v>
      </c>
      <c r="BI665">
        <v>0</v>
      </c>
      <c r="BJ665">
        <v>0</v>
      </c>
      <c r="BK665">
        <v>-1</v>
      </c>
      <c r="BL665">
        <v>0</v>
      </c>
      <c r="BM665">
        <v>0</v>
      </c>
      <c r="BN665" t="s">
        <v>2462</v>
      </c>
    </row>
    <row r="666" spans="1:66" x14ac:dyDescent="0.2">
      <c r="A666" t="s">
        <v>1395</v>
      </c>
      <c r="B666" t="s">
        <v>1525</v>
      </c>
      <c r="C666" t="s">
        <v>91</v>
      </c>
      <c r="D666" t="s">
        <v>92</v>
      </c>
      <c r="E666" t="s">
        <v>93</v>
      </c>
      <c r="F666" t="s">
        <v>94</v>
      </c>
      <c r="G666">
        <v>20</v>
      </c>
      <c r="H666">
        <v>11</v>
      </c>
      <c r="I666">
        <v>28</v>
      </c>
      <c r="J666" t="s">
        <v>601</v>
      </c>
      <c r="K666">
        <v>11</v>
      </c>
      <c r="L666">
        <v>10</v>
      </c>
      <c r="M666">
        <v>8</v>
      </c>
      <c r="N666">
        <v>22</v>
      </c>
      <c r="O666">
        <v>0.72727272727272696</v>
      </c>
      <c r="P666">
        <v>4</v>
      </c>
      <c r="Q666">
        <v>3</v>
      </c>
      <c r="R666">
        <v>3</v>
      </c>
      <c r="S666">
        <v>6</v>
      </c>
      <c r="T666">
        <v>0.75</v>
      </c>
      <c r="U666">
        <v>5</v>
      </c>
      <c r="V666">
        <v>4</v>
      </c>
      <c r="W666">
        <v>0</v>
      </c>
      <c r="X666">
        <v>0</v>
      </c>
      <c r="Y666">
        <v>0</v>
      </c>
      <c r="Z666" s="3">
        <v>-1</v>
      </c>
      <c r="AA666" s="3">
        <v>1</v>
      </c>
      <c r="AB666" s="3">
        <v>1</v>
      </c>
      <c r="AC666" s="3">
        <v>1</v>
      </c>
      <c r="AD666" s="3">
        <v>1</v>
      </c>
      <c r="AE666">
        <v>0</v>
      </c>
      <c r="AF666">
        <v>0</v>
      </c>
      <c r="AG666" s="3">
        <v>1</v>
      </c>
      <c r="AH666" s="3">
        <v>1</v>
      </c>
      <c r="AI666" s="3">
        <v>1</v>
      </c>
      <c r="AJ666" s="3">
        <v>1</v>
      </c>
      <c r="AK666" s="3">
        <v>-1</v>
      </c>
      <c r="AL666" s="3">
        <v>1</v>
      </c>
      <c r="AM666" s="3">
        <v>1</v>
      </c>
      <c r="AN666" s="3">
        <v>1</v>
      </c>
      <c r="AO666">
        <v>0</v>
      </c>
      <c r="AP666">
        <v>0</v>
      </c>
      <c r="AQ666" s="3">
        <v>-1</v>
      </c>
      <c r="AR666">
        <v>0</v>
      </c>
      <c r="AS666">
        <v>0</v>
      </c>
      <c r="AT666">
        <v>-1</v>
      </c>
      <c r="AU666">
        <v>1</v>
      </c>
      <c r="AV666">
        <v>1</v>
      </c>
      <c r="AW666">
        <v>1</v>
      </c>
      <c r="AX666">
        <v>2</v>
      </c>
      <c r="AY666">
        <v>0</v>
      </c>
      <c r="AZ666">
        <v>0</v>
      </c>
      <c r="BA666">
        <v>1</v>
      </c>
      <c r="BB666">
        <v>1</v>
      </c>
      <c r="BC666">
        <v>14</v>
      </c>
      <c r="BD666">
        <v>1</v>
      </c>
      <c r="BE666">
        <v>-1</v>
      </c>
      <c r="BF666">
        <v>4</v>
      </c>
      <c r="BG666">
        <v>1</v>
      </c>
      <c r="BH666">
        <v>1</v>
      </c>
      <c r="BI666">
        <v>0</v>
      </c>
      <c r="BJ666">
        <v>0</v>
      </c>
      <c r="BK666">
        <v>-1</v>
      </c>
      <c r="BL666">
        <v>0</v>
      </c>
      <c r="BM666">
        <v>0</v>
      </c>
      <c r="BN666" t="s">
        <v>2462</v>
      </c>
    </row>
    <row r="667" spans="1:66" x14ac:dyDescent="0.2">
      <c r="A667" t="s">
        <v>1395</v>
      </c>
      <c r="B667" t="s">
        <v>1526</v>
      </c>
      <c r="C667" t="s">
        <v>91</v>
      </c>
      <c r="D667" t="s">
        <v>92</v>
      </c>
      <c r="E667" t="s">
        <v>93</v>
      </c>
      <c r="F667" t="s">
        <v>94</v>
      </c>
      <c r="G667">
        <v>20</v>
      </c>
      <c r="H667">
        <v>11</v>
      </c>
      <c r="I667">
        <v>30</v>
      </c>
      <c r="J667" t="s">
        <v>601</v>
      </c>
      <c r="K667">
        <v>11</v>
      </c>
      <c r="L667">
        <v>10</v>
      </c>
      <c r="M667">
        <v>8</v>
      </c>
      <c r="N667">
        <v>24</v>
      </c>
      <c r="O667">
        <v>0.72727272727272696</v>
      </c>
      <c r="P667">
        <v>4</v>
      </c>
      <c r="Q667">
        <v>3</v>
      </c>
      <c r="R667">
        <v>3</v>
      </c>
      <c r="S667">
        <v>6</v>
      </c>
      <c r="T667">
        <v>0.75</v>
      </c>
      <c r="U667">
        <v>5</v>
      </c>
      <c r="V667">
        <v>4</v>
      </c>
      <c r="W667">
        <v>0</v>
      </c>
      <c r="X667">
        <v>0</v>
      </c>
      <c r="Y667">
        <v>0</v>
      </c>
      <c r="Z667" s="3">
        <v>-1</v>
      </c>
      <c r="AA667" s="3">
        <v>1</v>
      </c>
      <c r="AB667" s="3">
        <v>1</v>
      </c>
      <c r="AC667" s="3">
        <v>1</v>
      </c>
      <c r="AD667" s="3">
        <v>1</v>
      </c>
      <c r="AE667">
        <v>0</v>
      </c>
      <c r="AF667">
        <v>0</v>
      </c>
      <c r="AG667" s="3">
        <v>1</v>
      </c>
      <c r="AH667" s="3">
        <v>1</v>
      </c>
      <c r="AI667" s="3">
        <v>1</v>
      </c>
      <c r="AJ667" s="3">
        <v>1</v>
      </c>
      <c r="AK667" s="3">
        <v>-1</v>
      </c>
      <c r="AL667" s="3">
        <v>1</v>
      </c>
      <c r="AM667" s="3">
        <v>1</v>
      </c>
      <c r="AN667" s="3">
        <v>1</v>
      </c>
      <c r="AO667">
        <v>0</v>
      </c>
      <c r="AP667">
        <v>0</v>
      </c>
      <c r="AQ667" s="3">
        <v>-1</v>
      </c>
      <c r="AR667">
        <v>0</v>
      </c>
      <c r="AS667">
        <v>0</v>
      </c>
      <c r="AT667">
        <v>-1</v>
      </c>
      <c r="AU667">
        <v>1</v>
      </c>
      <c r="AV667">
        <v>1</v>
      </c>
      <c r="AW667">
        <v>1</v>
      </c>
      <c r="AX667">
        <v>2</v>
      </c>
      <c r="AY667">
        <v>0</v>
      </c>
      <c r="AZ667">
        <v>0</v>
      </c>
      <c r="BA667">
        <v>1</v>
      </c>
      <c r="BB667">
        <v>1</v>
      </c>
      <c r="BC667">
        <v>16</v>
      </c>
      <c r="BD667">
        <v>1</v>
      </c>
      <c r="BE667">
        <v>-1</v>
      </c>
      <c r="BF667">
        <v>4</v>
      </c>
      <c r="BG667">
        <v>1</v>
      </c>
      <c r="BH667">
        <v>1</v>
      </c>
      <c r="BI667">
        <v>0</v>
      </c>
      <c r="BJ667">
        <v>0</v>
      </c>
      <c r="BK667">
        <v>-1</v>
      </c>
      <c r="BL667">
        <v>0</v>
      </c>
      <c r="BM667">
        <v>0</v>
      </c>
      <c r="BN667" t="s">
        <v>2462</v>
      </c>
    </row>
    <row r="668" spans="1:66" x14ac:dyDescent="0.2">
      <c r="A668" t="s">
        <v>1395</v>
      </c>
      <c r="B668" t="s">
        <v>1527</v>
      </c>
      <c r="C668" t="s">
        <v>91</v>
      </c>
      <c r="D668" t="s">
        <v>92</v>
      </c>
      <c r="E668" t="s">
        <v>93</v>
      </c>
      <c r="F668" t="s">
        <v>94</v>
      </c>
      <c r="G668">
        <v>20</v>
      </c>
      <c r="H668">
        <v>11</v>
      </c>
      <c r="I668">
        <v>23</v>
      </c>
      <c r="J668" t="s">
        <v>601</v>
      </c>
      <c r="K668">
        <v>11</v>
      </c>
      <c r="L668">
        <v>10</v>
      </c>
      <c r="M668">
        <v>8</v>
      </c>
      <c r="N668">
        <v>17</v>
      </c>
      <c r="O668">
        <v>0.72727272727272696</v>
      </c>
      <c r="P668">
        <v>4</v>
      </c>
      <c r="Q668">
        <v>3</v>
      </c>
      <c r="R668">
        <v>3</v>
      </c>
      <c r="S668">
        <v>6</v>
      </c>
      <c r="T668">
        <v>0.75</v>
      </c>
      <c r="U668">
        <v>5</v>
      </c>
      <c r="V668">
        <v>4</v>
      </c>
      <c r="W668">
        <v>0</v>
      </c>
      <c r="X668">
        <v>0</v>
      </c>
      <c r="Y668">
        <v>0</v>
      </c>
      <c r="Z668" s="3">
        <v>-1</v>
      </c>
      <c r="AA668" s="3">
        <v>1</v>
      </c>
      <c r="AB668" s="3">
        <v>1</v>
      </c>
      <c r="AC668" s="3">
        <v>1</v>
      </c>
      <c r="AD668" s="3">
        <v>1</v>
      </c>
      <c r="AE668">
        <v>0</v>
      </c>
      <c r="AF668">
        <v>0</v>
      </c>
      <c r="AG668" s="3">
        <v>1</v>
      </c>
      <c r="AH668" s="3">
        <v>1</v>
      </c>
      <c r="AI668" s="3">
        <v>1</v>
      </c>
      <c r="AJ668" s="3">
        <v>1</v>
      </c>
      <c r="AK668" s="3">
        <v>-1</v>
      </c>
      <c r="AL668" s="3">
        <v>1</v>
      </c>
      <c r="AM668" s="3">
        <v>1</v>
      </c>
      <c r="AN668" s="3">
        <v>1</v>
      </c>
      <c r="AO668">
        <v>0</v>
      </c>
      <c r="AP668">
        <v>0</v>
      </c>
      <c r="AQ668" s="3">
        <v>-1</v>
      </c>
      <c r="AR668">
        <v>0</v>
      </c>
      <c r="AS668">
        <v>0</v>
      </c>
      <c r="AT668">
        <v>-1</v>
      </c>
      <c r="AU668">
        <v>1</v>
      </c>
      <c r="AV668">
        <v>3</v>
      </c>
      <c r="AW668">
        <v>1</v>
      </c>
      <c r="AX668">
        <v>4</v>
      </c>
      <c r="AY668">
        <v>0</v>
      </c>
      <c r="AZ668">
        <v>0</v>
      </c>
      <c r="BA668">
        <v>1</v>
      </c>
      <c r="BB668">
        <v>1</v>
      </c>
      <c r="BC668">
        <v>5</v>
      </c>
      <c r="BD668">
        <v>1</v>
      </c>
      <c r="BE668">
        <v>-1</v>
      </c>
      <c r="BF668">
        <v>4</v>
      </c>
      <c r="BG668">
        <v>1</v>
      </c>
      <c r="BH668">
        <v>1</v>
      </c>
      <c r="BI668">
        <v>0</v>
      </c>
      <c r="BJ668">
        <v>0</v>
      </c>
      <c r="BK668">
        <v>-1</v>
      </c>
      <c r="BL668">
        <v>0</v>
      </c>
      <c r="BM668">
        <v>0</v>
      </c>
      <c r="BN668" t="s">
        <v>2462</v>
      </c>
    </row>
    <row r="669" spans="1:66" x14ac:dyDescent="0.2">
      <c r="A669" t="s">
        <v>1395</v>
      </c>
      <c r="B669" t="s">
        <v>1528</v>
      </c>
      <c r="C669" t="s">
        <v>91</v>
      </c>
      <c r="D669" t="s">
        <v>92</v>
      </c>
      <c r="E669" t="s">
        <v>93</v>
      </c>
      <c r="F669" t="s">
        <v>94</v>
      </c>
      <c r="G669">
        <v>20</v>
      </c>
      <c r="H669">
        <v>11</v>
      </c>
      <c r="I669">
        <v>21</v>
      </c>
      <c r="J669" t="s">
        <v>601</v>
      </c>
      <c r="K669">
        <v>11</v>
      </c>
      <c r="L669">
        <v>10</v>
      </c>
      <c r="M669">
        <v>8</v>
      </c>
      <c r="N669">
        <v>15</v>
      </c>
      <c r="O669">
        <v>0.72727272727272696</v>
      </c>
      <c r="P669">
        <v>4</v>
      </c>
      <c r="Q669">
        <v>3</v>
      </c>
      <c r="R669">
        <v>3</v>
      </c>
      <c r="S669">
        <v>6</v>
      </c>
      <c r="T669">
        <v>0.75</v>
      </c>
      <c r="U669">
        <v>5</v>
      </c>
      <c r="V669">
        <v>4</v>
      </c>
      <c r="W669">
        <v>0</v>
      </c>
      <c r="X669">
        <v>0</v>
      </c>
      <c r="Y669">
        <v>0</v>
      </c>
      <c r="Z669" s="3">
        <v>-1</v>
      </c>
      <c r="AA669" s="3">
        <v>1</v>
      </c>
      <c r="AB669" s="3">
        <v>1</v>
      </c>
      <c r="AC669" s="3">
        <v>1</v>
      </c>
      <c r="AD669" s="3">
        <v>1</v>
      </c>
      <c r="AE669">
        <v>0</v>
      </c>
      <c r="AF669">
        <v>0</v>
      </c>
      <c r="AG669" s="3">
        <v>1</v>
      </c>
      <c r="AH669" s="3">
        <v>1</v>
      </c>
      <c r="AI669" s="3">
        <v>1</v>
      </c>
      <c r="AJ669" s="3">
        <v>1</v>
      </c>
      <c r="AK669" s="3">
        <v>-1</v>
      </c>
      <c r="AL669" s="3">
        <v>1</v>
      </c>
      <c r="AM669" s="3">
        <v>1</v>
      </c>
      <c r="AN669" s="3">
        <v>1</v>
      </c>
      <c r="AO669">
        <v>0</v>
      </c>
      <c r="AP669">
        <v>0</v>
      </c>
      <c r="AQ669" s="3">
        <v>-1</v>
      </c>
      <c r="AR669">
        <v>0</v>
      </c>
      <c r="AS669">
        <v>0</v>
      </c>
      <c r="AT669">
        <v>-1</v>
      </c>
      <c r="AU669">
        <v>1</v>
      </c>
      <c r="AV669">
        <v>1</v>
      </c>
      <c r="AW669">
        <v>1</v>
      </c>
      <c r="AX669">
        <v>2</v>
      </c>
      <c r="AY669">
        <v>0</v>
      </c>
      <c r="AZ669">
        <v>0</v>
      </c>
      <c r="BA669">
        <v>1</v>
      </c>
      <c r="BB669">
        <v>1</v>
      </c>
      <c r="BC669">
        <v>7</v>
      </c>
      <c r="BD669">
        <v>1</v>
      </c>
      <c r="BE669">
        <v>-1</v>
      </c>
      <c r="BF669">
        <v>4</v>
      </c>
      <c r="BG669">
        <v>1</v>
      </c>
      <c r="BH669">
        <v>1</v>
      </c>
      <c r="BI669">
        <v>0</v>
      </c>
      <c r="BJ669">
        <v>0</v>
      </c>
      <c r="BK669">
        <v>-1</v>
      </c>
      <c r="BL669">
        <v>0</v>
      </c>
      <c r="BM669">
        <v>0</v>
      </c>
      <c r="BN669" t="s">
        <v>2462</v>
      </c>
    </row>
    <row r="670" spans="1:66" x14ac:dyDescent="0.2">
      <c r="A670" t="s">
        <v>1395</v>
      </c>
      <c r="B670" t="s">
        <v>1529</v>
      </c>
      <c r="C670" t="s">
        <v>91</v>
      </c>
      <c r="D670" t="s">
        <v>92</v>
      </c>
      <c r="E670" t="s">
        <v>93</v>
      </c>
      <c r="F670" t="s">
        <v>94</v>
      </c>
      <c r="G670">
        <v>20</v>
      </c>
      <c r="H670">
        <v>11</v>
      </c>
      <c r="I670">
        <v>30</v>
      </c>
      <c r="J670" t="s">
        <v>601</v>
      </c>
      <c r="K670">
        <v>11</v>
      </c>
      <c r="L670">
        <v>10</v>
      </c>
      <c r="M670">
        <v>8</v>
      </c>
      <c r="N670">
        <v>24</v>
      </c>
      <c r="O670">
        <v>0.72727272727272696</v>
      </c>
      <c r="P670">
        <v>4</v>
      </c>
      <c r="Q670">
        <v>3</v>
      </c>
      <c r="R670">
        <v>3</v>
      </c>
      <c r="S670">
        <v>6</v>
      </c>
      <c r="T670">
        <v>0.75</v>
      </c>
      <c r="U670">
        <v>5</v>
      </c>
      <c r="V670">
        <v>4</v>
      </c>
      <c r="W670">
        <v>0</v>
      </c>
      <c r="X670">
        <v>0</v>
      </c>
      <c r="Y670">
        <v>0</v>
      </c>
      <c r="Z670" s="3">
        <v>-1</v>
      </c>
      <c r="AA670" s="3">
        <v>1</v>
      </c>
      <c r="AB670" s="3">
        <v>1</v>
      </c>
      <c r="AC670" s="3">
        <v>1</v>
      </c>
      <c r="AD670" s="3">
        <v>1</v>
      </c>
      <c r="AE670">
        <v>0</v>
      </c>
      <c r="AF670">
        <v>0</v>
      </c>
      <c r="AG670" s="3">
        <v>1</v>
      </c>
      <c r="AH670" s="3">
        <v>1</v>
      </c>
      <c r="AI670" s="3">
        <v>1</v>
      </c>
      <c r="AJ670" s="3">
        <v>1</v>
      </c>
      <c r="AK670" s="3">
        <v>-1</v>
      </c>
      <c r="AL670" s="3">
        <v>1</v>
      </c>
      <c r="AM670" s="3">
        <v>1</v>
      </c>
      <c r="AN670" s="3">
        <v>1</v>
      </c>
      <c r="AO670">
        <v>0</v>
      </c>
      <c r="AP670">
        <v>0</v>
      </c>
      <c r="AQ670" s="3">
        <v>-1</v>
      </c>
      <c r="AR670">
        <v>0</v>
      </c>
      <c r="AS670">
        <v>0</v>
      </c>
      <c r="AT670">
        <v>-1</v>
      </c>
      <c r="AU670">
        <v>1</v>
      </c>
      <c r="AV670">
        <v>1</v>
      </c>
      <c r="AW670">
        <v>1</v>
      </c>
      <c r="AX670">
        <v>2</v>
      </c>
      <c r="AY670">
        <v>0</v>
      </c>
      <c r="AZ670">
        <v>0</v>
      </c>
      <c r="BA670">
        <v>1</v>
      </c>
      <c r="BB670">
        <v>1</v>
      </c>
      <c r="BC670">
        <v>16</v>
      </c>
      <c r="BD670">
        <v>1</v>
      </c>
      <c r="BE670">
        <v>-1</v>
      </c>
      <c r="BF670">
        <v>4</v>
      </c>
      <c r="BG670">
        <v>1</v>
      </c>
      <c r="BH670">
        <v>1</v>
      </c>
      <c r="BI670">
        <v>0</v>
      </c>
      <c r="BJ670">
        <v>0</v>
      </c>
      <c r="BK670">
        <v>-1</v>
      </c>
      <c r="BL670">
        <v>0</v>
      </c>
      <c r="BM670">
        <v>0</v>
      </c>
      <c r="BN670" t="s">
        <v>2462</v>
      </c>
    </row>
    <row r="671" spans="1:66" x14ac:dyDescent="0.2">
      <c r="A671" t="s">
        <v>1395</v>
      </c>
      <c r="B671" t="s">
        <v>1530</v>
      </c>
      <c r="C671" t="s">
        <v>91</v>
      </c>
      <c r="D671" t="s">
        <v>92</v>
      </c>
      <c r="E671" t="s">
        <v>93</v>
      </c>
      <c r="F671" t="s">
        <v>94</v>
      </c>
      <c r="G671">
        <v>20</v>
      </c>
      <c r="H671">
        <v>11</v>
      </c>
      <c r="I671">
        <v>29</v>
      </c>
      <c r="J671" t="s">
        <v>601</v>
      </c>
      <c r="K671">
        <v>11</v>
      </c>
      <c r="L671">
        <v>10</v>
      </c>
      <c r="M671">
        <v>8</v>
      </c>
      <c r="N671">
        <v>23</v>
      </c>
      <c r="O671">
        <v>0.72727272727272696</v>
      </c>
      <c r="P671">
        <v>4</v>
      </c>
      <c r="Q671">
        <v>3</v>
      </c>
      <c r="R671">
        <v>3</v>
      </c>
      <c r="S671">
        <v>6</v>
      </c>
      <c r="T671">
        <v>0.75</v>
      </c>
      <c r="U671">
        <v>5</v>
      </c>
      <c r="V671">
        <v>4</v>
      </c>
      <c r="W671">
        <v>0</v>
      </c>
      <c r="X671">
        <v>0</v>
      </c>
      <c r="Y671">
        <v>0</v>
      </c>
      <c r="Z671" s="3">
        <v>-1</v>
      </c>
      <c r="AA671" s="3">
        <v>1</v>
      </c>
      <c r="AB671" s="3">
        <v>1</v>
      </c>
      <c r="AC671" s="3">
        <v>1</v>
      </c>
      <c r="AD671" s="3">
        <v>1</v>
      </c>
      <c r="AE671">
        <v>0</v>
      </c>
      <c r="AF671">
        <v>0</v>
      </c>
      <c r="AG671" s="3">
        <v>1</v>
      </c>
      <c r="AH671" s="3">
        <v>1</v>
      </c>
      <c r="AI671" s="3">
        <v>1</v>
      </c>
      <c r="AJ671" s="3">
        <v>1</v>
      </c>
      <c r="AK671" s="3">
        <v>-1</v>
      </c>
      <c r="AL671" s="3">
        <v>1</v>
      </c>
      <c r="AM671" s="3">
        <v>1</v>
      </c>
      <c r="AN671" s="3">
        <v>1</v>
      </c>
      <c r="AO671">
        <v>0</v>
      </c>
      <c r="AP671">
        <v>0</v>
      </c>
      <c r="AQ671" s="3">
        <v>-1</v>
      </c>
      <c r="AR671">
        <v>0</v>
      </c>
      <c r="AS671">
        <v>0</v>
      </c>
      <c r="AT671">
        <v>-1</v>
      </c>
      <c r="AU671">
        <v>1</v>
      </c>
      <c r="AV671">
        <v>6</v>
      </c>
      <c r="AW671">
        <v>1</v>
      </c>
      <c r="AX671">
        <v>7</v>
      </c>
      <c r="AY671">
        <v>0</v>
      </c>
      <c r="AZ671">
        <v>0</v>
      </c>
      <c r="BA671">
        <v>1</v>
      </c>
      <c r="BB671">
        <v>1</v>
      </c>
      <c r="BC671">
        <v>5</v>
      </c>
      <c r="BD671">
        <v>1</v>
      </c>
      <c r="BE671">
        <v>-1</v>
      </c>
      <c r="BF671">
        <v>4</v>
      </c>
      <c r="BG671">
        <v>1</v>
      </c>
      <c r="BH671">
        <v>1</v>
      </c>
      <c r="BI671">
        <v>0</v>
      </c>
      <c r="BJ671">
        <v>0</v>
      </c>
      <c r="BK671">
        <v>-1</v>
      </c>
      <c r="BL671">
        <v>0</v>
      </c>
      <c r="BM671">
        <v>0</v>
      </c>
      <c r="BN671" t="s">
        <v>2462</v>
      </c>
    </row>
    <row r="672" spans="1:66" x14ac:dyDescent="0.2">
      <c r="A672" t="s">
        <v>1395</v>
      </c>
      <c r="B672" t="s">
        <v>1531</v>
      </c>
      <c r="C672" t="s">
        <v>91</v>
      </c>
      <c r="D672" t="s">
        <v>92</v>
      </c>
      <c r="E672" t="s">
        <v>93</v>
      </c>
      <c r="F672" t="s">
        <v>94</v>
      </c>
      <c r="G672">
        <v>20</v>
      </c>
      <c r="H672">
        <v>11</v>
      </c>
      <c r="I672">
        <v>18</v>
      </c>
      <c r="J672" t="s">
        <v>601</v>
      </c>
      <c r="K672">
        <v>11</v>
      </c>
      <c r="L672">
        <v>10</v>
      </c>
      <c r="M672">
        <v>8</v>
      </c>
      <c r="N672">
        <v>12</v>
      </c>
      <c r="O672">
        <v>0.72727272727272696</v>
      </c>
      <c r="P672">
        <v>4</v>
      </c>
      <c r="Q672">
        <v>3</v>
      </c>
      <c r="R672">
        <v>3</v>
      </c>
      <c r="S672">
        <v>6</v>
      </c>
      <c r="T672">
        <v>0.75</v>
      </c>
      <c r="U672">
        <v>5</v>
      </c>
      <c r="V672">
        <v>4</v>
      </c>
      <c r="W672">
        <v>0</v>
      </c>
      <c r="X672">
        <v>0</v>
      </c>
      <c r="Y672">
        <v>0</v>
      </c>
      <c r="Z672" s="3">
        <v>-1</v>
      </c>
      <c r="AA672" s="3">
        <v>1</v>
      </c>
      <c r="AB672" s="3">
        <v>1</v>
      </c>
      <c r="AC672" s="3">
        <v>1</v>
      </c>
      <c r="AD672" s="3">
        <v>1</v>
      </c>
      <c r="AE672">
        <v>0</v>
      </c>
      <c r="AF672">
        <v>0</v>
      </c>
      <c r="AG672" s="3">
        <v>1</v>
      </c>
      <c r="AH672" s="3">
        <v>1</v>
      </c>
      <c r="AI672" s="3">
        <v>1</v>
      </c>
      <c r="AJ672" s="3">
        <v>1</v>
      </c>
      <c r="AK672" s="3">
        <v>-1</v>
      </c>
      <c r="AL672" s="3">
        <v>1</v>
      </c>
      <c r="AM672" s="3">
        <v>1</v>
      </c>
      <c r="AN672" s="3">
        <v>1</v>
      </c>
      <c r="AO672">
        <v>0</v>
      </c>
      <c r="AP672">
        <v>0</v>
      </c>
      <c r="AQ672" s="3">
        <v>-1</v>
      </c>
      <c r="AR672">
        <v>0</v>
      </c>
      <c r="AS672">
        <v>0</v>
      </c>
      <c r="AT672">
        <v>-1</v>
      </c>
      <c r="AU672">
        <v>1</v>
      </c>
      <c r="AV672">
        <v>1</v>
      </c>
      <c r="AW672">
        <v>1</v>
      </c>
      <c r="AX672">
        <v>2</v>
      </c>
      <c r="AY672">
        <v>0</v>
      </c>
      <c r="AZ672">
        <v>0</v>
      </c>
      <c r="BA672">
        <v>1</v>
      </c>
      <c r="BB672">
        <v>1</v>
      </c>
      <c r="BC672">
        <v>4</v>
      </c>
      <c r="BD672">
        <v>1</v>
      </c>
      <c r="BE672">
        <v>-1</v>
      </c>
      <c r="BF672">
        <v>4</v>
      </c>
      <c r="BG672">
        <v>1</v>
      </c>
      <c r="BH672">
        <v>1</v>
      </c>
      <c r="BI672">
        <v>0</v>
      </c>
      <c r="BJ672">
        <v>0</v>
      </c>
      <c r="BK672">
        <v>-1</v>
      </c>
      <c r="BL672">
        <v>0</v>
      </c>
      <c r="BM672">
        <v>0</v>
      </c>
      <c r="BN672" t="s">
        <v>2462</v>
      </c>
    </row>
    <row r="673" spans="1:66" x14ac:dyDescent="0.2">
      <c r="A673" t="s">
        <v>1395</v>
      </c>
      <c r="B673" t="s">
        <v>1532</v>
      </c>
      <c r="C673" t="s">
        <v>91</v>
      </c>
      <c r="D673" t="s">
        <v>92</v>
      </c>
      <c r="E673" t="s">
        <v>93</v>
      </c>
      <c r="F673" t="s">
        <v>94</v>
      </c>
      <c r="G673">
        <v>20</v>
      </c>
      <c r="H673">
        <v>11</v>
      </c>
      <c r="I673">
        <v>22</v>
      </c>
      <c r="J673" t="s">
        <v>601</v>
      </c>
      <c r="K673">
        <v>11</v>
      </c>
      <c r="L673">
        <v>10</v>
      </c>
      <c r="M673">
        <v>8</v>
      </c>
      <c r="N673">
        <v>16</v>
      </c>
      <c r="O673">
        <v>0.72727272727272696</v>
      </c>
      <c r="P673">
        <v>4</v>
      </c>
      <c r="Q673">
        <v>3</v>
      </c>
      <c r="R673">
        <v>3</v>
      </c>
      <c r="S673">
        <v>6</v>
      </c>
      <c r="T673">
        <v>0.75</v>
      </c>
      <c r="U673">
        <v>5</v>
      </c>
      <c r="V673">
        <v>4</v>
      </c>
      <c r="W673">
        <v>0</v>
      </c>
      <c r="X673">
        <v>0</v>
      </c>
      <c r="Y673">
        <v>0</v>
      </c>
      <c r="Z673" s="3">
        <v>-1</v>
      </c>
      <c r="AA673" s="3">
        <v>1</v>
      </c>
      <c r="AB673" s="3">
        <v>1</v>
      </c>
      <c r="AC673" s="3">
        <v>1</v>
      </c>
      <c r="AD673" s="3">
        <v>1</v>
      </c>
      <c r="AE673">
        <v>0</v>
      </c>
      <c r="AF673">
        <v>0</v>
      </c>
      <c r="AG673" s="3">
        <v>1</v>
      </c>
      <c r="AH673" s="3">
        <v>1</v>
      </c>
      <c r="AI673" s="3">
        <v>1</v>
      </c>
      <c r="AJ673" s="3">
        <v>1</v>
      </c>
      <c r="AK673" s="3">
        <v>-1</v>
      </c>
      <c r="AL673" s="3">
        <v>1</v>
      </c>
      <c r="AM673" s="3">
        <v>1</v>
      </c>
      <c r="AN673" s="3">
        <v>1</v>
      </c>
      <c r="AO673">
        <v>0</v>
      </c>
      <c r="AP673">
        <v>0</v>
      </c>
      <c r="AQ673" s="3">
        <v>-1</v>
      </c>
      <c r="AR673">
        <v>0</v>
      </c>
      <c r="AS673">
        <v>0</v>
      </c>
      <c r="AT673">
        <v>-1</v>
      </c>
      <c r="AU673">
        <v>1</v>
      </c>
      <c r="AV673">
        <v>3</v>
      </c>
      <c r="AW673">
        <v>1</v>
      </c>
      <c r="AX673">
        <v>4</v>
      </c>
      <c r="AY673">
        <v>0</v>
      </c>
      <c r="AZ673">
        <v>0</v>
      </c>
      <c r="BA673">
        <v>1</v>
      </c>
      <c r="BB673">
        <v>1</v>
      </c>
      <c r="BC673">
        <v>4</v>
      </c>
      <c r="BD673">
        <v>1</v>
      </c>
      <c r="BE673">
        <v>-1</v>
      </c>
      <c r="BF673">
        <v>4</v>
      </c>
      <c r="BG673">
        <v>1</v>
      </c>
      <c r="BH673">
        <v>1</v>
      </c>
      <c r="BI673">
        <v>0</v>
      </c>
      <c r="BJ673">
        <v>0</v>
      </c>
      <c r="BK673">
        <v>-1</v>
      </c>
      <c r="BL673">
        <v>0</v>
      </c>
      <c r="BM673">
        <v>0</v>
      </c>
      <c r="BN673" t="s">
        <v>2462</v>
      </c>
    </row>
    <row r="674" spans="1:66" x14ac:dyDescent="0.2">
      <c r="A674" t="s">
        <v>1395</v>
      </c>
      <c r="B674" t="s">
        <v>1533</v>
      </c>
      <c r="C674" t="s">
        <v>91</v>
      </c>
      <c r="D674" t="s">
        <v>92</v>
      </c>
      <c r="E674" t="s">
        <v>93</v>
      </c>
      <c r="F674" t="s">
        <v>94</v>
      </c>
      <c r="G674">
        <v>20</v>
      </c>
      <c r="H674">
        <v>11</v>
      </c>
      <c r="I674">
        <v>18</v>
      </c>
      <c r="J674" t="s">
        <v>601</v>
      </c>
      <c r="K674">
        <v>11</v>
      </c>
      <c r="L674">
        <v>10</v>
      </c>
      <c r="M674">
        <v>8</v>
      </c>
      <c r="N674">
        <v>12</v>
      </c>
      <c r="O674">
        <v>0.72727272727272696</v>
      </c>
      <c r="P674">
        <v>4</v>
      </c>
      <c r="Q674">
        <v>3</v>
      </c>
      <c r="R674">
        <v>3</v>
      </c>
      <c r="S674">
        <v>6</v>
      </c>
      <c r="T674">
        <v>0.75</v>
      </c>
      <c r="U674">
        <v>5</v>
      </c>
      <c r="V674">
        <v>4</v>
      </c>
      <c r="W674">
        <v>0</v>
      </c>
      <c r="X674">
        <v>0</v>
      </c>
      <c r="Y674">
        <v>0</v>
      </c>
      <c r="Z674" s="3">
        <v>-1</v>
      </c>
      <c r="AA674" s="3">
        <v>1</v>
      </c>
      <c r="AB674" s="3">
        <v>1</v>
      </c>
      <c r="AC674" s="3">
        <v>1</v>
      </c>
      <c r="AD674" s="3">
        <v>1</v>
      </c>
      <c r="AE674">
        <v>0</v>
      </c>
      <c r="AF674">
        <v>0</v>
      </c>
      <c r="AG674" s="3">
        <v>1</v>
      </c>
      <c r="AH674" s="3">
        <v>1</v>
      </c>
      <c r="AI674" s="3">
        <v>1</v>
      </c>
      <c r="AJ674" s="3">
        <v>1</v>
      </c>
      <c r="AK674" s="3">
        <v>-1</v>
      </c>
      <c r="AL674" s="3">
        <v>1</v>
      </c>
      <c r="AM674" s="3">
        <v>1</v>
      </c>
      <c r="AN674" s="3">
        <v>1</v>
      </c>
      <c r="AO674">
        <v>0</v>
      </c>
      <c r="AP674">
        <v>0</v>
      </c>
      <c r="AQ674" s="3">
        <v>-1</v>
      </c>
      <c r="AR674">
        <v>0</v>
      </c>
      <c r="AS674">
        <v>0</v>
      </c>
      <c r="AT674">
        <v>-1</v>
      </c>
      <c r="AU674">
        <v>1</v>
      </c>
      <c r="AV674">
        <v>1</v>
      </c>
      <c r="AW674">
        <v>1</v>
      </c>
      <c r="AX674">
        <v>2</v>
      </c>
      <c r="AY674">
        <v>0</v>
      </c>
      <c r="AZ674">
        <v>0</v>
      </c>
      <c r="BA674">
        <v>1</v>
      </c>
      <c r="BB674">
        <v>1</v>
      </c>
      <c r="BC674">
        <v>4</v>
      </c>
      <c r="BD674">
        <v>1</v>
      </c>
      <c r="BE674">
        <v>-1</v>
      </c>
      <c r="BF674">
        <v>4</v>
      </c>
      <c r="BG674">
        <v>1</v>
      </c>
      <c r="BH674">
        <v>1</v>
      </c>
      <c r="BI674">
        <v>0</v>
      </c>
      <c r="BJ674">
        <v>0</v>
      </c>
      <c r="BK674">
        <v>-1</v>
      </c>
      <c r="BL674">
        <v>0</v>
      </c>
      <c r="BM674">
        <v>0</v>
      </c>
      <c r="BN674" t="s">
        <v>2462</v>
      </c>
    </row>
    <row r="675" spans="1:66" x14ac:dyDescent="0.2">
      <c r="A675" t="s">
        <v>1395</v>
      </c>
      <c r="B675" t="s">
        <v>1534</v>
      </c>
      <c r="C675" t="s">
        <v>91</v>
      </c>
      <c r="D675" t="s">
        <v>92</v>
      </c>
      <c r="E675" t="s">
        <v>93</v>
      </c>
      <c r="F675" t="s">
        <v>94</v>
      </c>
      <c r="G675">
        <v>20</v>
      </c>
      <c r="H675">
        <v>11</v>
      </c>
      <c r="I675">
        <v>24</v>
      </c>
      <c r="J675" t="s">
        <v>601</v>
      </c>
      <c r="K675">
        <v>11</v>
      </c>
      <c r="L675">
        <v>10</v>
      </c>
      <c r="M675">
        <v>8</v>
      </c>
      <c r="N675">
        <v>18</v>
      </c>
      <c r="O675">
        <v>0.72727272727272696</v>
      </c>
      <c r="P675">
        <v>4</v>
      </c>
      <c r="Q675">
        <v>3</v>
      </c>
      <c r="R675">
        <v>3</v>
      </c>
      <c r="S675">
        <v>6</v>
      </c>
      <c r="T675">
        <v>0.75</v>
      </c>
      <c r="U675">
        <v>5</v>
      </c>
      <c r="V675">
        <v>4</v>
      </c>
      <c r="W675">
        <v>0</v>
      </c>
      <c r="X675">
        <v>0</v>
      </c>
      <c r="Y675">
        <v>0</v>
      </c>
      <c r="Z675" s="3">
        <v>-1</v>
      </c>
      <c r="AA675" s="3">
        <v>1</v>
      </c>
      <c r="AB675" s="3">
        <v>1</v>
      </c>
      <c r="AC675" s="3">
        <v>1</v>
      </c>
      <c r="AD675" s="3">
        <v>1</v>
      </c>
      <c r="AE675">
        <v>0</v>
      </c>
      <c r="AF675">
        <v>0</v>
      </c>
      <c r="AG675" s="3">
        <v>1</v>
      </c>
      <c r="AH675" s="3">
        <v>1</v>
      </c>
      <c r="AI675" s="3">
        <v>1</v>
      </c>
      <c r="AJ675" s="3">
        <v>1</v>
      </c>
      <c r="AK675" s="3">
        <v>-1</v>
      </c>
      <c r="AL675" s="3">
        <v>1</v>
      </c>
      <c r="AM675" s="3">
        <v>1</v>
      </c>
      <c r="AN675" s="3">
        <v>1</v>
      </c>
      <c r="AO675">
        <v>0</v>
      </c>
      <c r="AP675">
        <v>0</v>
      </c>
      <c r="AQ675" s="3">
        <v>-1</v>
      </c>
      <c r="AR675">
        <v>0</v>
      </c>
      <c r="AS675">
        <v>0</v>
      </c>
      <c r="AT675">
        <v>-1</v>
      </c>
      <c r="AU675">
        <v>1</v>
      </c>
      <c r="AV675">
        <v>4</v>
      </c>
      <c r="AW675">
        <v>1</v>
      </c>
      <c r="AX675">
        <v>5</v>
      </c>
      <c r="AY675">
        <v>0</v>
      </c>
      <c r="AZ675">
        <v>0</v>
      </c>
      <c r="BA675">
        <v>1</v>
      </c>
      <c r="BB675">
        <v>1</v>
      </c>
      <c r="BC675">
        <v>4</v>
      </c>
      <c r="BD675">
        <v>1</v>
      </c>
      <c r="BE675">
        <v>-1</v>
      </c>
      <c r="BF675">
        <v>4</v>
      </c>
      <c r="BG675">
        <v>1</v>
      </c>
      <c r="BH675">
        <v>1</v>
      </c>
      <c r="BI675">
        <v>0</v>
      </c>
      <c r="BJ675">
        <v>0</v>
      </c>
      <c r="BK675">
        <v>-1</v>
      </c>
      <c r="BL675">
        <v>0</v>
      </c>
      <c r="BM675">
        <v>0</v>
      </c>
      <c r="BN675" t="s">
        <v>2462</v>
      </c>
    </row>
    <row r="676" spans="1:66" x14ac:dyDescent="0.2">
      <c r="A676" t="s">
        <v>1395</v>
      </c>
      <c r="B676" t="s">
        <v>1535</v>
      </c>
      <c r="C676" t="s">
        <v>91</v>
      </c>
      <c r="D676" t="s">
        <v>92</v>
      </c>
      <c r="E676" t="s">
        <v>93</v>
      </c>
      <c r="F676" t="s">
        <v>94</v>
      </c>
      <c r="G676">
        <v>20</v>
      </c>
      <c r="H676">
        <v>11</v>
      </c>
      <c r="I676">
        <v>20</v>
      </c>
      <c r="J676" t="s">
        <v>601</v>
      </c>
      <c r="K676">
        <v>11</v>
      </c>
      <c r="L676">
        <v>10</v>
      </c>
      <c r="M676">
        <v>8</v>
      </c>
      <c r="N676">
        <v>14</v>
      </c>
      <c r="O676">
        <v>0.72727272727272696</v>
      </c>
      <c r="P676">
        <v>4</v>
      </c>
      <c r="Q676">
        <v>3</v>
      </c>
      <c r="R676">
        <v>3</v>
      </c>
      <c r="S676">
        <v>6</v>
      </c>
      <c r="T676">
        <v>0.75</v>
      </c>
      <c r="U676">
        <v>5</v>
      </c>
      <c r="V676">
        <v>4</v>
      </c>
      <c r="W676">
        <v>0</v>
      </c>
      <c r="X676">
        <v>0</v>
      </c>
      <c r="Y676">
        <v>0</v>
      </c>
      <c r="Z676" s="3">
        <v>-1</v>
      </c>
      <c r="AA676" s="3">
        <v>1</v>
      </c>
      <c r="AB676" s="3">
        <v>1</v>
      </c>
      <c r="AC676" s="3">
        <v>1</v>
      </c>
      <c r="AD676" s="3">
        <v>1</v>
      </c>
      <c r="AE676">
        <v>0</v>
      </c>
      <c r="AF676">
        <v>0</v>
      </c>
      <c r="AG676" s="3">
        <v>1</v>
      </c>
      <c r="AH676" s="3">
        <v>1</v>
      </c>
      <c r="AI676" s="3">
        <v>1</v>
      </c>
      <c r="AJ676" s="3">
        <v>1</v>
      </c>
      <c r="AK676" s="3">
        <v>-1</v>
      </c>
      <c r="AL676" s="3">
        <v>1</v>
      </c>
      <c r="AM676" s="3">
        <v>1</v>
      </c>
      <c r="AN676" s="3">
        <v>1</v>
      </c>
      <c r="AO676">
        <v>0</v>
      </c>
      <c r="AP676">
        <v>0</v>
      </c>
      <c r="AQ676" s="3">
        <v>-1</v>
      </c>
      <c r="AR676">
        <v>0</v>
      </c>
      <c r="AS676">
        <v>0</v>
      </c>
      <c r="AT676">
        <v>-1</v>
      </c>
      <c r="AU676">
        <v>1</v>
      </c>
      <c r="AV676">
        <v>2</v>
      </c>
      <c r="AW676">
        <v>1</v>
      </c>
      <c r="AX676">
        <v>3</v>
      </c>
      <c r="AY676">
        <v>0</v>
      </c>
      <c r="AZ676">
        <v>0</v>
      </c>
      <c r="BA676">
        <v>1</v>
      </c>
      <c r="BB676">
        <v>1</v>
      </c>
      <c r="BC676">
        <v>4</v>
      </c>
      <c r="BD676">
        <v>1</v>
      </c>
      <c r="BE676">
        <v>-1</v>
      </c>
      <c r="BF676">
        <v>4</v>
      </c>
      <c r="BG676">
        <v>1</v>
      </c>
      <c r="BH676">
        <v>1</v>
      </c>
      <c r="BI676">
        <v>0</v>
      </c>
      <c r="BJ676">
        <v>0</v>
      </c>
      <c r="BK676">
        <v>-1</v>
      </c>
      <c r="BL676">
        <v>0</v>
      </c>
      <c r="BM676">
        <v>0</v>
      </c>
      <c r="BN676" t="s">
        <v>2462</v>
      </c>
    </row>
    <row r="677" spans="1:66" x14ac:dyDescent="0.2">
      <c r="A677" t="s">
        <v>1395</v>
      </c>
      <c r="B677" t="s">
        <v>1536</v>
      </c>
      <c r="C677" t="s">
        <v>91</v>
      </c>
      <c r="D677" t="s">
        <v>92</v>
      </c>
      <c r="E677" t="s">
        <v>93</v>
      </c>
      <c r="F677" t="s">
        <v>94</v>
      </c>
      <c r="G677">
        <v>20</v>
      </c>
      <c r="H677">
        <v>11</v>
      </c>
      <c r="I677">
        <v>25</v>
      </c>
      <c r="J677" t="s">
        <v>601</v>
      </c>
      <c r="K677">
        <v>11</v>
      </c>
      <c r="L677">
        <v>10</v>
      </c>
      <c r="M677">
        <v>8</v>
      </c>
      <c r="N677">
        <v>19</v>
      </c>
      <c r="O677">
        <v>0.72727272727272696</v>
      </c>
      <c r="P677">
        <v>4</v>
      </c>
      <c r="Q677">
        <v>3</v>
      </c>
      <c r="R677">
        <v>3</v>
      </c>
      <c r="S677">
        <v>6</v>
      </c>
      <c r="T677">
        <v>0.75</v>
      </c>
      <c r="U677">
        <v>5</v>
      </c>
      <c r="V677">
        <v>4</v>
      </c>
      <c r="W677">
        <v>0</v>
      </c>
      <c r="X677">
        <v>0</v>
      </c>
      <c r="Y677">
        <v>0</v>
      </c>
      <c r="Z677" s="3">
        <v>-1</v>
      </c>
      <c r="AA677" s="3">
        <v>1</v>
      </c>
      <c r="AB677" s="3">
        <v>1</v>
      </c>
      <c r="AC677" s="3">
        <v>1</v>
      </c>
      <c r="AD677" s="3">
        <v>1</v>
      </c>
      <c r="AE677">
        <v>0</v>
      </c>
      <c r="AF677">
        <v>0</v>
      </c>
      <c r="AG677" s="3">
        <v>1</v>
      </c>
      <c r="AH677" s="3">
        <v>1</v>
      </c>
      <c r="AI677" s="3">
        <v>1</v>
      </c>
      <c r="AJ677" s="3">
        <v>1</v>
      </c>
      <c r="AK677" s="3">
        <v>-1</v>
      </c>
      <c r="AL677" s="3">
        <v>1</v>
      </c>
      <c r="AM677" s="3">
        <v>1</v>
      </c>
      <c r="AN677" s="3">
        <v>1</v>
      </c>
      <c r="AO677">
        <v>0</v>
      </c>
      <c r="AP677">
        <v>0</v>
      </c>
      <c r="AQ677" s="3">
        <v>-1</v>
      </c>
      <c r="AR677">
        <v>0</v>
      </c>
      <c r="AS677">
        <v>0</v>
      </c>
      <c r="AT677">
        <v>-1</v>
      </c>
      <c r="AU677">
        <v>1</v>
      </c>
      <c r="AV677">
        <v>1</v>
      </c>
      <c r="AW677">
        <v>1</v>
      </c>
      <c r="AX677">
        <v>2</v>
      </c>
      <c r="AY677">
        <v>0</v>
      </c>
      <c r="AZ677">
        <v>0</v>
      </c>
      <c r="BA677">
        <v>1</v>
      </c>
      <c r="BB677">
        <v>1</v>
      </c>
      <c r="BC677">
        <v>11</v>
      </c>
      <c r="BD677">
        <v>1</v>
      </c>
      <c r="BE677">
        <v>-1</v>
      </c>
      <c r="BF677">
        <v>4</v>
      </c>
      <c r="BG677">
        <v>1</v>
      </c>
      <c r="BH677">
        <v>1</v>
      </c>
      <c r="BI677">
        <v>0</v>
      </c>
      <c r="BJ677">
        <v>0</v>
      </c>
      <c r="BK677">
        <v>-1</v>
      </c>
      <c r="BL677">
        <v>0</v>
      </c>
      <c r="BM677">
        <v>0</v>
      </c>
      <c r="BN677" t="s">
        <v>2462</v>
      </c>
    </row>
    <row r="678" spans="1:66" x14ac:dyDescent="0.2">
      <c r="A678" t="s">
        <v>1395</v>
      </c>
      <c r="B678" t="s">
        <v>1537</v>
      </c>
      <c r="C678" t="s">
        <v>91</v>
      </c>
      <c r="D678" t="s">
        <v>92</v>
      </c>
      <c r="E678" t="s">
        <v>93</v>
      </c>
      <c r="F678" t="s">
        <v>94</v>
      </c>
      <c r="G678">
        <v>20</v>
      </c>
      <c r="H678">
        <v>11</v>
      </c>
      <c r="I678">
        <v>18</v>
      </c>
      <c r="J678" t="s">
        <v>601</v>
      </c>
      <c r="K678">
        <v>11</v>
      </c>
      <c r="L678">
        <v>10</v>
      </c>
      <c r="M678">
        <v>8</v>
      </c>
      <c r="N678">
        <v>12</v>
      </c>
      <c r="O678">
        <v>0.72727272727272696</v>
      </c>
      <c r="P678">
        <v>4</v>
      </c>
      <c r="Q678">
        <v>3</v>
      </c>
      <c r="R678">
        <v>3</v>
      </c>
      <c r="S678">
        <v>6</v>
      </c>
      <c r="T678">
        <v>0.75</v>
      </c>
      <c r="U678">
        <v>5</v>
      </c>
      <c r="V678">
        <v>4</v>
      </c>
      <c r="W678">
        <v>0</v>
      </c>
      <c r="X678">
        <v>0</v>
      </c>
      <c r="Y678">
        <v>0</v>
      </c>
      <c r="Z678" s="3">
        <v>-1</v>
      </c>
      <c r="AA678" s="3">
        <v>1</v>
      </c>
      <c r="AB678" s="3">
        <v>1</v>
      </c>
      <c r="AC678" s="3">
        <v>1</v>
      </c>
      <c r="AD678" s="3">
        <v>1</v>
      </c>
      <c r="AE678">
        <v>0</v>
      </c>
      <c r="AF678">
        <v>0</v>
      </c>
      <c r="AG678" s="3">
        <v>1</v>
      </c>
      <c r="AH678" s="3">
        <v>1</v>
      </c>
      <c r="AI678" s="3">
        <v>1</v>
      </c>
      <c r="AJ678" s="3">
        <v>1</v>
      </c>
      <c r="AK678" s="3">
        <v>-1</v>
      </c>
      <c r="AL678" s="3">
        <v>1</v>
      </c>
      <c r="AM678" s="3">
        <v>1</v>
      </c>
      <c r="AN678" s="3">
        <v>1</v>
      </c>
      <c r="AO678">
        <v>0</v>
      </c>
      <c r="AP678">
        <v>0</v>
      </c>
      <c r="AQ678" s="3">
        <v>-1</v>
      </c>
      <c r="AR678">
        <v>0</v>
      </c>
      <c r="AS678">
        <v>0</v>
      </c>
      <c r="AT678">
        <v>-1</v>
      </c>
      <c r="AU678">
        <v>1</v>
      </c>
      <c r="AV678">
        <v>1</v>
      </c>
      <c r="AW678">
        <v>1</v>
      </c>
      <c r="AX678">
        <v>2</v>
      </c>
      <c r="AY678">
        <v>0</v>
      </c>
      <c r="AZ678">
        <v>0</v>
      </c>
      <c r="BA678">
        <v>1</v>
      </c>
      <c r="BB678">
        <v>1</v>
      </c>
      <c r="BC678">
        <v>4</v>
      </c>
      <c r="BD678">
        <v>1</v>
      </c>
      <c r="BE678">
        <v>-1</v>
      </c>
      <c r="BF678">
        <v>4</v>
      </c>
      <c r="BG678">
        <v>1</v>
      </c>
      <c r="BH678">
        <v>1</v>
      </c>
      <c r="BI678">
        <v>0</v>
      </c>
      <c r="BJ678">
        <v>0</v>
      </c>
      <c r="BK678">
        <v>-1</v>
      </c>
      <c r="BL678">
        <v>0</v>
      </c>
      <c r="BM678">
        <v>0</v>
      </c>
      <c r="BN678" t="s">
        <v>2462</v>
      </c>
    </row>
    <row r="679" spans="1:66" x14ac:dyDescent="0.2">
      <c r="A679" t="s">
        <v>1395</v>
      </c>
      <c r="B679" t="s">
        <v>1538</v>
      </c>
      <c r="C679" t="s">
        <v>91</v>
      </c>
      <c r="D679" t="s">
        <v>92</v>
      </c>
      <c r="E679" t="s">
        <v>93</v>
      </c>
      <c r="F679" t="s">
        <v>94</v>
      </c>
      <c r="G679">
        <v>20</v>
      </c>
      <c r="H679">
        <v>11</v>
      </c>
      <c r="I679">
        <v>28</v>
      </c>
      <c r="J679" t="s">
        <v>601</v>
      </c>
      <c r="K679">
        <v>11</v>
      </c>
      <c r="L679">
        <v>10</v>
      </c>
      <c r="M679">
        <v>8</v>
      </c>
      <c r="N679">
        <v>22</v>
      </c>
      <c r="O679">
        <v>0.72727272727272696</v>
      </c>
      <c r="P679">
        <v>4</v>
      </c>
      <c r="Q679">
        <v>3</v>
      </c>
      <c r="R679">
        <v>3</v>
      </c>
      <c r="S679">
        <v>6</v>
      </c>
      <c r="T679">
        <v>0.75</v>
      </c>
      <c r="U679">
        <v>5</v>
      </c>
      <c r="V679">
        <v>4</v>
      </c>
      <c r="W679">
        <v>0</v>
      </c>
      <c r="X679">
        <v>0</v>
      </c>
      <c r="Y679">
        <v>0</v>
      </c>
      <c r="Z679" s="3">
        <v>-1</v>
      </c>
      <c r="AA679" s="3">
        <v>1</v>
      </c>
      <c r="AB679" s="3">
        <v>1</v>
      </c>
      <c r="AC679" s="3">
        <v>1</v>
      </c>
      <c r="AD679" s="3">
        <v>1</v>
      </c>
      <c r="AE679">
        <v>0</v>
      </c>
      <c r="AF679">
        <v>0</v>
      </c>
      <c r="AG679" s="3">
        <v>1</v>
      </c>
      <c r="AH679" s="3">
        <v>1</v>
      </c>
      <c r="AI679" s="3">
        <v>1</v>
      </c>
      <c r="AJ679" s="3">
        <v>1</v>
      </c>
      <c r="AK679" s="3">
        <v>-1</v>
      </c>
      <c r="AL679" s="3">
        <v>1</v>
      </c>
      <c r="AM679" s="3">
        <v>1</v>
      </c>
      <c r="AN679" s="3">
        <v>1</v>
      </c>
      <c r="AO679">
        <v>0</v>
      </c>
      <c r="AP679">
        <v>0</v>
      </c>
      <c r="AQ679" s="3">
        <v>-1</v>
      </c>
      <c r="AR679">
        <v>0</v>
      </c>
      <c r="AS679">
        <v>0</v>
      </c>
      <c r="AT679">
        <v>-1</v>
      </c>
      <c r="AU679">
        <v>1</v>
      </c>
      <c r="AV679">
        <v>1</v>
      </c>
      <c r="AW679">
        <v>1</v>
      </c>
      <c r="AX679">
        <v>2</v>
      </c>
      <c r="AY679">
        <v>0</v>
      </c>
      <c r="AZ679">
        <v>0</v>
      </c>
      <c r="BA679">
        <v>1</v>
      </c>
      <c r="BB679">
        <v>1</v>
      </c>
      <c r="BC679">
        <v>14</v>
      </c>
      <c r="BD679">
        <v>1</v>
      </c>
      <c r="BE679">
        <v>-1</v>
      </c>
      <c r="BF679">
        <v>4</v>
      </c>
      <c r="BG679">
        <v>1</v>
      </c>
      <c r="BH679">
        <v>1</v>
      </c>
      <c r="BI679">
        <v>0</v>
      </c>
      <c r="BJ679">
        <v>0</v>
      </c>
      <c r="BK679">
        <v>-1</v>
      </c>
      <c r="BL679">
        <v>0</v>
      </c>
      <c r="BM679">
        <v>0</v>
      </c>
      <c r="BN679" t="s">
        <v>2462</v>
      </c>
    </row>
    <row r="680" spans="1:66" x14ac:dyDescent="0.2">
      <c r="A680" t="s">
        <v>1395</v>
      </c>
      <c r="B680" t="s">
        <v>1539</v>
      </c>
      <c r="C680" t="s">
        <v>91</v>
      </c>
      <c r="D680" t="s">
        <v>92</v>
      </c>
      <c r="E680" t="s">
        <v>93</v>
      </c>
      <c r="F680" t="s">
        <v>94</v>
      </c>
      <c r="G680">
        <v>20</v>
      </c>
      <c r="H680">
        <v>11</v>
      </c>
      <c r="I680">
        <v>26</v>
      </c>
      <c r="J680" t="s">
        <v>601</v>
      </c>
      <c r="K680">
        <v>11</v>
      </c>
      <c r="L680">
        <v>10</v>
      </c>
      <c r="M680">
        <v>8</v>
      </c>
      <c r="N680">
        <v>20</v>
      </c>
      <c r="O680">
        <v>0.72727272727272696</v>
      </c>
      <c r="P680">
        <v>4</v>
      </c>
      <c r="Q680">
        <v>3</v>
      </c>
      <c r="R680">
        <v>3</v>
      </c>
      <c r="S680">
        <v>6</v>
      </c>
      <c r="T680">
        <v>0.75</v>
      </c>
      <c r="U680">
        <v>5</v>
      </c>
      <c r="V680">
        <v>4</v>
      </c>
      <c r="W680">
        <v>0</v>
      </c>
      <c r="X680">
        <v>0</v>
      </c>
      <c r="Y680">
        <v>0</v>
      </c>
      <c r="Z680" s="3">
        <v>-1</v>
      </c>
      <c r="AA680" s="3">
        <v>1</v>
      </c>
      <c r="AB680" s="3">
        <v>1</v>
      </c>
      <c r="AC680" s="3">
        <v>1</v>
      </c>
      <c r="AD680" s="3">
        <v>1</v>
      </c>
      <c r="AE680">
        <v>0</v>
      </c>
      <c r="AF680">
        <v>0</v>
      </c>
      <c r="AG680" s="3">
        <v>1</v>
      </c>
      <c r="AH680" s="3">
        <v>1</v>
      </c>
      <c r="AI680" s="3">
        <v>1</v>
      </c>
      <c r="AJ680" s="3">
        <v>1</v>
      </c>
      <c r="AK680" s="3">
        <v>-1</v>
      </c>
      <c r="AL680" s="3">
        <v>1</v>
      </c>
      <c r="AM680" s="3">
        <v>1</v>
      </c>
      <c r="AN680" s="3">
        <v>1</v>
      </c>
      <c r="AO680">
        <v>0</v>
      </c>
      <c r="AP680">
        <v>0</v>
      </c>
      <c r="AQ680" s="3">
        <v>-1</v>
      </c>
      <c r="AR680">
        <v>0</v>
      </c>
      <c r="AS680">
        <v>0</v>
      </c>
      <c r="AT680">
        <v>-1</v>
      </c>
      <c r="AU680">
        <v>1</v>
      </c>
      <c r="AV680">
        <v>3</v>
      </c>
      <c r="AW680">
        <v>1</v>
      </c>
      <c r="AX680">
        <v>4</v>
      </c>
      <c r="AY680">
        <v>0</v>
      </c>
      <c r="AZ680">
        <v>0</v>
      </c>
      <c r="BA680">
        <v>1</v>
      </c>
      <c r="BB680">
        <v>1</v>
      </c>
      <c r="BC680">
        <v>8</v>
      </c>
      <c r="BD680">
        <v>1</v>
      </c>
      <c r="BE680">
        <v>-1</v>
      </c>
      <c r="BF680">
        <v>4</v>
      </c>
      <c r="BG680">
        <v>1</v>
      </c>
      <c r="BH680">
        <v>1</v>
      </c>
      <c r="BI680">
        <v>0</v>
      </c>
      <c r="BJ680">
        <v>0</v>
      </c>
      <c r="BK680">
        <v>-1</v>
      </c>
      <c r="BL680">
        <v>0</v>
      </c>
      <c r="BM680">
        <v>0</v>
      </c>
      <c r="BN680" t="s">
        <v>2462</v>
      </c>
    </row>
    <row r="681" spans="1:66" x14ac:dyDescent="0.2">
      <c r="A681" t="s">
        <v>1395</v>
      </c>
      <c r="B681" t="s">
        <v>1540</v>
      </c>
      <c r="C681" t="s">
        <v>91</v>
      </c>
      <c r="D681" t="s">
        <v>92</v>
      </c>
      <c r="E681" t="s">
        <v>93</v>
      </c>
      <c r="F681" t="s">
        <v>94</v>
      </c>
      <c r="G681">
        <v>20</v>
      </c>
      <c r="H681">
        <v>11</v>
      </c>
      <c r="I681">
        <v>24</v>
      </c>
      <c r="J681" t="s">
        <v>601</v>
      </c>
      <c r="K681">
        <v>11</v>
      </c>
      <c r="L681">
        <v>10</v>
      </c>
      <c r="M681">
        <v>8</v>
      </c>
      <c r="N681">
        <v>18</v>
      </c>
      <c r="O681">
        <v>0.72727272727272696</v>
      </c>
      <c r="P681">
        <v>4</v>
      </c>
      <c r="Q681">
        <v>3</v>
      </c>
      <c r="R681">
        <v>3</v>
      </c>
      <c r="S681">
        <v>6</v>
      </c>
      <c r="T681">
        <v>0.75</v>
      </c>
      <c r="U681">
        <v>5</v>
      </c>
      <c r="V681">
        <v>4</v>
      </c>
      <c r="W681">
        <v>0</v>
      </c>
      <c r="X681">
        <v>0</v>
      </c>
      <c r="Y681">
        <v>0</v>
      </c>
      <c r="Z681" s="3">
        <v>-1</v>
      </c>
      <c r="AA681" s="3">
        <v>1</v>
      </c>
      <c r="AB681" s="3">
        <v>1</v>
      </c>
      <c r="AC681" s="3">
        <v>1</v>
      </c>
      <c r="AD681" s="3">
        <v>1</v>
      </c>
      <c r="AE681">
        <v>0</v>
      </c>
      <c r="AF681">
        <v>0</v>
      </c>
      <c r="AG681" s="3">
        <v>1</v>
      </c>
      <c r="AH681" s="3">
        <v>1</v>
      </c>
      <c r="AI681" s="3">
        <v>1</v>
      </c>
      <c r="AJ681" s="3">
        <v>1</v>
      </c>
      <c r="AK681" s="3">
        <v>-1</v>
      </c>
      <c r="AL681" s="3">
        <v>1</v>
      </c>
      <c r="AM681" s="3">
        <v>1</v>
      </c>
      <c r="AN681" s="3">
        <v>1</v>
      </c>
      <c r="AO681">
        <v>0</v>
      </c>
      <c r="AP681">
        <v>0</v>
      </c>
      <c r="AQ681" s="3">
        <v>-1</v>
      </c>
      <c r="AR681">
        <v>0</v>
      </c>
      <c r="AS681">
        <v>0</v>
      </c>
      <c r="AT681">
        <v>-1</v>
      </c>
      <c r="AU681">
        <v>1</v>
      </c>
      <c r="AV681">
        <v>2</v>
      </c>
      <c r="AW681">
        <v>1</v>
      </c>
      <c r="AX681">
        <v>3</v>
      </c>
      <c r="AY681">
        <v>0</v>
      </c>
      <c r="AZ681">
        <v>0</v>
      </c>
      <c r="BA681">
        <v>1</v>
      </c>
      <c r="BB681">
        <v>1</v>
      </c>
      <c r="BC681">
        <v>8</v>
      </c>
      <c r="BD681">
        <v>1</v>
      </c>
      <c r="BE681">
        <v>-1</v>
      </c>
      <c r="BF681">
        <v>4</v>
      </c>
      <c r="BG681">
        <v>1</v>
      </c>
      <c r="BH681">
        <v>1</v>
      </c>
      <c r="BI681">
        <v>0</v>
      </c>
      <c r="BJ681">
        <v>0</v>
      </c>
      <c r="BK681">
        <v>-1</v>
      </c>
      <c r="BL681">
        <v>0</v>
      </c>
      <c r="BM681">
        <v>0</v>
      </c>
      <c r="BN681" t="s">
        <v>2462</v>
      </c>
    </row>
    <row r="682" spans="1:66" x14ac:dyDescent="0.2">
      <c r="A682" t="s">
        <v>1395</v>
      </c>
      <c r="B682" t="s">
        <v>1541</v>
      </c>
      <c r="C682" t="s">
        <v>91</v>
      </c>
      <c r="D682" t="s">
        <v>92</v>
      </c>
      <c r="E682" t="s">
        <v>93</v>
      </c>
      <c r="F682" t="s">
        <v>94</v>
      </c>
      <c r="G682">
        <v>20</v>
      </c>
      <c r="H682">
        <v>11</v>
      </c>
      <c r="I682">
        <v>23</v>
      </c>
      <c r="J682" t="s">
        <v>601</v>
      </c>
      <c r="K682">
        <v>11</v>
      </c>
      <c r="L682">
        <v>10</v>
      </c>
      <c r="M682">
        <v>8</v>
      </c>
      <c r="N682">
        <v>17</v>
      </c>
      <c r="O682">
        <v>0.72727272727272696</v>
      </c>
      <c r="P682">
        <v>4</v>
      </c>
      <c r="Q682">
        <v>3</v>
      </c>
      <c r="R682">
        <v>3</v>
      </c>
      <c r="S682">
        <v>6</v>
      </c>
      <c r="T682">
        <v>0.75</v>
      </c>
      <c r="U682">
        <v>5</v>
      </c>
      <c r="V682">
        <v>4</v>
      </c>
      <c r="W682">
        <v>0</v>
      </c>
      <c r="X682">
        <v>0</v>
      </c>
      <c r="Y682">
        <v>0</v>
      </c>
      <c r="Z682" s="3">
        <v>-1</v>
      </c>
      <c r="AA682" s="3">
        <v>1</v>
      </c>
      <c r="AB682" s="3">
        <v>1</v>
      </c>
      <c r="AC682" s="3">
        <v>1</v>
      </c>
      <c r="AD682" s="3">
        <v>1</v>
      </c>
      <c r="AE682">
        <v>0</v>
      </c>
      <c r="AF682">
        <v>0</v>
      </c>
      <c r="AG682" s="3">
        <v>1</v>
      </c>
      <c r="AH682" s="3">
        <v>1</v>
      </c>
      <c r="AI682" s="3">
        <v>1</v>
      </c>
      <c r="AJ682" s="3">
        <v>1</v>
      </c>
      <c r="AK682" s="3">
        <v>-1</v>
      </c>
      <c r="AL682" s="3">
        <v>1</v>
      </c>
      <c r="AM682" s="3">
        <v>1</v>
      </c>
      <c r="AN682" s="3">
        <v>1</v>
      </c>
      <c r="AO682">
        <v>0</v>
      </c>
      <c r="AP682">
        <v>0</v>
      </c>
      <c r="AQ682" s="3">
        <v>-1</v>
      </c>
      <c r="AR682">
        <v>0</v>
      </c>
      <c r="AS682">
        <v>0</v>
      </c>
      <c r="AT682">
        <v>-1</v>
      </c>
      <c r="AU682">
        <v>1</v>
      </c>
      <c r="AV682">
        <v>3</v>
      </c>
      <c r="AW682">
        <v>1</v>
      </c>
      <c r="AX682">
        <v>4</v>
      </c>
      <c r="AY682">
        <v>0</v>
      </c>
      <c r="AZ682">
        <v>0</v>
      </c>
      <c r="BA682">
        <v>1</v>
      </c>
      <c r="BB682">
        <v>1</v>
      </c>
      <c r="BC682">
        <v>5</v>
      </c>
      <c r="BD682">
        <v>1</v>
      </c>
      <c r="BE682">
        <v>-1</v>
      </c>
      <c r="BF682">
        <v>4</v>
      </c>
      <c r="BG682">
        <v>1</v>
      </c>
      <c r="BH682">
        <v>1</v>
      </c>
      <c r="BI682">
        <v>0</v>
      </c>
      <c r="BJ682">
        <v>0</v>
      </c>
      <c r="BK682">
        <v>-1</v>
      </c>
      <c r="BL682">
        <v>0</v>
      </c>
      <c r="BM682">
        <v>0</v>
      </c>
      <c r="BN682" t="s">
        <v>2462</v>
      </c>
    </row>
    <row r="683" spans="1:66" x14ac:dyDescent="0.2">
      <c r="A683" t="s">
        <v>1395</v>
      </c>
      <c r="B683" t="s">
        <v>1542</v>
      </c>
      <c r="C683" t="s">
        <v>91</v>
      </c>
      <c r="D683" t="s">
        <v>92</v>
      </c>
      <c r="E683" t="s">
        <v>93</v>
      </c>
      <c r="F683" t="s">
        <v>94</v>
      </c>
      <c r="G683">
        <v>20</v>
      </c>
      <c r="H683">
        <v>11</v>
      </c>
      <c r="I683">
        <v>20</v>
      </c>
      <c r="J683" t="s">
        <v>601</v>
      </c>
      <c r="K683">
        <v>11</v>
      </c>
      <c r="L683">
        <v>10</v>
      </c>
      <c r="M683">
        <v>8</v>
      </c>
      <c r="N683">
        <v>14</v>
      </c>
      <c r="O683">
        <v>0.72727272727272696</v>
      </c>
      <c r="P683">
        <v>4</v>
      </c>
      <c r="Q683">
        <v>3</v>
      </c>
      <c r="R683">
        <v>3</v>
      </c>
      <c r="S683">
        <v>6</v>
      </c>
      <c r="T683">
        <v>0.75</v>
      </c>
      <c r="U683">
        <v>5</v>
      </c>
      <c r="V683">
        <v>4</v>
      </c>
      <c r="W683">
        <v>0</v>
      </c>
      <c r="X683">
        <v>0</v>
      </c>
      <c r="Y683">
        <v>0</v>
      </c>
      <c r="Z683" s="3">
        <v>-1</v>
      </c>
      <c r="AA683" s="3">
        <v>1</v>
      </c>
      <c r="AB683" s="3">
        <v>1</v>
      </c>
      <c r="AC683" s="3">
        <v>1</v>
      </c>
      <c r="AD683" s="3">
        <v>1</v>
      </c>
      <c r="AE683">
        <v>0</v>
      </c>
      <c r="AF683">
        <v>0</v>
      </c>
      <c r="AG683" s="3">
        <v>1</v>
      </c>
      <c r="AH683" s="3">
        <v>1</v>
      </c>
      <c r="AI683" s="3">
        <v>1</v>
      </c>
      <c r="AJ683" s="3">
        <v>1</v>
      </c>
      <c r="AK683" s="3">
        <v>-1</v>
      </c>
      <c r="AL683" s="3">
        <v>1</v>
      </c>
      <c r="AM683" s="3">
        <v>1</v>
      </c>
      <c r="AN683" s="3">
        <v>1</v>
      </c>
      <c r="AO683">
        <v>0</v>
      </c>
      <c r="AP683">
        <v>0</v>
      </c>
      <c r="AQ683" s="3">
        <v>-1</v>
      </c>
      <c r="AR683">
        <v>0</v>
      </c>
      <c r="AS683">
        <v>0</v>
      </c>
      <c r="AT683">
        <v>-1</v>
      </c>
      <c r="AU683">
        <v>1</v>
      </c>
      <c r="AV683">
        <v>2</v>
      </c>
      <c r="AW683">
        <v>1</v>
      </c>
      <c r="AX683">
        <v>3</v>
      </c>
      <c r="AY683">
        <v>0</v>
      </c>
      <c r="AZ683">
        <v>0</v>
      </c>
      <c r="BA683">
        <v>1</v>
      </c>
      <c r="BB683">
        <v>1</v>
      </c>
      <c r="BC683">
        <v>4</v>
      </c>
      <c r="BD683">
        <v>1</v>
      </c>
      <c r="BE683">
        <v>-1</v>
      </c>
      <c r="BF683">
        <v>4</v>
      </c>
      <c r="BG683">
        <v>1</v>
      </c>
      <c r="BH683">
        <v>1</v>
      </c>
      <c r="BI683">
        <v>0</v>
      </c>
      <c r="BJ683">
        <v>0</v>
      </c>
      <c r="BK683">
        <v>-1</v>
      </c>
      <c r="BL683">
        <v>0</v>
      </c>
      <c r="BM683">
        <v>0</v>
      </c>
      <c r="BN683" t="s">
        <v>2462</v>
      </c>
    </row>
    <row r="684" spans="1:66" x14ac:dyDescent="0.2">
      <c r="A684" t="s">
        <v>1395</v>
      </c>
      <c r="B684" t="s">
        <v>1543</v>
      </c>
      <c r="C684" t="s">
        <v>91</v>
      </c>
      <c r="D684" t="s">
        <v>92</v>
      </c>
      <c r="E684" t="s">
        <v>93</v>
      </c>
      <c r="F684" t="s">
        <v>94</v>
      </c>
      <c r="G684">
        <v>20</v>
      </c>
      <c r="H684">
        <v>11</v>
      </c>
      <c r="I684">
        <v>36</v>
      </c>
      <c r="J684" t="s">
        <v>601</v>
      </c>
      <c r="K684">
        <v>11</v>
      </c>
      <c r="L684">
        <v>10</v>
      </c>
      <c r="M684">
        <v>8</v>
      </c>
      <c r="N684">
        <v>30</v>
      </c>
      <c r="O684">
        <v>0.72727272727272696</v>
      </c>
      <c r="P684">
        <v>4</v>
      </c>
      <c r="Q684">
        <v>3</v>
      </c>
      <c r="R684">
        <v>3</v>
      </c>
      <c r="S684">
        <v>6</v>
      </c>
      <c r="T684">
        <v>0.75</v>
      </c>
      <c r="U684">
        <v>5</v>
      </c>
      <c r="V684">
        <v>4</v>
      </c>
      <c r="W684">
        <v>0</v>
      </c>
      <c r="X684">
        <v>0</v>
      </c>
      <c r="Y684">
        <v>0</v>
      </c>
      <c r="Z684" s="3">
        <v>-1</v>
      </c>
      <c r="AA684" s="3">
        <v>1</v>
      </c>
      <c r="AB684" s="3">
        <v>1</v>
      </c>
      <c r="AC684" s="3">
        <v>1</v>
      </c>
      <c r="AD684" s="3">
        <v>1</v>
      </c>
      <c r="AE684">
        <v>0</v>
      </c>
      <c r="AF684">
        <v>0</v>
      </c>
      <c r="AG684" s="3">
        <v>1</v>
      </c>
      <c r="AH684" s="3">
        <v>1</v>
      </c>
      <c r="AI684" s="3">
        <v>1</v>
      </c>
      <c r="AJ684" s="3">
        <v>1</v>
      </c>
      <c r="AK684" s="3">
        <v>-1</v>
      </c>
      <c r="AL684" s="3">
        <v>1</v>
      </c>
      <c r="AM684" s="3">
        <v>1</v>
      </c>
      <c r="AN684" s="3">
        <v>1</v>
      </c>
      <c r="AO684">
        <v>0</v>
      </c>
      <c r="AP684">
        <v>0</v>
      </c>
      <c r="AQ684" s="3">
        <v>-1</v>
      </c>
      <c r="AR684">
        <v>0</v>
      </c>
      <c r="AS684">
        <v>0</v>
      </c>
      <c r="AT684">
        <v>-1</v>
      </c>
      <c r="AU684">
        <v>1</v>
      </c>
      <c r="AV684">
        <v>8</v>
      </c>
      <c r="AW684">
        <v>1</v>
      </c>
      <c r="AX684">
        <v>9</v>
      </c>
      <c r="AY684">
        <v>0</v>
      </c>
      <c r="AZ684">
        <v>0</v>
      </c>
      <c r="BA684">
        <v>1</v>
      </c>
      <c r="BB684">
        <v>1</v>
      </c>
      <c r="BC684">
        <v>8</v>
      </c>
      <c r="BD684">
        <v>1</v>
      </c>
      <c r="BE684">
        <v>-1</v>
      </c>
      <c r="BF684">
        <v>4</v>
      </c>
      <c r="BG684">
        <v>1</v>
      </c>
      <c r="BH684">
        <v>1</v>
      </c>
      <c r="BI684">
        <v>0</v>
      </c>
      <c r="BJ684">
        <v>0</v>
      </c>
      <c r="BK684">
        <v>-1</v>
      </c>
      <c r="BL684">
        <v>0</v>
      </c>
      <c r="BM684">
        <v>0</v>
      </c>
      <c r="BN684" t="s">
        <v>2462</v>
      </c>
    </row>
    <row r="685" spans="1:66" x14ac:dyDescent="0.2">
      <c r="A685" t="s">
        <v>1395</v>
      </c>
      <c r="B685" t="s">
        <v>1544</v>
      </c>
      <c r="C685" t="s">
        <v>91</v>
      </c>
      <c r="D685" t="s">
        <v>92</v>
      </c>
      <c r="E685" t="s">
        <v>93</v>
      </c>
      <c r="F685" t="s">
        <v>94</v>
      </c>
      <c r="G685">
        <v>20</v>
      </c>
      <c r="H685">
        <v>11</v>
      </c>
      <c r="I685">
        <v>20</v>
      </c>
      <c r="J685" t="s">
        <v>601</v>
      </c>
      <c r="K685">
        <v>11</v>
      </c>
      <c r="L685">
        <v>10</v>
      </c>
      <c r="M685">
        <v>8</v>
      </c>
      <c r="N685">
        <v>14</v>
      </c>
      <c r="O685">
        <v>0.72727272727272696</v>
      </c>
      <c r="P685">
        <v>4</v>
      </c>
      <c r="Q685">
        <v>3</v>
      </c>
      <c r="R685">
        <v>3</v>
      </c>
      <c r="S685">
        <v>6</v>
      </c>
      <c r="T685">
        <v>0.75</v>
      </c>
      <c r="U685">
        <v>5</v>
      </c>
      <c r="V685">
        <v>4</v>
      </c>
      <c r="W685">
        <v>0</v>
      </c>
      <c r="X685">
        <v>0</v>
      </c>
      <c r="Y685">
        <v>0</v>
      </c>
      <c r="Z685" s="3">
        <v>-1</v>
      </c>
      <c r="AA685" s="3">
        <v>1</v>
      </c>
      <c r="AB685" s="3">
        <v>1</v>
      </c>
      <c r="AC685" s="3">
        <v>1</v>
      </c>
      <c r="AD685" s="3">
        <v>1</v>
      </c>
      <c r="AE685">
        <v>0</v>
      </c>
      <c r="AF685">
        <v>0</v>
      </c>
      <c r="AG685" s="3">
        <v>1</v>
      </c>
      <c r="AH685" s="3">
        <v>1</v>
      </c>
      <c r="AI685" s="3">
        <v>1</v>
      </c>
      <c r="AJ685" s="3">
        <v>1</v>
      </c>
      <c r="AK685" s="3">
        <v>-1</v>
      </c>
      <c r="AL685" s="3">
        <v>1</v>
      </c>
      <c r="AM685" s="3">
        <v>1</v>
      </c>
      <c r="AN685" s="3">
        <v>1</v>
      </c>
      <c r="AO685">
        <v>0</v>
      </c>
      <c r="AP685">
        <v>0</v>
      </c>
      <c r="AQ685" s="3">
        <v>-1</v>
      </c>
      <c r="AR685">
        <v>0</v>
      </c>
      <c r="AS685">
        <v>0</v>
      </c>
      <c r="AT685">
        <v>-1</v>
      </c>
      <c r="AU685">
        <v>1</v>
      </c>
      <c r="AV685">
        <v>2</v>
      </c>
      <c r="AW685">
        <v>1</v>
      </c>
      <c r="AX685">
        <v>3</v>
      </c>
      <c r="AY685">
        <v>0</v>
      </c>
      <c r="AZ685">
        <v>0</v>
      </c>
      <c r="BA685">
        <v>1</v>
      </c>
      <c r="BB685">
        <v>1</v>
      </c>
      <c r="BC685">
        <v>4</v>
      </c>
      <c r="BD685">
        <v>1</v>
      </c>
      <c r="BE685">
        <v>-1</v>
      </c>
      <c r="BF685">
        <v>4</v>
      </c>
      <c r="BG685">
        <v>1</v>
      </c>
      <c r="BH685">
        <v>1</v>
      </c>
      <c r="BI685">
        <v>0</v>
      </c>
      <c r="BJ685">
        <v>0</v>
      </c>
      <c r="BK685">
        <v>-1</v>
      </c>
      <c r="BL685">
        <v>0</v>
      </c>
      <c r="BM685">
        <v>0</v>
      </c>
      <c r="BN685" t="s">
        <v>2462</v>
      </c>
    </row>
    <row r="686" spans="1:66" x14ac:dyDescent="0.2">
      <c r="A686" t="s">
        <v>1395</v>
      </c>
      <c r="B686" t="s">
        <v>1545</v>
      </c>
      <c r="C686" t="s">
        <v>91</v>
      </c>
      <c r="D686" t="s">
        <v>92</v>
      </c>
      <c r="E686" t="s">
        <v>93</v>
      </c>
      <c r="F686" t="s">
        <v>94</v>
      </c>
      <c r="G686">
        <v>20</v>
      </c>
      <c r="H686">
        <v>11</v>
      </c>
      <c r="I686">
        <v>27</v>
      </c>
      <c r="J686" t="s">
        <v>601</v>
      </c>
      <c r="K686">
        <v>11</v>
      </c>
      <c r="L686">
        <v>10</v>
      </c>
      <c r="M686">
        <v>8</v>
      </c>
      <c r="N686">
        <v>21</v>
      </c>
      <c r="O686">
        <v>0.72727272727272696</v>
      </c>
      <c r="P686">
        <v>4</v>
      </c>
      <c r="Q686">
        <v>3</v>
      </c>
      <c r="R686">
        <v>3</v>
      </c>
      <c r="S686">
        <v>6</v>
      </c>
      <c r="T686">
        <v>0.75</v>
      </c>
      <c r="U686">
        <v>5</v>
      </c>
      <c r="V686">
        <v>4</v>
      </c>
      <c r="W686">
        <v>0</v>
      </c>
      <c r="X686">
        <v>0</v>
      </c>
      <c r="Y686">
        <v>0</v>
      </c>
      <c r="Z686" s="3">
        <v>-1</v>
      </c>
      <c r="AA686" s="3">
        <v>1</v>
      </c>
      <c r="AB686" s="3">
        <v>1</v>
      </c>
      <c r="AC686" s="3">
        <v>1</v>
      </c>
      <c r="AD686" s="3">
        <v>1</v>
      </c>
      <c r="AE686">
        <v>0</v>
      </c>
      <c r="AF686">
        <v>0</v>
      </c>
      <c r="AG686" s="3">
        <v>1</v>
      </c>
      <c r="AH686" s="3">
        <v>1</v>
      </c>
      <c r="AI686" s="3">
        <v>1</v>
      </c>
      <c r="AJ686" s="3">
        <v>1</v>
      </c>
      <c r="AK686" s="3">
        <v>-1</v>
      </c>
      <c r="AL686" s="3">
        <v>1</v>
      </c>
      <c r="AM686" s="3">
        <v>1</v>
      </c>
      <c r="AN686" s="3">
        <v>1</v>
      </c>
      <c r="AO686">
        <v>0</v>
      </c>
      <c r="AP686">
        <v>0</v>
      </c>
      <c r="AQ686" s="3">
        <v>-1</v>
      </c>
      <c r="AR686">
        <v>0</v>
      </c>
      <c r="AS686">
        <v>0</v>
      </c>
      <c r="AT686">
        <v>-1</v>
      </c>
      <c r="AU686">
        <v>1</v>
      </c>
      <c r="AV686">
        <v>1</v>
      </c>
      <c r="AW686">
        <v>1</v>
      </c>
      <c r="AX686">
        <v>2</v>
      </c>
      <c r="AY686">
        <v>0</v>
      </c>
      <c r="AZ686">
        <v>0</v>
      </c>
      <c r="BA686">
        <v>1</v>
      </c>
      <c r="BB686">
        <v>1</v>
      </c>
      <c r="BC686">
        <v>13</v>
      </c>
      <c r="BD686">
        <v>1</v>
      </c>
      <c r="BE686">
        <v>-1</v>
      </c>
      <c r="BF686">
        <v>4</v>
      </c>
      <c r="BG686">
        <v>1</v>
      </c>
      <c r="BH686">
        <v>1</v>
      </c>
      <c r="BI686">
        <v>0</v>
      </c>
      <c r="BJ686">
        <v>0</v>
      </c>
      <c r="BK686">
        <v>-1</v>
      </c>
      <c r="BL686">
        <v>0</v>
      </c>
      <c r="BM686">
        <v>0</v>
      </c>
      <c r="BN686" t="s">
        <v>2462</v>
      </c>
    </row>
    <row r="687" spans="1:66" x14ac:dyDescent="0.2">
      <c r="A687" t="s">
        <v>1395</v>
      </c>
      <c r="B687" t="s">
        <v>1546</v>
      </c>
      <c r="C687" t="s">
        <v>91</v>
      </c>
      <c r="D687" t="s">
        <v>92</v>
      </c>
      <c r="E687" t="s">
        <v>93</v>
      </c>
      <c r="F687" t="s">
        <v>94</v>
      </c>
      <c r="G687">
        <v>20</v>
      </c>
      <c r="H687">
        <v>11</v>
      </c>
      <c r="I687">
        <v>22</v>
      </c>
      <c r="J687" t="s">
        <v>601</v>
      </c>
      <c r="K687">
        <v>11</v>
      </c>
      <c r="L687">
        <v>10</v>
      </c>
      <c r="M687">
        <v>8</v>
      </c>
      <c r="N687">
        <v>16</v>
      </c>
      <c r="O687">
        <v>0.72727272727272696</v>
      </c>
      <c r="P687">
        <v>4</v>
      </c>
      <c r="Q687">
        <v>3</v>
      </c>
      <c r="R687">
        <v>3</v>
      </c>
      <c r="S687">
        <v>6</v>
      </c>
      <c r="T687">
        <v>0.75</v>
      </c>
      <c r="U687">
        <v>5</v>
      </c>
      <c r="V687">
        <v>4</v>
      </c>
      <c r="W687">
        <v>0</v>
      </c>
      <c r="X687">
        <v>0</v>
      </c>
      <c r="Y687">
        <v>0</v>
      </c>
      <c r="Z687" s="3">
        <v>-1</v>
      </c>
      <c r="AA687" s="3">
        <v>1</v>
      </c>
      <c r="AB687" s="3">
        <v>1</v>
      </c>
      <c r="AC687" s="3">
        <v>1</v>
      </c>
      <c r="AD687" s="3">
        <v>1</v>
      </c>
      <c r="AE687">
        <v>0</v>
      </c>
      <c r="AF687">
        <v>0</v>
      </c>
      <c r="AG687" s="3">
        <v>1</v>
      </c>
      <c r="AH687" s="3">
        <v>1</v>
      </c>
      <c r="AI687" s="3">
        <v>1</v>
      </c>
      <c r="AJ687" s="3">
        <v>1</v>
      </c>
      <c r="AK687" s="3">
        <v>-1</v>
      </c>
      <c r="AL687" s="3">
        <v>1</v>
      </c>
      <c r="AM687" s="3">
        <v>1</v>
      </c>
      <c r="AN687" s="3">
        <v>1</v>
      </c>
      <c r="AO687">
        <v>0</v>
      </c>
      <c r="AP687">
        <v>0</v>
      </c>
      <c r="AQ687" s="3">
        <v>-1</v>
      </c>
      <c r="AR687">
        <v>0</v>
      </c>
      <c r="AS687">
        <v>0</v>
      </c>
      <c r="AT687">
        <v>-1</v>
      </c>
      <c r="AU687">
        <v>1</v>
      </c>
      <c r="AV687">
        <v>2</v>
      </c>
      <c r="AW687">
        <v>1</v>
      </c>
      <c r="AX687">
        <v>3</v>
      </c>
      <c r="AY687">
        <v>0</v>
      </c>
      <c r="AZ687">
        <v>0</v>
      </c>
      <c r="BA687">
        <v>1</v>
      </c>
      <c r="BB687">
        <v>1</v>
      </c>
      <c r="BC687">
        <v>6</v>
      </c>
      <c r="BD687">
        <v>1</v>
      </c>
      <c r="BE687">
        <v>-1</v>
      </c>
      <c r="BF687">
        <v>4</v>
      </c>
      <c r="BG687">
        <v>1</v>
      </c>
      <c r="BH687">
        <v>1</v>
      </c>
      <c r="BI687">
        <v>0</v>
      </c>
      <c r="BJ687">
        <v>0</v>
      </c>
      <c r="BK687">
        <v>-1</v>
      </c>
      <c r="BL687">
        <v>0</v>
      </c>
      <c r="BM687">
        <v>0</v>
      </c>
      <c r="BN687" t="s">
        <v>2462</v>
      </c>
    </row>
    <row r="688" spans="1:66" x14ac:dyDescent="0.2">
      <c r="A688" t="s">
        <v>1395</v>
      </c>
      <c r="B688" t="s">
        <v>1547</v>
      </c>
      <c r="C688" t="s">
        <v>91</v>
      </c>
      <c r="D688" t="s">
        <v>92</v>
      </c>
      <c r="E688" t="s">
        <v>93</v>
      </c>
      <c r="F688" t="s">
        <v>94</v>
      </c>
      <c r="G688">
        <v>20</v>
      </c>
      <c r="H688">
        <v>11</v>
      </c>
      <c r="I688">
        <v>23</v>
      </c>
      <c r="J688" t="s">
        <v>601</v>
      </c>
      <c r="K688">
        <v>11</v>
      </c>
      <c r="L688">
        <v>10</v>
      </c>
      <c r="M688">
        <v>8</v>
      </c>
      <c r="N688">
        <v>17</v>
      </c>
      <c r="O688">
        <v>0.72727272727272696</v>
      </c>
      <c r="P688">
        <v>4</v>
      </c>
      <c r="Q688">
        <v>3</v>
      </c>
      <c r="R688">
        <v>3</v>
      </c>
      <c r="S688">
        <v>6</v>
      </c>
      <c r="T688">
        <v>0.75</v>
      </c>
      <c r="U688">
        <v>5</v>
      </c>
      <c r="V688">
        <v>4</v>
      </c>
      <c r="W688">
        <v>0</v>
      </c>
      <c r="X688">
        <v>0</v>
      </c>
      <c r="Y688">
        <v>0</v>
      </c>
      <c r="Z688" s="3">
        <v>-1</v>
      </c>
      <c r="AA688" s="3">
        <v>1</v>
      </c>
      <c r="AB688" s="3">
        <v>1</v>
      </c>
      <c r="AC688" s="3">
        <v>1</v>
      </c>
      <c r="AD688" s="3">
        <v>1</v>
      </c>
      <c r="AE688">
        <v>0</v>
      </c>
      <c r="AF688">
        <v>0</v>
      </c>
      <c r="AG688" s="3">
        <v>1</v>
      </c>
      <c r="AH688" s="3">
        <v>1</v>
      </c>
      <c r="AI688" s="3">
        <v>1</v>
      </c>
      <c r="AJ688" s="3">
        <v>1</v>
      </c>
      <c r="AK688" s="3">
        <v>-1</v>
      </c>
      <c r="AL688" s="3">
        <v>1</v>
      </c>
      <c r="AM688" s="3">
        <v>1</v>
      </c>
      <c r="AN688" s="3">
        <v>1</v>
      </c>
      <c r="AO688">
        <v>0</v>
      </c>
      <c r="AP688">
        <v>0</v>
      </c>
      <c r="AQ688" s="3">
        <v>-1</v>
      </c>
      <c r="AR688">
        <v>0</v>
      </c>
      <c r="AS688">
        <v>0</v>
      </c>
      <c r="AT688">
        <v>-1</v>
      </c>
      <c r="AU688">
        <v>1</v>
      </c>
      <c r="AV688">
        <v>3</v>
      </c>
      <c r="AW688">
        <v>1</v>
      </c>
      <c r="AX688">
        <v>4</v>
      </c>
      <c r="AY688">
        <v>0</v>
      </c>
      <c r="AZ688">
        <v>0</v>
      </c>
      <c r="BA688">
        <v>1</v>
      </c>
      <c r="BB688">
        <v>1</v>
      </c>
      <c r="BC688">
        <v>5</v>
      </c>
      <c r="BD688">
        <v>1</v>
      </c>
      <c r="BE688">
        <v>-1</v>
      </c>
      <c r="BF688">
        <v>4</v>
      </c>
      <c r="BG688">
        <v>1</v>
      </c>
      <c r="BH688">
        <v>1</v>
      </c>
      <c r="BI688">
        <v>0</v>
      </c>
      <c r="BJ688">
        <v>0</v>
      </c>
      <c r="BK688">
        <v>-1</v>
      </c>
      <c r="BL688">
        <v>0</v>
      </c>
      <c r="BM688">
        <v>0</v>
      </c>
      <c r="BN688" t="s">
        <v>2462</v>
      </c>
    </row>
    <row r="689" spans="1:66" x14ac:dyDescent="0.2">
      <c r="A689" t="s">
        <v>1395</v>
      </c>
      <c r="B689" t="s">
        <v>1548</v>
      </c>
      <c r="C689" t="s">
        <v>91</v>
      </c>
      <c r="D689" t="s">
        <v>92</v>
      </c>
      <c r="E689" t="s">
        <v>93</v>
      </c>
      <c r="F689" t="s">
        <v>94</v>
      </c>
      <c r="G689">
        <v>20</v>
      </c>
      <c r="H689">
        <v>11</v>
      </c>
      <c r="I689">
        <v>21</v>
      </c>
      <c r="J689" t="s">
        <v>601</v>
      </c>
      <c r="K689">
        <v>11</v>
      </c>
      <c r="L689">
        <v>10</v>
      </c>
      <c r="M689">
        <v>8</v>
      </c>
      <c r="N689">
        <v>15</v>
      </c>
      <c r="O689">
        <v>0.72727272727272696</v>
      </c>
      <c r="P689">
        <v>4</v>
      </c>
      <c r="Q689">
        <v>3</v>
      </c>
      <c r="R689">
        <v>3</v>
      </c>
      <c r="S689">
        <v>6</v>
      </c>
      <c r="T689">
        <v>0.75</v>
      </c>
      <c r="U689">
        <v>5</v>
      </c>
      <c r="V689">
        <v>4</v>
      </c>
      <c r="W689">
        <v>0</v>
      </c>
      <c r="X689">
        <v>0</v>
      </c>
      <c r="Y689">
        <v>0</v>
      </c>
      <c r="Z689" s="3">
        <v>-1</v>
      </c>
      <c r="AA689" s="3">
        <v>1</v>
      </c>
      <c r="AB689" s="3">
        <v>1</v>
      </c>
      <c r="AC689" s="3">
        <v>1</v>
      </c>
      <c r="AD689" s="3">
        <v>1</v>
      </c>
      <c r="AE689">
        <v>0</v>
      </c>
      <c r="AF689">
        <v>0</v>
      </c>
      <c r="AG689" s="3">
        <v>1</v>
      </c>
      <c r="AH689" s="3">
        <v>1</v>
      </c>
      <c r="AI689" s="3">
        <v>1</v>
      </c>
      <c r="AJ689" s="3">
        <v>1</v>
      </c>
      <c r="AK689" s="3">
        <v>-1</v>
      </c>
      <c r="AL689" s="3">
        <v>1</v>
      </c>
      <c r="AM689" s="3">
        <v>1</v>
      </c>
      <c r="AN689" s="3">
        <v>1</v>
      </c>
      <c r="AO689">
        <v>0</v>
      </c>
      <c r="AP689">
        <v>0</v>
      </c>
      <c r="AQ689" s="3">
        <v>-1</v>
      </c>
      <c r="AR689">
        <v>0</v>
      </c>
      <c r="AS689">
        <v>0</v>
      </c>
      <c r="AT689">
        <v>-1</v>
      </c>
      <c r="AU689">
        <v>1</v>
      </c>
      <c r="AV689">
        <v>2</v>
      </c>
      <c r="AW689">
        <v>1</v>
      </c>
      <c r="AX689">
        <v>3</v>
      </c>
      <c r="AY689">
        <v>0</v>
      </c>
      <c r="AZ689">
        <v>0</v>
      </c>
      <c r="BA689">
        <v>1</v>
      </c>
      <c r="BB689">
        <v>1</v>
      </c>
      <c r="BC689">
        <v>5</v>
      </c>
      <c r="BD689">
        <v>1</v>
      </c>
      <c r="BE689">
        <v>-1</v>
      </c>
      <c r="BF689">
        <v>4</v>
      </c>
      <c r="BG689">
        <v>1</v>
      </c>
      <c r="BH689">
        <v>1</v>
      </c>
      <c r="BI689">
        <v>0</v>
      </c>
      <c r="BJ689">
        <v>0</v>
      </c>
      <c r="BK689">
        <v>-1</v>
      </c>
      <c r="BL689">
        <v>0</v>
      </c>
      <c r="BM689">
        <v>0</v>
      </c>
      <c r="BN689" t="s">
        <v>2462</v>
      </c>
    </row>
    <row r="690" spans="1:66" x14ac:dyDescent="0.2">
      <c r="A690" t="s">
        <v>1395</v>
      </c>
      <c r="B690" t="s">
        <v>1549</v>
      </c>
      <c r="C690" t="s">
        <v>91</v>
      </c>
      <c r="D690" t="s">
        <v>92</v>
      </c>
      <c r="E690" t="s">
        <v>93</v>
      </c>
      <c r="F690" t="s">
        <v>94</v>
      </c>
      <c r="G690">
        <v>20</v>
      </c>
      <c r="H690">
        <v>11</v>
      </c>
      <c r="I690">
        <v>22</v>
      </c>
      <c r="J690" t="s">
        <v>601</v>
      </c>
      <c r="K690">
        <v>11</v>
      </c>
      <c r="L690">
        <v>10</v>
      </c>
      <c r="M690">
        <v>8</v>
      </c>
      <c r="N690">
        <v>16</v>
      </c>
      <c r="O690">
        <v>0.72727272727272696</v>
      </c>
      <c r="P690">
        <v>4</v>
      </c>
      <c r="Q690">
        <v>3</v>
      </c>
      <c r="R690">
        <v>3</v>
      </c>
      <c r="S690">
        <v>6</v>
      </c>
      <c r="T690">
        <v>0.75</v>
      </c>
      <c r="U690">
        <v>5</v>
      </c>
      <c r="V690">
        <v>4</v>
      </c>
      <c r="W690">
        <v>0</v>
      </c>
      <c r="X690">
        <v>0</v>
      </c>
      <c r="Y690">
        <v>0</v>
      </c>
      <c r="Z690" s="3">
        <v>-1</v>
      </c>
      <c r="AA690" s="3">
        <v>1</v>
      </c>
      <c r="AB690" s="3">
        <v>1</v>
      </c>
      <c r="AC690" s="3">
        <v>1</v>
      </c>
      <c r="AD690" s="3">
        <v>1</v>
      </c>
      <c r="AE690">
        <v>0</v>
      </c>
      <c r="AF690">
        <v>0</v>
      </c>
      <c r="AG690" s="3">
        <v>1</v>
      </c>
      <c r="AH690" s="3">
        <v>1</v>
      </c>
      <c r="AI690" s="3">
        <v>1</v>
      </c>
      <c r="AJ690" s="3">
        <v>1</v>
      </c>
      <c r="AK690" s="3">
        <v>-1</v>
      </c>
      <c r="AL690" s="3">
        <v>1</v>
      </c>
      <c r="AM690" s="3">
        <v>1</v>
      </c>
      <c r="AN690" s="3">
        <v>1</v>
      </c>
      <c r="AO690">
        <v>0</v>
      </c>
      <c r="AP690">
        <v>0</v>
      </c>
      <c r="AQ690" s="3">
        <v>-1</v>
      </c>
      <c r="AR690">
        <v>0</v>
      </c>
      <c r="AS690">
        <v>0</v>
      </c>
      <c r="AT690">
        <v>-1</v>
      </c>
      <c r="AU690">
        <v>1</v>
      </c>
      <c r="AV690">
        <v>1</v>
      </c>
      <c r="AW690">
        <v>1</v>
      </c>
      <c r="AX690">
        <v>2</v>
      </c>
      <c r="AY690">
        <v>0</v>
      </c>
      <c r="AZ690">
        <v>0</v>
      </c>
      <c r="BA690">
        <v>1</v>
      </c>
      <c r="BB690">
        <v>1</v>
      </c>
      <c r="BC690">
        <v>8</v>
      </c>
      <c r="BD690">
        <v>1</v>
      </c>
      <c r="BE690">
        <v>-1</v>
      </c>
      <c r="BF690">
        <v>4</v>
      </c>
      <c r="BG690">
        <v>1</v>
      </c>
      <c r="BH690">
        <v>1</v>
      </c>
      <c r="BI690">
        <v>0</v>
      </c>
      <c r="BJ690">
        <v>0</v>
      </c>
      <c r="BK690">
        <v>-1</v>
      </c>
      <c r="BL690">
        <v>0</v>
      </c>
      <c r="BM690">
        <v>0</v>
      </c>
      <c r="BN690" t="s">
        <v>2462</v>
      </c>
    </row>
    <row r="691" spans="1:66" x14ac:dyDescent="0.2">
      <c r="A691" t="s">
        <v>1395</v>
      </c>
      <c r="B691" t="s">
        <v>1550</v>
      </c>
      <c r="C691" t="s">
        <v>91</v>
      </c>
      <c r="D691" t="s">
        <v>92</v>
      </c>
      <c r="E691" t="s">
        <v>93</v>
      </c>
      <c r="F691" t="s">
        <v>94</v>
      </c>
      <c r="G691">
        <v>20</v>
      </c>
      <c r="H691">
        <v>11</v>
      </c>
      <c r="I691">
        <v>21</v>
      </c>
      <c r="J691" t="s">
        <v>601</v>
      </c>
      <c r="K691">
        <v>11</v>
      </c>
      <c r="L691">
        <v>10</v>
      </c>
      <c r="M691">
        <v>8</v>
      </c>
      <c r="N691">
        <v>15</v>
      </c>
      <c r="O691">
        <v>0.72727272727272696</v>
      </c>
      <c r="P691">
        <v>4</v>
      </c>
      <c r="Q691">
        <v>3</v>
      </c>
      <c r="R691">
        <v>3</v>
      </c>
      <c r="S691">
        <v>6</v>
      </c>
      <c r="T691">
        <v>0.75</v>
      </c>
      <c r="U691">
        <v>5</v>
      </c>
      <c r="V691">
        <v>4</v>
      </c>
      <c r="W691">
        <v>0</v>
      </c>
      <c r="X691">
        <v>0</v>
      </c>
      <c r="Y691">
        <v>0</v>
      </c>
      <c r="Z691" s="3">
        <v>-1</v>
      </c>
      <c r="AA691" s="3">
        <v>1</v>
      </c>
      <c r="AB691" s="3">
        <v>1</v>
      </c>
      <c r="AC691" s="3">
        <v>1</v>
      </c>
      <c r="AD691" s="3">
        <v>1</v>
      </c>
      <c r="AE691">
        <v>0</v>
      </c>
      <c r="AF691">
        <v>0</v>
      </c>
      <c r="AG691" s="3">
        <v>1</v>
      </c>
      <c r="AH691" s="3">
        <v>1</v>
      </c>
      <c r="AI691" s="3">
        <v>1</v>
      </c>
      <c r="AJ691" s="3">
        <v>1</v>
      </c>
      <c r="AK691" s="3">
        <v>-1</v>
      </c>
      <c r="AL691" s="3">
        <v>1</v>
      </c>
      <c r="AM691" s="3">
        <v>1</v>
      </c>
      <c r="AN691" s="3">
        <v>1</v>
      </c>
      <c r="AO691">
        <v>0</v>
      </c>
      <c r="AP691">
        <v>0</v>
      </c>
      <c r="AQ691" s="3">
        <v>-1</v>
      </c>
      <c r="AR691">
        <v>0</v>
      </c>
      <c r="AS691">
        <v>0</v>
      </c>
      <c r="AT691">
        <v>-1</v>
      </c>
      <c r="AU691">
        <v>1</v>
      </c>
      <c r="AV691">
        <v>2</v>
      </c>
      <c r="AW691">
        <v>1</v>
      </c>
      <c r="AX691">
        <v>3</v>
      </c>
      <c r="AY691">
        <v>0</v>
      </c>
      <c r="AZ691">
        <v>0</v>
      </c>
      <c r="BA691">
        <v>1</v>
      </c>
      <c r="BB691">
        <v>1</v>
      </c>
      <c r="BC691">
        <v>5</v>
      </c>
      <c r="BD691">
        <v>1</v>
      </c>
      <c r="BE691">
        <v>-1</v>
      </c>
      <c r="BF691">
        <v>4</v>
      </c>
      <c r="BG691">
        <v>1</v>
      </c>
      <c r="BH691">
        <v>1</v>
      </c>
      <c r="BI691">
        <v>0</v>
      </c>
      <c r="BJ691">
        <v>0</v>
      </c>
      <c r="BK691">
        <v>-1</v>
      </c>
      <c r="BL691">
        <v>0</v>
      </c>
      <c r="BM691">
        <v>0</v>
      </c>
      <c r="BN691" t="s">
        <v>2462</v>
      </c>
    </row>
    <row r="692" spans="1:66" x14ac:dyDescent="0.2">
      <c r="A692" t="s">
        <v>1395</v>
      </c>
      <c r="B692" t="s">
        <v>1551</v>
      </c>
      <c r="C692" t="s">
        <v>91</v>
      </c>
      <c r="D692" t="s">
        <v>92</v>
      </c>
      <c r="E692" t="s">
        <v>93</v>
      </c>
      <c r="F692" t="s">
        <v>94</v>
      </c>
      <c r="G692">
        <v>20</v>
      </c>
      <c r="H692">
        <v>11</v>
      </c>
      <c r="I692">
        <v>23</v>
      </c>
      <c r="J692" t="s">
        <v>601</v>
      </c>
      <c r="K692">
        <v>11</v>
      </c>
      <c r="L692">
        <v>10</v>
      </c>
      <c r="M692">
        <v>8</v>
      </c>
      <c r="N692">
        <v>17</v>
      </c>
      <c r="O692">
        <v>0.72727272727272696</v>
      </c>
      <c r="P692">
        <v>4</v>
      </c>
      <c r="Q692">
        <v>3</v>
      </c>
      <c r="R692">
        <v>3</v>
      </c>
      <c r="S692">
        <v>6</v>
      </c>
      <c r="T692">
        <v>0.75</v>
      </c>
      <c r="U692">
        <v>5</v>
      </c>
      <c r="V692">
        <v>4</v>
      </c>
      <c r="W692">
        <v>0</v>
      </c>
      <c r="X692">
        <v>0</v>
      </c>
      <c r="Y692">
        <v>0</v>
      </c>
      <c r="Z692" s="3">
        <v>-1</v>
      </c>
      <c r="AA692" s="3">
        <v>1</v>
      </c>
      <c r="AB692" s="3">
        <v>1</v>
      </c>
      <c r="AC692" s="3">
        <v>1</v>
      </c>
      <c r="AD692" s="3">
        <v>1</v>
      </c>
      <c r="AE692">
        <v>0</v>
      </c>
      <c r="AF692">
        <v>0</v>
      </c>
      <c r="AG692" s="3">
        <v>1</v>
      </c>
      <c r="AH692" s="3">
        <v>1</v>
      </c>
      <c r="AI692" s="3">
        <v>1</v>
      </c>
      <c r="AJ692" s="3">
        <v>1</v>
      </c>
      <c r="AK692" s="3">
        <v>-1</v>
      </c>
      <c r="AL692" s="3">
        <v>1</v>
      </c>
      <c r="AM692" s="3">
        <v>1</v>
      </c>
      <c r="AN692" s="3">
        <v>1</v>
      </c>
      <c r="AO692">
        <v>0</v>
      </c>
      <c r="AP692">
        <v>0</v>
      </c>
      <c r="AQ692" s="3">
        <v>-1</v>
      </c>
      <c r="AR692">
        <v>0</v>
      </c>
      <c r="AS692">
        <v>0</v>
      </c>
      <c r="AT692">
        <v>-1</v>
      </c>
      <c r="AU692">
        <v>1</v>
      </c>
      <c r="AV692">
        <v>3</v>
      </c>
      <c r="AW692">
        <v>1</v>
      </c>
      <c r="AX692">
        <v>4</v>
      </c>
      <c r="AY692">
        <v>0</v>
      </c>
      <c r="AZ692">
        <v>0</v>
      </c>
      <c r="BA692">
        <v>1</v>
      </c>
      <c r="BB692">
        <v>1</v>
      </c>
      <c r="BC692">
        <v>5</v>
      </c>
      <c r="BD692">
        <v>1</v>
      </c>
      <c r="BE692">
        <v>-1</v>
      </c>
      <c r="BF692">
        <v>4</v>
      </c>
      <c r="BG692">
        <v>1</v>
      </c>
      <c r="BH692">
        <v>1</v>
      </c>
      <c r="BI692">
        <v>0</v>
      </c>
      <c r="BJ692">
        <v>0</v>
      </c>
      <c r="BK692">
        <v>-1</v>
      </c>
      <c r="BL692">
        <v>0</v>
      </c>
      <c r="BM692">
        <v>0</v>
      </c>
      <c r="BN692" t="s">
        <v>2462</v>
      </c>
    </row>
    <row r="693" spans="1:66" x14ac:dyDescent="0.2">
      <c r="A693" t="s">
        <v>1395</v>
      </c>
      <c r="B693" t="s">
        <v>1552</v>
      </c>
      <c r="C693" t="s">
        <v>91</v>
      </c>
      <c r="D693" t="s">
        <v>92</v>
      </c>
      <c r="E693" t="s">
        <v>93</v>
      </c>
      <c r="F693" t="s">
        <v>94</v>
      </c>
      <c r="G693">
        <v>20</v>
      </c>
      <c r="H693">
        <v>11</v>
      </c>
      <c r="I693">
        <v>35</v>
      </c>
      <c r="J693" t="s">
        <v>601</v>
      </c>
      <c r="K693">
        <v>11</v>
      </c>
      <c r="L693">
        <v>10</v>
      </c>
      <c r="M693">
        <v>8</v>
      </c>
      <c r="N693">
        <v>29</v>
      </c>
      <c r="O693">
        <v>0.72727272727272696</v>
      </c>
      <c r="P693">
        <v>4</v>
      </c>
      <c r="Q693">
        <v>3</v>
      </c>
      <c r="R693">
        <v>3</v>
      </c>
      <c r="S693">
        <v>6</v>
      </c>
      <c r="T693">
        <v>0.75</v>
      </c>
      <c r="U693">
        <v>5</v>
      </c>
      <c r="V693">
        <v>4</v>
      </c>
      <c r="W693">
        <v>0</v>
      </c>
      <c r="X693">
        <v>0</v>
      </c>
      <c r="Y693">
        <v>0</v>
      </c>
      <c r="Z693" s="3">
        <v>-1</v>
      </c>
      <c r="AA693" s="3">
        <v>1</v>
      </c>
      <c r="AB693" s="3">
        <v>1</v>
      </c>
      <c r="AC693" s="3">
        <v>1</v>
      </c>
      <c r="AD693" s="3">
        <v>1</v>
      </c>
      <c r="AE693">
        <v>0</v>
      </c>
      <c r="AF693">
        <v>0</v>
      </c>
      <c r="AG693" s="3">
        <v>1</v>
      </c>
      <c r="AH693" s="3">
        <v>1</v>
      </c>
      <c r="AI693" s="3">
        <v>1</v>
      </c>
      <c r="AJ693" s="3">
        <v>1</v>
      </c>
      <c r="AK693" s="3">
        <v>-1</v>
      </c>
      <c r="AL693" s="3">
        <v>1</v>
      </c>
      <c r="AM693" s="3">
        <v>1</v>
      </c>
      <c r="AN693" s="3">
        <v>1</v>
      </c>
      <c r="AO693">
        <v>0</v>
      </c>
      <c r="AP693">
        <v>0</v>
      </c>
      <c r="AQ693" s="3">
        <v>-1</v>
      </c>
      <c r="AR693">
        <v>0</v>
      </c>
      <c r="AS693">
        <v>0</v>
      </c>
      <c r="AT693">
        <v>-1</v>
      </c>
      <c r="AU693">
        <v>1</v>
      </c>
      <c r="AV693">
        <v>8</v>
      </c>
      <c r="AW693">
        <v>1</v>
      </c>
      <c r="AX693">
        <v>9</v>
      </c>
      <c r="AY693">
        <v>0</v>
      </c>
      <c r="AZ693">
        <v>0</v>
      </c>
      <c r="BA693">
        <v>1</v>
      </c>
      <c r="BB693">
        <v>1</v>
      </c>
      <c r="BC693">
        <v>7</v>
      </c>
      <c r="BD693">
        <v>1</v>
      </c>
      <c r="BE693">
        <v>-1</v>
      </c>
      <c r="BF693">
        <v>4</v>
      </c>
      <c r="BG693">
        <v>1</v>
      </c>
      <c r="BH693">
        <v>1</v>
      </c>
      <c r="BI693">
        <v>0</v>
      </c>
      <c r="BJ693">
        <v>0</v>
      </c>
      <c r="BK693">
        <v>-1</v>
      </c>
      <c r="BL693">
        <v>0</v>
      </c>
      <c r="BM693">
        <v>0</v>
      </c>
      <c r="BN693" t="s">
        <v>2462</v>
      </c>
    </row>
    <row r="694" spans="1:66" x14ac:dyDescent="0.2">
      <c r="A694" t="s">
        <v>1395</v>
      </c>
      <c r="B694" t="s">
        <v>1553</v>
      </c>
      <c r="C694" t="s">
        <v>91</v>
      </c>
      <c r="D694" t="s">
        <v>92</v>
      </c>
      <c r="E694" t="s">
        <v>93</v>
      </c>
      <c r="F694" t="s">
        <v>94</v>
      </c>
      <c r="G694">
        <v>20</v>
      </c>
      <c r="H694">
        <v>11</v>
      </c>
      <c r="I694">
        <v>29</v>
      </c>
      <c r="J694" t="s">
        <v>601</v>
      </c>
      <c r="K694">
        <v>11</v>
      </c>
      <c r="L694">
        <v>10</v>
      </c>
      <c r="M694">
        <v>8</v>
      </c>
      <c r="N694">
        <v>23</v>
      </c>
      <c r="O694">
        <v>0.72727272727272696</v>
      </c>
      <c r="P694">
        <v>4</v>
      </c>
      <c r="Q694">
        <v>3</v>
      </c>
      <c r="R694">
        <v>3</v>
      </c>
      <c r="S694">
        <v>6</v>
      </c>
      <c r="T694">
        <v>0.75</v>
      </c>
      <c r="U694">
        <v>5</v>
      </c>
      <c r="V694">
        <v>4</v>
      </c>
      <c r="W694">
        <v>0</v>
      </c>
      <c r="X694">
        <v>0</v>
      </c>
      <c r="Y694">
        <v>0</v>
      </c>
      <c r="Z694" s="3">
        <v>-1</v>
      </c>
      <c r="AA694" s="3">
        <v>1</v>
      </c>
      <c r="AB694" s="3">
        <v>1</v>
      </c>
      <c r="AC694" s="3">
        <v>1</v>
      </c>
      <c r="AD694" s="3">
        <v>1</v>
      </c>
      <c r="AE694">
        <v>0</v>
      </c>
      <c r="AF694">
        <v>0</v>
      </c>
      <c r="AG694" s="3">
        <v>1</v>
      </c>
      <c r="AH694" s="3">
        <v>1</v>
      </c>
      <c r="AI694" s="3">
        <v>1</v>
      </c>
      <c r="AJ694" s="3">
        <v>1</v>
      </c>
      <c r="AK694" s="3">
        <v>-1</v>
      </c>
      <c r="AL694" s="3">
        <v>1</v>
      </c>
      <c r="AM694" s="3">
        <v>1</v>
      </c>
      <c r="AN694" s="3">
        <v>1</v>
      </c>
      <c r="AO694">
        <v>0</v>
      </c>
      <c r="AP694">
        <v>0</v>
      </c>
      <c r="AQ694" s="3">
        <v>-1</v>
      </c>
      <c r="AR694">
        <v>0</v>
      </c>
      <c r="AS694">
        <v>0</v>
      </c>
      <c r="AT694">
        <v>-1</v>
      </c>
      <c r="AU694">
        <v>1</v>
      </c>
      <c r="AV694">
        <v>4</v>
      </c>
      <c r="AW694">
        <v>1</v>
      </c>
      <c r="AX694">
        <v>5</v>
      </c>
      <c r="AY694">
        <v>0</v>
      </c>
      <c r="AZ694">
        <v>0</v>
      </c>
      <c r="BA694">
        <v>1</v>
      </c>
      <c r="BB694">
        <v>1</v>
      </c>
      <c r="BC694">
        <v>9</v>
      </c>
      <c r="BD694">
        <v>1</v>
      </c>
      <c r="BE694">
        <v>-1</v>
      </c>
      <c r="BF694">
        <v>4</v>
      </c>
      <c r="BG694">
        <v>1</v>
      </c>
      <c r="BH694">
        <v>1</v>
      </c>
      <c r="BI694">
        <v>0</v>
      </c>
      <c r="BJ694">
        <v>0</v>
      </c>
      <c r="BK694">
        <v>-1</v>
      </c>
      <c r="BL694">
        <v>0</v>
      </c>
      <c r="BM694">
        <v>0</v>
      </c>
      <c r="BN694" t="s">
        <v>2462</v>
      </c>
    </row>
    <row r="695" spans="1:66" x14ac:dyDescent="0.2">
      <c r="A695" t="s">
        <v>1395</v>
      </c>
      <c r="B695" t="s">
        <v>1554</v>
      </c>
      <c r="C695" t="s">
        <v>91</v>
      </c>
      <c r="D695" t="s">
        <v>92</v>
      </c>
      <c r="E695" t="s">
        <v>93</v>
      </c>
      <c r="F695" t="s">
        <v>94</v>
      </c>
      <c r="G695">
        <v>20</v>
      </c>
      <c r="H695">
        <v>11</v>
      </c>
      <c r="I695">
        <v>29</v>
      </c>
      <c r="J695" t="s">
        <v>601</v>
      </c>
      <c r="K695">
        <v>11</v>
      </c>
      <c r="L695">
        <v>10</v>
      </c>
      <c r="M695">
        <v>8</v>
      </c>
      <c r="N695">
        <v>23</v>
      </c>
      <c r="O695">
        <v>0.72727272727272696</v>
      </c>
      <c r="P695">
        <v>4</v>
      </c>
      <c r="Q695">
        <v>3</v>
      </c>
      <c r="R695">
        <v>3</v>
      </c>
      <c r="S695">
        <v>6</v>
      </c>
      <c r="T695">
        <v>0.75</v>
      </c>
      <c r="U695">
        <v>5</v>
      </c>
      <c r="V695">
        <v>4</v>
      </c>
      <c r="W695">
        <v>0</v>
      </c>
      <c r="X695">
        <v>0</v>
      </c>
      <c r="Y695">
        <v>0</v>
      </c>
      <c r="Z695" s="3">
        <v>-1</v>
      </c>
      <c r="AA695" s="3">
        <v>1</v>
      </c>
      <c r="AB695" s="3">
        <v>1</v>
      </c>
      <c r="AC695" s="3">
        <v>1</v>
      </c>
      <c r="AD695" s="3">
        <v>1</v>
      </c>
      <c r="AE695">
        <v>0</v>
      </c>
      <c r="AF695">
        <v>0</v>
      </c>
      <c r="AG695" s="3">
        <v>1</v>
      </c>
      <c r="AH695" s="3">
        <v>1</v>
      </c>
      <c r="AI695" s="3">
        <v>1</v>
      </c>
      <c r="AJ695" s="3">
        <v>1</v>
      </c>
      <c r="AK695" s="3">
        <v>-1</v>
      </c>
      <c r="AL695" s="3">
        <v>1</v>
      </c>
      <c r="AM695" s="3">
        <v>1</v>
      </c>
      <c r="AN695" s="3">
        <v>1</v>
      </c>
      <c r="AO695">
        <v>0</v>
      </c>
      <c r="AP695">
        <v>0</v>
      </c>
      <c r="AQ695" s="3">
        <v>-1</v>
      </c>
      <c r="AR695">
        <v>0</v>
      </c>
      <c r="AS695">
        <v>0</v>
      </c>
      <c r="AT695">
        <v>-1</v>
      </c>
      <c r="AU695">
        <v>1</v>
      </c>
      <c r="AV695">
        <v>3</v>
      </c>
      <c r="AW695">
        <v>1</v>
      </c>
      <c r="AX695">
        <v>4</v>
      </c>
      <c r="AY695">
        <v>0</v>
      </c>
      <c r="AZ695">
        <v>0</v>
      </c>
      <c r="BA695">
        <v>1</v>
      </c>
      <c r="BB695">
        <v>1</v>
      </c>
      <c r="BC695">
        <v>11</v>
      </c>
      <c r="BD695">
        <v>1</v>
      </c>
      <c r="BE695">
        <v>-1</v>
      </c>
      <c r="BF695">
        <v>4</v>
      </c>
      <c r="BG695">
        <v>1</v>
      </c>
      <c r="BH695">
        <v>1</v>
      </c>
      <c r="BI695">
        <v>0</v>
      </c>
      <c r="BJ695">
        <v>0</v>
      </c>
      <c r="BK695">
        <v>-1</v>
      </c>
      <c r="BL695">
        <v>0</v>
      </c>
      <c r="BM695">
        <v>0</v>
      </c>
      <c r="BN695" t="s">
        <v>2462</v>
      </c>
    </row>
    <row r="696" spans="1:66" x14ac:dyDescent="0.2">
      <c r="A696" t="s">
        <v>1395</v>
      </c>
      <c r="B696" t="s">
        <v>1555</v>
      </c>
      <c r="C696" t="s">
        <v>91</v>
      </c>
      <c r="D696" t="s">
        <v>92</v>
      </c>
      <c r="E696" t="s">
        <v>93</v>
      </c>
      <c r="F696" t="s">
        <v>94</v>
      </c>
      <c r="G696">
        <v>20</v>
      </c>
      <c r="H696">
        <v>11</v>
      </c>
      <c r="I696">
        <v>75</v>
      </c>
      <c r="J696" t="s">
        <v>601</v>
      </c>
      <c r="K696">
        <v>11</v>
      </c>
      <c r="L696">
        <v>10</v>
      </c>
      <c r="M696">
        <v>8</v>
      </c>
      <c r="N696">
        <v>69</v>
      </c>
      <c r="O696">
        <v>0.72727272727272696</v>
      </c>
      <c r="P696">
        <v>4</v>
      </c>
      <c r="Q696">
        <v>3</v>
      </c>
      <c r="R696">
        <v>3</v>
      </c>
      <c r="S696">
        <v>6</v>
      </c>
      <c r="T696">
        <v>0.75</v>
      </c>
      <c r="U696">
        <v>5</v>
      </c>
      <c r="V696">
        <v>4</v>
      </c>
      <c r="W696">
        <v>0</v>
      </c>
      <c r="X696">
        <v>0</v>
      </c>
      <c r="Y696">
        <v>0</v>
      </c>
      <c r="Z696" s="3">
        <v>-1</v>
      </c>
      <c r="AA696" s="3">
        <v>1</v>
      </c>
      <c r="AB696" s="3">
        <v>1</v>
      </c>
      <c r="AC696" s="3">
        <v>1</v>
      </c>
      <c r="AD696" s="3">
        <v>1</v>
      </c>
      <c r="AE696">
        <v>0</v>
      </c>
      <c r="AF696">
        <v>0</v>
      </c>
      <c r="AG696" s="3">
        <v>1</v>
      </c>
      <c r="AH696" s="3">
        <v>1</v>
      </c>
      <c r="AI696" s="3">
        <v>1</v>
      </c>
      <c r="AJ696" s="3">
        <v>1</v>
      </c>
      <c r="AK696" s="3">
        <v>-1</v>
      </c>
      <c r="AL696" s="3">
        <v>1</v>
      </c>
      <c r="AM696" s="3">
        <v>1</v>
      </c>
      <c r="AN696" s="3">
        <v>1</v>
      </c>
      <c r="AO696">
        <v>0</v>
      </c>
      <c r="AP696">
        <v>0</v>
      </c>
      <c r="AQ696" s="3">
        <v>-1</v>
      </c>
      <c r="AR696">
        <v>0</v>
      </c>
      <c r="AS696">
        <v>0</v>
      </c>
      <c r="AT696">
        <v>-1</v>
      </c>
      <c r="AU696">
        <v>1</v>
      </c>
      <c r="AV696">
        <v>25</v>
      </c>
      <c r="AW696">
        <v>1</v>
      </c>
      <c r="AX696">
        <v>26</v>
      </c>
      <c r="AY696">
        <v>0</v>
      </c>
      <c r="AZ696">
        <v>0</v>
      </c>
      <c r="BA696">
        <v>1</v>
      </c>
      <c r="BB696">
        <v>1</v>
      </c>
      <c r="BC696">
        <v>13</v>
      </c>
      <c r="BD696">
        <v>1</v>
      </c>
      <c r="BE696">
        <v>-1</v>
      </c>
      <c r="BF696">
        <v>4</v>
      </c>
      <c r="BG696">
        <v>1</v>
      </c>
      <c r="BH696">
        <v>1</v>
      </c>
      <c r="BI696">
        <v>0</v>
      </c>
      <c r="BJ696">
        <v>0</v>
      </c>
      <c r="BK696">
        <v>-1</v>
      </c>
      <c r="BL696">
        <v>0</v>
      </c>
      <c r="BM696">
        <v>0</v>
      </c>
      <c r="BN696" t="s">
        <v>2462</v>
      </c>
    </row>
    <row r="697" spans="1:66" x14ac:dyDescent="0.2">
      <c r="A697" t="s">
        <v>1395</v>
      </c>
      <c r="B697" t="s">
        <v>1556</v>
      </c>
      <c r="C697" t="s">
        <v>91</v>
      </c>
      <c r="D697" t="s">
        <v>92</v>
      </c>
      <c r="E697" t="s">
        <v>93</v>
      </c>
      <c r="F697" t="s">
        <v>94</v>
      </c>
      <c r="G697">
        <v>20</v>
      </c>
      <c r="H697">
        <v>11</v>
      </c>
      <c r="I697">
        <v>20</v>
      </c>
      <c r="J697" t="s">
        <v>601</v>
      </c>
      <c r="K697">
        <v>11</v>
      </c>
      <c r="L697">
        <v>10</v>
      </c>
      <c r="M697">
        <v>8</v>
      </c>
      <c r="N697">
        <v>14</v>
      </c>
      <c r="O697">
        <v>0.72727272727272696</v>
      </c>
      <c r="P697">
        <v>4</v>
      </c>
      <c r="Q697">
        <v>3</v>
      </c>
      <c r="R697">
        <v>3</v>
      </c>
      <c r="S697">
        <v>6</v>
      </c>
      <c r="T697">
        <v>0.75</v>
      </c>
      <c r="U697">
        <v>5</v>
      </c>
      <c r="V697">
        <v>4</v>
      </c>
      <c r="W697">
        <v>0</v>
      </c>
      <c r="X697">
        <v>0</v>
      </c>
      <c r="Y697">
        <v>0</v>
      </c>
      <c r="Z697" s="3">
        <v>-1</v>
      </c>
      <c r="AA697" s="3">
        <v>1</v>
      </c>
      <c r="AB697" s="3">
        <v>1</v>
      </c>
      <c r="AC697" s="3">
        <v>1</v>
      </c>
      <c r="AD697" s="3">
        <v>1</v>
      </c>
      <c r="AE697">
        <v>0</v>
      </c>
      <c r="AF697">
        <v>0</v>
      </c>
      <c r="AG697" s="3">
        <v>1</v>
      </c>
      <c r="AH697" s="3">
        <v>1</v>
      </c>
      <c r="AI697" s="3">
        <v>1</v>
      </c>
      <c r="AJ697" s="3">
        <v>1</v>
      </c>
      <c r="AK697" s="3">
        <v>-1</v>
      </c>
      <c r="AL697" s="3">
        <v>1</v>
      </c>
      <c r="AM697" s="3">
        <v>1</v>
      </c>
      <c r="AN697" s="3">
        <v>1</v>
      </c>
      <c r="AO697">
        <v>0</v>
      </c>
      <c r="AP697">
        <v>0</v>
      </c>
      <c r="AQ697" s="3">
        <v>-1</v>
      </c>
      <c r="AR697">
        <v>0</v>
      </c>
      <c r="AS697">
        <v>0</v>
      </c>
      <c r="AT697">
        <v>-1</v>
      </c>
      <c r="AU697">
        <v>1</v>
      </c>
      <c r="AV697">
        <v>1</v>
      </c>
      <c r="AW697">
        <v>1</v>
      </c>
      <c r="AX697">
        <v>2</v>
      </c>
      <c r="AY697">
        <v>0</v>
      </c>
      <c r="AZ697">
        <v>0</v>
      </c>
      <c r="BA697">
        <v>1</v>
      </c>
      <c r="BB697">
        <v>1</v>
      </c>
      <c r="BC697">
        <v>6</v>
      </c>
      <c r="BD697">
        <v>1</v>
      </c>
      <c r="BE697">
        <v>-1</v>
      </c>
      <c r="BF697">
        <v>4</v>
      </c>
      <c r="BG697">
        <v>1</v>
      </c>
      <c r="BH697">
        <v>1</v>
      </c>
      <c r="BI697">
        <v>0</v>
      </c>
      <c r="BJ697">
        <v>0</v>
      </c>
      <c r="BK697">
        <v>-1</v>
      </c>
      <c r="BL697">
        <v>0</v>
      </c>
      <c r="BM697">
        <v>0</v>
      </c>
      <c r="BN697" t="s">
        <v>2462</v>
      </c>
    </row>
    <row r="698" spans="1:66" x14ac:dyDescent="0.2">
      <c r="A698" t="s">
        <v>1395</v>
      </c>
      <c r="B698" t="s">
        <v>1557</v>
      </c>
      <c r="C698" t="s">
        <v>91</v>
      </c>
      <c r="D698" t="s">
        <v>92</v>
      </c>
      <c r="E698" t="s">
        <v>93</v>
      </c>
      <c r="F698" t="s">
        <v>94</v>
      </c>
      <c r="G698">
        <v>20</v>
      </c>
      <c r="H698">
        <v>11</v>
      </c>
      <c r="I698">
        <v>23</v>
      </c>
      <c r="J698" t="s">
        <v>601</v>
      </c>
      <c r="K698">
        <v>11</v>
      </c>
      <c r="L698">
        <v>10</v>
      </c>
      <c r="M698">
        <v>8</v>
      </c>
      <c r="N698">
        <v>17</v>
      </c>
      <c r="O698">
        <v>0.72727272727272696</v>
      </c>
      <c r="P698">
        <v>4</v>
      </c>
      <c r="Q698">
        <v>3</v>
      </c>
      <c r="R698">
        <v>3</v>
      </c>
      <c r="S698">
        <v>6</v>
      </c>
      <c r="T698">
        <v>0.75</v>
      </c>
      <c r="U698">
        <v>5</v>
      </c>
      <c r="V698">
        <v>4</v>
      </c>
      <c r="W698">
        <v>0</v>
      </c>
      <c r="X698">
        <v>0</v>
      </c>
      <c r="Y698">
        <v>0</v>
      </c>
      <c r="Z698" s="3">
        <v>-1</v>
      </c>
      <c r="AA698" s="3">
        <v>1</v>
      </c>
      <c r="AB698" s="3">
        <v>1</v>
      </c>
      <c r="AC698" s="3">
        <v>1</v>
      </c>
      <c r="AD698" s="3">
        <v>1</v>
      </c>
      <c r="AE698">
        <v>0</v>
      </c>
      <c r="AF698">
        <v>0</v>
      </c>
      <c r="AG698" s="3">
        <v>1</v>
      </c>
      <c r="AH698" s="3">
        <v>1</v>
      </c>
      <c r="AI698" s="3">
        <v>1</v>
      </c>
      <c r="AJ698" s="3">
        <v>1</v>
      </c>
      <c r="AK698" s="3">
        <v>-1</v>
      </c>
      <c r="AL698" s="3">
        <v>1</v>
      </c>
      <c r="AM698" s="3">
        <v>1</v>
      </c>
      <c r="AN698" s="3">
        <v>1</v>
      </c>
      <c r="AO698">
        <v>0</v>
      </c>
      <c r="AP698">
        <v>0</v>
      </c>
      <c r="AQ698" s="3">
        <v>-1</v>
      </c>
      <c r="AR698">
        <v>0</v>
      </c>
      <c r="AS698">
        <v>0</v>
      </c>
      <c r="AT698">
        <v>-1</v>
      </c>
      <c r="AU698">
        <v>1</v>
      </c>
      <c r="AV698">
        <v>1</v>
      </c>
      <c r="AW698">
        <v>1</v>
      </c>
      <c r="AX698">
        <v>2</v>
      </c>
      <c r="AY698">
        <v>0</v>
      </c>
      <c r="AZ698">
        <v>0</v>
      </c>
      <c r="BA698">
        <v>1</v>
      </c>
      <c r="BB698">
        <v>1</v>
      </c>
      <c r="BC698">
        <v>9</v>
      </c>
      <c r="BD698">
        <v>1</v>
      </c>
      <c r="BE698">
        <v>-1</v>
      </c>
      <c r="BF698">
        <v>4</v>
      </c>
      <c r="BG698">
        <v>1</v>
      </c>
      <c r="BH698">
        <v>1</v>
      </c>
      <c r="BI698">
        <v>0</v>
      </c>
      <c r="BJ698">
        <v>0</v>
      </c>
      <c r="BK698">
        <v>-1</v>
      </c>
      <c r="BL698">
        <v>0</v>
      </c>
      <c r="BM698">
        <v>0</v>
      </c>
      <c r="BN698" t="s">
        <v>2462</v>
      </c>
    </row>
    <row r="699" spans="1:66" x14ac:dyDescent="0.2">
      <c r="A699" t="s">
        <v>1395</v>
      </c>
      <c r="B699" t="s">
        <v>1558</v>
      </c>
      <c r="C699" t="s">
        <v>91</v>
      </c>
      <c r="D699" t="s">
        <v>92</v>
      </c>
      <c r="E699" t="s">
        <v>93</v>
      </c>
      <c r="F699" t="s">
        <v>94</v>
      </c>
      <c r="G699">
        <v>20</v>
      </c>
      <c r="H699">
        <v>11</v>
      </c>
      <c r="I699">
        <v>29</v>
      </c>
      <c r="J699" t="s">
        <v>601</v>
      </c>
      <c r="K699">
        <v>11</v>
      </c>
      <c r="L699">
        <v>10</v>
      </c>
      <c r="M699">
        <v>8</v>
      </c>
      <c r="N699">
        <v>23</v>
      </c>
      <c r="O699">
        <v>0.72727272727272696</v>
      </c>
      <c r="P699">
        <v>4</v>
      </c>
      <c r="Q699">
        <v>3</v>
      </c>
      <c r="R699">
        <v>3</v>
      </c>
      <c r="S699">
        <v>6</v>
      </c>
      <c r="T699">
        <v>0.75</v>
      </c>
      <c r="U699">
        <v>5</v>
      </c>
      <c r="V699">
        <v>4</v>
      </c>
      <c r="W699">
        <v>0</v>
      </c>
      <c r="X699">
        <v>0</v>
      </c>
      <c r="Y699">
        <v>0</v>
      </c>
      <c r="Z699" s="3">
        <v>-1</v>
      </c>
      <c r="AA699" s="3">
        <v>1</v>
      </c>
      <c r="AB699" s="3">
        <v>1</v>
      </c>
      <c r="AC699" s="3">
        <v>1</v>
      </c>
      <c r="AD699" s="3">
        <v>1</v>
      </c>
      <c r="AE699">
        <v>0</v>
      </c>
      <c r="AF699">
        <v>0</v>
      </c>
      <c r="AG699" s="3">
        <v>1</v>
      </c>
      <c r="AH699" s="3">
        <v>1</v>
      </c>
      <c r="AI699" s="3">
        <v>1</v>
      </c>
      <c r="AJ699" s="3">
        <v>1</v>
      </c>
      <c r="AK699" s="3">
        <v>-1</v>
      </c>
      <c r="AL699" s="3">
        <v>1</v>
      </c>
      <c r="AM699" s="3">
        <v>1</v>
      </c>
      <c r="AN699" s="3">
        <v>1</v>
      </c>
      <c r="AO699">
        <v>0</v>
      </c>
      <c r="AP699">
        <v>0</v>
      </c>
      <c r="AQ699" s="3">
        <v>-1</v>
      </c>
      <c r="AR699">
        <v>0</v>
      </c>
      <c r="AS699">
        <v>0</v>
      </c>
      <c r="AT699">
        <v>-1</v>
      </c>
      <c r="AU699">
        <v>1</v>
      </c>
      <c r="AV699">
        <v>6</v>
      </c>
      <c r="AW699">
        <v>1</v>
      </c>
      <c r="AX699">
        <v>7</v>
      </c>
      <c r="AY699">
        <v>0</v>
      </c>
      <c r="AZ699">
        <v>0</v>
      </c>
      <c r="BA699">
        <v>1</v>
      </c>
      <c r="BB699">
        <v>1</v>
      </c>
      <c r="BC699">
        <v>5</v>
      </c>
      <c r="BD699">
        <v>1</v>
      </c>
      <c r="BE699">
        <v>-1</v>
      </c>
      <c r="BF699">
        <v>4</v>
      </c>
      <c r="BG699">
        <v>1</v>
      </c>
      <c r="BH699">
        <v>1</v>
      </c>
      <c r="BI699">
        <v>0</v>
      </c>
      <c r="BJ699">
        <v>0</v>
      </c>
      <c r="BK699">
        <v>-1</v>
      </c>
      <c r="BL699">
        <v>0</v>
      </c>
      <c r="BM699">
        <v>0</v>
      </c>
      <c r="BN699" t="s">
        <v>2462</v>
      </c>
    </row>
    <row r="700" spans="1:66" x14ac:dyDescent="0.2">
      <c r="A700" t="s">
        <v>1395</v>
      </c>
      <c r="B700" t="s">
        <v>1559</v>
      </c>
      <c r="C700" t="s">
        <v>91</v>
      </c>
      <c r="D700" t="s">
        <v>92</v>
      </c>
      <c r="E700" t="s">
        <v>93</v>
      </c>
      <c r="F700" t="s">
        <v>94</v>
      </c>
      <c r="G700">
        <v>20</v>
      </c>
      <c r="H700">
        <v>11</v>
      </c>
      <c r="I700">
        <v>24</v>
      </c>
      <c r="J700" t="s">
        <v>601</v>
      </c>
      <c r="K700">
        <v>11</v>
      </c>
      <c r="L700">
        <v>10</v>
      </c>
      <c r="M700">
        <v>8</v>
      </c>
      <c r="N700">
        <v>18</v>
      </c>
      <c r="O700">
        <v>0.72727272727272696</v>
      </c>
      <c r="P700">
        <v>4</v>
      </c>
      <c r="Q700">
        <v>3</v>
      </c>
      <c r="R700">
        <v>3</v>
      </c>
      <c r="S700">
        <v>6</v>
      </c>
      <c r="T700">
        <v>0.75</v>
      </c>
      <c r="U700">
        <v>5</v>
      </c>
      <c r="V700">
        <v>4</v>
      </c>
      <c r="W700">
        <v>0</v>
      </c>
      <c r="X700">
        <v>0</v>
      </c>
      <c r="Y700">
        <v>0</v>
      </c>
      <c r="Z700" s="3">
        <v>-1</v>
      </c>
      <c r="AA700" s="3">
        <v>1</v>
      </c>
      <c r="AB700" s="3">
        <v>1</v>
      </c>
      <c r="AC700" s="3">
        <v>1</v>
      </c>
      <c r="AD700" s="3">
        <v>1</v>
      </c>
      <c r="AE700">
        <v>0</v>
      </c>
      <c r="AF700">
        <v>0</v>
      </c>
      <c r="AG700" s="3">
        <v>1</v>
      </c>
      <c r="AH700" s="3">
        <v>1</v>
      </c>
      <c r="AI700" s="3">
        <v>1</v>
      </c>
      <c r="AJ700" s="3">
        <v>1</v>
      </c>
      <c r="AK700" s="3">
        <v>-1</v>
      </c>
      <c r="AL700" s="3">
        <v>1</v>
      </c>
      <c r="AM700" s="3">
        <v>1</v>
      </c>
      <c r="AN700" s="3">
        <v>1</v>
      </c>
      <c r="AO700">
        <v>0</v>
      </c>
      <c r="AP700">
        <v>0</v>
      </c>
      <c r="AQ700" s="3">
        <v>-1</v>
      </c>
      <c r="AR700">
        <v>0</v>
      </c>
      <c r="AS700">
        <v>0</v>
      </c>
      <c r="AT700">
        <v>-1</v>
      </c>
      <c r="AU700">
        <v>1</v>
      </c>
      <c r="AV700">
        <v>2</v>
      </c>
      <c r="AW700">
        <v>1</v>
      </c>
      <c r="AX700">
        <v>3</v>
      </c>
      <c r="AY700">
        <v>0</v>
      </c>
      <c r="AZ700">
        <v>0</v>
      </c>
      <c r="BA700">
        <v>1</v>
      </c>
      <c r="BB700">
        <v>1</v>
      </c>
      <c r="BC700">
        <v>8</v>
      </c>
      <c r="BD700">
        <v>1</v>
      </c>
      <c r="BE700">
        <v>-1</v>
      </c>
      <c r="BF700">
        <v>4</v>
      </c>
      <c r="BG700">
        <v>1</v>
      </c>
      <c r="BH700">
        <v>1</v>
      </c>
      <c r="BI700">
        <v>0</v>
      </c>
      <c r="BJ700">
        <v>0</v>
      </c>
      <c r="BK700">
        <v>-1</v>
      </c>
      <c r="BL700">
        <v>0</v>
      </c>
      <c r="BM700">
        <v>0</v>
      </c>
      <c r="BN700" t="s">
        <v>2462</v>
      </c>
    </row>
    <row r="701" spans="1:66" x14ac:dyDescent="0.2">
      <c r="A701" t="s">
        <v>1395</v>
      </c>
      <c r="B701" t="s">
        <v>1560</v>
      </c>
      <c r="C701" t="s">
        <v>91</v>
      </c>
      <c r="D701" t="s">
        <v>92</v>
      </c>
      <c r="E701" t="s">
        <v>93</v>
      </c>
      <c r="F701" t="s">
        <v>94</v>
      </c>
      <c r="G701">
        <v>20</v>
      </c>
      <c r="H701">
        <v>11</v>
      </c>
      <c r="I701">
        <v>19</v>
      </c>
      <c r="J701" t="s">
        <v>601</v>
      </c>
      <c r="K701">
        <v>11</v>
      </c>
      <c r="L701">
        <v>10</v>
      </c>
      <c r="M701">
        <v>8</v>
      </c>
      <c r="N701">
        <v>13</v>
      </c>
      <c r="O701">
        <v>0.72727272727272696</v>
      </c>
      <c r="P701">
        <v>4</v>
      </c>
      <c r="Q701">
        <v>3</v>
      </c>
      <c r="R701">
        <v>3</v>
      </c>
      <c r="S701">
        <v>6</v>
      </c>
      <c r="T701">
        <v>0.75</v>
      </c>
      <c r="U701">
        <v>5</v>
      </c>
      <c r="V701">
        <v>4</v>
      </c>
      <c r="W701">
        <v>0</v>
      </c>
      <c r="X701">
        <v>0</v>
      </c>
      <c r="Y701">
        <v>0</v>
      </c>
      <c r="Z701" s="3">
        <v>-1</v>
      </c>
      <c r="AA701" s="3">
        <v>1</v>
      </c>
      <c r="AB701" s="3">
        <v>1</v>
      </c>
      <c r="AC701" s="3">
        <v>1</v>
      </c>
      <c r="AD701" s="3">
        <v>1</v>
      </c>
      <c r="AE701">
        <v>0</v>
      </c>
      <c r="AF701">
        <v>0</v>
      </c>
      <c r="AG701" s="3">
        <v>1</v>
      </c>
      <c r="AH701" s="3">
        <v>1</v>
      </c>
      <c r="AI701" s="3">
        <v>1</v>
      </c>
      <c r="AJ701" s="3">
        <v>1</v>
      </c>
      <c r="AK701" s="3">
        <v>-1</v>
      </c>
      <c r="AL701" s="3">
        <v>1</v>
      </c>
      <c r="AM701" s="3">
        <v>1</v>
      </c>
      <c r="AN701" s="3">
        <v>1</v>
      </c>
      <c r="AO701">
        <v>0</v>
      </c>
      <c r="AP701">
        <v>0</v>
      </c>
      <c r="AQ701" s="3">
        <v>-1</v>
      </c>
      <c r="AR701">
        <v>0</v>
      </c>
      <c r="AS701">
        <v>0</v>
      </c>
      <c r="AT701">
        <v>-1</v>
      </c>
      <c r="AU701">
        <v>1</v>
      </c>
      <c r="AV701">
        <v>1</v>
      </c>
      <c r="AW701">
        <v>1</v>
      </c>
      <c r="AX701">
        <v>2</v>
      </c>
      <c r="AY701">
        <v>0</v>
      </c>
      <c r="AZ701">
        <v>0</v>
      </c>
      <c r="BA701">
        <v>1</v>
      </c>
      <c r="BB701">
        <v>1</v>
      </c>
      <c r="BC701">
        <v>5</v>
      </c>
      <c r="BD701">
        <v>1</v>
      </c>
      <c r="BE701">
        <v>-1</v>
      </c>
      <c r="BF701">
        <v>4</v>
      </c>
      <c r="BG701">
        <v>1</v>
      </c>
      <c r="BH701">
        <v>1</v>
      </c>
      <c r="BI701">
        <v>0</v>
      </c>
      <c r="BJ701">
        <v>0</v>
      </c>
      <c r="BK701">
        <v>-1</v>
      </c>
      <c r="BL701">
        <v>0</v>
      </c>
      <c r="BM701">
        <v>0</v>
      </c>
      <c r="BN701" t="s">
        <v>2462</v>
      </c>
    </row>
    <row r="702" spans="1:66" x14ac:dyDescent="0.2">
      <c r="A702" t="s">
        <v>1395</v>
      </c>
      <c r="B702" t="s">
        <v>1561</v>
      </c>
      <c r="C702" t="s">
        <v>91</v>
      </c>
      <c r="D702" t="s">
        <v>92</v>
      </c>
      <c r="E702" t="s">
        <v>93</v>
      </c>
      <c r="F702" t="s">
        <v>94</v>
      </c>
      <c r="G702">
        <v>20</v>
      </c>
      <c r="H702">
        <v>11</v>
      </c>
      <c r="I702">
        <v>30</v>
      </c>
      <c r="J702" t="s">
        <v>601</v>
      </c>
      <c r="K702">
        <v>11</v>
      </c>
      <c r="L702">
        <v>10</v>
      </c>
      <c r="M702">
        <v>8</v>
      </c>
      <c r="N702">
        <v>24</v>
      </c>
      <c r="O702">
        <v>0.72727272727272696</v>
      </c>
      <c r="P702">
        <v>4</v>
      </c>
      <c r="Q702">
        <v>3</v>
      </c>
      <c r="R702">
        <v>3</v>
      </c>
      <c r="S702">
        <v>6</v>
      </c>
      <c r="T702">
        <v>0.75</v>
      </c>
      <c r="U702">
        <v>5</v>
      </c>
      <c r="V702">
        <v>4</v>
      </c>
      <c r="W702">
        <v>0</v>
      </c>
      <c r="X702">
        <v>0</v>
      </c>
      <c r="Y702">
        <v>0</v>
      </c>
      <c r="Z702" s="3">
        <v>-1</v>
      </c>
      <c r="AA702" s="3">
        <v>1</v>
      </c>
      <c r="AB702" s="3">
        <v>1</v>
      </c>
      <c r="AC702" s="3">
        <v>1</v>
      </c>
      <c r="AD702" s="3">
        <v>1</v>
      </c>
      <c r="AE702">
        <v>0</v>
      </c>
      <c r="AF702">
        <v>0</v>
      </c>
      <c r="AG702" s="3">
        <v>1</v>
      </c>
      <c r="AH702" s="3">
        <v>1</v>
      </c>
      <c r="AI702" s="3">
        <v>1</v>
      </c>
      <c r="AJ702" s="3">
        <v>1</v>
      </c>
      <c r="AK702" s="3">
        <v>-1</v>
      </c>
      <c r="AL702" s="3">
        <v>1</v>
      </c>
      <c r="AM702" s="3">
        <v>1</v>
      </c>
      <c r="AN702" s="3">
        <v>1</v>
      </c>
      <c r="AO702">
        <v>0</v>
      </c>
      <c r="AP702">
        <v>0</v>
      </c>
      <c r="AQ702" s="3">
        <v>-1</v>
      </c>
      <c r="AR702">
        <v>0</v>
      </c>
      <c r="AS702">
        <v>0</v>
      </c>
      <c r="AT702">
        <v>-1</v>
      </c>
      <c r="AU702">
        <v>1</v>
      </c>
      <c r="AV702">
        <v>5</v>
      </c>
      <c r="AW702">
        <v>1</v>
      </c>
      <c r="AX702">
        <v>6</v>
      </c>
      <c r="AY702">
        <v>0</v>
      </c>
      <c r="AZ702">
        <v>0</v>
      </c>
      <c r="BA702">
        <v>1</v>
      </c>
      <c r="BB702">
        <v>1</v>
      </c>
      <c r="BC702">
        <v>8</v>
      </c>
      <c r="BD702">
        <v>1</v>
      </c>
      <c r="BE702">
        <v>-1</v>
      </c>
      <c r="BF702">
        <v>4</v>
      </c>
      <c r="BG702">
        <v>1</v>
      </c>
      <c r="BH702">
        <v>1</v>
      </c>
      <c r="BI702">
        <v>0</v>
      </c>
      <c r="BJ702">
        <v>0</v>
      </c>
      <c r="BK702">
        <v>-1</v>
      </c>
      <c r="BL702">
        <v>0</v>
      </c>
      <c r="BM702">
        <v>0</v>
      </c>
      <c r="BN702" t="s">
        <v>2462</v>
      </c>
    </row>
    <row r="703" spans="1:66" x14ac:dyDescent="0.2">
      <c r="A703" t="s">
        <v>1395</v>
      </c>
      <c r="B703" t="s">
        <v>1562</v>
      </c>
      <c r="C703" t="s">
        <v>91</v>
      </c>
      <c r="D703" t="s">
        <v>92</v>
      </c>
      <c r="E703" t="s">
        <v>93</v>
      </c>
      <c r="F703" t="s">
        <v>94</v>
      </c>
      <c r="G703">
        <v>20</v>
      </c>
      <c r="H703">
        <v>11</v>
      </c>
      <c r="I703">
        <v>18</v>
      </c>
      <c r="J703" t="s">
        <v>601</v>
      </c>
      <c r="K703">
        <v>11</v>
      </c>
      <c r="L703">
        <v>10</v>
      </c>
      <c r="M703">
        <v>8</v>
      </c>
      <c r="N703">
        <v>12</v>
      </c>
      <c r="O703">
        <v>0.72727272727272696</v>
      </c>
      <c r="P703">
        <v>4</v>
      </c>
      <c r="Q703">
        <v>3</v>
      </c>
      <c r="R703">
        <v>3</v>
      </c>
      <c r="S703">
        <v>6</v>
      </c>
      <c r="T703">
        <v>0.75</v>
      </c>
      <c r="U703">
        <v>5</v>
      </c>
      <c r="V703">
        <v>4</v>
      </c>
      <c r="W703">
        <v>0</v>
      </c>
      <c r="X703">
        <v>0</v>
      </c>
      <c r="Y703">
        <v>0</v>
      </c>
      <c r="Z703" s="3">
        <v>-1</v>
      </c>
      <c r="AA703" s="3">
        <v>1</v>
      </c>
      <c r="AB703" s="3">
        <v>1</v>
      </c>
      <c r="AC703" s="3">
        <v>1</v>
      </c>
      <c r="AD703" s="3">
        <v>1</v>
      </c>
      <c r="AE703">
        <v>0</v>
      </c>
      <c r="AF703">
        <v>0</v>
      </c>
      <c r="AG703" s="3">
        <v>1</v>
      </c>
      <c r="AH703" s="3">
        <v>1</v>
      </c>
      <c r="AI703" s="3">
        <v>1</v>
      </c>
      <c r="AJ703" s="3">
        <v>1</v>
      </c>
      <c r="AK703" s="3">
        <v>-1</v>
      </c>
      <c r="AL703" s="3">
        <v>1</v>
      </c>
      <c r="AM703" s="3">
        <v>1</v>
      </c>
      <c r="AN703" s="3">
        <v>1</v>
      </c>
      <c r="AO703">
        <v>0</v>
      </c>
      <c r="AP703">
        <v>0</v>
      </c>
      <c r="AQ703" s="3">
        <v>-1</v>
      </c>
      <c r="AR703">
        <v>0</v>
      </c>
      <c r="AS703">
        <v>0</v>
      </c>
      <c r="AT703">
        <v>-1</v>
      </c>
      <c r="AU703">
        <v>1</v>
      </c>
      <c r="AV703">
        <v>1</v>
      </c>
      <c r="AW703">
        <v>1</v>
      </c>
      <c r="AX703">
        <v>2</v>
      </c>
      <c r="AY703">
        <v>0</v>
      </c>
      <c r="AZ703">
        <v>0</v>
      </c>
      <c r="BA703">
        <v>1</v>
      </c>
      <c r="BB703">
        <v>1</v>
      </c>
      <c r="BC703">
        <v>4</v>
      </c>
      <c r="BD703">
        <v>1</v>
      </c>
      <c r="BE703">
        <v>-1</v>
      </c>
      <c r="BF703">
        <v>4</v>
      </c>
      <c r="BG703">
        <v>1</v>
      </c>
      <c r="BH703">
        <v>1</v>
      </c>
      <c r="BI703">
        <v>0</v>
      </c>
      <c r="BJ703">
        <v>0</v>
      </c>
      <c r="BK703">
        <v>-1</v>
      </c>
      <c r="BL703">
        <v>0</v>
      </c>
      <c r="BM703">
        <v>0</v>
      </c>
      <c r="BN703" t="s">
        <v>2462</v>
      </c>
    </row>
    <row r="704" spans="1:66" x14ac:dyDescent="0.2">
      <c r="A704" t="s">
        <v>1395</v>
      </c>
      <c r="B704" t="s">
        <v>1563</v>
      </c>
      <c r="C704" t="s">
        <v>91</v>
      </c>
      <c r="D704" t="s">
        <v>92</v>
      </c>
      <c r="E704" t="s">
        <v>93</v>
      </c>
      <c r="F704" t="s">
        <v>94</v>
      </c>
      <c r="G704">
        <v>20</v>
      </c>
      <c r="H704">
        <v>11</v>
      </c>
      <c r="I704">
        <v>19</v>
      </c>
      <c r="J704" t="s">
        <v>601</v>
      </c>
      <c r="K704">
        <v>11</v>
      </c>
      <c r="L704">
        <v>10</v>
      </c>
      <c r="M704">
        <v>8</v>
      </c>
      <c r="N704">
        <v>13</v>
      </c>
      <c r="O704">
        <v>0.72727272727272696</v>
      </c>
      <c r="P704">
        <v>4</v>
      </c>
      <c r="Q704">
        <v>3</v>
      </c>
      <c r="R704">
        <v>3</v>
      </c>
      <c r="S704">
        <v>6</v>
      </c>
      <c r="T704">
        <v>0.75</v>
      </c>
      <c r="U704">
        <v>5</v>
      </c>
      <c r="V704">
        <v>4</v>
      </c>
      <c r="W704">
        <v>0</v>
      </c>
      <c r="X704">
        <v>0</v>
      </c>
      <c r="Y704">
        <v>0</v>
      </c>
      <c r="Z704" s="3">
        <v>-1</v>
      </c>
      <c r="AA704" s="3">
        <v>1</v>
      </c>
      <c r="AB704" s="3">
        <v>1</v>
      </c>
      <c r="AC704" s="3">
        <v>1</v>
      </c>
      <c r="AD704" s="3">
        <v>1</v>
      </c>
      <c r="AE704">
        <v>0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 s="3">
        <v>-1</v>
      </c>
      <c r="AL704" s="3">
        <v>1</v>
      </c>
      <c r="AM704" s="3">
        <v>1</v>
      </c>
      <c r="AN704" s="3">
        <v>1</v>
      </c>
      <c r="AO704">
        <v>0</v>
      </c>
      <c r="AP704">
        <v>0</v>
      </c>
      <c r="AQ704" s="3">
        <v>-1</v>
      </c>
      <c r="AR704">
        <v>0</v>
      </c>
      <c r="AS704">
        <v>0</v>
      </c>
      <c r="AT704">
        <v>-1</v>
      </c>
      <c r="AU704">
        <v>1</v>
      </c>
      <c r="AV704">
        <v>1</v>
      </c>
      <c r="AW704">
        <v>1</v>
      </c>
      <c r="AX704">
        <v>2</v>
      </c>
      <c r="AY704">
        <v>0</v>
      </c>
      <c r="AZ704">
        <v>0</v>
      </c>
      <c r="BA704">
        <v>1</v>
      </c>
      <c r="BB704">
        <v>1</v>
      </c>
      <c r="BC704">
        <v>5</v>
      </c>
      <c r="BD704">
        <v>1</v>
      </c>
      <c r="BE704">
        <v>-1</v>
      </c>
      <c r="BF704">
        <v>4</v>
      </c>
      <c r="BG704">
        <v>1</v>
      </c>
      <c r="BH704">
        <v>1</v>
      </c>
      <c r="BI704">
        <v>0</v>
      </c>
      <c r="BJ704">
        <v>0</v>
      </c>
      <c r="BK704">
        <v>-1</v>
      </c>
      <c r="BL704">
        <v>0</v>
      </c>
      <c r="BM704">
        <v>0</v>
      </c>
      <c r="BN704" t="s">
        <v>2462</v>
      </c>
    </row>
    <row r="705" spans="1:66" x14ac:dyDescent="0.2">
      <c r="A705" t="s">
        <v>1395</v>
      </c>
      <c r="B705" t="s">
        <v>1564</v>
      </c>
      <c r="C705" t="s">
        <v>91</v>
      </c>
      <c r="D705" t="s">
        <v>92</v>
      </c>
      <c r="E705" t="s">
        <v>93</v>
      </c>
      <c r="F705" t="s">
        <v>94</v>
      </c>
      <c r="G705">
        <v>20</v>
      </c>
      <c r="H705">
        <v>11</v>
      </c>
      <c r="I705">
        <v>33</v>
      </c>
      <c r="J705" t="s">
        <v>601</v>
      </c>
      <c r="K705">
        <v>11</v>
      </c>
      <c r="L705">
        <v>10</v>
      </c>
      <c r="M705">
        <v>8</v>
      </c>
      <c r="N705">
        <v>27</v>
      </c>
      <c r="O705">
        <v>0.72727272727272696</v>
      </c>
      <c r="P705">
        <v>4</v>
      </c>
      <c r="Q705">
        <v>3</v>
      </c>
      <c r="R705">
        <v>3</v>
      </c>
      <c r="S705">
        <v>6</v>
      </c>
      <c r="T705">
        <v>0.75</v>
      </c>
      <c r="U705">
        <v>5</v>
      </c>
      <c r="V705">
        <v>4</v>
      </c>
      <c r="W705">
        <v>0</v>
      </c>
      <c r="X705">
        <v>0</v>
      </c>
      <c r="Y705">
        <v>0</v>
      </c>
      <c r="Z705" s="3">
        <v>-1</v>
      </c>
      <c r="AA705" s="3">
        <v>1</v>
      </c>
      <c r="AB705" s="3">
        <v>1</v>
      </c>
      <c r="AC705" s="3">
        <v>1</v>
      </c>
      <c r="AD705" s="3">
        <v>1</v>
      </c>
      <c r="AE705">
        <v>0</v>
      </c>
      <c r="AF705">
        <v>0</v>
      </c>
      <c r="AG705" s="3">
        <v>1</v>
      </c>
      <c r="AH705" s="3">
        <v>1</v>
      </c>
      <c r="AI705" s="3">
        <v>1</v>
      </c>
      <c r="AJ705" s="3">
        <v>1</v>
      </c>
      <c r="AK705" s="3">
        <v>-1</v>
      </c>
      <c r="AL705" s="3">
        <v>1</v>
      </c>
      <c r="AM705" s="3">
        <v>1</v>
      </c>
      <c r="AN705" s="3">
        <v>1</v>
      </c>
      <c r="AO705">
        <v>0</v>
      </c>
      <c r="AP705">
        <v>0</v>
      </c>
      <c r="AQ705" s="3">
        <v>-1</v>
      </c>
      <c r="AR705">
        <v>0</v>
      </c>
      <c r="AS705">
        <v>0</v>
      </c>
      <c r="AT705">
        <v>-1</v>
      </c>
      <c r="AU705">
        <v>1</v>
      </c>
      <c r="AV705">
        <v>1</v>
      </c>
      <c r="AW705">
        <v>1</v>
      </c>
      <c r="AX705">
        <v>2</v>
      </c>
      <c r="AY705">
        <v>0</v>
      </c>
      <c r="AZ705">
        <v>0</v>
      </c>
      <c r="BA705">
        <v>1</v>
      </c>
      <c r="BB705">
        <v>1</v>
      </c>
      <c r="BC705">
        <v>19</v>
      </c>
      <c r="BD705">
        <v>1</v>
      </c>
      <c r="BE705">
        <v>-1</v>
      </c>
      <c r="BF705">
        <v>4</v>
      </c>
      <c r="BG705">
        <v>1</v>
      </c>
      <c r="BH705">
        <v>1</v>
      </c>
      <c r="BI705">
        <v>0</v>
      </c>
      <c r="BJ705">
        <v>0</v>
      </c>
      <c r="BK705">
        <v>-1</v>
      </c>
      <c r="BL705">
        <v>0</v>
      </c>
      <c r="BM705">
        <v>0</v>
      </c>
      <c r="BN705" t="s">
        <v>2462</v>
      </c>
    </row>
    <row r="706" spans="1:66" x14ac:dyDescent="0.2">
      <c r="A706" t="s">
        <v>1395</v>
      </c>
      <c r="B706" t="s">
        <v>1565</v>
      </c>
      <c r="C706" t="s">
        <v>91</v>
      </c>
      <c r="D706" t="s">
        <v>92</v>
      </c>
      <c r="E706" t="s">
        <v>93</v>
      </c>
      <c r="F706" t="s">
        <v>94</v>
      </c>
      <c r="G706">
        <v>20</v>
      </c>
      <c r="H706">
        <v>11</v>
      </c>
      <c r="I706">
        <v>34</v>
      </c>
      <c r="J706" t="s">
        <v>601</v>
      </c>
      <c r="K706">
        <v>11</v>
      </c>
      <c r="L706">
        <v>10</v>
      </c>
      <c r="M706">
        <v>8</v>
      </c>
      <c r="N706">
        <v>28</v>
      </c>
      <c r="O706">
        <v>0.72727272727272696</v>
      </c>
      <c r="P706">
        <v>4</v>
      </c>
      <c r="Q706">
        <v>3</v>
      </c>
      <c r="R706">
        <v>3</v>
      </c>
      <c r="S706">
        <v>6</v>
      </c>
      <c r="T706">
        <v>0.75</v>
      </c>
      <c r="U706">
        <v>5</v>
      </c>
      <c r="V706">
        <v>4</v>
      </c>
      <c r="W706">
        <v>0</v>
      </c>
      <c r="X706">
        <v>0</v>
      </c>
      <c r="Y706">
        <v>0</v>
      </c>
      <c r="Z706" s="3">
        <v>-1</v>
      </c>
      <c r="AA706" s="3">
        <v>1</v>
      </c>
      <c r="AB706" s="3">
        <v>1</v>
      </c>
      <c r="AC706" s="3">
        <v>1</v>
      </c>
      <c r="AD706" s="3">
        <v>1</v>
      </c>
      <c r="AE706">
        <v>0</v>
      </c>
      <c r="AF706">
        <v>0</v>
      </c>
      <c r="AG706" s="3">
        <v>1</v>
      </c>
      <c r="AH706" s="3">
        <v>1</v>
      </c>
      <c r="AI706" s="3">
        <v>1</v>
      </c>
      <c r="AJ706" s="3">
        <v>1</v>
      </c>
      <c r="AK706" s="3">
        <v>-1</v>
      </c>
      <c r="AL706" s="3">
        <v>1</v>
      </c>
      <c r="AM706" s="3">
        <v>1</v>
      </c>
      <c r="AN706" s="3">
        <v>1</v>
      </c>
      <c r="AO706">
        <v>0</v>
      </c>
      <c r="AP706">
        <v>0</v>
      </c>
      <c r="AQ706" s="3">
        <v>-1</v>
      </c>
      <c r="AR706">
        <v>0</v>
      </c>
      <c r="AS706">
        <v>0</v>
      </c>
      <c r="AT706">
        <v>-1</v>
      </c>
      <c r="AU706">
        <v>1</v>
      </c>
      <c r="AV706">
        <v>2</v>
      </c>
      <c r="AW706">
        <v>1</v>
      </c>
      <c r="AX706">
        <v>3</v>
      </c>
      <c r="AY706">
        <v>0</v>
      </c>
      <c r="AZ706">
        <v>0</v>
      </c>
      <c r="BA706">
        <v>1</v>
      </c>
      <c r="BB706">
        <v>1</v>
      </c>
      <c r="BC706">
        <v>18</v>
      </c>
      <c r="BD706">
        <v>1</v>
      </c>
      <c r="BE706">
        <v>-1</v>
      </c>
      <c r="BF706">
        <v>4</v>
      </c>
      <c r="BG706">
        <v>1</v>
      </c>
      <c r="BH706">
        <v>1</v>
      </c>
      <c r="BI706">
        <v>0</v>
      </c>
      <c r="BJ706">
        <v>0</v>
      </c>
      <c r="BK706">
        <v>-1</v>
      </c>
      <c r="BL706">
        <v>0</v>
      </c>
      <c r="BM706">
        <v>0</v>
      </c>
      <c r="BN706" t="s">
        <v>2462</v>
      </c>
    </row>
    <row r="707" spans="1:66" x14ac:dyDescent="0.2">
      <c r="A707" t="s">
        <v>1395</v>
      </c>
      <c r="B707" t="s">
        <v>1566</v>
      </c>
      <c r="C707" t="s">
        <v>91</v>
      </c>
      <c r="D707" t="s">
        <v>92</v>
      </c>
      <c r="E707" t="s">
        <v>93</v>
      </c>
      <c r="F707" t="s">
        <v>94</v>
      </c>
      <c r="G707">
        <v>20</v>
      </c>
      <c r="H707">
        <v>11</v>
      </c>
      <c r="I707">
        <v>18</v>
      </c>
      <c r="J707" t="s">
        <v>601</v>
      </c>
      <c r="K707">
        <v>11</v>
      </c>
      <c r="L707">
        <v>10</v>
      </c>
      <c r="M707">
        <v>8</v>
      </c>
      <c r="N707">
        <v>12</v>
      </c>
      <c r="O707">
        <v>0.72727272727272696</v>
      </c>
      <c r="P707">
        <v>4</v>
      </c>
      <c r="Q707">
        <v>3</v>
      </c>
      <c r="R707">
        <v>3</v>
      </c>
      <c r="S707">
        <v>6</v>
      </c>
      <c r="T707">
        <v>0.75</v>
      </c>
      <c r="U707">
        <v>5</v>
      </c>
      <c r="V707">
        <v>4</v>
      </c>
      <c r="W707">
        <v>0</v>
      </c>
      <c r="X707">
        <v>0</v>
      </c>
      <c r="Y707">
        <v>0</v>
      </c>
      <c r="Z707" s="3">
        <v>-1</v>
      </c>
      <c r="AA707" s="3">
        <v>1</v>
      </c>
      <c r="AB707" s="3">
        <v>1</v>
      </c>
      <c r="AC707" s="3">
        <v>1</v>
      </c>
      <c r="AD707" s="3">
        <v>1</v>
      </c>
      <c r="AE707">
        <v>0</v>
      </c>
      <c r="AF707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-1</v>
      </c>
      <c r="AL707" s="3">
        <v>1</v>
      </c>
      <c r="AM707" s="3">
        <v>1</v>
      </c>
      <c r="AN707" s="3">
        <v>1</v>
      </c>
      <c r="AO707">
        <v>0</v>
      </c>
      <c r="AP707">
        <v>0</v>
      </c>
      <c r="AQ707" s="3">
        <v>-1</v>
      </c>
      <c r="AR707">
        <v>0</v>
      </c>
      <c r="AS707">
        <v>0</v>
      </c>
      <c r="AT707">
        <v>-1</v>
      </c>
      <c r="AU707">
        <v>1</v>
      </c>
      <c r="AV707">
        <v>1</v>
      </c>
      <c r="AW707">
        <v>1</v>
      </c>
      <c r="AX707">
        <v>2</v>
      </c>
      <c r="AY707">
        <v>0</v>
      </c>
      <c r="AZ707">
        <v>0</v>
      </c>
      <c r="BA707">
        <v>1</v>
      </c>
      <c r="BB707">
        <v>1</v>
      </c>
      <c r="BC707">
        <v>4</v>
      </c>
      <c r="BD707">
        <v>1</v>
      </c>
      <c r="BE707">
        <v>-1</v>
      </c>
      <c r="BF707">
        <v>4</v>
      </c>
      <c r="BG707">
        <v>1</v>
      </c>
      <c r="BH707">
        <v>1</v>
      </c>
      <c r="BI707">
        <v>0</v>
      </c>
      <c r="BJ707">
        <v>0</v>
      </c>
      <c r="BK707">
        <v>-1</v>
      </c>
      <c r="BL707">
        <v>0</v>
      </c>
      <c r="BM707">
        <v>0</v>
      </c>
      <c r="BN707" t="s">
        <v>2462</v>
      </c>
    </row>
    <row r="708" spans="1:66" x14ac:dyDescent="0.2">
      <c r="A708" t="s">
        <v>1395</v>
      </c>
      <c r="B708" t="s">
        <v>1567</v>
      </c>
      <c r="C708" t="s">
        <v>91</v>
      </c>
      <c r="D708" t="s">
        <v>92</v>
      </c>
      <c r="E708" t="s">
        <v>93</v>
      </c>
      <c r="F708" t="s">
        <v>94</v>
      </c>
      <c r="G708">
        <v>20</v>
      </c>
      <c r="H708">
        <v>11</v>
      </c>
      <c r="I708">
        <v>22</v>
      </c>
      <c r="J708" t="s">
        <v>601</v>
      </c>
      <c r="K708">
        <v>11</v>
      </c>
      <c r="L708">
        <v>10</v>
      </c>
      <c r="M708">
        <v>8</v>
      </c>
      <c r="N708">
        <v>16</v>
      </c>
      <c r="O708">
        <v>0.72727272727272696</v>
      </c>
      <c r="P708">
        <v>4</v>
      </c>
      <c r="Q708">
        <v>3</v>
      </c>
      <c r="R708">
        <v>3</v>
      </c>
      <c r="S708">
        <v>6</v>
      </c>
      <c r="T708">
        <v>0.75</v>
      </c>
      <c r="U708">
        <v>5</v>
      </c>
      <c r="V708">
        <v>4</v>
      </c>
      <c r="W708">
        <v>0</v>
      </c>
      <c r="X708">
        <v>0</v>
      </c>
      <c r="Y708">
        <v>0</v>
      </c>
      <c r="Z708" s="3">
        <v>-1</v>
      </c>
      <c r="AA708" s="3">
        <v>1</v>
      </c>
      <c r="AB708" s="3">
        <v>1</v>
      </c>
      <c r="AC708" s="3">
        <v>1</v>
      </c>
      <c r="AD708" s="3">
        <v>1</v>
      </c>
      <c r="AE708">
        <v>0</v>
      </c>
      <c r="AF708">
        <v>0</v>
      </c>
      <c r="AG708" s="3">
        <v>1</v>
      </c>
      <c r="AH708" s="3">
        <v>1</v>
      </c>
      <c r="AI708" s="3">
        <v>1</v>
      </c>
      <c r="AJ708" s="3">
        <v>1</v>
      </c>
      <c r="AK708" s="3">
        <v>-1</v>
      </c>
      <c r="AL708" s="3">
        <v>1</v>
      </c>
      <c r="AM708" s="3">
        <v>1</v>
      </c>
      <c r="AN708" s="3">
        <v>1</v>
      </c>
      <c r="AO708">
        <v>0</v>
      </c>
      <c r="AP708">
        <v>0</v>
      </c>
      <c r="AQ708" s="3">
        <v>-1</v>
      </c>
      <c r="AR708">
        <v>0</v>
      </c>
      <c r="AS708">
        <v>0</v>
      </c>
      <c r="AT708">
        <v>-1</v>
      </c>
      <c r="AU708">
        <v>1</v>
      </c>
      <c r="AV708">
        <v>3</v>
      </c>
      <c r="AW708">
        <v>1</v>
      </c>
      <c r="AX708">
        <v>4</v>
      </c>
      <c r="AY708">
        <v>0</v>
      </c>
      <c r="AZ708">
        <v>0</v>
      </c>
      <c r="BA708">
        <v>1</v>
      </c>
      <c r="BB708">
        <v>1</v>
      </c>
      <c r="BC708">
        <v>4</v>
      </c>
      <c r="BD708">
        <v>1</v>
      </c>
      <c r="BE708">
        <v>-1</v>
      </c>
      <c r="BF708">
        <v>4</v>
      </c>
      <c r="BG708">
        <v>1</v>
      </c>
      <c r="BH708">
        <v>1</v>
      </c>
      <c r="BI708">
        <v>0</v>
      </c>
      <c r="BJ708">
        <v>0</v>
      </c>
      <c r="BK708">
        <v>-1</v>
      </c>
      <c r="BL708">
        <v>0</v>
      </c>
      <c r="BM708">
        <v>0</v>
      </c>
      <c r="BN708" t="s">
        <v>2462</v>
      </c>
    </row>
    <row r="709" spans="1:66" x14ac:dyDescent="0.2">
      <c r="A709" t="s">
        <v>1395</v>
      </c>
      <c r="B709" t="s">
        <v>1568</v>
      </c>
      <c r="C709" t="s">
        <v>91</v>
      </c>
      <c r="D709" t="s">
        <v>92</v>
      </c>
      <c r="E709" t="s">
        <v>93</v>
      </c>
      <c r="F709" t="s">
        <v>94</v>
      </c>
      <c r="G709">
        <v>20</v>
      </c>
      <c r="H709">
        <v>11</v>
      </c>
      <c r="I709">
        <v>21</v>
      </c>
      <c r="J709" t="s">
        <v>601</v>
      </c>
      <c r="K709">
        <v>11</v>
      </c>
      <c r="L709">
        <v>10</v>
      </c>
      <c r="M709">
        <v>8</v>
      </c>
      <c r="N709">
        <v>15</v>
      </c>
      <c r="O709">
        <v>0.72727272727272696</v>
      </c>
      <c r="P709">
        <v>4</v>
      </c>
      <c r="Q709">
        <v>3</v>
      </c>
      <c r="R709">
        <v>3</v>
      </c>
      <c r="S709">
        <v>6</v>
      </c>
      <c r="T709">
        <v>0.75</v>
      </c>
      <c r="U709">
        <v>5</v>
      </c>
      <c r="V709">
        <v>4</v>
      </c>
      <c r="W709">
        <v>0</v>
      </c>
      <c r="X709">
        <v>0</v>
      </c>
      <c r="Y709">
        <v>0</v>
      </c>
      <c r="Z709" s="3">
        <v>-1</v>
      </c>
      <c r="AA709" s="3">
        <v>1</v>
      </c>
      <c r="AB709" s="3">
        <v>1</v>
      </c>
      <c r="AC709" s="3">
        <v>1</v>
      </c>
      <c r="AD709" s="3">
        <v>1</v>
      </c>
      <c r="AE709">
        <v>0</v>
      </c>
      <c r="AF709">
        <v>0</v>
      </c>
      <c r="AG709" s="3">
        <v>1</v>
      </c>
      <c r="AH709" s="3">
        <v>1</v>
      </c>
      <c r="AI709" s="3">
        <v>1</v>
      </c>
      <c r="AJ709" s="3">
        <v>1</v>
      </c>
      <c r="AK709" s="3">
        <v>-1</v>
      </c>
      <c r="AL709" s="3">
        <v>1</v>
      </c>
      <c r="AM709" s="3">
        <v>1</v>
      </c>
      <c r="AN709" s="3">
        <v>1</v>
      </c>
      <c r="AO709">
        <v>0</v>
      </c>
      <c r="AP709">
        <v>0</v>
      </c>
      <c r="AQ709" s="3">
        <v>-1</v>
      </c>
      <c r="AR709">
        <v>0</v>
      </c>
      <c r="AS709">
        <v>0</v>
      </c>
      <c r="AT709">
        <v>-1</v>
      </c>
      <c r="AU709">
        <v>1</v>
      </c>
      <c r="AV709">
        <v>1</v>
      </c>
      <c r="AW709">
        <v>1</v>
      </c>
      <c r="AX709">
        <v>2</v>
      </c>
      <c r="AY709">
        <v>0</v>
      </c>
      <c r="AZ709">
        <v>0</v>
      </c>
      <c r="BA709">
        <v>1</v>
      </c>
      <c r="BB709">
        <v>1</v>
      </c>
      <c r="BC709">
        <v>7</v>
      </c>
      <c r="BD709">
        <v>1</v>
      </c>
      <c r="BE709">
        <v>-1</v>
      </c>
      <c r="BF709">
        <v>4</v>
      </c>
      <c r="BG709">
        <v>1</v>
      </c>
      <c r="BH709">
        <v>1</v>
      </c>
      <c r="BI709">
        <v>0</v>
      </c>
      <c r="BJ709">
        <v>0</v>
      </c>
      <c r="BK709">
        <v>-1</v>
      </c>
      <c r="BL709">
        <v>0</v>
      </c>
      <c r="BM709">
        <v>0</v>
      </c>
      <c r="BN709" t="s">
        <v>2462</v>
      </c>
    </row>
    <row r="710" spans="1:66" x14ac:dyDescent="0.2">
      <c r="A710" t="s">
        <v>1395</v>
      </c>
      <c r="B710" t="s">
        <v>1569</v>
      </c>
      <c r="C710" t="s">
        <v>91</v>
      </c>
      <c r="D710" t="s">
        <v>92</v>
      </c>
      <c r="E710" t="s">
        <v>93</v>
      </c>
      <c r="F710" t="s">
        <v>94</v>
      </c>
      <c r="G710">
        <v>20</v>
      </c>
      <c r="H710">
        <v>11</v>
      </c>
      <c r="I710">
        <v>21</v>
      </c>
      <c r="J710" t="s">
        <v>601</v>
      </c>
      <c r="K710">
        <v>11</v>
      </c>
      <c r="L710">
        <v>10</v>
      </c>
      <c r="M710">
        <v>8</v>
      </c>
      <c r="N710">
        <v>15</v>
      </c>
      <c r="O710">
        <v>0.72727272727272696</v>
      </c>
      <c r="P710">
        <v>4</v>
      </c>
      <c r="Q710">
        <v>3</v>
      </c>
      <c r="R710">
        <v>3</v>
      </c>
      <c r="S710">
        <v>6</v>
      </c>
      <c r="T710">
        <v>0.75</v>
      </c>
      <c r="U710">
        <v>5</v>
      </c>
      <c r="V710">
        <v>4</v>
      </c>
      <c r="W710">
        <v>0</v>
      </c>
      <c r="X710">
        <v>0</v>
      </c>
      <c r="Y710">
        <v>0</v>
      </c>
      <c r="Z710" s="3">
        <v>-1</v>
      </c>
      <c r="AA710" s="3">
        <v>1</v>
      </c>
      <c r="AB710" s="3">
        <v>1</v>
      </c>
      <c r="AC710" s="3">
        <v>1</v>
      </c>
      <c r="AD710" s="3">
        <v>1</v>
      </c>
      <c r="AE710">
        <v>0</v>
      </c>
      <c r="AF710">
        <v>0</v>
      </c>
      <c r="AG710" s="3">
        <v>1</v>
      </c>
      <c r="AH710" s="3">
        <v>1</v>
      </c>
      <c r="AI710" s="3">
        <v>1</v>
      </c>
      <c r="AJ710" s="3">
        <v>1</v>
      </c>
      <c r="AK710" s="3">
        <v>-1</v>
      </c>
      <c r="AL710" s="3">
        <v>1</v>
      </c>
      <c r="AM710" s="3">
        <v>1</v>
      </c>
      <c r="AN710" s="3">
        <v>1</v>
      </c>
      <c r="AO710">
        <v>0</v>
      </c>
      <c r="AP710">
        <v>0</v>
      </c>
      <c r="AQ710" s="3">
        <v>-1</v>
      </c>
      <c r="AR710">
        <v>0</v>
      </c>
      <c r="AS710">
        <v>0</v>
      </c>
      <c r="AT710">
        <v>-1</v>
      </c>
      <c r="AU710">
        <v>1</v>
      </c>
      <c r="AV710">
        <v>2</v>
      </c>
      <c r="AW710">
        <v>1</v>
      </c>
      <c r="AX710">
        <v>3</v>
      </c>
      <c r="AY710">
        <v>0</v>
      </c>
      <c r="AZ710">
        <v>0</v>
      </c>
      <c r="BA710">
        <v>1</v>
      </c>
      <c r="BB710">
        <v>1</v>
      </c>
      <c r="BC710">
        <v>5</v>
      </c>
      <c r="BD710">
        <v>1</v>
      </c>
      <c r="BE710">
        <v>-1</v>
      </c>
      <c r="BF710">
        <v>4</v>
      </c>
      <c r="BG710">
        <v>1</v>
      </c>
      <c r="BH710">
        <v>1</v>
      </c>
      <c r="BI710">
        <v>0</v>
      </c>
      <c r="BJ710">
        <v>0</v>
      </c>
      <c r="BK710">
        <v>-1</v>
      </c>
      <c r="BL710">
        <v>0</v>
      </c>
      <c r="BM710">
        <v>0</v>
      </c>
      <c r="BN710" t="s">
        <v>2462</v>
      </c>
    </row>
    <row r="711" spans="1:66" x14ac:dyDescent="0.2">
      <c r="A711" t="s">
        <v>1395</v>
      </c>
      <c r="B711" t="s">
        <v>1570</v>
      </c>
      <c r="C711" t="s">
        <v>91</v>
      </c>
      <c r="D711" t="s">
        <v>92</v>
      </c>
      <c r="E711" t="s">
        <v>93</v>
      </c>
      <c r="F711" t="s">
        <v>94</v>
      </c>
      <c r="G711">
        <v>20</v>
      </c>
      <c r="H711">
        <v>11</v>
      </c>
      <c r="I711">
        <v>21</v>
      </c>
      <c r="J711" t="s">
        <v>601</v>
      </c>
      <c r="K711">
        <v>11</v>
      </c>
      <c r="L711">
        <v>10</v>
      </c>
      <c r="M711">
        <v>8</v>
      </c>
      <c r="N711">
        <v>15</v>
      </c>
      <c r="O711">
        <v>0.72727272727272696</v>
      </c>
      <c r="P711">
        <v>4</v>
      </c>
      <c r="Q711">
        <v>3</v>
      </c>
      <c r="R711">
        <v>3</v>
      </c>
      <c r="S711">
        <v>6</v>
      </c>
      <c r="T711">
        <v>0.75</v>
      </c>
      <c r="U711">
        <v>5</v>
      </c>
      <c r="V711">
        <v>4</v>
      </c>
      <c r="W711">
        <v>0</v>
      </c>
      <c r="X711">
        <v>0</v>
      </c>
      <c r="Y711">
        <v>0</v>
      </c>
      <c r="Z711" s="3">
        <v>-1</v>
      </c>
      <c r="AA711" s="3">
        <v>1</v>
      </c>
      <c r="AB711" s="3">
        <v>1</v>
      </c>
      <c r="AC711" s="3">
        <v>1</v>
      </c>
      <c r="AD711" s="3">
        <v>1</v>
      </c>
      <c r="AE711">
        <v>0</v>
      </c>
      <c r="AF711">
        <v>0</v>
      </c>
      <c r="AG711" s="3">
        <v>1</v>
      </c>
      <c r="AH711" s="3">
        <v>1</v>
      </c>
      <c r="AI711" s="3">
        <v>1</v>
      </c>
      <c r="AJ711" s="3">
        <v>1</v>
      </c>
      <c r="AK711" s="3">
        <v>-1</v>
      </c>
      <c r="AL711" s="3">
        <v>1</v>
      </c>
      <c r="AM711" s="3">
        <v>1</v>
      </c>
      <c r="AN711" s="3">
        <v>1</v>
      </c>
      <c r="AO711">
        <v>0</v>
      </c>
      <c r="AP711">
        <v>0</v>
      </c>
      <c r="AQ711" s="3">
        <v>-1</v>
      </c>
      <c r="AR711">
        <v>0</v>
      </c>
      <c r="AS711">
        <v>0</v>
      </c>
      <c r="AT711">
        <v>-1</v>
      </c>
      <c r="AU711">
        <v>1</v>
      </c>
      <c r="AV711">
        <v>1</v>
      </c>
      <c r="AW711">
        <v>1</v>
      </c>
      <c r="AX711">
        <v>2</v>
      </c>
      <c r="AY711">
        <v>0</v>
      </c>
      <c r="AZ711">
        <v>0</v>
      </c>
      <c r="BA711">
        <v>1</v>
      </c>
      <c r="BB711">
        <v>1</v>
      </c>
      <c r="BC711">
        <v>7</v>
      </c>
      <c r="BD711">
        <v>1</v>
      </c>
      <c r="BE711">
        <v>-1</v>
      </c>
      <c r="BF711">
        <v>4</v>
      </c>
      <c r="BG711">
        <v>1</v>
      </c>
      <c r="BH711">
        <v>1</v>
      </c>
      <c r="BI711">
        <v>0</v>
      </c>
      <c r="BJ711">
        <v>0</v>
      </c>
      <c r="BK711">
        <v>-1</v>
      </c>
      <c r="BL711">
        <v>0</v>
      </c>
      <c r="BM711">
        <v>0</v>
      </c>
      <c r="BN711" t="s">
        <v>2462</v>
      </c>
    </row>
    <row r="712" spans="1:66" x14ac:dyDescent="0.2">
      <c r="A712" t="s">
        <v>1395</v>
      </c>
      <c r="B712" t="s">
        <v>1571</v>
      </c>
      <c r="C712" t="s">
        <v>91</v>
      </c>
      <c r="D712" t="s">
        <v>92</v>
      </c>
      <c r="E712" t="s">
        <v>93</v>
      </c>
      <c r="F712" t="s">
        <v>94</v>
      </c>
      <c r="G712">
        <v>20</v>
      </c>
      <c r="H712">
        <v>11</v>
      </c>
      <c r="I712">
        <v>45</v>
      </c>
      <c r="J712" t="s">
        <v>601</v>
      </c>
      <c r="K712">
        <v>11</v>
      </c>
      <c r="L712">
        <v>10</v>
      </c>
      <c r="M712">
        <v>8</v>
      </c>
      <c r="N712">
        <v>39</v>
      </c>
      <c r="O712">
        <v>0.72727272727272696</v>
      </c>
      <c r="P712">
        <v>4</v>
      </c>
      <c r="Q712">
        <v>3</v>
      </c>
      <c r="R712">
        <v>3</v>
      </c>
      <c r="S712">
        <v>6</v>
      </c>
      <c r="T712">
        <v>0.75</v>
      </c>
      <c r="U712">
        <v>5</v>
      </c>
      <c r="V712">
        <v>4</v>
      </c>
      <c r="W712">
        <v>0</v>
      </c>
      <c r="X712">
        <v>0</v>
      </c>
      <c r="Y712">
        <v>0</v>
      </c>
      <c r="Z712" s="3">
        <v>-1</v>
      </c>
      <c r="AA712" s="3">
        <v>1</v>
      </c>
      <c r="AB712" s="3">
        <v>1</v>
      </c>
      <c r="AC712" s="3">
        <v>1</v>
      </c>
      <c r="AD712" s="3">
        <v>1</v>
      </c>
      <c r="AE712">
        <v>0</v>
      </c>
      <c r="AF712">
        <v>0</v>
      </c>
      <c r="AG712" s="3">
        <v>1</v>
      </c>
      <c r="AH712" s="3">
        <v>1</v>
      </c>
      <c r="AI712" s="3">
        <v>1</v>
      </c>
      <c r="AJ712" s="3">
        <v>1</v>
      </c>
      <c r="AK712" s="3">
        <v>-1</v>
      </c>
      <c r="AL712" s="3">
        <v>1</v>
      </c>
      <c r="AM712" s="3">
        <v>1</v>
      </c>
      <c r="AN712" s="3">
        <v>1</v>
      </c>
      <c r="AO712">
        <v>0</v>
      </c>
      <c r="AP712">
        <v>0</v>
      </c>
      <c r="AQ712" s="3">
        <v>-1</v>
      </c>
      <c r="AR712">
        <v>0</v>
      </c>
      <c r="AS712">
        <v>0</v>
      </c>
      <c r="AT712">
        <v>-1</v>
      </c>
      <c r="AU712">
        <v>1</v>
      </c>
      <c r="AV712">
        <v>14</v>
      </c>
      <c r="AW712">
        <v>1</v>
      </c>
      <c r="AX712">
        <v>15</v>
      </c>
      <c r="AY712">
        <v>0</v>
      </c>
      <c r="AZ712">
        <v>0</v>
      </c>
      <c r="BA712">
        <v>1</v>
      </c>
      <c r="BB712">
        <v>1</v>
      </c>
      <c r="BC712">
        <v>5</v>
      </c>
      <c r="BD712">
        <v>1</v>
      </c>
      <c r="BE712">
        <v>-1</v>
      </c>
      <c r="BF712">
        <v>4</v>
      </c>
      <c r="BG712">
        <v>1</v>
      </c>
      <c r="BH712">
        <v>1</v>
      </c>
      <c r="BI712">
        <v>0</v>
      </c>
      <c r="BJ712">
        <v>0</v>
      </c>
      <c r="BK712">
        <v>-1</v>
      </c>
      <c r="BL712">
        <v>0</v>
      </c>
      <c r="BM712">
        <v>0</v>
      </c>
      <c r="BN712" t="s">
        <v>2462</v>
      </c>
    </row>
    <row r="713" spans="1:66" x14ac:dyDescent="0.2">
      <c r="A713" t="s">
        <v>1395</v>
      </c>
      <c r="B713" t="s">
        <v>1572</v>
      </c>
      <c r="C713" t="s">
        <v>91</v>
      </c>
      <c r="D713" t="s">
        <v>92</v>
      </c>
      <c r="E713" t="s">
        <v>93</v>
      </c>
      <c r="F713" t="s">
        <v>94</v>
      </c>
      <c r="G713">
        <v>20</v>
      </c>
      <c r="H713">
        <v>11</v>
      </c>
      <c r="I713">
        <v>19</v>
      </c>
      <c r="J713" t="s">
        <v>601</v>
      </c>
      <c r="K713">
        <v>11</v>
      </c>
      <c r="L713">
        <v>10</v>
      </c>
      <c r="M713">
        <v>8</v>
      </c>
      <c r="N713">
        <v>13</v>
      </c>
      <c r="O713">
        <v>0.72727272727272696</v>
      </c>
      <c r="P713">
        <v>4</v>
      </c>
      <c r="Q713">
        <v>3</v>
      </c>
      <c r="R713">
        <v>3</v>
      </c>
      <c r="S713">
        <v>6</v>
      </c>
      <c r="T713">
        <v>0.75</v>
      </c>
      <c r="U713">
        <v>5</v>
      </c>
      <c r="V713">
        <v>4</v>
      </c>
      <c r="W713">
        <v>0</v>
      </c>
      <c r="X713">
        <v>0</v>
      </c>
      <c r="Y713">
        <v>0</v>
      </c>
      <c r="Z713" s="3">
        <v>-1</v>
      </c>
      <c r="AA713" s="3">
        <v>1</v>
      </c>
      <c r="AB713" s="3">
        <v>1</v>
      </c>
      <c r="AC713" s="3">
        <v>1</v>
      </c>
      <c r="AD713" s="3">
        <v>1</v>
      </c>
      <c r="AE713">
        <v>0</v>
      </c>
      <c r="AF713">
        <v>0</v>
      </c>
      <c r="AG713" s="3">
        <v>1</v>
      </c>
      <c r="AH713" s="3">
        <v>1</v>
      </c>
      <c r="AI713" s="3">
        <v>1</v>
      </c>
      <c r="AJ713" s="3">
        <v>1</v>
      </c>
      <c r="AK713" s="3">
        <v>-1</v>
      </c>
      <c r="AL713" s="3">
        <v>1</v>
      </c>
      <c r="AM713" s="3">
        <v>1</v>
      </c>
      <c r="AN713" s="3">
        <v>1</v>
      </c>
      <c r="AO713">
        <v>0</v>
      </c>
      <c r="AP713">
        <v>0</v>
      </c>
      <c r="AQ713" s="3">
        <v>-1</v>
      </c>
      <c r="AR713">
        <v>0</v>
      </c>
      <c r="AS713">
        <v>0</v>
      </c>
      <c r="AT713">
        <v>-1</v>
      </c>
      <c r="AU713">
        <v>1</v>
      </c>
      <c r="AV713">
        <v>1</v>
      </c>
      <c r="AW713">
        <v>1</v>
      </c>
      <c r="AX713">
        <v>2</v>
      </c>
      <c r="AY713">
        <v>0</v>
      </c>
      <c r="AZ713">
        <v>0</v>
      </c>
      <c r="BA713">
        <v>1</v>
      </c>
      <c r="BB713">
        <v>1</v>
      </c>
      <c r="BC713">
        <v>5</v>
      </c>
      <c r="BD713">
        <v>1</v>
      </c>
      <c r="BE713">
        <v>-1</v>
      </c>
      <c r="BF713">
        <v>4</v>
      </c>
      <c r="BG713">
        <v>1</v>
      </c>
      <c r="BH713">
        <v>1</v>
      </c>
      <c r="BI713">
        <v>0</v>
      </c>
      <c r="BJ713">
        <v>0</v>
      </c>
      <c r="BK713">
        <v>-1</v>
      </c>
      <c r="BL713">
        <v>0</v>
      </c>
      <c r="BM713">
        <v>0</v>
      </c>
      <c r="BN713" t="s">
        <v>2462</v>
      </c>
    </row>
    <row r="714" spans="1:66" x14ac:dyDescent="0.2">
      <c r="A714" t="s">
        <v>1395</v>
      </c>
      <c r="B714" t="s">
        <v>1573</v>
      </c>
      <c r="C714" t="s">
        <v>91</v>
      </c>
      <c r="D714" t="s">
        <v>92</v>
      </c>
      <c r="E714" t="s">
        <v>93</v>
      </c>
      <c r="F714" t="s">
        <v>94</v>
      </c>
      <c r="G714">
        <v>20</v>
      </c>
      <c r="H714">
        <v>11</v>
      </c>
      <c r="I714">
        <v>21</v>
      </c>
      <c r="J714" t="s">
        <v>601</v>
      </c>
      <c r="K714">
        <v>11</v>
      </c>
      <c r="L714">
        <v>10</v>
      </c>
      <c r="M714">
        <v>8</v>
      </c>
      <c r="N714">
        <v>15</v>
      </c>
      <c r="O714">
        <v>0.72727272727272696</v>
      </c>
      <c r="P714">
        <v>4</v>
      </c>
      <c r="Q714">
        <v>3</v>
      </c>
      <c r="R714">
        <v>3</v>
      </c>
      <c r="S714">
        <v>6</v>
      </c>
      <c r="T714">
        <v>0.75</v>
      </c>
      <c r="U714">
        <v>5</v>
      </c>
      <c r="V714">
        <v>4</v>
      </c>
      <c r="W714">
        <v>0</v>
      </c>
      <c r="X714">
        <v>0</v>
      </c>
      <c r="Y714">
        <v>0</v>
      </c>
      <c r="Z714" s="3">
        <v>-1</v>
      </c>
      <c r="AA714" s="3">
        <v>1</v>
      </c>
      <c r="AB714" s="3">
        <v>1</v>
      </c>
      <c r="AC714" s="3">
        <v>1</v>
      </c>
      <c r="AD714" s="3">
        <v>1</v>
      </c>
      <c r="AE714">
        <v>0</v>
      </c>
      <c r="AF714">
        <v>0</v>
      </c>
      <c r="AG714" s="3">
        <v>1</v>
      </c>
      <c r="AH714" s="3">
        <v>1</v>
      </c>
      <c r="AI714" s="3">
        <v>1</v>
      </c>
      <c r="AJ714" s="3">
        <v>1</v>
      </c>
      <c r="AK714" s="3">
        <v>-1</v>
      </c>
      <c r="AL714" s="3">
        <v>1</v>
      </c>
      <c r="AM714" s="3">
        <v>1</v>
      </c>
      <c r="AN714" s="3">
        <v>1</v>
      </c>
      <c r="AO714">
        <v>0</v>
      </c>
      <c r="AP714">
        <v>0</v>
      </c>
      <c r="AQ714" s="3">
        <v>-1</v>
      </c>
      <c r="AR714">
        <v>0</v>
      </c>
      <c r="AS714">
        <v>0</v>
      </c>
      <c r="AT714">
        <v>-1</v>
      </c>
      <c r="AU714">
        <v>1</v>
      </c>
      <c r="AV714">
        <v>1</v>
      </c>
      <c r="AW714">
        <v>1</v>
      </c>
      <c r="AX714">
        <v>2</v>
      </c>
      <c r="AY714">
        <v>0</v>
      </c>
      <c r="AZ714">
        <v>0</v>
      </c>
      <c r="BA714">
        <v>1</v>
      </c>
      <c r="BB714">
        <v>1</v>
      </c>
      <c r="BC714">
        <v>7</v>
      </c>
      <c r="BD714">
        <v>1</v>
      </c>
      <c r="BE714">
        <v>-1</v>
      </c>
      <c r="BF714">
        <v>4</v>
      </c>
      <c r="BG714">
        <v>1</v>
      </c>
      <c r="BH714">
        <v>1</v>
      </c>
      <c r="BI714">
        <v>0</v>
      </c>
      <c r="BJ714">
        <v>0</v>
      </c>
      <c r="BK714">
        <v>-1</v>
      </c>
      <c r="BL714">
        <v>0</v>
      </c>
      <c r="BM714">
        <v>0</v>
      </c>
      <c r="BN714" t="s">
        <v>2462</v>
      </c>
    </row>
    <row r="715" spans="1:66" x14ac:dyDescent="0.2">
      <c r="A715" t="s">
        <v>1395</v>
      </c>
      <c r="B715" t="s">
        <v>1574</v>
      </c>
      <c r="C715" t="s">
        <v>91</v>
      </c>
      <c r="D715" t="s">
        <v>92</v>
      </c>
      <c r="E715" t="s">
        <v>93</v>
      </c>
      <c r="F715" t="s">
        <v>94</v>
      </c>
      <c r="G715">
        <v>20</v>
      </c>
      <c r="H715">
        <v>11</v>
      </c>
      <c r="I715">
        <v>31</v>
      </c>
      <c r="J715" t="s">
        <v>601</v>
      </c>
      <c r="K715">
        <v>11</v>
      </c>
      <c r="L715">
        <v>10</v>
      </c>
      <c r="M715">
        <v>8</v>
      </c>
      <c r="N715">
        <v>25</v>
      </c>
      <c r="O715">
        <v>0.72727272727272696</v>
      </c>
      <c r="P715">
        <v>4</v>
      </c>
      <c r="Q715">
        <v>3</v>
      </c>
      <c r="R715">
        <v>3</v>
      </c>
      <c r="S715">
        <v>6</v>
      </c>
      <c r="T715">
        <v>0.75</v>
      </c>
      <c r="U715">
        <v>5</v>
      </c>
      <c r="V715">
        <v>4</v>
      </c>
      <c r="W715">
        <v>0</v>
      </c>
      <c r="X715">
        <v>0</v>
      </c>
      <c r="Y715">
        <v>0</v>
      </c>
      <c r="Z715" s="3">
        <v>-1</v>
      </c>
      <c r="AA715" s="3">
        <v>1</v>
      </c>
      <c r="AB715" s="3">
        <v>1</v>
      </c>
      <c r="AC715" s="3">
        <v>1</v>
      </c>
      <c r="AD715" s="3">
        <v>1</v>
      </c>
      <c r="AE715">
        <v>0</v>
      </c>
      <c r="AF715">
        <v>0</v>
      </c>
      <c r="AG715" s="3">
        <v>1</v>
      </c>
      <c r="AH715" s="3">
        <v>1</v>
      </c>
      <c r="AI715" s="3">
        <v>1</v>
      </c>
      <c r="AJ715" s="3">
        <v>1</v>
      </c>
      <c r="AK715" s="3">
        <v>-1</v>
      </c>
      <c r="AL715" s="3">
        <v>1</v>
      </c>
      <c r="AM715" s="3">
        <v>1</v>
      </c>
      <c r="AN715" s="3">
        <v>1</v>
      </c>
      <c r="AO715">
        <v>0</v>
      </c>
      <c r="AP715">
        <v>0</v>
      </c>
      <c r="AQ715" s="3">
        <v>-1</v>
      </c>
      <c r="AR715">
        <v>0</v>
      </c>
      <c r="AS715">
        <v>0</v>
      </c>
      <c r="AT715">
        <v>-1</v>
      </c>
      <c r="AU715">
        <v>1</v>
      </c>
      <c r="AV715">
        <v>6</v>
      </c>
      <c r="AW715">
        <v>1</v>
      </c>
      <c r="AX715">
        <v>7</v>
      </c>
      <c r="AY715">
        <v>0</v>
      </c>
      <c r="AZ715">
        <v>0</v>
      </c>
      <c r="BA715">
        <v>1</v>
      </c>
      <c r="BB715">
        <v>1</v>
      </c>
      <c r="BC715">
        <v>7</v>
      </c>
      <c r="BD715">
        <v>1</v>
      </c>
      <c r="BE715">
        <v>-1</v>
      </c>
      <c r="BF715">
        <v>4</v>
      </c>
      <c r="BG715">
        <v>1</v>
      </c>
      <c r="BH715">
        <v>1</v>
      </c>
      <c r="BI715">
        <v>0</v>
      </c>
      <c r="BJ715">
        <v>0</v>
      </c>
      <c r="BK715">
        <v>-1</v>
      </c>
      <c r="BL715">
        <v>0</v>
      </c>
      <c r="BM715">
        <v>0</v>
      </c>
      <c r="BN715" t="s">
        <v>2462</v>
      </c>
    </row>
    <row r="716" spans="1:66" x14ac:dyDescent="0.2">
      <c r="A716" t="s">
        <v>1395</v>
      </c>
      <c r="B716" t="s">
        <v>1575</v>
      </c>
      <c r="C716" t="s">
        <v>91</v>
      </c>
      <c r="D716" t="s">
        <v>92</v>
      </c>
      <c r="E716" t="s">
        <v>93</v>
      </c>
      <c r="F716" t="s">
        <v>94</v>
      </c>
      <c r="G716">
        <v>20</v>
      </c>
      <c r="H716">
        <v>11</v>
      </c>
      <c r="I716">
        <v>30</v>
      </c>
      <c r="J716" t="s">
        <v>601</v>
      </c>
      <c r="K716">
        <v>11</v>
      </c>
      <c r="L716">
        <v>10</v>
      </c>
      <c r="M716">
        <v>8</v>
      </c>
      <c r="N716">
        <v>24</v>
      </c>
      <c r="O716">
        <v>0.72727272727272696</v>
      </c>
      <c r="P716">
        <v>4</v>
      </c>
      <c r="Q716">
        <v>3</v>
      </c>
      <c r="R716">
        <v>3</v>
      </c>
      <c r="S716">
        <v>6</v>
      </c>
      <c r="T716">
        <v>0.75</v>
      </c>
      <c r="U716">
        <v>5</v>
      </c>
      <c r="V716">
        <v>4</v>
      </c>
      <c r="W716">
        <v>0</v>
      </c>
      <c r="X716">
        <v>0</v>
      </c>
      <c r="Y716">
        <v>0</v>
      </c>
      <c r="Z716" s="3">
        <v>-1</v>
      </c>
      <c r="AA716" s="3">
        <v>1</v>
      </c>
      <c r="AB716" s="3">
        <v>1</v>
      </c>
      <c r="AC716" s="3">
        <v>1</v>
      </c>
      <c r="AD716" s="3">
        <v>1</v>
      </c>
      <c r="AE716">
        <v>0</v>
      </c>
      <c r="AF716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-1</v>
      </c>
      <c r="AL716" s="3">
        <v>1</v>
      </c>
      <c r="AM716" s="3">
        <v>1</v>
      </c>
      <c r="AN716" s="3">
        <v>1</v>
      </c>
      <c r="AO716">
        <v>0</v>
      </c>
      <c r="AP716">
        <v>0</v>
      </c>
      <c r="AQ716" s="3">
        <v>-1</v>
      </c>
      <c r="AR716">
        <v>0</v>
      </c>
      <c r="AS716">
        <v>0</v>
      </c>
      <c r="AT716">
        <v>-1</v>
      </c>
      <c r="AU716">
        <v>1</v>
      </c>
      <c r="AV716">
        <v>6</v>
      </c>
      <c r="AW716">
        <v>1</v>
      </c>
      <c r="AX716">
        <v>7</v>
      </c>
      <c r="AY716">
        <v>0</v>
      </c>
      <c r="AZ716">
        <v>0</v>
      </c>
      <c r="BA716">
        <v>1</v>
      </c>
      <c r="BB716">
        <v>1</v>
      </c>
      <c r="BC716">
        <v>6</v>
      </c>
      <c r="BD716">
        <v>1</v>
      </c>
      <c r="BE716">
        <v>-1</v>
      </c>
      <c r="BF716">
        <v>4</v>
      </c>
      <c r="BG716">
        <v>1</v>
      </c>
      <c r="BH716">
        <v>1</v>
      </c>
      <c r="BI716">
        <v>0</v>
      </c>
      <c r="BJ716">
        <v>0</v>
      </c>
      <c r="BK716">
        <v>-1</v>
      </c>
      <c r="BL716">
        <v>0</v>
      </c>
      <c r="BM716">
        <v>0</v>
      </c>
      <c r="BN716" t="s">
        <v>2462</v>
      </c>
    </row>
    <row r="717" spans="1:66" x14ac:dyDescent="0.2">
      <c r="A717" t="s">
        <v>1395</v>
      </c>
      <c r="B717" t="s">
        <v>1576</v>
      </c>
      <c r="C717" t="s">
        <v>91</v>
      </c>
      <c r="D717" t="s">
        <v>92</v>
      </c>
      <c r="E717" t="s">
        <v>93</v>
      </c>
      <c r="F717" t="s">
        <v>94</v>
      </c>
      <c r="G717">
        <v>20</v>
      </c>
      <c r="H717">
        <v>11</v>
      </c>
      <c r="I717">
        <v>24</v>
      </c>
      <c r="J717" t="s">
        <v>601</v>
      </c>
      <c r="K717">
        <v>11</v>
      </c>
      <c r="L717">
        <v>10</v>
      </c>
      <c r="M717">
        <v>8</v>
      </c>
      <c r="N717">
        <v>18</v>
      </c>
      <c r="O717">
        <v>0.72727272727272696</v>
      </c>
      <c r="P717">
        <v>4</v>
      </c>
      <c r="Q717">
        <v>3</v>
      </c>
      <c r="R717">
        <v>3</v>
      </c>
      <c r="S717">
        <v>6</v>
      </c>
      <c r="T717">
        <v>0.75</v>
      </c>
      <c r="U717">
        <v>5</v>
      </c>
      <c r="V717">
        <v>4</v>
      </c>
      <c r="W717">
        <v>0</v>
      </c>
      <c r="X717">
        <v>0</v>
      </c>
      <c r="Y717">
        <v>0</v>
      </c>
      <c r="Z717" s="3">
        <v>-1</v>
      </c>
      <c r="AA717" s="3">
        <v>1</v>
      </c>
      <c r="AB717" s="3">
        <v>1</v>
      </c>
      <c r="AC717" s="3">
        <v>1</v>
      </c>
      <c r="AD717" s="3">
        <v>1</v>
      </c>
      <c r="AE717">
        <v>0</v>
      </c>
      <c r="AF717">
        <v>0</v>
      </c>
      <c r="AG717" s="3">
        <v>1</v>
      </c>
      <c r="AH717" s="3">
        <v>1</v>
      </c>
      <c r="AI717" s="3">
        <v>1</v>
      </c>
      <c r="AJ717" s="3">
        <v>1</v>
      </c>
      <c r="AK717" s="3">
        <v>-1</v>
      </c>
      <c r="AL717" s="3">
        <v>1</v>
      </c>
      <c r="AM717" s="3">
        <v>1</v>
      </c>
      <c r="AN717" s="3">
        <v>1</v>
      </c>
      <c r="AO717">
        <v>0</v>
      </c>
      <c r="AP717">
        <v>0</v>
      </c>
      <c r="AQ717" s="3">
        <v>-1</v>
      </c>
      <c r="AR717">
        <v>0</v>
      </c>
      <c r="AS717">
        <v>0</v>
      </c>
      <c r="AT717">
        <v>-1</v>
      </c>
      <c r="AU717">
        <v>1</v>
      </c>
      <c r="AV717">
        <v>3</v>
      </c>
      <c r="AW717">
        <v>1</v>
      </c>
      <c r="AX717">
        <v>4</v>
      </c>
      <c r="AY717">
        <v>0</v>
      </c>
      <c r="AZ717">
        <v>0</v>
      </c>
      <c r="BA717">
        <v>1</v>
      </c>
      <c r="BB717">
        <v>1</v>
      </c>
      <c r="BC717">
        <v>6</v>
      </c>
      <c r="BD717">
        <v>1</v>
      </c>
      <c r="BE717">
        <v>-1</v>
      </c>
      <c r="BF717">
        <v>4</v>
      </c>
      <c r="BG717">
        <v>1</v>
      </c>
      <c r="BH717">
        <v>1</v>
      </c>
      <c r="BI717">
        <v>0</v>
      </c>
      <c r="BJ717">
        <v>0</v>
      </c>
      <c r="BK717">
        <v>-1</v>
      </c>
      <c r="BL717">
        <v>0</v>
      </c>
      <c r="BM717">
        <v>0</v>
      </c>
      <c r="BN717" t="s">
        <v>2462</v>
      </c>
    </row>
    <row r="718" spans="1:66" x14ac:dyDescent="0.2">
      <c r="A718" t="s">
        <v>1395</v>
      </c>
      <c r="B718" t="s">
        <v>1577</v>
      </c>
      <c r="C718" t="s">
        <v>91</v>
      </c>
      <c r="D718" t="s">
        <v>92</v>
      </c>
      <c r="E718" t="s">
        <v>93</v>
      </c>
      <c r="F718" t="s">
        <v>94</v>
      </c>
      <c r="G718">
        <v>20</v>
      </c>
      <c r="H718">
        <v>11</v>
      </c>
      <c r="I718">
        <v>27</v>
      </c>
      <c r="J718" t="s">
        <v>601</v>
      </c>
      <c r="K718">
        <v>11</v>
      </c>
      <c r="L718">
        <v>10</v>
      </c>
      <c r="M718">
        <v>8</v>
      </c>
      <c r="N718">
        <v>21</v>
      </c>
      <c r="O718">
        <v>0.72727272727272696</v>
      </c>
      <c r="P718">
        <v>4</v>
      </c>
      <c r="Q718">
        <v>3</v>
      </c>
      <c r="R718">
        <v>3</v>
      </c>
      <c r="S718">
        <v>6</v>
      </c>
      <c r="T718">
        <v>0.75</v>
      </c>
      <c r="U718">
        <v>5</v>
      </c>
      <c r="V718">
        <v>4</v>
      </c>
      <c r="W718">
        <v>0</v>
      </c>
      <c r="X718">
        <v>0</v>
      </c>
      <c r="Y718">
        <v>0</v>
      </c>
      <c r="Z718" s="3">
        <v>-1</v>
      </c>
      <c r="AA718" s="3">
        <v>1</v>
      </c>
      <c r="AB718" s="3">
        <v>1</v>
      </c>
      <c r="AC718" s="3">
        <v>1</v>
      </c>
      <c r="AD718" s="3">
        <v>1</v>
      </c>
      <c r="AE718">
        <v>0</v>
      </c>
      <c r="AF718">
        <v>0</v>
      </c>
      <c r="AG718" s="3">
        <v>1</v>
      </c>
      <c r="AH718" s="3">
        <v>1</v>
      </c>
      <c r="AI718" s="3">
        <v>1</v>
      </c>
      <c r="AJ718" s="3">
        <v>1</v>
      </c>
      <c r="AK718" s="3">
        <v>-1</v>
      </c>
      <c r="AL718" s="3">
        <v>1</v>
      </c>
      <c r="AM718" s="3">
        <v>1</v>
      </c>
      <c r="AN718" s="3">
        <v>1</v>
      </c>
      <c r="AO718">
        <v>0</v>
      </c>
      <c r="AP718">
        <v>0</v>
      </c>
      <c r="AQ718" s="3">
        <v>-1</v>
      </c>
      <c r="AR718">
        <v>0</v>
      </c>
      <c r="AS718">
        <v>0</v>
      </c>
      <c r="AT718">
        <v>-1</v>
      </c>
      <c r="AU718">
        <v>1</v>
      </c>
      <c r="AV718">
        <v>4</v>
      </c>
      <c r="AW718">
        <v>1</v>
      </c>
      <c r="AX718">
        <v>5</v>
      </c>
      <c r="AY718">
        <v>0</v>
      </c>
      <c r="AZ718">
        <v>0</v>
      </c>
      <c r="BA718">
        <v>1</v>
      </c>
      <c r="BB718">
        <v>1</v>
      </c>
      <c r="BC718">
        <v>7</v>
      </c>
      <c r="BD718">
        <v>1</v>
      </c>
      <c r="BE718">
        <v>-1</v>
      </c>
      <c r="BF718">
        <v>4</v>
      </c>
      <c r="BG718">
        <v>1</v>
      </c>
      <c r="BH718">
        <v>1</v>
      </c>
      <c r="BI718">
        <v>0</v>
      </c>
      <c r="BJ718">
        <v>0</v>
      </c>
      <c r="BK718">
        <v>-1</v>
      </c>
      <c r="BL718">
        <v>0</v>
      </c>
      <c r="BM718">
        <v>0</v>
      </c>
      <c r="BN718" t="s">
        <v>2462</v>
      </c>
    </row>
    <row r="719" spans="1:66" x14ac:dyDescent="0.2">
      <c r="A719" t="s">
        <v>1395</v>
      </c>
      <c r="B719" t="s">
        <v>1578</v>
      </c>
      <c r="C719" t="s">
        <v>91</v>
      </c>
      <c r="D719" t="s">
        <v>92</v>
      </c>
      <c r="E719" t="s">
        <v>93</v>
      </c>
      <c r="F719" t="s">
        <v>94</v>
      </c>
      <c r="G719">
        <v>20</v>
      </c>
      <c r="H719">
        <v>11</v>
      </c>
      <c r="I719">
        <v>57</v>
      </c>
      <c r="J719" t="s">
        <v>601</v>
      </c>
      <c r="K719">
        <v>11</v>
      </c>
      <c r="L719">
        <v>10</v>
      </c>
      <c r="M719">
        <v>8</v>
      </c>
      <c r="N719">
        <v>51</v>
      </c>
      <c r="O719">
        <v>0.72727272727272696</v>
      </c>
      <c r="P719">
        <v>4</v>
      </c>
      <c r="Q719">
        <v>3</v>
      </c>
      <c r="R719">
        <v>3</v>
      </c>
      <c r="S719">
        <v>6</v>
      </c>
      <c r="T719">
        <v>0.75</v>
      </c>
      <c r="U719">
        <v>5</v>
      </c>
      <c r="V719">
        <v>4</v>
      </c>
      <c r="W719">
        <v>0</v>
      </c>
      <c r="X719">
        <v>0</v>
      </c>
      <c r="Y719">
        <v>0</v>
      </c>
      <c r="Z719" s="3">
        <v>-1</v>
      </c>
      <c r="AA719" s="3">
        <v>1</v>
      </c>
      <c r="AB719" s="3">
        <v>1</v>
      </c>
      <c r="AC719" s="3">
        <v>1</v>
      </c>
      <c r="AD719" s="3">
        <v>1</v>
      </c>
      <c r="AE719">
        <v>0</v>
      </c>
      <c r="AF719">
        <v>0</v>
      </c>
      <c r="AG719" s="3">
        <v>1</v>
      </c>
      <c r="AH719" s="3">
        <v>1</v>
      </c>
      <c r="AI719" s="3">
        <v>1</v>
      </c>
      <c r="AJ719" s="3">
        <v>1</v>
      </c>
      <c r="AK719" s="3">
        <v>-1</v>
      </c>
      <c r="AL719" s="3">
        <v>1</v>
      </c>
      <c r="AM719" s="3">
        <v>1</v>
      </c>
      <c r="AN719" s="3">
        <v>1</v>
      </c>
      <c r="AO719">
        <v>0</v>
      </c>
      <c r="AP719">
        <v>0</v>
      </c>
      <c r="AQ719" s="3">
        <v>-1</v>
      </c>
      <c r="AR719">
        <v>0</v>
      </c>
      <c r="AS719">
        <v>0</v>
      </c>
      <c r="AT719">
        <v>-1</v>
      </c>
      <c r="AU719">
        <v>1</v>
      </c>
      <c r="AV719">
        <v>3</v>
      </c>
      <c r="AW719">
        <v>1</v>
      </c>
      <c r="AX719">
        <v>4</v>
      </c>
      <c r="AY719">
        <v>0</v>
      </c>
      <c r="AZ719">
        <v>0</v>
      </c>
      <c r="BA719">
        <v>1</v>
      </c>
      <c r="BB719">
        <v>1</v>
      </c>
      <c r="BC719">
        <v>39</v>
      </c>
      <c r="BD719">
        <v>1</v>
      </c>
      <c r="BE719">
        <v>-1</v>
      </c>
      <c r="BF719">
        <v>4</v>
      </c>
      <c r="BG719">
        <v>1</v>
      </c>
      <c r="BH719">
        <v>1</v>
      </c>
      <c r="BI719">
        <v>0</v>
      </c>
      <c r="BJ719">
        <v>0</v>
      </c>
      <c r="BK719">
        <v>-1</v>
      </c>
      <c r="BL719">
        <v>0</v>
      </c>
      <c r="BM719">
        <v>0</v>
      </c>
      <c r="BN719" t="s">
        <v>2462</v>
      </c>
    </row>
    <row r="720" spans="1:66" x14ac:dyDescent="0.2">
      <c r="A720" t="s">
        <v>1395</v>
      </c>
      <c r="B720" t="s">
        <v>1579</v>
      </c>
      <c r="C720" t="s">
        <v>91</v>
      </c>
      <c r="D720" t="s">
        <v>92</v>
      </c>
      <c r="E720" t="s">
        <v>93</v>
      </c>
      <c r="F720" t="s">
        <v>94</v>
      </c>
      <c r="G720">
        <v>20</v>
      </c>
      <c r="H720">
        <v>11</v>
      </c>
      <c r="I720">
        <v>29</v>
      </c>
      <c r="J720" t="s">
        <v>601</v>
      </c>
      <c r="K720">
        <v>11</v>
      </c>
      <c r="L720">
        <v>10</v>
      </c>
      <c r="M720">
        <v>8</v>
      </c>
      <c r="N720">
        <v>23</v>
      </c>
      <c r="O720">
        <v>0.72727272727272696</v>
      </c>
      <c r="P720">
        <v>4</v>
      </c>
      <c r="Q720">
        <v>3</v>
      </c>
      <c r="R720">
        <v>3</v>
      </c>
      <c r="S720">
        <v>6</v>
      </c>
      <c r="T720">
        <v>0.75</v>
      </c>
      <c r="U720">
        <v>5</v>
      </c>
      <c r="V720">
        <v>4</v>
      </c>
      <c r="W720">
        <v>0</v>
      </c>
      <c r="X720">
        <v>0</v>
      </c>
      <c r="Y720">
        <v>0</v>
      </c>
      <c r="Z720" s="3">
        <v>-1</v>
      </c>
      <c r="AA720" s="3">
        <v>1</v>
      </c>
      <c r="AB720" s="3">
        <v>1</v>
      </c>
      <c r="AC720" s="3">
        <v>1</v>
      </c>
      <c r="AD720" s="3">
        <v>1</v>
      </c>
      <c r="AE720">
        <v>0</v>
      </c>
      <c r="AF720">
        <v>0</v>
      </c>
      <c r="AG720" s="3">
        <v>1</v>
      </c>
      <c r="AH720" s="3">
        <v>1</v>
      </c>
      <c r="AI720" s="3">
        <v>1</v>
      </c>
      <c r="AJ720" s="3">
        <v>1</v>
      </c>
      <c r="AK720" s="3">
        <v>-1</v>
      </c>
      <c r="AL720" s="3">
        <v>1</v>
      </c>
      <c r="AM720" s="3">
        <v>1</v>
      </c>
      <c r="AN720" s="3">
        <v>1</v>
      </c>
      <c r="AO720">
        <v>0</v>
      </c>
      <c r="AP720">
        <v>0</v>
      </c>
      <c r="AQ720" s="3">
        <v>-1</v>
      </c>
      <c r="AR720">
        <v>0</v>
      </c>
      <c r="AS720">
        <v>0</v>
      </c>
      <c r="AT720">
        <v>-1</v>
      </c>
      <c r="AU720">
        <v>1</v>
      </c>
      <c r="AV720">
        <v>6</v>
      </c>
      <c r="AW720">
        <v>1</v>
      </c>
      <c r="AX720">
        <v>7</v>
      </c>
      <c r="AY720">
        <v>0</v>
      </c>
      <c r="AZ720">
        <v>0</v>
      </c>
      <c r="BA720">
        <v>1</v>
      </c>
      <c r="BB720">
        <v>1</v>
      </c>
      <c r="BC720">
        <v>5</v>
      </c>
      <c r="BD720">
        <v>1</v>
      </c>
      <c r="BE720">
        <v>-1</v>
      </c>
      <c r="BF720">
        <v>4</v>
      </c>
      <c r="BG720">
        <v>1</v>
      </c>
      <c r="BH720">
        <v>1</v>
      </c>
      <c r="BI720">
        <v>0</v>
      </c>
      <c r="BJ720">
        <v>0</v>
      </c>
      <c r="BK720">
        <v>-1</v>
      </c>
      <c r="BL720">
        <v>0</v>
      </c>
      <c r="BM720">
        <v>0</v>
      </c>
      <c r="BN720" t="s">
        <v>2462</v>
      </c>
    </row>
    <row r="721" spans="1:66" x14ac:dyDescent="0.2">
      <c r="A721" t="s">
        <v>1395</v>
      </c>
      <c r="B721" t="s">
        <v>1580</v>
      </c>
      <c r="C721" t="s">
        <v>91</v>
      </c>
      <c r="D721" t="s">
        <v>92</v>
      </c>
      <c r="E721" t="s">
        <v>93</v>
      </c>
      <c r="F721" t="s">
        <v>94</v>
      </c>
      <c r="G721">
        <v>20</v>
      </c>
      <c r="H721">
        <v>11</v>
      </c>
      <c r="I721">
        <v>23</v>
      </c>
      <c r="J721" t="s">
        <v>601</v>
      </c>
      <c r="K721">
        <v>11</v>
      </c>
      <c r="L721">
        <v>10</v>
      </c>
      <c r="M721">
        <v>8</v>
      </c>
      <c r="N721">
        <v>17</v>
      </c>
      <c r="O721">
        <v>0.72727272727272696</v>
      </c>
      <c r="P721">
        <v>4</v>
      </c>
      <c r="Q721">
        <v>3</v>
      </c>
      <c r="R721">
        <v>3</v>
      </c>
      <c r="S721">
        <v>6</v>
      </c>
      <c r="T721">
        <v>0.75</v>
      </c>
      <c r="U721">
        <v>5</v>
      </c>
      <c r="V721">
        <v>4</v>
      </c>
      <c r="W721">
        <v>0</v>
      </c>
      <c r="X721">
        <v>0</v>
      </c>
      <c r="Y721">
        <v>0</v>
      </c>
      <c r="Z721" s="3">
        <v>-1</v>
      </c>
      <c r="AA721" s="3">
        <v>1</v>
      </c>
      <c r="AB721" s="3">
        <v>1</v>
      </c>
      <c r="AC721" s="3">
        <v>1</v>
      </c>
      <c r="AD721" s="3">
        <v>1</v>
      </c>
      <c r="AE721">
        <v>0</v>
      </c>
      <c r="AF721">
        <v>0</v>
      </c>
      <c r="AG721" s="3">
        <v>1</v>
      </c>
      <c r="AH721" s="3">
        <v>1</v>
      </c>
      <c r="AI721" s="3">
        <v>1</v>
      </c>
      <c r="AJ721" s="3">
        <v>1</v>
      </c>
      <c r="AK721" s="3">
        <v>-1</v>
      </c>
      <c r="AL721" s="3">
        <v>1</v>
      </c>
      <c r="AM721" s="3">
        <v>1</v>
      </c>
      <c r="AN721" s="3">
        <v>1</v>
      </c>
      <c r="AO721">
        <v>0</v>
      </c>
      <c r="AP721">
        <v>0</v>
      </c>
      <c r="AQ721" s="3">
        <v>-1</v>
      </c>
      <c r="AR721">
        <v>0</v>
      </c>
      <c r="AS721">
        <v>0</v>
      </c>
      <c r="AT721">
        <v>-1</v>
      </c>
      <c r="AU721">
        <v>1</v>
      </c>
      <c r="AV721">
        <v>3</v>
      </c>
      <c r="AW721">
        <v>1</v>
      </c>
      <c r="AX721">
        <v>4</v>
      </c>
      <c r="AY721">
        <v>0</v>
      </c>
      <c r="AZ721">
        <v>0</v>
      </c>
      <c r="BA721">
        <v>1</v>
      </c>
      <c r="BB721">
        <v>1</v>
      </c>
      <c r="BC721">
        <v>5</v>
      </c>
      <c r="BD721">
        <v>1</v>
      </c>
      <c r="BE721">
        <v>-1</v>
      </c>
      <c r="BF721">
        <v>4</v>
      </c>
      <c r="BG721">
        <v>1</v>
      </c>
      <c r="BH721">
        <v>1</v>
      </c>
      <c r="BI721">
        <v>0</v>
      </c>
      <c r="BJ721">
        <v>0</v>
      </c>
      <c r="BK721">
        <v>-1</v>
      </c>
      <c r="BL721">
        <v>0</v>
      </c>
      <c r="BM721">
        <v>0</v>
      </c>
      <c r="BN721" t="s">
        <v>2462</v>
      </c>
    </row>
    <row r="722" spans="1:66" x14ac:dyDescent="0.2">
      <c r="A722" t="s">
        <v>1395</v>
      </c>
      <c r="B722" t="s">
        <v>1581</v>
      </c>
      <c r="C722" t="s">
        <v>91</v>
      </c>
      <c r="D722" t="s">
        <v>92</v>
      </c>
      <c r="E722" t="s">
        <v>93</v>
      </c>
      <c r="F722" t="s">
        <v>94</v>
      </c>
      <c r="G722">
        <v>20</v>
      </c>
      <c r="H722">
        <v>11</v>
      </c>
      <c r="I722">
        <v>24</v>
      </c>
      <c r="J722" t="s">
        <v>601</v>
      </c>
      <c r="K722">
        <v>11</v>
      </c>
      <c r="L722">
        <v>10</v>
      </c>
      <c r="M722">
        <v>8</v>
      </c>
      <c r="N722">
        <v>18</v>
      </c>
      <c r="O722">
        <v>0.72727272727272696</v>
      </c>
      <c r="P722">
        <v>4</v>
      </c>
      <c r="Q722">
        <v>3</v>
      </c>
      <c r="R722">
        <v>3</v>
      </c>
      <c r="S722">
        <v>6</v>
      </c>
      <c r="T722">
        <v>0.75</v>
      </c>
      <c r="U722">
        <v>5</v>
      </c>
      <c r="V722">
        <v>4</v>
      </c>
      <c r="W722">
        <v>0</v>
      </c>
      <c r="X722">
        <v>0</v>
      </c>
      <c r="Y722">
        <v>0</v>
      </c>
      <c r="Z722" s="3">
        <v>-1</v>
      </c>
      <c r="AA722" s="3">
        <v>1</v>
      </c>
      <c r="AB722" s="3">
        <v>1</v>
      </c>
      <c r="AC722" s="3">
        <v>1</v>
      </c>
      <c r="AD722" s="3">
        <v>1</v>
      </c>
      <c r="AE722">
        <v>0</v>
      </c>
      <c r="AF722">
        <v>0</v>
      </c>
      <c r="AG722" s="3">
        <v>1</v>
      </c>
      <c r="AH722" s="3">
        <v>1</v>
      </c>
      <c r="AI722" s="3">
        <v>1</v>
      </c>
      <c r="AJ722" s="3">
        <v>1</v>
      </c>
      <c r="AK722" s="3">
        <v>-1</v>
      </c>
      <c r="AL722" s="3">
        <v>1</v>
      </c>
      <c r="AM722" s="3">
        <v>1</v>
      </c>
      <c r="AN722" s="3">
        <v>1</v>
      </c>
      <c r="AO722">
        <v>0</v>
      </c>
      <c r="AP722">
        <v>0</v>
      </c>
      <c r="AQ722" s="3">
        <v>-1</v>
      </c>
      <c r="AR722">
        <v>0</v>
      </c>
      <c r="AS722">
        <v>0</v>
      </c>
      <c r="AT722">
        <v>-1</v>
      </c>
      <c r="AU722">
        <v>1</v>
      </c>
      <c r="AV722">
        <v>2</v>
      </c>
      <c r="AW722">
        <v>1</v>
      </c>
      <c r="AX722">
        <v>3</v>
      </c>
      <c r="AY722">
        <v>0</v>
      </c>
      <c r="AZ722">
        <v>0</v>
      </c>
      <c r="BA722">
        <v>1</v>
      </c>
      <c r="BB722">
        <v>1</v>
      </c>
      <c r="BC722">
        <v>8</v>
      </c>
      <c r="BD722">
        <v>1</v>
      </c>
      <c r="BE722">
        <v>-1</v>
      </c>
      <c r="BF722">
        <v>4</v>
      </c>
      <c r="BG722">
        <v>1</v>
      </c>
      <c r="BH722">
        <v>1</v>
      </c>
      <c r="BI722">
        <v>0</v>
      </c>
      <c r="BJ722">
        <v>0</v>
      </c>
      <c r="BK722">
        <v>-1</v>
      </c>
      <c r="BL722">
        <v>0</v>
      </c>
      <c r="BM722">
        <v>0</v>
      </c>
      <c r="BN722" t="s">
        <v>2462</v>
      </c>
    </row>
    <row r="723" spans="1:66" x14ac:dyDescent="0.2">
      <c r="A723" t="s">
        <v>1395</v>
      </c>
      <c r="B723" t="s">
        <v>1582</v>
      </c>
      <c r="C723" t="s">
        <v>91</v>
      </c>
      <c r="D723" t="s">
        <v>92</v>
      </c>
      <c r="E723" t="s">
        <v>93</v>
      </c>
      <c r="F723" t="s">
        <v>94</v>
      </c>
      <c r="G723">
        <v>20</v>
      </c>
      <c r="H723">
        <v>11</v>
      </c>
      <c r="I723">
        <v>22</v>
      </c>
      <c r="J723" t="s">
        <v>601</v>
      </c>
      <c r="K723">
        <v>11</v>
      </c>
      <c r="L723">
        <v>10</v>
      </c>
      <c r="M723">
        <v>8</v>
      </c>
      <c r="N723">
        <v>16</v>
      </c>
      <c r="O723">
        <v>0.72727272727272696</v>
      </c>
      <c r="P723">
        <v>4</v>
      </c>
      <c r="Q723">
        <v>3</v>
      </c>
      <c r="R723">
        <v>3</v>
      </c>
      <c r="S723">
        <v>6</v>
      </c>
      <c r="T723">
        <v>0.75</v>
      </c>
      <c r="U723">
        <v>5</v>
      </c>
      <c r="V723">
        <v>4</v>
      </c>
      <c r="W723">
        <v>0</v>
      </c>
      <c r="X723">
        <v>0</v>
      </c>
      <c r="Y723">
        <v>0</v>
      </c>
      <c r="Z723" s="3">
        <v>-1</v>
      </c>
      <c r="AA723" s="3">
        <v>1</v>
      </c>
      <c r="AB723" s="3">
        <v>1</v>
      </c>
      <c r="AC723" s="3">
        <v>1</v>
      </c>
      <c r="AD723" s="3">
        <v>1</v>
      </c>
      <c r="AE723">
        <v>0</v>
      </c>
      <c r="AF723">
        <v>0</v>
      </c>
      <c r="AG723" s="3">
        <v>1</v>
      </c>
      <c r="AH723" s="3">
        <v>1</v>
      </c>
      <c r="AI723" s="3">
        <v>1</v>
      </c>
      <c r="AJ723" s="3">
        <v>1</v>
      </c>
      <c r="AK723" s="3">
        <v>-1</v>
      </c>
      <c r="AL723" s="3">
        <v>1</v>
      </c>
      <c r="AM723" s="3">
        <v>1</v>
      </c>
      <c r="AN723" s="3">
        <v>1</v>
      </c>
      <c r="AO723">
        <v>0</v>
      </c>
      <c r="AP723">
        <v>0</v>
      </c>
      <c r="AQ723" s="3">
        <v>-1</v>
      </c>
      <c r="AR723">
        <v>0</v>
      </c>
      <c r="AS723">
        <v>0</v>
      </c>
      <c r="AT723">
        <v>-1</v>
      </c>
      <c r="AU723">
        <v>1</v>
      </c>
      <c r="AV723">
        <v>3</v>
      </c>
      <c r="AW723">
        <v>1</v>
      </c>
      <c r="AX723">
        <v>4</v>
      </c>
      <c r="AY723">
        <v>0</v>
      </c>
      <c r="AZ723">
        <v>0</v>
      </c>
      <c r="BA723">
        <v>1</v>
      </c>
      <c r="BB723">
        <v>1</v>
      </c>
      <c r="BC723">
        <v>4</v>
      </c>
      <c r="BD723">
        <v>1</v>
      </c>
      <c r="BE723">
        <v>-1</v>
      </c>
      <c r="BF723">
        <v>4</v>
      </c>
      <c r="BG723">
        <v>1</v>
      </c>
      <c r="BH723">
        <v>1</v>
      </c>
      <c r="BI723">
        <v>0</v>
      </c>
      <c r="BJ723">
        <v>0</v>
      </c>
      <c r="BK723">
        <v>-1</v>
      </c>
      <c r="BL723">
        <v>0</v>
      </c>
      <c r="BM723">
        <v>0</v>
      </c>
      <c r="BN723" t="s">
        <v>2462</v>
      </c>
    </row>
    <row r="724" spans="1:66" x14ac:dyDescent="0.2">
      <c r="A724" t="s">
        <v>1395</v>
      </c>
      <c r="B724" t="s">
        <v>1583</v>
      </c>
      <c r="C724" t="s">
        <v>91</v>
      </c>
      <c r="D724" t="s">
        <v>92</v>
      </c>
      <c r="E724" t="s">
        <v>93</v>
      </c>
      <c r="F724" t="s">
        <v>94</v>
      </c>
      <c r="G724">
        <v>20</v>
      </c>
      <c r="H724">
        <v>11</v>
      </c>
      <c r="I724">
        <v>24</v>
      </c>
      <c r="J724" t="s">
        <v>601</v>
      </c>
      <c r="K724">
        <v>11</v>
      </c>
      <c r="L724">
        <v>10</v>
      </c>
      <c r="M724">
        <v>8</v>
      </c>
      <c r="N724">
        <v>18</v>
      </c>
      <c r="O724">
        <v>0.72727272727272696</v>
      </c>
      <c r="P724">
        <v>4</v>
      </c>
      <c r="Q724">
        <v>3</v>
      </c>
      <c r="R724">
        <v>3</v>
      </c>
      <c r="S724">
        <v>6</v>
      </c>
      <c r="T724">
        <v>0.75</v>
      </c>
      <c r="U724">
        <v>5</v>
      </c>
      <c r="V724">
        <v>4</v>
      </c>
      <c r="W724">
        <v>0</v>
      </c>
      <c r="X724">
        <v>0</v>
      </c>
      <c r="Y724">
        <v>0</v>
      </c>
      <c r="Z724" s="3">
        <v>-1</v>
      </c>
      <c r="AA724" s="3">
        <v>1</v>
      </c>
      <c r="AB724" s="3">
        <v>1</v>
      </c>
      <c r="AC724" s="3">
        <v>1</v>
      </c>
      <c r="AD724" s="3">
        <v>1</v>
      </c>
      <c r="AE724">
        <v>0</v>
      </c>
      <c r="AF724">
        <v>0</v>
      </c>
      <c r="AG724" s="3">
        <v>1</v>
      </c>
      <c r="AH724" s="3">
        <v>1</v>
      </c>
      <c r="AI724" s="3">
        <v>1</v>
      </c>
      <c r="AJ724" s="3">
        <v>1</v>
      </c>
      <c r="AK724" s="3">
        <v>-1</v>
      </c>
      <c r="AL724" s="3">
        <v>1</v>
      </c>
      <c r="AM724" s="3">
        <v>1</v>
      </c>
      <c r="AN724" s="3">
        <v>1</v>
      </c>
      <c r="AO724">
        <v>0</v>
      </c>
      <c r="AP724">
        <v>0</v>
      </c>
      <c r="AQ724" s="3">
        <v>-1</v>
      </c>
      <c r="AR724">
        <v>0</v>
      </c>
      <c r="AS724">
        <v>0</v>
      </c>
      <c r="AT724">
        <v>-1</v>
      </c>
      <c r="AU724">
        <v>1</v>
      </c>
      <c r="AV724">
        <v>4</v>
      </c>
      <c r="AW724">
        <v>1</v>
      </c>
      <c r="AX724">
        <v>5</v>
      </c>
      <c r="AY724">
        <v>0</v>
      </c>
      <c r="AZ724">
        <v>0</v>
      </c>
      <c r="BA724">
        <v>1</v>
      </c>
      <c r="BB724">
        <v>1</v>
      </c>
      <c r="BC724">
        <v>4</v>
      </c>
      <c r="BD724">
        <v>1</v>
      </c>
      <c r="BE724">
        <v>-1</v>
      </c>
      <c r="BF724">
        <v>4</v>
      </c>
      <c r="BG724">
        <v>1</v>
      </c>
      <c r="BH724">
        <v>1</v>
      </c>
      <c r="BI724">
        <v>0</v>
      </c>
      <c r="BJ724">
        <v>0</v>
      </c>
      <c r="BK724">
        <v>-1</v>
      </c>
      <c r="BL724">
        <v>0</v>
      </c>
      <c r="BM724">
        <v>0</v>
      </c>
      <c r="BN724" t="s">
        <v>2462</v>
      </c>
    </row>
    <row r="725" spans="1:66" x14ac:dyDescent="0.2">
      <c r="A725" t="s">
        <v>1395</v>
      </c>
      <c r="B725" t="s">
        <v>1584</v>
      </c>
      <c r="C725" t="s">
        <v>91</v>
      </c>
      <c r="D725" t="s">
        <v>92</v>
      </c>
      <c r="E725" t="s">
        <v>93</v>
      </c>
      <c r="F725" t="s">
        <v>94</v>
      </c>
      <c r="G725">
        <v>20</v>
      </c>
      <c r="H725">
        <v>11</v>
      </c>
      <c r="I725">
        <v>30</v>
      </c>
      <c r="J725" t="s">
        <v>601</v>
      </c>
      <c r="K725">
        <v>11</v>
      </c>
      <c r="L725">
        <v>10</v>
      </c>
      <c r="M725">
        <v>8</v>
      </c>
      <c r="N725">
        <v>24</v>
      </c>
      <c r="O725">
        <v>0.72727272727272696</v>
      </c>
      <c r="P725">
        <v>4</v>
      </c>
      <c r="Q725">
        <v>3</v>
      </c>
      <c r="R725">
        <v>3</v>
      </c>
      <c r="S725">
        <v>6</v>
      </c>
      <c r="T725">
        <v>0.75</v>
      </c>
      <c r="U725">
        <v>5</v>
      </c>
      <c r="V725">
        <v>4</v>
      </c>
      <c r="W725">
        <v>0</v>
      </c>
      <c r="X725">
        <v>0</v>
      </c>
      <c r="Y725">
        <v>0</v>
      </c>
      <c r="Z725" s="3">
        <v>-1</v>
      </c>
      <c r="AA725" s="3">
        <v>1</v>
      </c>
      <c r="AB725" s="3">
        <v>1</v>
      </c>
      <c r="AC725" s="3">
        <v>1</v>
      </c>
      <c r="AD725" s="3">
        <v>1</v>
      </c>
      <c r="AE725">
        <v>0</v>
      </c>
      <c r="AF725">
        <v>0</v>
      </c>
      <c r="AG725" s="3">
        <v>1</v>
      </c>
      <c r="AH725" s="3">
        <v>1</v>
      </c>
      <c r="AI725" s="3">
        <v>1</v>
      </c>
      <c r="AJ725" s="3">
        <v>1</v>
      </c>
      <c r="AK725" s="3">
        <v>-1</v>
      </c>
      <c r="AL725" s="3">
        <v>1</v>
      </c>
      <c r="AM725" s="3">
        <v>1</v>
      </c>
      <c r="AN725" s="3">
        <v>1</v>
      </c>
      <c r="AO725">
        <v>0</v>
      </c>
      <c r="AP725">
        <v>0</v>
      </c>
      <c r="AQ725" s="3">
        <v>-1</v>
      </c>
      <c r="AR725">
        <v>0</v>
      </c>
      <c r="AS725">
        <v>0</v>
      </c>
      <c r="AT725">
        <v>-1</v>
      </c>
      <c r="AU725">
        <v>1</v>
      </c>
      <c r="AV725">
        <v>7</v>
      </c>
      <c r="AW725">
        <v>1</v>
      </c>
      <c r="AX725">
        <v>8</v>
      </c>
      <c r="AY725">
        <v>0</v>
      </c>
      <c r="AZ725">
        <v>0</v>
      </c>
      <c r="BA725">
        <v>1</v>
      </c>
      <c r="BB725">
        <v>1</v>
      </c>
      <c r="BC725">
        <v>4</v>
      </c>
      <c r="BD725">
        <v>1</v>
      </c>
      <c r="BE725">
        <v>-1</v>
      </c>
      <c r="BF725">
        <v>4</v>
      </c>
      <c r="BG725">
        <v>1</v>
      </c>
      <c r="BH725">
        <v>1</v>
      </c>
      <c r="BI725">
        <v>0</v>
      </c>
      <c r="BJ725">
        <v>0</v>
      </c>
      <c r="BK725">
        <v>-1</v>
      </c>
      <c r="BL725">
        <v>0</v>
      </c>
      <c r="BM725">
        <v>0</v>
      </c>
      <c r="BN725" t="s">
        <v>2462</v>
      </c>
    </row>
    <row r="726" spans="1:66" x14ac:dyDescent="0.2">
      <c r="A726" t="s">
        <v>1395</v>
      </c>
      <c r="B726" t="s">
        <v>1585</v>
      </c>
      <c r="C726" t="s">
        <v>91</v>
      </c>
      <c r="D726" t="s">
        <v>92</v>
      </c>
      <c r="E726" t="s">
        <v>93</v>
      </c>
      <c r="F726" t="s">
        <v>94</v>
      </c>
      <c r="G726">
        <v>20</v>
      </c>
      <c r="H726">
        <v>11</v>
      </c>
      <c r="I726">
        <v>21</v>
      </c>
      <c r="J726" t="s">
        <v>601</v>
      </c>
      <c r="K726">
        <v>11</v>
      </c>
      <c r="L726">
        <v>10</v>
      </c>
      <c r="M726">
        <v>8</v>
      </c>
      <c r="N726">
        <v>15</v>
      </c>
      <c r="O726">
        <v>0.72727272727272696</v>
      </c>
      <c r="P726">
        <v>4</v>
      </c>
      <c r="Q726">
        <v>3</v>
      </c>
      <c r="R726">
        <v>3</v>
      </c>
      <c r="S726">
        <v>6</v>
      </c>
      <c r="T726">
        <v>0.75</v>
      </c>
      <c r="U726">
        <v>5</v>
      </c>
      <c r="V726">
        <v>4</v>
      </c>
      <c r="W726">
        <v>0</v>
      </c>
      <c r="X726">
        <v>0</v>
      </c>
      <c r="Y726">
        <v>0</v>
      </c>
      <c r="Z726" s="3">
        <v>-1</v>
      </c>
      <c r="AA726" s="3">
        <v>1</v>
      </c>
      <c r="AB726" s="3">
        <v>1</v>
      </c>
      <c r="AC726" s="3">
        <v>1</v>
      </c>
      <c r="AD726" s="3">
        <v>1</v>
      </c>
      <c r="AE726">
        <v>0</v>
      </c>
      <c r="AF726">
        <v>0</v>
      </c>
      <c r="AG726" s="3">
        <v>1</v>
      </c>
      <c r="AH726" s="3">
        <v>1</v>
      </c>
      <c r="AI726" s="3">
        <v>1</v>
      </c>
      <c r="AJ726" s="3">
        <v>1</v>
      </c>
      <c r="AK726" s="3">
        <v>-1</v>
      </c>
      <c r="AL726" s="3">
        <v>1</v>
      </c>
      <c r="AM726" s="3">
        <v>1</v>
      </c>
      <c r="AN726" s="3">
        <v>1</v>
      </c>
      <c r="AO726">
        <v>0</v>
      </c>
      <c r="AP726">
        <v>0</v>
      </c>
      <c r="AQ726" s="3">
        <v>-1</v>
      </c>
      <c r="AR726">
        <v>0</v>
      </c>
      <c r="AS726">
        <v>0</v>
      </c>
      <c r="AT726">
        <v>-1</v>
      </c>
      <c r="AU726">
        <v>1</v>
      </c>
      <c r="AV726">
        <v>1</v>
      </c>
      <c r="AW726">
        <v>1</v>
      </c>
      <c r="AX726">
        <v>2</v>
      </c>
      <c r="AY726">
        <v>0</v>
      </c>
      <c r="AZ726">
        <v>0</v>
      </c>
      <c r="BA726">
        <v>1</v>
      </c>
      <c r="BB726">
        <v>1</v>
      </c>
      <c r="BC726">
        <v>7</v>
      </c>
      <c r="BD726">
        <v>1</v>
      </c>
      <c r="BE726">
        <v>-1</v>
      </c>
      <c r="BF726">
        <v>4</v>
      </c>
      <c r="BG726">
        <v>1</v>
      </c>
      <c r="BH726">
        <v>1</v>
      </c>
      <c r="BI726">
        <v>0</v>
      </c>
      <c r="BJ726">
        <v>0</v>
      </c>
      <c r="BK726">
        <v>-1</v>
      </c>
      <c r="BL726">
        <v>0</v>
      </c>
      <c r="BM726">
        <v>0</v>
      </c>
      <c r="BN726" t="s">
        <v>2462</v>
      </c>
    </row>
    <row r="727" spans="1:66" x14ac:dyDescent="0.2">
      <c r="A727" t="s">
        <v>1395</v>
      </c>
      <c r="B727" t="s">
        <v>1586</v>
      </c>
      <c r="C727" t="s">
        <v>91</v>
      </c>
      <c r="D727" t="s">
        <v>92</v>
      </c>
      <c r="E727" t="s">
        <v>93</v>
      </c>
      <c r="F727" t="s">
        <v>94</v>
      </c>
      <c r="G727">
        <v>20</v>
      </c>
      <c r="H727">
        <v>11</v>
      </c>
      <c r="I727">
        <v>23</v>
      </c>
      <c r="J727" t="s">
        <v>601</v>
      </c>
      <c r="K727">
        <v>11</v>
      </c>
      <c r="L727">
        <v>10</v>
      </c>
      <c r="M727">
        <v>8</v>
      </c>
      <c r="N727">
        <v>17</v>
      </c>
      <c r="O727">
        <v>0.72727272727272696</v>
      </c>
      <c r="P727">
        <v>4</v>
      </c>
      <c r="Q727">
        <v>3</v>
      </c>
      <c r="R727">
        <v>3</v>
      </c>
      <c r="S727">
        <v>6</v>
      </c>
      <c r="T727">
        <v>0.75</v>
      </c>
      <c r="U727">
        <v>5</v>
      </c>
      <c r="V727">
        <v>4</v>
      </c>
      <c r="W727">
        <v>0</v>
      </c>
      <c r="X727">
        <v>0</v>
      </c>
      <c r="Y727">
        <v>0</v>
      </c>
      <c r="Z727" s="3">
        <v>-1</v>
      </c>
      <c r="AA727" s="3">
        <v>1</v>
      </c>
      <c r="AB727" s="3">
        <v>1</v>
      </c>
      <c r="AC727" s="3">
        <v>1</v>
      </c>
      <c r="AD727" s="3">
        <v>1</v>
      </c>
      <c r="AE727">
        <v>0</v>
      </c>
      <c r="AF727">
        <v>0</v>
      </c>
      <c r="AG727" s="3">
        <v>1</v>
      </c>
      <c r="AH727" s="3">
        <v>1</v>
      </c>
      <c r="AI727" s="3">
        <v>1</v>
      </c>
      <c r="AJ727" s="3">
        <v>1</v>
      </c>
      <c r="AK727" s="3">
        <v>-1</v>
      </c>
      <c r="AL727" s="3">
        <v>1</v>
      </c>
      <c r="AM727" s="3">
        <v>1</v>
      </c>
      <c r="AN727" s="3">
        <v>1</v>
      </c>
      <c r="AO727">
        <v>0</v>
      </c>
      <c r="AP727">
        <v>0</v>
      </c>
      <c r="AQ727" s="3">
        <v>-1</v>
      </c>
      <c r="AR727">
        <v>0</v>
      </c>
      <c r="AS727">
        <v>0</v>
      </c>
      <c r="AT727">
        <v>-1</v>
      </c>
      <c r="AU727">
        <v>1</v>
      </c>
      <c r="AV727">
        <v>2</v>
      </c>
      <c r="AW727">
        <v>1</v>
      </c>
      <c r="AX727">
        <v>3</v>
      </c>
      <c r="AY727">
        <v>0</v>
      </c>
      <c r="AZ727">
        <v>0</v>
      </c>
      <c r="BA727">
        <v>1</v>
      </c>
      <c r="BB727">
        <v>1</v>
      </c>
      <c r="BC727">
        <v>7</v>
      </c>
      <c r="BD727">
        <v>1</v>
      </c>
      <c r="BE727">
        <v>-1</v>
      </c>
      <c r="BF727">
        <v>4</v>
      </c>
      <c r="BG727">
        <v>1</v>
      </c>
      <c r="BH727">
        <v>1</v>
      </c>
      <c r="BI727">
        <v>0</v>
      </c>
      <c r="BJ727">
        <v>0</v>
      </c>
      <c r="BK727">
        <v>-1</v>
      </c>
      <c r="BL727">
        <v>0</v>
      </c>
      <c r="BM727">
        <v>0</v>
      </c>
      <c r="BN727" t="s">
        <v>2462</v>
      </c>
    </row>
    <row r="728" spans="1:66" x14ac:dyDescent="0.2">
      <c r="A728" t="s">
        <v>1395</v>
      </c>
      <c r="B728" t="s">
        <v>1587</v>
      </c>
      <c r="C728" t="s">
        <v>91</v>
      </c>
      <c r="D728" t="s">
        <v>92</v>
      </c>
      <c r="E728" t="s">
        <v>93</v>
      </c>
      <c r="F728" t="s">
        <v>94</v>
      </c>
      <c r="G728">
        <v>20</v>
      </c>
      <c r="H728">
        <v>11</v>
      </c>
      <c r="I728">
        <v>30</v>
      </c>
      <c r="J728" t="s">
        <v>601</v>
      </c>
      <c r="K728">
        <v>11</v>
      </c>
      <c r="L728">
        <v>10</v>
      </c>
      <c r="M728">
        <v>8</v>
      </c>
      <c r="N728">
        <v>24</v>
      </c>
      <c r="O728">
        <v>0.72727272727272696</v>
      </c>
      <c r="P728">
        <v>4</v>
      </c>
      <c r="Q728">
        <v>3</v>
      </c>
      <c r="R728">
        <v>3</v>
      </c>
      <c r="S728">
        <v>6</v>
      </c>
      <c r="T728">
        <v>0.75</v>
      </c>
      <c r="U728">
        <v>5</v>
      </c>
      <c r="V728">
        <v>4</v>
      </c>
      <c r="W728">
        <v>0</v>
      </c>
      <c r="X728">
        <v>0</v>
      </c>
      <c r="Y728">
        <v>0</v>
      </c>
      <c r="Z728" s="3">
        <v>-1</v>
      </c>
      <c r="AA728" s="3">
        <v>1</v>
      </c>
      <c r="AB728" s="3">
        <v>1</v>
      </c>
      <c r="AC728" s="3">
        <v>1</v>
      </c>
      <c r="AD728" s="3">
        <v>1</v>
      </c>
      <c r="AE728">
        <v>0</v>
      </c>
      <c r="AF728">
        <v>0</v>
      </c>
      <c r="AG728" s="3">
        <v>1</v>
      </c>
      <c r="AH728" s="3">
        <v>1</v>
      </c>
      <c r="AI728" s="3">
        <v>1</v>
      </c>
      <c r="AJ728" s="3">
        <v>1</v>
      </c>
      <c r="AK728" s="3">
        <v>-1</v>
      </c>
      <c r="AL728" s="3">
        <v>1</v>
      </c>
      <c r="AM728" s="3">
        <v>1</v>
      </c>
      <c r="AN728" s="3">
        <v>1</v>
      </c>
      <c r="AO728">
        <v>0</v>
      </c>
      <c r="AP728">
        <v>0</v>
      </c>
      <c r="AQ728" s="3">
        <v>-1</v>
      </c>
      <c r="AR728">
        <v>0</v>
      </c>
      <c r="AS728">
        <v>0</v>
      </c>
      <c r="AT728">
        <v>-1</v>
      </c>
      <c r="AU728">
        <v>1</v>
      </c>
      <c r="AV728">
        <v>3</v>
      </c>
      <c r="AW728">
        <v>1</v>
      </c>
      <c r="AX728">
        <v>4</v>
      </c>
      <c r="AY728">
        <v>0</v>
      </c>
      <c r="AZ728">
        <v>0</v>
      </c>
      <c r="BA728">
        <v>1</v>
      </c>
      <c r="BB728">
        <v>1</v>
      </c>
      <c r="BC728">
        <v>12</v>
      </c>
      <c r="BD728">
        <v>1</v>
      </c>
      <c r="BE728">
        <v>-1</v>
      </c>
      <c r="BF728">
        <v>4</v>
      </c>
      <c r="BG728">
        <v>1</v>
      </c>
      <c r="BH728">
        <v>1</v>
      </c>
      <c r="BI728">
        <v>0</v>
      </c>
      <c r="BJ728">
        <v>0</v>
      </c>
      <c r="BK728">
        <v>-1</v>
      </c>
      <c r="BL728">
        <v>0</v>
      </c>
      <c r="BM728">
        <v>0</v>
      </c>
      <c r="BN728" t="s">
        <v>2462</v>
      </c>
    </row>
    <row r="729" spans="1:66" x14ac:dyDescent="0.2">
      <c r="A729" t="s">
        <v>1395</v>
      </c>
      <c r="B729" t="s">
        <v>1588</v>
      </c>
      <c r="C729" t="s">
        <v>91</v>
      </c>
      <c r="D729" t="s">
        <v>92</v>
      </c>
      <c r="E729" t="s">
        <v>93</v>
      </c>
      <c r="F729" t="s">
        <v>94</v>
      </c>
      <c r="G729">
        <v>20</v>
      </c>
      <c r="H729">
        <v>11</v>
      </c>
      <c r="I729">
        <v>23</v>
      </c>
      <c r="J729" t="s">
        <v>601</v>
      </c>
      <c r="K729">
        <v>11</v>
      </c>
      <c r="L729">
        <v>10</v>
      </c>
      <c r="M729">
        <v>8</v>
      </c>
      <c r="N729">
        <v>17</v>
      </c>
      <c r="O729">
        <v>0.72727272727272696</v>
      </c>
      <c r="P729">
        <v>4</v>
      </c>
      <c r="Q729">
        <v>3</v>
      </c>
      <c r="R729">
        <v>3</v>
      </c>
      <c r="S729">
        <v>6</v>
      </c>
      <c r="T729">
        <v>0.75</v>
      </c>
      <c r="U729">
        <v>5</v>
      </c>
      <c r="V729">
        <v>4</v>
      </c>
      <c r="W729">
        <v>0</v>
      </c>
      <c r="X729">
        <v>0</v>
      </c>
      <c r="Y729">
        <v>0</v>
      </c>
      <c r="Z729" s="3">
        <v>-1</v>
      </c>
      <c r="AA729" s="3">
        <v>1</v>
      </c>
      <c r="AB729" s="3">
        <v>1</v>
      </c>
      <c r="AC729" s="3">
        <v>1</v>
      </c>
      <c r="AD729" s="3">
        <v>1</v>
      </c>
      <c r="AE729">
        <v>0</v>
      </c>
      <c r="AF729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-1</v>
      </c>
      <c r="AL729" s="3">
        <v>1</v>
      </c>
      <c r="AM729" s="3">
        <v>1</v>
      </c>
      <c r="AN729" s="3">
        <v>1</v>
      </c>
      <c r="AO729">
        <v>0</v>
      </c>
      <c r="AP729">
        <v>0</v>
      </c>
      <c r="AQ729" s="3">
        <v>-1</v>
      </c>
      <c r="AR729">
        <v>0</v>
      </c>
      <c r="AS729">
        <v>0</v>
      </c>
      <c r="AT729">
        <v>-1</v>
      </c>
      <c r="AU729">
        <v>1</v>
      </c>
      <c r="AV729">
        <v>2</v>
      </c>
      <c r="AW729">
        <v>1</v>
      </c>
      <c r="AX729">
        <v>3</v>
      </c>
      <c r="AY729">
        <v>0</v>
      </c>
      <c r="AZ729">
        <v>0</v>
      </c>
      <c r="BA729">
        <v>1</v>
      </c>
      <c r="BB729">
        <v>1</v>
      </c>
      <c r="BC729">
        <v>7</v>
      </c>
      <c r="BD729">
        <v>1</v>
      </c>
      <c r="BE729">
        <v>-1</v>
      </c>
      <c r="BF729">
        <v>4</v>
      </c>
      <c r="BG729">
        <v>1</v>
      </c>
      <c r="BH729">
        <v>1</v>
      </c>
      <c r="BI729">
        <v>0</v>
      </c>
      <c r="BJ729">
        <v>0</v>
      </c>
      <c r="BK729">
        <v>-1</v>
      </c>
      <c r="BL729">
        <v>0</v>
      </c>
      <c r="BM729">
        <v>0</v>
      </c>
      <c r="BN729" t="s">
        <v>2462</v>
      </c>
    </row>
    <row r="730" spans="1:66" x14ac:dyDescent="0.2">
      <c r="A730" t="s">
        <v>1395</v>
      </c>
      <c r="B730" t="s">
        <v>1589</v>
      </c>
      <c r="C730" t="s">
        <v>91</v>
      </c>
      <c r="D730" t="s">
        <v>92</v>
      </c>
      <c r="E730" t="s">
        <v>93</v>
      </c>
      <c r="F730" t="s">
        <v>94</v>
      </c>
      <c r="G730">
        <v>20</v>
      </c>
      <c r="H730">
        <v>11</v>
      </c>
      <c r="I730">
        <v>20</v>
      </c>
      <c r="J730" t="s">
        <v>601</v>
      </c>
      <c r="K730">
        <v>11</v>
      </c>
      <c r="L730">
        <v>10</v>
      </c>
      <c r="M730">
        <v>8</v>
      </c>
      <c r="N730">
        <v>14</v>
      </c>
      <c r="O730">
        <v>0.72727272727272696</v>
      </c>
      <c r="P730">
        <v>4</v>
      </c>
      <c r="Q730">
        <v>3</v>
      </c>
      <c r="R730">
        <v>3</v>
      </c>
      <c r="S730">
        <v>6</v>
      </c>
      <c r="T730">
        <v>0.75</v>
      </c>
      <c r="U730">
        <v>5</v>
      </c>
      <c r="V730">
        <v>4</v>
      </c>
      <c r="W730">
        <v>0</v>
      </c>
      <c r="X730">
        <v>0</v>
      </c>
      <c r="Y730">
        <v>0</v>
      </c>
      <c r="Z730" s="3">
        <v>-1</v>
      </c>
      <c r="AA730" s="3">
        <v>1</v>
      </c>
      <c r="AB730" s="3">
        <v>1</v>
      </c>
      <c r="AC730" s="3">
        <v>1</v>
      </c>
      <c r="AD730" s="3">
        <v>1</v>
      </c>
      <c r="AE730">
        <v>0</v>
      </c>
      <c r="AF730">
        <v>0</v>
      </c>
      <c r="AG730" s="3">
        <v>1</v>
      </c>
      <c r="AH730" s="3">
        <v>1</v>
      </c>
      <c r="AI730" s="3">
        <v>1</v>
      </c>
      <c r="AJ730" s="3">
        <v>1</v>
      </c>
      <c r="AK730" s="3">
        <v>-1</v>
      </c>
      <c r="AL730" s="3">
        <v>1</v>
      </c>
      <c r="AM730" s="3">
        <v>1</v>
      </c>
      <c r="AN730" s="3">
        <v>1</v>
      </c>
      <c r="AO730">
        <v>0</v>
      </c>
      <c r="AP730">
        <v>0</v>
      </c>
      <c r="AQ730" s="3">
        <v>-1</v>
      </c>
      <c r="AR730">
        <v>0</v>
      </c>
      <c r="AS730">
        <v>0</v>
      </c>
      <c r="AT730">
        <v>-1</v>
      </c>
      <c r="AU730">
        <v>1</v>
      </c>
      <c r="AV730">
        <v>2</v>
      </c>
      <c r="AW730">
        <v>1</v>
      </c>
      <c r="AX730">
        <v>3</v>
      </c>
      <c r="AY730">
        <v>0</v>
      </c>
      <c r="AZ730">
        <v>0</v>
      </c>
      <c r="BA730">
        <v>1</v>
      </c>
      <c r="BB730">
        <v>1</v>
      </c>
      <c r="BC730">
        <v>4</v>
      </c>
      <c r="BD730">
        <v>1</v>
      </c>
      <c r="BE730">
        <v>-1</v>
      </c>
      <c r="BF730">
        <v>4</v>
      </c>
      <c r="BG730">
        <v>1</v>
      </c>
      <c r="BH730">
        <v>1</v>
      </c>
      <c r="BI730">
        <v>0</v>
      </c>
      <c r="BJ730">
        <v>0</v>
      </c>
      <c r="BK730">
        <v>-1</v>
      </c>
      <c r="BL730">
        <v>0</v>
      </c>
      <c r="BM730">
        <v>0</v>
      </c>
      <c r="BN730" t="s">
        <v>2462</v>
      </c>
    </row>
    <row r="731" spans="1:66" x14ac:dyDescent="0.2">
      <c r="A731" t="s">
        <v>1395</v>
      </c>
      <c r="B731" t="s">
        <v>1590</v>
      </c>
      <c r="C731" t="s">
        <v>91</v>
      </c>
      <c r="D731" t="s">
        <v>92</v>
      </c>
      <c r="E731" t="s">
        <v>93</v>
      </c>
      <c r="F731" t="s">
        <v>94</v>
      </c>
      <c r="G731">
        <v>20</v>
      </c>
      <c r="H731">
        <v>11</v>
      </c>
      <c r="I731">
        <v>25</v>
      </c>
      <c r="J731" t="s">
        <v>601</v>
      </c>
      <c r="K731">
        <v>11</v>
      </c>
      <c r="L731">
        <v>10</v>
      </c>
      <c r="M731">
        <v>8</v>
      </c>
      <c r="N731">
        <v>19</v>
      </c>
      <c r="O731">
        <v>0.72727272727272696</v>
      </c>
      <c r="P731">
        <v>4</v>
      </c>
      <c r="Q731">
        <v>3</v>
      </c>
      <c r="R731">
        <v>3</v>
      </c>
      <c r="S731">
        <v>6</v>
      </c>
      <c r="T731">
        <v>0.75</v>
      </c>
      <c r="U731">
        <v>5</v>
      </c>
      <c r="V731">
        <v>4</v>
      </c>
      <c r="W731">
        <v>0</v>
      </c>
      <c r="X731">
        <v>0</v>
      </c>
      <c r="Y731">
        <v>0</v>
      </c>
      <c r="Z731" s="3">
        <v>-1</v>
      </c>
      <c r="AA731" s="3">
        <v>1</v>
      </c>
      <c r="AB731" s="3">
        <v>1</v>
      </c>
      <c r="AC731" s="3">
        <v>1</v>
      </c>
      <c r="AD731" s="3">
        <v>1</v>
      </c>
      <c r="AE731">
        <v>0</v>
      </c>
      <c r="AF731">
        <v>0</v>
      </c>
      <c r="AG731" s="3">
        <v>1</v>
      </c>
      <c r="AH731" s="3">
        <v>1</v>
      </c>
      <c r="AI731" s="3">
        <v>1</v>
      </c>
      <c r="AJ731" s="3">
        <v>1</v>
      </c>
      <c r="AK731" s="3">
        <v>-1</v>
      </c>
      <c r="AL731" s="3">
        <v>1</v>
      </c>
      <c r="AM731" s="3">
        <v>1</v>
      </c>
      <c r="AN731" s="3">
        <v>1</v>
      </c>
      <c r="AO731">
        <v>0</v>
      </c>
      <c r="AP731">
        <v>0</v>
      </c>
      <c r="AQ731" s="3">
        <v>-1</v>
      </c>
      <c r="AR731">
        <v>0</v>
      </c>
      <c r="AS731">
        <v>0</v>
      </c>
      <c r="AT731">
        <v>-1</v>
      </c>
      <c r="AU731">
        <v>1</v>
      </c>
      <c r="AV731">
        <v>2</v>
      </c>
      <c r="AW731">
        <v>1</v>
      </c>
      <c r="AX731">
        <v>3</v>
      </c>
      <c r="AY731">
        <v>0</v>
      </c>
      <c r="AZ731">
        <v>0</v>
      </c>
      <c r="BA731">
        <v>1</v>
      </c>
      <c r="BB731">
        <v>1</v>
      </c>
      <c r="BC731">
        <v>9</v>
      </c>
      <c r="BD731">
        <v>1</v>
      </c>
      <c r="BE731">
        <v>-1</v>
      </c>
      <c r="BF731">
        <v>4</v>
      </c>
      <c r="BG731">
        <v>1</v>
      </c>
      <c r="BH731">
        <v>1</v>
      </c>
      <c r="BI731">
        <v>0</v>
      </c>
      <c r="BJ731">
        <v>0</v>
      </c>
      <c r="BK731">
        <v>-1</v>
      </c>
      <c r="BL731">
        <v>0</v>
      </c>
      <c r="BM731">
        <v>0</v>
      </c>
      <c r="BN731" t="s">
        <v>2462</v>
      </c>
    </row>
    <row r="732" spans="1:66" x14ac:dyDescent="0.2">
      <c r="A732" t="s">
        <v>1395</v>
      </c>
      <c r="B732" t="s">
        <v>1591</v>
      </c>
      <c r="C732" t="s">
        <v>91</v>
      </c>
      <c r="D732" t="s">
        <v>92</v>
      </c>
      <c r="E732" t="s">
        <v>93</v>
      </c>
      <c r="F732" t="s">
        <v>94</v>
      </c>
      <c r="G732">
        <v>20</v>
      </c>
      <c r="H732">
        <v>11</v>
      </c>
      <c r="I732">
        <v>24</v>
      </c>
      <c r="J732" t="s">
        <v>601</v>
      </c>
      <c r="K732">
        <v>11</v>
      </c>
      <c r="L732">
        <v>10</v>
      </c>
      <c r="M732">
        <v>8</v>
      </c>
      <c r="N732">
        <v>18</v>
      </c>
      <c r="O732">
        <v>0.72727272727272696</v>
      </c>
      <c r="P732">
        <v>4</v>
      </c>
      <c r="Q732">
        <v>3</v>
      </c>
      <c r="R732">
        <v>3</v>
      </c>
      <c r="S732">
        <v>6</v>
      </c>
      <c r="T732">
        <v>0.75</v>
      </c>
      <c r="U732">
        <v>5</v>
      </c>
      <c r="V732">
        <v>4</v>
      </c>
      <c r="W732">
        <v>0</v>
      </c>
      <c r="X732">
        <v>0</v>
      </c>
      <c r="Y732">
        <v>0</v>
      </c>
      <c r="Z732" s="3">
        <v>-1</v>
      </c>
      <c r="AA732" s="3">
        <v>1</v>
      </c>
      <c r="AB732" s="3">
        <v>1</v>
      </c>
      <c r="AC732" s="3">
        <v>1</v>
      </c>
      <c r="AD732" s="3">
        <v>1</v>
      </c>
      <c r="AE732">
        <v>0</v>
      </c>
      <c r="AF732">
        <v>0</v>
      </c>
      <c r="AG732" s="3">
        <v>1</v>
      </c>
      <c r="AH732" s="3">
        <v>1</v>
      </c>
      <c r="AI732" s="3">
        <v>1</v>
      </c>
      <c r="AJ732" s="3">
        <v>1</v>
      </c>
      <c r="AK732" s="3">
        <v>-1</v>
      </c>
      <c r="AL732" s="3">
        <v>1</v>
      </c>
      <c r="AM732" s="3">
        <v>1</v>
      </c>
      <c r="AN732" s="3">
        <v>1</v>
      </c>
      <c r="AO732">
        <v>0</v>
      </c>
      <c r="AP732">
        <v>0</v>
      </c>
      <c r="AQ732" s="3">
        <v>-1</v>
      </c>
      <c r="AR732">
        <v>0</v>
      </c>
      <c r="AS732">
        <v>0</v>
      </c>
      <c r="AT732">
        <v>-1</v>
      </c>
      <c r="AU732">
        <v>1</v>
      </c>
      <c r="AV732">
        <v>1</v>
      </c>
      <c r="AW732">
        <v>1</v>
      </c>
      <c r="AX732">
        <v>2</v>
      </c>
      <c r="AY732">
        <v>0</v>
      </c>
      <c r="AZ732">
        <v>0</v>
      </c>
      <c r="BA732">
        <v>1</v>
      </c>
      <c r="BB732">
        <v>1</v>
      </c>
      <c r="BC732">
        <v>10</v>
      </c>
      <c r="BD732">
        <v>1</v>
      </c>
      <c r="BE732">
        <v>-1</v>
      </c>
      <c r="BF732">
        <v>4</v>
      </c>
      <c r="BG732">
        <v>1</v>
      </c>
      <c r="BH732">
        <v>1</v>
      </c>
      <c r="BI732">
        <v>0</v>
      </c>
      <c r="BJ732">
        <v>0</v>
      </c>
      <c r="BK732">
        <v>-1</v>
      </c>
      <c r="BL732">
        <v>0</v>
      </c>
      <c r="BM732">
        <v>0</v>
      </c>
      <c r="BN732" t="s">
        <v>2462</v>
      </c>
    </row>
    <row r="733" spans="1:66" x14ac:dyDescent="0.2">
      <c r="A733" t="s">
        <v>1395</v>
      </c>
      <c r="B733" t="s">
        <v>1592</v>
      </c>
      <c r="C733" t="s">
        <v>91</v>
      </c>
      <c r="D733" t="s">
        <v>92</v>
      </c>
      <c r="E733" t="s">
        <v>93</v>
      </c>
      <c r="F733" t="s">
        <v>94</v>
      </c>
      <c r="G733">
        <v>20</v>
      </c>
      <c r="H733">
        <v>11</v>
      </c>
      <c r="I733">
        <v>23</v>
      </c>
      <c r="J733" t="s">
        <v>601</v>
      </c>
      <c r="K733">
        <v>11</v>
      </c>
      <c r="L733">
        <v>10</v>
      </c>
      <c r="M733">
        <v>8</v>
      </c>
      <c r="N733">
        <v>17</v>
      </c>
      <c r="O733">
        <v>0.72727272727272696</v>
      </c>
      <c r="P733">
        <v>4</v>
      </c>
      <c r="Q733">
        <v>3</v>
      </c>
      <c r="R733">
        <v>3</v>
      </c>
      <c r="S733">
        <v>6</v>
      </c>
      <c r="T733">
        <v>0.75</v>
      </c>
      <c r="U733">
        <v>5</v>
      </c>
      <c r="V733">
        <v>4</v>
      </c>
      <c r="W733">
        <v>0</v>
      </c>
      <c r="X733">
        <v>0</v>
      </c>
      <c r="Y733">
        <v>0</v>
      </c>
      <c r="Z733" s="3">
        <v>-1</v>
      </c>
      <c r="AA733" s="3">
        <v>1</v>
      </c>
      <c r="AB733" s="3">
        <v>1</v>
      </c>
      <c r="AC733" s="3">
        <v>1</v>
      </c>
      <c r="AD733" s="3">
        <v>1</v>
      </c>
      <c r="AE733">
        <v>0</v>
      </c>
      <c r="AF733">
        <v>0</v>
      </c>
      <c r="AG733" s="3">
        <v>1</v>
      </c>
      <c r="AH733" s="3">
        <v>1</v>
      </c>
      <c r="AI733" s="3">
        <v>1</v>
      </c>
      <c r="AJ733" s="3">
        <v>1</v>
      </c>
      <c r="AK733" s="3">
        <v>-1</v>
      </c>
      <c r="AL733" s="3">
        <v>1</v>
      </c>
      <c r="AM733" s="3">
        <v>1</v>
      </c>
      <c r="AN733" s="3">
        <v>1</v>
      </c>
      <c r="AO733">
        <v>0</v>
      </c>
      <c r="AP733">
        <v>0</v>
      </c>
      <c r="AQ733" s="3">
        <v>-1</v>
      </c>
      <c r="AR733">
        <v>0</v>
      </c>
      <c r="AS733">
        <v>0</v>
      </c>
      <c r="AT733">
        <v>-1</v>
      </c>
      <c r="AU733">
        <v>1</v>
      </c>
      <c r="AV733">
        <v>2</v>
      </c>
      <c r="AW733">
        <v>1</v>
      </c>
      <c r="AX733">
        <v>3</v>
      </c>
      <c r="AY733">
        <v>0</v>
      </c>
      <c r="AZ733">
        <v>0</v>
      </c>
      <c r="BA733">
        <v>1</v>
      </c>
      <c r="BB733">
        <v>1</v>
      </c>
      <c r="BC733">
        <v>7</v>
      </c>
      <c r="BD733">
        <v>1</v>
      </c>
      <c r="BE733">
        <v>-1</v>
      </c>
      <c r="BF733">
        <v>4</v>
      </c>
      <c r="BG733">
        <v>1</v>
      </c>
      <c r="BH733">
        <v>1</v>
      </c>
      <c r="BI733">
        <v>0</v>
      </c>
      <c r="BJ733">
        <v>0</v>
      </c>
      <c r="BK733">
        <v>-1</v>
      </c>
      <c r="BL733">
        <v>0</v>
      </c>
      <c r="BM733">
        <v>0</v>
      </c>
      <c r="BN733" t="s">
        <v>2462</v>
      </c>
    </row>
    <row r="734" spans="1:66" x14ac:dyDescent="0.2">
      <c r="A734" t="s">
        <v>1395</v>
      </c>
      <c r="B734" t="s">
        <v>1593</v>
      </c>
      <c r="C734" t="s">
        <v>91</v>
      </c>
      <c r="D734" t="s">
        <v>92</v>
      </c>
      <c r="E734" t="s">
        <v>93</v>
      </c>
      <c r="F734" t="s">
        <v>94</v>
      </c>
      <c r="G734">
        <v>20</v>
      </c>
      <c r="H734">
        <v>11</v>
      </c>
      <c r="I734">
        <v>18</v>
      </c>
      <c r="J734" t="s">
        <v>601</v>
      </c>
      <c r="K734">
        <v>11</v>
      </c>
      <c r="L734">
        <v>10</v>
      </c>
      <c r="M734">
        <v>8</v>
      </c>
      <c r="N734">
        <v>12</v>
      </c>
      <c r="O734">
        <v>0.72727272727272696</v>
      </c>
      <c r="P734">
        <v>4</v>
      </c>
      <c r="Q734">
        <v>3</v>
      </c>
      <c r="R734">
        <v>3</v>
      </c>
      <c r="S734">
        <v>6</v>
      </c>
      <c r="T734">
        <v>0.75</v>
      </c>
      <c r="U734">
        <v>5</v>
      </c>
      <c r="V734">
        <v>4</v>
      </c>
      <c r="W734">
        <v>0</v>
      </c>
      <c r="X734">
        <v>0</v>
      </c>
      <c r="Y734">
        <v>0</v>
      </c>
      <c r="Z734" s="3">
        <v>-1</v>
      </c>
      <c r="AA734" s="3">
        <v>1</v>
      </c>
      <c r="AB734" s="3">
        <v>1</v>
      </c>
      <c r="AC734" s="3">
        <v>1</v>
      </c>
      <c r="AD734" s="3">
        <v>1</v>
      </c>
      <c r="AE734">
        <v>0</v>
      </c>
      <c r="AF734">
        <v>0</v>
      </c>
      <c r="AG734" s="3">
        <v>1</v>
      </c>
      <c r="AH734" s="3">
        <v>1</v>
      </c>
      <c r="AI734" s="3">
        <v>1</v>
      </c>
      <c r="AJ734" s="3">
        <v>1</v>
      </c>
      <c r="AK734" s="3">
        <v>-1</v>
      </c>
      <c r="AL734" s="3">
        <v>1</v>
      </c>
      <c r="AM734" s="3">
        <v>1</v>
      </c>
      <c r="AN734" s="3">
        <v>1</v>
      </c>
      <c r="AO734">
        <v>0</v>
      </c>
      <c r="AP734">
        <v>0</v>
      </c>
      <c r="AQ734" s="3">
        <v>-1</v>
      </c>
      <c r="AR734">
        <v>0</v>
      </c>
      <c r="AS734">
        <v>0</v>
      </c>
      <c r="AT734">
        <v>-1</v>
      </c>
      <c r="AU734">
        <v>1</v>
      </c>
      <c r="AV734">
        <v>1</v>
      </c>
      <c r="AW734">
        <v>1</v>
      </c>
      <c r="AX734">
        <v>2</v>
      </c>
      <c r="AY734">
        <v>0</v>
      </c>
      <c r="AZ734">
        <v>0</v>
      </c>
      <c r="BA734">
        <v>1</v>
      </c>
      <c r="BB734">
        <v>1</v>
      </c>
      <c r="BC734">
        <v>4</v>
      </c>
      <c r="BD734">
        <v>1</v>
      </c>
      <c r="BE734">
        <v>-1</v>
      </c>
      <c r="BF734">
        <v>4</v>
      </c>
      <c r="BG734">
        <v>1</v>
      </c>
      <c r="BH734">
        <v>1</v>
      </c>
      <c r="BI734">
        <v>0</v>
      </c>
      <c r="BJ734">
        <v>0</v>
      </c>
      <c r="BK734">
        <v>-1</v>
      </c>
      <c r="BL734">
        <v>0</v>
      </c>
      <c r="BM734">
        <v>0</v>
      </c>
      <c r="BN734" t="s">
        <v>2462</v>
      </c>
    </row>
    <row r="735" spans="1:66" x14ac:dyDescent="0.2">
      <c r="A735" t="s">
        <v>1395</v>
      </c>
      <c r="B735" t="s">
        <v>1594</v>
      </c>
      <c r="C735" t="s">
        <v>91</v>
      </c>
      <c r="D735" t="s">
        <v>92</v>
      </c>
      <c r="E735" t="s">
        <v>93</v>
      </c>
      <c r="F735" t="s">
        <v>94</v>
      </c>
      <c r="G735">
        <v>20</v>
      </c>
      <c r="H735">
        <v>11</v>
      </c>
      <c r="I735">
        <v>23</v>
      </c>
      <c r="J735" t="s">
        <v>601</v>
      </c>
      <c r="K735">
        <v>11</v>
      </c>
      <c r="L735">
        <v>10</v>
      </c>
      <c r="M735">
        <v>8</v>
      </c>
      <c r="N735">
        <v>17</v>
      </c>
      <c r="O735">
        <v>0.72727272727272696</v>
      </c>
      <c r="P735">
        <v>4</v>
      </c>
      <c r="Q735">
        <v>3</v>
      </c>
      <c r="R735">
        <v>3</v>
      </c>
      <c r="S735">
        <v>6</v>
      </c>
      <c r="T735">
        <v>0.75</v>
      </c>
      <c r="U735">
        <v>5</v>
      </c>
      <c r="V735">
        <v>4</v>
      </c>
      <c r="W735">
        <v>0</v>
      </c>
      <c r="X735">
        <v>0</v>
      </c>
      <c r="Y735">
        <v>0</v>
      </c>
      <c r="Z735" s="3">
        <v>-1</v>
      </c>
      <c r="AA735" s="3">
        <v>1</v>
      </c>
      <c r="AB735" s="3">
        <v>1</v>
      </c>
      <c r="AC735" s="3">
        <v>1</v>
      </c>
      <c r="AD735" s="3">
        <v>1</v>
      </c>
      <c r="AE735">
        <v>0</v>
      </c>
      <c r="AF735">
        <v>0</v>
      </c>
      <c r="AG735" s="3">
        <v>1</v>
      </c>
      <c r="AH735" s="3">
        <v>1</v>
      </c>
      <c r="AI735" s="3">
        <v>1</v>
      </c>
      <c r="AJ735" s="3">
        <v>1</v>
      </c>
      <c r="AK735" s="3">
        <v>-1</v>
      </c>
      <c r="AL735" s="3">
        <v>1</v>
      </c>
      <c r="AM735" s="3">
        <v>1</v>
      </c>
      <c r="AN735" s="3">
        <v>1</v>
      </c>
      <c r="AO735">
        <v>0</v>
      </c>
      <c r="AP735">
        <v>0</v>
      </c>
      <c r="AQ735" s="3">
        <v>-1</v>
      </c>
      <c r="AR735">
        <v>0</v>
      </c>
      <c r="AS735">
        <v>0</v>
      </c>
      <c r="AT735">
        <v>-1</v>
      </c>
      <c r="AU735">
        <v>1</v>
      </c>
      <c r="AV735">
        <v>3</v>
      </c>
      <c r="AW735">
        <v>1</v>
      </c>
      <c r="AX735">
        <v>4</v>
      </c>
      <c r="AY735">
        <v>0</v>
      </c>
      <c r="AZ735">
        <v>0</v>
      </c>
      <c r="BA735">
        <v>1</v>
      </c>
      <c r="BB735">
        <v>1</v>
      </c>
      <c r="BC735">
        <v>5</v>
      </c>
      <c r="BD735">
        <v>1</v>
      </c>
      <c r="BE735">
        <v>-1</v>
      </c>
      <c r="BF735">
        <v>4</v>
      </c>
      <c r="BG735">
        <v>1</v>
      </c>
      <c r="BH735">
        <v>1</v>
      </c>
      <c r="BI735">
        <v>0</v>
      </c>
      <c r="BJ735">
        <v>0</v>
      </c>
      <c r="BK735">
        <v>-1</v>
      </c>
      <c r="BL735">
        <v>0</v>
      </c>
      <c r="BM735">
        <v>0</v>
      </c>
      <c r="BN735" t="s">
        <v>2462</v>
      </c>
    </row>
    <row r="736" spans="1:66" x14ac:dyDescent="0.2">
      <c r="A736" t="s">
        <v>1395</v>
      </c>
      <c r="B736" t="s">
        <v>1595</v>
      </c>
      <c r="C736" t="s">
        <v>91</v>
      </c>
      <c r="D736" t="s">
        <v>92</v>
      </c>
      <c r="E736" t="s">
        <v>93</v>
      </c>
      <c r="F736" t="s">
        <v>94</v>
      </c>
      <c r="G736">
        <v>20</v>
      </c>
      <c r="H736">
        <v>11</v>
      </c>
      <c r="I736">
        <v>22</v>
      </c>
      <c r="J736" t="s">
        <v>601</v>
      </c>
      <c r="K736">
        <v>11</v>
      </c>
      <c r="L736">
        <v>10</v>
      </c>
      <c r="M736">
        <v>8</v>
      </c>
      <c r="N736">
        <v>16</v>
      </c>
      <c r="O736">
        <v>0.72727272727272696</v>
      </c>
      <c r="P736">
        <v>4</v>
      </c>
      <c r="Q736">
        <v>3</v>
      </c>
      <c r="R736">
        <v>3</v>
      </c>
      <c r="S736">
        <v>6</v>
      </c>
      <c r="T736">
        <v>0.75</v>
      </c>
      <c r="U736">
        <v>5</v>
      </c>
      <c r="V736">
        <v>4</v>
      </c>
      <c r="W736">
        <v>0</v>
      </c>
      <c r="X736">
        <v>0</v>
      </c>
      <c r="Y736">
        <v>0</v>
      </c>
      <c r="Z736" s="3">
        <v>-1</v>
      </c>
      <c r="AA736" s="3">
        <v>1</v>
      </c>
      <c r="AB736" s="3">
        <v>1</v>
      </c>
      <c r="AC736" s="3">
        <v>1</v>
      </c>
      <c r="AD736" s="3">
        <v>1</v>
      </c>
      <c r="AE736">
        <v>0</v>
      </c>
      <c r="AF736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-1</v>
      </c>
      <c r="AL736" s="3">
        <v>1</v>
      </c>
      <c r="AM736" s="3">
        <v>1</v>
      </c>
      <c r="AN736" s="3">
        <v>1</v>
      </c>
      <c r="AO736">
        <v>0</v>
      </c>
      <c r="AP736">
        <v>0</v>
      </c>
      <c r="AQ736" s="3">
        <v>-1</v>
      </c>
      <c r="AR736">
        <v>0</v>
      </c>
      <c r="AS736">
        <v>0</v>
      </c>
      <c r="AT736">
        <v>-1</v>
      </c>
      <c r="AU736">
        <v>1</v>
      </c>
      <c r="AV736">
        <v>1</v>
      </c>
      <c r="AW736">
        <v>1</v>
      </c>
      <c r="AX736">
        <v>2</v>
      </c>
      <c r="AY736">
        <v>0</v>
      </c>
      <c r="AZ736">
        <v>0</v>
      </c>
      <c r="BA736">
        <v>1</v>
      </c>
      <c r="BB736">
        <v>1</v>
      </c>
      <c r="BC736">
        <v>8</v>
      </c>
      <c r="BD736">
        <v>1</v>
      </c>
      <c r="BE736">
        <v>-1</v>
      </c>
      <c r="BF736">
        <v>4</v>
      </c>
      <c r="BG736">
        <v>1</v>
      </c>
      <c r="BH736">
        <v>1</v>
      </c>
      <c r="BI736">
        <v>0</v>
      </c>
      <c r="BJ736">
        <v>0</v>
      </c>
      <c r="BK736">
        <v>-1</v>
      </c>
      <c r="BL736">
        <v>0</v>
      </c>
      <c r="BM736">
        <v>0</v>
      </c>
      <c r="BN736" t="s">
        <v>2462</v>
      </c>
    </row>
    <row r="737" spans="1:66" x14ac:dyDescent="0.2">
      <c r="A737" t="s">
        <v>1395</v>
      </c>
      <c r="B737" t="s">
        <v>1596</v>
      </c>
      <c r="C737" t="s">
        <v>91</v>
      </c>
      <c r="D737" t="s">
        <v>92</v>
      </c>
      <c r="E737" t="s">
        <v>93</v>
      </c>
      <c r="F737" t="s">
        <v>94</v>
      </c>
      <c r="G737">
        <v>20</v>
      </c>
      <c r="H737">
        <v>11</v>
      </c>
      <c r="I737">
        <v>20</v>
      </c>
      <c r="J737" t="s">
        <v>601</v>
      </c>
      <c r="K737">
        <v>11</v>
      </c>
      <c r="L737">
        <v>10</v>
      </c>
      <c r="M737">
        <v>8</v>
      </c>
      <c r="N737">
        <v>14</v>
      </c>
      <c r="O737">
        <v>0.72727272727272696</v>
      </c>
      <c r="P737">
        <v>4</v>
      </c>
      <c r="Q737">
        <v>3</v>
      </c>
      <c r="R737">
        <v>3</v>
      </c>
      <c r="S737">
        <v>6</v>
      </c>
      <c r="T737">
        <v>0.75</v>
      </c>
      <c r="U737">
        <v>5</v>
      </c>
      <c r="V737">
        <v>4</v>
      </c>
      <c r="W737">
        <v>0</v>
      </c>
      <c r="X737">
        <v>0</v>
      </c>
      <c r="Y737">
        <v>0</v>
      </c>
      <c r="Z737" s="3">
        <v>-1</v>
      </c>
      <c r="AA737" s="3">
        <v>1</v>
      </c>
      <c r="AB737" s="3">
        <v>1</v>
      </c>
      <c r="AC737" s="3">
        <v>1</v>
      </c>
      <c r="AD737" s="3">
        <v>1</v>
      </c>
      <c r="AE737">
        <v>0</v>
      </c>
      <c r="AF737">
        <v>0</v>
      </c>
      <c r="AG737" s="3">
        <v>1</v>
      </c>
      <c r="AH737" s="3">
        <v>1</v>
      </c>
      <c r="AI737" s="3">
        <v>1</v>
      </c>
      <c r="AJ737" s="3">
        <v>1</v>
      </c>
      <c r="AK737" s="3">
        <v>-1</v>
      </c>
      <c r="AL737" s="3">
        <v>1</v>
      </c>
      <c r="AM737" s="3">
        <v>1</v>
      </c>
      <c r="AN737" s="3">
        <v>1</v>
      </c>
      <c r="AO737">
        <v>0</v>
      </c>
      <c r="AP737">
        <v>0</v>
      </c>
      <c r="AQ737" s="3">
        <v>-1</v>
      </c>
      <c r="AR737">
        <v>0</v>
      </c>
      <c r="AS737">
        <v>0</v>
      </c>
      <c r="AT737">
        <v>-1</v>
      </c>
      <c r="AU737">
        <v>1</v>
      </c>
      <c r="AV737">
        <v>1</v>
      </c>
      <c r="AW737">
        <v>1</v>
      </c>
      <c r="AX737">
        <v>2</v>
      </c>
      <c r="AY737">
        <v>0</v>
      </c>
      <c r="AZ737">
        <v>0</v>
      </c>
      <c r="BA737">
        <v>1</v>
      </c>
      <c r="BB737">
        <v>1</v>
      </c>
      <c r="BC737">
        <v>6</v>
      </c>
      <c r="BD737">
        <v>1</v>
      </c>
      <c r="BE737">
        <v>-1</v>
      </c>
      <c r="BF737">
        <v>4</v>
      </c>
      <c r="BG737">
        <v>1</v>
      </c>
      <c r="BH737">
        <v>1</v>
      </c>
      <c r="BI737">
        <v>0</v>
      </c>
      <c r="BJ737">
        <v>0</v>
      </c>
      <c r="BK737">
        <v>-1</v>
      </c>
      <c r="BL737">
        <v>0</v>
      </c>
      <c r="BM737">
        <v>0</v>
      </c>
      <c r="BN737" t="s">
        <v>2462</v>
      </c>
    </row>
    <row r="738" spans="1:66" x14ac:dyDescent="0.2">
      <c r="A738" t="s">
        <v>1395</v>
      </c>
      <c r="B738" t="s">
        <v>1597</v>
      </c>
      <c r="C738" t="s">
        <v>91</v>
      </c>
      <c r="D738" t="s">
        <v>92</v>
      </c>
      <c r="E738" t="s">
        <v>93</v>
      </c>
      <c r="F738" t="s">
        <v>94</v>
      </c>
      <c r="G738">
        <v>20</v>
      </c>
      <c r="H738">
        <v>11</v>
      </c>
      <c r="I738">
        <v>24</v>
      </c>
      <c r="J738" t="s">
        <v>601</v>
      </c>
      <c r="K738">
        <v>11</v>
      </c>
      <c r="L738">
        <v>10</v>
      </c>
      <c r="M738">
        <v>8</v>
      </c>
      <c r="N738">
        <v>18</v>
      </c>
      <c r="O738">
        <v>0.72727272727272696</v>
      </c>
      <c r="P738">
        <v>4</v>
      </c>
      <c r="Q738">
        <v>3</v>
      </c>
      <c r="R738">
        <v>3</v>
      </c>
      <c r="S738">
        <v>6</v>
      </c>
      <c r="T738">
        <v>0.75</v>
      </c>
      <c r="U738">
        <v>5</v>
      </c>
      <c r="V738">
        <v>4</v>
      </c>
      <c r="W738">
        <v>0</v>
      </c>
      <c r="X738">
        <v>0</v>
      </c>
      <c r="Y738">
        <v>0</v>
      </c>
      <c r="Z738" s="3">
        <v>-1</v>
      </c>
      <c r="AA738" s="3">
        <v>1</v>
      </c>
      <c r="AB738" s="3">
        <v>1</v>
      </c>
      <c r="AC738" s="3">
        <v>1</v>
      </c>
      <c r="AD738" s="3">
        <v>1</v>
      </c>
      <c r="AE738">
        <v>0</v>
      </c>
      <c r="AF738">
        <v>0</v>
      </c>
      <c r="AG738" s="3">
        <v>1</v>
      </c>
      <c r="AH738" s="3">
        <v>1</v>
      </c>
      <c r="AI738" s="3">
        <v>1</v>
      </c>
      <c r="AJ738" s="3">
        <v>1</v>
      </c>
      <c r="AK738" s="3">
        <v>-1</v>
      </c>
      <c r="AL738" s="3">
        <v>1</v>
      </c>
      <c r="AM738" s="3">
        <v>1</v>
      </c>
      <c r="AN738" s="3">
        <v>1</v>
      </c>
      <c r="AO738">
        <v>0</v>
      </c>
      <c r="AP738">
        <v>0</v>
      </c>
      <c r="AQ738" s="3">
        <v>-1</v>
      </c>
      <c r="AR738">
        <v>0</v>
      </c>
      <c r="AS738">
        <v>0</v>
      </c>
      <c r="AT738">
        <v>-1</v>
      </c>
      <c r="AU738">
        <v>1</v>
      </c>
      <c r="AV738">
        <v>4</v>
      </c>
      <c r="AW738">
        <v>1</v>
      </c>
      <c r="AX738">
        <v>5</v>
      </c>
      <c r="AY738">
        <v>0</v>
      </c>
      <c r="AZ738">
        <v>0</v>
      </c>
      <c r="BA738">
        <v>1</v>
      </c>
      <c r="BB738">
        <v>1</v>
      </c>
      <c r="BC738">
        <v>4</v>
      </c>
      <c r="BD738">
        <v>1</v>
      </c>
      <c r="BE738">
        <v>-1</v>
      </c>
      <c r="BF738">
        <v>4</v>
      </c>
      <c r="BG738">
        <v>1</v>
      </c>
      <c r="BH738">
        <v>1</v>
      </c>
      <c r="BI738">
        <v>0</v>
      </c>
      <c r="BJ738">
        <v>0</v>
      </c>
      <c r="BK738">
        <v>-1</v>
      </c>
      <c r="BL738">
        <v>0</v>
      </c>
      <c r="BM738">
        <v>0</v>
      </c>
      <c r="BN738" t="s">
        <v>2462</v>
      </c>
    </row>
    <row r="739" spans="1:66" x14ac:dyDescent="0.2">
      <c r="A739" t="s">
        <v>1395</v>
      </c>
      <c r="B739" t="s">
        <v>1598</v>
      </c>
      <c r="C739" t="s">
        <v>91</v>
      </c>
      <c r="D739" t="s">
        <v>92</v>
      </c>
      <c r="E739" t="s">
        <v>93</v>
      </c>
      <c r="F739" t="s">
        <v>94</v>
      </c>
      <c r="G739">
        <v>20</v>
      </c>
      <c r="H739">
        <v>11</v>
      </c>
      <c r="I739">
        <v>25</v>
      </c>
      <c r="J739" t="s">
        <v>601</v>
      </c>
      <c r="K739">
        <v>11</v>
      </c>
      <c r="L739">
        <v>10</v>
      </c>
      <c r="M739">
        <v>8</v>
      </c>
      <c r="N739">
        <v>19</v>
      </c>
      <c r="O739">
        <v>0.72727272727272696</v>
      </c>
      <c r="P739">
        <v>4</v>
      </c>
      <c r="Q739">
        <v>3</v>
      </c>
      <c r="R739">
        <v>3</v>
      </c>
      <c r="S739">
        <v>6</v>
      </c>
      <c r="T739">
        <v>0.75</v>
      </c>
      <c r="U739">
        <v>5</v>
      </c>
      <c r="V739">
        <v>4</v>
      </c>
      <c r="W739">
        <v>0</v>
      </c>
      <c r="X739">
        <v>0</v>
      </c>
      <c r="Y739">
        <v>0</v>
      </c>
      <c r="Z739" s="3">
        <v>-1</v>
      </c>
      <c r="AA739" s="3">
        <v>1</v>
      </c>
      <c r="AB739" s="3">
        <v>1</v>
      </c>
      <c r="AC739" s="3">
        <v>1</v>
      </c>
      <c r="AD739" s="3">
        <v>1</v>
      </c>
      <c r="AE739">
        <v>0</v>
      </c>
      <c r="AF739">
        <v>0</v>
      </c>
      <c r="AG739" s="3">
        <v>1</v>
      </c>
      <c r="AH739" s="3">
        <v>1</v>
      </c>
      <c r="AI739" s="3">
        <v>1</v>
      </c>
      <c r="AJ739" s="3">
        <v>1</v>
      </c>
      <c r="AK739" s="3">
        <v>-1</v>
      </c>
      <c r="AL739" s="3">
        <v>1</v>
      </c>
      <c r="AM739" s="3">
        <v>1</v>
      </c>
      <c r="AN739" s="3">
        <v>1</v>
      </c>
      <c r="AO739">
        <v>0</v>
      </c>
      <c r="AP739">
        <v>0</v>
      </c>
      <c r="AQ739" s="3">
        <v>-1</v>
      </c>
      <c r="AR739">
        <v>0</v>
      </c>
      <c r="AS739">
        <v>0</v>
      </c>
      <c r="AT739">
        <v>-1</v>
      </c>
      <c r="AU739">
        <v>1</v>
      </c>
      <c r="AV739">
        <v>2</v>
      </c>
      <c r="AW739">
        <v>1</v>
      </c>
      <c r="AX739">
        <v>3</v>
      </c>
      <c r="AY739">
        <v>0</v>
      </c>
      <c r="AZ739">
        <v>0</v>
      </c>
      <c r="BA739">
        <v>1</v>
      </c>
      <c r="BB739">
        <v>1</v>
      </c>
      <c r="BC739">
        <v>9</v>
      </c>
      <c r="BD739">
        <v>1</v>
      </c>
      <c r="BE739">
        <v>-1</v>
      </c>
      <c r="BF739">
        <v>4</v>
      </c>
      <c r="BG739">
        <v>1</v>
      </c>
      <c r="BH739">
        <v>1</v>
      </c>
      <c r="BI739">
        <v>0</v>
      </c>
      <c r="BJ739">
        <v>0</v>
      </c>
      <c r="BK739">
        <v>-1</v>
      </c>
      <c r="BL739">
        <v>0</v>
      </c>
      <c r="BM739">
        <v>0</v>
      </c>
      <c r="BN739" t="s">
        <v>2462</v>
      </c>
    </row>
    <row r="740" spans="1:66" x14ac:dyDescent="0.2">
      <c r="A740" t="s">
        <v>1395</v>
      </c>
      <c r="B740" t="s">
        <v>1599</v>
      </c>
      <c r="C740" t="s">
        <v>91</v>
      </c>
      <c r="D740" t="s">
        <v>92</v>
      </c>
      <c r="E740" t="s">
        <v>93</v>
      </c>
      <c r="F740" t="s">
        <v>94</v>
      </c>
      <c r="G740">
        <v>20</v>
      </c>
      <c r="H740">
        <v>11</v>
      </c>
      <c r="I740">
        <v>22</v>
      </c>
      <c r="J740" t="s">
        <v>601</v>
      </c>
      <c r="K740">
        <v>11</v>
      </c>
      <c r="L740">
        <v>10</v>
      </c>
      <c r="M740">
        <v>8</v>
      </c>
      <c r="N740">
        <v>16</v>
      </c>
      <c r="O740">
        <v>0.72727272727272696</v>
      </c>
      <c r="P740">
        <v>4</v>
      </c>
      <c r="Q740">
        <v>3</v>
      </c>
      <c r="R740">
        <v>3</v>
      </c>
      <c r="S740">
        <v>6</v>
      </c>
      <c r="T740">
        <v>0.75</v>
      </c>
      <c r="U740">
        <v>5</v>
      </c>
      <c r="V740">
        <v>4</v>
      </c>
      <c r="W740">
        <v>0</v>
      </c>
      <c r="X740">
        <v>0</v>
      </c>
      <c r="Y740">
        <v>0</v>
      </c>
      <c r="Z740" s="3">
        <v>-1</v>
      </c>
      <c r="AA740" s="3">
        <v>1</v>
      </c>
      <c r="AB740" s="3">
        <v>1</v>
      </c>
      <c r="AC740" s="3">
        <v>1</v>
      </c>
      <c r="AD740" s="3">
        <v>1</v>
      </c>
      <c r="AE740">
        <v>0</v>
      </c>
      <c r="AF740">
        <v>0</v>
      </c>
      <c r="AG740" s="3">
        <v>1</v>
      </c>
      <c r="AH740" s="3">
        <v>1</v>
      </c>
      <c r="AI740" s="3">
        <v>1</v>
      </c>
      <c r="AJ740" s="3">
        <v>1</v>
      </c>
      <c r="AK740" s="3">
        <v>-1</v>
      </c>
      <c r="AL740" s="3">
        <v>1</v>
      </c>
      <c r="AM740" s="3">
        <v>1</v>
      </c>
      <c r="AN740" s="3">
        <v>1</v>
      </c>
      <c r="AO740">
        <v>0</v>
      </c>
      <c r="AP740">
        <v>0</v>
      </c>
      <c r="AQ740" s="3">
        <v>-1</v>
      </c>
      <c r="AR740">
        <v>0</v>
      </c>
      <c r="AS740">
        <v>0</v>
      </c>
      <c r="AT740">
        <v>-1</v>
      </c>
      <c r="AU740">
        <v>1</v>
      </c>
      <c r="AV740">
        <v>3</v>
      </c>
      <c r="AW740">
        <v>1</v>
      </c>
      <c r="AX740">
        <v>4</v>
      </c>
      <c r="AY740">
        <v>0</v>
      </c>
      <c r="AZ740">
        <v>0</v>
      </c>
      <c r="BA740">
        <v>1</v>
      </c>
      <c r="BB740">
        <v>1</v>
      </c>
      <c r="BC740">
        <v>4</v>
      </c>
      <c r="BD740">
        <v>1</v>
      </c>
      <c r="BE740">
        <v>-1</v>
      </c>
      <c r="BF740">
        <v>4</v>
      </c>
      <c r="BG740">
        <v>1</v>
      </c>
      <c r="BH740">
        <v>1</v>
      </c>
      <c r="BI740">
        <v>0</v>
      </c>
      <c r="BJ740">
        <v>0</v>
      </c>
      <c r="BK740">
        <v>-1</v>
      </c>
      <c r="BL740">
        <v>0</v>
      </c>
      <c r="BM740">
        <v>0</v>
      </c>
      <c r="BN740" t="s">
        <v>2462</v>
      </c>
    </row>
    <row r="741" spans="1:66" x14ac:dyDescent="0.2">
      <c r="A741" t="s">
        <v>1395</v>
      </c>
      <c r="B741" t="s">
        <v>1600</v>
      </c>
      <c r="C741" t="s">
        <v>91</v>
      </c>
      <c r="D741" t="s">
        <v>92</v>
      </c>
      <c r="E741" t="s">
        <v>93</v>
      </c>
      <c r="F741" t="s">
        <v>94</v>
      </c>
      <c r="G741">
        <v>20</v>
      </c>
      <c r="H741">
        <v>11</v>
      </c>
      <c r="I741">
        <v>22</v>
      </c>
      <c r="J741" t="s">
        <v>601</v>
      </c>
      <c r="K741">
        <v>11</v>
      </c>
      <c r="L741">
        <v>10</v>
      </c>
      <c r="M741">
        <v>8</v>
      </c>
      <c r="N741">
        <v>16</v>
      </c>
      <c r="O741">
        <v>0.72727272727272696</v>
      </c>
      <c r="P741">
        <v>4</v>
      </c>
      <c r="Q741">
        <v>3</v>
      </c>
      <c r="R741">
        <v>3</v>
      </c>
      <c r="S741">
        <v>6</v>
      </c>
      <c r="T741">
        <v>0.75</v>
      </c>
      <c r="U741">
        <v>5</v>
      </c>
      <c r="V741">
        <v>4</v>
      </c>
      <c r="W741">
        <v>0</v>
      </c>
      <c r="X741">
        <v>0</v>
      </c>
      <c r="Y741">
        <v>0</v>
      </c>
      <c r="Z741" s="3">
        <v>-1</v>
      </c>
      <c r="AA741" s="3">
        <v>1</v>
      </c>
      <c r="AB741" s="3">
        <v>1</v>
      </c>
      <c r="AC741" s="3">
        <v>1</v>
      </c>
      <c r="AD741" s="3">
        <v>1</v>
      </c>
      <c r="AE741">
        <v>0</v>
      </c>
      <c r="AF741">
        <v>0</v>
      </c>
      <c r="AG741" s="3">
        <v>1</v>
      </c>
      <c r="AH741" s="3">
        <v>1</v>
      </c>
      <c r="AI741" s="3">
        <v>1</v>
      </c>
      <c r="AJ741" s="3">
        <v>1</v>
      </c>
      <c r="AK741" s="3">
        <v>-1</v>
      </c>
      <c r="AL741" s="3">
        <v>1</v>
      </c>
      <c r="AM741" s="3">
        <v>1</v>
      </c>
      <c r="AN741" s="3">
        <v>1</v>
      </c>
      <c r="AO741">
        <v>0</v>
      </c>
      <c r="AP741">
        <v>0</v>
      </c>
      <c r="AQ741" s="3">
        <v>-1</v>
      </c>
      <c r="AR741">
        <v>0</v>
      </c>
      <c r="AS741">
        <v>0</v>
      </c>
      <c r="AT741">
        <v>-1</v>
      </c>
      <c r="AU741">
        <v>1</v>
      </c>
      <c r="AV741">
        <v>2</v>
      </c>
      <c r="AW741">
        <v>1</v>
      </c>
      <c r="AX741">
        <v>3</v>
      </c>
      <c r="AY741">
        <v>0</v>
      </c>
      <c r="AZ741">
        <v>0</v>
      </c>
      <c r="BA741">
        <v>1</v>
      </c>
      <c r="BB741">
        <v>1</v>
      </c>
      <c r="BC741">
        <v>6</v>
      </c>
      <c r="BD741">
        <v>1</v>
      </c>
      <c r="BE741">
        <v>-1</v>
      </c>
      <c r="BF741">
        <v>4</v>
      </c>
      <c r="BG741">
        <v>1</v>
      </c>
      <c r="BH741">
        <v>1</v>
      </c>
      <c r="BI741">
        <v>0</v>
      </c>
      <c r="BJ741">
        <v>0</v>
      </c>
      <c r="BK741">
        <v>-1</v>
      </c>
      <c r="BL741">
        <v>0</v>
      </c>
      <c r="BM741">
        <v>0</v>
      </c>
      <c r="BN741" t="s">
        <v>2462</v>
      </c>
    </row>
    <row r="742" spans="1:66" x14ac:dyDescent="0.2">
      <c r="A742" t="s">
        <v>1395</v>
      </c>
      <c r="B742" t="s">
        <v>1601</v>
      </c>
      <c r="C742" t="s">
        <v>91</v>
      </c>
      <c r="D742" t="s">
        <v>92</v>
      </c>
      <c r="E742" t="s">
        <v>93</v>
      </c>
      <c r="F742" t="s">
        <v>94</v>
      </c>
      <c r="G742">
        <v>20</v>
      </c>
      <c r="H742">
        <v>11</v>
      </c>
      <c r="I742">
        <v>29</v>
      </c>
      <c r="J742" t="s">
        <v>601</v>
      </c>
      <c r="K742">
        <v>11</v>
      </c>
      <c r="L742">
        <v>10</v>
      </c>
      <c r="M742">
        <v>8</v>
      </c>
      <c r="N742">
        <v>23</v>
      </c>
      <c r="O742">
        <v>0.72727272727272696</v>
      </c>
      <c r="P742">
        <v>4</v>
      </c>
      <c r="Q742">
        <v>3</v>
      </c>
      <c r="R742">
        <v>3</v>
      </c>
      <c r="S742">
        <v>6</v>
      </c>
      <c r="T742">
        <v>0.75</v>
      </c>
      <c r="U742">
        <v>5</v>
      </c>
      <c r="V742">
        <v>4</v>
      </c>
      <c r="W742">
        <v>0</v>
      </c>
      <c r="X742">
        <v>0</v>
      </c>
      <c r="Y742">
        <v>0</v>
      </c>
      <c r="Z742" s="3">
        <v>-1</v>
      </c>
      <c r="AA742" s="3">
        <v>1</v>
      </c>
      <c r="AB742" s="3">
        <v>1</v>
      </c>
      <c r="AC742" s="3">
        <v>1</v>
      </c>
      <c r="AD742" s="3">
        <v>1</v>
      </c>
      <c r="AE742">
        <v>0</v>
      </c>
      <c r="AF742">
        <v>0</v>
      </c>
      <c r="AG742" s="3">
        <v>1</v>
      </c>
      <c r="AH742" s="3">
        <v>1</v>
      </c>
      <c r="AI742" s="3">
        <v>1</v>
      </c>
      <c r="AJ742" s="3">
        <v>1</v>
      </c>
      <c r="AK742" s="3">
        <v>-1</v>
      </c>
      <c r="AL742" s="3">
        <v>1</v>
      </c>
      <c r="AM742" s="3">
        <v>1</v>
      </c>
      <c r="AN742" s="3">
        <v>1</v>
      </c>
      <c r="AO742">
        <v>0</v>
      </c>
      <c r="AP742">
        <v>0</v>
      </c>
      <c r="AQ742" s="3">
        <v>-1</v>
      </c>
      <c r="AR742">
        <v>0</v>
      </c>
      <c r="AS742">
        <v>0</v>
      </c>
      <c r="AT742">
        <v>-1</v>
      </c>
      <c r="AU742">
        <v>1</v>
      </c>
      <c r="AV742">
        <v>3</v>
      </c>
      <c r="AW742">
        <v>1</v>
      </c>
      <c r="AX742">
        <v>4</v>
      </c>
      <c r="AY742">
        <v>0</v>
      </c>
      <c r="AZ742">
        <v>0</v>
      </c>
      <c r="BA742">
        <v>1</v>
      </c>
      <c r="BB742">
        <v>1</v>
      </c>
      <c r="BC742">
        <v>11</v>
      </c>
      <c r="BD742">
        <v>1</v>
      </c>
      <c r="BE742">
        <v>-1</v>
      </c>
      <c r="BF742">
        <v>4</v>
      </c>
      <c r="BG742">
        <v>1</v>
      </c>
      <c r="BH742">
        <v>1</v>
      </c>
      <c r="BI742">
        <v>0</v>
      </c>
      <c r="BJ742">
        <v>0</v>
      </c>
      <c r="BK742">
        <v>-1</v>
      </c>
      <c r="BL742">
        <v>0</v>
      </c>
      <c r="BM742">
        <v>0</v>
      </c>
      <c r="BN742" t="s">
        <v>2462</v>
      </c>
    </row>
    <row r="743" spans="1:66" x14ac:dyDescent="0.2">
      <c r="A743" t="s">
        <v>1395</v>
      </c>
      <c r="B743" t="s">
        <v>1602</v>
      </c>
      <c r="C743" t="s">
        <v>91</v>
      </c>
      <c r="D743" t="s">
        <v>92</v>
      </c>
      <c r="E743" t="s">
        <v>93</v>
      </c>
      <c r="F743" t="s">
        <v>94</v>
      </c>
      <c r="G743">
        <v>20</v>
      </c>
      <c r="H743">
        <v>11</v>
      </c>
      <c r="I743">
        <v>21</v>
      </c>
      <c r="J743" t="s">
        <v>601</v>
      </c>
      <c r="K743">
        <v>11</v>
      </c>
      <c r="L743">
        <v>10</v>
      </c>
      <c r="M743">
        <v>8</v>
      </c>
      <c r="N743">
        <v>15</v>
      </c>
      <c r="O743">
        <v>0.72727272727272696</v>
      </c>
      <c r="P743">
        <v>4</v>
      </c>
      <c r="Q743">
        <v>3</v>
      </c>
      <c r="R743">
        <v>3</v>
      </c>
      <c r="S743">
        <v>6</v>
      </c>
      <c r="T743">
        <v>0.75</v>
      </c>
      <c r="U743">
        <v>5</v>
      </c>
      <c r="V743">
        <v>4</v>
      </c>
      <c r="W743">
        <v>0</v>
      </c>
      <c r="X743">
        <v>0</v>
      </c>
      <c r="Y743">
        <v>0</v>
      </c>
      <c r="Z743" s="3">
        <v>-1</v>
      </c>
      <c r="AA743" s="3">
        <v>1</v>
      </c>
      <c r="AB743" s="3">
        <v>1</v>
      </c>
      <c r="AC743" s="3">
        <v>1</v>
      </c>
      <c r="AD743" s="3">
        <v>1</v>
      </c>
      <c r="AE743">
        <v>0</v>
      </c>
      <c r="AF743">
        <v>0</v>
      </c>
      <c r="AG743" s="3">
        <v>1</v>
      </c>
      <c r="AH743" s="3">
        <v>1</v>
      </c>
      <c r="AI743" s="3">
        <v>1</v>
      </c>
      <c r="AJ743" s="3">
        <v>1</v>
      </c>
      <c r="AK743" s="3">
        <v>-1</v>
      </c>
      <c r="AL743" s="3">
        <v>1</v>
      </c>
      <c r="AM743" s="3">
        <v>1</v>
      </c>
      <c r="AN743" s="3">
        <v>1</v>
      </c>
      <c r="AO743">
        <v>0</v>
      </c>
      <c r="AP743">
        <v>0</v>
      </c>
      <c r="AQ743" s="3">
        <v>-1</v>
      </c>
      <c r="AR743">
        <v>0</v>
      </c>
      <c r="AS743">
        <v>0</v>
      </c>
      <c r="AT743">
        <v>-1</v>
      </c>
      <c r="AU743">
        <v>1</v>
      </c>
      <c r="AV743">
        <v>2</v>
      </c>
      <c r="AW743">
        <v>1</v>
      </c>
      <c r="AX743">
        <v>3</v>
      </c>
      <c r="AY743">
        <v>0</v>
      </c>
      <c r="AZ743">
        <v>0</v>
      </c>
      <c r="BA743">
        <v>1</v>
      </c>
      <c r="BB743">
        <v>1</v>
      </c>
      <c r="BC743">
        <v>5</v>
      </c>
      <c r="BD743">
        <v>1</v>
      </c>
      <c r="BE743">
        <v>-1</v>
      </c>
      <c r="BF743">
        <v>4</v>
      </c>
      <c r="BG743">
        <v>1</v>
      </c>
      <c r="BH743">
        <v>1</v>
      </c>
      <c r="BI743">
        <v>0</v>
      </c>
      <c r="BJ743">
        <v>0</v>
      </c>
      <c r="BK743">
        <v>-1</v>
      </c>
      <c r="BL743">
        <v>0</v>
      </c>
      <c r="BM743">
        <v>0</v>
      </c>
      <c r="BN743" t="s">
        <v>2462</v>
      </c>
    </row>
    <row r="744" spans="1:66" x14ac:dyDescent="0.2">
      <c r="A744" t="s">
        <v>1395</v>
      </c>
      <c r="B744" t="s">
        <v>1603</v>
      </c>
      <c r="C744" t="s">
        <v>91</v>
      </c>
      <c r="D744" t="s">
        <v>92</v>
      </c>
      <c r="E744" t="s">
        <v>93</v>
      </c>
      <c r="F744" t="s">
        <v>94</v>
      </c>
      <c r="G744">
        <v>20</v>
      </c>
      <c r="H744">
        <v>11</v>
      </c>
      <c r="I744">
        <v>28</v>
      </c>
      <c r="J744" t="s">
        <v>601</v>
      </c>
      <c r="K744">
        <v>11</v>
      </c>
      <c r="L744">
        <v>10</v>
      </c>
      <c r="M744">
        <v>8</v>
      </c>
      <c r="N744">
        <v>22</v>
      </c>
      <c r="O744">
        <v>0.72727272727272696</v>
      </c>
      <c r="P744">
        <v>4</v>
      </c>
      <c r="Q744">
        <v>3</v>
      </c>
      <c r="R744">
        <v>3</v>
      </c>
      <c r="S744">
        <v>6</v>
      </c>
      <c r="T744">
        <v>0.75</v>
      </c>
      <c r="U744">
        <v>5</v>
      </c>
      <c r="V744">
        <v>4</v>
      </c>
      <c r="W744">
        <v>0</v>
      </c>
      <c r="X744">
        <v>0</v>
      </c>
      <c r="Y744">
        <v>0</v>
      </c>
      <c r="Z744" s="3">
        <v>-1</v>
      </c>
      <c r="AA744" s="3">
        <v>1</v>
      </c>
      <c r="AB744" s="3">
        <v>1</v>
      </c>
      <c r="AC744" s="3">
        <v>1</v>
      </c>
      <c r="AD744" s="3">
        <v>1</v>
      </c>
      <c r="AE744">
        <v>0</v>
      </c>
      <c r="AF744">
        <v>0</v>
      </c>
      <c r="AG744" s="3">
        <v>1</v>
      </c>
      <c r="AH744" s="3">
        <v>1</v>
      </c>
      <c r="AI744" s="3">
        <v>1</v>
      </c>
      <c r="AJ744" s="3">
        <v>1</v>
      </c>
      <c r="AK744" s="3">
        <v>-1</v>
      </c>
      <c r="AL744" s="3">
        <v>1</v>
      </c>
      <c r="AM744" s="3">
        <v>1</v>
      </c>
      <c r="AN744" s="3">
        <v>1</v>
      </c>
      <c r="AO744">
        <v>0</v>
      </c>
      <c r="AP744">
        <v>0</v>
      </c>
      <c r="AQ744" s="3">
        <v>-1</v>
      </c>
      <c r="AR744">
        <v>0</v>
      </c>
      <c r="AS744">
        <v>0</v>
      </c>
      <c r="AT744">
        <v>-1</v>
      </c>
      <c r="AU744">
        <v>1</v>
      </c>
      <c r="AV744">
        <v>5</v>
      </c>
      <c r="AW744">
        <v>1</v>
      </c>
      <c r="AX744">
        <v>6</v>
      </c>
      <c r="AY744">
        <v>0</v>
      </c>
      <c r="AZ744">
        <v>0</v>
      </c>
      <c r="BA744">
        <v>1</v>
      </c>
      <c r="BB744">
        <v>1</v>
      </c>
      <c r="BC744">
        <v>6</v>
      </c>
      <c r="BD744">
        <v>1</v>
      </c>
      <c r="BE744">
        <v>-1</v>
      </c>
      <c r="BF744">
        <v>4</v>
      </c>
      <c r="BG744">
        <v>1</v>
      </c>
      <c r="BH744">
        <v>1</v>
      </c>
      <c r="BI744">
        <v>0</v>
      </c>
      <c r="BJ744">
        <v>0</v>
      </c>
      <c r="BK744">
        <v>-1</v>
      </c>
      <c r="BL744">
        <v>0</v>
      </c>
      <c r="BM744">
        <v>0</v>
      </c>
      <c r="BN744" t="s">
        <v>2462</v>
      </c>
    </row>
    <row r="745" spans="1:66" x14ac:dyDescent="0.2">
      <c r="A745" t="s">
        <v>1395</v>
      </c>
      <c r="B745" t="s">
        <v>1604</v>
      </c>
      <c r="C745" t="s">
        <v>91</v>
      </c>
      <c r="D745" t="s">
        <v>92</v>
      </c>
      <c r="E745" t="s">
        <v>93</v>
      </c>
      <c r="F745" t="s">
        <v>94</v>
      </c>
      <c r="G745">
        <v>20</v>
      </c>
      <c r="H745">
        <v>11</v>
      </c>
      <c r="I745">
        <v>33</v>
      </c>
      <c r="J745" t="s">
        <v>601</v>
      </c>
      <c r="K745">
        <v>11</v>
      </c>
      <c r="L745">
        <v>10</v>
      </c>
      <c r="M745">
        <v>8</v>
      </c>
      <c r="N745">
        <v>27</v>
      </c>
      <c r="O745">
        <v>0.72727272727272696</v>
      </c>
      <c r="P745">
        <v>4</v>
      </c>
      <c r="Q745">
        <v>3</v>
      </c>
      <c r="R745">
        <v>3</v>
      </c>
      <c r="S745">
        <v>6</v>
      </c>
      <c r="T745">
        <v>0.75</v>
      </c>
      <c r="U745">
        <v>5</v>
      </c>
      <c r="V745">
        <v>4</v>
      </c>
      <c r="W745">
        <v>0</v>
      </c>
      <c r="X745">
        <v>0</v>
      </c>
      <c r="Y745">
        <v>0</v>
      </c>
      <c r="Z745" s="3">
        <v>-1</v>
      </c>
      <c r="AA745" s="3">
        <v>1</v>
      </c>
      <c r="AB745" s="3">
        <v>1</v>
      </c>
      <c r="AC745" s="3">
        <v>1</v>
      </c>
      <c r="AD745" s="3">
        <v>1</v>
      </c>
      <c r="AE745">
        <v>0</v>
      </c>
      <c r="AF745">
        <v>0</v>
      </c>
      <c r="AG745" s="3">
        <v>1</v>
      </c>
      <c r="AH745" s="3">
        <v>1</v>
      </c>
      <c r="AI745" s="3">
        <v>1</v>
      </c>
      <c r="AJ745" s="3">
        <v>1</v>
      </c>
      <c r="AK745" s="3">
        <v>-1</v>
      </c>
      <c r="AL745" s="3">
        <v>1</v>
      </c>
      <c r="AM745" s="3">
        <v>1</v>
      </c>
      <c r="AN745" s="3">
        <v>1</v>
      </c>
      <c r="AO745">
        <v>0</v>
      </c>
      <c r="AP745">
        <v>0</v>
      </c>
      <c r="AQ745" s="3">
        <v>-1</v>
      </c>
      <c r="AR745">
        <v>0</v>
      </c>
      <c r="AS745">
        <v>0</v>
      </c>
      <c r="AT745">
        <v>-1</v>
      </c>
      <c r="AU745">
        <v>1</v>
      </c>
      <c r="AV745">
        <v>8</v>
      </c>
      <c r="AW745">
        <v>1</v>
      </c>
      <c r="AX745">
        <v>9</v>
      </c>
      <c r="AY745">
        <v>0</v>
      </c>
      <c r="AZ745">
        <v>0</v>
      </c>
      <c r="BA745">
        <v>1</v>
      </c>
      <c r="BB745">
        <v>1</v>
      </c>
      <c r="BC745">
        <v>5</v>
      </c>
      <c r="BD745">
        <v>1</v>
      </c>
      <c r="BE745">
        <v>-1</v>
      </c>
      <c r="BF745">
        <v>4</v>
      </c>
      <c r="BG745">
        <v>1</v>
      </c>
      <c r="BH745">
        <v>1</v>
      </c>
      <c r="BI745">
        <v>0</v>
      </c>
      <c r="BJ745">
        <v>0</v>
      </c>
      <c r="BK745">
        <v>-1</v>
      </c>
      <c r="BL745">
        <v>0</v>
      </c>
      <c r="BM745">
        <v>0</v>
      </c>
      <c r="BN745" t="s">
        <v>2462</v>
      </c>
    </row>
    <row r="746" spans="1:66" x14ac:dyDescent="0.2">
      <c r="A746" t="s">
        <v>1395</v>
      </c>
      <c r="B746" t="s">
        <v>1605</v>
      </c>
      <c r="C746" t="s">
        <v>91</v>
      </c>
      <c r="D746" t="s">
        <v>92</v>
      </c>
      <c r="E746" t="s">
        <v>93</v>
      </c>
      <c r="F746" t="s">
        <v>94</v>
      </c>
      <c r="G746">
        <v>20</v>
      </c>
      <c r="H746">
        <v>11</v>
      </c>
      <c r="I746">
        <v>20</v>
      </c>
      <c r="J746" t="s">
        <v>601</v>
      </c>
      <c r="K746">
        <v>11</v>
      </c>
      <c r="L746">
        <v>10</v>
      </c>
      <c r="M746">
        <v>8</v>
      </c>
      <c r="N746">
        <v>14</v>
      </c>
      <c r="O746">
        <v>0.72727272727272696</v>
      </c>
      <c r="P746">
        <v>4</v>
      </c>
      <c r="Q746">
        <v>3</v>
      </c>
      <c r="R746">
        <v>3</v>
      </c>
      <c r="S746">
        <v>6</v>
      </c>
      <c r="T746">
        <v>0.75</v>
      </c>
      <c r="U746">
        <v>5</v>
      </c>
      <c r="V746">
        <v>4</v>
      </c>
      <c r="W746">
        <v>0</v>
      </c>
      <c r="X746">
        <v>0</v>
      </c>
      <c r="Y746">
        <v>0</v>
      </c>
      <c r="Z746" s="3">
        <v>-1</v>
      </c>
      <c r="AA746" s="3">
        <v>1</v>
      </c>
      <c r="AB746" s="3">
        <v>1</v>
      </c>
      <c r="AC746" s="3">
        <v>1</v>
      </c>
      <c r="AD746" s="3">
        <v>1</v>
      </c>
      <c r="AE746">
        <v>0</v>
      </c>
      <c r="AF746">
        <v>0</v>
      </c>
      <c r="AG746" s="3">
        <v>1</v>
      </c>
      <c r="AH746" s="3">
        <v>1</v>
      </c>
      <c r="AI746" s="3">
        <v>1</v>
      </c>
      <c r="AJ746" s="3">
        <v>1</v>
      </c>
      <c r="AK746" s="3">
        <v>-1</v>
      </c>
      <c r="AL746" s="3">
        <v>1</v>
      </c>
      <c r="AM746" s="3">
        <v>1</v>
      </c>
      <c r="AN746" s="3">
        <v>1</v>
      </c>
      <c r="AO746">
        <v>0</v>
      </c>
      <c r="AP746">
        <v>0</v>
      </c>
      <c r="AQ746" s="3">
        <v>-1</v>
      </c>
      <c r="AR746">
        <v>0</v>
      </c>
      <c r="AS746">
        <v>0</v>
      </c>
      <c r="AT746">
        <v>-1</v>
      </c>
      <c r="AU746">
        <v>1</v>
      </c>
      <c r="AV746">
        <v>2</v>
      </c>
      <c r="AW746">
        <v>1</v>
      </c>
      <c r="AX746">
        <v>3</v>
      </c>
      <c r="AY746">
        <v>0</v>
      </c>
      <c r="AZ746">
        <v>0</v>
      </c>
      <c r="BA746">
        <v>1</v>
      </c>
      <c r="BB746">
        <v>1</v>
      </c>
      <c r="BC746">
        <v>4</v>
      </c>
      <c r="BD746">
        <v>1</v>
      </c>
      <c r="BE746">
        <v>-1</v>
      </c>
      <c r="BF746">
        <v>4</v>
      </c>
      <c r="BG746">
        <v>1</v>
      </c>
      <c r="BH746">
        <v>1</v>
      </c>
      <c r="BI746">
        <v>0</v>
      </c>
      <c r="BJ746">
        <v>0</v>
      </c>
      <c r="BK746">
        <v>-1</v>
      </c>
      <c r="BL746">
        <v>0</v>
      </c>
      <c r="BM746">
        <v>0</v>
      </c>
      <c r="BN746" t="s">
        <v>2462</v>
      </c>
    </row>
    <row r="747" spans="1:66" x14ac:dyDescent="0.2">
      <c r="A747" t="s">
        <v>1395</v>
      </c>
      <c r="B747" t="s">
        <v>1606</v>
      </c>
      <c r="C747" t="s">
        <v>91</v>
      </c>
      <c r="D747" t="s">
        <v>92</v>
      </c>
      <c r="E747" t="s">
        <v>93</v>
      </c>
      <c r="F747" t="s">
        <v>94</v>
      </c>
      <c r="G747">
        <v>20</v>
      </c>
      <c r="H747">
        <v>11</v>
      </c>
      <c r="I747">
        <v>40</v>
      </c>
      <c r="J747" t="s">
        <v>601</v>
      </c>
      <c r="K747">
        <v>11</v>
      </c>
      <c r="L747">
        <v>10</v>
      </c>
      <c r="M747">
        <v>8</v>
      </c>
      <c r="N747">
        <v>34</v>
      </c>
      <c r="O747">
        <v>0.72727272727272696</v>
      </c>
      <c r="P747">
        <v>4</v>
      </c>
      <c r="Q747">
        <v>3</v>
      </c>
      <c r="R747">
        <v>3</v>
      </c>
      <c r="S747">
        <v>6</v>
      </c>
      <c r="T747">
        <v>0.75</v>
      </c>
      <c r="U747">
        <v>5</v>
      </c>
      <c r="V747">
        <v>4</v>
      </c>
      <c r="W747">
        <v>0</v>
      </c>
      <c r="X747">
        <v>0</v>
      </c>
      <c r="Y747">
        <v>0</v>
      </c>
      <c r="Z747" s="3">
        <v>-1</v>
      </c>
      <c r="AA747" s="3">
        <v>1</v>
      </c>
      <c r="AB747" s="3">
        <v>1</v>
      </c>
      <c r="AC747" s="3">
        <v>1</v>
      </c>
      <c r="AD747" s="3">
        <v>1</v>
      </c>
      <c r="AE747">
        <v>0</v>
      </c>
      <c r="AF747">
        <v>0</v>
      </c>
      <c r="AG747" s="3">
        <v>1</v>
      </c>
      <c r="AH747" s="3">
        <v>1</v>
      </c>
      <c r="AI747" s="3">
        <v>1</v>
      </c>
      <c r="AJ747" s="3">
        <v>1</v>
      </c>
      <c r="AK747" s="3">
        <v>-1</v>
      </c>
      <c r="AL747" s="3">
        <v>1</v>
      </c>
      <c r="AM747" s="3">
        <v>1</v>
      </c>
      <c r="AN747" s="3">
        <v>1</v>
      </c>
      <c r="AO747">
        <v>0</v>
      </c>
      <c r="AP747">
        <v>0</v>
      </c>
      <c r="AQ747" s="3">
        <v>-1</v>
      </c>
      <c r="AR747">
        <v>0</v>
      </c>
      <c r="AS747">
        <v>0</v>
      </c>
      <c r="AT747">
        <v>-1</v>
      </c>
      <c r="AU747">
        <v>1</v>
      </c>
      <c r="AV747">
        <v>9</v>
      </c>
      <c r="AW747">
        <v>1</v>
      </c>
      <c r="AX747">
        <v>10</v>
      </c>
      <c r="AY747">
        <v>0</v>
      </c>
      <c r="AZ747">
        <v>0</v>
      </c>
      <c r="BA747">
        <v>1</v>
      </c>
      <c r="BB747">
        <v>1</v>
      </c>
      <c r="BC747">
        <v>10</v>
      </c>
      <c r="BD747">
        <v>1</v>
      </c>
      <c r="BE747">
        <v>-1</v>
      </c>
      <c r="BF747">
        <v>4</v>
      </c>
      <c r="BG747">
        <v>1</v>
      </c>
      <c r="BH747">
        <v>1</v>
      </c>
      <c r="BI747">
        <v>0</v>
      </c>
      <c r="BJ747">
        <v>0</v>
      </c>
      <c r="BK747">
        <v>-1</v>
      </c>
      <c r="BL747">
        <v>0</v>
      </c>
      <c r="BM747">
        <v>0</v>
      </c>
      <c r="BN747" t="s">
        <v>2462</v>
      </c>
    </row>
    <row r="748" spans="1:66" x14ac:dyDescent="0.2">
      <c r="A748" t="s">
        <v>1395</v>
      </c>
      <c r="B748" t="s">
        <v>1607</v>
      </c>
      <c r="C748" t="s">
        <v>91</v>
      </c>
      <c r="D748" t="s">
        <v>92</v>
      </c>
      <c r="E748" t="s">
        <v>93</v>
      </c>
      <c r="F748" t="s">
        <v>94</v>
      </c>
      <c r="G748">
        <v>20</v>
      </c>
      <c r="H748">
        <v>11</v>
      </c>
      <c r="I748">
        <v>25</v>
      </c>
      <c r="J748" t="s">
        <v>601</v>
      </c>
      <c r="K748">
        <v>11</v>
      </c>
      <c r="L748">
        <v>10</v>
      </c>
      <c r="M748">
        <v>8</v>
      </c>
      <c r="N748">
        <v>19</v>
      </c>
      <c r="O748">
        <v>0.72727272727272696</v>
      </c>
      <c r="P748">
        <v>4</v>
      </c>
      <c r="Q748">
        <v>3</v>
      </c>
      <c r="R748">
        <v>3</v>
      </c>
      <c r="S748">
        <v>6</v>
      </c>
      <c r="T748">
        <v>0.75</v>
      </c>
      <c r="U748">
        <v>5</v>
      </c>
      <c r="V748">
        <v>4</v>
      </c>
      <c r="W748">
        <v>0</v>
      </c>
      <c r="X748">
        <v>0</v>
      </c>
      <c r="Y748">
        <v>0</v>
      </c>
      <c r="Z748" s="3">
        <v>-1</v>
      </c>
      <c r="AA748" s="3">
        <v>1</v>
      </c>
      <c r="AB748" s="3">
        <v>1</v>
      </c>
      <c r="AC748" s="3">
        <v>1</v>
      </c>
      <c r="AD748" s="3">
        <v>1</v>
      </c>
      <c r="AE748">
        <v>0</v>
      </c>
      <c r="AF748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-1</v>
      </c>
      <c r="AL748" s="3">
        <v>1</v>
      </c>
      <c r="AM748" s="3">
        <v>1</v>
      </c>
      <c r="AN748" s="3">
        <v>1</v>
      </c>
      <c r="AO748">
        <v>0</v>
      </c>
      <c r="AP748">
        <v>0</v>
      </c>
      <c r="AQ748" s="3">
        <v>-1</v>
      </c>
      <c r="AR748">
        <v>0</v>
      </c>
      <c r="AS748">
        <v>0</v>
      </c>
      <c r="AT748">
        <v>-1</v>
      </c>
      <c r="AU748">
        <v>1</v>
      </c>
      <c r="AV748">
        <v>3</v>
      </c>
      <c r="AW748">
        <v>1</v>
      </c>
      <c r="AX748">
        <v>4</v>
      </c>
      <c r="AY748">
        <v>0</v>
      </c>
      <c r="AZ748">
        <v>0</v>
      </c>
      <c r="BA748">
        <v>1</v>
      </c>
      <c r="BB748">
        <v>1</v>
      </c>
      <c r="BC748">
        <v>7</v>
      </c>
      <c r="BD748">
        <v>1</v>
      </c>
      <c r="BE748">
        <v>-1</v>
      </c>
      <c r="BF748">
        <v>4</v>
      </c>
      <c r="BG748">
        <v>1</v>
      </c>
      <c r="BH748">
        <v>1</v>
      </c>
      <c r="BI748">
        <v>0</v>
      </c>
      <c r="BJ748">
        <v>0</v>
      </c>
      <c r="BK748">
        <v>-1</v>
      </c>
      <c r="BL748">
        <v>0</v>
      </c>
      <c r="BM748">
        <v>0</v>
      </c>
      <c r="BN748" t="s">
        <v>2462</v>
      </c>
    </row>
    <row r="749" spans="1:66" x14ac:dyDescent="0.2">
      <c r="A749" t="s">
        <v>1395</v>
      </c>
      <c r="B749" t="s">
        <v>1608</v>
      </c>
      <c r="C749" t="s">
        <v>91</v>
      </c>
      <c r="D749" t="s">
        <v>92</v>
      </c>
      <c r="E749" t="s">
        <v>93</v>
      </c>
      <c r="F749" t="s">
        <v>94</v>
      </c>
      <c r="G749">
        <v>20</v>
      </c>
      <c r="H749">
        <v>11</v>
      </c>
      <c r="I749">
        <v>25</v>
      </c>
      <c r="J749" t="s">
        <v>601</v>
      </c>
      <c r="K749">
        <v>11</v>
      </c>
      <c r="L749">
        <v>10</v>
      </c>
      <c r="M749">
        <v>8</v>
      </c>
      <c r="N749">
        <v>19</v>
      </c>
      <c r="O749">
        <v>0.72727272727272696</v>
      </c>
      <c r="P749">
        <v>4</v>
      </c>
      <c r="Q749">
        <v>3</v>
      </c>
      <c r="R749">
        <v>3</v>
      </c>
      <c r="S749">
        <v>6</v>
      </c>
      <c r="T749">
        <v>0.75</v>
      </c>
      <c r="U749">
        <v>5</v>
      </c>
      <c r="V749">
        <v>4</v>
      </c>
      <c r="W749">
        <v>0</v>
      </c>
      <c r="X749">
        <v>0</v>
      </c>
      <c r="Y749">
        <v>0</v>
      </c>
      <c r="Z749" s="3">
        <v>-1</v>
      </c>
      <c r="AA749" s="3">
        <v>1</v>
      </c>
      <c r="AB749" s="3">
        <v>1</v>
      </c>
      <c r="AC749" s="3">
        <v>1</v>
      </c>
      <c r="AD749" s="3">
        <v>1</v>
      </c>
      <c r="AE749">
        <v>0</v>
      </c>
      <c r="AF749">
        <v>0</v>
      </c>
      <c r="AG749" s="3">
        <v>1</v>
      </c>
      <c r="AH749" s="3">
        <v>1</v>
      </c>
      <c r="AI749" s="3">
        <v>1</v>
      </c>
      <c r="AJ749" s="3">
        <v>1</v>
      </c>
      <c r="AK749" s="3">
        <v>-1</v>
      </c>
      <c r="AL749" s="3">
        <v>1</v>
      </c>
      <c r="AM749" s="3">
        <v>1</v>
      </c>
      <c r="AN749" s="3">
        <v>1</v>
      </c>
      <c r="AO749">
        <v>0</v>
      </c>
      <c r="AP749">
        <v>0</v>
      </c>
      <c r="AQ749" s="3">
        <v>-1</v>
      </c>
      <c r="AR749">
        <v>0</v>
      </c>
      <c r="AS749">
        <v>0</v>
      </c>
      <c r="AT749">
        <v>-1</v>
      </c>
      <c r="AU749">
        <v>1</v>
      </c>
      <c r="AV749">
        <v>3</v>
      </c>
      <c r="AW749">
        <v>1</v>
      </c>
      <c r="AX749">
        <v>4</v>
      </c>
      <c r="AY749">
        <v>0</v>
      </c>
      <c r="AZ749">
        <v>0</v>
      </c>
      <c r="BA749">
        <v>1</v>
      </c>
      <c r="BB749">
        <v>1</v>
      </c>
      <c r="BC749">
        <v>7</v>
      </c>
      <c r="BD749">
        <v>1</v>
      </c>
      <c r="BE749">
        <v>-1</v>
      </c>
      <c r="BF749">
        <v>4</v>
      </c>
      <c r="BG749">
        <v>1</v>
      </c>
      <c r="BH749">
        <v>1</v>
      </c>
      <c r="BI749">
        <v>0</v>
      </c>
      <c r="BJ749">
        <v>0</v>
      </c>
      <c r="BK749">
        <v>-1</v>
      </c>
      <c r="BL749">
        <v>0</v>
      </c>
      <c r="BM749">
        <v>0</v>
      </c>
      <c r="BN749" t="s">
        <v>2462</v>
      </c>
    </row>
    <row r="750" spans="1:66" x14ac:dyDescent="0.2">
      <c r="A750" t="s">
        <v>1395</v>
      </c>
      <c r="B750" t="s">
        <v>1609</v>
      </c>
      <c r="C750" t="s">
        <v>91</v>
      </c>
      <c r="D750" t="s">
        <v>92</v>
      </c>
      <c r="E750" t="s">
        <v>93</v>
      </c>
      <c r="F750" t="s">
        <v>94</v>
      </c>
      <c r="G750">
        <v>20</v>
      </c>
      <c r="H750">
        <v>11</v>
      </c>
      <c r="I750">
        <v>21</v>
      </c>
      <c r="J750" t="s">
        <v>601</v>
      </c>
      <c r="K750">
        <v>11</v>
      </c>
      <c r="L750">
        <v>10</v>
      </c>
      <c r="M750">
        <v>8</v>
      </c>
      <c r="N750">
        <v>15</v>
      </c>
      <c r="O750">
        <v>0.72727272727272696</v>
      </c>
      <c r="P750">
        <v>4</v>
      </c>
      <c r="Q750">
        <v>3</v>
      </c>
      <c r="R750">
        <v>3</v>
      </c>
      <c r="S750">
        <v>6</v>
      </c>
      <c r="T750">
        <v>0.75</v>
      </c>
      <c r="U750">
        <v>5</v>
      </c>
      <c r="V750">
        <v>4</v>
      </c>
      <c r="W750">
        <v>0</v>
      </c>
      <c r="X750">
        <v>0</v>
      </c>
      <c r="Y750">
        <v>0</v>
      </c>
      <c r="Z750" s="3">
        <v>-1</v>
      </c>
      <c r="AA750" s="3">
        <v>1</v>
      </c>
      <c r="AB750" s="3">
        <v>1</v>
      </c>
      <c r="AC750" s="3">
        <v>1</v>
      </c>
      <c r="AD750" s="3">
        <v>1</v>
      </c>
      <c r="AE750">
        <v>0</v>
      </c>
      <c r="AF750">
        <v>0</v>
      </c>
      <c r="AG750" s="3">
        <v>1</v>
      </c>
      <c r="AH750" s="3">
        <v>1</v>
      </c>
      <c r="AI750" s="3">
        <v>1</v>
      </c>
      <c r="AJ750" s="3">
        <v>1</v>
      </c>
      <c r="AK750" s="3">
        <v>-1</v>
      </c>
      <c r="AL750" s="3">
        <v>1</v>
      </c>
      <c r="AM750" s="3">
        <v>1</v>
      </c>
      <c r="AN750" s="3">
        <v>1</v>
      </c>
      <c r="AO750">
        <v>0</v>
      </c>
      <c r="AP750">
        <v>0</v>
      </c>
      <c r="AQ750" s="3">
        <v>-1</v>
      </c>
      <c r="AR750">
        <v>0</v>
      </c>
      <c r="AS750">
        <v>0</v>
      </c>
      <c r="AT750">
        <v>-1</v>
      </c>
      <c r="AU750">
        <v>1</v>
      </c>
      <c r="AV750">
        <v>1</v>
      </c>
      <c r="AW750">
        <v>1</v>
      </c>
      <c r="AX750">
        <v>2</v>
      </c>
      <c r="AY750">
        <v>0</v>
      </c>
      <c r="AZ750">
        <v>0</v>
      </c>
      <c r="BA750">
        <v>1</v>
      </c>
      <c r="BB750">
        <v>1</v>
      </c>
      <c r="BC750">
        <v>7</v>
      </c>
      <c r="BD750">
        <v>1</v>
      </c>
      <c r="BE750">
        <v>-1</v>
      </c>
      <c r="BF750">
        <v>4</v>
      </c>
      <c r="BG750">
        <v>1</v>
      </c>
      <c r="BH750">
        <v>1</v>
      </c>
      <c r="BI750">
        <v>0</v>
      </c>
      <c r="BJ750">
        <v>0</v>
      </c>
      <c r="BK750">
        <v>-1</v>
      </c>
      <c r="BL750">
        <v>0</v>
      </c>
      <c r="BM750">
        <v>0</v>
      </c>
      <c r="BN750" t="s">
        <v>2462</v>
      </c>
    </row>
    <row r="751" spans="1:66" x14ac:dyDescent="0.2">
      <c r="A751" t="s">
        <v>1395</v>
      </c>
      <c r="B751" t="s">
        <v>1610</v>
      </c>
      <c r="C751" t="s">
        <v>91</v>
      </c>
      <c r="D751" t="s">
        <v>92</v>
      </c>
      <c r="E751" t="s">
        <v>93</v>
      </c>
      <c r="F751" t="s">
        <v>94</v>
      </c>
      <c r="G751">
        <v>20</v>
      </c>
      <c r="H751">
        <v>11</v>
      </c>
      <c r="I751">
        <v>31</v>
      </c>
      <c r="J751" t="s">
        <v>601</v>
      </c>
      <c r="K751">
        <v>11</v>
      </c>
      <c r="L751">
        <v>10</v>
      </c>
      <c r="M751">
        <v>8</v>
      </c>
      <c r="N751">
        <v>25</v>
      </c>
      <c r="O751">
        <v>0.72727272727272696</v>
      </c>
      <c r="P751">
        <v>4</v>
      </c>
      <c r="Q751">
        <v>3</v>
      </c>
      <c r="R751">
        <v>3</v>
      </c>
      <c r="S751">
        <v>6</v>
      </c>
      <c r="T751">
        <v>0.75</v>
      </c>
      <c r="U751">
        <v>5</v>
      </c>
      <c r="V751">
        <v>4</v>
      </c>
      <c r="W751">
        <v>0</v>
      </c>
      <c r="X751">
        <v>0</v>
      </c>
      <c r="Y751">
        <v>0</v>
      </c>
      <c r="Z751" s="3">
        <v>-1</v>
      </c>
      <c r="AA751" s="3">
        <v>1</v>
      </c>
      <c r="AB751" s="3">
        <v>1</v>
      </c>
      <c r="AC751" s="3">
        <v>1</v>
      </c>
      <c r="AD751" s="3">
        <v>1</v>
      </c>
      <c r="AE751">
        <v>0</v>
      </c>
      <c r="AF751">
        <v>0</v>
      </c>
      <c r="AG751" s="3">
        <v>1</v>
      </c>
      <c r="AH751" s="3">
        <v>1</v>
      </c>
      <c r="AI751" s="3">
        <v>1</v>
      </c>
      <c r="AJ751" s="3">
        <v>1</v>
      </c>
      <c r="AK751" s="3">
        <v>-1</v>
      </c>
      <c r="AL751" s="3">
        <v>1</v>
      </c>
      <c r="AM751" s="3">
        <v>1</v>
      </c>
      <c r="AN751" s="3">
        <v>1</v>
      </c>
      <c r="AO751">
        <v>0</v>
      </c>
      <c r="AP751">
        <v>0</v>
      </c>
      <c r="AQ751" s="3">
        <v>-1</v>
      </c>
      <c r="AR751">
        <v>0</v>
      </c>
      <c r="AS751">
        <v>0</v>
      </c>
      <c r="AT751">
        <v>-1</v>
      </c>
      <c r="AU751">
        <v>1</v>
      </c>
      <c r="AV751">
        <v>7</v>
      </c>
      <c r="AW751">
        <v>1</v>
      </c>
      <c r="AX751">
        <v>8</v>
      </c>
      <c r="AY751">
        <v>0</v>
      </c>
      <c r="AZ751">
        <v>0</v>
      </c>
      <c r="BA751">
        <v>1</v>
      </c>
      <c r="BB751">
        <v>1</v>
      </c>
      <c r="BC751">
        <v>5</v>
      </c>
      <c r="BD751">
        <v>1</v>
      </c>
      <c r="BE751">
        <v>-1</v>
      </c>
      <c r="BF751">
        <v>4</v>
      </c>
      <c r="BG751">
        <v>1</v>
      </c>
      <c r="BH751">
        <v>1</v>
      </c>
      <c r="BI751">
        <v>0</v>
      </c>
      <c r="BJ751">
        <v>0</v>
      </c>
      <c r="BK751">
        <v>-1</v>
      </c>
      <c r="BL751">
        <v>0</v>
      </c>
      <c r="BM751">
        <v>0</v>
      </c>
      <c r="BN751" t="s">
        <v>2462</v>
      </c>
    </row>
    <row r="752" spans="1:66" x14ac:dyDescent="0.2">
      <c r="A752" t="s">
        <v>1395</v>
      </c>
      <c r="B752" t="s">
        <v>1611</v>
      </c>
      <c r="C752" t="s">
        <v>91</v>
      </c>
      <c r="D752" t="s">
        <v>92</v>
      </c>
      <c r="E752" t="s">
        <v>93</v>
      </c>
      <c r="F752" t="s">
        <v>94</v>
      </c>
      <c r="G752">
        <v>20</v>
      </c>
      <c r="H752">
        <v>11</v>
      </c>
      <c r="I752">
        <v>23</v>
      </c>
      <c r="J752" t="s">
        <v>601</v>
      </c>
      <c r="K752">
        <v>11</v>
      </c>
      <c r="L752">
        <v>10</v>
      </c>
      <c r="M752">
        <v>8</v>
      </c>
      <c r="N752">
        <v>17</v>
      </c>
      <c r="O752">
        <v>0.72727272727272696</v>
      </c>
      <c r="P752">
        <v>4</v>
      </c>
      <c r="Q752">
        <v>3</v>
      </c>
      <c r="R752">
        <v>3</v>
      </c>
      <c r="S752">
        <v>6</v>
      </c>
      <c r="T752">
        <v>0.75</v>
      </c>
      <c r="U752">
        <v>5</v>
      </c>
      <c r="V752">
        <v>4</v>
      </c>
      <c r="W752">
        <v>0</v>
      </c>
      <c r="X752">
        <v>0</v>
      </c>
      <c r="Y752">
        <v>0</v>
      </c>
      <c r="Z752" s="3">
        <v>-1</v>
      </c>
      <c r="AA752" s="3">
        <v>1</v>
      </c>
      <c r="AB752" s="3">
        <v>1</v>
      </c>
      <c r="AC752" s="3">
        <v>1</v>
      </c>
      <c r="AD752" s="3">
        <v>1</v>
      </c>
      <c r="AE752">
        <v>0</v>
      </c>
      <c r="AF752">
        <v>0</v>
      </c>
      <c r="AG752" s="3">
        <v>1</v>
      </c>
      <c r="AH752" s="3">
        <v>1</v>
      </c>
      <c r="AI752" s="3">
        <v>1</v>
      </c>
      <c r="AJ752" s="3">
        <v>1</v>
      </c>
      <c r="AK752" s="3">
        <v>-1</v>
      </c>
      <c r="AL752" s="3">
        <v>1</v>
      </c>
      <c r="AM752" s="3">
        <v>1</v>
      </c>
      <c r="AN752" s="3">
        <v>1</v>
      </c>
      <c r="AO752">
        <v>0</v>
      </c>
      <c r="AP752">
        <v>0</v>
      </c>
      <c r="AQ752" s="3">
        <v>-1</v>
      </c>
      <c r="AR752">
        <v>0</v>
      </c>
      <c r="AS752">
        <v>0</v>
      </c>
      <c r="AT752">
        <v>-1</v>
      </c>
      <c r="AU752">
        <v>1</v>
      </c>
      <c r="AV752">
        <v>3</v>
      </c>
      <c r="AW752">
        <v>1</v>
      </c>
      <c r="AX752">
        <v>4</v>
      </c>
      <c r="AY752">
        <v>0</v>
      </c>
      <c r="AZ752">
        <v>0</v>
      </c>
      <c r="BA752">
        <v>1</v>
      </c>
      <c r="BB752">
        <v>1</v>
      </c>
      <c r="BC752">
        <v>5</v>
      </c>
      <c r="BD752">
        <v>1</v>
      </c>
      <c r="BE752">
        <v>-1</v>
      </c>
      <c r="BF752">
        <v>4</v>
      </c>
      <c r="BG752">
        <v>1</v>
      </c>
      <c r="BH752">
        <v>1</v>
      </c>
      <c r="BI752">
        <v>0</v>
      </c>
      <c r="BJ752">
        <v>0</v>
      </c>
      <c r="BK752">
        <v>-1</v>
      </c>
      <c r="BL752">
        <v>0</v>
      </c>
      <c r="BM752">
        <v>0</v>
      </c>
      <c r="BN752" t="s">
        <v>2462</v>
      </c>
    </row>
    <row r="753" spans="1:66" x14ac:dyDescent="0.2">
      <c r="A753" t="s">
        <v>1395</v>
      </c>
      <c r="B753" t="s">
        <v>1612</v>
      </c>
      <c r="C753" t="s">
        <v>91</v>
      </c>
      <c r="D753" t="s">
        <v>92</v>
      </c>
      <c r="E753" t="s">
        <v>93</v>
      </c>
      <c r="F753" t="s">
        <v>94</v>
      </c>
      <c r="G753">
        <v>20</v>
      </c>
      <c r="H753">
        <v>11</v>
      </c>
      <c r="I753">
        <v>32</v>
      </c>
      <c r="J753" t="s">
        <v>601</v>
      </c>
      <c r="K753">
        <v>11</v>
      </c>
      <c r="L753">
        <v>10</v>
      </c>
      <c r="M753">
        <v>8</v>
      </c>
      <c r="N753">
        <v>26</v>
      </c>
      <c r="O753">
        <v>0.72727272727272696</v>
      </c>
      <c r="P753">
        <v>4</v>
      </c>
      <c r="Q753">
        <v>3</v>
      </c>
      <c r="R753">
        <v>3</v>
      </c>
      <c r="S753">
        <v>6</v>
      </c>
      <c r="T753">
        <v>0.75</v>
      </c>
      <c r="U753">
        <v>5</v>
      </c>
      <c r="V753">
        <v>4</v>
      </c>
      <c r="W753">
        <v>0</v>
      </c>
      <c r="X753">
        <v>0</v>
      </c>
      <c r="Y753">
        <v>0</v>
      </c>
      <c r="Z753" s="3">
        <v>-1</v>
      </c>
      <c r="AA753" s="3">
        <v>1</v>
      </c>
      <c r="AB753" s="3">
        <v>1</v>
      </c>
      <c r="AC753" s="3">
        <v>1</v>
      </c>
      <c r="AD753" s="3">
        <v>1</v>
      </c>
      <c r="AE753">
        <v>0</v>
      </c>
      <c r="AF753">
        <v>0</v>
      </c>
      <c r="AG753" s="3">
        <v>1</v>
      </c>
      <c r="AH753" s="3">
        <v>1</v>
      </c>
      <c r="AI753" s="3">
        <v>1</v>
      </c>
      <c r="AJ753" s="3">
        <v>1</v>
      </c>
      <c r="AK753" s="3">
        <v>-1</v>
      </c>
      <c r="AL753" s="3">
        <v>1</v>
      </c>
      <c r="AM753" s="3">
        <v>1</v>
      </c>
      <c r="AN753" s="3">
        <v>1</v>
      </c>
      <c r="AO753">
        <v>0</v>
      </c>
      <c r="AP753">
        <v>0</v>
      </c>
      <c r="AQ753" s="3">
        <v>-1</v>
      </c>
      <c r="AR753">
        <v>0</v>
      </c>
      <c r="AS753">
        <v>0</v>
      </c>
      <c r="AT753">
        <v>-1</v>
      </c>
      <c r="AU753">
        <v>1</v>
      </c>
      <c r="AV753">
        <v>2</v>
      </c>
      <c r="AW753">
        <v>1</v>
      </c>
      <c r="AX753">
        <v>3</v>
      </c>
      <c r="AY753">
        <v>0</v>
      </c>
      <c r="AZ753">
        <v>0</v>
      </c>
      <c r="BA753">
        <v>1</v>
      </c>
      <c r="BB753">
        <v>1</v>
      </c>
      <c r="BC753">
        <v>16</v>
      </c>
      <c r="BD753">
        <v>1</v>
      </c>
      <c r="BE753">
        <v>-1</v>
      </c>
      <c r="BF753">
        <v>4</v>
      </c>
      <c r="BG753">
        <v>1</v>
      </c>
      <c r="BH753">
        <v>1</v>
      </c>
      <c r="BI753">
        <v>0</v>
      </c>
      <c r="BJ753">
        <v>0</v>
      </c>
      <c r="BK753">
        <v>-1</v>
      </c>
      <c r="BL753">
        <v>0</v>
      </c>
      <c r="BM753">
        <v>0</v>
      </c>
      <c r="BN753" t="s">
        <v>2462</v>
      </c>
    </row>
    <row r="754" spans="1:66" x14ac:dyDescent="0.2">
      <c r="A754" t="s">
        <v>1395</v>
      </c>
      <c r="B754" t="s">
        <v>1613</v>
      </c>
      <c r="C754" t="s">
        <v>91</v>
      </c>
      <c r="D754" t="s">
        <v>92</v>
      </c>
      <c r="E754" t="s">
        <v>93</v>
      </c>
      <c r="F754" t="s">
        <v>94</v>
      </c>
      <c r="G754">
        <v>20</v>
      </c>
      <c r="H754">
        <v>11</v>
      </c>
      <c r="I754">
        <v>41</v>
      </c>
      <c r="J754" t="s">
        <v>601</v>
      </c>
      <c r="K754">
        <v>11</v>
      </c>
      <c r="L754">
        <v>10</v>
      </c>
      <c r="M754">
        <v>8</v>
      </c>
      <c r="N754">
        <v>35</v>
      </c>
      <c r="O754">
        <v>0.72727272727272696</v>
      </c>
      <c r="P754">
        <v>4</v>
      </c>
      <c r="Q754">
        <v>3</v>
      </c>
      <c r="R754">
        <v>3</v>
      </c>
      <c r="S754">
        <v>6</v>
      </c>
      <c r="T754">
        <v>0.75</v>
      </c>
      <c r="U754">
        <v>5</v>
      </c>
      <c r="V754">
        <v>4</v>
      </c>
      <c r="W754">
        <v>0</v>
      </c>
      <c r="X754">
        <v>0</v>
      </c>
      <c r="Y754">
        <v>0</v>
      </c>
      <c r="Z754" s="3">
        <v>-1</v>
      </c>
      <c r="AA754" s="3">
        <v>1</v>
      </c>
      <c r="AB754" s="3">
        <v>1</v>
      </c>
      <c r="AC754" s="3">
        <v>1</v>
      </c>
      <c r="AD754" s="3">
        <v>1</v>
      </c>
      <c r="AE754">
        <v>0</v>
      </c>
      <c r="AF754">
        <v>0</v>
      </c>
      <c r="AG754" s="3">
        <v>1</v>
      </c>
      <c r="AH754" s="3">
        <v>1</v>
      </c>
      <c r="AI754" s="3">
        <v>1</v>
      </c>
      <c r="AJ754" s="3">
        <v>1</v>
      </c>
      <c r="AK754" s="3">
        <v>-1</v>
      </c>
      <c r="AL754" s="3">
        <v>1</v>
      </c>
      <c r="AM754" s="3">
        <v>1</v>
      </c>
      <c r="AN754" s="3">
        <v>1</v>
      </c>
      <c r="AO754">
        <v>0</v>
      </c>
      <c r="AP754">
        <v>0</v>
      </c>
      <c r="AQ754" s="3">
        <v>-1</v>
      </c>
      <c r="AR754">
        <v>0</v>
      </c>
      <c r="AS754">
        <v>0</v>
      </c>
      <c r="AT754">
        <v>-1</v>
      </c>
      <c r="AU754">
        <v>1</v>
      </c>
      <c r="AV754">
        <v>6</v>
      </c>
      <c r="AW754">
        <v>1</v>
      </c>
      <c r="AX754">
        <v>7</v>
      </c>
      <c r="AY754">
        <v>0</v>
      </c>
      <c r="AZ754">
        <v>0</v>
      </c>
      <c r="BA754">
        <v>1</v>
      </c>
      <c r="BB754">
        <v>1</v>
      </c>
      <c r="BC754">
        <v>17</v>
      </c>
      <c r="BD754">
        <v>1</v>
      </c>
      <c r="BE754">
        <v>-1</v>
      </c>
      <c r="BF754">
        <v>4</v>
      </c>
      <c r="BG754">
        <v>1</v>
      </c>
      <c r="BH754">
        <v>1</v>
      </c>
      <c r="BI754">
        <v>0</v>
      </c>
      <c r="BJ754">
        <v>0</v>
      </c>
      <c r="BK754">
        <v>-1</v>
      </c>
      <c r="BL754">
        <v>0</v>
      </c>
      <c r="BM754">
        <v>0</v>
      </c>
      <c r="BN754" t="s">
        <v>2462</v>
      </c>
    </row>
    <row r="755" spans="1:66" x14ac:dyDescent="0.2">
      <c r="A755" t="s">
        <v>1395</v>
      </c>
      <c r="B755" t="s">
        <v>1614</v>
      </c>
      <c r="C755" t="s">
        <v>91</v>
      </c>
      <c r="D755" t="s">
        <v>92</v>
      </c>
      <c r="E755" t="s">
        <v>93</v>
      </c>
      <c r="F755" t="s">
        <v>94</v>
      </c>
      <c r="G755">
        <v>20</v>
      </c>
      <c r="H755">
        <v>11</v>
      </c>
      <c r="I755">
        <v>22</v>
      </c>
      <c r="J755" t="s">
        <v>601</v>
      </c>
      <c r="K755">
        <v>11</v>
      </c>
      <c r="L755">
        <v>10</v>
      </c>
      <c r="M755">
        <v>8</v>
      </c>
      <c r="N755">
        <v>16</v>
      </c>
      <c r="O755">
        <v>0.72727272727272696</v>
      </c>
      <c r="P755">
        <v>4</v>
      </c>
      <c r="Q755">
        <v>3</v>
      </c>
      <c r="R755">
        <v>3</v>
      </c>
      <c r="S755">
        <v>6</v>
      </c>
      <c r="T755">
        <v>0.75</v>
      </c>
      <c r="U755">
        <v>5</v>
      </c>
      <c r="V755">
        <v>4</v>
      </c>
      <c r="W755">
        <v>0</v>
      </c>
      <c r="X755">
        <v>0</v>
      </c>
      <c r="Y755">
        <v>0</v>
      </c>
      <c r="Z755" s="3">
        <v>-1</v>
      </c>
      <c r="AA755" s="3">
        <v>1</v>
      </c>
      <c r="AB755" s="3">
        <v>1</v>
      </c>
      <c r="AC755" s="3">
        <v>1</v>
      </c>
      <c r="AD755" s="3">
        <v>1</v>
      </c>
      <c r="AE755">
        <v>0</v>
      </c>
      <c r="AF755">
        <v>0</v>
      </c>
      <c r="AG755" s="3">
        <v>1</v>
      </c>
      <c r="AH755" s="3">
        <v>1</v>
      </c>
      <c r="AI755" s="3">
        <v>1</v>
      </c>
      <c r="AJ755" s="3">
        <v>1</v>
      </c>
      <c r="AK755" s="3">
        <v>-1</v>
      </c>
      <c r="AL755" s="3">
        <v>1</v>
      </c>
      <c r="AM755" s="3">
        <v>1</v>
      </c>
      <c r="AN755" s="3">
        <v>1</v>
      </c>
      <c r="AO755">
        <v>0</v>
      </c>
      <c r="AP755">
        <v>0</v>
      </c>
      <c r="AQ755" s="3">
        <v>-1</v>
      </c>
      <c r="AR755">
        <v>0</v>
      </c>
      <c r="AS755">
        <v>0</v>
      </c>
      <c r="AT755">
        <v>-1</v>
      </c>
      <c r="AU755">
        <v>1</v>
      </c>
      <c r="AV755">
        <v>3</v>
      </c>
      <c r="AW755">
        <v>1</v>
      </c>
      <c r="AX755">
        <v>4</v>
      </c>
      <c r="AY755">
        <v>0</v>
      </c>
      <c r="AZ755">
        <v>0</v>
      </c>
      <c r="BA755">
        <v>1</v>
      </c>
      <c r="BB755">
        <v>1</v>
      </c>
      <c r="BC755">
        <v>4</v>
      </c>
      <c r="BD755">
        <v>1</v>
      </c>
      <c r="BE755">
        <v>-1</v>
      </c>
      <c r="BF755">
        <v>4</v>
      </c>
      <c r="BG755">
        <v>1</v>
      </c>
      <c r="BH755">
        <v>1</v>
      </c>
      <c r="BI755">
        <v>0</v>
      </c>
      <c r="BJ755">
        <v>0</v>
      </c>
      <c r="BK755">
        <v>-1</v>
      </c>
      <c r="BL755">
        <v>0</v>
      </c>
      <c r="BM755">
        <v>0</v>
      </c>
      <c r="BN755" t="s">
        <v>2462</v>
      </c>
    </row>
    <row r="756" spans="1:66" x14ac:dyDescent="0.2">
      <c r="A756" t="s">
        <v>1395</v>
      </c>
      <c r="B756" t="s">
        <v>1615</v>
      </c>
      <c r="C756" t="s">
        <v>91</v>
      </c>
      <c r="D756" t="s">
        <v>92</v>
      </c>
      <c r="E756" t="s">
        <v>93</v>
      </c>
      <c r="F756" t="s">
        <v>94</v>
      </c>
      <c r="G756">
        <v>20</v>
      </c>
      <c r="H756">
        <v>11</v>
      </c>
      <c r="I756">
        <v>45</v>
      </c>
      <c r="J756" t="s">
        <v>601</v>
      </c>
      <c r="K756">
        <v>11</v>
      </c>
      <c r="L756">
        <v>10</v>
      </c>
      <c r="M756">
        <v>8</v>
      </c>
      <c r="N756">
        <v>39</v>
      </c>
      <c r="O756">
        <v>0.72727272727272696</v>
      </c>
      <c r="P756">
        <v>4</v>
      </c>
      <c r="Q756">
        <v>3</v>
      </c>
      <c r="R756">
        <v>3</v>
      </c>
      <c r="S756">
        <v>6</v>
      </c>
      <c r="T756">
        <v>0.75</v>
      </c>
      <c r="U756">
        <v>5</v>
      </c>
      <c r="V756">
        <v>4</v>
      </c>
      <c r="W756">
        <v>0</v>
      </c>
      <c r="X756">
        <v>0</v>
      </c>
      <c r="Y756">
        <v>0</v>
      </c>
      <c r="Z756" s="3">
        <v>-1</v>
      </c>
      <c r="AA756" s="3">
        <v>1</v>
      </c>
      <c r="AB756" s="3">
        <v>1</v>
      </c>
      <c r="AC756" s="3">
        <v>1</v>
      </c>
      <c r="AD756" s="3">
        <v>1</v>
      </c>
      <c r="AE756">
        <v>0</v>
      </c>
      <c r="AF756">
        <v>0</v>
      </c>
      <c r="AG756" s="3">
        <v>1</v>
      </c>
      <c r="AH756" s="3">
        <v>1</v>
      </c>
      <c r="AI756" s="3">
        <v>1</v>
      </c>
      <c r="AJ756" s="3">
        <v>1</v>
      </c>
      <c r="AK756" s="3">
        <v>-1</v>
      </c>
      <c r="AL756" s="3">
        <v>1</v>
      </c>
      <c r="AM756" s="3">
        <v>1</v>
      </c>
      <c r="AN756" s="3">
        <v>1</v>
      </c>
      <c r="AO756">
        <v>0</v>
      </c>
      <c r="AP756">
        <v>0</v>
      </c>
      <c r="AQ756" s="3">
        <v>-1</v>
      </c>
      <c r="AR756">
        <v>0</v>
      </c>
      <c r="AS756">
        <v>0</v>
      </c>
      <c r="AT756">
        <v>-1</v>
      </c>
      <c r="AU756">
        <v>1</v>
      </c>
      <c r="AV756">
        <v>12</v>
      </c>
      <c r="AW756">
        <v>1</v>
      </c>
      <c r="AX756">
        <v>13</v>
      </c>
      <c r="AY756">
        <v>0</v>
      </c>
      <c r="AZ756">
        <v>0</v>
      </c>
      <c r="BA756">
        <v>1</v>
      </c>
      <c r="BB756">
        <v>1</v>
      </c>
      <c r="BC756">
        <v>9</v>
      </c>
      <c r="BD756">
        <v>1</v>
      </c>
      <c r="BE756">
        <v>-1</v>
      </c>
      <c r="BF756">
        <v>4</v>
      </c>
      <c r="BG756">
        <v>1</v>
      </c>
      <c r="BH756">
        <v>1</v>
      </c>
      <c r="BI756">
        <v>0</v>
      </c>
      <c r="BJ756">
        <v>0</v>
      </c>
      <c r="BK756">
        <v>-1</v>
      </c>
      <c r="BL756">
        <v>0</v>
      </c>
      <c r="BM756">
        <v>0</v>
      </c>
      <c r="BN756" t="s">
        <v>2462</v>
      </c>
    </row>
    <row r="757" spans="1:66" x14ac:dyDescent="0.2">
      <c r="A757" t="s">
        <v>1395</v>
      </c>
      <c r="B757" t="s">
        <v>1616</v>
      </c>
      <c r="C757" t="s">
        <v>91</v>
      </c>
      <c r="D757" t="s">
        <v>92</v>
      </c>
      <c r="E757" t="s">
        <v>93</v>
      </c>
      <c r="F757" t="s">
        <v>94</v>
      </c>
      <c r="G757">
        <v>20</v>
      </c>
      <c r="H757">
        <v>11</v>
      </c>
      <c r="I757">
        <v>27</v>
      </c>
      <c r="J757" t="s">
        <v>601</v>
      </c>
      <c r="K757">
        <v>11</v>
      </c>
      <c r="L757">
        <v>10</v>
      </c>
      <c r="M757">
        <v>8</v>
      </c>
      <c r="N757">
        <v>21</v>
      </c>
      <c r="O757">
        <v>0.72727272727272696</v>
      </c>
      <c r="P757">
        <v>4</v>
      </c>
      <c r="Q757">
        <v>3</v>
      </c>
      <c r="R757">
        <v>3</v>
      </c>
      <c r="S757">
        <v>6</v>
      </c>
      <c r="T757">
        <v>0.75</v>
      </c>
      <c r="U757">
        <v>5</v>
      </c>
      <c r="V757">
        <v>4</v>
      </c>
      <c r="W757">
        <v>0</v>
      </c>
      <c r="X757">
        <v>0</v>
      </c>
      <c r="Y757">
        <v>0</v>
      </c>
      <c r="Z757" s="3">
        <v>-1</v>
      </c>
      <c r="AA757" s="3">
        <v>1</v>
      </c>
      <c r="AB757" s="3">
        <v>1</v>
      </c>
      <c r="AC757" s="3">
        <v>1</v>
      </c>
      <c r="AD757" s="3">
        <v>1</v>
      </c>
      <c r="AE757">
        <v>0</v>
      </c>
      <c r="AF757">
        <v>0</v>
      </c>
      <c r="AG757" s="3">
        <v>1</v>
      </c>
      <c r="AH757" s="3">
        <v>1</v>
      </c>
      <c r="AI757" s="3">
        <v>1</v>
      </c>
      <c r="AJ757" s="3">
        <v>1</v>
      </c>
      <c r="AK757" s="3">
        <v>-1</v>
      </c>
      <c r="AL757" s="3">
        <v>1</v>
      </c>
      <c r="AM757" s="3">
        <v>1</v>
      </c>
      <c r="AN757" s="3">
        <v>1</v>
      </c>
      <c r="AO757">
        <v>0</v>
      </c>
      <c r="AP757">
        <v>0</v>
      </c>
      <c r="AQ757" s="3">
        <v>-1</v>
      </c>
      <c r="AR757">
        <v>0</v>
      </c>
      <c r="AS757">
        <v>0</v>
      </c>
      <c r="AT757">
        <v>-1</v>
      </c>
      <c r="AU757">
        <v>1</v>
      </c>
      <c r="AV757">
        <v>3</v>
      </c>
      <c r="AW757">
        <v>1</v>
      </c>
      <c r="AX757">
        <v>4</v>
      </c>
      <c r="AY757">
        <v>0</v>
      </c>
      <c r="AZ757">
        <v>0</v>
      </c>
      <c r="BA757">
        <v>1</v>
      </c>
      <c r="BB757">
        <v>1</v>
      </c>
      <c r="BC757">
        <v>9</v>
      </c>
      <c r="BD757">
        <v>1</v>
      </c>
      <c r="BE757">
        <v>-1</v>
      </c>
      <c r="BF757">
        <v>4</v>
      </c>
      <c r="BG757">
        <v>1</v>
      </c>
      <c r="BH757">
        <v>1</v>
      </c>
      <c r="BI757">
        <v>0</v>
      </c>
      <c r="BJ757">
        <v>0</v>
      </c>
      <c r="BK757">
        <v>-1</v>
      </c>
      <c r="BL757">
        <v>0</v>
      </c>
      <c r="BM757">
        <v>0</v>
      </c>
      <c r="BN757" t="s">
        <v>2462</v>
      </c>
    </row>
    <row r="758" spans="1:66" x14ac:dyDescent="0.2">
      <c r="A758" t="s">
        <v>1395</v>
      </c>
      <c r="B758" t="s">
        <v>1617</v>
      </c>
      <c r="C758" t="s">
        <v>91</v>
      </c>
      <c r="D758" t="s">
        <v>92</v>
      </c>
      <c r="E758" t="s">
        <v>93</v>
      </c>
      <c r="F758" t="s">
        <v>94</v>
      </c>
      <c r="G758">
        <v>20</v>
      </c>
      <c r="H758">
        <v>11</v>
      </c>
      <c r="I758">
        <v>25</v>
      </c>
      <c r="J758" t="s">
        <v>601</v>
      </c>
      <c r="K758">
        <v>11</v>
      </c>
      <c r="L758">
        <v>10</v>
      </c>
      <c r="M758">
        <v>8</v>
      </c>
      <c r="N758">
        <v>19</v>
      </c>
      <c r="O758">
        <v>0.72727272727272696</v>
      </c>
      <c r="P758">
        <v>4</v>
      </c>
      <c r="Q758">
        <v>3</v>
      </c>
      <c r="R758">
        <v>3</v>
      </c>
      <c r="S758">
        <v>6</v>
      </c>
      <c r="T758">
        <v>0.75</v>
      </c>
      <c r="U758">
        <v>5</v>
      </c>
      <c r="V758">
        <v>4</v>
      </c>
      <c r="W758">
        <v>0</v>
      </c>
      <c r="X758">
        <v>0</v>
      </c>
      <c r="Y758">
        <v>0</v>
      </c>
      <c r="Z758" s="3">
        <v>-1</v>
      </c>
      <c r="AA758" s="3">
        <v>1</v>
      </c>
      <c r="AB758" s="3">
        <v>1</v>
      </c>
      <c r="AC758" s="3">
        <v>1</v>
      </c>
      <c r="AD758" s="3">
        <v>1</v>
      </c>
      <c r="AE758">
        <v>0</v>
      </c>
      <c r="AF758">
        <v>0</v>
      </c>
      <c r="AG758" s="3">
        <v>1</v>
      </c>
      <c r="AH758" s="3">
        <v>1</v>
      </c>
      <c r="AI758" s="3">
        <v>1</v>
      </c>
      <c r="AJ758" s="3">
        <v>1</v>
      </c>
      <c r="AK758" s="3">
        <v>-1</v>
      </c>
      <c r="AL758" s="3">
        <v>1</v>
      </c>
      <c r="AM758" s="3">
        <v>1</v>
      </c>
      <c r="AN758" s="3">
        <v>1</v>
      </c>
      <c r="AO758">
        <v>0</v>
      </c>
      <c r="AP758">
        <v>0</v>
      </c>
      <c r="AQ758" s="3">
        <v>-1</v>
      </c>
      <c r="AR758">
        <v>0</v>
      </c>
      <c r="AS758">
        <v>0</v>
      </c>
      <c r="AT758">
        <v>-1</v>
      </c>
      <c r="AU758">
        <v>1</v>
      </c>
      <c r="AV758">
        <v>3</v>
      </c>
      <c r="AW758">
        <v>1</v>
      </c>
      <c r="AX758">
        <v>4</v>
      </c>
      <c r="AY758">
        <v>0</v>
      </c>
      <c r="AZ758">
        <v>0</v>
      </c>
      <c r="BA758">
        <v>1</v>
      </c>
      <c r="BB758">
        <v>1</v>
      </c>
      <c r="BC758">
        <v>7</v>
      </c>
      <c r="BD758">
        <v>1</v>
      </c>
      <c r="BE758">
        <v>-1</v>
      </c>
      <c r="BF758">
        <v>4</v>
      </c>
      <c r="BG758">
        <v>1</v>
      </c>
      <c r="BH758">
        <v>1</v>
      </c>
      <c r="BI758">
        <v>0</v>
      </c>
      <c r="BJ758">
        <v>0</v>
      </c>
      <c r="BK758">
        <v>-1</v>
      </c>
      <c r="BL758">
        <v>0</v>
      </c>
      <c r="BM758">
        <v>0</v>
      </c>
      <c r="BN758" t="s">
        <v>2462</v>
      </c>
    </row>
    <row r="759" spans="1:66" x14ac:dyDescent="0.2">
      <c r="A759" t="s">
        <v>1395</v>
      </c>
      <c r="B759" t="s">
        <v>1618</v>
      </c>
      <c r="C759" t="s">
        <v>91</v>
      </c>
      <c r="D759" t="s">
        <v>92</v>
      </c>
      <c r="E759" t="s">
        <v>93</v>
      </c>
      <c r="F759" t="s">
        <v>94</v>
      </c>
      <c r="G759">
        <v>20</v>
      </c>
      <c r="H759">
        <v>11</v>
      </c>
      <c r="I759">
        <v>18</v>
      </c>
      <c r="J759" t="s">
        <v>601</v>
      </c>
      <c r="K759">
        <v>11</v>
      </c>
      <c r="L759">
        <v>10</v>
      </c>
      <c r="M759">
        <v>8</v>
      </c>
      <c r="N759">
        <v>12</v>
      </c>
      <c r="O759">
        <v>0.72727272727272696</v>
      </c>
      <c r="P759">
        <v>4</v>
      </c>
      <c r="Q759">
        <v>3</v>
      </c>
      <c r="R759">
        <v>3</v>
      </c>
      <c r="S759">
        <v>6</v>
      </c>
      <c r="T759">
        <v>0.75</v>
      </c>
      <c r="U759">
        <v>5</v>
      </c>
      <c r="V759">
        <v>4</v>
      </c>
      <c r="W759">
        <v>0</v>
      </c>
      <c r="X759">
        <v>0</v>
      </c>
      <c r="Y759">
        <v>0</v>
      </c>
      <c r="Z759" s="3">
        <v>-1</v>
      </c>
      <c r="AA759" s="3">
        <v>1</v>
      </c>
      <c r="AB759" s="3">
        <v>1</v>
      </c>
      <c r="AC759" s="3">
        <v>1</v>
      </c>
      <c r="AD759" s="3">
        <v>1</v>
      </c>
      <c r="AE759">
        <v>0</v>
      </c>
      <c r="AF759">
        <v>0</v>
      </c>
      <c r="AG759" s="3">
        <v>1</v>
      </c>
      <c r="AH759" s="3">
        <v>1</v>
      </c>
      <c r="AI759" s="3">
        <v>1</v>
      </c>
      <c r="AJ759" s="3">
        <v>1</v>
      </c>
      <c r="AK759" s="3">
        <v>-1</v>
      </c>
      <c r="AL759" s="3">
        <v>1</v>
      </c>
      <c r="AM759" s="3">
        <v>1</v>
      </c>
      <c r="AN759" s="3">
        <v>1</v>
      </c>
      <c r="AO759">
        <v>0</v>
      </c>
      <c r="AP759">
        <v>0</v>
      </c>
      <c r="AQ759" s="3">
        <v>-1</v>
      </c>
      <c r="AR759">
        <v>0</v>
      </c>
      <c r="AS759">
        <v>0</v>
      </c>
      <c r="AT759">
        <v>-1</v>
      </c>
      <c r="AU759">
        <v>1</v>
      </c>
      <c r="AV759">
        <v>1</v>
      </c>
      <c r="AW759">
        <v>1</v>
      </c>
      <c r="AX759">
        <v>2</v>
      </c>
      <c r="AY759">
        <v>0</v>
      </c>
      <c r="AZ759">
        <v>0</v>
      </c>
      <c r="BA759">
        <v>1</v>
      </c>
      <c r="BB759">
        <v>1</v>
      </c>
      <c r="BC759">
        <v>4</v>
      </c>
      <c r="BD759">
        <v>1</v>
      </c>
      <c r="BE759">
        <v>-1</v>
      </c>
      <c r="BF759">
        <v>4</v>
      </c>
      <c r="BG759">
        <v>1</v>
      </c>
      <c r="BH759">
        <v>1</v>
      </c>
      <c r="BI759">
        <v>0</v>
      </c>
      <c r="BJ759">
        <v>0</v>
      </c>
      <c r="BK759">
        <v>-1</v>
      </c>
      <c r="BL759">
        <v>0</v>
      </c>
      <c r="BM759">
        <v>0</v>
      </c>
      <c r="BN759" t="s">
        <v>2462</v>
      </c>
    </row>
    <row r="760" spans="1:66" x14ac:dyDescent="0.2">
      <c r="A760" t="s">
        <v>1395</v>
      </c>
      <c r="B760" t="s">
        <v>1619</v>
      </c>
      <c r="C760" t="s">
        <v>91</v>
      </c>
      <c r="D760" t="s">
        <v>92</v>
      </c>
      <c r="E760" t="s">
        <v>93</v>
      </c>
      <c r="F760" t="s">
        <v>94</v>
      </c>
      <c r="G760">
        <v>20</v>
      </c>
      <c r="H760">
        <v>11</v>
      </c>
      <c r="I760">
        <v>21</v>
      </c>
      <c r="J760" t="s">
        <v>601</v>
      </c>
      <c r="K760">
        <v>11</v>
      </c>
      <c r="L760">
        <v>10</v>
      </c>
      <c r="M760">
        <v>8</v>
      </c>
      <c r="N760">
        <v>15</v>
      </c>
      <c r="O760">
        <v>0.72727272727272696</v>
      </c>
      <c r="P760">
        <v>4</v>
      </c>
      <c r="Q760">
        <v>3</v>
      </c>
      <c r="R760">
        <v>3</v>
      </c>
      <c r="S760">
        <v>6</v>
      </c>
      <c r="T760">
        <v>0.75</v>
      </c>
      <c r="U760">
        <v>5</v>
      </c>
      <c r="V760">
        <v>4</v>
      </c>
      <c r="W760">
        <v>0</v>
      </c>
      <c r="X760">
        <v>0</v>
      </c>
      <c r="Y760">
        <v>0</v>
      </c>
      <c r="Z760" s="3">
        <v>-1</v>
      </c>
      <c r="AA760" s="3">
        <v>1</v>
      </c>
      <c r="AB760" s="3">
        <v>1</v>
      </c>
      <c r="AC760" s="3">
        <v>1</v>
      </c>
      <c r="AD760" s="3">
        <v>1</v>
      </c>
      <c r="AE760">
        <v>0</v>
      </c>
      <c r="AF760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-1</v>
      </c>
      <c r="AL760" s="3">
        <v>1</v>
      </c>
      <c r="AM760" s="3">
        <v>1</v>
      </c>
      <c r="AN760" s="3">
        <v>1</v>
      </c>
      <c r="AO760">
        <v>0</v>
      </c>
      <c r="AP760">
        <v>0</v>
      </c>
      <c r="AQ760" s="3">
        <v>-1</v>
      </c>
      <c r="AR760">
        <v>0</v>
      </c>
      <c r="AS760">
        <v>0</v>
      </c>
      <c r="AT760">
        <v>-1</v>
      </c>
      <c r="AU760">
        <v>1</v>
      </c>
      <c r="AV760">
        <v>1</v>
      </c>
      <c r="AW760">
        <v>1</v>
      </c>
      <c r="AX760">
        <v>2</v>
      </c>
      <c r="AY760">
        <v>0</v>
      </c>
      <c r="AZ760">
        <v>0</v>
      </c>
      <c r="BA760">
        <v>1</v>
      </c>
      <c r="BB760">
        <v>1</v>
      </c>
      <c r="BC760">
        <v>7</v>
      </c>
      <c r="BD760">
        <v>1</v>
      </c>
      <c r="BE760">
        <v>-1</v>
      </c>
      <c r="BF760">
        <v>4</v>
      </c>
      <c r="BG760">
        <v>1</v>
      </c>
      <c r="BH760">
        <v>1</v>
      </c>
      <c r="BI760">
        <v>0</v>
      </c>
      <c r="BJ760">
        <v>0</v>
      </c>
      <c r="BK760">
        <v>-1</v>
      </c>
      <c r="BL760">
        <v>0</v>
      </c>
      <c r="BM760">
        <v>0</v>
      </c>
      <c r="BN760" t="s">
        <v>2462</v>
      </c>
    </row>
    <row r="761" spans="1:66" x14ac:dyDescent="0.2">
      <c r="A761" t="s">
        <v>1395</v>
      </c>
      <c r="B761" t="s">
        <v>1620</v>
      </c>
      <c r="C761" t="s">
        <v>91</v>
      </c>
      <c r="D761" t="s">
        <v>92</v>
      </c>
      <c r="E761" t="s">
        <v>93</v>
      </c>
      <c r="F761" t="s">
        <v>94</v>
      </c>
      <c r="G761">
        <v>20</v>
      </c>
      <c r="H761">
        <v>11</v>
      </c>
      <c r="I761">
        <v>29</v>
      </c>
      <c r="J761" t="s">
        <v>601</v>
      </c>
      <c r="K761">
        <v>11</v>
      </c>
      <c r="L761">
        <v>10</v>
      </c>
      <c r="M761">
        <v>8</v>
      </c>
      <c r="N761">
        <v>23</v>
      </c>
      <c r="O761">
        <v>0.72727272727272696</v>
      </c>
      <c r="P761">
        <v>4</v>
      </c>
      <c r="Q761">
        <v>3</v>
      </c>
      <c r="R761">
        <v>3</v>
      </c>
      <c r="S761">
        <v>6</v>
      </c>
      <c r="T761">
        <v>0.75</v>
      </c>
      <c r="U761">
        <v>5</v>
      </c>
      <c r="V761">
        <v>4</v>
      </c>
      <c r="W761">
        <v>0</v>
      </c>
      <c r="X761">
        <v>0</v>
      </c>
      <c r="Y761">
        <v>0</v>
      </c>
      <c r="Z761" s="3">
        <v>-1</v>
      </c>
      <c r="AA761" s="3">
        <v>1</v>
      </c>
      <c r="AB761" s="3">
        <v>1</v>
      </c>
      <c r="AC761" s="3">
        <v>1</v>
      </c>
      <c r="AD761" s="3">
        <v>1</v>
      </c>
      <c r="AE761">
        <v>0</v>
      </c>
      <c r="AF761">
        <v>0</v>
      </c>
      <c r="AG761" s="3">
        <v>1</v>
      </c>
      <c r="AH761" s="3">
        <v>1</v>
      </c>
      <c r="AI761" s="3">
        <v>1</v>
      </c>
      <c r="AJ761" s="3">
        <v>1</v>
      </c>
      <c r="AK761" s="3">
        <v>-1</v>
      </c>
      <c r="AL761" s="3">
        <v>1</v>
      </c>
      <c r="AM761" s="3">
        <v>1</v>
      </c>
      <c r="AN761" s="3">
        <v>1</v>
      </c>
      <c r="AO761">
        <v>0</v>
      </c>
      <c r="AP761">
        <v>0</v>
      </c>
      <c r="AQ761" s="3">
        <v>-1</v>
      </c>
      <c r="AR761">
        <v>0</v>
      </c>
      <c r="AS761">
        <v>0</v>
      </c>
      <c r="AT761">
        <v>-1</v>
      </c>
      <c r="AU761">
        <v>1</v>
      </c>
      <c r="AV761">
        <v>3</v>
      </c>
      <c r="AW761">
        <v>1</v>
      </c>
      <c r="AX761">
        <v>4</v>
      </c>
      <c r="AY761">
        <v>0</v>
      </c>
      <c r="AZ761">
        <v>0</v>
      </c>
      <c r="BA761">
        <v>1</v>
      </c>
      <c r="BB761">
        <v>1</v>
      </c>
      <c r="BC761">
        <v>11</v>
      </c>
      <c r="BD761">
        <v>1</v>
      </c>
      <c r="BE761">
        <v>-1</v>
      </c>
      <c r="BF761">
        <v>4</v>
      </c>
      <c r="BG761">
        <v>1</v>
      </c>
      <c r="BH761">
        <v>1</v>
      </c>
      <c r="BI761">
        <v>0</v>
      </c>
      <c r="BJ761">
        <v>0</v>
      </c>
      <c r="BK761">
        <v>-1</v>
      </c>
      <c r="BL761">
        <v>0</v>
      </c>
      <c r="BM761">
        <v>0</v>
      </c>
      <c r="BN761" t="s">
        <v>2462</v>
      </c>
    </row>
    <row r="762" spans="1:66" x14ac:dyDescent="0.2">
      <c r="A762" t="s">
        <v>1395</v>
      </c>
      <c r="B762" t="s">
        <v>1621</v>
      </c>
      <c r="C762" t="s">
        <v>91</v>
      </c>
      <c r="D762" t="s">
        <v>92</v>
      </c>
      <c r="E762" t="s">
        <v>93</v>
      </c>
      <c r="F762" t="s">
        <v>94</v>
      </c>
      <c r="G762">
        <v>20</v>
      </c>
      <c r="H762">
        <v>11</v>
      </c>
      <c r="I762">
        <v>20</v>
      </c>
      <c r="J762" t="s">
        <v>601</v>
      </c>
      <c r="K762">
        <v>11</v>
      </c>
      <c r="L762">
        <v>10</v>
      </c>
      <c r="M762">
        <v>8</v>
      </c>
      <c r="N762">
        <v>14</v>
      </c>
      <c r="O762">
        <v>0.72727272727272696</v>
      </c>
      <c r="P762">
        <v>4</v>
      </c>
      <c r="Q762">
        <v>3</v>
      </c>
      <c r="R762">
        <v>3</v>
      </c>
      <c r="S762">
        <v>6</v>
      </c>
      <c r="T762">
        <v>0.75</v>
      </c>
      <c r="U762">
        <v>5</v>
      </c>
      <c r="V762">
        <v>4</v>
      </c>
      <c r="W762">
        <v>0</v>
      </c>
      <c r="X762">
        <v>0</v>
      </c>
      <c r="Y762">
        <v>0</v>
      </c>
      <c r="Z762" s="3">
        <v>-1</v>
      </c>
      <c r="AA762" s="3">
        <v>1</v>
      </c>
      <c r="AB762" s="3">
        <v>1</v>
      </c>
      <c r="AC762" s="3">
        <v>1</v>
      </c>
      <c r="AD762" s="3">
        <v>1</v>
      </c>
      <c r="AE762">
        <v>0</v>
      </c>
      <c r="AF762">
        <v>0</v>
      </c>
      <c r="AG762" s="3">
        <v>1</v>
      </c>
      <c r="AH762" s="3">
        <v>1</v>
      </c>
      <c r="AI762" s="3">
        <v>1</v>
      </c>
      <c r="AJ762" s="3">
        <v>1</v>
      </c>
      <c r="AK762" s="3">
        <v>-1</v>
      </c>
      <c r="AL762" s="3">
        <v>1</v>
      </c>
      <c r="AM762" s="3">
        <v>1</v>
      </c>
      <c r="AN762" s="3">
        <v>1</v>
      </c>
      <c r="AO762">
        <v>0</v>
      </c>
      <c r="AP762">
        <v>0</v>
      </c>
      <c r="AQ762" s="3">
        <v>-1</v>
      </c>
      <c r="AR762">
        <v>0</v>
      </c>
      <c r="AS762">
        <v>0</v>
      </c>
      <c r="AT762">
        <v>-1</v>
      </c>
      <c r="AU762">
        <v>1</v>
      </c>
      <c r="AV762">
        <v>2</v>
      </c>
      <c r="AW762">
        <v>1</v>
      </c>
      <c r="AX762">
        <v>3</v>
      </c>
      <c r="AY762">
        <v>0</v>
      </c>
      <c r="AZ762">
        <v>0</v>
      </c>
      <c r="BA762">
        <v>1</v>
      </c>
      <c r="BB762">
        <v>1</v>
      </c>
      <c r="BC762">
        <v>4</v>
      </c>
      <c r="BD762">
        <v>1</v>
      </c>
      <c r="BE762">
        <v>-1</v>
      </c>
      <c r="BF762">
        <v>4</v>
      </c>
      <c r="BG762">
        <v>1</v>
      </c>
      <c r="BH762">
        <v>1</v>
      </c>
      <c r="BI762">
        <v>0</v>
      </c>
      <c r="BJ762">
        <v>0</v>
      </c>
      <c r="BK762">
        <v>-1</v>
      </c>
      <c r="BL762">
        <v>0</v>
      </c>
      <c r="BM762">
        <v>0</v>
      </c>
      <c r="BN762" t="s">
        <v>2462</v>
      </c>
    </row>
    <row r="763" spans="1:66" x14ac:dyDescent="0.2">
      <c r="A763" t="s">
        <v>1395</v>
      </c>
      <c r="B763" t="s">
        <v>1622</v>
      </c>
      <c r="C763" t="s">
        <v>91</v>
      </c>
      <c r="D763" t="s">
        <v>92</v>
      </c>
      <c r="E763" t="s">
        <v>93</v>
      </c>
      <c r="F763" t="s">
        <v>94</v>
      </c>
      <c r="G763">
        <v>20</v>
      </c>
      <c r="H763">
        <v>11</v>
      </c>
      <c r="I763">
        <v>18</v>
      </c>
      <c r="J763" t="s">
        <v>601</v>
      </c>
      <c r="K763">
        <v>11</v>
      </c>
      <c r="L763">
        <v>10</v>
      </c>
      <c r="M763">
        <v>8</v>
      </c>
      <c r="N763">
        <v>12</v>
      </c>
      <c r="O763">
        <v>0.72727272727272696</v>
      </c>
      <c r="P763">
        <v>4</v>
      </c>
      <c r="Q763">
        <v>3</v>
      </c>
      <c r="R763">
        <v>3</v>
      </c>
      <c r="S763">
        <v>6</v>
      </c>
      <c r="T763">
        <v>0.75</v>
      </c>
      <c r="U763">
        <v>5</v>
      </c>
      <c r="V763">
        <v>4</v>
      </c>
      <c r="W763">
        <v>0</v>
      </c>
      <c r="X763">
        <v>0</v>
      </c>
      <c r="Y763">
        <v>0</v>
      </c>
      <c r="Z763" s="3">
        <v>-1</v>
      </c>
      <c r="AA763" s="3">
        <v>1</v>
      </c>
      <c r="AB763" s="3">
        <v>1</v>
      </c>
      <c r="AC763" s="3">
        <v>1</v>
      </c>
      <c r="AD763" s="3">
        <v>1</v>
      </c>
      <c r="AE763">
        <v>0</v>
      </c>
      <c r="AF763">
        <v>0</v>
      </c>
      <c r="AG763" s="3">
        <v>1</v>
      </c>
      <c r="AH763" s="3">
        <v>1</v>
      </c>
      <c r="AI763" s="3">
        <v>1</v>
      </c>
      <c r="AJ763" s="3">
        <v>1</v>
      </c>
      <c r="AK763" s="3">
        <v>-1</v>
      </c>
      <c r="AL763" s="3">
        <v>1</v>
      </c>
      <c r="AM763" s="3">
        <v>1</v>
      </c>
      <c r="AN763" s="3">
        <v>1</v>
      </c>
      <c r="AO763">
        <v>0</v>
      </c>
      <c r="AP763">
        <v>0</v>
      </c>
      <c r="AQ763" s="3">
        <v>-1</v>
      </c>
      <c r="AR763">
        <v>0</v>
      </c>
      <c r="AS763">
        <v>0</v>
      </c>
      <c r="AT763">
        <v>-1</v>
      </c>
      <c r="AU763">
        <v>1</v>
      </c>
      <c r="AV763">
        <v>1</v>
      </c>
      <c r="AW763">
        <v>1</v>
      </c>
      <c r="AX763">
        <v>2</v>
      </c>
      <c r="AY763">
        <v>0</v>
      </c>
      <c r="AZ763">
        <v>0</v>
      </c>
      <c r="BA763">
        <v>1</v>
      </c>
      <c r="BB763">
        <v>1</v>
      </c>
      <c r="BC763">
        <v>4</v>
      </c>
      <c r="BD763">
        <v>1</v>
      </c>
      <c r="BE763">
        <v>-1</v>
      </c>
      <c r="BF763">
        <v>4</v>
      </c>
      <c r="BG763">
        <v>1</v>
      </c>
      <c r="BH763">
        <v>1</v>
      </c>
      <c r="BI763">
        <v>0</v>
      </c>
      <c r="BJ763">
        <v>0</v>
      </c>
      <c r="BK763">
        <v>-1</v>
      </c>
      <c r="BL763">
        <v>0</v>
      </c>
      <c r="BM763">
        <v>0</v>
      </c>
      <c r="BN763" t="s">
        <v>2462</v>
      </c>
    </row>
    <row r="764" spans="1:66" x14ac:dyDescent="0.2">
      <c r="A764" t="s">
        <v>1395</v>
      </c>
      <c r="B764" t="s">
        <v>1623</v>
      </c>
      <c r="C764" t="s">
        <v>91</v>
      </c>
      <c r="D764" t="s">
        <v>92</v>
      </c>
      <c r="E764" t="s">
        <v>93</v>
      </c>
      <c r="F764" t="s">
        <v>94</v>
      </c>
      <c r="G764">
        <v>20</v>
      </c>
      <c r="H764">
        <v>11</v>
      </c>
      <c r="I764">
        <v>21</v>
      </c>
      <c r="J764" t="s">
        <v>601</v>
      </c>
      <c r="K764">
        <v>11</v>
      </c>
      <c r="L764">
        <v>10</v>
      </c>
      <c r="M764">
        <v>8</v>
      </c>
      <c r="N764">
        <v>15</v>
      </c>
      <c r="O764">
        <v>0.72727272727272696</v>
      </c>
      <c r="P764">
        <v>4</v>
      </c>
      <c r="Q764">
        <v>3</v>
      </c>
      <c r="R764">
        <v>3</v>
      </c>
      <c r="S764">
        <v>6</v>
      </c>
      <c r="T764">
        <v>0.75</v>
      </c>
      <c r="U764">
        <v>5</v>
      </c>
      <c r="V764">
        <v>4</v>
      </c>
      <c r="W764">
        <v>0</v>
      </c>
      <c r="X764">
        <v>0</v>
      </c>
      <c r="Y764">
        <v>0</v>
      </c>
      <c r="Z764" s="3">
        <v>-1</v>
      </c>
      <c r="AA764" s="3">
        <v>1</v>
      </c>
      <c r="AB764" s="3">
        <v>1</v>
      </c>
      <c r="AC764" s="3">
        <v>1</v>
      </c>
      <c r="AD764" s="3">
        <v>1</v>
      </c>
      <c r="AE764">
        <v>0</v>
      </c>
      <c r="AF764">
        <v>0</v>
      </c>
      <c r="AG764" s="3">
        <v>1</v>
      </c>
      <c r="AH764" s="3">
        <v>1</v>
      </c>
      <c r="AI764" s="3">
        <v>1</v>
      </c>
      <c r="AJ764" s="3">
        <v>1</v>
      </c>
      <c r="AK764" s="3">
        <v>-1</v>
      </c>
      <c r="AL764" s="3">
        <v>1</v>
      </c>
      <c r="AM764" s="3">
        <v>1</v>
      </c>
      <c r="AN764" s="3">
        <v>1</v>
      </c>
      <c r="AO764">
        <v>0</v>
      </c>
      <c r="AP764">
        <v>0</v>
      </c>
      <c r="AQ764" s="3">
        <v>-1</v>
      </c>
      <c r="AR764">
        <v>0</v>
      </c>
      <c r="AS764">
        <v>0</v>
      </c>
      <c r="AT764">
        <v>-1</v>
      </c>
      <c r="AU764">
        <v>1</v>
      </c>
      <c r="AV764">
        <v>2</v>
      </c>
      <c r="AW764">
        <v>1</v>
      </c>
      <c r="AX764">
        <v>3</v>
      </c>
      <c r="AY764">
        <v>0</v>
      </c>
      <c r="AZ764">
        <v>0</v>
      </c>
      <c r="BA764">
        <v>1</v>
      </c>
      <c r="BB764">
        <v>1</v>
      </c>
      <c r="BC764">
        <v>5</v>
      </c>
      <c r="BD764">
        <v>1</v>
      </c>
      <c r="BE764">
        <v>-1</v>
      </c>
      <c r="BF764">
        <v>4</v>
      </c>
      <c r="BG764">
        <v>1</v>
      </c>
      <c r="BH764">
        <v>1</v>
      </c>
      <c r="BI764">
        <v>0</v>
      </c>
      <c r="BJ764">
        <v>0</v>
      </c>
      <c r="BK764">
        <v>-1</v>
      </c>
      <c r="BL764">
        <v>0</v>
      </c>
      <c r="BM764">
        <v>0</v>
      </c>
      <c r="BN764" t="s">
        <v>2462</v>
      </c>
    </row>
    <row r="765" spans="1:66" x14ac:dyDescent="0.2">
      <c r="A765" t="s">
        <v>1395</v>
      </c>
      <c r="B765" t="s">
        <v>1624</v>
      </c>
      <c r="C765" t="s">
        <v>91</v>
      </c>
      <c r="D765" t="s">
        <v>92</v>
      </c>
      <c r="E765" t="s">
        <v>93</v>
      </c>
      <c r="F765" t="s">
        <v>94</v>
      </c>
      <c r="G765">
        <v>20</v>
      </c>
      <c r="H765">
        <v>11</v>
      </c>
      <c r="I765">
        <v>23</v>
      </c>
      <c r="J765" t="s">
        <v>601</v>
      </c>
      <c r="K765">
        <v>11</v>
      </c>
      <c r="L765">
        <v>10</v>
      </c>
      <c r="M765">
        <v>8</v>
      </c>
      <c r="N765">
        <v>17</v>
      </c>
      <c r="O765">
        <v>0.72727272727272696</v>
      </c>
      <c r="P765">
        <v>4</v>
      </c>
      <c r="Q765">
        <v>3</v>
      </c>
      <c r="R765">
        <v>3</v>
      </c>
      <c r="S765">
        <v>6</v>
      </c>
      <c r="T765">
        <v>0.75</v>
      </c>
      <c r="U765">
        <v>5</v>
      </c>
      <c r="V765">
        <v>4</v>
      </c>
      <c r="W765">
        <v>0</v>
      </c>
      <c r="X765">
        <v>0</v>
      </c>
      <c r="Y765">
        <v>0</v>
      </c>
      <c r="Z765" s="3">
        <v>-1</v>
      </c>
      <c r="AA765" s="3">
        <v>1</v>
      </c>
      <c r="AB765" s="3">
        <v>1</v>
      </c>
      <c r="AC765" s="3">
        <v>1</v>
      </c>
      <c r="AD765" s="3">
        <v>1</v>
      </c>
      <c r="AE765">
        <v>0</v>
      </c>
      <c r="AF765">
        <v>0</v>
      </c>
      <c r="AG765" s="3">
        <v>1</v>
      </c>
      <c r="AH765" s="3">
        <v>1</v>
      </c>
      <c r="AI765" s="3">
        <v>1</v>
      </c>
      <c r="AJ765" s="3">
        <v>1</v>
      </c>
      <c r="AK765" s="3">
        <v>-1</v>
      </c>
      <c r="AL765" s="3">
        <v>1</v>
      </c>
      <c r="AM765" s="3">
        <v>1</v>
      </c>
      <c r="AN765" s="3">
        <v>1</v>
      </c>
      <c r="AO765">
        <v>0</v>
      </c>
      <c r="AP765">
        <v>0</v>
      </c>
      <c r="AQ765" s="3">
        <v>-1</v>
      </c>
      <c r="AR765">
        <v>0</v>
      </c>
      <c r="AS765">
        <v>0</v>
      </c>
      <c r="AT765">
        <v>-1</v>
      </c>
      <c r="AU765">
        <v>1</v>
      </c>
      <c r="AV765">
        <v>3</v>
      </c>
      <c r="AW765">
        <v>1</v>
      </c>
      <c r="AX765">
        <v>4</v>
      </c>
      <c r="AY765">
        <v>0</v>
      </c>
      <c r="AZ765">
        <v>0</v>
      </c>
      <c r="BA765">
        <v>1</v>
      </c>
      <c r="BB765">
        <v>1</v>
      </c>
      <c r="BC765">
        <v>5</v>
      </c>
      <c r="BD765">
        <v>1</v>
      </c>
      <c r="BE765">
        <v>-1</v>
      </c>
      <c r="BF765">
        <v>4</v>
      </c>
      <c r="BG765">
        <v>1</v>
      </c>
      <c r="BH765">
        <v>1</v>
      </c>
      <c r="BI765">
        <v>0</v>
      </c>
      <c r="BJ765">
        <v>0</v>
      </c>
      <c r="BK765">
        <v>-1</v>
      </c>
      <c r="BL765">
        <v>0</v>
      </c>
      <c r="BM765">
        <v>0</v>
      </c>
      <c r="BN765" t="s">
        <v>2462</v>
      </c>
    </row>
    <row r="766" spans="1:66" x14ac:dyDescent="0.2">
      <c r="A766" t="s">
        <v>1395</v>
      </c>
      <c r="B766" t="s">
        <v>1625</v>
      </c>
      <c r="C766" t="s">
        <v>91</v>
      </c>
      <c r="D766" t="s">
        <v>92</v>
      </c>
      <c r="E766" t="s">
        <v>93</v>
      </c>
      <c r="F766" t="s">
        <v>94</v>
      </c>
      <c r="G766">
        <v>20</v>
      </c>
      <c r="H766">
        <v>11</v>
      </c>
      <c r="I766">
        <v>20</v>
      </c>
      <c r="J766" t="s">
        <v>601</v>
      </c>
      <c r="K766">
        <v>11</v>
      </c>
      <c r="L766">
        <v>10</v>
      </c>
      <c r="M766">
        <v>8</v>
      </c>
      <c r="N766">
        <v>14</v>
      </c>
      <c r="O766">
        <v>0.72727272727272696</v>
      </c>
      <c r="P766">
        <v>4</v>
      </c>
      <c r="Q766">
        <v>3</v>
      </c>
      <c r="R766">
        <v>3</v>
      </c>
      <c r="S766">
        <v>6</v>
      </c>
      <c r="T766">
        <v>0.75</v>
      </c>
      <c r="U766">
        <v>5</v>
      </c>
      <c r="V766">
        <v>4</v>
      </c>
      <c r="W766">
        <v>0</v>
      </c>
      <c r="X766">
        <v>0</v>
      </c>
      <c r="Y766">
        <v>0</v>
      </c>
      <c r="Z766" s="3">
        <v>-1</v>
      </c>
      <c r="AA766" s="3">
        <v>1</v>
      </c>
      <c r="AB766" s="3">
        <v>1</v>
      </c>
      <c r="AC766" s="3">
        <v>1</v>
      </c>
      <c r="AD766" s="3">
        <v>1</v>
      </c>
      <c r="AE766">
        <v>0</v>
      </c>
      <c r="AF766">
        <v>0</v>
      </c>
      <c r="AG766" s="3">
        <v>1</v>
      </c>
      <c r="AH766" s="3">
        <v>1</v>
      </c>
      <c r="AI766" s="3">
        <v>1</v>
      </c>
      <c r="AJ766" s="3">
        <v>1</v>
      </c>
      <c r="AK766" s="3">
        <v>-1</v>
      </c>
      <c r="AL766" s="3">
        <v>1</v>
      </c>
      <c r="AM766" s="3">
        <v>1</v>
      </c>
      <c r="AN766" s="3">
        <v>1</v>
      </c>
      <c r="AO766">
        <v>0</v>
      </c>
      <c r="AP766">
        <v>0</v>
      </c>
      <c r="AQ766" s="3">
        <v>-1</v>
      </c>
      <c r="AR766">
        <v>0</v>
      </c>
      <c r="AS766">
        <v>0</v>
      </c>
      <c r="AT766">
        <v>-1</v>
      </c>
      <c r="AU766">
        <v>1</v>
      </c>
      <c r="AV766">
        <v>2</v>
      </c>
      <c r="AW766">
        <v>1</v>
      </c>
      <c r="AX766">
        <v>3</v>
      </c>
      <c r="AY766">
        <v>0</v>
      </c>
      <c r="AZ766">
        <v>0</v>
      </c>
      <c r="BA766">
        <v>1</v>
      </c>
      <c r="BB766">
        <v>1</v>
      </c>
      <c r="BC766">
        <v>4</v>
      </c>
      <c r="BD766">
        <v>1</v>
      </c>
      <c r="BE766">
        <v>-1</v>
      </c>
      <c r="BF766">
        <v>4</v>
      </c>
      <c r="BG766">
        <v>1</v>
      </c>
      <c r="BH766">
        <v>1</v>
      </c>
      <c r="BI766">
        <v>0</v>
      </c>
      <c r="BJ766">
        <v>0</v>
      </c>
      <c r="BK766">
        <v>-1</v>
      </c>
      <c r="BL766">
        <v>0</v>
      </c>
      <c r="BM766">
        <v>0</v>
      </c>
      <c r="BN766" t="s">
        <v>2462</v>
      </c>
    </row>
    <row r="767" spans="1:66" x14ac:dyDescent="0.2">
      <c r="A767" t="s">
        <v>1395</v>
      </c>
      <c r="B767" t="s">
        <v>1626</v>
      </c>
      <c r="C767" t="s">
        <v>91</v>
      </c>
      <c r="D767" t="s">
        <v>92</v>
      </c>
      <c r="E767" t="s">
        <v>93</v>
      </c>
      <c r="F767" t="s">
        <v>94</v>
      </c>
      <c r="G767">
        <v>20</v>
      </c>
      <c r="H767">
        <v>11</v>
      </c>
      <c r="I767">
        <v>20</v>
      </c>
      <c r="J767" t="s">
        <v>601</v>
      </c>
      <c r="K767">
        <v>11</v>
      </c>
      <c r="L767">
        <v>10</v>
      </c>
      <c r="M767">
        <v>8</v>
      </c>
      <c r="N767">
        <v>14</v>
      </c>
      <c r="O767">
        <v>0.72727272727272696</v>
      </c>
      <c r="P767">
        <v>4</v>
      </c>
      <c r="Q767">
        <v>3</v>
      </c>
      <c r="R767">
        <v>3</v>
      </c>
      <c r="S767">
        <v>6</v>
      </c>
      <c r="T767">
        <v>0.75</v>
      </c>
      <c r="U767">
        <v>5</v>
      </c>
      <c r="V767">
        <v>4</v>
      </c>
      <c r="W767">
        <v>0</v>
      </c>
      <c r="X767">
        <v>0</v>
      </c>
      <c r="Y767">
        <v>0</v>
      </c>
      <c r="Z767" s="3">
        <v>-1</v>
      </c>
      <c r="AA767" s="3">
        <v>1</v>
      </c>
      <c r="AB767" s="3">
        <v>1</v>
      </c>
      <c r="AC767" s="3">
        <v>1</v>
      </c>
      <c r="AD767" s="3">
        <v>1</v>
      </c>
      <c r="AE767">
        <v>0</v>
      </c>
      <c r="AF767">
        <v>0</v>
      </c>
      <c r="AG767" s="3">
        <v>1</v>
      </c>
      <c r="AH767" s="3">
        <v>1</v>
      </c>
      <c r="AI767" s="3">
        <v>1</v>
      </c>
      <c r="AJ767" s="3">
        <v>1</v>
      </c>
      <c r="AK767" s="3">
        <v>-1</v>
      </c>
      <c r="AL767" s="3">
        <v>1</v>
      </c>
      <c r="AM767" s="3">
        <v>1</v>
      </c>
      <c r="AN767" s="3">
        <v>1</v>
      </c>
      <c r="AO767">
        <v>0</v>
      </c>
      <c r="AP767">
        <v>0</v>
      </c>
      <c r="AQ767" s="3">
        <v>-1</v>
      </c>
      <c r="AR767">
        <v>0</v>
      </c>
      <c r="AS767">
        <v>0</v>
      </c>
      <c r="AT767">
        <v>-1</v>
      </c>
      <c r="AU767">
        <v>1</v>
      </c>
      <c r="AV767">
        <v>2</v>
      </c>
      <c r="AW767">
        <v>1</v>
      </c>
      <c r="AX767">
        <v>3</v>
      </c>
      <c r="AY767">
        <v>0</v>
      </c>
      <c r="AZ767">
        <v>0</v>
      </c>
      <c r="BA767">
        <v>1</v>
      </c>
      <c r="BB767">
        <v>1</v>
      </c>
      <c r="BC767">
        <v>4</v>
      </c>
      <c r="BD767">
        <v>1</v>
      </c>
      <c r="BE767">
        <v>-1</v>
      </c>
      <c r="BF767">
        <v>4</v>
      </c>
      <c r="BG767">
        <v>1</v>
      </c>
      <c r="BH767">
        <v>1</v>
      </c>
      <c r="BI767">
        <v>0</v>
      </c>
      <c r="BJ767">
        <v>0</v>
      </c>
      <c r="BK767">
        <v>-1</v>
      </c>
      <c r="BL767">
        <v>0</v>
      </c>
      <c r="BM767">
        <v>0</v>
      </c>
      <c r="BN767" t="s">
        <v>2462</v>
      </c>
    </row>
    <row r="768" spans="1:66" x14ac:dyDescent="0.2">
      <c r="A768" t="s">
        <v>1395</v>
      </c>
      <c r="B768" t="s">
        <v>1627</v>
      </c>
      <c r="C768" t="s">
        <v>91</v>
      </c>
      <c r="D768" t="s">
        <v>92</v>
      </c>
      <c r="E768" t="s">
        <v>93</v>
      </c>
      <c r="F768" t="s">
        <v>94</v>
      </c>
      <c r="G768">
        <v>20</v>
      </c>
      <c r="H768">
        <v>11</v>
      </c>
      <c r="I768">
        <v>20</v>
      </c>
      <c r="J768" t="s">
        <v>601</v>
      </c>
      <c r="K768">
        <v>11</v>
      </c>
      <c r="L768">
        <v>10</v>
      </c>
      <c r="M768">
        <v>8</v>
      </c>
      <c r="N768">
        <v>14</v>
      </c>
      <c r="O768">
        <v>0.72727272727272696</v>
      </c>
      <c r="P768">
        <v>4</v>
      </c>
      <c r="Q768">
        <v>3</v>
      </c>
      <c r="R768">
        <v>3</v>
      </c>
      <c r="S768">
        <v>6</v>
      </c>
      <c r="T768">
        <v>0.75</v>
      </c>
      <c r="U768">
        <v>5</v>
      </c>
      <c r="V768">
        <v>4</v>
      </c>
      <c r="W768">
        <v>0</v>
      </c>
      <c r="X768">
        <v>0</v>
      </c>
      <c r="Y768">
        <v>0</v>
      </c>
      <c r="Z768" s="3">
        <v>-1</v>
      </c>
      <c r="AA768" s="3">
        <v>1</v>
      </c>
      <c r="AB768" s="3">
        <v>1</v>
      </c>
      <c r="AC768" s="3">
        <v>1</v>
      </c>
      <c r="AD768" s="3">
        <v>1</v>
      </c>
      <c r="AE768">
        <v>0</v>
      </c>
      <c r="AF768">
        <v>0</v>
      </c>
      <c r="AG768" s="3">
        <v>1</v>
      </c>
      <c r="AH768" s="3">
        <v>1</v>
      </c>
      <c r="AI768" s="3">
        <v>1</v>
      </c>
      <c r="AJ768" s="3">
        <v>1</v>
      </c>
      <c r="AK768" s="3">
        <v>-1</v>
      </c>
      <c r="AL768" s="3">
        <v>1</v>
      </c>
      <c r="AM768" s="3">
        <v>1</v>
      </c>
      <c r="AN768" s="3">
        <v>1</v>
      </c>
      <c r="AO768">
        <v>0</v>
      </c>
      <c r="AP768">
        <v>0</v>
      </c>
      <c r="AQ768" s="3">
        <v>-1</v>
      </c>
      <c r="AR768">
        <v>0</v>
      </c>
      <c r="AS768">
        <v>0</v>
      </c>
      <c r="AT768">
        <v>-1</v>
      </c>
      <c r="AU768">
        <v>1</v>
      </c>
      <c r="AV768">
        <v>1</v>
      </c>
      <c r="AW768">
        <v>1</v>
      </c>
      <c r="AX768">
        <v>2</v>
      </c>
      <c r="AY768">
        <v>0</v>
      </c>
      <c r="AZ768">
        <v>0</v>
      </c>
      <c r="BA768">
        <v>1</v>
      </c>
      <c r="BB768">
        <v>1</v>
      </c>
      <c r="BC768">
        <v>6</v>
      </c>
      <c r="BD768">
        <v>1</v>
      </c>
      <c r="BE768">
        <v>-1</v>
      </c>
      <c r="BF768">
        <v>4</v>
      </c>
      <c r="BG768">
        <v>1</v>
      </c>
      <c r="BH768">
        <v>1</v>
      </c>
      <c r="BI768">
        <v>0</v>
      </c>
      <c r="BJ768">
        <v>0</v>
      </c>
      <c r="BK768">
        <v>-1</v>
      </c>
      <c r="BL768">
        <v>0</v>
      </c>
      <c r="BM768">
        <v>0</v>
      </c>
      <c r="BN768" t="s">
        <v>2462</v>
      </c>
    </row>
    <row r="769" spans="1:66" x14ac:dyDescent="0.2">
      <c r="A769" t="s">
        <v>1395</v>
      </c>
      <c r="B769" t="s">
        <v>1628</v>
      </c>
      <c r="C769" t="s">
        <v>91</v>
      </c>
      <c r="D769" t="s">
        <v>92</v>
      </c>
      <c r="E769" t="s">
        <v>93</v>
      </c>
      <c r="F769" t="s">
        <v>94</v>
      </c>
      <c r="G769">
        <v>20</v>
      </c>
      <c r="H769">
        <v>11</v>
      </c>
      <c r="I769">
        <v>18</v>
      </c>
      <c r="J769" t="s">
        <v>601</v>
      </c>
      <c r="K769">
        <v>11</v>
      </c>
      <c r="L769">
        <v>10</v>
      </c>
      <c r="M769">
        <v>8</v>
      </c>
      <c r="N769">
        <v>12</v>
      </c>
      <c r="O769">
        <v>0.72727272727272696</v>
      </c>
      <c r="P769">
        <v>4</v>
      </c>
      <c r="Q769">
        <v>3</v>
      </c>
      <c r="R769">
        <v>3</v>
      </c>
      <c r="S769">
        <v>6</v>
      </c>
      <c r="T769">
        <v>0.75</v>
      </c>
      <c r="U769">
        <v>5</v>
      </c>
      <c r="V769">
        <v>4</v>
      </c>
      <c r="W769">
        <v>0</v>
      </c>
      <c r="X769">
        <v>0</v>
      </c>
      <c r="Y769">
        <v>0</v>
      </c>
      <c r="Z769" s="3">
        <v>-1</v>
      </c>
      <c r="AA769" s="3">
        <v>1</v>
      </c>
      <c r="AB769" s="3">
        <v>1</v>
      </c>
      <c r="AC769" s="3">
        <v>1</v>
      </c>
      <c r="AD769" s="3">
        <v>1</v>
      </c>
      <c r="AE769">
        <v>0</v>
      </c>
      <c r="AF769">
        <v>0</v>
      </c>
      <c r="AG769" s="3">
        <v>1</v>
      </c>
      <c r="AH769" s="3">
        <v>1</v>
      </c>
      <c r="AI769" s="3">
        <v>1</v>
      </c>
      <c r="AJ769" s="3">
        <v>1</v>
      </c>
      <c r="AK769" s="3">
        <v>-1</v>
      </c>
      <c r="AL769" s="3">
        <v>1</v>
      </c>
      <c r="AM769" s="3">
        <v>1</v>
      </c>
      <c r="AN769" s="3">
        <v>1</v>
      </c>
      <c r="AO769">
        <v>0</v>
      </c>
      <c r="AP769">
        <v>0</v>
      </c>
      <c r="AQ769" s="3">
        <v>-1</v>
      </c>
      <c r="AR769">
        <v>0</v>
      </c>
      <c r="AS769">
        <v>0</v>
      </c>
      <c r="AT769">
        <v>-1</v>
      </c>
      <c r="AU769">
        <v>1</v>
      </c>
      <c r="AV769">
        <v>1</v>
      </c>
      <c r="AW769">
        <v>1</v>
      </c>
      <c r="AX769">
        <v>2</v>
      </c>
      <c r="AY769">
        <v>0</v>
      </c>
      <c r="AZ769">
        <v>0</v>
      </c>
      <c r="BA769">
        <v>1</v>
      </c>
      <c r="BB769">
        <v>1</v>
      </c>
      <c r="BC769">
        <v>4</v>
      </c>
      <c r="BD769">
        <v>1</v>
      </c>
      <c r="BE769">
        <v>-1</v>
      </c>
      <c r="BF769">
        <v>4</v>
      </c>
      <c r="BG769">
        <v>1</v>
      </c>
      <c r="BH769">
        <v>1</v>
      </c>
      <c r="BI769">
        <v>0</v>
      </c>
      <c r="BJ769">
        <v>0</v>
      </c>
      <c r="BK769">
        <v>-1</v>
      </c>
      <c r="BL769">
        <v>0</v>
      </c>
      <c r="BM769">
        <v>0</v>
      </c>
      <c r="BN769" t="s">
        <v>2462</v>
      </c>
    </row>
    <row r="770" spans="1:66" x14ac:dyDescent="0.2">
      <c r="A770" t="s">
        <v>1395</v>
      </c>
      <c r="B770" t="s">
        <v>1629</v>
      </c>
      <c r="C770" t="s">
        <v>91</v>
      </c>
      <c r="D770" t="s">
        <v>92</v>
      </c>
      <c r="E770" t="s">
        <v>93</v>
      </c>
      <c r="F770" t="s">
        <v>94</v>
      </c>
      <c r="G770">
        <v>20</v>
      </c>
      <c r="H770">
        <v>11</v>
      </c>
      <c r="I770">
        <v>20</v>
      </c>
      <c r="J770" t="s">
        <v>601</v>
      </c>
      <c r="K770">
        <v>11</v>
      </c>
      <c r="L770">
        <v>10</v>
      </c>
      <c r="M770">
        <v>8</v>
      </c>
      <c r="N770">
        <v>14</v>
      </c>
      <c r="O770">
        <v>0.72727272727272696</v>
      </c>
      <c r="P770">
        <v>4</v>
      </c>
      <c r="Q770">
        <v>3</v>
      </c>
      <c r="R770">
        <v>3</v>
      </c>
      <c r="S770">
        <v>6</v>
      </c>
      <c r="T770">
        <v>0.75</v>
      </c>
      <c r="U770">
        <v>5</v>
      </c>
      <c r="V770">
        <v>4</v>
      </c>
      <c r="W770">
        <v>0</v>
      </c>
      <c r="X770">
        <v>0</v>
      </c>
      <c r="Y770">
        <v>0</v>
      </c>
      <c r="Z770" s="3">
        <v>-1</v>
      </c>
      <c r="AA770" s="3">
        <v>1</v>
      </c>
      <c r="AB770" s="3">
        <v>1</v>
      </c>
      <c r="AC770" s="3">
        <v>1</v>
      </c>
      <c r="AD770" s="3">
        <v>1</v>
      </c>
      <c r="AE770">
        <v>0</v>
      </c>
      <c r="AF770">
        <v>0</v>
      </c>
      <c r="AG770" s="3">
        <v>1</v>
      </c>
      <c r="AH770" s="3">
        <v>1</v>
      </c>
      <c r="AI770" s="3">
        <v>1</v>
      </c>
      <c r="AJ770" s="3">
        <v>1</v>
      </c>
      <c r="AK770" s="3">
        <v>-1</v>
      </c>
      <c r="AL770" s="3">
        <v>1</v>
      </c>
      <c r="AM770" s="3">
        <v>1</v>
      </c>
      <c r="AN770" s="3">
        <v>1</v>
      </c>
      <c r="AO770">
        <v>0</v>
      </c>
      <c r="AP770">
        <v>0</v>
      </c>
      <c r="AQ770" s="3">
        <v>-1</v>
      </c>
      <c r="AR770">
        <v>0</v>
      </c>
      <c r="AS770">
        <v>0</v>
      </c>
      <c r="AT770">
        <v>-1</v>
      </c>
      <c r="AU770">
        <v>1</v>
      </c>
      <c r="AV770">
        <v>1</v>
      </c>
      <c r="AW770">
        <v>1</v>
      </c>
      <c r="AX770">
        <v>2</v>
      </c>
      <c r="AY770">
        <v>0</v>
      </c>
      <c r="AZ770">
        <v>0</v>
      </c>
      <c r="BA770">
        <v>1</v>
      </c>
      <c r="BB770">
        <v>1</v>
      </c>
      <c r="BC770">
        <v>6</v>
      </c>
      <c r="BD770">
        <v>1</v>
      </c>
      <c r="BE770">
        <v>-1</v>
      </c>
      <c r="BF770">
        <v>4</v>
      </c>
      <c r="BG770">
        <v>1</v>
      </c>
      <c r="BH770">
        <v>1</v>
      </c>
      <c r="BI770">
        <v>0</v>
      </c>
      <c r="BJ770">
        <v>0</v>
      </c>
      <c r="BK770">
        <v>-1</v>
      </c>
      <c r="BL770">
        <v>0</v>
      </c>
      <c r="BM770">
        <v>0</v>
      </c>
      <c r="BN770" t="s">
        <v>2462</v>
      </c>
    </row>
    <row r="771" spans="1:66" x14ac:dyDescent="0.2">
      <c r="A771" t="s">
        <v>1395</v>
      </c>
      <c r="B771" t="s">
        <v>1630</v>
      </c>
      <c r="C771" t="s">
        <v>91</v>
      </c>
      <c r="D771" t="s">
        <v>92</v>
      </c>
      <c r="E771" t="s">
        <v>93</v>
      </c>
      <c r="F771" t="s">
        <v>94</v>
      </c>
      <c r="G771">
        <v>20</v>
      </c>
      <c r="H771">
        <v>11</v>
      </c>
      <c r="I771">
        <v>36</v>
      </c>
      <c r="J771" t="s">
        <v>601</v>
      </c>
      <c r="K771">
        <v>11</v>
      </c>
      <c r="L771">
        <v>10</v>
      </c>
      <c r="M771">
        <v>8</v>
      </c>
      <c r="N771">
        <v>30</v>
      </c>
      <c r="O771">
        <v>0.72727272727272696</v>
      </c>
      <c r="P771">
        <v>4</v>
      </c>
      <c r="Q771">
        <v>3</v>
      </c>
      <c r="R771">
        <v>3</v>
      </c>
      <c r="S771">
        <v>6</v>
      </c>
      <c r="T771">
        <v>0.75</v>
      </c>
      <c r="U771">
        <v>5</v>
      </c>
      <c r="V771">
        <v>4</v>
      </c>
      <c r="W771">
        <v>0</v>
      </c>
      <c r="X771">
        <v>0</v>
      </c>
      <c r="Y771">
        <v>0</v>
      </c>
      <c r="Z771" s="3">
        <v>-1</v>
      </c>
      <c r="AA771" s="3">
        <v>1</v>
      </c>
      <c r="AB771" s="3">
        <v>1</v>
      </c>
      <c r="AC771" s="3">
        <v>1</v>
      </c>
      <c r="AD771" s="3">
        <v>1</v>
      </c>
      <c r="AE771">
        <v>0</v>
      </c>
      <c r="AF771">
        <v>0</v>
      </c>
      <c r="AG771" s="3">
        <v>1</v>
      </c>
      <c r="AH771" s="3">
        <v>1</v>
      </c>
      <c r="AI771" s="3">
        <v>1</v>
      </c>
      <c r="AJ771" s="3">
        <v>1</v>
      </c>
      <c r="AK771" s="3">
        <v>-1</v>
      </c>
      <c r="AL771" s="3">
        <v>1</v>
      </c>
      <c r="AM771" s="3">
        <v>1</v>
      </c>
      <c r="AN771" s="3">
        <v>1</v>
      </c>
      <c r="AO771">
        <v>0</v>
      </c>
      <c r="AP771">
        <v>0</v>
      </c>
      <c r="AQ771" s="3">
        <v>-1</v>
      </c>
      <c r="AR771">
        <v>0</v>
      </c>
      <c r="AS771">
        <v>0</v>
      </c>
      <c r="AT771">
        <v>-1</v>
      </c>
      <c r="AU771">
        <v>1</v>
      </c>
      <c r="AV771">
        <v>6</v>
      </c>
      <c r="AW771">
        <v>1</v>
      </c>
      <c r="AX771">
        <v>7</v>
      </c>
      <c r="AY771">
        <v>0</v>
      </c>
      <c r="AZ771">
        <v>0</v>
      </c>
      <c r="BA771">
        <v>1</v>
      </c>
      <c r="BB771">
        <v>1</v>
      </c>
      <c r="BC771">
        <v>12</v>
      </c>
      <c r="BD771">
        <v>1</v>
      </c>
      <c r="BE771">
        <v>-1</v>
      </c>
      <c r="BF771">
        <v>4</v>
      </c>
      <c r="BG771">
        <v>1</v>
      </c>
      <c r="BH771">
        <v>1</v>
      </c>
      <c r="BI771">
        <v>0</v>
      </c>
      <c r="BJ771">
        <v>0</v>
      </c>
      <c r="BK771">
        <v>-1</v>
      </c>
      <c r="BL771">
        <v>0</v>
      </c>
      <c r="BM771">
        <v>0</v>
      </c>
      <c r="BN771" t="s">
        <v>2462</v>
      </c>
    </row>
    <row r="772" spans="1:66" x14ac:dyDescent="0.2">
      <c r="A772" t="s">
        <v>1395</v>
      </c>
      <c r="B772" t="s">
        <v>1631</v>
      </c>
      <c r="C772" t="s">
        <v>91</v>
      </c>
      <c r="D772" t="s">
        <v>92</v>
      </c>
      <c r="E772" t="s">
        <v>93</v>
      </c>
      <c r="F772" t="s">
        <v>94</v>
      </c>
      <c r="G772">
        <v>20</v>
      </c>
      <c r="H772">
        <v>11</v>
      </c>
      <c r="I772">
        <v>25</v>
      </c>
      <c r="J772" t="s">
        <v>601</v>
      </c>
      <c r="K772">
        <v>11</v>
      </c>
      <c r="L772">
        <v>10</v>
      </c>
      <c r="M772">
        <v>8</v>
      </c>
      <c r="N772">
        <v>19</v>
      </c>
      <c r="O772">
        <v>0.72727272727272696</v>
      </c>
      <c r="P772">
        <v>4</v>
      </c>
      <c r="Q772">
        <v>3</v>
      </c>
      <c r="R772">
        <v>3</v>
      </c>
      <c r="S772">
        <v>6</v>
      </c>
      <c r="T772">
        <v>0.75</v>
      </c>
      <c r="U772">
        <v>5</v>
      </c>
      <c r="V772">
        <v>4</v>
      </c>
      <c r="W772">
        <v>0</v>
      </c>
      <c r="X772">
        <v>0</v>
      </c>
      <c r="Y772">
        <v>0</v>
      </c>
      <c r="Z772" s="3">
        <v>-1</v>
      </c>
      <c r="AA772" s="3">
        <v>1</v>
      </c>
      <c r="AB772" s="3">
        <v>1</v>
      </c>
      <c r="AC772" s="3">
        <v>1</v>
      </c>
      <c r="AD772" s="3">
        <v>1</v>
      </c>
      <c r="AE772">
        <v>0</v>
      </c>
      <c r="AF772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-1</v>
      </c>
      <c r="AL772" s="3">
        <v>1</v>
      </c>
      <c r="AM772" s="3">
        <v>1</v>
      </c>
      <c r="AN772" s="3">
        <v>1</v>
      </c>
      <c r="AO772">
        <v>0</v>
      </c>
      <c r="AP772">
        <v>0</v>
      </c>
      <c r="AQ772" s="3">
        <v>-1</v>
      </c>
      <c r="AR772">
        <v>0</v>
      </c>
      <c r="AS772">
        <v>0</v>
      </c>
      <c r="AT772">
        <v>-1</v>
      </c>
      <c r="AU772">
        <v>1</v>
      </c>
      <c r="AV772">
        <v>2</v>
      </c>
      <c r="AW772">
        <v>1</v>
      </c>
      <c r="AX772">
        <v>3</v>
      </c>
      <c r="AY772">
        <v>0</v>
      </c>
      <c r="AZ772">
        <v>0</v>
      </c>
      <c r="BA772">
        <v>1</v>
      </c>
      <c r="BB772">
        <v>1</v>
      </c>
      <c r="BC772">
        <v>9</v>
      </c>
      <c r="BD772">
        <v>1</v>
      </c>
      <c r="BE772">
        <v>-1</v>
      </c>
      <c r="BF772">
        <v>4</v>
      </c>
      <c r="BG772">
        <v>1</v>
      </c>
      <c r="BH772">
        <v>1</v>
      </c>
      <c r="BI772">
        <v>0</v>
      </c>
      <c r="BJ772">
        <v>0</v>
      </c>
      <c r="BK772">
        <v>-1</v>
      </c>
      <c r="BL772">
        <v>0</v>
      </c>
      <c r="BM772">
        <v>0</v>
      </c>
      <c r="BN772" t="s">
        <v>2462</v>
      </c>
    </row>
    <row r="773" spans="1:66" x14ac:dyDescent="0.2">
      <c r="A773" t="s">
        <v>1395</v>
      </c>
      <c r="B773" t="s">
        <v>1632</v>
      </c>
      <c r="C773" t="s">
        <v>91</v>
      </c>
      <c r="D773" t="s">
        <v>92</v>
      </c>
      <c r="E773" t="s">
        <v>93</v>
      </c>
      <c r="F773" t="s">
        <v>94</v>
      </c>
      <c r="G773">
        <v>20</v>
      </c>
      <c r="H773">
        <v>11</v>
      </c>
      <c r="I773">
        <v>24</v>
      </c>
      <c r="J773" t="s">
        <v>601</v>
      </c>
      <c r="K773">
        <v>11</v>
      </c>
      <c r="L773">
        <v>10</v>
      </c>
      <c r="M773">
        <v>8</v>
      </c>
      <c r="N773">
        <v>18</v>
      </c>
      <c r="O773">
        <v>0.72727272727272696</v>
      </c>
      <c r="P773">
        <v>4</v>
      </c>
      <c r="Q773">
        <v>3</v>
      </c>
      <c r="R773">
        <v>3</v>
      </c>
      <c r="S773">
        <v>6</v>
      </c>
      <c r="T773">
        <v>0.75</v>
      </c>
      <c r="U773">
        <v>5</v>
      </c>
      <c r="V773">
        <v>4</v>
      </c>
      <c r="W773">
        <v>0</v>
      </c>
      <c r="X773">
        <v>0</v>
      </c>
      <c r="Y773">
        <v>0</v>
      </c>
      <c r="Z773" s="3">
        <v>-1</v>
      </c>
      <c r="AA773" s="3">
        <v>1</v>
      </c>
      <c r="AB773" s="3">
        <v>1</v>
      </c>
      <c r="AC773" s="3">
        <v>1</v>
      </c>
      <c r="AD773" s="3">
        <v>1</v>
      </c>
      <c r="AE773">
        <v>0</v>
      </c>
      <c r="AF773">
        <v>0</v>
      </c>
      <c r="AG773" s="3">
        <v>1</v>
      </c>
      <c r="AH773" s="3">
        <v>1</v>
      </c>
      <c r="AI773" s="3">
        <v>1</v>
      </c>
      <c r="AJ773" s="3">
        <v>1</v>
      </c>
      <c r="AK773" s="3">
        <v>-1</v>
      </c>
      <c r="AL773" s="3">
        <v>1</v>
      </c>
      <c r="AM773" s="3">
        <v>1</v>
      </c>
      <c r="AN773" s="3">
        <v>1</v>
      </c>
      <c r="AO773">
        <v>0</v>
      </c>
      <c r="AP773">
        <v>0</v>
      </c>
      <c r="AQ773" s="3">
        <v>-1</v>
      </c>
      <c r="AR773">
        <v>0</v>
      </c>
      <c r="AS773">
        <v>0</v>
      </c>
      <c r="AT773">
        <v>-1</v>
      </c>
      <c r="AU773">
        <v>1</v>
      </c>
      <c r="AV773">
        <v>3</v>
      </c>
      <c r="AW773">
        <v>1</v>
      </c>
      <c r="AX773">
        <v>4</v>
      </c>
      <c r="AY773">
        <v>0</v>
      </c>
      <c r="AZ773">
        <v>0</v>
      </c>
      <c r="BA773">
        <v>1</v>
      </c>
      <c r="BB773">
        <v>1</v>
      </c>
      <c r="BC773">
        <v>6</v>
      </c>
      <c r="BD773">
        <v>1</v>
      </c>
      <c r="BE773">
        <v>-1</v>
      </c>
      <c r="BF773">
        <v>4</v>
      </c>
      <c r="BG773">
        <v>1</v>
      </c>
      <c r="BH773">
        <v>1</v>
      </c>
      <c r="BI773">
        <v>0</v>
      </c>
      <c r="BJ773">
        <v>0</v>
      </c>
      <c r="BK773">
        <v>-1</v>
      </c>
      <c r="BL773">
        <v>0</v>
      </c>
      <c r="BM773">
        <v>0</v>
      </c>
      <c r="BN773" t="s">
        <v>2462</v>
      </c>
    </row>
    <row r="774" spans="1:66" x14ac:dyDescent="0.2">
      <c r="A774" t="s">
        <v>1395</v>
      </c>
      <c r="B774" t="s">
        <v>1633</v>
      </c>
      <c r="C774" t="s">
        <v>91</v>
      </c>
      <c r="D774" t="s">
        <v>92</v>
      </c>
      <c r="E774" t="s">
        <v>93</v>
      </c>
      <c r="F774" t="s">
        <v>94</v>
      </c>
      <c r="G774">
        <v>20</v>
      </c>
      <c r="H774">
        <v>11</v>
      </c>
      <c r="I774">
        <v>43</v>
      </c>
      <c r="J774" t="s">
        <v>601</v>
      </c>
      <c r="K774">
        <v>11</v>
      </c>
      <c r="L774">
        <v>10</v>
      </c>
      <c r="M774">
        <v>8</v>
      </c>
      <c r="N774">
        <v>37</v>
      </c>
      <c r="O774">
        <v>0.72727272727272696</v>
      </c>
      <c r="P774">
        <v>4</v>
      </c>
      <c r="Q774">
        <v>3</v>
      </c>
      <c r="R774">
        <v>3</v>
      </c>
      <c r="S774">
        <v>6</v>
      </c>
      <c r="T774">
        <v>0.75</v>
      </c>
      <c r="U774">
        <v>5</v>
      </c>
      <c r="V774">
        <v>4</v>
      </c>
      <c r="W774">
        <v>0</v>
      </c>
      <c r="X774">
        <v>0</v>
      </c>
      <c r="Y774">
        <v>0</v>
      </c>
      <c r="Z774" s="3">
        <v>-1</v>
      </c>
      <c r="AA774" s="3">
        <v>1</v>
      </c>
      <c r="AB774" s="3">
        <v>1</v>
      </c>
      <c r="AC774" s="3">
        <v>1</v>
      </c>
      <c r="AD774" s="3">
        <v>1</v>
      </c>
      <c r="AE774">
        <v>0</v>
      </c>
      <c r="AF774">
        <v>0</v>
      </c>
      <c r="AG774" s="3">
        <v>1</v>
      </c>
      <c r="AH774" s="3">
        <v>1</v>
      </c>
      <c r="AI774" s="3">
        <v>1</v>
      </c>
      <c r="AJ774" s="3">
        <v>1</v>
      </c>
      <c r="AK774" s="3">
        <v>-1</v>
      </c>
      <c r="AL774" s="3">
        <v>1</v>
      </c>
      <c r="AM774" s="3">
        <v>1</v>
      </c>
      <c r="AN774" s="3">
        <v>1</v>
      </c>
      <c r="AO774">
        <v>0</v>
      </c>
      <c r="AP774">
        <v>0</v>
      </c>
      <c r="AQ774" s="3">
        <v>-1</v>
      </c>
      <c r="AR774">
        <v>0</v>
      </c>
      <c r="AS774">
        <v>0</v>
      </c>
      <c r="AT774">
        <v>-1</v>
      </c>
      <c r="AU774">
        <v>1</v>
      </c>
      <c r="AV774">
        <v>11</v>
      </c>
      <c r="AW774">
        <v>1</v>
      </c>
      <c r="AX774">
        <v>12</v>
      </c>
      <c r="AY774">
        <v>0</v>
      </c>
      <c r="AZ774">
        <v>0</v>
      </c>
      <c r="BA774">
        <v>1</v>
      </c>
      <c r="BB774">
        <v>1</v>
      </c>
      <c r="BC774">
        <v>9</v>
      </c>
      <c r="BD774">
        <v>1</v>
      </c>
      <c r="BE774">
        <v>-1</v>
      </c>
      <c r="BF774">
        <v>4</v>
      </c>
      <c r="BG774">
        <v>1</v>
      </c>
      <c r="BH774">
        <v>1</v>
      </c>
      <c r="BI774">
        <v>0</v>
      </c>
      <c r="BJ774">
        <v>0</v>
      </c>
      <c r="BK774">
        <v>-1</v>
      </c>
      <c r="BL774">
        <v>0</v>
      </c>
      <c r="BM774">
        <v>0</v>
      </c>
      <c r="BN774" t="s">
        <v>2462</v>
      </c>
    </row>
    <row r="775" spans="1:66" x14ac:dyDescent="0.2">
      <c r="A775" t="s">
        <v>1395</v>
      </c>
      <c r="B775" t="s">
        <v>1634</v>
      </c>
      <c r="C775" t="s">
        <v>91</v>
      </c>
      <c r="D775" t="s">
        <v>92</v>
      </c>
      <c r="E775" t="s">
        <v>93</v>
      </c>
      <c r="F775" t="s">
        <v>94</v>
      </c>
      <c r="G775">
        <v>20</v>
      </c>
      <c r="H775">
        <v>11</v>
      </c>
      <c r="I775">
        <v>34</v>
      </c>
      <c r="J775" t="s">
        <v>601</v>
      </c>
      <c r="K775">
        <v>11</v>
      </c>
      <c r="L775">
        <v>10</v>
      </c>
      <c r="M775">
        <v>8</v>
      </c>
      <c r="N775">
        <v>28</v>
      </c>
      <c r="O775">
        <v>0.72727272727272696</v>
      </c>
      <c r="P775">
        <v>4</v>
      </c>
      <c r="Q775">
        <v>3</v>
      </c>
      <c r="R775">
        <v>3</v>
      </c>
      <c r="S775">
        <v>6</v>
      </c>
      <c r="T775">
        <v>0.75</v>
      </c>
      <c r="U775">
        <v>5</v>
      </c>
      <c r="V775">
        <v>4</v>
      </c>
      <c r="W775">
        <v>0</v>
      </c>
      <c r="X775">
        <v>0</v>
      </c>
      <c r="Y775">
        <v>0</v>
      </c>
      <c r="Z775" s="3">
        <v>-1</v>
      </c>
      <c r="AA775" s="3">
        <v>1</v>
      </c>
      <c r="AB775" s="3">
        <v>1</v>
      </c>
      <c r="AC775" s="3">
        <v>1</v>
      </c>
      <c r="AD775" s="3">
        <v>1</v>
      </c>
      <c r="AE775">
        <v>0</v>
      </c>
      <c r="AF775">
        <v>0</v>
      </c>
      <c r="AG775" s="3">
        <v>1</v>
      </c>
      <c r="AH775" s="3">
        <v>1</v>
      </c>
      <c r="AI775" s="3">
        <v>1</v>
      </c>
      <c r="AJ775" s="3">
        <v>1</v>
      </c>
      <c r="AK775" s="3">
        <v>-1</v>
      </c>
      <c r="AL775" s="3">
        <v>1</v>
      </c>
      <c r="AM775" s="3">
        <v>1</v>
      </c>
      <c r="AN775" s="3">
        <v>1</v>
      </c>
      <c r="AO775">
        <v>0</v>
      </c>
      <c r="AP775">
        <v>0</v>
      </c>
      <c r="AQ775" s="3">
        <v>-1</v>
      </c>
      <c r="AR775">
        <v>0</v>
      </c>
      <c r="AS775">
        <v>0</v>
      </c>
      <c r="AT775">
        <v>-1</v>
      </c>
      <c r="AU775">
        <v>1</v>
      </c>
      <c r="AV775">
        <v>3</v>
      </c>
      <c r="AW775">
        <v>1</v>
      </c>
      <c r="AX775">
        <v>4</v>
      </c>
      <c r="AY775">
        <v>0</v>
      </c>
      <c r="AZ775">
        <v>0</v>
      </c>
      <c r="BA775">
        <v>1</v>
      </c>
      <c r="BB775">
        <v>1</v>
      </c>
      <c r="BC775">
        <v>16</v>
      </c>
      <c r="BD775">
        <v>1</v>
      </c>
      <c r="BE775">
        <v>-1</v>
      </c>
      <c r="BF775">
        <v>4</v>
      </c>
      <c r="BG775">
        <v>1</v>
      </c>
      <c r="BH775">
        <v>1</v>
      </c>
      <c r="BI775">
        <v>0</v>
      </c>
      <c r="BJ775">
        <v>0</v>
      </c>
      <c r="BK775">
        <v>-1</v>
      </c>
      <c r="BL775">
        <v>0</v>
      </c>
      <c r="BM775">
        <v>0</v>
      </c>
      <c r="BN775" t="s">
        <v>2462</v>
      </c>
    </row>
    <row r="776" spans="1:66" x14ac:dyDescent="0.2">
      <c r="A776" t="s">
        <v>1395</v>
      </c>
      <c r="B776" t="s">
        <v>1635</v>
      </c>
      <c r="C776" t="s">
        <v>91</v>
      </c>
      <c r="D776" t="s">
        <v>92</v>
      </c>
      <c r="E776" t="s">
        <v>93</v>
      </c>
      <c r="F776" t="s">
        <v>94</v>
      </c>
      <c r="G776">
        <v>20</v>
      </c>
      <c r="H776">
        <v>11</v>
      </c>
      <c r="I776">
        <v>33</v>
      </c>
      <c r="J776" t="s">
        <v>601</v>
      </c>
      <c r="K776">
        <v>11</v>
      </c>
      <c r="L776">
        <v>10</v>
      </c>
      <c r="M776">
        <v>8</v>
      </c>
      <c r="N776">
        <v>27</v>
      </c>
      <c r="O776">
        <v>0.72727272727272696</v>
      </c>
      <c r="P776">
        <v>4</v>
      </c>
      <c r="Q776">
        <v>3</v>
      </c>
      <c r="R776">
        <v>3</v>
      </c>
      <c r="S776">
        <v>6</v>
      </c>
      <c r="T776">
        <v>0.75</v>
      </c>
      <c r="U776">
        <v>5</v>
      </c>
      <c r="V776">
        <v>4</v>
      </c>
      <c r="W776">
        <v>0</v>
      </c>
      <c r="X776">
        <v>0</v>
      </c>
      <c r="Y776">
        <v>0</v>
      </c>
      <c r="Z776" s="3">
        <v>-1</v>
      </c>
      <c r="AA776" s="3">
        <v>1</v>
      </c>
      <c r="AB776" s="3">
        <v>1</v>
      </c>
      <c r="AC776" s="3">
        <v>1</v>
      </c>
      <c r="AD776" s="3">
        <v>1</v>
      </c>
      <c r="AE776">
        <v>0</v>
      </c>
      <c r="AF776">
        <v>0</v>
      </c>
      <c r="AG776" s="3">
        <v>1</v>
      </c>
      <c r="AH776" s="3">
        <v>1</v>
      </c>
      <c r="AI776" s="3">
        <v>1</v>
      </c>
      <c r="AJ776" s="3">
        <v>1</v>
      </c>
      <c r="AK776" s="3">
        <v>-1</v>
      </c>
      <c r="AL776" s="3">
        <v>1</v>
      </c>
      <c r="AM776" s="3">
        <v>1</v>
      </c>
      <c r="AN776" s="3">
        <v>1</v>
      </c>
      <c r="AO776">
        <v>0</v>
      </c>
      <c r="AP776">
        <v>0</v>
      </c>
      <c r="AQ776" s="3">
        <v>-1</v>
      </c>
      <c r="AR776">
        <v>0</v>
      </c>
      <c r="AS776">
        <v>0</v>
      </c>
      <c r="AT776">
        <v>-1</v>
      </c>
      <c r="AU776">
        <v>1</v>
      </c>
      <c r="AV776">
        <v>7</v>
      </c>
      <c r="AW776">
        <v>1</v>
      </c>
      <c r="AX776">
        <v>8</v>
      </c>
      <c r="AY776">
        <v>0</v>
      </c>
      <c r="AZ776">
        <v>0</v>
      </c>
      <c r="BA776">
        <v>1</v>
      </c>
      <c r="BB776">
        <v>1</v>
      </c>
      <c r="BC776">
        <v>7</v>
      </c>
      <c r="BD776">
        <v>1</v>
      </c>
      <c r="BE776">
        <v>-1</v>
      </c>
      <c r="BF776">
        <v>4</v>
      </c>
      <c r="BG776">
        <v>1</v>
      </c>
      <c r="BH776">
        <v>1</v>
      </c>
      <c r="BI776">
        <v>0</v>
      </c>
      <c r="BJ776">
        <v>0</v>
      </c>
      <c r="BK776">
        <v>-1</v>
      </c>
      <c r="BL776">
        <v>0</v>
      </c>
      <c r="BM776">
        <v>0</v>
      </c>
      <c r="BN776" t="s">
        <v>2462</v>
      </c>
    </row>
    <row r="777" spans="1:66" x14ac:dyDescent="0.2">
      <c r="A777" t="s">
        <v>1395</v>
      </c>
      <c r="B777" t="s">
        <v>1636</v>
      </c>
      <c r="C777" t="s">
        <v>91</v>
      </c>
      <c r="D777" t="s">
        <v>92</v>
      </c>
      <c r="E777" t="s">
        <v>93</v>
      </c>
      <c r="F777" t="s">
        <v>94</v>
      </c>
      <c r="G777">
        <v>20</v>
      </c>
      <c r="H777">
        <v>11</v>
      </c>
      <c r="I777">
        <v>27</v>
      </c>
      <c r="J777" t="s">
        <v>601</v>
      </c>
      <c r="K777">
        <v>11</v>
      </c>
      <c r="L777">
        <v>10</v>
      </c>
      <c r="M777">
        <v>8</v>
      </c>
      <c r="N777">
        <v>21</v>
      </c>
      <c r="O777">
        <v>0.72727272727272696</v>
      </c>
      <c r="P777">
        <v>4</v>
      </c>
      <c r="Q777">
        <v>3</v>
      </c>
      <c r="R777">
        <v>3</v>
      </c>
      <c r="S777">
        <v>6</v>
      </c>
      <c r="T777">
        <v>0.75</v>
      </c>
      <c r="U777">
        <v>5</v>
      </c>
      <c r="V777">
        <v>4</v>
      </c>
      <c r="W777">
        <v>0</v>
      </c>
      <c r="X777">
        <v>0</v>
      </c>
      <c r="Y777">
        <v>0</v>
      </c>
      <c r="Z777" s="3">
        <v>-1</v>
      </c>
      <c r="AA777" s="3">
        <v>1</v>
      </c>
      <c r="AB777" s="3">
        <v>1</v>
      </c>
      <c r="AC777" s="3">
        <v>1</v>
      </c>
      <c r="AD777" s="3">
        <v>1</v>
      </c>
      <c r="AE777">
        <v>0</v>
      </c>
      <c r="AF777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-1</v>
      </c>
      <c r="AL777" s="3">
        <v>1</v>
      </c>
      <c r="AM777" s="3">
        <v>1</v>
      </c>
      <c r="AN777" s="3">
        <v>1</v>
      </c>
      <c r="AO777">
        <v>0</v>
      </c>
      <c r="AP777">
        <v>0</v>
      </c>
      <c r="AQ777" s="3">
        <v>-1</v>
      </c>
      <c r="AR777">
        <v>0</v>
      </c>
      <c r="AS777">
        <v>0</v>
      </c>
      <c r="AT777">
        <v>-1</v>
      </c>
      <c r="AU777">
        <v>1</v>
      </c>
      <c r="AV777">
        <v>5</v>
      </c>
      <c r="AW777">
        <v>1</v>
      </c>
      <c r="AX777">
        <v>6</v>
      </c>
      <c r="AY777">
        <v>0</v>
      </c>
      <c r="AZ777">
        <v>0</v>
      </c>
      <c r="BA777">
        <v>1</v>
      </c>
      <c r="BB777">
        <v>1</v>
      </c>
      <c r="BC777">
        <v>5</v>
      </c>
      <c r="BD777">
        <v>1</v>
      </c>
      <c r="BE777">
        <v>-1</v>
      </c>
      <c r="BF777">
        <v>4</v>
      </c>
      <c r="BG777">
        <v>1</v>
      </c>
      <c r="BH777">
        <v>1</v>
      </c>
      <c r="BI777">
        <v>0</v>
      </c>
      <c r="BJ777">
        <v>0</v>
      </c>
      <c r="BK777">
        <v>-1</v>
      </c>
      <c r="BL777">
        <v>0</v>
      </c>
      <c r="BM777">
        <v>0</v>
      </c>
      <c r="BN777" t="s">
        <v>2462</v>
      </c>
    </row>
    <row r="778" spans="1:66" x14ac:dyDescent="0.2">
      <c r="A778" t="s">
        <v>1395</v>
      </c>
      <c r="B778" t="s">
        <v>1637</v>
      </c>
      <c r="C778" t="s">
        <v>91</v>
      </c>
      <c r="D778" t="s">
        <v>92</v>
      </c>
      <c r="E778" t="s">
        <v>93</v>
      </c>
      <c r="F778" t="s">
        <v>94</v>
      </c>
      <c r="G778">
        <v>20</v>
      </c>
      <c r="H778">
        <v>11</v>
      </c>
      <c r="I778">
        <v>20</v>
      </c>
      <c r="J778" t="s">
        <v>601</v>
      </c>
      <c r="K778">
        <v>11</v>
      </c>
      <c r="L778">
        <v>10</v>
      </c>
      <c r="M778">
        <v>8</v>
      </c>
      <c r="N778">
        <v>14</v>
      </c>
      <c r="O778">
        <v>0.72727272727272696</v>
      </c>
      <c r="P778">
        <v>4</v>
      </c>
      <c r="Q778">
        <v>3</v>
      </c>
      <c r="R778">
        <v>3</v>
      </c>
      <c r="S778">
        <v>6</v>
      </c>
      <c r="T778">
        <v>0.75</v>
      </c>
      <c r="U778">
        <v>5</v>
      </c>
      <c r="V778">
        <v>4</v>
      </c>
      <c r="W778">
        <v>0</v>
      </c>
      <c r="X778">
        <v>0</v>
      </c>
      <c r="Y778">
        <v>0</v>
      </c>
      <c r="Z778" s="3">
        <v>-1</v>
      </c>
      <c r="AA778" s="3">
        <v>1</v>
      </c>
      <c r="AB778" s="3">
        <v>1</v>
      </c>
      <c r="AC778" s="3">
        <v>1</v>
      </c>
      <c r="AD778" s="3">
        <v>1</v>
      </c>
      <c r="AE778">
        <v>0</v>
      </c>
      <c r="AF778">
        <v>0</v>
      </c>
      <c r="AG778" s="3">
        <v>1</v>
      </c>
      <c r="AH778" s="3">
        <v>1</v>
      </c>
      <c r="AI778" s="3">
        <v>1</v>
      </c>
      <c r="AJ778" s="3">
        <v>1</v>
      </c>
      <c r="AK778" s="3">
        <v>-1</v>
      </c>
      <c r="AL778" s="3">
        <v>1</v>
      </c>
      <c r="AM778" s="3">
        <v>1</v>
      </c>
      <c r="AN778" s="3">
        <v>1</v>
      </c>
      <c r="AO778">
        <v>0</v>
      </c>
      <c r="AP778">
        <v>0</v>
      </c>
      <c r="AQ778" s="3">
        <v>-1</v>
      </c>
      <c r="AR778">
        <v>0</v>
      </c>
      <c r="AS778">
        <v>0</v>
      </c>
      <c r="AT778">
        <v>-1</v>
      </c>
      <c r="AU778">
        <v>1</v>
      </c>
      <c r="AV778">
        <v>1</v>
      </c>
      <c r="AW778">
        <v>1</v>
      </c>
      <c r="AX778">
        <v>2</v>
      </c>
      <c r="AY778">
        <v>0</v>
      </c>
      <c r="AZ778">
        <v>0</v>
      </c>
      <c r="BA778">
        <v>1</v>
      </c>
      <c r="BB778">
        <v>1</v>
      </c>
      <c r="BC778">
        <v>6</v>
      </c>
      <c r="BD778">
        <v>1</v>
      </c>
      <c r="BE778">
        <v>-1</v>
      </c>
      <c r="BF778">
        <v>4</v>
      </c>
      <c r="BG778">
        <v>1</v>
      </c>
      <c r="BH778">
        <v>1</v>
      </c>
      <c r="BI778">
        <v>0</v>
      </c>
      <c r="BJ778">
        <v>0</v>
      </c>
      <c r="BK778">
        <v>-1</v>
      </c>
      <c r="BL778">
        <v>0</v>
      </c>
      <c r="BM778">
        <v>0</v>
      </c>
      <c r="BN778" t="s">
        <v>2462</v>
      </c>
    </row>
    <row r="779" spans="1:66" x14ac:dyDescent="0.2">
      <c r="A779" t="s">
        <v>1395</v>
      </c>
      <c r="B779" t="s">
        <v>1638</v>
      </c>
      <c r="C779" t="s">
        <v>91</v>
      </c>
      <c r="D779" t="s">
        <v>92</v>
      </c>
      <c r="E779" t="s">
        <v>93</v>
      </c>
      <c r="F779" t="s">
        <v>94</v>
      </c>
      <c r="G779">
        <v>20</v>
      </c>
      <c r="H779">
        <v>11</v>
      </c>
      <c r="I779">
        <v>32</v>
      </c>
      <c r="J779" t="s">
        <v>601</v>
      </c>
      <c r="K779">
        <v>11</v>
      </c>
      <c r="L779">
        <v>10</v>
      </c>
      <c r="M779">
        <v>8</v>
      </c>
      <c r="N779">
        <v>26</v>
      </c>
      <c r="O779">
        <v>0.72727272727272696</v>
      </c>
      <c r="P779">
        <v>4</v>
      </c>
      <c r="Q779">
        <v>3</v>
      </c>
      <c r="R779">
        <v>3</v>
      </c>
      <c r="S779">
        <v>6</v>
      </c>
      <c r="T779">
        <v>0.75</v>
      </c>
      <c r="U779">
        <v>5</v>
      </c>
      <c r="V779">
        <v>4</v>
      </c>
      <c r="W779">
        <v>0</v>
      </c>
      <c r="X779">
        <v>0</v>
      </c>
      <c r="Y779">
        <v>0</v>
      </c>
      <c r="Z779" s="3">
        <v>-1</v>
      </c>
      <c r="AA779" s="3">
        <v>1</v>
      </c>
      <c r="AB779" s="3">
        <v>1</v>
      </c>
      <c r="AC779" s="3">
        <v>1</v>
      </c>
      <c r="AD779" s="3">
        <v>1</v>
      </c>
      <c r="AE779">
        <v>0</v>
      </c>
      <c r="AF779">
        <v>0</v>
      </c>
      <c r="AG779" s="3">
        <v>1</v>
      </c>
      <c r="AH779" s="3">
        <v>1</v>
      </c>
      <c r="AI779" s="3">
        <v>1</v>
      </c>
      <c r="AJ779" s="3">
        <v>1</v>
      </c>
      <c r="AK779" s="3">
        <v>-1</v>
      </c>
      <c r="AL779" s="3">
        <v>1</v>
      </c>
      <c r="AM779" s="3">
        <v>1</v>
      </c>
      <c r="AN779" s="3">
        <v>1</v>
      </c>
      <c r="AO779">
        <v>0</v>
      </c>
      <c r="AP779">
        <v>0</v>
      </c>
      <c r="AQ779" s="3">
        <v>-1</v>
      </c>
      <c r="AR779">
        <v>0</v>
      </c>
      <c r="AS779">
        <v>0</v>
      </c>
      <c r="AT779">
        <v>-1</v>
      </c>
      <c r="AU779">
        <v>1</v>
      </c>
      <c r="AV779">
        <v>8</v>
      </c>
      <c r="AW779">
        <v>1</v>
      </c>
      <c r="AX779">
        <v>9</v>
      </c>
      <c r="AY779">
        <v>0</v>
      </c>
      <c r="AZ779">
        <v>0</v>
      </c>
      <c r="BA779">
        <v>1</v>
      </c>
      <c r="BB779">
        <v>1</v>
      </c>
      <c r="BC779">
        <v>4</v>
      </c>
      <c r="BD779">
        <v>1</v>
      </c>
      <c r="BE779">
        <v>-1</v>
      </c>
      <c r="BF779">
        <v>4</v>
      </c>
      <c r="BG779">
        <v>1</v>
      </c>
      <c r="BH779">
        <v>1</v>
      </c>
      <c r="BI779">
        <v>0</v>
      </c>
      <c r="BJ779">
        <v>0</v>
      </c>
      <c r="BK779">
        <v>-1</v>
      </c>
      <c r="BL779">
        <v>0</v>
      </c>
      <c r="BM779">
        <v>0</v>
      </c>
      <c r="BN779" t="s">
        <v>2462</v>
      </c>
    </row>
    <row r="780" spans="1:66" x14ac:dyDescent="0.2">
      <c r="A780" t="s">
        <v>1395</v>
      </c>
      <c r="B780" t="s">
        <v>1639</v>
      </c>
      <c r="C780" t="s">
        <v>91</v>
      </c>
      <c r="D780" t="s">
        <v>92</v>
      </c>
      <c r="E780" t="s">
        <v>93</v>
      </c>
      <c r="F780" t="s">
        <v>94</v>
      </c>
      <c r="G780">
        <v>20</v>
      </c>
      <c r="H780">
        <v>11</v>
      </c>
      <c r="I780">
        <v>20</v>
      </c>
      <c r="J780" t="s">
        <v>601</v>
      </c>
      <c r="K780">
        <v>11</v>
      </c>
      <c r="L780">
        <v>10</v>
      </c>
      <c r="M780">
        <v>8</v>
      </c>
      <c r="N780">
        <v>14</v>
      </c>
      <c r="O780">
        <v>0.72727272727272696</v>
      </c>
      <c r="P780">
        <v>4</v>
      </c>
      <c r="Q780">
        <v>3</v>
      </c>
      <c r="R780">
        <v>3</v>
      </c>
      <c r="S780">
        <v>6</v>
      </c>
      <c r="T780">
        <v>0.75</v>
      </c>
      <c r="U780">
        <v>5</v>
      </c>
      <c r="V780">
        <v>4</v>
      </c>
      <c r="W780">
        <v>0</v>
      </c>
      <c r="X780">
        <v>0</v>
      </c>
      <c r="Y780">
        <v>0</v>
      </c>
      <c r="Z780" s="3">
        <v>-1</v>
      </c>
      <c r="AA780" s="3">
        <v>1</v>
      </c>
      <c r="AB780" s="3">
        <v>1</v>
      </c>
      <c r="AC780" s="3">
        <v>1</v>
      </c>
      <c r="AD780" s="3">
        <v>1</v>
      </c>
      <c r="AE780">
        <v>0</v>
      </c>
      <c r="AF780">
        <v>0</v>
      </c>
      <c r="AG780" s="3">
        <v>1</v>
      </c>
      <c r="AH780" s="3">
        <v>1</v>
      </c>
      <c r="AI780" s="3">
        <v>1</v>
      </c>
      <c r="AJ780" s="3">
        <v>1</v>
      </c>
      <c r="AK780" s="3">
        <v>-1</v>
      </c>
      <c r="AL780" s="3">
        <v>1</v>
      </c>
      <c r="AM780" s="3">
        <v>1</v>
      </c>
      <c r="AN780" s="3">
        <v>1</v>
      </c>
      <c r="AO780">
        <v>0</v>
      </c>
      <c r="AP780">
        <v>0</v>
      </c>
      <c r="AQ780" s="3">
        <v>-1</v>
      </c>
      <c r="AR780">
        <v>0</v>
      </c>
      <c r="AS780">
        <v>0</v>
      </c>
      <c r="AT780">
        <v>-1</v>
      </c>
      <c r="AU780">
        <v>1</v>
      </c>
      <c r="AV780">
        <v>2</v>
      </c>
      <c r="AW780">
        <v>1</v>
      </c>
      <c r="AX780">
        <v>3</v>
      </c>
      <c r="AY780">
        <v>0</v>
      </c>
      <c r="AZ780">
        <v>0</v>
      </c>
      <c r="BA780">
        <v>1</v>
      </c>
      <c r="BB780">
        <v>1</v>
      </c>
      <c r="BC780">
        <v>4</v>
      </c>
      <c r="BD780">
        <v>1</v>
      </c>
      <c r="BE780">
        <v>-1</v>
      </c>
      <c r="BF780">
        <v>4</v>
      </c>
      <c r="BG780">
        <v>1</v>
      </c>
      <c r="BH780">
        <v>1</v>
      </c>
      <c r="BI780">
        <v>0</v>
      </c>
      <c r="BJ780">
        <v>0</v>
      </c>
      <c r="BK780">
        <v>-1</v>
      </c>
      <c r="BL780">
        <v>0</v>
      </c>
      <c r="BM780">
        <v>0</v>
      </c>
      <c r="BN780" t="s">
        <v>2462</v>
      </c>
    </row>
    <row r="781" spans="1:66" x14ac:dyDescent="0.2">
      <c r="A781" t="s">
        <v>1395</v>
      </c>
      <c r="B781" t="s">
        <v>1640</v>
      </c>
      <c r="C781" t="s">
        <v>91</v>
      </c>
      <c r="D781" t="s">
        <v>92</v>
      </c>
      <c r="E781" t="s">
        <v>93</v>
      </c>
      <c r="F781" t="s">
        <v>94</v>
      </c>
      <c r="G781">
        <v>20</v>
      </c>
      <c r="H781">
        <v>11</v>
      </c>
      <c r="I781">
        <v>20</v>
      </c>
      <c r="J781" t="s">
        <v>601</v>
      </c>
      <c r="K781">
        <v>11</v>
      </c>
      <c r="L781">
        <v>10</v>
      </c>
      <c r="M781">
        <v>8</v>
      </c>
      <c r="N781">
        <v>14</v>
      </c>
      <c r="O781">
        <v>0.72727272727272696</v>
      </c>
      <c r="P781">
        <v>4</v>
      </c>
      <c r="Q781">
        <v>3</v>
      </c>
      <c r="R781">
        <v>3</v>
      </c>
      <c r="S781">
        <v>6</v>
      </c>
      <c r="T781">
        <v>0.75</v>
      </c>
      <c r="U781">
        <v>5</v>
      </c>
      <c r="V781">
        <v>4</v>
      </c>
      <c r="W781">
        <v>0</v>
      </c>
      <c r="X781">
        <v>0</v>
      </c>
      <c r="Y781">
        <v>0</v>
      </c>
      <c r="Z781" s="3">
        <v>-1</v>
      </c>
      <c r="AA781" s="3">
        <v>1</v>
      </c>
      <c r="AB781" s="3">
        <v>1</v>
      </c>
      <c r="AC781" s="3">
        <v>1</v>
      </c>
      <c r="AD781" s="3">
        <v>1</v>
      </c>
      <c r="AE781">
        <v>0</v>
      </c>
      <c r="AF781">
        <v>0</v>
      </c>
      <c r="AG781" s="3">
        <v>1</v>
      </c>
      <c r="AH781" s="3">
        <v>1</v>
      </c>
      <c r="AI781" s="3">
        <v>1</v>
      </c>
      <c r="AJ781" s="3">
        <v>1</v>
      </c>
      <c r="AK781" s="3">
        <v>-1</v>
      </c>
      <c r="AL781" s="3">
        <v>1</v>
      </c>
      <c r="AM781" s="3">
        <v>1</v>
      </c>
      <c r="AN781" s="3">
        <v>1</v>
      </c>
      <c r="AO781">
        <v>0</v>
      </c>
      <c r="AP781">
        <v>0</v>
      </c>
      <c r="AQ781" s="3">
        <v>-1</v>
      </c>
      <c r="AR781">
        <v>0</v>
      </c>
      <c r="AS781">
        <v>0</v>
      </c>
      <c r="AT781">
        <v>-1</v>
      </c>
      <c r="AU781">
        <v>1</v>
      </c>
      <c r="AV781">
        <v>1</v>
      </c>
      <c r="AW781">
        <v>1</v>
      </c>
      <c r="AX781">
        <v>2</v>
      </c>
      <c r="AY781">
        <v>0</v>
      </c>
      <c r="AZ781">
        <v>0</v>
      </c>
      <c r="BA781">
        <v>1</v>
      </c>
      <c r="BB781">
        <v>1</v>
      </c>
      <c r="BC781">
        <v>6</v>
      </c>
      <c r="BD781">
        <v>1</v>
      </c>
      <c r="BE781">
        <v>-1</v>
      </c>
      <c r="BF781">
        <v>4</v>
      </c>
      <c r="BG781">
        <v>1</v>
      </c>
      <c r="BH781">
        <v>1</v>
      </c>
      <c r="BI781">
        <v>0</v>
      </c>
      <c r="BJ781">
        <v>0</v>
      </c>
      <c r="BK781">
        <v>-1</v>
      </c>
      <c r="BL781">
        <v>0</v>
      </c>
      <c r="BM781">
        <v>0</v>
      </c>
      <c r="BN781" t="s">
        <v>2462</v>
      </c>
    </row>
    <row r="782" spans="1:66" x14ac:dyDescent="0.2">
      <c r="A782" t="s">
        <v>1395</v>
      </c>
      <c r="B782" t="s">
        <v>1641</v>
      </c>
      <c r="C782" t="s">
        <v>91</v>
      </c>
      <c r="D782" t="s">
        <v>92</v>
      </c>
      <c r="E782" t="s">
        <v>93</v>
      </c>
      <c r="F782" t="s">
        <v>94</v>
      </c>
      <c r="G782">
        <v>20</v>
      </c>
      <c r="H782">
        <v>11</v>
      </c>
      <c r="I782">
        <v>22</v>
      </c>
      <c r="J782" t="s">
        <v>601</v>
      </c>
      <c r="K782">
        <v>11</v>
      </c>
      <c r="L782">
        <v>10</v>
      </c>
      <c r="M782">
        <v>8</v>
      </c>
      <c r="N782">
        <v>16</v>
      </c>
      <c r="O782">
        <v>0.72727272727272696</v>
      </c>
      <c r="P782">
        <v>4</v>
      </c>
      <c r="Q782">
        <v>3</v>
      </c>
      <c r="R782">
        <v>3</v>
      </c>
      <c r="S782">
        <v>6</v>
      </c>
      <c r="T782">
        <v>0.75</v>
      </c>
      <c r="U782">
        <v>5</v>
      </c>
      <c r="V782">
        <v>4</v>
      </c>
      <c r="W782">
        <v>0</v>
      </c>
      <c r="X782">
        <v>0</v>
      </c>
      <c r="Y782">
        <v>0</v>
      </c>
      <c r="Z782" s="3">
        <v>-1</v>
      </c>
      <c r="AA782" s="3">
        <v>1</v>
      </c>
      <c r="AB782" s="3">
        <v>1</v>
      </c>
      <c r="AC782" s="3">
        <v>1</v>
      </c>
      <c r="AD782" s="3">
        <v>1</v>
      </c>
      <c r="AE782">
        <v>0</v>
      </c>
      <c r="AF782">
        <v>0</v>
      </c>
      <c r="AG782" s="3">
        <v>1</v>
      </c>
      <c r="AH782" s="3">
        <v>1</v>
      </c>
      <c r="AI782" s="3">
        <v>1</v>
      </c>
      <c r="AJ782" s="3">
        <v>1</v>
      </c>
      <c r="AK782" s="3">
        <v>-1</v>
      </c>
      <c r="AL782" s="3">
        <v>1</v>
      </c>
      <c r="AM782" s="3">
        <v>1</v>
      </c>
      <c r="AN782" s="3">
        <v>1</v>
      </c>
      <c r="AO782">
        <v>0</v>
      </c>
      <c r="AP782">
        <v>0</v>
      </c>
      <c r="AQ782" s="3">
        <v>-1</v>
      </c>
      <c r="AR782">
        <v>0</v>
      </c>
      <c r="AS782">
        <v>0</v>
      </c>
      <c r="AT782">
        <v>-1</v>
      </c>
      <c r="AU782">
        <v>1</v>
      </c>
      <c r="AV782">
        <v>2</v>
      </c>
      <c r="AW782">
        <v>1</v>
      </c>
      <c r="AX782">
        <v>3</v>
      </c>
      <c r="AY782">
        <v>0</v>
      </c>
      <c r="AZ782">
        <v>0</v>
      </c>
      <c r="BA782">
        <v>1</v>
      </c>
      <c r="BB782">
        <v>1</v>
      </c>
      <c r="BC782">
        <v>6</v>
      </c>
      <c r="BD782">
        <v>1</v>
      </c>
      <c r="BE782">
        <v>-1</v>
      </c>
      <c r="BF782">
        <v>4</v>
      </c>
      <c r="BG782">
        <v>1</v>
      </c>
      <c r="BH782">
        <v>1</v>
      </c>
      <c r="BI782">
        <v>0</v>
      </c>
      <c r="BJ782">
        <v>0</v>
      </c>
      <c r="BK782">
        <v>-1</v>
      </c>
      <c r="BL782">
        <v>0</v>
      </c>
      <c r="BM782">
        <v>0</v>
      </c>
      <c r="BN782" t="s">
        <v>2462</v>
      </c>
    </row>
    <row r="783" spans="1:66" x14ac:dyDescent="0.2">
      <c r="A783" t="s">
        <v>1395</v>
      </c>
      <c r="B783" t="s">
        <v>1642</v>
      </c>
      <c r="C783" t="s">
        <v>91</v>
      </c>
      <c r="D783" t="s">
        <v>92</v>
      </c>
      <c r="E783" t="s">
        <v>93</v>
      </c>
      <c r="F783" t="s">
        <v>94</v>
      </c>
      <c r="G783">
        <v>20</v>
      </c>
      <c r="H783">
        <v>11</v>
      </c>
      <c r="I783">
        <v>22</v>
      </c>
      <c r="J783" t="s">
        <v>601</v>
      </c>
      <c r="K783">
        <v>11</v>
      </c>
      <c r="L783">
        <v>10</v>
      </c>
      <c r="M783">
        <v>8</v>
      </c>
      <c r="N783">
        <v>16</v>
      </c>
      <c r="O783">
        <v>0.72727272727272696</v>
      </c>
      <c r="P783">
        <v>4</v>
      </c>
      <c r="Q783">
        <v>3</v>
      </c>
      <c r="R783">
        <v>3</v>
      </c>
      <c r="S783">
        <v>6</v>
      </c>
      <c r="T783">
        <v>0.75</v>
      </c>
      <c r="U783">
        <v>5</v>
      </c>
      <c r="V783">
        <v>4</v>
      </c>
      <c r="W783">
        <v>0</v>
      </c>
      <c r="X783">
        <v>0</v>
      </c>
      <c r="Y783">
        <v>0</v>
      </c>
      <c r="Z783" s="3">
        <v>-1</v>
      </c>
      <c r="AA783" s="3">
        <v>1</v>
      </c>
      <c r="AB783" s="3">
        <v>1</v>
      </c>
      <c r="AC783" s="3">
        <v>1</v>
      </c>
      <c r="AD783" s="3">
        <v>1</v>
      </c>
      <c r="AE783">
        <v>0</v>
      </c>
      <c r="AF783">
        <v>0</v>
      </c>
      <c r="AG783" s="3">
        <v>1</v>
      </c>
      <c r="AH783" s="3">
        <v>1</v>
      </c>
      <c r="AI783" s="3">
        <v>1</v>
      </c>
      <c r="AJ783" s="3">
        <v>1</v>
      </c>
      <c r="AK783" s="3">
        <v>-1</v>
      </c>
      <c r="AL783" s="3">
        <v>1</v>
      </c>
      <c r="AM783" s="3">
        <v>1</v>
      </c>
      <c r="AN783" s="3">
        <v>1</v>
      </c>
      <c r="AO783">
        <v>0</v>
      </c>
      <c r="AP783">
        <v>0</v>
      </c>
      <c r="AQ783" s="3">
        <v>-1</v>
      </c>
      <c r="AR783">
        <v>0</v>
      </c>
      <c r="AS783">
        <v>0</v>
      </c>
      <c r="AT783">
        <v>-1</v>
      </c>
      <c r="AU783">
        <v>1</v>
      </c>
      <c r="AV783">
        <v>3</v>
      </c>
      <c r="AW783">
        <v>1</v>
      </c>
      <c r="AX783">
        <v>4</v>
      </c>
      <c r="AY783">
        <v>0</v>
      </c>
      <c r="AZ783">
        <v>0</v>
      </c>
      <c r="BA783">
        <v>1</v>
      </c>
      <c r="BB783">
        <v>1</v>
      </c>
      <c r="BC783">
        <v>4</v>
      </c>
      <c r="BD783">
        <v>1</v>
      </c>
      <c r="BE783">
        <v>-1</v>
      </c>
      <c r="BF783">
        <v>4</v>
      </c>
      <c r="BG783">
        <v>1</v>
      </c>
      <c r="BH783">
        <v>1</v>
      </c>
      <c r="BI783">
        <v>0</v>
      </c>
      <c r="BJ783">
        <v>0</v>
      </c>
      <c r="BK783">
        <v>-1</v>
      </c>
      <c r="BL783">
        <v>0</v>
      </c>
      <c r="BM783">
        <v>0</v>
      </c>
      <c r="BN783" t="s">
        <v>2462</v>
      </c>
    </row>
    <row r="784" spans="1:66" x14ac:dyDescent="0.2">
      <c r="A784" t="s">
        <v>1395</v>
      </c>
      <c r="B784" t="s">
        <v>1643</v>
      </c>
      <c r="C784" t="s">
        <v>91</v>
      </c>
      <c r="D784" t="s">
        <v>92</v>
      </c>
      <c r="E784" t="s">
        <v>93</v>
      </c>
      <c r="F784" t="s">
        <v>94</v>
      </c>
      <c r="G784">
        <v>20</v>
      </c>
      <c r="H784">
        <v>11</v>
      </c>
      <c r="I784">
        <v>21</v>
      </c>
      <c r="J784" t="s">
        <v>601</v>
      </c>
      <c r="K784">
        <v>11</v>
      </c>
      <c r="L784">
        <v>10</v>
      </c>
      <c r="M784">
        <v>8</v>
      </c>
      <c r="N784">
        <v>15</v>
      </c>
      <c r="O784">
        <v>0.72727272727272696</v>
      </c>
      <c r="P784">
        <v>4</v>
      </c>
      <c r="Q784">
        <v>3</v>
      </c>
      <c r="R784">
        <v>3</v>
      </c>
      <c r="S784">
        <v>6</v>
      </c>
      <c r="T784">
        <v>0.75</v>
      </c>
      <c r="U784">
        <v>5</v>
      </c>
      <c r="V784">
        <v>4</v>
      </c>
      <c r="W784">
        <v>0</v>
      </c>
      <c r="X784">
        <v>0</v>
      </c>
      <c r="Y784">
        <v>0</v>
      </c>
      <c r="Z784" s="3">
        <v>-1</v>
      </c>
      <c r="AA784" s="3">
        <v>1</v>
      </c>
      <c r="AB784" s="3">
        <v>1</v>
      </c>
      <c r="AC784" s="3">
        <v>1</v>
      </c>
      <c r="AD784" s="3">
        <v>1</v>
      </c>
      <c r="AE784">
        <v>0</v>
      </c>
      <c r="AF784">
        <v>0</v>
      </c>
      <c r="AG784" s="3">
        <v>1</v>
      </c>
      <c r="AH784" s="3">
        <v>1</v>
      </c>
      <c r="AI784" s="3">
        <v>1</v>
      </c>
      <c r="AJ784" s="3">
        <v>1</v>
      </c>
      <c r="AK784" s="3">
        <v>-1</v>
      </c>
      <c r="AL784" s="3">
        <v>1</v>
      </c>
      <c r="AM784" s="3">
        <v>1</v>
      </c>
      <c r="AN784" s="3">
        <v>1</v>
      </c>
      <c r="AO784">
        <v>0</v>
      </c>
      <c r="AP784">
        <v>0</v>
      </c>
      <c r="AQ784" s="3">
        <v>-1</v>
      </c>
      <c r="AR784">
        <v>0</v>
      </c>
      <c r="AS784">
        <v>0</v>
      </c>
      <c r="AT784">
        <v>-1</v>
      </c>
      <c r="AU784">
        <v>1</v>
      </c>
      <c r="AV784">
        <v>1</v>
      </c>
      <c r="AW784">
        <v>1</v>
      </c>
      <c r="AX784">
        <v>2</v>
      </c>
      <c r="AY784">
        <v>0</v>
      </c>
      <c r="AZ784">
        <v>0</v>
      </c>
      <c r="BA784">
        <v>1</v>
      </c>
      <c r="BB784">
        <v>1</v>
      </c>
      <c r="BC784">
        <v>7</v>
      </c>
      <c r="BD784">
        <v>1</v>
      </c>
      <c r="BE784">
        <v>-1</v>
      </c>
      <c r="BF784">
        <v>4</v>
      </c>
      <c r="BG784">
        <v>1</v>
      </c>
      <c r="BH784">
        <v>1</v>
      </c>
      <c r="BI784">
        <v>0</v>
      </c>
      <c r="BJ784">
        <v>0</v>
      </c>
      <c r="BK784">
        <v>-1</v>
      </c>
      <c r="BL784">
        <v>0</v>
      </c>
      <c r="BM784">
        <v>0</v>
      </c>
      <c r="BN784" t="s">
        <v>2462</v>
      </c>
    </row>
    <row r="785" spans="1:66" x14ac:dyDescent="0.2">
      <c r="A785" t="s">
        <v>1395</v>
      </c>
      <c r="B785" t="s">
        <v>1644</v>
      </c>
      <c r="C785" t="s">
        <v>91</v>
      </c>
      <c r="D785" t="s">
        <v>92</v>
      </c>
      <c r="E785" t="s">
        <v>93</v>
      </c>
      <c r="F785" t="s">
        <v>94</v>
      </c>
      <c r="G785">
        <v>20</v>
      </c>
      <c r="H785">
        <v>11</v>
      </c>
      <c r="I785">
        <v>27</v>
      </c>
      <c r="J785" t="s">
        <v>601</v>
      </c>
      <c r="K785">
        <v>11</v>
      </c>
      <c r="L785">
        <v>10</v>
      </c>
      <c r="M785">
        <v>8</v>
      </c>
      <c r="N785">
        <v>21</v>
      </c>
      <c r="O785">
        <v>0.72727272727272696</v>
      </c>
      <c r="P785">
        <v>4</v>
      </c>
      <c r="Q785">
        <v>3</v>
      </c>
      <c r="R785">
        <v>3</v>
      </c>
      <c r="S785">
        <v>6</v>
      </c>
      <c r="T785">
        <v>0.75</v>
      </c>
      <c r="U785">
        <v>5</v>
      </c>
      <c r="V785">
        <v>4</v>
      </c>
      <c r="W785">
        <v>0</v>
      </c>
      <c r="X785">
        <v>0</v>
      </c>
      <c r="Y785">
        <v>0</v>
      </c>
      <c r="Z785" s="3">
        <v>-1</v>
      </c>
      <c r="AA785" s="3">
        <v>1</v>
      </c>
      <c r="AB785" s="3">
        <v>1</v>
      </c>
      <c r="AC785" s="3">
        <v>1</v>
      </c>
      <c r="AD785" s="3">
        <v>1</v>
      </c>
      <c r="AE785">
        <v>0</v>
      </c>
      <c r="AF785">
        <v>0</v>
      </c>
      <c r="AG785" s="3">
        <v>1</v>
      </c>
      <c r="AH785" s="3">
        <v>1</v>
      </c>
      <c r="AI785" s="3">
        <v>1</v>
      </c>
      <c r="AJ785" s="3">
        <v>1</v>
      </c>
      <c r="AK785" s="3">
        <v>-1</v>
      </c>
      <c r="AL785" s="3">
        <v>1</v>
      </c>
      <c r="AM785" s="3">
        <v>1</v>
      </c>
      <c r="AN785" s="3">
        <v>1</v>
      </c>
      <c r="AO785">
        <v>0</v>
      </c>
      <c r="AP785">
        <v>0</v>
      </c>
      <c r="AQ785" s="3">
        <v>-1</v>
      </c>
      <c r="AR785">
        <v>0</v>
      </c>
      <c r="AS785">
        <v>0</v>
      </c>
      <c r="AT785">
        <v>-1</v>
      </c>
      <c r="AU785">
        <v>1</v>
      </c>
      <c r="AV785">
        <v>3</v>
      </c>
      <c r="AW785">
        <v>1</v>
      </c>
      <c r="AX785">
        <v>4</v>
      </c>
      <c r="AY785">
        <v>0</v>
      </c>
      <c r="AZ785">
        <v>0</v>
      </c>
      <c r="BA785">
        <v>1</v>
      </c>
      <c r="BB785">
        <v>1</v>
      </c>
      <c r="BC785">
        <v>9</v>
      </c>
      <c r="BD785">
        <v>1</v>
      </c>
      <c r="BE785">
        <v>-1</v>
      </c>
      <c r="BF785">
        <v>4</v>
      </c>
      <c r="BG785">
        <v>1</v>
      </c>
      <c r="BH785">
        <v>1</v>
      </c>
      <c r="BI785">
        <v>0</v>
      </c>
      <c r="BJ785">
        <v>0</v>
      </c>
      <c r="BK785">
        <v>-1</v>
      </c>
      <c r="BL785">
        <v>0</v>
      </c>
      <c r="BM785">
        <v>0</v>
      </c>
      <c r="BN785" t="s">
        <v>2462</v>
      </c>
    </row>
    <row r="786" spans="1:66" x14ac:dyDescent="0.2">
      <c r="A786" t="s">
        <v>1395</v>
      </c>
      <c r="B786" t="s">
        <v>1645</v>
      </c>
      <c r="C786" t="s">
        <v>91</v>
      </c>
      <c r="D786" t="s">
        <v>92</v>
      </c>
      <c r="E786" t="s">
        <v>93</v>
      </c>
      <c r="F786" t="s">
        <v>94</v>
      </c>
      <c r="G786">
        <v>20</v>
      </c>
      <c r="H786">
        <v>11</v>
      </c>
      <c r="I786">
        <v>26</v>
      </c>
      <c r="J786" t="s">
        <v>601</v>
      </c>
      <c r="K786">
        <v>11</v>
      </c>
      <c r="L786">
        <v>10</v>
      </c>
      <c r="M786">
        <v>8</v>
      </c>
      <c r="N786">
        <v>20</v>
      </c>
      <c r="O786">
        <v>0.72727272727272696</v>
      </c>
      <c r="P786">
        <v>4</v>
      </c>
      <c r="Q786">
        <v>3</v>
      </c>
      <c r="R786">
        <v>3</v>
      </c>
      <c r="S786">
        <v>6</v>
      </c>
      <c r="T786">
        <v>0.75</v>
      </c>
      <c r="U786">
        <v>5</v>
      </c>
      <c r="V786">
        <v>4</v>
      </c>
      <c r="W786">
        <v>0</v>
      </c>
      <c r="X786">
        <v>0</v>
      </c>
      <c r="Y786">
        <v>0</v>
      </c>
      <c r="Z786" s="3">
        <v>-1</v>
      </c>
      <c r="AA786" s="3">
        <v>1</v>
      </c>
      <c r="AB786" s="3">
        <v>1</v>
      </c>
      <c r="AC786" s="3">
        <v>1</v>
      </c>
      <c r="AD786" s="3">
        <v>1</v>
      </c>
      <c r="AE786">
        <v>0</v>
      </c>
      <c r="AF786">
        <v>0</v>
      </c>
      <c r="AG786" s="3">
        <v>1</v>
      </c>
      <c r="AH786" s="3">
        <v>1</v>
      </c>
      <c r="AI786" s="3">
        <v>1</v>
      </c>
      <c r="AJ786" s="3">
        <v>1</v>
      </c>
      <c r="AK786" s="3">
        <v>-1</v>
      </c>
      <c r="AL786" s="3">
        <v>1</v>
      </c>
      <c r="AM786" s="3">
        <v>1</v>
      </c>
      <c r="AN786" s="3">
        <v>1</v>
      </c>
      <c r="AO786">
        <v>0</v>
      </c>
      <c r="AP786">
        <v>0</v>
      </c>
      <c r="AQ786" s="3">
        <v>-1</v>
      </c>
      <c r="AR786">
        <v>0</v>
      </c>
      <c r="AS786">
        <v>0</v>
      </c>
      <c r="AT786">
        <v>-1</v>
      </c>
      <c r="AU786">
        <v>1</v>
      </c>
      <c r="AV786">
        <v>5</v>
      </c>
      <c r="AW786">
        <v>1</v>
      </c>
      <c r="AX786">
        <v>6</v>
      </c>
      <c r="AY786">
        <v>0</v>
      </c>
      <c r="AZ786">
        <v>0</v>
      </c>
      <c r="BA786">
        <v>1</v>
      </c>
      <c r="BB786">
        <v>1</v>
      </c>
      <c r="BC786">
        <v>4</v>
      </c>
      <c r="BD786">
        <v>1</v>
      </c>
      <c r="BE786">
        <v>-1</v>
      </c>
      <c r="BF786">
        <v>4</v>
      </c>
      <c r="BG786">
        <v>1</v>
      </c>
      <c r="BH786">
        <v>1</v>
      </c>
      <c r="BI786">
        <v>0</v>
      </c>
      <c r="BJ786">
        <v>0</v>
      </c>
      <c r="BK786">
        <v>-1</v>
      </c>
      <c r="BL786">
        <v>0</v>
      </c>
      <c r="BM786">
        <v>0</v>
      </c>
      <c r="BN786" t="s">
        <v>2462</v>
      </c>
    </row>
    <row r="787" spans="1:66" x14ac:dyDescent="0.2">
      <c r="A787" t="s">
        <v>1646</v>
      </c>
      <c r="B787" t="s">
        <v>1647</v>
      </c>
      <c r="C787" t="s">
        <v>91</v>
      </c>
      <c r="D787" t="s">
        <v>92</v>
      </c>
      <c r="E787" t="s">
        <v>93</v>
      </c>
      <c r="F787" t="s">
        <v>94</v>
      </c>
      <c r="G787">
        <v>20</v>
      </c>
      <c r="H787">
        <v>11</v>
      </c>
      <c r="I787">
        <v>24</v>
      </c>
      <c r="J787" t="s">
        <v>601</v>
      </c>
      <c r="K787">
        <v>11</v>
      </c>
      <c r="L787">
        <v>10</v>
      </c>
      <c r="M787">
        <v>8</v>
      </c>
      <c r="N787">
        <v>18</v>
      </c>
      <c r="O787">
        <v>0.72727272727272696</v>
      </c>
      <c r="P787">
        <v>4</v>
      </c>
      <c r="Q787">
        <v>3</v>
      </c>
      <c r="R787">
        <v>3</v>
      </c>
      <c r="S787">
        <v>6</v>
      </c>
      <c r="T787">
        <v>0.75</v>
      </c>
      <c r="U787">
        <v>5</v>
      </c>
      <c r="V787">
        <v>4</v>
      </c>
      <c r="W787">
        <v>0</v>
      </c>
      <c r="X787">
        <v>0</v>
      </c>
      <c r="Y787">
        <v>0</v>
      </c>
      <c r="Z787" s="3">
        <v>-1</v>
      </c>
      <c r="AA787" s="3">
        <v>1</v>
      </c>
      <c r="AB787" s="3">
        <v>1</v>
      </c>
      <c r="AC787" s="3">
        <v>1</v>
      </c>
      <c r="AD787" s="3">
        <v>1</v>
      </c>
      <c r="AE787">
        <v>0</v>
      </c>
      <c r="AF787">
        <v>0</v>
      </c>
      <c r="AG787" s="3">
        <v>1</v>
      </c>
      <c r="AH787" s="3">
        <v>1</v>
      </c>
      <c r="AI787" s="3">
        <v>1</v>
      </c>
      <c r="AJ787" s="3">
        <v>1</v>
      </c>
      <c r="AK787" s="3">
        <v>-1</v>
      </c>
      <c r="AL787" s="3">
        <v>1</v>
      </c>
      <c r="AM787" s="3">
        <v>1</v>
      </c>
      <c r="AN787" s="3">
        <v>1</v>
      </c>
      <c r="AO787">
        <v>0</v>
      </c>
      <c r="AP787">
        <v>0</v>
      </c>
      <c r="AQ787" s="3">
        <v>-1</v>
      </c>
      <c r="AR787">
        <v>0</v>
      </c>
      <c r="AS787">
        <v>0</v>
      </c>
      <c r="AT787">
        <v>-1</v>
      </c>
      <c r="AU787">
        <v>1</v>
      </c>
      <c r="AV787">
        <v>1</v>
      </c>
      <c r="AW787">
        <v>1</v>
      </c>
      <c r="AX787">
        <v>2</v>
      </c>
      <c r="AY787">
        <v>0</v>
      </c>
      <c r="AZ787">
        <v>0</v>
      </c>
      <c r="BA787">
        <v>1</v>
      </c>
      <c r="BB787">
        <v>1</v>
      </c>
      <c r="BC787">
        <v>10</v>
      </c>
      <c r="BD787">
        <v>1</v>
      </c>
      <c r="BE787">
        <v>-1</v>
      </c>
      <c r="BF787">
        <v>4</v>
      </c>
      <c r="BG787">
        <v>1</v>
      </c>
      <c r="BH787">
        <v>1</v>
      </c>
      <c r="BI787">
        <v>0</v>
      </c>
      <c r="BJ787">
        <v>0</v>
      </c>
      <c r="BK787">
        <v>-1</v>
      </c>
      <c r="BL787">
        <v>0</v>
      </c>
      <c r="BM787">
        <v>0</v>
      </c>
      <c r="BN787" t="s">
        <v>2462</v>
      </c>
    </row>
    <row r="788" spans="1:66" x14ac:dyDescent="0.2">
      <c r="A788" t="s">
        <v>1646</v>
      </c>
      <c r="B788" t="s">
        <v>1648</v>
      </c>
      <c r="C788" t="s">
        <v>91</v>
      </c>
      <c r="D788" t="s">
        <v>92</v>
      </c>
      <c r="E788" t="s">
        <v>93</v>
      </c>
      <c r="F788" t="s">
        <v>94</v>
      </c>
      <c r="G788">
        <v>20</v>
      </c>
      <c r="H788">
        <v>11</v>
      </c>
      <c r="I788">
        <v>20</v>
      </c>
      <c r="J788" t="s">
        <v>601</v>
      </c>
      <c r="K788">
        <v>11</v>
      </c>
      <c r="L788">
        <v>10</v>
      </c>
      <c r="M788">
        <v>8</v>
      </c>
      <c r="N788">
        <v>14</v>
      </c>
      <c r="O788">
        <v>0.72727272727272696</v>
      </c>
      <c r="P788">
        <v>4</v>
      </c>
      <c r="Q788">
        <v>3</v>
      </c>
      <c r="R788">
        <v>3</v>
      </c>
      <c r="S788">
        <v>6</v>
      </c>
      <c r="T788">
        <v>0.75</v>
      </c>
      <c r="U788">
        <v>5</v>
      </c>
      <c r="V788">
        <v>4</v>
      </c>
      <c r="W788">
        <v>0</v>
      </c>
      <c r="X788">
        <v>0</v>
      </c>
      <c r="Y788">
        <v>0</v>
      </c>
      <c r="Z788" s="3">
        <v>-1</v>
      </c>
      <c r="AA788" s="3">
        <v>1</v>
      </c>
      <c r="AB788" s="3">
        <v>1</v>
      </c>
      <c r="AC788" s="3">
        <v>1</v>
      </c>
      <c r="AD788" s="3">
        <v>1</v>
      </c>
      <c r="AE788">
        <v>0</v>
      </c>
      <c r="AF788">
        <v>0</v>
      </c>
      <c r="AG788" s="3">
        <v>1</v>
      </c>
      <c r="AH788" s="3">
        <v>1</v>
      </c>
      <c r="AI788" s="3">
        <v>1</v>
      </c>
      <c r="AJ788" s="3">
        <v>1</v>
      </c>
      <c r="AK788" s="3">
        <v>-1</v>
      </c>
      <c r="AL788" s="3">
        <v>1</v>
      </c>
      <c r="AM788" s="3">
        <v>1</v>
      </c>
      <c r="AN788" s="3">
        <v>1</v>
      </c>
      <c r="AO788">
        <v>0</v>
      </c>
      <c r="AP788">
        <v>0</v>
      </c>
      <c r="AQ788" s="3">
        <v>-1</v>
      </c>
      <c r="AR788">
        <v>0</v>
      </c>
      <c r="AS788">
        <v>0</v>
      </c>
      <c r="AT788">
        <v>-1</v>
      </c>
      <c r="AU788">
        <v>1</v>
      </c>
      <c r="AV788">
        <v>1</v>
      </c>
      <c r="AW788">
        <v>1</v>
      </c>
      <c r="AX788">
        <v>2</v>
      </c>
      <c r="AY788">
        <v>0</v>
      </c>
      <c r="AZ788">
        <v>0</v>
      </c>
      <c r="BA788">
        <v>1</v>
      </c>
      <c r="BB788">
        <v>1</v>
      </c>
      <c r="BC788">
        <v>6</v>
      </c>
      <c r="BD788">
        <v>1</v>
      </c>
      <c r="BE788">
        <v>-1</v>
      </c>
      <c r="BF788">
        <v>4</v>
      </c>
      <c r="BG788">
        <v>1</v>
      </c>
      <c r="BH788">
        <v>1</v>
      </c>
      <c r="BI788">
        <v>0</v>
      </c>
      <c r="BJ788">
        <v>0</v>
      </c>
      <c r="BK788">
        <v>-1</v>
      </c>
      <c r="BL788">
        <v>0</v>
      </c>
      <c r="BM788">
        <v>0</v>
      </c>
      <c r="BN788" t="s">
        <v>2462</v>
      </c>
    </row>
    <row r="789" spans="1:66" x14ac:dyDescent="0.2">
      <c r="A789" t="s">
        <v>1646</v>
      </c>
      <c r="B789" t="s">
        <v>1649</v>
      </c>
      <c r="C789" t="s">
        <v>91</v>
      </c>
      <c r="D789" t="s">
        <v>92</v>
      </c>
      <c r="E789" t="s">
        <v>93</v>
      </c>
      <c r="F789" t="s">
        <v>94</v>
      </c>
      <c r="G789">
        <v>20</v>
      </c>
      <c r="H789">
        <v>11</v>
      </c>
      <c r="I789">
        <v>23</v>
      </c>
      <c r="J789" t="s">
        <v>601</v>
      </c>
      <c r="K789">
        <v>11</v>
      </c>
      <c r="L789">
        <v>10</v>
      </c>
      <c r="M789">
        <v>8</v>
      </c>
      <c r="N789">
        <v>17</v>
      </c>
      <c r="O789">
        <v>0.72727272727272696</v>
      </c>
      <c r="P789">
        <v>4</v>
      </c>
      <c r="Q789">
        <v>3</v>
      </c>
      <c r="R789">
        <v>3</v>
      </c>
      <c r="S789">
        <v>6</v>
      </c>
      <c r="T789">
        <v>0.75</v>
      </c>
      <c r="U789">
        <v>5</v>
      </c>
      <c r="V789">
        <v>4</v>
      </c>
      <c r="W789">
        <v>0</v>
      </c>
      <c r="X789">
        <v>0</v>
      </c>
      <c r="Y789">
        <v>0</v>
      </c>
      <c r="Z789" s="3">
        <v>-1</v>
      </c>
      <c r="AA789" s="3">
        <v>1</v>
      </c>
      <c r="AB789" s="3">
        <v>1</v>
      </c>
      <c r="AC789" s="3">
        <v>1</v>
      </c>
      <c r="AD789" s="3">
        <v>1</v>
      </c>
      <c r="AE789">
        <v>0</v>
      </c>
      <c r="AF789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-1</v>
      </c>
      <c r="AL789" s="3">
        <v>1</v>
      </c>
      <c r="AM789" s="3">
        <v>1</v>
      </c>
      <c r="AN789" s="3">
        <v>1</v>
      </c>
      <c r="AO789">
        <v>0</v>
      </c>
      <c r="AP789">
        <v>0</v>
      </c>
      <c r="AQ789" s="3">
        <v>-1</v>
      </c>
      <c r="AR789">
        <v>0</v>
      </c>
      <c r="AS789">
        <v>0</v>
      </c>
      <c r="AT789">
        <v>-1</v>
      </c>
      <c r="AU789">
        <v>1</v>
      </c>
      <c r="AV789">
        <v>1</v>
      </c>
      <c r="AW789">
        <v>1</v>
      </c>
      <c r="AX789">
        <v>2</v>
      </c>
      <c r="AY789">
        <v>0</v>
      </c>
      <c r="AZ789">
        <v>0</v>
      </c>
      <c r="BA789">
        <v>1</v>
      </c>
      <c r="BB789">
        <v>1</v>
      </c>
      <c r="BC789">
        <v>9</v>
      </c>
      <c r="BD789">
        <v>1</v>
      </c>
      <c r="BE789">
        <v>-1</v>
      </c>
      <c r="BF789">
        <v>4</v>
      </c>
      <c r="BG789">
        <v>1</v>
      </c>
      <c r="BH789">
        <v>1</v>
      </c>
      <c r="BI789">
        <v>0</v>
      </c>
      <c r="BJ789">
        <v>0</v>
      </c>
      <c r="BK789">
        <v>-1</v>
      </c>
      <c r="BL789">
        <v>0</v>
      </c>
      <c r="BM789">
        <v>0</v>
      </c>
      <c r="BN789" t="s">
        <v>2462</v>
      </c>
    </row>
    <row r="790" spans="1:66" x14ac:dyDescent="0.2">
      <c r="A790" t="s">
        <v>1646</v>
      </c>
      <c r="B790" t="s">
        <v>1650</v>
      </c>
      <c r="C790" t="s">
        <v>91</v>
      </c>
      <c r="D790" t="s">
        <v>92</v>
      </c>
      <c r="E790" t="s">
        <v>93</v>
      </c>
      <c r="F790" t="s">
        <v>94</v>
      </c>
      <c r="G790">
        <v>20</v>
      </c>
      <c r="H790">
        <v>11</v>
      </c>
      <c r="I790">
        <v>24</v>
      </c>
      <c r="J790" t="s">
        <v>601</v>
      </c>
      <c r="K790">
        <v>11</v>
      </c>
      <c r="L790">
        <v>10</v>
      </c>
      <c r="M790">
        <v>8</v>
      </c>
      <c r="N790">
        <v>18</v>
      </c>
      <c r="O790">
        <v>0.72727272727272696</v>
      </c>
      <c r="P790">
        <v>4</v>
      </c>
      <c r="Q790">
        <v>3</v>
      </c>
      <c r="R790">
        <v>3</v>
      </c>
      <c r="S790">
        <v>6</v>
      </c>
      <c r="T790">
        <v>0.75</v>
      </c>
      <c r="U790">
        <v>5</v>
      </c>
      <c r="V790">
        <v>4</v>
      </c>
      <c r="W790">
        <v>0</v>
      </c>
      <c r="X790">
        <v>0</v>
      </c>
      <c r="Y790">
        <v>0</v>
      </c>
      <c r="Z790" s="3">
        <v>-1</v>
      </c>
      <c r="AA790" s="3">
        <v>1</v>
      </c>
      <c r="AB790" s="3">
        <v>1</v>
      </c>
      <c r="AC790" s="3">
        <v>1</v>
      </c>
      <c r="AD790" s="3">
        <v>1</v>
      </c>
      <c r="AE790">
        <v>0</v>
      </c>
      <c r="AF790">
        <v>0</v>
      </c>
      <c r="AG790" s="3">
        <v>1</v>
      </c>
      <c r="AH790" s="3">
        <v>1</v>
      </c>
      <c r="AI790" s="3">
        <v>1</v>
      </c>
      <c r="AJ790" s="3">
        <v>1</v>
      </c>
      <c r="AK790" s="3">
        <v>-1</v>
      </c>
      <c r="AL790" s="3">
        <v>1</v>
      </c>
      <c r="AM790" s="3">
        <v>1</v>
      </c>
      <c r="AN790" s="3">
        <v>1</v>
      </c>
      <c r="AO790">
        <v>0</v>
      </c>
      <c r="AP790">
        <v>0</v>
      </c>
      <c r="AQ790" s="3">
        <v>-1</v>
      </c>
      <c r="AR790">
        <v>0</v>
      </c>
      <c r="AS790">
        <v>0</v>
      </c>
      <c r="AT790">
        <v>-1</v>
      </c>
      <c r="AU790">
        <v>1</v>
      </c>
      <c r="AV790">
        <v>1</v>
      </c>
      <c r="AW790">
        <v>1</v>
      </c>
      <c r="AX790">
        <v>2</v>
      </c>
      <c r="AY790">
        <v>0</v>
      </c>
      <c r="AZ790">
        <v>0</v>
      </c>
      <c r="BA790">
        <v>1</v>
      </c>
      <c r="BB790">
        <v>1</v>
      </c>
      <c r="BC790">
        <v>10</v>
      </c>
      <c r="BD790">
        <v>1</v>
      </c>
      <c r="BE790">
        <v>-1</v>
      </c>
      <c r="BF790">
        <v>4</v>
      </c>
      <c r="BG790">
        <v>1</v>
      </c>
      <c r="BH790">
        <v>1</v>
      </c>
      <c r="BI790">
        <v>0</v>
      </c>
      <c r="BJ790">
        <v>0</v>
      </c>
      <c r="BK790">
        <v>-1</v>
      </c>
      <c r="BL790">
        <v>0</v>
      </c>
      <c r="BM790">
        <v>0</v>
      </c>
      <c r="BN790" t="s">
        <v>2462</v>
      </c>
    </row>
    <row r="791" spans="1:66" x14ac:dyDescent="0.2">
      <c r="A791" t="s">
        <v>1646</v>
      </c>
      <c r="B791" t="s">
        <v>1651</v>
      </c>
      <c r="C791" t="s">
        <v>91</v>
      </c>
      <c r="D791" t="s">
        <v>92</v>
      </c>
      <c r="E791" t="s">
        <v>93</v>
      </c>
      <c r="F791" t="s">
        <v>94</v>
      </c>
      <c r="G791">
        <v>20</v>
      </c>
      <c r="H791">
        <v>11</v>
      </c>
      <c r="I791">
        <v>26</v>
      </c>
      <c r="J791" t="s">
        <v>601</v>
      </c>
      <c r="K791">
        <v>11</v>
      </c>
      <c r="L791">
        <v>10</v>
      </c>
      <c r="M791">
        <v>8</v>
      </c>
      <c r="N791">
        <v>20</v>
      </c>
      <c r="O791">
        <v>0.72727272727272696</v>
      </c>
      <c r="P791">
        <v>4</v>
      </c>
      <c r="Q791">
        <v>3</v>
      </c>
      <c r="R791">
        <v>3</v>
      </c>
      <c r="S791">
        <v>6</v>
      </c>
      <c r="T791">
        <v>0.75</v>
      </c>
      <c r="U791">
        <v>5</v>
      </c>
      <c r="V791">
        <v>4</v>
      </c>
      <c r="W791">
        <v>0</v>
      </c>
      <c r="X791">
        <v>0</v>
      </c>
      <c r="Y791">
        <v>0</v>
      </c>
      <c r="Z791" s="3">
        <v>-1</v>
      </c>
      <c r="AA791" s="3">
        <v>1</v>
      </c>
      <c r="AB791" s="3">
        <v>1</v>
      </c>
      <c r="AC791" s="3">
        <v>1</v>
      </c>
      <c r="AD791" s="3">
        <v>1</v>
      </c>
      <c r="AE791">
        <v>0</v>
      </c>
      <c r="AF791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-1</v>
      </c>
      <c r="AL791" s="3">
        <v>1</v>
      </c>
      <c r="AM791" s="3">
        <v>1</v>
      </c>
      <c r="AN791" s="3">
        <v>1</v>
      </c>
      <c r="AO791">
        <v>0</v>
      </c>
      <c r="AP791">
        <v>0</v>
      </c>
      <c r="AQ791" s="3">
        <v>-1</v>
      </c>
      <c r="AR791">
        <v>0</v>
      </c>
      <c r="AS791">
        <v>0</v>
      </c>
      <c r="AT791">
        <v>-1</v>
      </c>
      <c r="AU791">
        <v>1</v>
      </c>
      <c r="AV791">
        <v>3</v>
      </c>
      <c r="AW791">
        <v>1</v>
      </c>
      <c r="AX791">
        <v>4</v>
      </c>
      <c r="AY791">
        <v>0</v>
      </c>
      <c r="AZ791">
        <v>0</v>
      </c>
      <c r="BA791">
        <v>1</v>
      </c>
      <c r="BB791">
        <v>1</v>
      </c>
      <c r="BC791">
        <v>8</v>
      </c>
      <c r="BD791">
        <v>1</v>
      </c>
      <c r="BE791">
        <v>-1</v>
      </c>
      <c r="BF791">
        <v>4</v>
      </c>
      <c r="BG791">
        <v>1</v>
      </c>
      <c r="BH791">
        <v>1</v>
      </c>
      <c r="BI791">
        <v>0</v>
      </c>
      <c r="BJ791">
        <v>0</v>
      </c>
      <c r="BK791">
        <v>-1</v>
      </c>
      <c r="BL791">
        <v>0</v>
      </c>
      <c r="BM791">
        <v>0</v>
      </c>
      <c r="BN791" t="s">
        <v>2462</v>
      </c>
    </row>
    <row r="792" spans="1:66" x14ac:dyDescent="0.2">
      <c r="A792" t="s">
        <v>1646</v>
      </c>
      <c r="B792" t="s">
        <v>1652</v>
      </c>
      <c r="C792" t="s">
        <v>91</v>
      </c>
      <c r="D792" t="s">
        <v>92</v>
      </c>
      <c r="E792" t="s">
        <v>93</v>
      </c>
      <c r="F792" t="s">
        <v>94</v>
      </c>
      <c r="G792">
        <v>20</v>
      </c>
      <c r="H792">
        <v>11</v>
      </c>
      <c r="I792">
        <v>42</v>
      </c>
      <c r="J792" t="s">
        <v>601</v>
      </c>
      <c r="K792">
        <v>11</v>
      </c>
      <c r="L792">
        <v>10</v>
      </c>
      <c r="M792">
        <v>8</v>
      </c>
      <c r="N792">
        <v>36</v>
      </c>
      <c r="O792">
        <v>0.72727272727272696</v>
      </c>
      <c r="P792">
        <v>4</v>
      </c>
      <c r="Q792">
        <v>3</v>
      </c>
      <c r="R792">
        <v>3</v>
      </c>
      <c r="S792">
        <v>6</v>
      </c>
      <c r="T792">
        <v>0.75</v>
      </c>
      <c r="U792">
        <v>5</v>
      </c>
      <c r="V792">
        <v>4</v>
      </c>
      <c r="W792">
        <v>0</v>
      </c>
      <c r="X792">
        <v>0</v>
      </c>
      <c r="Y792">
        <v>0</v>
      </c>
      <c r="Z792" s="3">
        <v>-1</v>
      </c>
      <c r="AA792" s="3">
        <v>1</v>
      </c>
      <c r="AB792" s="3">
        <v>1</v>
      </c>
      <c r="AC792" s="3">
        <v>1</v>
      </c>
      <c r="AD792" s="3">
        <v>1</v>
      </c>
      <c r="AE792">
        <v>0</v>
      </c>
      <c r="AF792">
        <v>0</v>
      </c>
      <c r="AG792" s="3">
        <v>1</v>
      </c>
      <c r="AH792" s="3">
        <v>1</v>
      </c>
      <c r="AI792" s="3">
        <v>1</v>
      </c>
      <c r="AJ792" s="3">
        <v>1</v>
      </c>
      <c r="AK792" s="3">
        <v>-1</v>
      </c>
      <c r="AL792" s="3">
        <v>1</v>
      </c>
      <c r="AM792" s="3">
        <v>1</v>
      </c>
      <c r="AN792" s="3">
        <v>1</v>
      </c>
      <c r="AO792">
        <v>0</v>
      </c>
      <c r="AP792">
        <v>0</v>
      </c>
      <c r="AQ792" s="3">
        <v>-1</v>
      </c>
      <c r="AR792">
        <v>0</v>
      </c>
      <c r="AS792">
        <v>0</v>
      </c>
      <c r="AT792">
        <v>-1</v>
      </c>
      <c r="AU792">
        <v>1</v>
      </c>
      <c r="AV792">
        <v>1</v>
      </c>
      <c r="AW792">
        <v>1</v>
      </c>
      <c r="AX792">
        <v>2</v>
      </c>
      <c r="AY792">
        <v>0</v>
      </c>
      <c r="AZ792">
        <v>0</v>
      </c>
      <c r="BA792">
        <v>1</v>
      </c>
      <c r="BB792">
        <v>1</v>
      </c>
      <c r="BC792">
        <v>28</v>
      </c>
      <c r="BD792">
        <v>1</v>
      </c>
      <c r="BE792">
        <v>-1</v>
      </c>
      <c r="BF792">
        <v>4</v>
      </c>
      <c r="BG792">
        <v>1</v>
      </c>
      <c r="BH792">
        <v>1</v>
      </c>
      <c r="BI792">
        <v>0</v>
      </c>
      <c r="BJ792">
        <v>0</v>
      </c>
      <c r="BK792">
        <v>-1</v>
      </c>
      <c r="BL792">
        <v>0</v>
      </c>
      <c r="BM792">
        <v>0</v>
      </c>
      <c r="BN792" t="s">
        <v>2462</v>
      </c>
    </row>
    <row r="793" spans="1:66" x14ac:dyDescent="0.2">
      <c r="A793" t="s">
        <v>1646</v>
      </c>
      <c r="B793" t="s">
        <v>1653</v>
      </c>
      <c r="C793" t="s">
        <v>91</v>
      </c>
      <c r="D793" t="s">
        <v>92</v>
      </c>
      <c r="E793" t="s">
        <v>93</v>
      </c>
      <c r="F793" t="s">
        <v>94</v>
      </c>
      <c r="G793">
        <v>20</v>
      </c>
      <c r="H793">
        <v>11</v>
      </c>
      <c r="I793">
        <v>19</v>
      </c>
      <c r="J793" t="s">
        <v>601</v>
      </c>
      <c r="K793">
        <v>11</v>
      </c>
      <c r="L793">
        <v>10</v>
      </c>
      <c r="M793">
        <v>8</v>
      </c>
      <c r="N793">
        <v>13</v>
      </c>
      <c r="O793">
        <v>0.72727272727272696</v>
      </c>
      <c r="P793">
        <v>4</v>
      </c>
      <c r="Q793">
        <v>3</v>
      </c>
      <c r="R793">
        <v>3</v>
      </c>
      <c r="S793">
        <v>6</v>
      </c>
      <c r="T793">
        <v>0.75</v>
      </c>
      <c r="U793">
        <v>5</v>
      </c>
      <c r="V793">
        <v>4</v>
      </c>
      <c r="W793">
        <v>0</v>
      </c>
      <c r="X793">
        <v>0</v>
      </c>
      <c r="Y793">
        <v>0</v>
      </c>
      <c r="Z793" s="3">
        <v>-1</v>
      </c>
      <c r="AA793" s="3">
        <v>1</v>
      </c>
      <c r="AB793" s="3">
        <v>1</v>
      </c>
      <c r="AC793" s="3">
        <v>1</v>
      </c>
      <c r="AD793" s="3">
        <v>1</v>
      </c>
      <c r="AE793">
        <v>0</v>
      </c>
      <c r="AF793">
        <v>0</v>
      </c>
      <c r="AG793" s="3">
        <v>1</v>
      </c>
      <c r="AH793" s="3">
        <v>1</v>
      </c>
      <c r="AI793" s="3">
        <v>1</v>
      </c>
      <c r="AJ793" s="3">
        <v>1</v>
      </c>
      <c r="AK793" s="3">
        <v>-1</v>
      </c>
      <c r="AL793" s="3">
        <v>1</v>
      </c>
      <c r="AM793" s="3">
        <v>1</v>
      </c>
      <c r="AN793" s="3">
        <v>1</v>
      </c>
      <c r="AO793">
        <v>0</v>
      </c>
      <c r="AP793">
        <v>0</v>
      </c>
      <c r="AQ793" s="3">
        <v>-1</v>
      </c>
      <c r="AR793">
        <v>0</v>
      </c>
      <c r="AS793">
        <v>0</v>
      </c>
      <c r="AT793">
        <v>-1</v>
      </c>
      <c r="AU793">
        <v>1</v>
      </c>
      <c r="AV793">
        <v>1</v>
      </c>
      <c r="AW793">
        <v>1</v>
      </c>
      <c r="AX793">
        <v>2</v>
      </c>
      <c r="AY793">
        <v>0</v>
      </c>
      <c r="AZ793">
        <v>0</v>
      </c>
      <c r="BA793">
        <v>1</v>
      </c>
      <c r="BB793">
        <v>1</v>
      </c>
      <c r="BC793">
        <v>5</v>
      </c>
      <c r="BD793">
        <v>1</v>
      </c>
      <c r="BE793">
        <v>-1</v>
      </c>
      <c r="BF793">
        <v>4</v>
      </c>
      <c r="BG793">
        <v>1</v>
      </c>
      <c r="BH793">
        <v>1</v>
      </c>
      <c r="BI793">
        <v>0</v>
      </c>
      <c r="BJ793">
        <v>0</v>
      </c>
      <c r="BK793">
        <v>-1</v>
      </c>
      <c r="BL793">
        <v>0</v>
      </c>
      <c r="BM793">
        <v>0</v>
      </c>
      <c r="BN793" t="s">
        <v>2462</v>
      </c>
    </row>
    <row r="794" spans="1:66" x14ac:dyDescent="0.2">
      <c r="A794" t="s">
        <v>1646</v>
      </c>
      <c r="B794" t="s">
        <v>1654</v>
      </c>
      <c r="C794" t="s">
        <v>91</v>
      </c>
      <c r="D794" t="s">
        <v>92</v>
      </c>
      <c r="E794" t="s">
        <v>93</v>
      </c>
      <c r="F794" t="s">
        <v>94</v>
      </c>
      <c r="G794">
        <v>20</v>
      </c>
      <c r="H794">
        <v>11</v>
      </c>
      <c r="I794">
        <v>19</v>
      </c>
      <c r="J794" t="s">
        <v>601</v>
      </c>
      <c r="K794">
        <v>11</v>
      </c>
      <c r="L794">
        <v>10</v>
      </c>
      <c r="M794">
        <v>8</v>
      </c>
      <c r="N794">
        <v>13</v>
      </c>
      <c r="O794">
        <v>0.72727272727272696</v>
      </c>
      <c r="P794">
        <v>4</v>
      </c>
      <c r="Q794">
        <v>3</v>
      </c>
      <c r="R794">
        <v>3</v>
      </c>
      <c r="S794">
        <v>6</v>
      </c>
      <c r="T794">
        <v>0.75</v>
      </c>
      <c r="U794">
        <v>5</v>
      </c>
      <c r="V794">
        <v>4</v>
      </c>
      <c r="W794">
        <v>0</v>
      </c>
      <c r="X794">
        <v>0</v>
      </c>
      <c r="Y794">
        <v>0</v>
      </c>
      <c r="Z794" s="3">
        <v>-1</v>
      </c>
      <c r="AA794" s="3">
        <v>1</v>
      </c>
      <c r="AB794" s="3">
        <v>1</v>
      </c>
      <c r="AC794" s="3">
        <v>1</v>
      </c>
      <c r="AD794" s="3">
        <v>1</v>
      </c>
      <c r="AE794">
        <v>0</v>
      </c>
      <c r="AF794">
        <v>0</v>
      </c>
      <c r="AG794" s="3">
        <v>1</v>
      </c>
      <c r="AH794" s="3">
        <v>1</v>
      </c>
      <c r="AI794" s="3">
        <v>1</v>
      </c>
      <c r="AJ794" s="3">
        <v>1</v>
      </c>
      <c r="AK794" s="3">
        <v>-1</v>
      </c>
      <c r="AL794" s="3">
        <v>1</v>
      </c>
      <c r="AM794" s="3">
        <v>1</v>
      </c>
      <c r="AN794" s="3">
        <v>1</v>
      </c>
      <c r="AO794">
        <v>0</v>
      </c>
      <c r="AP794">
        <v>0</v>
      </c>
      <c r="AQ794" s="3">
        <v>-1</v>
      </c>
      <c r="AR794">
        <v>0</v>
      </c>
      <c r="AS794">
        <v>0</v>
      </c>
      <c r="AT794">
        <v>-1</v>
      </c>
      <c r="AU794">
        <v>1</v>
      </c>
      <c r="AV794">
        <v>1</v>
      </c>
      <c r="AW794">
        <v>1</v>
      </c>
      <c r="AX794">
        <v>2</v>
      </c>
      <c r="AY794">
        <v>0</v>
      </c>
      <c r="AZ794">
        <v>0</v>
      </c>
      <c r="BA794">
        <v>1</v>
      </c>
      <c r="BB794">
        <v>1</v>
      </c>
      <c r="BC794">
        <v>5</v>
      </c>
      <c r="BD794">
        <v>1</v>
      </c>
      <c r="BE794">
        <v>-1</v>
      </c>
      <c r="BF794">
        <v>4</v>
      </c>
      <c r="BG794">
        <v>1</v>
      </c>
      <c r="BH794">
        <v>1</v>
      </c>
      <c r="BI794">
        <v>0</v>
      </c>
      <c r="BJ794">
        <v>0</v>
      </c>
      <c r="BK794">
        <v>-1</v>
      </c>
      <c r="BL794">
        <v>0</v>
      </c>
      <c r="BM794">
        <v>0</v>
      </c>
      <c r="BN794" t="s">
        <v>2462</v>
      </c>
    </row>
    <row r="795" spans="1:66" x14ac:dyDescent="0.2">
      <c r="A795" t="s">
        <v>1646</v>
      </c>
      <c r="B795" t="s">
        <v>1655</v>
      </c>
      <c r="C795" t="s">
        <v>91</v>
      </c>
      <c r="D795" t="s">
        <v>92</v>
      </c>
      <c r="E795" t="s">
        <v>93</v>
      </c>
      <c r="F795" t="s">
        <v>94</v>
      </c>
      <c r="G795">
        <v>20</v>
      </c>
      <c r="H795">
        <v>11</v>
      </c>
      <c r="I795">
        <v>29</v>
      </c>
      <c r="J795" t="s">
        <v>601</v>
      </c>
      <c r="K795">
        <v>11</v>
      </c>
      <c r="L795">
        <v>10</v>
      </c>
      <c r="M795">
        <v>8</v>
      </c>
      <c r="N795">
        <v>23</v>
      </c>
      <c r="O795">
        <v>0.72727272727272696</v>
      </c>
      <c r="P795">
        <v>4</v>
      </c>
      <c r="Q795">
        <v>3</v>
      </c>
      <c r="R795">
        <v>3</v>
      </c>
      <c r="S795">
        <v>6</v>
      </c>
      <c r="T795">
        <v>0.75</v>
      </c>
      <c r="U795">
        <v>5</v>
      </c>
      <c r="V795">
        <v>4</v>
      </c>
      <c r="W795">
        <v>0</v>
      </c>
      <c r="X795">
        <v>0</v>
      </c>
      <c r="Y795">
        <v>0</v>
      </c>
      <c r="Z795" s="3">
        <v>-1</v>
      </c>
      <c r="AA795" s="3">
        <v>1</v>
      </c>
      <c r="AB795" s="3">
        <v>1</v>
      </c>
      <c r="AC795" s="3">
        <v>1</v>
      </c>
      <c r="AD795" s="3">
        <v>1</v>
      </c>
      <c r="AE795">
        <v>0</v>
      </c>
      <c r="AF795">
        <v>0</v>
      </c>
      <c r="AG795" s="3">
        <v>1</v>
      </c>
      <c r="AH795" s="3">
        <v>1</v>
      </c>
      <c r="AI795" s="3">
        <v>1</v>
      </c>
      <c r="AJ795" s="3">
        <v>1</v>
      </c>
      <c r="AK795" s="3">
        <v>-1</v>
      </c>
      <c r="AL795" s="3">
        <v>1</v>
      </c>
      <c r="AM795" s="3">
        <v>1</v>
      </c>
      <c r="AN795" s="3">
        <v>1</v>
      </c>
      <c r="AO795">
        <v>0</v>
      </c>
      <c r="AP795">
        <v>0</v>
      </c>
      <c r="AQ795" s="3">
        <v>-1</v>
      </c>
      <c r="AR795">
        <v>0</v>
      </c>
      <c r="AS795">
        <v>0</v>
      </c>
      <c r="AT795">
        <v>-1</v>
      </c>
      <c r="AU795">
        <v>1</v>
      </c>
      <c r="AV795">
        <v>4</v>
      </c>
      <c r="AW795">
        <v>1</v>
      </c>
      <c r="AX795">
        <v>5</v>
      </c>
      <c r="AY795">
        <v>0</v>
      </c>
      <c r="AZ795">
        <v>0</v>
      </c>
      <c r="BA795">
        <v>1</v>
      </c>
      <c r="BB795">
        <v>1</v>
      </c>
      <c r="BC795">
        <v>9</v>
      </c>
      <c r="BD795">
        <v>1</v>
      </c>
      <c r="BE795">
        <v>-1</v>
      </c>
      <c r="BF795">
        <v>4</v>
      </c>
      <c r="BG795">
        <v>1</v>
      </c>
      <c r="BH795">
        <v>1</v>
      </c>
      <c r="BI795">
        <v>0</v>
      </c>
      <c r="BJ795">
        <v>0</v>
      </c>
      <c r="BK795">
        <v>-1</v>
      </c>
      <c r="BL795">
        <v>0</v>
      </c>
      <c r="BM795">
        <v>0</v>
      </c>
      <c r="BN795" t="s">
        <v>2462</v>
      </c>
    </row>
    <row r="796" spans="1:66" x14ac:dyDescent="0.2">
      <c r="A796" t="s">
        <v>1646</v>
      </c>
      <c r="B796" t="s">
        <v>1656</v>
      </c>
      <c r="C796" t="s">
        <v>91</v>
      </c>
      <c r="D796" t="s">
        <v>92</v>
      </c>
      <c r="E796" t="s">
        <v>93</v>
      </c>
      <c r="F796" t="s">
        <v>94</v>
      </c>
      <c r="G796">
        <v>20</v>
      </c>
      <c r="H796">
        <v>11</v>
      </c>
      <c r="I796">
        <v>18</v>
      </c>
      <c r="J796" t="s">
        <v>601</v>
      </c>
      <c r="K796">
        <v>11</v>
      </c>
      <c r="L796">
        <v>10</v>
      </c>
      <c r="M796">
        <v>8</v>
      </c>
      <c r="N796">
        <v>12</v>
      </c>
      <c r="O796">
        <v>0.72727272727272696</v>
      </c>
      <c r="P796">
        <v>4</v>
      </c>
      <c r="Q796">
        <v>3</v>
      </c>
      <c r="R796">
        <v>3</v>
      </c>
      <c r="S796">
        <v>6</v>
      </c>
      <c r="T796">
        <v>0.75</v>
      </c>
      <c r="U796">
        <v>5</v>
      </c>
      <c r="V796">
        <v>4</v>
      </c>
      <c r="W796">
        <v>0</v>
      </c>
      <c r="X796">
        <v>0</v>
      </c>
      <c r="Y796">
        <v>0</v>
      </c>
      <c r="Z796" s="3">
        <v>-1</v>
      </c>
      <c r="AA796" s="3">
        <v>1</v>
      </c>
      <c r="AB796" s="3">
        <v>1</v>
      </c>
      <c r="AC796" s="3">
        <v>1</v>
      </c>
      <c r="AD796" s="3">
        <v>1</v>
      </c>
      <c r="AE796">
        <v>0</v>
      </c>
      <c r="AF796">
        <v>0</v>
      </c>
      <c r="AG796" s="3">
        <v>1</v>
      </c>
      <c r="AH796" s="3">
        <v>1</v>
      </c>
      <c r="AI796" s="3">
        <v>1</v>
      </c>
      <c r="AJ796" s="3">
        <v>1</v>
      </c>
      <c r="AK796" s="3">
        <v>-1</v>
      </c>
      <c r="AL796" s="3">
        <v>1</v>
      </c>
      <c r="AM796" s="3">
        <v>1</v>
      </c>
      <c r="AN796" s="3">
        <v>1</v>
      </c>
      <c r="AO796">
        <v>0</v>
      </c>
      <c r="AP796">
        <v>0</v>
      </c>
      <c r="AQ796" s="3">
        <v>-1</v>
      </c>
      <c r="AR796">
        <v>0</v>
      </c>
      <c r="AS796">
        <v>0</v>
      </c>
      <c r="AT796">
        <v>-1</v>
      </c>
      <c r="AU796">
        <v>1</v>
      </c>
      <c r="AV796">
        <v>1</v>
      </c>
      <c r="AW796">
        <v>1</v>
      </c>
      <c r="AX796">
        <v>2</v>
      </c>
      <c r="AY796">
        <v>0</v>
      </c>
      <c r="AZ796">
        <v>0</v>
      </c>
      <c r="BA796">
        <v>1</v>
      </c>
      <c r="BB796">
        <v>1</v>
      </c>
      <c r="BC796">
        <v>4</v>
      </c>
      <c r="BD796">
        <v>1</v>
      </c>
      <c r="BE796">
        <v>-1</v>
      </c>
      <c r="BF796">
        <v>4</v>
      </c>
      <c r="BG796">
        <v>1</v>
      </c>
      <c r="BH796">
        <v>1</v>
      </c>
      <c r="BI796">
        <v>0</v>
      </c>
      <c r="BJ796">
        <v>0</v>
      </c>
      <c r="BK796">
        <v>-1</v>
      </c>
      <c r="BL796">
        <v>0</v>
      </c>
      <c r="BM796">
        <v>0</v>
      </c>
      <c r="BN796" t="s">
        <v>2462</v>
      </c>
    </row>
    <row r="797" spans="1:66" x14ac:dyDescent="0.2">
      <c r="A797" t="s">
        <v>1646</v>
      </c>
      <c r="B797" t="s">
        <v>1657</v>
      </c>
      <c r="C797" t="s">
        <v>91</v>
      </c>
      <c r="D797" t="s">
        <v>92</v>
      </c>
      <c r="E797" t="s">
        <v>93</v>
      </c>
      <c r="F797" t="s">
        <v>94</v>
      </c>
      <c r="G797">
        <v>20</v>
      </c>
      <c r="H797">
        <v>11</v>
      </c>
      <c r="I797">
        <v>23</v>
      </c>
      <c r="J797" t="s">
        <v>601</v>
      </c>
      <c r="K797">
        <v>11</v>
      </c>
      <c r="L797">
        <v>10</v>
      </c>
      <c r="M797">
        <v>8</v>
      </c>
      <c r="N797">
        <v>17</v>
      </c>
      <c r="O797">
        <v>0.72727272727272696</v>
      </c>
      <c r="P797">
        <v>4</v>
      </c>
      <c r="Q797">
        <v>3</v>
      </c>
      <c r="R797">
        <v>3</v>
      </c>
      <c r="S797">
        <v>6</v>
      </c>
      <c r="T797">
        <v>0.75</v>
      </c>
      <c r="U797">
        <v>5</v>
      </c>
      <c r="V797">
        <v>4</v>
      </c>
      <c r="W797">
        <v>0</v>
      </c>
      <c r="X797">
        <v>0</v>
      </c>
      <c r="Y797">
        <v>0</v>
      </c>
      <c r="Z797" s="3">
        <v>-1</v>
      </c>
      <c r="AA797" s="3">
        <v>1</v>
      </c>
      <c r="AB797" s="3">
        <v>1</v>
      </c>
      <c r="AC797" s="3">
        <v>1</v>
      </c>
      <c r="AD797" s="3">
        <v>1</v>
      </c>
      <c r="AE797">
        <v>0</v>
      </c>
      <c r="AF797">
        <v>0</v>
      </c>
      <c r="AG797" s="3">
        <v>1</v>
      </c>
      <c r="AH797" s="3">
        <v>1</v>
      </c>
      <c r="AI797" s="3">
        <v>1</v>
      </c>
      <c r="AJ797" s="3">
        <v>1</v>
      </c>
      <c r="AK797" s="3">
        <v>-1</v>
      </c>
      <c r="AL797" s="3">
        <v>1</v>
      </c>
      <c r="AM797" s="3">
        <v>1</v>
      </c>
      <c r="AN797" s="3">
        <v>1</v>
      </c>
      <c r="AO797">
        <v>0</v>
      </c>
      <c r="AP797">
        <v>0</v>
      </c>
      <c r="AQ797" s="3">
        <v>-1</v>
      </c>
      <c r="AR797">
        <v>0</v>
      </c>
      <c r="AS797">
        <v>0</v>
      </c>
      <c r="AT797">
        <v>-1</v>
      </c>
      <c r="AU797">
        <v>1</v>
      </c>
      <c r="AV797">
        <v>1</v>
      </c>
      <c r="AW797">
        <v>1</v>
      </c>
      <c r="AX797">
        <v>2</v>
      </c>
      <c r="AY797">
        <v>0</v>
      </c>
      <c r="AZ797">
        <v>0</v>
      </c>
      <c r="BA797">
        <v>1</v>
      </c>
      <c r="BB797">
        <v>1</v>
      </c>
      <c r="BC797">
        <v>9</v>
      </c>
      <c r="BD797">
        <v>1</v>
      </c>
      <c r="BE797">
        <v>-1</v>
      </c>
      <c r="BF797">
        <v>4</v>
      </c>
      <c r="BG797">
        <v>1</v>
      </c>
      <c r="BH797">
        <v>1</v>
      </c>
      <c r="BI797">
        <v>0</v>
      </c>
      <c r="BJ797">
        <v>0</v>
      </c>
      <c r="BK797">
        <v>-1</v>
      </c>
      <c r="BL797">
        <v>0</v>
      </c>
      <c r="BM797">
        <v>0</v>
      </c>
      <c r="BN797" t="s">
        <v>2462</v>
      </c>
    </row>
    <row r="798" spans="1:66" x14ac:dyDescent="0.2">
      <c r="A798" t="s">
        <v>1646</v>
      </c>
      <c r="B798" t="s">
        <v>1658</v>
      </c>
      <c r="C798" t="s">
        <v>91</v>
      </c>
      <c r="D798" t="s">
        <v>92</v>
      </c>
      <c r="E798" t="s">
        <v>93</v>
      </c>
      <c r="F798" t="s">
        <v>94</v>
      </c>
      <c r="G798">
        <v>20</v>
      </c>
      <c r="H798">
        <v>11</v>
      </c>
      <c r="I798">
        <v>28</v>
      </c>
      <c r="J798" t="s">
        <v>601</v>
      </c>
      <c r="K798">
        <v>11</v>
      </c>
      <c r="L798">
        <v>10</v>
      </c>
      <c r="M798">
        <v>8</v>
      </c>
      <c r="N798">
        <v>22</v>
      </c>
      <c r="O798">
        <v>0.72727272727272696</v>
      </c>
      <c r="P798">
        <v>4</v>
      </c>
      <c r="Q798">
        <v>3</v>
      </c>
      <c r="R798">
        <v>3</v>
      </c>
      <c r="S798">
        <v>6</v>
      </c>
      <c r="T798">
        <v>0.75</v>
      </c>
      <c r="U798">
        <v>5</v>
      </c>
      <c r="V798">
        <v>4</v>
      </c>
      <c r="W798">
        <v>0</v>
      </c>
      <c r="X798">
        <v>0</v>
      </c>
      <c r="Y798">
        <v>0</v>
      </c>
      <c r="Z798" s="3">
        <v>-1</v>
      </c>
      <c r="AA798" s="3">
        <v>1</v>
      </c>
      <c r="AB798" s="3">
        <v>1</v>
      </c>
      <c r="AC798" s="3">
        <v>1</v>
      </c>
      <c r="AD798" s="3">
        <v>1</v>
      </c>
      <c r="AE798">
        <v>0</v>
      </c>
      <c r="AF798">
        <v>0</v>
      </c>
      <c r="AG798" s="3">
        <v>1</v>
      </c>
      <c r="AH798" s="3">
        <v>1</v>
      </c>
      <c r="AI798" s="3">
        <v>1</v>
      </c>
      <c r="AJ798" s="3">
        <v>1</v>
      </c>
      <c r="AK798" s="3">
        <v>-1</v>
      </c>
      <c r="AL798" s="3">
        <v>1</v>
      </c>
      <c r="AM798" s="3">
        <v>1</v>
      </c>
      <c r="AN798" s="3">
        <v>1</v>
      </c>
      <c r="AO798">
        <v>0</v>
      </c>
      <c r="AP798">
        <v>0</v>
      </c>
      <c r="AQ798" s="3">
        <v>-1</v>
      </c>
      <c r="AR798">
        <v>0</v>
      </c>
      <c r="AS798">
        <v>0</v>
      </c>
      <c r="AT798">
        <v>-1</v>
      </c>
      <c r="AU798">
        <v>1</v>
      </c>
      <c r="AV798">
        <v>4</v>
      </c>
      <c r="AW798">
        <v>1</v>
      </c>
      <c r="AX798">
        <v>5</v>
      </c>
      <c r="AY798">
        <v>0</v>
      </c>
      <c r="AZ798">
        <v>0</v>
      </c>
      <c r="BA798">
        <v>1</v>
      </c>
      <c r="BB798">
        <v>1</v>
      </c>
      <c r="BC798">
        <v>8</v>
      </c>
      <c r="BD798">
        <v>1</v>
      </c>
      <c r="BE798">
        <v>-1</v>
      </c>
      <c r="BF798">
        <v>4</v>
      </c>
      <c r="BG798">
        <v>1</v>
      </c>
      <c r="BH798">
        <v>1</v>
      </c>
      <c r="BI798">
        <v>0</v>
      </c>
      <c r="BJ798">
        <v>0</v>
      </c>
      <c r="BK798">
        <v>-1</v>
      </c>
      <c r="BL798">
        <v>0</v>
      </c>
      <c r="BM798">
        <v>0</v>
      </c>
      <c r="BN798" t="s">
        <v>2462</v>
      </c>
    </row>
    <row r="799" spans="1:66" x14ac:dyDescent="0.2">
      <c r="A799" t="s">
        <v>1646</v>
      </c>
      <c r="B799" t="s">
        <v>1659</v>
      </c>
      <c r="C799" t="s">
        <v>91</v>
      </c>
      <c r="D799" t="s">
        <v>92</v>
      </c>
      <c r="E799" t="s">
        <v>93</v>
      </c>
      <c r="F799" t="s">
        <v>94</v>
      </c>
      <c r="G799">
        <v>20</v>
      </c>
      <c r="H799">
        <v>11</v>
      </c>
      <c r="I799">
        <v>25</v>
      </c>
      <c r="J799" t="s">
        <v>601</v>
      </c>
      <c r="K799">
        <v>11</v>
      </c>
      <c r="L799">
        <v>10</v>
      </c>
      <c r="M799">
        <v>8</v>
      </c>
      <c r="N799">
        <v>19</v>
      </c>
      <c r="O799">
        <v>0.72727272727272696</v>
      </c>
      <c r="P799">
        <v>4</v>
      </c>
      <c r="Q799">
        <v>3</v>
      </c>
      <c r="R799">
        <v>3</v>
      </c>
      <c r="S799">
        <v>6</v>
      </c>
      <c r="T799">
        <v>0.75</v>
      </c>
      <c r="U799">
        <v>5</v>
      </c>
      <c r="V799">
        <v>4</v>
      </c>
      <c r="W799">
        <v>0</v>
      </c>
      <c r="X799">
        <v>0</v>
      </c>
      <c r="Y799">
        <v>0</v>
      </c>
      <c r="Z799" s="3">
        <v>-1</v>
      </c>
      <c r="AA799" s="3">
        <v>1</v>
      </c>
      <c r="AB799" s="3">
        <v>1</v>
      </c>
      <c r="AC799" s="3">
        <v>1</v>
      </c>
      <c r="AD799" s="3">
        <v>1</v>
      </c>
      <c r="AE799">
        <v>0</v>
      </c>
      <c r="AF799">
        <v>0</v>
      </c>
      <c r="AG799" s="3">
        <v>1</v>
      </c>
      <c r="AH799" s="3">
        <v>1</v>
      </c>
      <c r="AI799" s="3">
        <v>1</v>
      </c>
      <c r="AJ799" s="3">
        <v>1</v>
      </c>
      <c r="AK799" s="3">
        <v>-1</v>
      </c>
      <c r="AL799" s="3">
        <v>1</v>
      </c>
      <c r="AM799" s="3">
        <v>1</v>
      </c>
      <c r="AN799" s="3">
        <v>1</v>
      </c>
      <c r="AO799">
        <v>0</v>
      </c>
      <c r="AP799">
        <v>0</v>
      </c>
      <c r="AQ799" s="3">
        <v>-1</v>
      </c>
      <c r="AR799">
        <v>0</v>
      </c>
      <c r="AS799">
        <v>0</v>
      </c>
      <c r="AT799">
        <v>-1</v>
      </c>
      <c r="AU799">
        <v>1</v>
      </c>
      <c r="AV799">
        <v>1</v>
      </c>
      <c r="AW799">
        <v>1</v>
      </c>
      <c r="AX799">
        <v>2</v>
      </c>
      <c r="AY799">
        <v>0</v>
      </c>
      <c r="AZ799">
        <v>0</v>
      </c>
      <c r="BA799">
        <v>1</v>
      </c>
      <c r="BB799">
        <v>1</v>
      </c>
      <c r="BC799">
        <v>11</v>
      </c>
      <c r="BD799">
        <v>1</v>
      </c>
      <c r="BE799">
        <v>-1</v>
      </c>
      <c r="BF799">
        <v>4</v>
      </c>
      <c r="BG799">
        <v>1</v>
      </c>
      <c r="BH799">
        <v>1</v>
      </c>
      <c r="BI799">
        <v>0</v>
      </c>
      <c r="BJ799">
        <v>0</v>
      </c>
      <c r="BK799">
        <v>-1</v>
      </c>
      <c r="BL799">
        <v>0</v>
      </c>
      <c r="BM799">
        <v>0</v>
      </c>
      <c r="BN799" t="s">
        <v>2462</v>
      </c>
    </row>
    <row r="800" spans="1:66" x14ac:dyDescent="0.2">
      <c r="A800" t="s">
        <v>1646</v>
      </c>
      <c r="B800" t="s">
        <v>1660</v>
      </c>
      <c r="C800" t="s">
        <v>91</v>
      </c>
      <c r="D800" t="s">
        <v>92</v>
      </c>
      <c r="E800" t="s">
        <v>93</v>
      </c>
      <c r="F800" t="s">
        <v>94</v>
      </c>
      <c r="G800">
        <v>20</v>
      </c>
      <c r="H800">
        <v>11</v>
      </c>
      <c r="I800">
        <v>22</v>
      </c>
      <c r="J800" t="s">
        <v>601</v>
      </c>
      <c r="K800">
        <v>11</v>
      </c>
      <c r="L800">
        <v>10</v>
      </c>
      <c r="M800">
        <v>8</v>
      </c>
      <c r="N800">
        <v>16</v>
      </c>
      <c r="O800">
        <v>0.72727272727272696</v>
      </c>
      <c r="P800">
        <v>4</v>
      </c>
      <c r="Q800">
        <v>3</v>
      </c>
      <c r="R800">
        <v>3</v>
      </c>
      <c r="S800">
        <v>6</v>
      </c>
      <c r="T800">
        <v>0.75</v>
      </c>
      <c r="U800">
        <v>5</v>
      </c>
      <c r="V800">
        <v>4</v>
      </c>
      <c r="W800">
        <v>0</v>
      </c>
      <c r="X800">
        <v>0</v>
      </c>
      <c r="Y800">
        <v>0</v>
      </c>
      <c r="Z800" s="3">
        <v>-1</v>
      </c>
      <c r="AA800" s="3">
        <v>1</v>
      </c>
      <c r="AB800" s="3">
        <v>1</v>
      </c>
      <c r="AC800" s="3">
        <v>1</v>
      </c>
      <c r="AD800" s="3">
        <v>1</v>
      </c>
      <c r="AE800">
        <v>0</v>
      </c>
      <c r="AF800">
        <v>0</v>
      </c>
      <c r="AG800" s="3">
        <v>1</v>
      </c>
      <c r="AH800" s="3">
        <v>1</v>
      </c>
      <c r="AI800" s="3">
        <v>1</v>
      </c>
      <c r="AJ800" s="3">
        <v>1</v>
      </c>
      <c r="AK800" s="3">
        <v>-1</v>
      </c>
      <c r="AL800" s="3">
        <v>1</v>
      </c>
      <c r="AM800" s="3">
        <v>1</v>
      </c>
      <c r="AN800" s="3">
        <v>1</v>
      </c>
      <c r="AO800">
        <v>0</v>
      </c>
      <c r="AP800">
        <v>0</v>
      </c>
      <c r="AQ800" s="3">
        <v>-1</v>
      </c>
      <c r="AR800">
        <v>0</v>
      </c>
      <c r="AS800">
        <v>0</v>
      </c>
      <c r="AT800">
        <v>-1</v>
      </c>
      <c r="AU800">
        <v>1</v>
      </c>
      <c r="AV800">
        <v>2</v>
      </c>
      <c r="AW800">
        <v>1</v>
      </c>
      <c r="AX800">
        <v>3</v>
      </c>
      <c r="AY800">
        <v>0</v>
      </c>
      <c r="AZ800">
        <v>0</v>
      </c>
      <c r="BA800">
        <v>1</v>
      </c>
      <c r="BB800">
        <v>1</v>
      </c>
      <c r="BC800">
        <v>6</v>
      </c>
      <c r="BD800">
        <v>1</v>
      </c>
      <c r="BE800">
        <v>-1</v>
      </c>
      <c r="BF800">
        <v>4</v>
      </c>
      <c r="BG800">
        <v>1</v>
      </c>
      <c r="BH800">
        <v>1</v>
      </c>
      <c r="BI800">
        <v>0</v>
      </c>
      <c r="BJ800">
        <v>0</v>
      </c>
      <c r="BK800">
        <v>-1</v>
      </c>
      <c r="BL800">
        <v>0</v>
      </c>
      <c r="BM800">
        <v>0</v>
      </c>
      <c r="BN800" t="s">
        <v>2462</v>
      </c>
    </row>
    <row r="801" spans="1:66" x14ac:dyDescent="0.2">
      <c r="A801" t="s">
        <v>1646</v>
      </c>
      <c r="B801" t="s">
        <v>1661</v>
      </c>
      <c r="C801" t="s">
        <v>91</v>
      </c>
      <c r="D801" t="s">
        <v>92</v>
      </c>
      <c r="E801" t="s">
        <v>93</v>
      </c>
      <c r="F801" t="s">
        <v>94</v>
      </c>
      <c r="G801">
        <v>20</v>
      </c>
      <c r="H801">
        <v>11</v>
      </c>
      <c r="I801">
        <v>20</v>
      </c>
      <c r="J801" t="s">
        <v>601</v>
      </c>
      <c r="K801">
        <v>11</v>
      </c>
      <c r="L801">
        <v>10</v>
      </c>
      <c r="M801">
        <v>8</v>
      </c>
      <c r="N801">
        <v>14</v>
      </c>
      <c r="O801">
        <v>0.72727272727272696</v>
      </c>
      <c r="P801">
        <v>4</v>
      </c>
      <c r="Q801">
        <v>3</v>
      </c>
      <c r="R801">
        <v>3</v>
      </c>
      <c r="S801">
        <v>6</v>
      </c>
      <c r="T801">
        <v>0.75</v>
      </c>
      <c r="U801">
        <v>5</v>
      </c>
      <c r="V801">
        <v>4</v>
      </c>
      <c r="W801">
        <v>0</v>
      </c>
      <c r="X801">
        <v>0</v>
      </c>
      <c r="Y801">
        <v>0</v>
      </c>
      <c r="Z801" s="3">
        <v>-1</v>
      </c>
      <c r="AA801" s="3">
        <v>1</v>
      </c>
      <c r="AB801" s="3">
        <v>1</v>
      </c>
      <c r="AC801" s="3">
        <v>1</v>
      </c>
      <c r="AD801" s="3">
        <v>1</v>
      </c>
      <c r="AE801">
        <v>0</v>
      </c>
      <c r="AF801">
        <v>0</v>
      </c>
      <c r="AG801" s="3">
        <v>1</v>
      </c>
      <c r="AH801" s="3">
        <v>1</v>
      </c>
      <c r="AI801" s="3">
        <v>1</v>
      </c>
      <c r="AJ801" s="3">
        <v>1</v>
      </c>
      <c r="AK801" s="3">
        <v>-1</v>
      </c>
      <c r="AL801" s="3">
        <v>1</v>
      </c>
      <c r="AM801" s="3">
        <v>1</v>
      </c>
      <c r="AN801" s="3">
        <v>1</v>
      </c>
      <c r="AO801">
        <v>0</v>
      </c>
      <c r="AP801">
        <v>0</v>
      </c>
      <c r="AQ801" s="3">
        <v>-1</v>
      </c>
      <c r="AR801">
        <v>0</v>
      </c>
      <c r="AS801">
        <v>0</v>
      </c>
      <c r="AT801">
        <v>-1</v>
      </c>
      <c r="AU801">
        <v>1</v>
      </c>
      <c r="AV801">
        <v>1</v>
      </c>
      <c r="AW801">
        <v>1</v>
      </c>
      <c r="AX801">
        <v>2</v>
      </c>
      <c r="AY801">
        <v>0</v>
      </c>
      <c r="AZ801">
        <v>0</v>
      </c>
      <c r="BA801">
        <v>1</v>
      </c>
      <c r="BB801">
        <v>1</v>
      </c>
      <c r="BC801">
        <v>6</v>
      </c>
      <c r="BD801">
        <v>1</v>
      </c>
      <c r="BE801">
        <v>-1</v>
      </c>
      <c r="BF801">
        <v>4</v>
      </c>
      <c r="BG801">
        <v>1</v>
      </c>
      <c r="BH801">
        <v>1</v>
      </c>
      <c r="BI801">
        <v>0</v>
      </c>
      <c r="BJ801">
        <v>0</v>
      </c>
      <c r="BK801">
        <v>-1</v>
      </c>
      <c r="BL801">
        <v>0</v>
      </c>
      <c r="BM801">
        <v>0</v>
      </c>
      <c r="BN801" t="s">
        <v>2462</v>
      </c>
    </row>
    <row r="802" spans="1:66" x14ac:dyDescent="0.2">
      <c r="A802" t="s">
        <v>1646</v>
      </c>
      <c r="B802" t="s">
        <v>1662</v>
      </c>
      <c r="C802" t="s">
        <v>91</v>
      </c>
      <c r="D802" t="s">
        <v>92</v>
      </c>
      <c r="E802" t="s">
        <v>93</v>
      </c>
      <c r="F802" t="s">
        <v>94</v>
      </c>
      <c r="G802">
        <v>20</v>
      </c>
      <c r="H802">
        <v>11</v>
      </c>
      <c r="I802">
        <v>18</v>
      </c>
      <c r="J802" t="s">
        <v>601</v>
      </c>
      <c r="K802">
        <v>11</v>
      </c>
      <c r="L802">
        <v>10</v>
      </c>
      <c r="M802">
        <v>8</v>
      </c>
      <c r="N802">
        <v>12</v>
      </c>
      <c r="O802">
        <v>0.72727272727272696</v>
      </c>
      <c r="P802">
        <v>4</v>
      </c>
      <c r="Q802">
        <v>3</v>
      </c>
      <c r="R802">
        <v>3</v>
      </c>
      <c r="S802">
        <v>6</v>
      </c>
      <c r="T802">
        <v>0.75</v>
      </c>
      <c r="U802">
        <v>5</v>
      </c>
      <c r="V802">
        <v>4</v>
      </c>
      <c r="W802">
        <v>0</v>
      </c>
      <c r="X802">
        <v>0</v>
      </c>
      <c r="Y802">
        <v>0</v>
      </c>
      <c r="Z802" s="3">
        <v>-1</v>
      </c>
      <c r="AA802" s="3">
        <v>1</v>
      </c>
      <c r="AB802" s="3">
        <v>1</v>
      </c>
      <c r="AC802" s="3">
        <v>1</v>
      </c>
      <c r="AD802" s="3">
        <v>1</v>
      </c>
      <c r="AE802">
        <v>0</v>
      </c>
      <c r="AF802">
        <v>0</v>
      </c>
      <c r="AG802" s="3">
        <v>1</v>
      </c>
      <c r="AH802" s="3">
        <v>1</v>
      </c>
      <c r="AI802" s="3">
        <v>1</v>
      </c>
      <c r="AJ802" s="3">
        <v>1</v>
      </c>
      <c r="AK802" s="3">
        <v>-1</v>
      </c>
      <c r="AL802" s="3">
        <v>1</v>
      </c>
      <c r="AM802" s="3">
        <v>1</v>
      </c>
      <c r="AN802" s="3">
        <v>1</v>
      </c>
      <c r="AO802">
        <v>0</v>
      </c>
      <c r="AP802">
        <v>0</v>
      </c>
      <c r="AQ802" s="3">
        <v>-1</v>
      </c>
      <c r="AR802">
        <v>0</v>
      </c>
      <c r="AS802">
        <v>0</v>
      </c>
      <c r="AT802">
        <v>-1</v>
      </c>
      <c r="AU802">
        <v>1</v>
      </c>
      <c r="AV802">
        <v>1</v>
      </c>
      <c r="AW802">
        <v>1</v>
      </c>
      <c r="AX802">
        <v>2</v>
      </c>
      <c r="AY802">
        <v>0</v>
      </c>
      <c r="AZ802">
        <v>0</v>
      </c>
      <c r="BA802">
        <v>1</v>
      </c>
      <c r="BB802">
        <v>1</v>
      </c>
      <c r="BC802">
        <v>4</v>
      </c>
      <c r="BD802">
        <v>1</v>
      </c>
      <c r="BE802">
        <v>-1</v>
      </c>
      <c r="BF802">
        <v>4</v>
      </c>
      <c r="BG802">
        <v>1</v>
      </c>
      <c r="BH802">
        <v>1</v>
      </c>
      <c r="BI802">
        <v>0</v>
      </c>
      <c r="BJ802">
        <v>0</v>
      </c>
      <c r="BK802">
        <v>-1</v>
      </c>
      <c r="BL802">
        <v>0</v>
      </c>
      <c r="BM802">
        <v>0</v>
      </c>
      <c r="BN802" t="s">
        <v>2462</v>
      </c>
    </row>
    <row r="803" spans="1:66" x14ac:dyDescent="0.2">
      <c r="A803" t="s">
        <v>1646</v>
      </c>
      <c r="B803" t="s">
        <v>1663</v>
      </c>
      <c r="C803" t="s">
        <v>91</v>
      </c>
      <c r="D803" t="s">
        <v>92</v>
      </c>
      <c r="E803" t="s">
        <v>93</v>
      </c>
      <c r="F803" t="s">
        <v>94</v>
      </c>
      <c r="G803">
        <v>20</v>
      </c>
      <c r="H803">
        <v>11</v>
      </c>
      <c r="I803">
        <v>25</v>
      </c>
      <c r="J803" t="s">
        <v>601</v>
      </c>
      <c r="K803">
        <v>11</v>
      </c>
      <c r="L803">
        <v>10</v>
      </c>
      <c r="M803">
        <v>8</v>
      </c>
      <c r="N803">
        <v>19</v>
      </c>
      <c r="O803">
        <v>0.72727272727272696</v>
      </c>
      <c r="P803">
        <v>4</v>
      </c>
      <c r="Q803">
        <v>3</v>
      </c>
      <c r="R803">
        <v>3</v>
      </c>
      <c r="S803">
        <v>6</v>
      </c>
      <c r="T803">
        <v>0.75</v>
      </c>
      <c r="U803">
        <v>5</v>
      </c>
      <c r="V803">
        <v>4</v>
      </c>
      <c r="W803">
        <v>0</v>
      </c>
      <c r="X803">
        <v>0</v>
      </c>
      <c r="Y803">
        <v>0</v>
      </c>
      <c r="Z803" s="3">
        <v>-1</v>
      </c>
      <c r="AA803" s="3">
        <v>1</v>
      </c>
      <c r="AB803" s="3">
        <v>1</v>
      </c>
      <c r="AC803" s="3">
        <v>1</v>
      </c>
      <c r="AD803" s="3">
        <v>1</v>
      </c>
      <c r="AE803">
        <v>0</v>
      </c>
      <c r="AF803">
        <v>0</v>
      </c>
      <c r="AG803" s="3">
        <v>1</v>
      </c>
      <c r="AH803" s="3">
        <v>1</v>
      </c>
      <c r="AI803" s="3">
        <v>1</v>
      </c>
      <c r="AJ803" s="3">
        <v>1</v>
      </c>
      <c r="AK803" s="3">
        <v>-1</v>
      </c>
      <c r="AL803" s="3">
        <v>1</v>
      </c>
      <c r="AM803" s="3">
        <v>1</v>
      </c>
      <c r="AN803" s="3">
        <v>1</v>
      </c>
      <c r="AO803">
        <v>0</v>
      </c>
      <c r="AP803">
        <v>0</v>
      </c>
      <c r="AQ803" s="3">
        <v>-1</v>
      </c>
      <c r="AR803">
        <v>0</v>
      </c>
      <c r="AS803">
        <v>0</v>
      </c>
      <c r="AT803">
        <v>-1</v>
      </c>
      <c r="AU803">
        <v>1</v>
      </c>
      <c r="AV803">
        <v>1</v>
      </c>
      <c r="AW803">
        <v>1</v>
      </c>
      <c r="AX803">
        <v>2</v>
      </c>
      <c r="AY803">
        <v>0</v>
      </c>
      <c r="AZ803">
        <v>0</v>
      </c>
      <c r="BA803">
        <v>1</v>
      </c>
      <c r="BB803">
        <v>1</v>
      </c>
      <c r="BC803">
        <v>11</v>
      </c>
      <c r="BD803">
        <v>1</v>
      </c>
      <c r="BE803">
        <v>-1</v>
      </c>
      <c r="BF803">
        <v>4</v>
      </c>
      <c r="BG803">
        <v>1</v>
      </c>
      <c r="BH803">
        <v>1</v>
      </c>
      <c r="BI803">
        <v>0</v>
      </c>
      <c r="BJ803">
        <v>0</v>
      </c>
      <c r="BK803">
        <v>-1</v>
      </c>
      <c r="BL803">
        <v>0</v>
      </c>
      <c r="BM803">
        <v>0</v>
      </c>
      <c r="BN803" t="s">
        <v>2462</v>
      </c>
    </row>
    <row r="804" spans="1:66" x14ac:dyDescent="0.2">
      <c r="A804" t="s">
        <v>1646</v>
      </c>
      <c r="B804" t="s">
        <v>1664</v>
      </c>
      <c r="C804" t="s">
        <v>91</v>
      </c>
      <c r="D804" t="s">
        <v>92</v>
      </c>
      <c r="E804" t="s">
        <v>93</v>
      </c>
      <c r="F804" t="s">
        <v>94</v>
      </c>
      <c r="G804">
        <v>20</v>
      </c>
      <c r="H804">
        <v>11</v>
      </c>
      <c r="I804">
        <v>30</v>
      </c>
      <c r="J804" t="s">
        <v>601</v>
      </c>
      <c r="K804">
        <v>11</v>
      </c>
      <c r="L804">
        <v>10</v>
      </c>
      <c r="M804">
        <v>8</v>
      </c>
      <c r="N804">
        <v>24</v>
      </c>
      <c r="O804">
        <v>0.72727272727272696</v>
      </c>
      <c r="P804">
        <v>4</v>
      </c>
      <c r="Q804">
        <v>3</v>
      </c>
      <c r="R804">
        <v>3</v>
      </c>
      <c r="S804">
        <v>6</v>
      </c>
      <c r="T804">
        <v>0.75</v>
      </c>
      <c r="U804">
        <v>5</v>
      </c>
      <c r="V804">
        <v>4</v>
      </c>
      <c r="W804">
        <v>0</v>
      </c>
      <c r="X804">
        <v>0</v>
      </c>
      <c r="Y804">
        <v>0</v>
      </c>
      <c r="Z804" s="3">
        <v>-1</v>
      </c>
      <c r="AA804" s="3">
        <v>1</v>
      </c>
      <c r="AB804" s="3">
        <v>1</v>
      </c>
      <c r="AC804" s="3">
        <v>1</v>
      </c>
      <c r="AD804" s="3">
        <v>1</v>
      </c>
      <c r="AE804">
        <v>0</v>
      </c>
      <c r="AF804">
        <v>0</v>
      </c>
      <c r="AG804" s="3">
        <v>1</v>
      </c>
      <c r="AH804" s="3">
        <v>1</v>
      </c>
      <c r="AI804" s="3">
        <v>1</v>
      </c>
      <c r="AJ804" s="3">
        <v>1</v>
      </c>
      <c r="AK804" s="3">
        <v>-1</v>
      </c>
      <c r="AL804" s="3">
        <v>1</v>
      </c>
      <c r="AM804" s="3">
        <v>1</v>
      </c>
      <c r="AN804" s="3">
        <v>1</v>
      </c>
      <c r="AO804">
        <v>0</v>
      </c>
      <c r="AP804">
        <v>0</v>
      </c>
      <c r="AQ804" s="3">
        <v>-1</v>
      </c>
      <c r="AR804">
        <v>0</v>
      </c>
      <c r="AS804">
        <v>0</v>
      </c>
      <c r="AT804">
        <v>-1</v>
      </c>
      <c r="AU804">
        <v>1</v>
      </c>
      <c r="AV804">
        <v>3</v>
      </c>
      <c r="AW804">
        <v>1</v>
      </c>
      <c r="AX804">
        <v>4</v>
      </c>
      <c r="AY804">
        <v>0</v>
      </c>
      <c r="AZ804">
        <v>0</v>
      </c>
      <c r="BA804">
        <v>1</v>
      </c>
      <c r="BB804">
        <v>1</v>
      </c>
      <c r="BC804">
        <v>12</v>
      </c>
      <c r="BD804">
        <v>1</v>
      </c>
      <c r="BE804">
        <v>-1</v>
      </c>
      <c r="BF804">
        <v>4</v>
      </c>
      <c r="BG804">
        <v>1</v>
      </c>
      <c r="BH804">
        <v>1</v>
      </c>
      <c r="BI804">
        <v>0</v>
      </c>
      <c r="BJ804">
        <v>0</v>
      </c>
      <c r="BK804">
        <v>-1</v>
      </c>
      <c r="BL804">
        <v>0</v>
      </c>
      <c r="BM804">
        <v>0</v>
      </c>
      <c r="BN804" t="s">
        <v>2462</v>
      </c>
    </row>
    <row r="805" spans="1:66" x14ac:dyDescent="0.2">
      <c r="A805" t="s">
        <v>1646</v>
      </c>
      <c r="B805" t="s">
        <v>1665</v>
      </c>
      <c r="C805" t="s">
        <v>91</v>
      </c>
      <c r="D805" t="s">
        <v>92</v>
      </c>
      <c r="E805" t="s">
        <v>93</v>
      </c>
      <c r="F805" t="s">
        <v>94</v>
      </c>
      <c r="G805">
        <v>20</v>
      </c>
      <c r="H805">
        <v>11</v>
      </c>
      <c r="I805">
        <v>24</v>
      </c>
      <c r="J805" t="s">
        <v>601</v>
      </c>
      <c r="K805">
        <v>11</v>
      </c>
      <c r="L805">
        <v>10</v>
      </c>
      <c r="M805">
        <v>8</v>
      </c>
      <c r="N805">
        <v>18</v>
      </c>
      <c r="O805">
        <v>0.72727272727272696</v>
      </c>
      <c r="P805">
        <v>4</v>
      </c>
      <c r="Q805">
        <v>3</v>
      </c>
      <c r="R805">
        <v>3</v>
      </c>
      <c r="S805">
        <v>6</v>
      </c>
      <c r="T805">
        <v>0.75</v>
      </c>
      <c r="U805">
        <v>5</v>
      </c>
      <c r="V805">
        <v>4</v>
      </c>
      <c r="W805">
        <v>0</v>
      </c>
      <c r="X805">
        <v>0</v>
      </c>
      <c r="Y805">
        <v>0</v>
      </c>
      <c r="Z805" s="3">
        <v>-1</v>
      </c>
      <c r="AA805" s="3">
        <v>1</v>
      </c>
      <c r="AB805" s="3">
        <v>1</v>
      </c>
      <c r="AC805" s="3">
        <v>1</v>
      </c>
      <c r="AD805" s="3">
        <v>1</v>
      </c>
      <c r="AE805">
        <v>0</v>
      </c>
      <c r="AF805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-1</v>
      </c>
      <c r="AL805" s="3">
        <v>1</v>
      </c>
      <c r="AM805" s="3">
        <v>1</v>
      </c>
      <c r="AN805" s="3">
        <v>1</v>
      </c>
      <c r="AO805">
        <v>0</v>
      </c>
      <c r="AP805">
        <v>0</v>
      </c>
      <c r="AQ805" s="3">
        <v>-1</v>
      </c>
      <c r="AR805">
        <v>0</v>
      </c>
      <c r="AS805">
        <v>0</v>
      </c>
      <c r="AT805">
        <v>-1</v>
      </c>
      <c r="AU805">
        <v>1</v>
      </c>
      <c r="AV805">
        <v>4</v>
      </c>
      <c r="AW805">
        <v>1</v>
      </c>
      <c r="AX805">
        <v>5</v>
      </c>
      <c r="AY805">
        <v>0</v>
      </c>
      <c r="AZ805">
        <v>0</v>
      </c>
      <c r="BA805">
        <v>1</v>
      </c>
      <c r="BB805">
        <v>1</v>
      </c>
      <c r="BC805">
        <v>4</v>
      </c>
      <c r="BD805">
        <v>1</v>
      </c>
      <c r="BE805">
        <v>-1</v>
      </c>
      <c r="BF805">
        <v>4</v>
      </c>
      <c r="BG805">
        <v>1</v>
      </c>
      <c r="BH805">
        <v>1</v>
      </c>
      <c r="BI805">
        <v>0</v>
      </c>
      <c r="BJ805">
        <v>0</v>
      </c>
      <c r="BK805">
        <v>-1</v>
      </c>
      <c r="BL805">
        <v>0</v>
      </c>
      <c r="BM805">
        <v>0</v>
      </c>
      <c r="BN805" t="s">
        <v>2462</v>
      </c>
    </row>
    <row r="806" spans="1:66" x14ac:dyDescent="0.2">
      <c r="A806" t="s">
        <v>1646</v>
      </c>
      <c r="B806" t="s">
        <v>1666</v>
      </c>
      <c r="C806" t="s">
        <v>91</v>
      </c>
      <c r="D806" t="s">
        <v>92</v>
      </c>
      <c r="E806" t="s">
        <v>93</v>
      </c>
      <c r="F806" t="s">
        <v>94</v>
      </c>
      <c r="G806">
        <v>20</v>
      </c>
      <c r="H806">
        <v>11</v>
      </c>
      <c r="I806">
        <v>19</v>
      </c>
      <c r="J806" t="s">
        <v>601</v>
      </c>
      <c r="K806">
        <v>11</v>
      </c>
      <c r="L806">
        <v>10</v>
      </c>
      <c r="M806">
        <v>8</v>
      </c>
      <c r="N806">
        <v>13</v>
      </c>
      <c r="O806">
        <v>0.72727272727272696</v>
      </c>
      <c r="P806">
        <v>4</v>
      </c>
      <c r="Q806">
        <v>3</v>
      </c>
      <c r="R806">
        <v>3</v>
      </c>
      <c r="S806">
        <v>6</v>
      </c>
      <c r="T806">
        <v>0.75</v>
      </c>
      <c r="U806">
        <v>5</v>
      </c>
      <c r="V806">
        <v>4</v>
      </c>
      <c r="W806">
        <v>0</v>
      </c>
      <c r="X806">
        <v>0</v>
      </c>
      <c r="Y806">
        <v>0</v>
      </c>
      <c r="Z806" s="3">
        <v>-1</v>
      </c>
      <c r="AA806" s="3">
        <v>1</v>
      </c>
      <c r="AB806" s="3">
        <v>1</v>
      </c>
      <c r="AC806" s="3">
        <v>1</v>
      </c>
      <c r="AD806" s="3">
        <v>1</v>
      </c>
      <c r="AE806">
        <v>0</v>
      </c>
      <c r="AF806">
        <v>0</v>
      </c>
      <c r="AG806" s="3">
        <v>1</v>
      </c>
      <c r="AH806" s="3">
        <v>1</v>
      </c>
      <c r="AI806" s="3">
        <v>1</v>
      </c>
      <c r="AJ806" s="3">
        <v>1</v>
      </c>
      <c r="AK806" s="3">
        <v>-1</v>
      </c>
      <c r="AL806" s="3">
        <v>1</v>
      </c>
      <c r="AM806" s="3">
        <v>1</v>
      </c>
      <c r="AN806" s="3">
        <v>1</v>
      </c>
      <c r="AO806">
        <v>0</v>
      </c>
      <c r="AP806">
        <v>0</v>
      </c>
      <c r="AQ806" s="3">
        <v>-1</v>
      </c>
      <c r="AR806">
        <v>0</v>
      </c>
      <c r="AS806">
        <v>0</v>
      </c>
      <c r="AT806">
        <v>-1</v>
      </c>
      <c r="AU806">
        <v>1</v>
      </c>
      <c r="AV806">
        <v>1</v>
      </c>
      <c r="AW806">
        <v>1</v>
      </c>
      <c r="AX806">
        <v>2</v>
      </c>
      <c r="AY806">
        <v>0</v>
      </c>
      <c r="AZ806">
        <v>0</v>
      </c>
      <c r="BA806">
        <v>1</v>
      </c>
      <c r="BB806">
        <v>1</v>
      </c>
      <c r="BC806">
        <v>5</v>
      </c>
      <c r="BD806">
        <v>1</v>
      </c>
      <c r="BE806">
        <v>-1</v>
      </c>
      <c r="BF806">
        <v>4</v>
      </c>
      <c r="BG806">
        <v>1</v>
      </c>
      <c r="BH806">
        <v>1</v>
      </c>
      <c r="BI806">
        <v>0</v>
      </c>
      <c r="BJ806">
        <v>0</v>
      </c>
      <c r="BK806">
        <v>-1</v>
      </c>
      <c r="BL806">
        <v>0</v>
      </c>
      <c r="BM806">
        <v>0</v>
      </c>
      <c r="BN806" t="s">
        <v>2462</v>
      </c>
    </row>
    <row r="807" spans="1:66" x14ac:dyDescent="0.2">
      <c r="A807" t="s">
        <v>1646</v>
      </c>
      <c r="B807" t="s">
        <v>1667</v>
      </c>
      <c r="C807" t="s">
        <v>91</v>
      </c>
      <c r="D807" t="s">
        <v>92</v>
      </c>
      <c r="E807" t="s">
        <v>93</v>
      </c>
      <c r="F807" t="s">
        <v>94</v>
      </c>
      <c r="G807">
        <v>20</v>
      </c>
      <c r="H807">
        <v>11</v>
      </c>
      <c r="I807">
        <v>36</v>
      </c>
      <c r="J807" t="s">
        <v>601</v>
      </c>
      <c r="K807">
        <v>11</v>
      </c>
      <c r="L807">
        <v>10</v>
      </c>
      <c r="M807">
        <v>8</v>
      </c>
      <c r="N807">
        <v>30</v>
      </c>
      <c r="O807">
        <v>0.72727272727272696</v>
      </c>
      <c r="P807">
        <v>4</v>
      </c>
      <c r="Q807">
        <v>3</v>
      </c>
      <c r="R807">
        <v>3</v>
      </c>
      <c r="S807">
        <v>6</v>
      </c>
      <c r="T807">
        <v>0.75</v>
      </c>
      <c r="U807">
        <v>5</v>
      </c>
      <c r="V807">
        <v>4</v>
      </c>
      <c r="W807">
        <v>0</v>
      </c>
      <c r="X807">
        <v>0</v>
      </c>
      <c r="Y807">
        <v>0</v>
      </c>
      <c r="Z807" s="3">
        <v>-1</v>
      </c>
      <c r="AA807" s="3">
        <v>1</v>
      </c>
      <c r="AB807" s="3">
        <v>1</v>
      </c>
      <c r="AC807" s="3">
        <v>1</v>
      </c>
      <c r="AD807" s="3">
        <v>1</v>
      </c>
      <c r="AE807">
        <v>0</v>
      </c>
      <c r="AF807">
        <v>0</v>
      </c>
      <c r="AG807" s="3">
        <v>1</v>
      </c>
      <c r="AH807" s="3">
        <v>1</v>
      </c>
      <c r="AI807" s="3">
        <v>1</v>
      </c>
      <c r="AJ807" s="3">
        <v>1</v>
      </c>
      <c r="AK807" s="3">
        <v>-1</v>
      </c>
      <c r="AL807" s="3">
        <v>1</v>
      </c>
      <c r="AM807" s="3">
        <v>1</v>
      </c>
      <c r="AN807" s="3">
        <v>1</v>
      </c>
      <c r="AO807">
        <v>0</v>
      </c>
      <c r="AP807">
        <v>0</v>
      </c>
      <c r="AQ807" s="3">
        <v>-1</v>
      </c>
      <c r="AR807">
        <v>0</v>
      </c>
      <c r="AS807">
        <v>0</v>
      </c>
      <c r="AT807">
        <v>-1</v>
      </c>
      <c r="AU807">
        <v>1</v>
      </c>
      <c r="AV807">
        <v>8</v>
      </c>
      <c r="AW807">
        <v>1</v>
      </c>
      <c r="AX807">
        <v>9</v>
      </c>
      <c r="AY807">
        <v>0</v>
      </c>
      <c r="AZ807">
        <v>0</v>
      </c>
      <c r="BA807">
        <v>1</v>
      </c>
      <c r="BB807">
        <v>1</v>
      </c>
      <c r="BC807">
        <v>8</v>
      </c>
      <c r="BD807">
        <v>1</v>
      </c>
      <c r="BE807">
        <v>-1</v>
      </c>
      <c r="BF807">
        <v>4</v>
      </c>
      <c r="BG807">
        <v>1</v>
      </c>
      <c r="BH807">
        <v>1</v>
      </c>
      <c r="BI807">
        <v>0</v>
      </c>
      <c r="BJ807">
        <v>0</v>
      </c>
      <c r="BK807">
        <v>-1</v>
      </c>
      <c r="BL807">
        <v>0</v>
      </c>
      <c r="BM807">
        <v>0</v>
      </c>
      <c r="BN807" t="s">
        <v>2462</v>
      </c>
    </row>
    <row r="808" spans="1:66" x14ac:dyDescent="0.2">
      <c r="A808" t="s">
        <v>1646</v>
      </c>
      <c r="B808" t="s">
        <v>1668</v>
      </c>
      <c r="C808" t="s">
        <v>91</v>
      </c>
      <c r="D808" t="s">
        <v>92</v>
      </c>
      <c r="E808" t="s">
        <v>93</v>
      </c>
      <c r="F808" t="s">
        <v>94</v>
      </c>
      <c r="G808">
        <v>20</v>
      </c>
      <c r="H808">
        <v>11</v>
      </c>
      <c r="I808">
        <v>19</v>
      </c>
      <c r="J808" t="s">
        <v>601</v>
      </c>
      <c r="K808">
        <v>11</v>
      </c>
      <c r="L808">
        <v>10</v>
      </c>
      <c r="M808">
        <v>8</v>
      </c>
      <c r="N808">
        <v>13</v>
      </c>
      <c r="O808">
        <v>0.72727272727272696</v>
      </c>
      <c r="P808">
        <v>4</v>
      </c>
      <c r="Q808">
        <v>3</v>
      </c>
      <c r="R808">
        <v>3</v>
      </c>
      <c r="S808">
        <v>6</v>
      </c>
      <c r="T808">
        <v>0.75</v>
      </c>
      <c r="U808">
        <v>5</v>
      </c>
      <c r="V808">
        <v>4</v>
      </c>
      <c r="W808">
        <v>0</v>
      </c>
      <c r="X808">
        <v>0</v>
      </c>
      <c r="Y808">
        <v>0</v>
      </c>
      <c r="Z808" s="3">
        <v>-1</v>
      </c>
      <c r="AA808" s="3">
        <v>1</v>
      </c>
      <c r="AB808" s="3">
        <v>1</v>
      </c>
      <c r="AC808" s="3">
        <v>1</v>
      </c>
      <c r="AD808" s="3">
        <v>1</v>
      </c>
      <c r="AE808">
        <v>0</v>
      </c>
      <c r="AF808">
        <v>0</v>
      </c>
      <c r="AG808" s="3">
        <v>1</v>
      </c>
      <c r="AH808" s="3">
        <v>1</v>
      </c>
      <c r="AI808" s="3">
        <v>1</v>
      </c>
      <c r="AJ808" s="3">
        <v>1</v>
      </c>
      <c r="AK808" s="3">
        <v>-1</v>
      </c>
      <c r="AL808" s="3">
        <v>1</v>
      </c>
      <c r="AM808" s="3">
        <v>1</v>
      </c>
      <c r="AN808" s="3">
        <v>1</v>
      </c>
      <c r="AO808">
        <v>0</v>
      </c>
      <c r="AP808">
        <v>0</v>
      </c>
      <c r="AQ808" s="3">
        <v>-1</v>
      </c>
      <c r="AR808">
        <v>0</v>
      </c>
      <c r="AS808">
        <v>0</v>
      </c>
      <c r="AT808">
        <v>-1</v>
      </c>
      <c r="AU808">
        <v>1</v>
      </c>
      <c r="AV808">
        <v>1</v>
      </c>
      <c r="AW808">
        <v>1</v>
      </c>
      <c r="AX808">
        <v>2</v>
      </c>
      <c r="AY808">
        <v>0</v>
      </c>
      <c r="AZ808">
        <v>0</v>
      </c>
      <c r="BA808">
        <v>1</v>
      </c>
      <c r="BB808">
        <v>1</v>
      </c>
      <c r="BC808">
        <v>5</v>
      </c>
      <c r="BD808">
        <v>1</v>
      </c>
      <c r="BE808">
        <v>-1</v>
      </c>
      <c r="BF808">
        <v>4</v>
      </c>
      <c r="BG808">
        <v>1</v>
      </c>
      <c r="BH808">
        <v>1</v>
      </c>
      <c r="BI808">
        <v>0</v>
      </c>
      <c r="BJ808">
        <v>0</v>
      </c>
      <c r="BK808">
        <v>-1</v>
      </c>
      <c r="BL808">
        <v>0</v>
      </c>
      <c r="BM808">
        <v>0</v>
      </c>
      <c r="BN808" t="s">
        <v>2462</v>
      </c>
    </row>
    <row r="809" spans="1:66" x14ac:dyDescent="0.2">
      <c r="A809" t="s">
        <v>1646</v>
      </c>
      <c r="B809" t="s">
        <v>1669</v>
      </c>
      <c r="C809" t="s">
        <v>91</v>
      </c>
      <c r="D809" t="s">
        <v>92</v>
      </c>
      <c r="E809" t="s">
        <v>93</v>
      </c>
      <c r="F809" t="s">
        <v>94</v>
      </c>
      <c r="G809">
        <v>20</v>
      </c>
      <c r="H809">
        <v>11</v>
      </c>
      <c r="I809">
        <v>18</v>
      </c>
      <c r="J809" t="s">
        <v>601</v>
      </c>
      <c r="K809">
        <v>11</v>
      </c>
      <c r="L809">
        <v>10</v>
      </c>
      <c r="M809">
        <v>8</v>
      </c>
      <c r="N809">
        <v>12</v>
      </c>
      <c r="O809">
        <v>0.72727272727272696</v>
      </c>
      <c r="P809">
        <v>4</v>
      </c>
      <c r="Q809">
        <v>3</v>
      </c>
      <c r="R809">
        <v>3</v>
      </c>
      <c r="S809">
        <v>6</v>
      </c>
      <c r="T809">
        <v>0.75</v>
      </c>
      <c r="U809">
        <v>5</v>
      </c>
      <c r="V809">
        <v>4</v>
      </c>
      <c r="W809">
        <v>0</v>
      </c>
      <c r="X809">
        <v>0</v>
      </c>
      <c r="Y809">
        <v>0</v>
      </c>
      <c r="Z809" s="3">
        <v>-1</v>
      </c>
      <c r="AA809" s="3">
        <v>1</v>
      </c>
      <c r="AB809" s="3">
        <v>1</v>
      </c>
      <c r="AC809" s="3">
        <v>1</v>
      </c>
      <c r="AD809" s="3">
        <v>1</v>
      </c>
      <c r="AE809">
        <v>0</v>
      </c>
      <c r="AF809">
        <v>0</v>
      </c>
      <c r="AG809" s="3">
        <v>1</v>
      </c>
      <c r="AH809" s="3">
        <v>1</v>
      </c>
      <c r="AI809" s="3">
        <v>1</v>
      </c>
      <c r="AJ809" s="3">
        <v>1</v>
      </c>
      <c r="AK809" s="3">
        <v>-1</v>
      </c>
      <c r="AL809" s="3">
        <v>1</v>
      </c>
      <c r="AM809" s="3">
        <v>1</v>
      </c>
      <c r="AN809" s="3">
        <v>1</v>
      </c>
      <c r="AO809">
        <v>0</v>
      </c>
      <c r="AP809">
        <v>0</v>
      </c>
      <c r="AQ809" s="3">
        <v>-1</v>
      </c>
      <c r="AR809">
        <v>0</v>
      </c>
      <c r="AS809">
        <v>0</v>
      </c>
      <c r="AT809">
        <v>-1</v>
      </c>
      <c r="AU809">
        <v>1</v>
      </c>
      <c r="AV809">
        <v>1</v>
      </c>
      <c r="AW809">
        <v>1</v>
      </c>
      <c r="AX809">
        <v>2</v>
      </c>
      <c r="AY809">
        <v>0</v>
      </c>
      <c r="AZ809">
        <v>0</v>
      </c>
      <c r="BA809">
        <v>1</v>
      </c>
      <c r="BB809">
        <v>1</v>
      </c>
      <c r="BC809">
        <v>4</v>
      </c>
      <c r="BD809">
        <v>1</v>
      </c>
      <c r="BE809">
        <v>-1</v>
      </c>
      <c r="BF809">
        <v>4</v>
      </c>
      <c r="BG809">
        <v>1</v>
      </c>
      <c r="BH809">
        <v>1</v>
      </c>
      <c r="BI809">
        <v>0</v>
      </c>
      <c r="BJ809">
        <v>0</v>
      </c>
      <c r="BK809">
        <v>-1</v>
      </c>
      <c r="BL809">
        <v>0</v>
      </c>
      <c r="BM809">
        <v>0</v>
      </c>
      <c r="BN809" t="s">
        <v>2462</v>
      </c>
    </row>
    <row r="810" spans="1:66" x14ac:dyDescent="0.2">
      <c r="A810" t="s">
        <v>1646</v>
      </c>
      <c r="B810" t="s">
        <v>1670</v>
      </c>
      <c r="C810" t="s">
        <v>91</v>
      </c>
      <c r="D810" t="s">
        <v>92</v>
      </c>
      <c r="E810" t="s">
        <v>93</v>
      </c>
      <c r="F810" t="s">
        <v>94</v>
      </c>
      <c r="G810">
        <v>20</v>
      </c>
      <c r="H810">
        <v>11</v>
      </c>
      <c r="I810">
        <v>35</v>
      </c>
      <c r="J810" t="s">
        <v>601</v>
      </c>
      <c r="K810">
        <v>11</v>
      </c>
      <c r="L810">
        <v>10</v>
      </c>
      <c r="M810">
        <v>8</v>
      </c>
      <c r="N810">
        <v>29</v>
      </c>
      <c r="O810">
        <v>0.72727272727272696</v>
      </c>
      <c r="P810">
        <v>4</v>
      </c>
      <c r="Q810">
        <v>3</v>
      </c>
      <c r="R810">
        <v>3</v>
      </c>
      <c r="S810">
        <v>6</v>
      </c>
      <c r="T810">
        <v>0.75</v>
      </c>
      <c r="U810">
        <v>5</v>
      </c>
      <c r="V810">
        <v>4</v>
      </c>
      <c r="W810">
        <v>0</v>
      </c>
      <c r="X810">
        <v>0</v>
      </c>
      <c r="Y810">
        <v>0</v>
      </c>
      <c r="Z810" s="3">
        <v>-1</v>
      </c>
      <c r="AA810" s="3">
        <v>1</v>
      </c>
      <c r="AB810" s="3">
        <v>1</v>
      </c>
      <c r="AC810" s="3">
        <v>1</v>
      </c>
      <c r="AD810" s="3">
        <v>1</v>
      </c>
      <c r="AE810">
        <v>0</v>
      </c>
      <c r="AF810">
        <v>0</v>
      </c>
      <c r="AG810" s="3">
        <v>1</v>
      </c>
      <c r="AH810" s="3">
        <v>1</v>
      </c>
      <c r="AI810" s="3">
        <v>1</v>
      </c>
      <c r="AJ810" s="3">
        <v>1</v>
      </c>
      <c r="AK810" s="3">
        <v>-1</v>
      </c>
      <c r="AL810" s="3">
        <v>1</v>
      </c>
      <c r="AM810" s="3">
        <v>1</v>
      </c>
      <c r="AN810" s="3">
        <v>1</v>
      </c>
      <c r="AO810">
        <v>0</v>
      </c>
      <c r="AP810">
        <v>0</v>
      </c>
      <c r="AQ810" s="3">
        <v>-1</v>
      </c>
      <c r="AR810">
        <v>0</v>
      </c>
      <c r="AS810">
        <v>0</v>
      </c>
      <c r="AT810">
        <v>-1</v>
      </c>
      <c r="AU810">
        <v>1</v>
      </c>
      <c r="AV810">
        <v>1</v>
      </c>
      <c r="AW810">
        <v>1</v>
      </c>
      <c r="AX810">
        <v>2</v>
      </c>
      <c r="AY810">
        <v>0</v>
      </c>
      <c r="AZ810">
        <v>0</v>
      </c>
      <c r="BA810">
        <v>1</v>
      </c>
      <c r="BB810">
        <v>1</v>
      </c>
      <c r="BC810">
        <v>21</v>
      </c>
      <c r="BD810">
        <v>1</v>
      </c>
      <c r="BE810">
        <v>-1</v>
      </c>
      <c r="BF810">
        <v>4</v>
      </c>
      <c r="BG810">
        <v>1</v>
      </c>
      <c r="BH810">
        <v>1</v>
      </c>
      <c r="BI810">
        <v>0</v>
      </c>
      <c r="BJ810">
        <v>0</v>
      </c>
      <c r="BK810">
        <v>-1</v>
      </c>
      <c r="BL810">
        <v>0</v>
      </c>
      <c r="BM810">
        <v>0</v>
      </c>
      <c r="BN810" t="s">
        <v>2462</v>
      </c>
    </row>
    <row r="811" spans="1:66" x14ac:dyDescent="0.2">
      <c r="A811" t="s">
        <v>1646</v>
      </c>
      <c r="B811" t="s">
        <v>1671</v>
      </c>
      <c r="C811" t="s">
        <v>91</v>
      </c>
      <c r="D811" t="s">
        <v>92</v>
      </c>
      <c r="E811" t="s">
        <v>93</v>
      </c>
      <c r="F811" t="s">
        <v>94</v>
      </c>
      <c r="G811">
        <v>20</v>
      </c>
      <c r="H811">
        <v>11</v>
      </c>
      <c r="I811">
        <v>26</v>
      </c>
      <c r="J811" t="s">
        <v>601</v>
      </c>
      <c r="K811">
        <v>11</v>
      </c>
      <c r="L811">
        <v>10</v>
      </c>
      <c r="M811">
        <v>8</v>
      </c>
      <c r="N811">
        <v>20</v>
      </c>
      <c r="O811">
        <v>0.72727272727272696</v>
      </c>
      <c r="P811">
        <v>4</v>
      </c>
      <c r="Q811">
        <v>3</v>
      </c>
      <c r="R811">
        <v>3</v>
      </c>
      <c r="S811">
        <v>6</v>
      </c>
      <c r="T811">
        <v>0.75</v>
      </c>
      <c r="U811">
        <v>5</v>
      </c>
      <c r="V811">
        <v>4</v>
      </c>
      <c r="W811">
        <v>0</v>
      </c>
      <c r="X811">
        <v>0</v>
      </c>
      <c r="Y811">
        <v>0</v>
      </c>
      <c r="Z811" s="3">
        <v>-1</v>
      </c>
      <c r="AA811" s="3">
        <v>1</v>
      </c>
      <c r="AB811" s="3">
        <v>1</v>
      </c>
      <c r="AC811" s="3">
        <v>1</v>
      </c>
      <c r="AD811" s="3">
        <v>1</v>
      </c>
      <c r="AE811">
        <v>0</v>
      </c>
      <c r="AF811">
        <v>0</v>
      </c>
      <c r="AG811" s="3">
        <v>1</v>
      </c>
      <c r="AH811" s="3">
        <v>1</v>
      </c>
      <c r="AI811" s="3">
        <v>1</v>
      </c>
      <c r="AJ811" s="3">
        <v>1</v>
      </c>
      <c r="AK811" s="3">
        <v>-1</v>
      </c>
      <c r="AL811" s="3">
        <v>1</v>
      </c>
      <c r="AM811" s="3">
        <v>1</v>
      </c>
      <c r="AN811" s="3">
        <v>1</v>
      </c>
      <c r="AO811">
        <v>0</v>
      </c>
      <c r="AP811">
        <v>0</v>
      </c>
      <c r="AQ811" s="3">
        <v>-1</v>
      </c>
      <c r="AR811">
        <v>0</v>
      </c>
      <c r="AS811">
        <v>0</v>
      </c>
      <c r="AT811">
        <v>-1</v>
      </c>
      <c r="AU811">
        <v>1</v>
      </c>
      <c r="AV811">
        <v>3</v>
      </c>
      <c r="AW811">
        <v>1</v>
      </c>
      <c r="AX811">
        <v>4</v>
      </c>
      <c r="AY811">
        <v>0</v>
      </c>
      <c r="AZ811">
        <v>0</v>
      </c>
      <c r="BA811">
        <v>1</v>
      </c>
      <c r="BB811">
        <v>1</v>
      </c>
      <c r="BC811">
        <v>8</v>
      </c>
      <c r="BD811">
        <v>1</v>
      </c>
      <c r="BE811">
        <v>-1</v>
      </c>
      <c r="BF811">
        <v>4</v>
      </c>
      <c r="BG811">
        <v>1</v>
      </c>
      <c r="BH811">
        <v>1</v>
      </c>
      <c r="BI811">
        <v>0</v>
      </c>
      <c r="BJ811">
        <v>0</v>
      </c>
      <c r="BK811">
        <v>-1</v>
      </c>
      <c r="BL811">
        <v>0</v>
      </c>
      <c r="BM811">
        <v>0</v>
      </c>
      <c r="BN811" t="s">
        <v>2462</v>
      </c>
    </row>
    <row r="812" spans="1:66" x14ac:dyDescent="0.2">
      <c r="A812" t="s">
        <v>1646</v>
      </c>
      <c r="B812" t="s">
        <v>1672</v>
      </c>
      <c r="C812" t="s">
        <v>91</v>
      </c>
      <c r="D812" t="s">
        <v>92</v>
      </c>
      <c r="E812" t="s">
        <v>93</v>
      </c>
      <c r="F812" t="s">
        <v>94</v>
      </c>
      <c r="G812">
        <v>20</v>
      </c>
      <c r="H812">
        <v>11</v>
      </c>
      <c r="I812">
        <v>27</v>
      </c>
      <c r="J812" t="s">
        <v>601</v>
      </c>
      <c r="K812">
        <v>11</v>
      </c>
      <c r="L812">
        <v>10</v>
      </c>
      <c r="M812">
        <v>8</v>
      </c>
      <c r="N812">
        <v>21</v>
      </c>
      <c r="O812">
        <v>0.72727272727272696</v>
      </c>
      <c r="P812">
        <v>4</v>
      </c>
      <c r="Q812">
        <v>3</v>
      </c>
      <c r="R812">
        <v>3</v>
      </c>
      <c r="S812">
        <v>6</v>
      </c>
      <c r="T812">
        <v>0.75</v>
      </c>
      <c r="U812">
        <v>5</v>
      </c>
      <c r="V812">
        <v>4</v>
      </c>
      <c r="W812">
        <v>0</v>
      </c>
      <c r="X812">
        <v>0</v>
      </c>
      <c r="Y812">
        <v>0</v>
      </c>
      <c r="Z812" s="3">
        <v>-1</v>
      </c>
      <c r="AA812" s="3">
        <v>1</v>
      </c>
      <c r="AB812" s="3">
        <v>1</v>
      </c>
      <c r="AC812" s="3">
        <v>1</v>
      </c>
      <c r="AD812" s="3">
        <v>1</v>
      </c>
      <c r="AE812">
        <v>0</v>
      </c>
      <c r="AF812">
        <v>0</v>
      </c>
      <c r="AG812" s="3">
        <v>1</v>
      </c>
      <c r="AH812" s="3">
        <v>1</v>
      </c>
      <c r="AI812" s="3">
        <v>1</v>
      </c>
      <c r="AJ812" s="3">
        <v>1</v>
      </c>
      <c r="AK812" s="3">
        <v>-1</v>
      </c>
      <c r="AL812" s="3">
        <v>1</v>
      </c>
      <c r="AM812" s="3">
        <v>1</v>
      </c>
      <c r="AN812" s="3">
        <v>1</v>
      </c>
      <c r="AO812">
        <v>0</v>
      </c>
      <c r="AP812">
        <v>0</v>
      </c>
      <c r="AQ812" s="3">
        <v>-1</v>
      </c>
      <c r="AR812">
        <v>0</v>
      </c>
      <c r="AS812">
        <v>0</v>
      </c>
      <c r="AT812">
        <v>-1</v>
      </c>
      <c r="AU812">
        <v>1</v>
      </c>
      <c r="AV812">
        <v>1</v>
      </c>
      <c r="AW812">
        <v>1</v>
      </c>
      <c r="AX812">
        <v>2</v>
      </c>
      <c r="AY812">
        <v>0</v>
      </c>
      <c r="AZ812">
        <v>0</v>
      </c>
      <c r="BA812">
        <v>1</v>
      </c>
      <c r="BB812">
        <v>1</v>
      </c>
      <c r="BC812">
        <v>13</v>
      </c>
      <c r="BD812">
        <v>1</v>
      </c>
      <c r="BE812">
        <v>-1</v>
      </c>
      <c r="BF812">
        <v>4</v>
      </c>
      <c r="BG812">
        <v>1</v>
      </c>
      <c r="BH812">
        <v>1</v>
      </c>
      <c r="BI812">
        <v>0</v>
      </c>
      <c r="BJ812">
        <v>0</v>
      </c>
      <c r="BK812">
        <v>-1</v>
      </c>
      <c r="BL812">
        <v>0</v>
      </c>
      <c r="BM812">
        <v>0</v>
      </c>
      <c r="BN812" t="s">
        <v>2462</v>
      </c>
    </row>
    <row r="813" spans="1:66" x14ac:dyDescent="0.2">
      <c r="A813" t="s">
        <v>1646</v>
      </c>
      <c r="B813" t="s">
        <v>1673</v>
      </c>
      <c r="C813" t="s">
        <v>91</v>
      </c>
      <c r="D813" t="s">
        <v>92</v>
      </c>
      <c r="E813" t="s">
        <v>93</v>
      </c>
      <c r="F813" t="s">
        <v>94</v>
      </c>
      <c r="G813">
        <v>20</v>
      </c>
      <c r="H813">
        <v>11</v>
      </c>
      <c r="I813">
        <v>18</v>
      </c>
      <c r="J813" t="s">
        <v>601</v>
      </c>
      <c r="K813">
        <v>11</v>
      </c>
      <c r="L813">
        <v>10</v>
      </c>
      <c r="M813">
        <v>8</v>
      </c>
      <c r="N813">
        <v>12</v>
      </c>
      <c r="O813">
        <v>0.72727272727272696</v>
      </c>
      <c r="P813">
        <v>4</v>
      </c>
      <c r="Q813">
        <v>3</v>
      </c>
      <c r="R813">
        <v>3</v>
      </c>
      <c r="S813">
        <v>6</v>
      </c>
      <c r="T813">
        <v>0.75</v>
      </c>
      <c r="U813">
        <v>5</v>
      </c>
      <c r="V813">
        <v>4</v>
      </c>
      <c r="W813">
        <v>0</v>
      </c>
      <c r="X813">
        <v>0</v>
      </c>
      <c r="Y813">
        <v>0</v>
      </c>
      <c r="Z813" s="3">
        <v>-1</v>
      </c>
      <c r="AA813" s="3">
        <v>1</v>
      </c>
      <c r="AB813" s="3">
        <v>1</v>
      </c>
      <c r="AC813" s="3">
        <v>1</v>
      </c>
      <c r="AD813" s="3">
        <v>1</v>
      </c>
      <c r="AE813">
        <v>0</v>
      </c>
      <c r="AF813">
        <v>0</v>
      </c>
      <c r="AG813" s="3">
        <v>1</v>
      </c>
      <c r="AH813" s="3">
        <v>1</v>
      </c>
      <c r="AI813" s="3">
        <v>1</v>
      </c>
      <c r="AJ813" s="3">
        <v>1</v>
      </c>
      <c r="AK813" s="3">
        <v>-1</v>
      </c>
      <c r="AL813" s="3">
        <v>1</v>
      </c>
      <c r="AM813" s="3">
        <v>1</v>
      </c>
      <c r="AN813" s="3">
        <v>1</v>
      </c>
      <c r="AO813">
        <v>0</v>
      </c>
      <c r="AP813">
        <v>0</v>
      </c>
      <c r="AQ813" s="3">
        <v>-1</v>
      </c>
      <c r="AR813">
        <v>0</v>
      </c>
      <c r="AS813">
        <v>0</v>
      </c>
      <c r="AT813">
        <v>-1</v>
      </c>
      <c r="AU813">
        <v>1</v>
      </c>
      <c r="AV813">
        <v>1</v>
      </c>
      <c r="AW813">
        <v>1</v>
      </c>
      <c r="AX813">
        <v>2</v>
      </c>
      <c r="AY813">
        <v>0</v>
      </c>
      <c r="AZ813">
        <v>0</v>
      </c>
      <c r="BA813">
        <v>1</v>
      </c>
      <c r="BB813">
        <v>1</v>
      </c>
      <c r="BC813">
        <v>4</v>
      </c>
      <c r="BD813">
        <v>1</v>
      </c>
      <c r="BE813">
        <v>-1</v>
      </c>
      <c r="BF813">
        <v>4</v>
      </c>
      <c r="BG813">
        <v>1</v>
      </c>
      <c r="BH813">
        <v>1</v>
      </c>
      <c r="BI813">
        <v>0</v>
      </c>
      <c r="BJ813">
        <v>0</v>
      </c>
      <c r="BK813">
        <v>-1</v>
      </c>
      <c r="BL813">
        <v>0</v>
      </c>
      <c r="BM813">
        <v>0</v>
      </c>
      <c r="BN813" t="s">
        <v>2462</v>
      </c>
    </row>
    <row r="814" spans="1:66" x14ac:dyDescent="0.2">
      <c r="A814" t="s">
        <v>1646</v>
      </c>
      <c r="B814" t="s">
        <v>1674</v>
      </c>
      <c r="C814" t="s">
        <v>91</v>
      </c>
      <c r="D814" t="s">
        <v>92</v>
      </c>
      <c r="E814" t="s">
        <v>93</v>
      </c>
      <c r="F814" t="s">
        <v>94</v>
      </c>
      <c r="G814">
        <v>20</v>
      </c>
      <c r="H814">
        <v>11</v>
      </c>
      <c r="I814">
        <v>22</v>
      </c>
      <c r="J814" t="s">
        <v>601</v>
      </c>
      <c r="K814">
        <v>11</v>
      </c>
      <c r="L814">
        <v>10</v>
      </c>
      <c r="M814">
        <v>8</v>
      </c>
      <c r="N814">
        <v>16</v>
      </c>
      <c r="O814">
        <v>0.72727272727272696</v>
      </c>
      <c r="P814">
        <v>4</v>
      </c>
      <c r="Q814">
        <v>3</v>
      </c>
      <c r="R814">
        <v>3</v>
      </c>
      <c r="S814">
        <v>6</v>
      </c>
      <c r="T814">
        <v>0.75</v>
      </c>
      <c r="U814">
        <v>5</v>
      </c>
      <c r="V814">
        <v>4</v>
      </c>
      <c r="W814">
        <v>0</v>
      </c>
      <c r="X814">
        <v>0</v>
      </c>
      <c r="Y814">
        <v>0</v>
      </c>
      <c r="Z814" s="3">
        <v>-1</v>
      </c>
      <c r="AA814" s="3">
        <v>1</v>
      </c>
      <c r="AB814" s="3">
        <v>1</v>
      </c>
      <c r="AC814" s="3">
        <v>1</v>
      </c>
      <c r="AD814" s="3">
        <v>1</v>
      </c>
      <c r="AE814">
        <v>0</v>
      </c>
      <c r="AF814">
        <v>0</v>
      </c>
      <c r="AG814" s="3">
        <v>1</v>
      </c>
      <c r="AH814" s="3">
        <v>1</v>
      </c>
      <c r="AI814" s="3">
        <v>1</v>
      </c>
      <c r="AJ814" s="3">
        <v>1</v>
      </c>
      <c r="AK814" s="3">
        <v>-1</v>
      </c>
      <c r="AL814" s="3">
        <v>1</v>
      </c>
      <c r="AM814" s="3">
        <v>1</v>
      </c>
      <c r="AN814" s="3">
        <v>1</v>
      </c>
      <c r="AO814">
        <v>0</v>
      </c>
      <c r="AP814">
        <v>0</v>
      </c>
      <c r="AQ814" s="3">
        <v>-1</v>
      </c>
      <c r="AR814">
        <v>0</v>
      </c>
      <c r="AS814">
        <v>0</v>
      </c>
      <c r="AT814">
        <v>-1</v>
      </c>
      <c r="AU814">
        <v>1</v>
      </c>
      <c r="AV814">
        <v>1</v>
      </c>
      <c r="AW814">
        <v>1</v>
      </c>
      <c r="AX814">
        <v>2</v>
      </c>
      <c r="AY814">
        <v>0</v>
      </c>
      <c r="AZ814">
        <v>0</v>
      </c>
      <c r="BA814">
        <v>1</v>
      </c>
      <c r="BB814">
        <v>1</v>
      </c>
      <c r="BC814">
        <v>8</v>
      </c>
      <c r="BD814">
        <v>1</v>
      </c>
      <c r="BE814">
        <v>-1</v>
      </c>
      <c r="BF814">
        <v>4</v>
      </c>
      <c r="BG814">
        <v>1</v>
      </c>
      <c r="BH814">
        <v>1</v>
      </c>
      <c r="BI814">
        <v>0</v>
      </c>
      <c r="BJ814">
        <v>0</v>
      </c>
      <c r="BK814">
        <v>-1</v>
      </c>
      <c r="BL814">
        <v>0</v>
      </c>
      <c r="BM814">
        <v>0</v>
      </c>
      <c r="BN814" t="s">
        <v>2462</v>
      </c>
    </row>
    <row r="815" spans="1:66" x14ac:dyDescent="0.2">
      <c r="A815" t="s">
        <v>1646</v>
      </c>
      <c r="B815" t="s">
        <v>1675</v>
      </c>
      <c r="C815" t="s">
        <v>91</v>
      </c>
      <c r="D815" t="s">
        <v>92</v>
      </c>
      <c r="E815" t="s">
        <v>93</v>
      </c>
      <c r="F815" t="s">
        <v>94</v>
      </c>
      <c r="G815">
        <v>20</v>
      </c>
      <c r="H815">
        <v>11</v>
      </c>
      <c r="I815">
        <v>51</v>
      </c>
      <c r="J815" t="s">
        <v>601</v>
      </c>
      <c r="K815">
        <v>11</v>
      </c>
      <c r="L815">
        <v>10</v>
      </c>
      <c r="M815">
        <v>8</v>
      </c>
      <c r="N815">
        <v>45</v>
      </c>
      <c r="O815">
        <v>0.72727272727272696</v>
      </c>
      <c r="P815">
        <v>4</v>
      </c>
      <c r="Q815">
        <v>3</v>
      </c>
      <c r="R815">
        <v>3</v>
      </c>
      <c r="S815">
        <v>6</v>
      </c>
      <c r="T815">
        <v>0.75</v>
      </c>
      <c r="U815">
        <v>5</v>
      </c>
      <c r="V815">
        <v>4</v>
      </c>
      <c r="W815">
        <v>0</v>
      </c>
      <c r="X815">
        <v>0</v>
      </c>
      <c r="Y815">
        <v>0</v>
      </c>
      <c r="Z815" s="3">
        <v>-1</v>
      </c>
      <c r="AA815" s="3">
        <v>1</v>
      </c>
      <c r="AB815" s="3">
        <v>1</v>
      </c>
      <c r="AC815" s="3">
        <v>1</v>
      </c>
      <c r="AD815" s="3">
        <v>1</v>
      </c>
      <c r="AE815">
        <v>0</v>
      </c>
      <c r="AF815">
        <v>0</v>
      </c>
      <c r="AG815" s="3">
        <v>1</v>
      </c>
      <c r="AH815" s="3">
        <v>1</v>
      </c>
      <c r="AI815" s="3">
        <v>1</v>
      </c>
      <c r="AJ815" s="3">
        <v>1</v>
      </c>
      <c r="AK815" s="3">
        <v>-1</v>
      </c>
      <c r="AL815" s="3">
        <v>1</v>
      </c>
      <c r="AM815" s="3">
        <v>1</v>
      </c>
      <c r="AN815" s="3">
        <v>1</v>
      </c>
      <c r="AO815">
        <v>0</v>
      </c>
      <c r="AP815">
        <v>0</v>
      </c>
      <c r="AQ815" s="3">
        <v>-1</v>
      </c>
      <c r="AR815">
        <v>0</v>
      </c>
      <c r="AS815">
        <v>0</v>
      </c>
      <c r="AT815">
        <v>-1</v>
      </c>
      <c r="AU815">
        <v>1</v>
      </c>
      <c r="AV815">
        <v>1</v>
      </c>
      <c r="AW815">
        <v>1</v>
      </c>
      <c r="AX815">
        <v>2</v>
      </c>
      <c r="AY815">
        <v>0</v>
      </c>
      <c r="AZ815">
        <v>0</v>
      </c>
      <c r="BA815">
        <v>1</v>
      </c>
      <c r="BB815">
        <v>1</v>
      </c>
      <c r="BC815">
        <v>37</v>
      </c>
      <c r="BD815">
        <v>1</v>
      </c>
      <c r="BE815">
        <v>-1</v>
      </c>
      <c r="BF815">
        <v>4</v>
      </c>
      <c r="BG815">
        <v>1</v>
      </c>
      <c r="BH815">
        <v>1</v>
      </c>
      <c r="BI815">
        <v>0</v>
      </c>
      <c r="BJ815">
        <v>0</v>
      </c>
      <c r="BK815">
        <v>-1</v>
      </c>
      <c r="BL815">
        <v>0</v>
      </c>
      <c r="BM815">
        <v>0</v>
      </c>
      <c r="BN815" t="s">
        <v>2462</v>
      </c>
    </row>
    <row r="816" spans="1:66" x14ac:dyDescent="0.2">
      <c r="A816" t="s">
        <v>1646</v>
      </c>
      <c r="B816" t="s">
        <v>1676</v>
      </c>
      <c r="C816" t="s">
        <v>91</v>
      </c>
      <c r="D816" t="s">
        <v>92</v>
      </c>
      <c r="E816" t="s">
        <v>93</v>
      </c>
      <c r="F816" t="s">
        <v>94</v>
      </c>
      <c r="G816">
        <v>20</v>
      </c>
      <c r="H816">
        <v>11</v>
      </c>
      <c r="I816">
        <v>18</v>
      </c>
      <c r="J816" t="s">
        <v>601</v>
      </c>
      <c r="K816">
        <v>11</v>
      </c>
      <c r="L816">
        <v>10</v>
      </c>
      <c r="M816">
        <v>8</v>
      </c>
      <c r="N816">
        <v>12</v>
      </c>
      <c r="O816">
        <v>0.72727272727272696</v>
      </c>
      <c r="P816">
        <v>4</v>
      </c>
      <c r="Q816">
        <v>3</v>
      </c>
      <c r="R816">
        <v>3</v>
      </c>
      <c r="S816">
        <v>6</v>
      </c>
      <c r="T816">
        <v>0.75</v>
      </c>
      <c r="U816">
        <v>5</v>
      </c>
      <c r="V816">
        <v>4</v>
      </c>
      <c r="W816">
        <v>0</v>
      </c>
      <c r="X816">
        <v>0</v>
      </c>
      <c r="Y816">
        <v>0</v>
      </c>
      <c r="Z816" s="3">
        <v>-1</v>
      </c>
      <c r="AA816" s="3">
        <v>1</v>
      </c>
      <c r="AB816" s="3">
        <v>1</v>
      </c>
      <c r="AC816" s="3">
        <v>1</v>
      </c>
      <c r="AD816" s="3">
        <v>1</v>
      </c>
      <c r="AE816">
        <v>0</v>
      </c>
      <c r="AF816">
        <v>0</v>
      </c>
      <c r="AG816" s="3">
        <v>1</v>
      </c>
      <c r="AH816" s="3">
        <v>1</v>
      </c>
      <c r="AI816" s="3">
        <v>1</v>
      </c>
      <c r="AJ816" s="3">
        <v>1</v>
      </c>
      <c r="AK816" s="3">
        <v>-1</v>
      </c>
      <c r="AL816" s="3">
        <v>1</v>
      </c>
      <c r="AM816" s="3">
        <v>1</v>
      </c>
      <c r="AN816" s="3">
        <v>1</v>
      </c>
      <c r="AO816">
        <v>0</v>
      </c>
      <c r="AP816">
        <v>0</v>
      </c>
      <c r="AQ816" s="3">
        <v>-1</v>
      </c>
      <c r="AR816">
        <v>0</v>
      </c>
      <c r="AS816">
        <v>0</v>
      </c>
      <c r="AT816">
        <v>-1</v>
      </c>
      <c r="AU816">
        <v>1</v>
      </c>
      <c r="AV816">
        <v>1</v>
      </c>
      <c r="AW816">
        <v>1</v>
      </c>
      <c r="AX816">
        <v>2</v>
      </c>
      <c r="AY816">
        <v>0</v>
      </c>
      <c r="AZ816">
        <v>0</v>
      </c>
      <c r="BA816">
        <v>1</v>
      </c>
      <c r="BB816">
        <v>1</v>
      </c>
      <c r="BC816">
        <v>4</v>
      </c>
      <c r="BD816">
        <v>1</v>
      </c>
      <c r="BE816">
        <v>-1</v>
      </c>
      <c r="BF816">
        <v>4</v>
      </c>
      <c r="BG816">
        <v>1</v>
      </c>
      <c r="BH816">
        <v>1</v>
      </c>
      <c r="BI816">
        <v>0</v>
      </c>
      <c r="BJ816">
        <v>0</v>
      </c>
      <c r="BK816">
        <v>-1</v>
      </c>
      <c r="BL816">
        <v>0</v>
      </c>
      <c r="BM816">
        <v>0</v>
      </c>
      <c r="BN816" t="s">
        <v>2462</v>
      </c>
    </row>
    <row r="817" spans="1:66" x14ac:dyDescent="0.2">
      <c r="A817" t="s">
        <v>1646</v>
      </c>
      <c r="B817" t="s">
        <v>1677</v>
      </c>
      <c r="C817" t="s">
        <v>91</v>
      </c>
      <c r="D817" t="s">
        <v>92</v>
      </c>
      <c r="E817" t="s">
        <v>93</v>
      </c>
      <c r="F817" t="s">
        <v>94</v>
      </c>
      <c r="G817">
        <v>20</v>
      </c>
      <c r="H817">
        <v>11</v>
      </c>
      <c r="I817">
        <v>21</v>
      </c>
      <c r="J817" t="s">
        <v>601</v>
      </c>
      <c r="K817">
        <v>11</v>
      </c>
      <c r="L817">
        <v>10</v>
      </c>
      <c r="M817">
        <v>8</v>
      </c>
      <c r="N817">
        <v>15</v>
      </c>
      <c r="O817">
        <v>0.72727272727272696</v>
      </c>
      <c r="P817">
        <v>4</v>
      </c>
      <c r="Q817">
        <v>3</v>
      </c>
      <c r="R817">
        <v>3</v>
      </c>
      <c r="S817">
        <v>6</v>
      </c>
      <c r="T817">
        <v>0.75</v>
      </c>
      <c r="U817">
        <v>5</v>
      </c>
      <c r="V817">
        <v>4</v>
      </c>
      <c r="W817">
        <v>0</v>
      </c>
      <c r="X817">
        <v>0</v>
      </c>
      <c r="Y817">
        <v>0</v>
      </c>
      <c r="Z817" s="3">
        <v>-1</v>
      </c>
      <c r="AA817" s="3">
        <v>1</v>
      </c>
      <c r="AB817" s="3">
        <v>1</v>
      </c>
      <c r="AC817" s="3">
        <v>1</v>
      </c>
      <c r="AD817" s="3">
        <v>1</v>
      </c>
      <c r="AE817">
        <v>0</v>
      </c>
      <c r="AF817">
        <v>0</v>
      </c>
      <c r="AG817" s="3">
        <v>1</v>
      </c>
      <c r="AH817" s="3">
        <v>1</v>
      </c>
      <c r="AI817" s="3">
        <v>1</v>
      </c>
      <c r="AJ817" s="3">
        <v>1</v>
      </c>
      <c r="AK817" s="3">
        <v>-1</v>
      </c>
      <c r="AL817" s="3">
        <v>1</v>
      </c>
      <c r="AM817" s="3">
        <v>1</v>
      </c>
      <c r="AN817" s="3">
        <v>1</v>
      </c>
      <c r="AO817">
        <v>0</v>
      </c>
      <c r="AP817">
        <v>0</v>
      </c>
      <c r="AQ817" s="3">
        <v>-1</v>
      </c>
      <c r="AR817">
        <v>0</v>
      </c>
      <c r="AS817">
        <v>0</v>
      </c>
      <c r="AT817">
        <v>-1</v>
      </c>
      <c r="AU817">
        <v>1</v>
      </c>
      <c r="AV817">
        <v>1</v>
      </c>
      <c r="AW817">
        <v>1</v>
      </c>
      <c r="AX817">
        <v>2</v>
      </c>
      <c r="AY817">
        <v>0</v>
      </c>
      <c r="AZ817">
        <v>0</v>
      </c>
      <c r="BA817">
        <v>1</v>
      </c>
      <c r="BB817">
        <v>1</v>
      </c>
      <c r="BC817">
        <v>7</v>
      </c>
      <c r="BD817">
        <v>1</v>
      </c>
      <c r="BE817">
        <v>-1</v>
      </c>
      <c r="BF817">
        <v>4</v>
      </c>
      <c r="BG817">
        <v>1</v>
      </c>
      <c r="BH817">
        <v>1</v>
      </c>
      <c r="BI817">
        <v>0</v>
      </c>
      <c r="BJ817">
        <v>0</v>
      </c>
      <c r="BK817">
        <v>-1</v>
      </c>
      <c r="BL817">
        <v>0</v>
      </c>
      <c r="BM817">
        <v>0</v>
      </c>
      <c r="BN817" t="s">
        <v>2462</v>
      </c>
    </row>
    <row r="818" spans="1:66" x14ac:dyDescent="0.2">
      <c r="A818" t="s">
        <v>1646</v>
      </c>
      <c r="B818" t="s">
        <v>1678</v>
      </c>
      <c r="C818" t="s">
        <v>91</v>
      </c>
      <c r="D818" t="s">
        <v>92</v>
      </c>
      <c r="E818" t="s">
        <v>93</v>
      </c>
      <c r="F818" t="s">
        <v>94</v>
      </c>
      <c r="G818">
        <v>20</v>
      </c>
      <c r="H818">
        <v>11</v>
      </c>
      <c r="I818">
        <v>24</v>
      </c>
      <c r="J818" t="s">
        <v>601</v>
      </c>
      <c r="K818">
        <v>11</v>
      </c>
      <c r="L818">
        <v>10</v>
      </c>
      <c r="M818">
        <v>8</v>
      </c>
      <c r="N818">
        <v>18</v>
      </c>
      <c r="O818">
        <v>0.72727272727272696</v>
      </c>
      <c r="P818">
        <v>4</v>
      </c>
      <c r="Q818">
        <v>3</v>
      </c>
      <c r="R818">
        <v>3</v>
      </c>
      <c r="S818">
        <v>6</v>
      </c>
      <c r="T818">
        <v>0.75</v>
      </c>
      <c r="U818">
        <v>5</v>
      </c>
      <c r="V818">
        <v>4</v>
      </c>
      <c r="W818">
        <v>0</v>
      </c>
      <c r="X818">
        <v>0</v>
      </c>
      <c r="Y818">
        <v>0</v>
      </c>
      <c r="Z818" s="3">
        <v>-1</v>
      </c>
      <c r="AA818" s="3">
        <v>1</v>
      </c>
      <c r="AB818" s="3">
        <v>1</v>
      </c>
      <c r="AC818" s="3">
        <v>1</v>
      </c>
      <c r="AD818" s="3">
        <v>1</v>
      </c>
      <c r="AE818">
        <v>0</v>
      </c>
      <c r="AF818">
        <v>0</v>
      </c>
      <c r="AG818" s="3">
        <v>1</v>
      </c>
      <c r="AH818" s="3">
        <v>1</v>
      </c>
      <c r="AI818" s="3">
        <v>1</v>
      </c>
      <c r="AJ818" s="3">
        <v>1</v>
      </c>
      <c r="AK818" s="3">
        <v>-1</v>
      </c>
      <c r="AL818" s="3">
        <v>1</v>
      </c>
      <c r="AM818" s="3">
        <v>1</v>
      </c>
      <c r="AN818" s="3">
        <v>1</v>
      </c>
      <c r="AO818">
        <v>0</v>
      </c>
      <c r="AP818">
        <v>0</v>
      </c>
      <c r="AQ818" s="3">
        <v>-1</v>
      </c>
      <c r="AR818">
        <v>0</v>
      </c>
      <c r="AS818">
        <v>0</v>
      </c>
      <c r="AT818">
        <v>-1</v>
      </c>
      <c r="AU818">
        <v>1</v>
      </c>
      <c r="AV818">
        <v>2</v>
      </c>
      <c r="AW818">
        <v>1</v>
      </c>
      <c r="AX818">
        <v>3</v>
      </c>
      <c r="AY818">
        <v>0</v>
      </c>
      <c r="AZ818">
        <v>0</v>
      </c>
      <c r="BA818">
        <v>1</v>
      </c>
      <c r="BB818">
        <v>1</v>
      </c>
      <c r="BC818">
        <v>8</v>
      </c>
      <c r="BD818">
        <v>1</v>
      </c>
      <c r="BE818">
        <v>-1</v>
      </c>
      <c r="BF818">
        <v>4</v>
      </c>
      <c r="BG818">
        <v>1</v>
      </c>
      <c r="BH818">
        <v>1</v>
      </c>
      <c r="BI818">
        <v>0</v>
      </c>
      <c r="BJ818">
        <v>0</v>
      </c>
      <c r="BK818">
        <v>-1</v>
      </c>
      <c r="BL818">
        <v>0</v>
      </c>
      <c r="BM818">
        <v>0</v>
      </c>
      <c r="BN818" t="s">
        <v>2462</v>
      </c>
    </row>
    <row r="819" spans="1:66" x14ac:dyDescent="0.2">
      <c r="A819" t="s">
        <v>1646</v>
      </c>
      <c r="B819" t="s">
        <v>1679</v>
      </c>
      <c r="C819" t="s">
        <v>91</v>
      </c>
      <c r="D819" t="s">
        <v>92</v>
      </c>
      <c r="E819" t="s">
        <v>93</v>
      </c>
      <c r="F819" t="s">
        <v>94</v>
      </c>
      <c r="G819">
        <v>20</v>
      </c>
      <c r="H819">
        <v>11</v>
      </c>
      <c r="I819">
        <v>42</v>
      </c>
      <c r="J819" t="s">
        <v>601</v>
      </c>
      <c r="K819">
        <v>11</v>
      </c>
      <c r="L819">
        <v>10</v>
      </c>
      <c r="M819">
        <v>8</v>
      </c>
      <c r="N819">
        <v>36</v>
      </c>
      <c r="O819">
        <v>0.72727272727272696</v>
      </c>
      <c r="P819">
        <v>4</v>
      </c>
      <c r="Q819">
        <v>3</v>
      </c>
      <c r="R819">
        <v>3</v>
      </c>
      <c r="S819">
        <v>6</v>
      </c>
      <c r="T819">
        <v>0.75</v>
      </c>
      <c r="U819">
        <v>5</v>
      </c>
      <c r="V819">
        <v>4</v>
      </c>
      <c r="W819">
        <v>0</v>
      </c>
      <c r="X819">
        <v>0</v>
      </c>
      <c r="Y819">
        <v>0</v>
      </c>
      <c r="Z819" s="3">
        <v>-1</v>
      </c>
      <c r="AA819" s="3">
        <v>1</v>
      </c>
      <c r="AB819" s="3">
        <v>1</v>
      </c>
      <c r="AC819" s="3">
        <v>1</v>
      </c>
      <c r="AD819" s="3">
        <v>1</v>
      </c>
      <c r="AE819">
        <v>0</v>
      </c>
      <c r="AF819">
        <v>0</v>
      </c>
      <c r="AG819" s="3">
        <v>1</v>
      </c>
      <c r="AH819" s="3">
        <v>1</v>
      </c>
      <c r="AI819" s="3">
        <v>1</v>
      </c>
      <c r="AJ819" s="3">
        <v>1</v>
      </c>
      <c r="AK819" s="3">
        <v>-1</v>
      </c>
      <c r="AL819" s="3">
        <v>1</v>
      </c>
      <c r="AM819" s="3">
        <v>1</v>
      </c>
      <c r="AN819" s="3">
        <v>1</v>
      </c>
      <c r="AO819">
        <v>0</v>
      </c>
      <c r="AP819">
        <v>0</v>
      </c>
      <c r="AQ819" s="3">
        <v>-1</v>
      </c>
      <c r="AR819">
        <v>0</v>
      </c>
      <c r="AS819">
        <v>0</v>
      </c>
      <c r="AT819">
        <v>-1</v>
      </c>
      <c r="AU819">
        <v>1</v>
      </c>
      <c r="AV819">
        <v>7</v>
      </c>
      <c r="AW819">
        <v>1</v>
      </c>
      <c r="AX819">
        <v>8</v>
      </c>
      <c r="AY819">
        <v>0</v>
      </c>
      <c r="AZ819">
        <v>0</v>
      </c>
      <c r="BA819">
        <v>1</v>
      </c>
      <c r="BB819">
        <v>1</v>
      </c>
      <c r="BC819">
        <v>16</v>
      </c>
      <c r="BD819">
        <v>1</v>
      </c>
      <c r="BE819">
        <v>-1</v>
      </c>
      <c r="BF819">
        <v>4</v>
      </c>
      <c r="BG819">
        <v>1</v>
      </c>
      <c r="BH819">
        <v>1</v>
      </c>
      <c r="BI819">
        <v>0</v>
      </c>
      <c r="BJ819">
        <v>0</v>
      </c>
      <c r="BK819">
        <v>-1</v>
      </c>
      <c r="BL819">
        <v>0</v>
      </c>
      <c r="BM819">
        <v>0</v>
      </c>
      <c r="BN819" t="s">
        <v>2462</v>
      </c>
    </row>
    <row r="820" spans="1:66" x14ac:dyDescent="0.2">
      <c r="A820" t="s">
        <v>1646</v>
      </c>
      <c r="B820" t="s">
        <v>1680</v>
      </c>
      <c r="C820" t="s">
        <v>91</v>
      </c>
      <c r="D820" t="s">
        <v>92</v>
      </c>
      <c r="E820" t="s">
        <v>93</v>
      </c>
      <c r="F820" t="s">
        <v>94</v>
      </c>
      <c r="G820">
        <v>20</v>
      </c>
      <c r="H820">
        <v>11</v>
      </c>
      <c r="I820">
        <v>45</v>
      </c>
      <c r="J820" t="s">
        <v>601</v>
      </c>
      <c r="K820">
        <v>11</v>
      </c>
      <c r="L820">
        <v>10</v>
      </c>
      <c r="M820">
        <v>8</v>
      </c>
      <c r="N820">
        <v>39</v>
      </c>
      <c r="O820">
        <v>0.72727272727272696</v>
      </c>
      <c r="P820">
        <v>4</v>
      </c>
      <c r="Q820">
        <v>3</v>
      </c>
      <c r="R820">
        <v>3</v>
      </c>
      <c r="S820">
        <v>6</v>
      </c>
      <c r="T820">
        <v>0.75</v>
      </c>
      <c r="U820">
        <v>5</v>
      </c>
      <c r="V820">
        <v>4</v>
      </c>
      <c r="W820">
        <v>0</v>
      </c>
      <c r="X820">
        <v>0</v>
      </c>
      <c r="Y820">
        <v>0</v>
      </c>
      <c r="Z820" s="3">
        <v>-1</v>
      </c>
      <c r="AA820" s="3">
        <v>1</v>
      </c>
      <c r="AB820" s="3">
        <v>1</v>
      </c>
      <c r="AC820" s="3">
        <v>1</v>
      </c>
      <c r="AD820" s="3">
        <v>1</v>
      </c>
      <c r="AE820">
        <v>0</v>
      </c>
      <c r="AF820">
        <v>0</v>
      </c>
      <c r="AG820" s="3">
        <v>1</v>
      </c>
      <c r="AH820" s="3">
        <v>1</v>
      </c>
      <c r="AI820" s="3">
        <v>1</v>
      </c>
      <c r="AJ820" s="3">
        <v>1</v>
      </c>
      <c r="AK820" s="3">
        <v>-1</v>
      </c>
      <c r="AL820" s="3">
        <v>1</v>
      </c>
      <c r="AM820" s="3">
        <v>1</v>
      </c>
      <c r="AN820" s="3">
        <v>1</v>
      </c>
      <c r="AO820">
        <v>0</v>
      </c>
      <c r="AP820">
        <v>0</v>
      </c>
      <c r="AQ820" s="3">
        <v>-1</v>
      </c>
      <c r="AR820">
        <v>0</v>
      </c>
      <c r="AS820">
        <v>0</v>
      </c>
      <c r="AT820">
        <v>-1</v>
      </c>
      <c r="AU820">
        <v>1</v>
      </c>
      <c r="AV820">
        <v>1</v>
      </c>
      <c r="AW820">
        <v>1</v>
      </c>
      <c r="AX820">
        <v>2</v>
      </c>
      <c r="AY820">
        <v>0</v>
      </c>
      <c r="AZ820">
        <v>0</v>
      </c>
      <c r="BA820">
        <v>1</v>
      </c>
      <c r="BB820">
        <v>1</v>
      </c>
      <c r="BC820">
        <v>31</v>
      </c>
      <c r="BD820">
        <v>1</v>
      </c>
      <c r="BE820">
        <v>-1</v>
      </c>
      <c r="BF820">
        <v>4</v>
      </c>
      <c r="BG820">
        <v>1</v>
      </c>
      <c r="BH820">
        <v>1</v>
      </c>
      <c r="BI820">
        <v>0</v>
      </c>
      <c r="BJ820">
        <v>0</v>
      </c>
      <c r="BK820">
        <v>-1</v>
      </c>
      <c r="BL820">
        <v>0</v>
      </c>
      <c r="BM820">
        <v>0</v>
      </c>
      <c r="BN820" t="s">
        <v>2462</v>
      </c>
    </row>
    <row r="821" spans="1:66" x14ac:dyDescent="0.2">
      <c r="A821" t="s">
        <v>1646</v>
      </c>
      <c r="B821" t="s">
        <v>1681</v>
      </c>
      <c r="C821" t="s">
        <v>91</v>
      </c>
      <c r="D821" t="s">
        <v>92</v>
      </c>
      <c r="E821" t="s">
        <v>93</v>
      </c>
      <c r="F821" t="s">
        <v>94</v>
      </c>
      <c r="G821">
        <v>20</v>
      </c>
      <c r="H821">
        <v>11</v>
      </c>
      <c r="I821">
        <v>34</v>
      </c>
      <c r="J821" t="s">
        <v>601</v>
      </c>
      <c r="K821">
        <v>11</v>
      </c>
      <c r="L821">
        <v>10</v>
      </c>
      <c r="M821">
        <v>8</v>
      </c>
      <c r="N821">
        <v>28</v>
      </c>
      <c r="O821">
        <v>0.72727272727272696</v>
      </c>
      <c r="P821">
        <v>4</v>
      </c>
      <c r="Q821">
        <v>3</v>
      </c>
      <c r="R821">
        <v>3</v>
      </c>
      <c r="S821">
        <v>6</v>
      </c>
      <c r="T821">
        <v>0.75</v>
      </c>
      <c r="U821">
        <v>5</v>
      </c>
      <c r="V821">
        <v>4</v>
      </c>
      <c r="W821">
        <v>0</v>
      </c>
      <c r="X821">
        <v>0</v>
      </c>
      <c r="Y821">
        <v>0</v>
      </c>
      <c r="Z821" s="3">
        <v>-1</v>
      </c>
      <c r="AA821" s="3">
        <v>1</v>
      </c>
      <c r="AB821" s="3">
        <v>1</v>
      </c>
      <c r="AC821" s="3">
        <v>1</v>
      </c>
      <c r="AD821" s="3">
        <v>1</v>
      </c>
      <c r="AE821">
        <v>0</v>
      </c>
      <c r="AF821">
        <v>0</v>
      </c>
      <c r="AG821" s="3">
        <v>1</v>
      </c>
      <c r="AH821" s="3">
        <v>1</v>
      </c>
      <c r="AI821" s="3">
        <v>1</v>
      </c>
      <c r="AJ821" s="3">
        <v>1</v>
      </c>
      <c r="AK821" s="3">
        <v>-1</v>
      </c>
      <c r="AL821" s="3">
        <v>1</v>
      </c>
      <c r="AM821" s="3">
        <v>1</v>
      </c>
      <c r="AN821" s="3">
        <v>1</v>
      </c>
      <c r="AO821">
        <v>0</v>
      </c>
      <c r="AP821">
        <v>0</v>
      </c>
      <c r="AQ821" s="3">
        <v>-1</v>
      </c>
      <c r="AR821">
        <v>0</v>
      </c>
      <c r="AS821">
        <v>0</v>
      </c>
      <c r="AT821">
        <v>-1</v>
      </c>
      <c r="AU821">
        <v>1</v>
      </c>
      <c r="AV821">
        <v>2</v>
      </c>
      <c r="AW821">
        <v>1</v>
      </c>
      <c r="AX821">
        <v>3</v>
      </c>
      <c r="AY821">
        <v>0</v>
      </c>
      <c r="AZ821">
        <v>0</v>
      </c>
      <c r="BA821">
        <v>1</v>
      </c>
      <c r="BB821">
        <v>1</v>
      </c>
      <c r="BC821">
        <v>18</v>
      </c>
      <c r="BD821">
        <v>1</v>
      </c>
      <c r="BE821">
        <v>-1</v>
      </c>
      <c r="BF821">
        <v>4</v>
      </c>
      <c r="BG821">
        <v>1</v>
      </c>
      <c r="BH821">
        <v>1</v>
      </c>
      <c r="BI821">
        <v>0</v>
      </c>
      <c r="BJ821">
        <v>0</v>
      </c>
      <c r="BK821">
        <v>-1</v>
      </c>
      <c r="BL821">
        <v>0</v>
      </c>
      <c r="BM821">
        <v>0</v>
      </c>
      <c r="BN821" t="s">
        <v>2462</v>
      </c>
    </row>
    <row r="822" spans="1:66" x14ac:dyDescent="0.2">
      <c r="A822" t="s">
        <v>1646</v>
      </c>
      <c r="B822" t="s">
        <v>1682</v>
      </c>
      <c r="C822" t="s">
        <v>91</v>
      </c>
      <c r="D822" t="s">
        <v>92</v>
      </c>
      <c r="E822" t="s">
        <v>93</v>
      </c>
      <c r="F822" t="s">
        <v>94</v>
      </c>
      <c r="G822">
        <v>20</v>
      </c>
      <c r="H822">
        <v>11</v>
      </c>
      <c r="I822">
        <v>21</v>
      </c>
      <c r="J822" t="s">
        <v>601</v>
      </c>
      <c r="K822">
        <v>11</v>
      </c>
      <c r="L822">
        <v>10</v>
      </c>
      <c r="M822">
        <v>8</v>
      </c>
      <c r="N822">
        <v>15</v>
      </c>
      <c r="O822">
        <v>0.72727272727272696</v>
      </c>
      <c r="P822">
        <v>4</v>
      </c>
      <c r="Q822">
        <v>3</v>
      </c>
      <c r="R822">
        <v>3</v>
      </c>
      <c r="S822">
        <v>6</v>
      </c>
      <c r="T822">
        <v>0.75</v>
      </c>
      <c r="U822">
        <v>5</v>
      </c>
      <c r="V822">
        <v>4</v>
      </c>
      <c r="W822">
        <v>0</v>
      </c>
      <c r="X822">
        <v>0</v>
      </c>
      <c r="Y822">
        <v>0</v>
      </c>
      <c r="Z822" s="3">
        <v>-1</v>
      </c>
      <c r="AA822" s="3">
        <v>1</v>
      </c>
      <c r="AB822" s="3">
        <v>1</v>
      </c>
      <c r="AC822" s="3">
        <v>1</v>
      </c>
      <c r="AD822" s="3">
        <v>1</v>
      </c>
      <c r="AE822">
        <v>0</v>
      </c>
      <c r="AF822">
        <v>0</v>
      </c>
      <c r="AG822" s="3">
        <v>1</v>
      </c>
      <c r="AH822" s="3">
        <v>1</v>
      </c>
      <c r="AI822" s="3">
        <v>1</v>
      </c>
      <c r="AJ822" s="3">
        <v>1</v>
      </c>
      <c r="AK822" s="3">
        <v>-1</v>
      </c>
      <c r="AL822" s="3">
        <v>1</v>
      </c>
      <c r="AM822" s="3">
        <v>1</v>
      </c>
      <c r="AN822" s="3">
        <v>1</v>
      </c>
      <c r="AO822">
        <v>0</v>
      </c>
      <c r="AP822">
        <v>0</v>
      </c>
      <c r="AQ822" s="3">
        <v>-1</v>
      </c>
      <c r="AR822">
        <v>0</v>
      </c>
      <c r="AS822">
        <v>0</v>
      </c>
      <c r="AT822">
        <v>-1</v>
      </c>
      <c r="AU822">
        <v>1</v>
      </c>
      <c r="AV822">
        <v>1</v>
      </c>
      <c r="AW822">
        <v>1</v>
      </c>
      <c r="AX822">
        <v>2</v>
      </c>
      <c r="AY822">
        <v>0</v>
      </c>
      <c r="AZ822">
        <v>0</v>
      </c>
      <c r="BA822">
        <v>1</v>
      </c>
      <c r="BB822">
        <v>1</v>
      </c>
      <c r="BC822">
        <v>7</v>
      </c>
      <c r="BD822">
        <v>1</v>
      </c>
      <c r="BE822">
        <v>-1</v>
      </c>
      <c r="BF822">
        <v>4</v>
      </c>
      <c r="BG822">
        <v>1</v>
      </c>
      <c r="BH822">
        <v>1</v>
      </c>
      <c r="BI822">
        <v>0</v>
      </c>
      <c r="BJ822">
        <v>0</v>
      </c>
      <c r="BK822">
        <v>-1</v>
      </c>
      <c r="BL822">
        <v>0</v>
      </c>
      <c r="BM822">
        <v>0</v>
      </c>
      <c r="BN822" t="s">
        <v>2462</v>
      </c>
    </row>
    <row r="823" spans="1:66" x14ac:dyDescent="0.2">
      <c r="A823" t="s">
        <v>1646</v>
      </c>
      <c r="B823" t="s">
        <v>1683</v>
      </c>
      <c r="C823" t="s">
        <v>91</v>
      </c>
      <c r="D823" t="s">
        <v>92</v>
      </c>
      <c r="E823" t="s">
        <v>93</v>
      </c>
      <c r="F823" t="s">
        <v>94</v>
      </c>
      <c r="G823">
        <v>20</v>
      </c>
      <c r="H823">
        <v>11</v>
      </c>
      <c r="I823">
        <v>19</v>
      </c>
      <c r="J823" t="s">
        <v>601</v>
      </c>
      <c r="K823">
        <v>11</v>
      </c>
      <c r="L823">
        <v>10</v>
      </c>
      <c r="M823">
        <v>8</v>
      </c>
      <c r="N823">
        <v>13</v>
      </c>
      <c r="O823">
        <v>0.72727272727272696</v>
      </c>
      <c r="P823">
        <v>4</v>
      </c>
      <c r="Q823">
        <v>3</v>
      </c>
      <c r="R823">
        <v>3</v>
      </c>
      <c r="S823">
        <v>6</v>
      </c>
      <c r="T823">
        <v>0.75</v>
      </c>
      <c r="U823">
        <v>5</v>
      </c>
      <c r="V823">
        <v>4</v>
      </c>
      <c r="W823">
        <v>0</v>
      </c>
      <c r="X823">
        <v>0</v>
      </c>
      <c r="Y823">
        <v>0</v>
      </c>
      <c r="Z823" s="3">
        <v>-1</v>
      </c>
      <c r="AA823" s="3">
        <v>1</v>
      </c>
      <c r="AB823" s="3">
        <v>1</v>
      </c>
      <c r="AC823" s="3">
        <v>1</v>
      </c>
      <c r="AD823" s="3">
        <v>1</v>
      </c>
      <c r="AE823">
        <v>0</v>
      </c>
      <c r="AF823">
        <v>0</v>
      </c>
      <c r="AG823" s="3">
        <v>1</v>
      </c>
      <c r="AH823" s="3">
        <v>1</v>
      </c>
      <c r="AI823" s="3">
        <v>1</v>
      </c>
      <c r="AJ823" s="3">
        <v>1</v>
      </c>
      <c r="AK823" s="3">
        <v>-1</v>
      </c>
      <c r="AL823" s="3">
        <v>1</v>
      </c>
      <c r="AM823" s="3">
        <v>1</v>
      </c>
      <c r="AN823" s="3">
        <v>1</v>
      </c>
      <c r="AO823">
        <v>0</v>
      </c>
      <c r="AP823">
        <v>0</v>
      </c>
      <c r="AQ823" s="3">
        <v>-1</v>
      </c>
      <c r="AR823">
        <v>0</v>
      </c>
      <c r="AS823">
        <v>0</v>
      </c>
      <c r="AT823">
        <v>-1</v>
      </c>
      <c r="AU823">
        <v>1</v>
      </c>
      <c r="AV823">
        <v>1</v>
      </c>
      <c r="AW823">
        <v>1</v>
      </c>
      <c r="AX823">
        <v>2</v>
      </c>
      <c r="AY823">
        <v>0</v>
      </c>
      <c r="AZ823">
        <v>0</v>
      </c>
      <c r="BA823">
        <v>1</v>
      </c>
      <c r="BB823">
        <v>1</v>
      </c>
      <c r="BC823">
        <v>5</v>
      </c>
      <c r="BD823">
        <v>1</v>
      </c>
      <c r="BE823">
        <v>-1</v>
      </c>
      <c r="BF823">
        <v>4</v>
      </c>
      <c r="BG823">
        <v>1</v>
      </c>
      <c r="BH823">
        <v>1</v>
      </c>
      <c r="BI823">
        <v>0</v>
      </c>
      <c r="BJ823">
        <v>0</v>
      </c>
      <c r="BK823">
        <v>-1</v>
      </c>
      <c r="BL823">
        <v>0</v>
      </c>
      <c r="BM823">
        <v>0</v>
      </c>
      <c r="BN823" t="s">
        <v>2462</v>
      </c>
    </row>
    <row r="824" spans="1:66" x14ac:dyDescent="0.2">
      <c r="A824" t="s">
        <v>1646</v>
      </c>
      <c r="B824" t="s">
        <v>1684</v>
      </c>
      <c r="C824" t="s">
        <v>91</v>
      </c>
      <c r="D824" t="s">
        <v>92</v>
      </c>
      <c r="E824" t="s">
        <v>93</v>
      </c>
      <c r="F824" t="s">
        <v>94</v>
      </c>
      <c r="G824">
        <v>20</v>
      </c>
      <c r="H824">
        <v>11</v>
      </c>
      <c r="I824">
        <v>20</v>
      </c>
      <c r="J824" t="s">
        <v>601</v>
      </c>
      <c r="K824">
        <v>11</v>
      </c>
      <c r="L824">
        <v>10</v>
      </c>
      <c r="M824">
        <v>8</v>
      </c>
      <c r="N824">
        <v>14</v>
      </c>
      <c r="O824">
        <v>0.72727272727272696</v>
      </c>
      <c r="P824">
        <v>4</v>
      </c>
      <c r="Q824">
        <v>3</v>
      </c>
      <c r="R824">
        <v>3</v>
      </c>
      <c r="S824">
        <v>6</v>
      </c>
      <c r="T824">
        <v>0.75</v>
      </c>
      <c r="U824">
        <v>5</v>
      </c>
      <c r="V824">
        <v>4</v>
      </c>
      <c r="W824">
        <v>0</v>
      </c>
      <c r="X824">
        <v>0</v>
      </c>
      <c r="Y824">
        <v>0</v>
      </c>
      <c r="Z824" s="3">
        <v>-1</v>
      </c>
      <c r="AA824" s="3">
        <v>1</v>
      </c>
      <c r="AB824" s="3">
        <v>1</v>
      </c>
      <c r="AC824" s="3">
        <v>1</v>
      </c>
      <c r="AD824" s="3">
        <v>1</v>
      </c>
      <c r="AE824">
        <v>0</v>
      </c>
      <c r="AF824">
        <v>0</v>
      </c>
      <c r="AG824" s="3">
        <v>1</v>
      </c>
      <c r="AH824" s="3">
        <v>1</v>
      </c>
      <c r="AI824" s="3">
        <v>1</v>
      </c>
      <c r="AJ824" s="3">
        <v>1</v>
      </c>
      <c r="AK824" s="3">
        <v>-1</v>
      </c>
      <c r="AL824" s="3">
        <v>1</v>
      </c>
      <c r="AM824" s="3">
        <v>1</v>
      </c>
      <c r="AN824" s="3">
        <v>1</v>
      </c>
      <c r="AO824">
        <v>0</v>
      </c>
      <c r="AP824">
        <v>0</v>
      </c>
      <c r="AQ824" s="3">
        <v>-1</v>
      </c>
      <c r="AR824">
        <v>0</v>
      </c>
      <c r="AS824">
        <v>0</v>
      </c>
      <c r="AT824">
        <v>-1</v>
      </c>
      <c r="AU824">
        <v>1</v>
      </c>
      <c r="AV824">
        <v>1</v>
      </c>
      <c r="AW824">
        <v>1</v>
      </c>
      <c r="AX824">
        <v>2</v>
      </c>
      <c r="AY824">
        <v>0</v>
      </c>
      <c r="AZ824">
        <v>0</v>
      </c>
      <c r="BA824">
        <v>1</v>
      </c>
      <c r="BB824">
        <v>1</v>
      </c>
      <c r="BC824">
        <v>6</v>
      </c>
      <c r="BD824">
        <v>1</v>
      </c>
      <c r="BE824">
        <v>-1</v>
      </c>
      <c r="BF824">
        <v>4</v>
      </c>
      <c r="BG824">
        <v>1</v>
      </c>
      <c r="BH824">
        <v>1</v>
      </c>
      <c r="BI824">
        <v>0</v>
      </c>
      <c r="BJ824">
        <v>0</v>
      </c>
      <c r="BK824">
        <v>-1</v>
      </c>
      <c r="BL824">
        <v>0</v>
      </c>
      <c r="BM824">
        <v>0</v>
      </c>
      <c r="BN824" t="s">
        <v>2462</v>
      </c>
    </row>
    <row r="825" spans="1:66" x14ac:dyDescent="0.2">
      <c r="A825" t="s">
        <v>1646</v>
      </c>
      <c r="B825" t="s">
        <v>1685</v>
      </c>
      <c r="C825" t="s">
        <v>91</v>
      </c>
      <c r="D825" t="s">
        <v>92</v>
      </c>
      <c r="E825" t="s">
        <v>93</v>
      </c>
      <c r="F825" t="s">
        <v>94</v>
      </c>
      <c r="G825">
        <v>20</v>
      </c>
      <c r="H825">
        <v>11</v>
      </c>
      <c r="I825">
        <v>23</v>
      </c>
      <c r="J825" t="s">
        <v>601</v>
      </c>
      <c r="K825">
        <v>11</v>
      </c>
      <c r="L825">
        <v>10</v>
      </c>
      <c r="M825">
        <v>8</v>
      </c>
      <c r="N825">
        <v>17</v>
      </c>
      <c r="O825">
        <v>0.72727272727272696</v>
      </c>
      <c r="P825">
        <v>4</v>
      </c>
      <c r="Q825">
        <v>3</v>
      </c>
      <c r="R825">
        <v>3</v>
      </c>
      <c r="S825">
        <v>6</v>
      </c>
      <c r="T825">
        <v>0.75</v>
      </c>
      <c r="U825">
        <v>5</v>
      </c>
      <c r="V825">
        <v>4</v>
      </c>
      <c r="W825">
        <v>0</v>
      </c>
      <c r="X825">
        <v>0</v>
      </c>
      <c r="Y825">
        <v>0</v>
      </c>
      <c r="Z825" s="3">
        <v>-1</v>
      </c>
      <c r="AA825" s="3">
        <v>1</v>
      </c>
      <c r="AB825" s="3">
        <v>1</v>
      </c>
      <c r="AC825" s="3">
        <v>1</v>
      </c>
      <c r="AD825" s="3">
        <v>1</v>
      </c>
      <c r="AE825">
        <v>0</v>
      </c>
      <c r="AF825">
        <v>0</v>
      </c>
      <c r="AG825" s="3">
        <v>1</v>
      </c>
      <c r="AH825" s="3">
        <v>1</v>
      </c>
      <c r="AI825" s="3">
        <v>1</v>
      </c>
      <c r="AJ825" s="3">
        <v>1</v>
      </c>
      <c r="AK825" s="3">
        <v>-1</v>
      </c>
      <c r="AL825" s="3">
        <v>1</v>
      </c>
      <c r="AM825" s="3">
        <v>1</v>
      </c>
      <c r="AN825" s="3">
        <v>1</v>
      </c>
      <c r="AO825">
        <v>0</v>
      </c>
      <c r="AP825">
        <v>0</v>
      </c>
      <c r="AQ825" s="3">
        <v>-1</v>
      </c>
      <c r="AR825">
        <v>0</v>
      </c>
      <c r="AS825">
        <v>0</v>
      </c>
      <c r="AT825">
        <v>-1</v>
      </c>
      <c r="AU825">
        <v>1</v>
      </c>
      <c r="AV825">
        <v>2</v>
      </c>
      <c r="AW825">
        <v>1</v>
      </c>
      <c r="AX825">
        <v>3</v>
      </c>
      <c r="AY825">
        <v>0</v>
      </c>
      <c r="AZ825">
        <v>0</v>
      </c>
      <c r="BA825">
        <v>1</v>
      </c>
      <c r="BB825">
        <v>1</v>
      </c>
      <c r="BC825">
        <v>7</v>
      </c>
      <c r="BD825">
        <v>1</v>
      </c>
      <c r="BE825">
        <v>-1</v>
      </c>
      <c r="BF825">
        <v>4</v>
      </c>
      <c r="BG825">
        <v>1</v>
      </c>
      <c r="BH825">
        <v>1</v>
      </c>
      <c r="BI825">
        <v>0</v>
      </c>
      <c r="BJ825">
        <v>0</v>
      </c>
      <c r="BK825">
        <v>-1</v>
      </c>
      <c r="BL825">
        <v>0</v>
      </c>
      <c r="BM825">
        <v>0</v>
      </c>
      <c r="BN825" t="s">
        <v>2462</v>
      </c>
    </row>
    <row r="826" spans="1:66" x14ac:dyDescent="0.2">
      <c r="A826" t="s">
        <v>1646</v>
      </c>
      <c r="B826" t="s">
        <v>1686</v>
      </c>
      <c r="C826" t="s">
        <v>91</v>
      </c>
      <c r="D826" t="s">
        <v>92</v>
      </c>
      <c r="E826" t="s">
        <v>93</v>
      </c>
      <c r="F826" t="s">
        <v>94</v>
      </c>
      <c r="G826">
        <v>20</v>
      </c>
      <c r="H826">
        <v>11</v>
      </c>
      <c r="I826">
        <v>19</v>
      </c>
      <c r="J826" t="s">
        <v>601</v>
      </c>
      <c r="K826">
        <v>11</v>
      </c>
      <c r="L826">
        <v>10</v>
      </c>
      <c r="M826">
        <v>8</v>
      </c>
      <c r="N826">
        <v>13</v>
      </c>
      <c r="O826">
        <v>0.72727272727272696</v>
      </c>
      <c r="P826">
        <v>4</v>
      </c>
      <c r="Q826">
        <v>3</v>
      </c>
      <c r="R826">
        <v>3</v>
      </c>
      <c r="S826">
        <v>6</v>
      </c>
      <c r="T826">
        <v>0.75</v>
      </c>
      <c r="U826">
        <v>5</v>
      </c>
      <c r="V826">
        <v>4</v>
      </c>
      <c r="W826">
        <v>0</v>
      </c>
      <c r="X826">
        <v>0</v>
      </c>
      <c r="Y826">
        <v>0</v>
      </c>
      <c r="Z826" s="3">
        <v>-1</v>
      </c>
      <c r="AA826" s="3">
        <v>1</v>
      </c>
      <c r="AB826" s="3">
        <v>1</v>
      </c>
      <c r="AC826" s="3">
        <v>1</v>
      </c>
      <c r="AD826" s="3">
        <v>1</v>
      </c>
      <c r="AE826">
        <v>0</v>
      </c>
      <c r="AF826">
        <v>0</v>
      </c>
      <c r="AG826" s="3">
        <v>1</v>
      </c>
      <c r="AH826" s="3">
        <v>1</v>
      </c>
      <c r="AI826" s="3">
        <v>1</v>
      </c>
      <c r="AJ826" s="3">
        <v>1</v>
      </c>
      <c r="AK826" s="3">
        <v>-1</v>
      </c>
      <c r="AL826" s="3">
        <v>1</v>
      </c>
      <c r="AM826" s="3">
        <v>1</v>
      </c>
      <c r="AN826" s="3">
        <v>1</v>
      </c>
      <c r="AO826">
        <v>0</v>
      </c>
      <c r="AP826">
        <v>0</v>
      </c>
      <c r="AQ826" s="3">
        <v>-1</v>
      </c>
      <c r="AR826">
        <v>0</v>
      </c>
      <c r="AS826">
        <v>0</v>
      </c>
      <c r="AT826">
        <v>-1</v>
      </c>
      <c r="AU826">
        <v>1</v>
      </c>
      <c r="AV826">
        <v>1</v>
      </c>
      <c r="AW826">
        <v>1</v>
      </c>
      <c r="AX826">
        <v>2</v>
      </c>
      <c r="AY826">
        <v>0</v>
      </c>
      <c r="AZ826">
        <v>0</v>
      </c>
      <c r="BA826">
        <v>1</v>
      </c>
      <c r="BB826">
        <v>1</v>
      </c>
      <c r="BC826">
        <v>5</v>
      </c>
      <c r="BD826">
        <v>1</v>
      </c>
      <c r="BE826">
        <v>-1</v>
      </c>
      <c r="BF826">
        <v>4</v>
      </c>
      <c r="BG826">
        <v>1</v>
      </c>
      <c r="BH826">
        <v>1</v>
      </c>
      <c r="BI826">
        <v>0</v>
      </c>
      <c r="BJ826">
        <v>0</v>
      </c>
      <c r="BK826">
        <v>-1</v>
      </c>
      <c r="BL826">
        <v>0</v>
      </c>
      <c r="BM826">
        <v>0</v>
      </c>
      <c r="BN826" t="s">
        <v>2462</v>
      </c>
    </row>
    <row r="827" spans="1:66" x14ac:dyDescent="0.2">
      <c r="A827" t="s">
        <v>1646</v>
      </c>
      <c r="B827" t="s">
        <v>1687</v>
      </c>
      <c r="C827" t="s">
        <v>91</v>
      </c>
      <c r="D827" t="s">
        <v>92</v>
      </c>
      <c r="E827" t="s">
        <v>93</v>
      </c>
      <c r="F827" t="s">
        <v>94</v>
      </c>
      <c r="G827">
        <v>20</v>
      </c>
      <c r="H827">
        <v>11</v>
      </c>
      <c r="I827">
        <v>32</v>
      </c>
      <c r="J827" t="s">
        <v>601</v>
      </c>
      <c r="K827">
        <v>11</v>
      </c>
      <c r="L827">
        <v>10</v>
      </c>
      <c r="M827">
        <v>8</v>
      </c>
      <c r="N827">
        <v>26</v>
      </c>
      <c r="O827">
        <v>0.72727272727272696</v>
      </c>
      <c r="P827">
        <v>4</v>
      </c>
      <c r="Q827">
        <v>3</v>
      </c>
      <c r="R827">
        <v>3</v>
      </c>
      <c r="S827">
        <v>6</v>
      </c>
      <c r="T827">
        <v>0.75</v>
      </c>
      <c r="U827">
        <v>5</v>
      </c>
      <c r="V827">
        <v>4</v>
      </c>
      <c r="W827">
        <v>0</v>
      </c>
      <c r="X827">
        <v>0</v>
      </c>
      <c r="Y827">
        <v>0</v>
      </c>
      <c r="Z827" s="3">
        <v>-1</v>
      </c>
      <c r="AA827" s="3">
        <v>1</v>
      </c>
      <c r="AB827" s="3">
        <v>1</v>
      </c>
      <c r="AC827" s="3">
        <v>1</v>
      </c>
      <c r="AD827" s="3">
        <v>1</v>
      </c>
      <c r="AE827">
        <v>0</v>
      </c>
      <c r="AF827">
        <v>0</v>
      </c>
      <c r="AG827" s="3">
        <v>1</v>
      </c>
      <c r="AH827" s="3">
        <v>1</v>
      </c>
      <c r="AI827" s="3">
        <v>1</v>
      </c>
      <c r="AJ827" s="3">
        <v>1</v>
      </c>
      <c r="AK827" s="3">
        <v>-1</v>
      </c>
      <c r="AL827" s="3">
        <v>1</v>
      </c>
      <c r="AM827" s="3">
        <v>1</v>
      </c>
      <c r="AN827" s="3">
        <v>1</v>
      </c>
      <c r="AO827">
        <v>0</v>
      </c>
      <c r="AP827">
        <v>0</v>
      </c>
      <c r="AQ827" s="3">
        <v>-1</v>
      </c>
      <c r="AR827">
        <v>0</v>
      </c>
      <c r="AS827">
        <v>0</v>
      </c>
      <c r="AT827">
        <v>-1</v>
      </c>
      <c r="AU827">
        <v>1</v>
      </c>
      <c r="AV827">
        <v>5</v>
      </c>
      <c r="AW827">
        <v>1</v>
      </c>
      <c r="AX827">
        <v>6</v>
      </c>
      <c r="AY827">
        <v>0</v>
      </c>
      <c r="AZ827">
        <v>0</v>
      </c>
      <c r="BA827">
        <v>1</v>
      </c>
      <c r="BB827">
        <v>1</v>
      </c>
      <c r="BC827">
        <v>10</v>
      </c>
      <c r="BD827">
        <v>1</v>
      </c>
      <c r="BE827">
        <v>-1</v>
      </c>
      <c r="BF827">
        <v>4</v>
      </c>
      <c r="BG827">
        <v>1</v>
      </c>
      <c r="BH827">
        <v>1</v>
      </c>
      <c r="BI827">
        <v>0</v>
      </c>
      <c r="BJ827">
        <v>0</v>
      </c>
      <c r="BK827">
        <v>-1</v>
      </c>
      <c r="BL827">
        <v>0</v>
      </c>
      <c r="BM827">
        <v>0</v>
      </c>
      <c r="BN827" t="s">
        <v>2462</v>
      </c>
    </row>
    <row r="828" spans="1:66" x14ac:dyDescent="0.2">
      <c r="A828" t="s">
        <v>1646</v>
      </c>
      <c r="B828" t="s">
        <v>1688</v>
      </c>
      <c r="C828" t="s">
        <v>91</v>
      </c>
      <c r="D828" t="s">
        <v>92</v>
      </c>
      <c r="E828" t="s">
        <v>93</v>
      </c>
      <c r="F828" t="s">
        <v>94</v>
      </c>
      <c r="G828">
        <v>20</v>
      </c>
      <c r="H828">
        <v>11</v>
      </c>
      <c r="I828">
        <v>18</v>
      </c>
      <c r="J828" t="s">
        <v>601</v>
      </c>
      <c r="K828">
        <v>11</v>
      </c>
      <c r="L828">
        <v>10</v>
      </c>
      <c r="M828">
        <v>8</v>
      </c>
      <c r="N828">
        <v>12</v>
      </c>
      <c r="O828">
        <v>0.72727272727272696</v>
      </c>
      <c r="P828">
        <v>4</v>
      </c>
      <c r="Q828">
        <v>3</v>
      </c>
      <c r="R828">
        <v>3</v>
      </c>
      <c r="S828">
        <v>6</v>
      </c>
      <c r="T828">
        <v>0.75</v>
      </c>
      <c r="U828">
        <v>5</v>
      </c>
      <c r="V828">
        <v>4</v>
      </c>
      <c r="W828">
        <v>0</v>
      </c>
      <c r="X828">
        <v>0</v>
      </c>
      <c r="Y828">
        <v>0</v>
      </c>
      <c r="Z828" s="3">
        <v>-1</v>
      </c>
      <c r="AA828" s="3">
        <v>1</v>
      </c>
      <c r="AB828" s="3">
        <v>1</v>
      </c>
      <c r="AC828" s="3">
        <v>1</v>
      </c>
      <c r="AD828" s="3">
        <v>1</v>
      </c>
      <c r="AE828">
        <v>0</v>
      </c>
      <c r="AF828">
        <v>0</v>
      </c>
      <c r="AG828" s="3">
        <v>1</v>
      </c>
      <c r="AH828" s="3">
        <v>1</v>
      </c>
      <c r="AI828" s="3">
        <v>1</v>
      </c>
      <c r="AJ828" s="3">
        <v>1</v>
      </c>
      <c r="AK828" s="3">
        <v>-1</v>
      </c>
      <c r="AL828" s="3">
        <v>1</v>
      </c>
      <c r="AM828" s="3">
        <v>1</v>
      </c>
      <c r="AN828" s="3">
        <v>1</v>
      </c>
      <c r="AO828">
        <v>0</v>
      </c>
      <c r="AP828">
        <v>0</v>
      </c>
      <c r="AQ828" s="3">
        <v>-1</v>
      </c>
      <c r="AR828">
        <v>0</v>
      </c>
      <c r="AS828">
        <v>0</v>
      </c>
      <c r="AT828">
        <v>-1</v>
      </c>
      <c r="AU828">
        <v>1</v>
      </c>
      <c r="AV828">
        <v>1</v>
      </c>
      <c r="AW828">
        <v>1</v>
      </c>
      <c r="AX828">
        <v>2</v>
      </c>
      <c r="AY828">
        <v>0</v>
      </c>
      <c r="AZ828">
        <v>0</v>
      </c>
      <c r="BA828">
        <v>1</v>
      </c>
      <c r="BB828">
        <v>1</v>
      </c>
      <c r="BC828">
        <v>4</v>
      </c>
      <c r="BD828">
        <v>1</v>
      </c>
      <c r="BE828">
        <v>-1</v>
      </c>
      <c r="BF828">
        <v>4</v>
      </c>
      <c r="BG828">
        <v>1</v>
      </c>
      <c r="BH828">
        <v>1</v>
      </c>
      <c r="BI828">
        <v>0</v>
      </c>
      <c r="BJ828">
        <v>0</v>
      </c>
      <c r="BK828">
        <v>-1</v>
      </c>
      <c r="BL828">
        <v>0</v>
      </c>
      <c r="BM828">
        <v>0</v>
      </c>
      <c r="BN828" t="s">
        <v>2462</v>
      </c>
    </row>
    <row r="829" spans="1:66" x14ac:dyDescent="0.2">
      <c r="A829" t="s">
        <v>1646</v>
      </c>
      <c r="B829" t="s">
        <v>1689</v>
      </c>
      <c r="C829" t="s">
        <v>91</v>
      </c>
      <c r="D829" t="s">
        <v>92</v>
      </c>
      <c r="E829" t="s">
        <v>93</v>
      </c>
      <c r="F829" t="s">
        <v>94</v>
      </c>
      <c r="G829">
        <v>20</v>
      </c>
      <c r="H829">
        <v>11</v>
      </c>
      <c r="I829">
        <v>81</v>
      </c>
      <c r="J829" t="s">
        <v>601</v>
      </c>
      <c r="K829">
        <v>11</v>
      </c>
      <c r="L829">
        <v>10</v>
      </c>
      <c r="M829">
        <v>8</v>
      </c>
      <c r="N829">
        <v>75</v>
      </c>
      <c r="O829">
        <v>0.72727272727272696</v>
      </c>
      <c r="P829">
        <v>4</v>
      </c>
      <c r="Q829">
        <v>3</v>
      </c>
      <c r="R829">
        <v>3</v>
      </c>
      <c r="S829">
        <v>6</v>
      </c>
      <c r="T829">
        <v>0.75</v>
      </c>
      <c r="U829">
        <v>5</v>
      </c>
      <c r="V829">
        <v>4</v>
      </c>
      <c r="W829">
        <v>0</v>
      </c>
      <c r="X829">
        <v>0</v>
      </c>
      <c r="Y829">
        <v>0</v>
      </c>
      <c r="Z829" s="3">
        <v>-1</v>
      </c>
      <c r="AA829" s="3">
        <v>1</v>
      </c>
      <c r="AB829" s="3">
        <v>1</v>
      </c>
      <c r="AC829" s="3">
        <v>1</v>
      </c>
      <c r="AD829" s="3">
        <v>1</v>
      </c>
      <c r="AE829">
        <v>0</v>
      </c>
      <c r="AF829">
        <v>0</v>
      </c>
      <c r="AG829" s="3">
        <v>1</v>
      </c>
      <c r="AH829" s="3">
        <v>1</v>
      </c>
      <c r="AI829" s="3">
        <v>1</v>
      </c>
      <c r="AJ829" s="3">
        <v>1</v>
      </c>
      <c r="AK829" s="3">
        <v>-1</v>
      </c>
      <c r="AL829" s="3">
        <v>1</v>
      </c>
      <c r="AM829" s="3">
        <v>1</v>
      </c>
      <c r="AN829" s="3">
        <v>1</v>
      </c>
      <c r="AO829">
        <v>0</v>
      </c>
      <c r="AP829">
        <v>0</v>
      </c>
      <c r="AQ829" s="3">
        <v>-1</v>
      </c>
      <c r="AR829">
        <v>0</v>
      </c>
      <c r="AS829">
        <v>0</v>
      </c>
      <c r="AT829">
        <v>-1</v>
      </c>
      <c r="AU829">
        <v>1</v>
      </c>
      <c r="AV829">
        <v>2</v>
      </c>
      <c r="AW829">
        <v>1</v>
      </c>
      <c r="AX829">
        <v>3</v>
      </c>
      <c r="AY829">
        <v>0</v>
      </c>
      <c r="AZ829">
        <v>0</v>
      </c>
      <c r="BA829">
        <v>1</v>
      </c>
      <c r="BB829">
        <v>1</v>
      </c>
      <c r="BC829">
        <v>65</v>
      </c>
      <c r="BD829">
        <v>1</v>
      </c>
      <c r="BE829">
        <v>-1</v>
      </c>
      <c r="BF829">
        <v>4</v>
      </c>
      <c r="BG829">
        <v>1</v>
      </c>
      <c r="BH829">
        <v>1</v>
      </c>
      <c r="BI829">
        <v>0</v>
      </c>
      <c r="BJ829">
        <v>0</v>
      </c>
      <c r="BK829">
        <v>-1</v>
      </c>
      <c r="BL829">
        <v>0</v>
      </c>
      <c r="BM829">
        <v>0</v>
      </c>
      <c r="BN829" t="s">
        <v>2462</v>
      </c>
    </row>
    <row r="830" spans="1:66" x14ac:dyDescent="0.2">
      <c r="A830" t="s">
        <v>1646</v>
      </c>
      <c r="B830" t="s">
        <v>1690</v>
      </c>
      <c r="C830" t="s">
        <v>91</v>
      </c>
      <c r="D830" t="s">
        <v>92</v>
      </c>
      <c r="E830" t="s">
        <v>93</v>
      </c>
      <c r="F830" t="s">
        <v>94</v>
      </c>
      <c r="G830">
        <v>20</v>
      </c>
      <c r="H830">
        <v>11</v>
      </c>
      <c r="I830">
        <v>63</v>
      </c>
      <c r="J830" t="s">
        <v>601</v>
      </c>
      <c r="K830">
        <v>11</v>
      </c>
      <c r="L830">
        <v>10</v>
      </c>
      <c r="M830">
        <v>8</v>
      </c>
      <c r="N830">
        <v>57</v>
      </c>
      <c r="O830">
        <v>0.72727272727272696</v>
      </c>
      <c r="P830">
        <v>4</v>
      </c>
      <c r="Q830">
        <v>3</v>
      </c>
      <c r="R830">
        <v>3</v>
      </c>
      <c r="S830">
        <v>6</v>
      </c>
      <c r="T830">
        <v>0.75</v>
      </c>
      <c r="U830">
        <v>5</v>
      </c>
      <c r="V830">
        <v>4</v>
      </c>
      <c r="W830">
        <v>0</v>
      </c>
      <c r="X830">
        <v>0</v>
      </c>
      <c r="Y830">
        <v>0</v>
      </c>
      <c r="Z830" s="3">
        <v>-1</v>
      </c>
      <c r="AA830" s="3">
        <v>1</v>
      </c>
      <c r="AB830" s="3">
        <v>1</v>
      </c>
      <c r="AC830" s="3">
        <v>1</v>
      </c>
      <c r="AD830" s="3">
        <v>1</v>
      </c>
      <c r="AE830">
        <v>0</v>
      </c>
      <c r="AF830">
        <v>0</v>
      </c>
      <c r="AG830" s="3">
        <v>1</v>
      </c>
      <c r="AH830" s="3">
        <v>1</v>
      </c>
      <c r="AI830" s="3">
        <v>1</v>
      </c>
      <c r="AJ830" s="3">
        <v>1</v>
      </c>
      <c r="AK830" s="3">
        <v>-1</v>
      </c>
      <c r="AL830" s="3">
        <v>1</v>
      </c>
      <c r="AM830" s="3">
        <v>1</v>
      </c>
      <c r="AN830" s="3">
        <v>1</v>
      </c>
      <c r="AO830">
        <v>0</v>
      </c>
      <c r="AP830">
        <v>0</v>
      </c>
      <c r="AQ830" s="3">
        <v>-1</v>
      </c>
      <c r="AR830">
        <v>0</v>
      </c>
      <c r="AS830">
        <v>0</v>
      </c>
      <c r="AT830">
        <v>-1</v>
      </c>
      <c r="AU830">
        <v>1</v>
      </c>
      <c r="AV830">
        <v>3</v>
      </c>
      <c r="AW830">
        <v>1</v>
      </c>
      <c r="AX830">
        <v>4</v>
      </c>
      <c r="AY830">
        <v>0</v>
      </c>
      <c r="AZ830">
        <v>0</v>
      </c>
      <c r="BA830">
        <v>1</v>
      </c>
      <c r="BB830">
        <v>1</v>
      </c>
      <c r="BC830">
        <v>45</v>
      </c>
      <c r="BD830">
        <v>1</v>
      </c>
      <c r="BE830">
        <v>-1</v>
      </c>
      <c r="BF830">
        <v>4</v>
      </c>
      <c r="BG830">
        <v>1</v>
      </c>
      <c r="BH830">
        <v>1</v>
      </c>
      <c r="BI830">
        <v>0</v>
      </c>
      <c r="BJ830">
        <v>0</v>
      </c>
      <c r="BK830">
        <v>-1</v>
      </c>
      <c r="BL830">
        <v>0</v>
      </c>
      <c r="BM830">
        <v>0</v>
      </c>
      <c r="BN830" t="s">
        <v>2462</v>
      </c>
    </row>
    <row r="831" spans="1:66" x14ac:dyDescent="0.2">
      <c r="A831" t="s">
        <v>1646</v>
      </c>
      <c r="B831" t="s">
        <v>1691</v>
      </c>
      <c r="C831" t="s">
        <v>91</v>
      </c>
      <c r="D831" t="s">
        <v>92</v>
      </c>
      <c r="E831" t="s">
        <v>93</v>
      </c>
      <c r="F831" t="s">
        <v>94</v>
      </c>
      <c r="G831">
        <v>20</v>
      </c>
      <c r="H831">
        <v>11</v>
      </c>
      <c r="I831">
        <v>36</v>
      </c>
      <c r="J831" t="s">
        <v>601</v>
      </c>
      <c r="K831">
        <v>11</v>
      </c>
      <c r="L831">
        <v>10</v>
      </c>
      <c r="M831">
        <v>8</v>
      </c>
      <c r="N831">
        <v>30</v>
      </c>
      <c r="O831">
        <v>0.72727272727272696</v>
      </c>
      <c r="P831">
        <v>4</v>
      </c>
      <c r="Q831">
        <v>3</v>
      </c>
      <c r="R831">
        <v>3</v>
      </c>
      <c r="S831">
        <v>6</v>
      </c>
      <c r="T831">
        <v>0.75</v>
      </c>
      <c r="U831">
        <v>5</v>
      </c>
      <c r="V831">
        <v>4</v>
      </c>
      <c r="W831">
        <v>0</v>
      </c>
      <c r="X831">
        <v>0</v>
      </c>
      <c r="Y831">
        <v>0</v>
      </c>
      <c r="Z831" s="3">
        <v>-1</v>
      </c>
      <c r="AA831" s="3">
        <v>1</v>
      </c>
      <c r="AB831" s="3">
        <v>1</v>
      </c>
      <c r="AC831" s="3">
        <v>1</v>
      </c>
      <c r="AD831" s="3">
        <v>1</v>
      </c>
      <c r="AE831">
        <v>0</v>
      </c>
      <c r="AF831">
        <v>0</v>
      </c>
      <c r="AG831" s="3">
        <v>1</v>
      </c>
      <c r="AH831" s="3">
        <v>1</v>
      </c>
      <c r="AI831" s="3">
        <v>1</v>
      </c>
      <c r="AJ831" s="3">
        <v>1</v>
      </c>
      <c r="AK831" s="3">
        <v>-1</v>
      </c>
      <c r="AL831" s="3">
        <v>1</v>
      </c>
      <c r="AM831" s="3">
        <v>1</v>
      </c>
      <c r="AN831" s="3">
        <v>1</v>
      </c>
      <c r="AO831">
        <v>0</v>
      </c>
      <c r="AP831">
        <v>0</v>
      </c>
      <c r="AQ831" s="3">
        <v>-1</v>
      </c>
      <c r="AR831">
        <v>0</v>
      </c>
      <c r="AS831">
        <v>0</v>
      </c>
      <c r="AT831">
        <v>-1</v>
      </c>
      <c r="AU831">
        <v>1</v>
      </c>
      <c r="AV831">
        <v>5</v>
      </c>
      <c r="AW831">
        <v>1</v>
      </c>
      <c r="AX831">
        <v>6</v>
      </c>
      <c r="AY831">
        <v>0</v>
      </c>
      <c r="AZ831">
        <v>0</v>
      </c>
      <c r="BA831">
        <v>1</v>
      </c>
      <c r="BB831">
        <v>1</v>
      </c>
      <c r="BC831">
        <v>14</v>
      </c>
      <c r="BD831">
        <v>1</v>
      </c>
      <c r="BE831">
        <v>-1</v>
      </c>
      <c r="BF831">
        <v>4</v>
      </c>
      <c r="BG831">
        <v>1</v>
      </c>
      <c r="BH831">
        <v>1</v>
      </c>
      <c r="BI831">
        <v>0</v>
      </c>
      <c r="BJ831">
        <v>0</v>
      </c>
      <c r="BK831">
        <v>-1</v>
      </c>
      <c r="BL831">
        <v>0</v>
      </c>
      <c r="BM831">
        <v>0</v>
      </c>
      <c r="BN831" t="s">
        <v>2462</v>
      </c>
    </row>
    <row r="832" spans="1:66" x14ac:dyDescent="0.2">
      <c r="A832" t="s">
        <v>1646</v>
      </c>
      <c r="B832" t="s">
        <v>1692</v>
      </c>
      <c r="C832" t="s">
        <v>91</v>
      </c>
      <c r="D832" t="s">
        <v>92</v>
      </c>
      <c r="E832" t="s">
        <v>93</v>
      </c>
      <c r="F832" t="s">
        <v>94</v>
      </c>
      <c r="G832">
        <v>20</v>
      </c>
      <c r="H832">
        <v>11</v>
      </c>
      <c r="I832">
        <v>19</v>
      </c>
      <c r="J832" t="s">
        <v>601</v>
      </c>
      <c r="K832">
        <v>11</v>
      </c>
      <c r="L832">
        <v>10</v>
      </c>
      <c r="M832">
        <v>8</v>
      </c>
      <c r="N832">
        <v>13</v>
      </c>
      <c r="O832">
        <v>0.72727272727272696</v>
      </c>
      <c r="P832">
        <v>4</v>
      </c>
      <c r="Q832">
        <v>3</v>
      </c>
      <c r="R832">
        <v>3</v>
      </c>
      <c r="S832">
        <v>6</v>
      </c>
      <c r="T832">
        <v>0.75</v>
      </c>
      <c r="U832">
        <v>5</v>
      </c>
      <c r="V832">
        <v>4</v>
      </c>
      <c r="W832">
        <v>0</v>
      </c>
      <c r="X832">
        <v>0</v>
      </c>
      <c r="Y832">
        <v>0</v>
      </c>
      <c r="Z832" s="3">
        <v>-1</v>
      </c>
      <c r="AA832" s="3">
        <v>1</v>
      </c>
      <c r="AB832" s="3">
        <v>1</v>
      </c>
      <c r="AC832" s="3">
        <v>1</v>
      </c>
      <c r="AD832" s="3">
        <v>1</v>
      </c>
      <c r="AE832">
        <v>0</v>
      </c>
      <c r="AF832">
        <v>0</v>
      </c>
      <c r="AG832" s="3">
        <v>1</v>
      </c>
      <c r="AH832" s="3">
        <v>1</v>
      </c>
      <c r="AI832" s="3">
        <v>1</v>
      </c>
      <c r="AJ832" s="3">
        <v>1</v>
      </c>
      <c r="AK832" s="3">
        <v>-1</v>
      </c>
      <c r="AL832" s="3">
        <v>1</v>
      </c>
      <c r="AM832" s="3">
        <v>1</v>
      </c>
      <c r="AN832" s="3">
        <v>1</v>
      </c>
      <c r="AO832">
        <v>0</v>
      </c>
      <c r="AP832">
        <v>0</v>
      </c>
      <c r="AQ832" s="3">
        <v>-1</v>
      </c>
      <c r="AR832">
        <v>0</v>
      </c>
      <c r="AS832">
        <v>0</v>
      </c>
      <c r="AT832">
        <v>-1</v>
      </c>
      <c r="AU832">
        <v>1</v>
      </c>
      <c r="AV832">
        <v>1</v>
      </c>
      <c r="AW832">
        <v>1</v>
      </c>
      <c r="AX832">
        <v>2</v>
      </c>
      <c r="AY832">
        <v>0</v>
      </c>
      <c r="AZ832">
        <v>0</v>
      </c>
      <c r="BA832">
        <v>1</v>
      </c>
      <c r="BB832">
        <v>1</v>
      </c>
      <c r="BC832">
        <v>5</v>
      </c>
      <c r="BD832">
        <v>1</v>
      </c>
      <c r="BE832">
        <v>-1</v>
      </c>
      <c r="BF832">
        <v>4</v>
      </c>
      <c r="BG832">
        <v>1</v>
      </c>
      <c r="BH832">
        <v>1</v>
      </c>
      <c r="BI832">
        <v>0</v>
      </c>
      <c r="BJ832">
        <v>0</v>
      </c>
      <c r="BK832">
        <v>-1</v>
      </c>
      <c r="BL832">
        <v>0</v>
      </c>
      <c r="BM832">
        <v>0</v>
      </c>
      <c r="BN832" t="s">
        <v>2462</v>
      </c>
    </row>
    <row r="833" spans="1:66" x14ac:dyDescent="0.2">
      <c r="A833" t="s">
        <v>1646</v>
      </c>
      <c r="B833" t="s">
        <v>1693</v>
      </c>
      <c r="C833" t="s">
        <v>91</v>
      </c>
      <c r="D833" t="s">
        <v>92</v>
      </c>
      <c r="E833" t="s">
        <v>93</v>
      </c>
      <c r="F833" t="s">
        <v>94</v>
      </c>
      <c r="G833">
        <v>20</v>
      </c>
      <c r="H833">
        <v>11</v>
      </c>
      <c r="I833">
        <v>26</v>
      </c>
      <c r="J833" t="s">
        <v>601</v>
      </c>
      <c r="K833">
        <v>11</v>
      </c>
      <c r="L833">
        <v>10</v>
      </c>
      <c r="M833">
        <v>8</v>
      </c>
      <c r="N833">
        <v>20</v>
      </c>
      <c r="O833">
        <v>0.72727272727272696</v>
      </c>
      <c r="P833">
        <v>4</v>
      </c>
      <c r="Q833">
        <v>3</v>
      </c>
      <c r="R833">
        <v>3</v>
      </c>
      <c r="S833">
        <v>6</v>
      </c>
      <c r="T833">
        <v>0.75</v>
      </c>
      <c r="U833">
        <v>5</v>
      </c>
      <c r="V833">
        <v>4</v>
      </c>
      <c r="W833">
        <v>0</v>
      </c>
      <c r="X833">
        <v>0</v>
      </c>
      <c r="Y833">
        <v>0</v>
      </c>
      <c r="Z833" s="3">
        <v>-1</v>
      </c>
      <c r="AA833" s="3">
        <v>1</v>
      </c>
      <c r="AB833" s="3">
        <v>1</v>
      </c>
      <c r="AC833" s="3">
        <v>1</v>
      </c>
      <c r="AD833" s="3">
        <v>1</v>
      </c>
      <c r="AE833">
        <v>0</v>
      </c>
      <c r="AF833">
        <v>0</v>
      </c>
      <c r="AG833" s="3">
        <v>1</v>
      </c>
      <c r="AH833" s="3">
        <v>1</v>
      </c>
      <c r="AI833" s="3">
        <v>1</v>
      </c>
      <c r="AJ833" s="3">
        <v>1</v>
      </c>
      <c r="AK833" s="3">
        <v>-1</v>
      </c>
      <c r="AL833" s="3">
        <v>1</v>
      </c>
      <c r="AM833" s="3">
        <v>1</v>
      </c>
      <c r="AN833" s="3">
        <v>1</v>
      </c>
      <c r="AO833">
        <v>0</v>
      </c>
      <c r="AP833">
        <v>0</v>
      </c>
      <c r="AQ833" s="3">
        <v>-1</v>
      </c>
      <c r="AR833">
        <v>0</v>
      </c>
      <c r="AS833">
        <v>0</v>
      </c>
      <c r="AT833">
        <v>-1</v>
      </c>
      <c r="AU833">
        <v>1</v>
      </c>
      <c r="AV833">
        <v>4</v>
      </c>
      <c r="AW833">
        <v>1</v>
      </c>
      <c r="AX833">
        <v>5</v>
      </c>
      <c r="AY833">
        <v>0</v>
      </c>
      <c r="AZ833">
        <v>0</v>
      </c>
      <c r="BA833">
        <v>1</v>
      </c>
      <c r="BB833">
        <v>1</v>
      </c>
      <c r="BC833">
        <v>6</v>
      </c>
      <c r="BD833">
        <v>1</v>
      </c>
      <c r="BE833">
        <v>-1</v>
      </c>
      <c r="BF833">
        <v>4</v>
      </c>
      <c r="BG833">
        <v>1</v>
      </c>
      <c r="BH833">
        <v>1</v>
      </c>
      <c r="BI833">
        <v>0</v>
      </c>
      <c r="BJ833">
        <v>0</v>
      </c>
      <c r="BK833">
        <v>-1</v>
      </c>
      <c r="BL833">
        <v>0</v>
      </c>
      <c r="BM833">
        <v>0</v>
      </c>
      <c r="BN833" t="s">
        <v>2462</v>
      </c>
    </row>
    <row r="834" spans="1:66" x14ac:dyDescent="0.2">
      <c r="A834" t="s">
        <v>1646</v>
      </c>
      <c r="B834" t="s">
        <v>1694</v>
      </c>
      <c r="C834" t="s">
        <v>91</v>
      </c>
      <c r="D834" t="s">
        <v>92</v>
      </c>
      <c r="E834" t="s">
        <v>93</v>
      </c>
      <c r="F834" t="s">
        <v>94</v>
      </c>
      <c r="G834">
        <v>20</v>
      </c>
      <c r="H834">
        <v>11</v>
      </c>
      <c r="I834">
        <v>66</v>
      </c>
      <c r="J834" t="s">
        <v>601</v>
      </c>
      <c r="K834">
        <v>11</v>
      </c>
      <c r="L834">
        <v>10</v>
      </c>
      <c r="M834">
        <v>8</v>
      </c>
      <c r="N834">
        <v>60</v>
      </c>
      <c r="O834">
        <v>0.72727272727272696</v>
      </c>
      <c r="P834">
        <v>4</v>
      </c>
      <c r="Q834">
        <v>3</v>
      </c>
      <c r="R834">
        <v>3</v>
      </c>
      <c r="S834">
        <v>6</v>
      </c>
      <c r="T834">
        <v>0.75</v>
      </c>
      <c r="U834">
        <v>5</v>
      </c>
      <c r="V834">
        <v>4</v>
      </c>
      <c r="W834">
        <v>0</v>
      </c>
      <c r="X834">
        <v>0</v>
      </c>
      <c r="Y834">
        <v>0</v>
      </c>
      <c r="Z834" s="3">
        <v>-1</v>
      </c>
      <c r="AA834" s="3">
        <v>1</v>
      </c>
      <c r="AB834" s="3">
        <v>1</v>
      </c>
      <c r="AC834" s="3">
        <v>1</v>
      </c>
      <c r="AD834" s="3">
        <v>1</v>
      </c>
      <c r="AE834">
        <v>0</v>
      </c>
      <c r="AF834">
        <v>0</v>
      </c>
      <c r="AG834" s="3">
        <v>1</v>
      </c>
      <c r="AH834" s="3">
        <v>1</v>
      </c>
      <c r="AI834" s="3">
        <v>1</v>
      </c>
      <c r="AJ834" s="3">
        <v>1</v>
      </c>
      <c r="AK834" s="3">
        <v>-1</v>
      </c>
      <c r="AL834" s="3">
        <v>1</v>
      </c>
      <c r="AM834" s="3">
        <v>1</v>
      </c>
      <c r="AN834" s="3">
        <v>1</v>
      </c>
      <c r="AO834">
        <v>0</v>
      </c>
      <c r="AP834">
        <v>0</v>
      </c>
      <c r="AQ834" s="3">
        <v>-1</v>
      </c>
      <c r="AR834">
        <v>0</v>
      </c>
      <c r="AS834">
        <v>0</v>
      </c>
      <c r="AT834">
        <v>-1</v>
      </c>
      <c r="AU834">
        <v>1</v>
      </c>
      <c r="AV834">
        <v>8</v>
      </c>
      <c r="AW834">
        <v>1</v>
      </c>
      <c r="AX834">
        <v>9</v>
      </c>
      <c r="AY834">
        <v>0</v>
      </c>
      <c r="AZ834">
        <v>0</v>
      </c>
      <c r="BA834">
        <v>1</v>
      </c>
      <c r="BB834">
        <v>1</v>
      </c>
      <c r="BC834">
        <v>38</v>
      </c>
      <c r="BD834">
        <v>1</v>
      </c>
      <c r="BE834">
        <v>-1</v>
      </c>
      <c r="BF834">
        <v>4</v>
      </c>
      <c r="BG834">
        <v>1</v>
      </c>
      <c r="BH834">
        <v>1</v>
      </c>
      <c r="BI834">
        <v>0</v>
      </c>
      <c r="BJ834">
        <v>0</v>
      </c>
      <c r="BK834">
        <v>-1</v>
      </c>
      <c r="BL834">
        <v>0</v>
      </c>
      <c r="BM834">
        <v>0</v>
      </c>
      <c r="BN834" t="s">
        <v>2462</v>
      </c>
    </row>
    <row r="835" spans="1:66" x14ac:dyDescent="0.2">
      <c r="A835" t="s">
        <v>1646</v>
      </c>
      <c r="B835" t="s">
        <v>1695</v>
      </c>
      <c r="C835" t="s">
        <v>91</v>
      </c>
      <c r="D835" t="s">
        <v>92</v>
      </c>
      <c r="E835" t="s">
        <v>93</v>
      </c>
      <c r="F835" t="s">
        <v>94</v>
      </c>
      <c r="G835">
        <v>20</v>
      </c>
      <c r="H835">
        <v>11</v>
      </c>
      <c r="I835">
        <v>21</v>
      </c>
      <c r="J835" t="s">
        <v>601</v>
      </c>
      <c r="K835">
        <v>11</v>
      </c>
      <c r="L835">
        <v>10</v>
      </c>
      <c r="M835">
        <v>8</v>
      </c>
      <c r="N835">
        <v>15</v>
      </c>
      <c r="O835">
        <v>0.72727272727272696</v>
      </c>
      <c r="P835">
        <v>4</v>
      </c>
      <c r="Q835">
        <v>3</v>
      </c>
      <c r="R835">
        <v>3</v>
      </c>
      <c r="S835">
        <v>6</v>
      </c>
      <c r="T835">
        <v>0.75</v>
      </c>
      <c r="U835">
        <v>5</v>
      </c>
      <c r="V835">
        <v>4</v>
      </c>
      <c r="W835">
        <v>0</v>
      </c>
      <c r="X835">
        <v>0</v>
      </c>
      <c r="Y835">
        <v>0</v>
      </c>
      <c r="Z835" s="3">
        <v>-1</v>
      </c>
      <c r="AA835" s="3">
        <v>1</v>
      </c>
      <c r="AB835" s="3">
        <v>1</v>
      </c>
      <c r="AC835" s="3">
        <v>1</v>
      </c>
      <c r="AD835" s="3">
        <v>1</v>
      </c>
      <c r="AE835">
        <v>0</v>
      </c>
      <c r="AF835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-1</v>
      </c>
      <c r="AL835" s="3">
        <v>1</v>
      </c>
      <c r="AM835" s="3">
        <v>1</v>
      </c>
      <c r="AN835" s="3">
        <v>1</v>
      </c>
      <c r="AO835">
        <v>0</v>
      </c>
      <c r="AP835">
        <v>0</v>
      </c>
      <c r="AQ835" s="3">
        <v>-1</v>
      </c>
      <c r="AR835">
        <v>0</v>
      </c>
      <c r="AS835">
        <v>0</v>
      </c>
      <c r="AT835">
        <v>-1</v>
      </c>
      <c r="AU835">
        <v>1</v>
      </c>
      <c r="AV835">
        <v>1</v>
      </c>
      <c r="AW835">
        <v>1</v>
      </c>
      <c r="AX835">
        <v>2</v>
      </c>
      <c r="AY835">
        <v>0</v>
      </c>
      <c r="AZ835">
        <v>0</v>
      </c>
      <c r="BA835">
        <v>1</v>
      </c>
      <c r="BB835">
        <v>1</v>
      </c>
      <c r="BC835">
        <v>7</v>
      </c>
      <c r="BD835">
        <v>1</v>
      </c>
      <c r="BE835">
        <v>-1</v>
      </c>
      <c r="BF835">
        <v>4</v>
      </c>
      <c r="BG835">
        <v>1</v>
      </c>
      <c r="BH835">
        <v>1</v>
      </c>
      <c r="BI835">
        <v>0</v>
      </c>
      <c r="BJ835">
        <v>0</v>
      </c>
      <c r="BK835">
        <v>-1</v>
      </c>
      <c r="BL835">
        <v>0</v>
      </c>
      <c r="BM835">
        <v>0</v>
      </c>
      <c r="BN835" t="s">
        <v>2462</v>
      </c>
    </row>
    <row r="836" spans="1:66" x14ac:dyDescent="0.2">
      <c r="A836" t="s">
        <v>1646</v>
      </c>
      <c r="B836" t="s">
        <v>1696</v>
      </c>
      <c r="C836" t="s">
        <v>91</v>
      </c>
      <c r="D836" t="s">
        <v>92</v>
      </c>
      <c r="E836" t="s">
        <v>93</v>
      </c>
      <c r="F836" t="s">
        <v>94</v>
      </c>
      <c r="G836">
        <v>20</v>
      </c>
      <c r="H836">
        <v>11</v>
      </c>
      <c r="I836">
        <v>42</v>
      </c>
      <c r="J836" t="s">
        <v>601</v>
      </c>
      <c r="K836">
        <v>11</v>
      </c>
      <c r="L836">
        <v>10</v>
      </c>
      <c r="M836">
        <v>8</v>
      </c>
      <c r="N836">
        <v>36</v>
      </c>
      <c r="O836">
        <v>0.72727272727272696</v>
      </c>
      <c r="P836">
        <v>4</v>
      </c>
      <c r="Q836">
        <v>3</v>
      </c>
      <c r="R836">
        <v>3</v>
      </c>
      <c r="S836">
        <v>6</v>
      </c>
      <c r="T836">
        <v>0.75</v>
      </c>
      <c r="U836">
        <v>5</v>
      </c>
      <c r="V836">
        <v>4</v>
      </c>
      <c r="W836">
        <v>0</v>
      </c>
      <c r="X836">
        <v>0</v>
      </c>
      <c r="Y836">
        <v>0</v>
      </c>
      <c r="Z836" s="3">
        <v>-1</v>
      </c>
      <c r="AA836" s="3">
        <v>1</v>
      </c>
      <c r="AB836" s="3">
        <v>1</v>
      </c>
      <c r="AC836" s="3">
        <v>1</v>
      </c>
      <c r="AD836" s="3">
        <v>1</v>
      </c>
      <c r="AE836">
        <v>0</v>
      </c>
      <c r="AF836">
        <v>0</v>
      </c>
      <c r="AG836" s="3">
        <v>1</v>
      </c>
      <c r="AH836" s="3">
        <v>1</v>
      </c>
      <c r="AI836" s="3">
        <v>1</v>
      </c>
      <c r="AJ836" s="3">
        <v>1</v>
      </c>
      <c r="AK836" s="3">
        <v>-1</v>
      </c>
      <c r="AL836" s="3">
        <v>1</v>
      </c>
      <c r="AM836" s="3">
        <v>1</v>
      </c>
      <c r="AN836" s="3">
        <v>1</v>
      </c>
      <c r="AO836">
        <v>0</v>
      </c>
      <c r="AP836">
        <v>0</v>
      </c>
      <c r="AQ836" s="3">
        <v>-1</v>
      </c>
      <c r="AR836">
        <v>0</v>
      </c>
      <c r="AS836">
        <v>0</v>
      </c>
      <c r="AT836">
        <v>-1</v>
      </c>
      <c r="AU836">
        <v>1</v>
      </c>
      <c r="AV836">
        <v>9</v>
      </c>
      <c r="AW836">
        <v>1</v>
      </c>
      <c r="AX836">
        <v>10</v>
      </c>
      <c r="AY836">
        <v>0</v>
      </c>
      <c r="AZ836">
        <v>0</v>
      </c>
      <c r="BA836">
        <v>1</v>
      </c>
      <c r="BB836">
        <v>1</v>
      </c>
      <c r="BC836">
        <v>12</v>
      </c>
      <c r="BD836">
        <v>1</v>
      </c>
      <c r="BE836">
        <v>-1</v>
      </c>
      <c r="BF836">
        <v>4</v>
      </c>
      <c r="BG836">
        <v>1</v>
      </c>
      <c r="BH836">
        <v>1</v>
      </c>
      <c r="BI836">
        <v>0</v>
      </c>
      <c r="BJ836">
        <v>0</v>
      </c>
      <c r="BK836">
        <v>-1</v>
      </c>
      <c r="BL836">
        <v>0</v>
      </c>
      <c r="BM836">
        <v>0</v>
      </c>
      <c r="BN836" t="s">
        <v>2462</v>
      </c>
    </row>
    <row r="837" spans="1:66" x14ac:dyDescent="0.2">
      <c r="A837" t="s">
        <v>1646</v>
      </c>
      <c r="B837" t="s">
        <v>1697</v>
      </c>
      <c r="C837" t="s">
        <v>91</v>
      </c>
      <c r="D837" t="s">
        <v>92</v>
      </c>
      <c r="E837" t="s">
        <v>93</v>
      </c>
      <c r="F837" t="s">
        <v>94</v>
      </c>
      <c r="G837">
        <v>20</v>
      </c>
      <c r="H837">
        <v>11</v>
      </c>
      <c r="I837">
        <v>20</v>
      </c>
      <c r="J837" t="s">
        <v>601</v>
      </c>
      <c r="K837">
        <v>11</v>
      </c>
      <c r="L837">
        <v>10</v>
      </c>
      <c r="M837">
        <v>8</v>
      </c>
      <c r="N837">
        <v>14</v>
      </c>
      <c r="O837">
        <v>0.72727272727272696</v>
      </c>
      <c r="P837">
        <v>4</v>
      </c>
      <c r="Q837">
        <v>3</v>
      </c>
      <c r="R837">
        <v>3</v>
      </c>
      <c r="S837">
        <v>6</v>
      </c>
      <c r="T837">
        <v>0.75</v>
      </c>
      <c r="U837">
        <v>5</v>
      </c>
      <c r="V837">
        <v>4</v>
      </c>
      <c r="W837">
        <v>0</v>
      </c>
      <c r="X837">
        <v>0</v>
      </c>
      <c r="Y837">
        <v>0</v>
      </c>
      <c r="Z837" s="3">
        <v>-1</v>
      </c>
      <c r="AA837" s="3">
        <v>1</v>
      </c>
      <c r="AB837" s="3">
        <v>1</v>
      </c>
      <c r="AC837" s="3">
        <v>1</v>
      </c>
      <c r="AD837" s="3">
        <v>1</v>
      </c>
      <c r="AE837">
        <v>0</v>
      </c>
      <c r="AF837">
        <v>0</v>
      </c>
      <c r="AG837" s="3">
        <v>1</v>
      </c>
      <c r="AH837" s="3">
        <v>1</v>
      </c>
      <c r="AI837" s="3">
        <v>1</v>
      </c>
      <c r="AJ837" s="3">
        <v>1</v>
      </c>
      <c r="AK837" s="3">
        <v>-1</v>
      </c>
      <c r="AL837" s="3">
        <v>1</v>
      </c>
      <c r="AM837" s="3">
        <v>1</v>
      </c>
      <c r="AN837" s="3">
        <v>1</v>
      </c>
      <c r="AO837">
        <v>0</v>
      </c>
      <c r="AP837">
        <v>0</v>
      </c>
      <c r="AQ837" s="3">
        <v>-1</v>
      </c>
      <c r="AR837">
        <v>0</v>
      </c>
      <c r="AS837">
        <v>0</v>
      </c>
      <c r="AT837">
        <v>-1</v>
      </c>
      <c r="AU837">
        <v>1</v>
      </c>
      <c r="AV837">
        <v>1</v>
      </c>
      <c r="AW837">
        <v>1</v>
      </c>
      <c r="AX837">
        <v>2</v>
      </c>
      <c r="AY837">
        <v>0</v>
      </c>
      <c r="AZ837">
        <v>0</v>
      </c>
      <c r="BA837">
        <v>1</v>
      </c>
      <c r="BB837">
        <v>1</v>
      </c>
      <c r="BC837">
        <v>6</v>
      </c>
      <c r="BD837">
        <v>1</v>
      </c>
      <c r="BE837">
        <v>-1</v>
      </c>
      <c r="BF837">
        <v>4</v>
      </c>
      <c r="BG837">
        <v>1</v>
      </c>
      <c r="BH837">
        <v>1</v>
      </c>
      <c r="BI837">
        <v>0</v>
      </c>
      <c r="BJ837">
        <v>0</v>
      </c>
      <c r="BK837">
        <v>-1</v>
      </c>
      <c r="BL837">
        <v>0</v>
      </c>
      <c r="BM837">
        <v>0</v>
      </c>
      <c r="BN837" t="s">
        <v>2462</v>
      </c>
    </row>
    <row r="838" spans="1:66" x14ac:dyDescent="0.2">
      <c r="A838" t="s">
        <v>1646</v>
      </c>
      <c r="B838" t="s">
        <v>1698</v>
      </c>
      <c r="C838" t="s">
        <v>91</v>
      </c>
      <c r="D838" t="s">
        <v>92</v>
      </c>
      <c r="E838" t="s">
        <v>93</v>
      </c>
      <c r="F838" t="s">
        <v>94</v>
      </c>
      <c r="G838">
        <v>20</v>
      </c>
      <c r="H838">
        <v>11</v>
      </c>
      <c r="I838">
        <v>26</v>
      </c>
      <c r="J838" t="s">
        <v>601</v>
      </c>
      <c r="K838">
        <v>11</v>
      </c>
      <c r="L838">
        <v>10</v>
      </c>
      <c r="M838">
        <v>8</v>
      </c>
      <c r="N838">
        <v>20</v>
      </c>
      <c r="O838">
        <v>0.72727272727272696</v>
      </c>
      <c r="P838">
        <v>4</v>
      </c>
      <c r="Q838">
        <v>3</v>
      </c>
      <c r="R838">
        <v>3</v>
      </c>
      <c r="S838">
        <v>6</v>
      </c>
      <c r="T838">
        <v>0.75</v>
      </c>
      <c r="U838">
        <v>5</v>
      </c>
      <c r="V838">
        <v>4</v>
      </c>
      <c r="W838">
        <v>0</v>
      </c>
      <c r="X838">
        <v>0</v>
      </c>
      <c r="Y838">
        <v>0</v>
      </c>
      <c r="Z838" s="3">
        <v>-1</v>
      </c>
      <c r="AA838" s="3">
        <v>1</v>
      </c>
      <c r="AB838" s="3">
        <v>1</v>
      </c>
      <c r="AC838" s="3">
        <v>1</v>
      </c>
      <c r="AD838" s="3">
        <v>1</v>
      </c>
      <c r="AE838">
        <v>0</v>
      </c>
      <c r="AF838">
        <v>0</v>
      </c>
      <c r="AG838" s="3">
        <v>1</v>
      </c>
      <c r="AH838" s="3">
        <v>1</v>
      </c>
      <c r="AI838" s="3">
        <v>1</v>
      </c>
      <c r="AJ838" s="3">
        <v>1</v>
      </c>
      <c r="AK838" s="3">
        <v>-1</v>
      </c>
      <c r="AL838" s="3">
        <v>1</v>
      </c>
      <c r="AM838" s="3">
        <v>1</v>
      </c>
      <c r="AN838" s="3">
        <v>1</v>
      </c>
      <c r="AO838">
        <v>0</v>
      </c>
      <c r="AP838">
        <v>0</v>
      </c>
      <c r="AQ838" s="3">
        <v>-1</v>
      </c>
      <c r="AR838">
        <v>0</v>
      </c>
      <c r="AS838">
        <v>0</v>
      </c>
      <c r="AT838">
        <v>-1</v>
      </c>
      <c r="AU838">
        <v>1</v>
      </c>
      <c r="AV838">
        <v>4</v>
      </c>
      <c r="AW838">
        <v>1</v>
      </c>
      <c r="AX838">
        <v>5</v>
      </c>
      <c r="AY838">
        <v>0</v>
      </c>
      <c r="AZ838">
        <v>0</v>
      </c>
      <c r="BA838">
        <v>1</v>
      </c>
      <c r="BB838">
        <v>1</v>
      </c>
      <c r="BC838">
        <v>6</v>
      </c>
      <c r="BD838">
        <v>1</v>
      </c>
      <c r="BE838">
        <v>-1</v>
      </c>
      <c r="BF838">
        <v>4</v>
      </c>
      <c r="BG838">
        <v>1</v>
      </c>
      <c r="BH838">
        <v>1</v>
      </c>
      <c r="BI838">
        <v>0</v>
      </c>
      <c r="BJ838">
        <v>0</v>
      </c>
      <c r="BK838">
        <v>-1</v>
      </c>
      <c r="BL838">
        <v>0</v>
      </c>
      <c r="BM838">
        <v>0</v>
      </c>
      <c r="BN838" t="s">
        <v>2462</v>
      </c>
    </row>
    <row r="839" spans="1:66" x14ac:dyDescent="0.2">
      <c r="A839" t="s">
        <v>1646</v>
      </c>
      <c r="B839" t="s">
        <v>1699</v>
      </c>
      <c r="C839" t="s">
        <v>91</v>
      </c>
      <c r="D839" t="s">
        <v>92</v>
      </c>
      <c r="E839" t="s">
        <v>93</v>
      </c>
      <c r="F839" t="s">
        <v>94</v>
      </c>
      <c r="G839">
        <v>20</v>
      </c>
      <c r="H839">
        <v>11</v>
      </c>
      <c r="I839">
        <v>28</v>
      </c>
      <c r="J839" t="s">
        <v>601</v>
      </c>
      <c r="K839">
        <v>11</v>
      </c>
      <c r="L839">
        <v>10</v>
      </c>
      <c r="M839">
        <v>8</v>
      </c>
      <c r="N839">
        <v>22</v>
      </c>
      <c r="O839">
        <v>0.72727272727272696</v>
      </c>
      <c r="P839">
        <v>4</v>
      </c>
      <c r="Q839">
        <v>3</v>
      </c>
      <c r="R839">
        <v>3</v>
      </c>
      <c r="S839">
        <v>6</v>
      </c>
      <c r="T839">
        <v>0.75</v>
      </c>
      <c r="U839">
        <v>5</v>
      </c>
      <c r="V839">
        <v>4</v>
      </c>
      <c r="W839">
        <v>0</v>
      </c>
      <c r="X839">
        <v>0</v>
      </c>
      <c r="Y839">
        <v>0</v>
      </c>
      <c r="Z839" s="3">
        <v>-1</v>
      </c>
      <c r="AA839" s="3">
        <v>1</v>
      </c>
      <c r="AB839" s="3">
        <v>1</v>
      </c>
      <c r="AC839" s="3">
        <v>1</v>
      </c>
      <c r="AD839" s="3">
        <v>1</v>
      </c>
      <c r="AE839">
        <v>0</v>
      </c>
      <c r="AF839">
        <v>0</v>
      </c>
      <c r="AG839" s="3">
        <v>1</v>
      </c>
      <c r="AH839" s="3">
        <v>1</v>
      </c>
      <c r="AI839" s="3">
        <v>1</v>
      </c>
      <c r="AJ839" s="3">
        <v>1</v>
      </c>
      <c r="AK839" s="3">
        <v>-1</v>
      </c>
      <c r="AL839" s="3">
        <v>1</v>
      </c>
      <c r="AM839" s="3">
        <v>1</v>
      </c>
      <c r="AN839" s="3">
        <v>1</v>
      </c>
      <c r="AO839">
        <v>0</v>
      </c>
      <c r="AP839">
        <v>0</v>
      </c>
      <c r="AQ839" s="3">
        <v>-1</v>
      </c>
      <c r="AR839">
        <v>0</v>
      </c>
      <c r="AS839">
        <v>0</v>
      </c>
      <c r="AT839">
        <v>-1</v>
      </c>
      <c r="AU839">
        <v>1</v>
      </c>
      <c r="AV839">
        <v>3</v>
      </c>
      <c r="AW839">
        <v>1</v>
      </c>
      <c r="AX839">
        <v>4</v>
      </c>
      <c r="AY839">
        <v>0</v>
      </c>
      <c r="AZ839">
        <v>0</v>
      </c>
      <c r="BA839">
        <v>1</v>
      </c>
      <c r="BB839">
        <v>1</v>
      </c>
      <c r="BC839">
        <v>10</v>
      </c>
      <c r="BD839">
        <v>1</v>
      </c>
      <c r="BE839">
        <v>-1</v>
      </c>
      <c r="BF839">
        <v>4</v>
      </c>
      <c r="BG839">
        <v>1</v>
      </c>
      <c r="BH839">
        <v>1</v>
      </c>
      <c r="BI839">
        <v>0</v>
      </c>
      <c r="BJ839">
        <v>0</v>
      </c>
      <c r="BK839">
        <v>-1</v>
      </c>
      <c r="BL839">
        <v>0</v>
      </c>
      <c r="BM839">
        <v>0</v>
      </c>
      <c r="BN839" t="s">
        <v>2462</v>
      </c>
    </row>
    <row r="840" spans="1:66" x14ac:dyDescent="0.2">
      <c r="A840" t="s">
        <v>1646</v>
      </c>
      <c r="B840" t="s">
        <v>1700</v>
      </c>
      <c r="C840" t="s">
        <v>91</v>
      </c>
      <c r="D840" t="s">
        <v>92</v>
      </c>
      <c r="E840" t="s">
        <v>93</v>
      </c>
      <c r="F840" t="s">
        <v>94</v>
      </c>
      <c r="G840">
        <v>20</v>
      </c>
      <c r="H840">
        <v>11</v>
      </c>
      <c r="I840">
        <v>24</v>
      </c>
      <c r="J840" t="s">
        <v>601</v>
      </c>
      <c r="K840">
        <v>11</v>
      </c>
      <c r="L840">
        <v>10</v>
      </c>
      <c r="M840">
        <v>8</v>
      </c>
      <c r="N840">
        <v>18</v>
      </c>
      <c r="O840">
        <v>0.72727272727272696</v>
      </c>
      <c r="P840">
        <v>4</v>
      </c>
      <c r="Q840">
        <v>3</v>
      </c>
      <c r="R840">
        <v>3</v>
      </c>
      <c r="S840">
        <v>6</v>
      </c>
      <c r="T840">
        <v>0.75</v>
      </c>
      <c r="U840">
        <v>5</v>
      </c>
      <c r="V840">
        <v>4</v>
      </c>
      <c r="W840">
        <v>0</v>
      </c>
      <c r="X840">
        <v>0</v>
      </c>
      <c r="Y840">
        <v>0</v>
      </c>
      <c r="Z840" s="3">
        <v>-1</v>
      </c>
      <c r="AA840" s="3">
        <v>1</v>
      </c>
      <c r="AB840" s="3">
        <v>1</v>
      </c>
      <c r="AC840" s="3">
        <v>1</v>
      </c>
      <c r="AD840" s="3">
        <v>1</v>
      </c>
      <c r="AE840">
        <v>0</v>
      </c>
      <c r="AF840">
        <v>0</v>
      </c>
      <c r="AG840" s="3">
        <v>1</v>
      </c>
      <c r="AH840" s="3">
        <v>1</v>
      </c>
      <c r="AI840" s="3">
        <v>1</v>
      </c>
      <c r="AJ840" s="3">
        <v>1</v>
      </c>
      <c r="AK840" s="3">
        <v>-1</v>
      </c>
      <c r="AL840" s="3">
        <v>1</v>
      </c>
      <c r="AM840" s="3">
        <v>1</v>
      </c>
      <c r="AN840" s="3">
        <v>1</v>
      </c>
      <c r="AO840">
        <v>0</v>
      </c>
      <c r="AP840">
        <v>0</v>
      </c>
      <c r="AQ840" s="3">
        <v>-1</v>
      </c>
      <c r="AR840">
        <v>0</v>
      </c>
      <c r="AS840">
        <v>0</v>
      </c>
      <c r="AT840">
        <v>-1</v>
      </c>
      <c r="AU840">
        <v>1</v>
      </c>
      <c r="AV840">
        <v>2</v>
      </c>
      <c r="AW840">
        <v>1</v>
      </c>
      <c r="AX840">
        <v>3</v>
      </c>
      <c r="AY840">
        <v>0</v>
      </c>
      <c r="AZ840">
        <v>0</v>
      </c>
      <c r="BA840">
        <v>1</v>
      </c>
      <c r="BB840">
        <v>1</v>
      </c>
      <c r="BC840">
        <v>8</v>
      </c>
      <c r="BD840">
        <v>1</v>
      </c>
      <c r="BE840">
        <v>-1</v>
      </c>
      <c r="BF840">
        <v>4</v>
      </c>
      <c r="BG840">
        <v>1</v>
      </c>
      <c r="BH840">
        <v>1</v>
      </c>
      <c r="BI840">
        <v>0</v>
      </c>
      <c r="BJ840">
        <v>0</v>
      </c>
      <c r="BK840">
        <v>-1</v>
      </c>
      <c r="BL840">
        <v>0</v>
      </c>
      <c r="BM840">
        <v>0</v>
      </c>
      <c r="BN840" t="s">
        <v>2462</v>
      </c>
    </row>
    <row r="841" spans="1:66" x14ac:dyDescent="0.2">
      <c r="A841" t="s">
        <v>1646</v>
      </c>
      <c r="B841" t="s">
        <v>1701</v>
      </c>
      <c r="C841" t="s">
        <v>91</v>
      </c>
      <c r="D841" t="s">
        <v>92</v>
      </c>
      <c r="E841" t="s">
        <v>93</v>
      </c>
      <c r="F841" t="s">
        <v>94</v>
      </c>
      <c r="G841">
        <v>20</v>
      </c>
      <c r="H841">
        <v>11</v>
      </c>
      <c r="I841">
        <v>23</v>
      </c>
      <c r="J841" t="s">
        <v>601</v>
      </c>
      <c r="K841">
        <v>11</v>
      </c>
      <c r="L841">
        <v>10</v>
      </c>
      <c r="M841">
        <v>8</v>
      </c>
      <c r="N841">
        <v>17</v>
      </c>
      <c r="O841">
        <v>0.72727272727272696</v>
      </c>
      <c r="P841">
        <v>4</v>
      </c>
      <c r="Q841">
        <v>3</v>
      </c>
      <c r="R841">
        <v>3</v>
      </c>
      <c r="S841">
        <v>6</v>
      </c>
      <c r="T841">
        <v>0.75</v>
      </c>
      <c r="U841">
        <v>5</v>
      </c>
      <c r="V841">
        <v>4</v>
      </c>
      <c r="W841">
        <v>0</v>
      </c>
      <c r="X841">
        <v>0</v>
      </c>
      <c r="Y841">
        <v>0</v>
      </c>
      <c r="Z841" s="3">
        <v>-1</v>
      </c>
      <c r="AA841" s="3">
        <v>1</v>
      </c>
      <c r="AB841" s="3">
        <v>1</v>
      </c>
      <c r="AC841" s="3">
        <v>1</v>
      </c>
      <c r="AD841" s="3">
        <v>1</v>
      </c>
      <c r="AE841">
        <v>0</v>
      </c>
      <c r="AF841">
        <v>0</v>
      </c>
      <c r="AG841" s="3">
        <v>1</v>
      </c>
      <c r="AH841" s="3">
        <v>1</v>
      </c>
      <c r="AI841" s="3">
        <v>1</v>
      </c>
      <c r="AJ841" s="3">
        <v>1</v>
      </c>
      <c r="AK841" s="3">
        <v>-1</v>
      </c>
      <c r="AL841" s="3">
        <v>1</v>
      </c>
      <c r="AM841" s="3">
        <v>1</v>
      </c>
      <c r="AN841" s="3">
        <v>1</v>
      </c>
      <c r="AO841">
        <v>0</v>
      </c>
      <c r="AP841">
        <v>0</v>
      </c>
      <c r="AQ841" s="3">
        <v>-1</v>
      </c>
      <c r="AR841">
        <v>0</v>
      </c>
      <c r="AS841">
        <v>0</v>
      </c>
      <c r="AT841">
        <v>-1</v>
      </c>
      <c r="AU841">
        <v>1</v>
      </c>
      <c r="AV841">
        <v>2</v>
      </c>
      <c r="AW841">
        <v>1</v>
      </c>
      <c r="AX841">
        <v>3</v>
      </c>
      <c r="AY841">
        <v>0</v>
      </c>
      <c r="AZ841">
        <v>0</v>
      </c>
      <c r="BA841">
        <v>1</v>
      </c>
      <c r="BB841">
        <v>1</v>
      </c>
      <c r="BC841">
        <v>7</v>
      </c>
      <c r="BD841">
        <v>1</v>
      </c>
      <c r="BE841">
        <v>-1</v>
      </c>
      <c r="BF841">
        <v>4</v>
      </c>
      <c r="BG841">
        <v>1</v>
      </c>
      <c r="BH841">
        <v>1</v>
      </c>
      <c r="BI841">
        <v>0</v>
      </c>
      <c r="BJ841">
        <v>0</v>
      </c>
      <c r="BK841">
        <v>-1</v>
      </c>
      <c r="BL841">
        <v>0</v>
      </c>
      <c r="BM841">
        <v>0</v>
      </c>
      <c r="BN841" t="s">
        <v>2462</v>
      </c>
    </row>
    <row r="842" spans="1:66" x14ac:dyDescent="0.2">
      <c r="A842" t="s">
        <v>1646</v>
      </c>
      <c r="B842" t="s">
        <v>1702</v>
      </c>
      <c r="C842" t="s">
        <v>91</v>
      </c>
      <c r="D842" t="s">
        <v>92</v>
      </c>
      <c r="E842" t="s">
        <v>93</v>
      </c>
      <c r="F842" t="s">
        <v>94</v>
      </c>
      <c r="G842">
        <v>20</v>
      </c>
      <c r="H842">
        <v>11</v>
      </c>
      <c r="I842">
        <v>31</v>
      </c>
      <c r="J842" t="s">
        <v>601</v>
      </c>
      <c r="K842">
        <v>11</v>
      </c>
      <c r="L842">
        <v>10</v>
      </c>
      <c r="M842">
        <v>8</v>
      </c>
      <c r="N842">
        <v>25</v>
      </c>
      <c r="O842">
        <v>0.72727272727272696</v>
      </c>
      <c r="P842">
        <v>4</v>
      </c>
      <c r="Q842">
        <v>3</v>
      </c>
      <c r="R842">
        <v>3</v>
      </c>
      <c r="S842">
        <v>6</v>
      </c>
      <c r="T842">
        <v>0.75</v>
      </c>
      <c r="U842">
        <v>5</v>
      </c>
      <c r="V842">
        <v>4</v>
      </c>
      <c r="W842">
        <v>0</v>
      </c>
      <c r="X842">
        <v>0</v>
      </c>
      <c r="Y842">
        <v>0</v>
      </c>
      <c r="Z842" s="3">
        <v>-1</v>
      </c>
      <c r="AA842" s="3">
        <v>1</v>
      </c>
      <c r="AB842" s="3">
        <v>1</v>
      </c>
      <c r="AC842" s="3">
        <v>1</v>
      </c>
      <c r="AD842" s="3">
        <v>1</v>
      </c>
      <c r="AE842">
        <v>0</v>
      </c>
      <c r="AF842">
        <v>0</v>
      </c>
      <c r="AG842" s="3">
        <v>1</v>
      </c>
      <c r="AH842" s="3">
        <v>1</v>
      </c>
      <c r="AI842" s="3">
        <v>1</v>
      </c>
      <c r="AJ842" s="3">
        <v>1</v>
      </c>
      <c r="AK842" s="3">
        <v>-1</v>
      </c>
      <c r="AL842" s="3">
        <v>1</v>
      </c>
      <c r="AM842" s="3">
        <v>1</v>
      </c>
      <c r="AN842" s="3">
        <v>1</v>
      </c>
      <c r="AO842">
        <v>0</v>
      </c>
      <c r="AP842">
        <v>0</v>
      </c>
      <c r="AQ842" s="3">
        <v>-1</v>
      </c>
      <c r="AR842">
        <v>0</v>
      </c>
      <c r="AS842">
        <v>0</v>
      </c>
      <c r="AT842">
        <v>-1</v>
      </c>
      <c r="AU842">
        <v>1</v>
      </c>
      <c r="AV842">
        <v>1</v>
      </c>
      <c r="AW842">
        <v>1</v>
      </c>
      <c r="AX842">
        <v>2</v>
      </c>
      <c r="AY842">
        <v>0</v>
      </c>
      <c r="AZ842">
        <v>0</v>
      </c>
      <c r="BA842">
        <v>1</v>
      </c>
      <c r="BB842">
        <v>1</v>
      </c>
      <c r="BC842">
        <v>17</v>
      </c>
      <c r="BD842">
        <v>1</v>
      </c>
      <c r="BE842">
        <v>-1</v>
      </c>
      <c r="BF842">
        <v>4</v>
      </c>
      <c r="BG842">
        <v>1</v>
      </c>
      <c r="BH842">
        <v>1</v>
      </c>
      <c r="BI842">
        <v>0</v>
      </c>
      <c r="BJ842">
        <v>0</v>
      </c>
      <c r="BK842">
        <v>-1</v>
      </c>
      <c r="BL842">
        <v>0</v>
      </c>
      <c r="BM842">
        <v>0</v>
      </c>
      <c r="BN842" t="s">
        <v>2462</v>
      </c>
    </row>
    <row r="843" spans="1:66" x14ac:dyDescent="0.2">
      <c r="A843" t="s">
        <v>1646</v>
      </c>
      <c r="B843" t="s">
        <v>1703</v>
      </c>
      <c r="C843" t="s">
        <v>91</v>
      </c>
      <c r="D843" t="s">
        <v>92</v>
      </c>
      <c r="E843" t="s">
        <v>93</v>
      </c>
      <c r="F843" t="s">
        <v>94</v>
      </c>
      <c r="G843">
        <v>20</v>
      </c>
      <c r="H843">
        <v>11</v>
      </c>
      <c r="I843">
        <v>36</v>
      </c>
      <c r="J843" t="s">
        <v>601</v>
      </c>
      <c r="K843">
        <v>11</v>
      </c>
      <c r="L843">
        <v>10</v>
      </c>
      <c r="M843">
        <v>8</v>
      </c>
      <c r="N843">
        <v>30</v>
      </c>
      <c r="O843">
        <v>0.72727272727272696</v>
      </c>
      <c r="P843">
        <v>4</v>
      </c>
      <c r="Q843">
        <v>3</v>
      </c>
      <c r="R843">
        <v>3</v>
      </c>
      <c r="S843">
        <v>6</v>
      </c>
      <c r="T843">
        <v>0.75</v>
      </c>
      <c r="U843">
        <v>5</v>
      </c>
      <c r="V843">
        <v>4</v>
      </c>
      <c r="W843">
        <v>0</v>
      </c>
      <c r="X843">
        <v>0</v>
      </c>
      <c r="Y843">
        <v>0</v>
      </c>
      <c r="Z843" s="3">
        <v>-1</v>
      </c>
      <c r="AA843" s="3">
        <v>1</v>
      </c>
      <c r="AB843" s="3">
        <v>1</v>
      </c>
      <c r="AC843" s="3">
        <v>1</v>
      </c>
      <c r="AD843" s="3">
        <v>1</v>
      </c>
      <c r="AE843">
        <v>0</v>
      </c>
      <c r="AF843">
        <v>0</v>
      </c>
      <c r="AG843" s="3">
        <v>1</v>
      </c>
      <c r="AH843" s="3">
        <v>1</v>
      </c>
      <c r="AI843" s="3">
        <v>1</v>
      </c>
      <c r="AJ843" s="3">
        <v>1</v>
      </c>
      <c r="AK843" s="3">
        <v>-1</v>
      </c>
      <c r="AL843" s="3">
        <v>1</v>
      </c>
      <c r="AM843" s="3">
        <v>1</v>
      </c>
      <c r="AN843" s="3">
        <v>1</v>
      </c>
      <c r="AO843">
        <v>0</v>
      </c>
      <c r="AP843">
        <v>0</v>
      </c>
      <c r="AQ843" s="3">
        <v>-1</v>
      </c>
      <c r="AR843">
        <v>0</v>
      </c>
      <c r="AS843">
        <v>0</v>
      </c>
      <c r="AT843">
        <v>-1</v>
      </c>
      <c r="AU843">
        <v>1</v>
      </c>
      <c r="AV843">
        <v>8</v>
      </c>
      <c r="AW843">
        <v>1</v>
      </c>
      <c r="AX843">
        <v>9</v>
      </c>
      <c r="AY843">
        <v>0</v>
      </c>
      <c r="AZ843">
        <v>0</v>
      </c>
      <c r="BA843">
        <v>1</v>
      </c>
      <c r="BB843">
        <v>1</v>
      </c>
      <c r="BC843">
        <v>8</v>
      </c>
      <c r="BD843">
        <v>1</v>
      </c>
      <c r="BE843">
        <v>-1</v>
      </c>
      <c r="BF843">
        <v>4</v>
      </c>
      <c r="BG843">
        <v>1</v>
      </c>
      <c r="BH843">
        <v>1</v>
      </c>
      <c r="BI843">
        <v>0</v>
      </c>
      <c r="BJ843">
        <v>0</v>
      </c>
      <c r="BK843">
        <v>-1</v>
      </c>
      <c r="BL843">
        <v>0</v>
      </c>
      <c r="BM843">
        <v>0</v>
      </c>
      <c r="BN843" t="s">
        <v>2462</v>
      </c>
    </row>
    <row r="844" spans="1:66" x14ac:dyDescent="0.2">
      <c r="A844" t="s">
        <v>1646</v>
      </c>
      <c r="B844" t="s">
        <v>1704</v>
      </c>
      <c r="C844" t="s">
        <v>91</v>
      </c>
      <c r="D844" t="s">
        <v>92</v>
      </c>
      <c r="E844" t="s">
        <v>93</v>
      </c>
      <c r="F844" t="s">
        <v>94</v>
      </c>
      <c r="G844">
        <v>20</v>
      </c>
      <c r="H844">
        <v>11</v>
      </c>
      <c r="I844">
        <v>24</v>
      </c>
      <c r="J844" t="s">
        <v>601</v>
      </c>
      <c r="K844">
        <v>11</v>
      </c>
      <c r="L844">
        <v>10</v>
      </c>
      <c r="M844">
        <v>8</v>
      </c>
      <c r="N844">
        <v>18</v>
      </c>
      <c r="O844">
        <v>0.72727272727272696</v>
      </c>
      <c r="P844">
        <v>4</v>
      </c>
      <c r="Q844">
        <v>3</v>
      </c>
      <c r="R844">
        <v>3</v>
      </c>
      <c r="S844">
        <v>6</v>
      </c>
      <c r="T844">
        <v>0.75</v>
      </c>
      <c r="U844">
        <v>5</v>
      </c>
      <c r="V844">
        <v>4</v>
      </c>
      <c r="W844">
        <v>0</v>
      </c>
      <c r="X844">
        <v>0</v>
      </c>
      <c r="Y844">
        <v>0</v>
      </c>
      <c r="Z844" s="3">
        <v>-1</v>
      </c>
      <c r="AA844" s="3">
        <v>1</v>
      </c>
      <c r="AB844" s="3">
        <v>1</v>
      </c>
      <c r="AC844" s="3">
        <v>1</v>
      </c>
      <c r="AD844" s="3">
        <v>1</v>
      </c>
      <c r="AE844">
        <v>0</v>
      </c>
      <c r="AF844">
        <v>0</v>
      </c>
      <c r="AG844" s="3">
        <v>1</v>
      </c>
      <c r="AH844" s="3">
        <v>1</v>
      </c>
      <c r="AI844" s="3">
        <v>1</v>
      </c>
      <c r="AJ844" s="3">
        <v>1</v>
      </c>
      <c r="AK844" s="3">
        <v>-1</v>
      </c>
      <c r="AL844" s="3">
        <v>1</v>
      </c>
      <c r="AM844" s="3">
        <v>1</v>
      </c>
      <c r="AN844" s="3">
        <v>1</v>
      </c>
      <c r="AO844">
        <v>0</v>
      </c>
      <c r="AP844">
        <v>0</v>
      </c>
      <c r="AQ844" s="3">
        <v>-1</v>
      </c>
      <c r="AR844">
        <v>0</v>
      </c>
      <c r="AS844">
        <v>0</v>
      </c>
      <c r="AT844">
        <v>-1</v>
      </c>
      <c r="AU844">
        <v>1</v>
      </c>
      <c r="AV844">
        <v>1</v>
      </c>
      <c r="AW844">
        <v>1</v>
      </c>
      <c r="AX844">
        <v>2</v>
      </c>
      <c r="AY844">
        <v>0</v>
      </c>
      <c r="AZ844">
        <v>0</v>
      </c>
      <c r="BA844">
        <v>1</v>
      </c>
      <c r="BB844">
        <v>1</v>
      </c>
      <c r="BC844">
        <v>10</v>
      </c>
      <c r="BD844">
        <v>1</v>
      </c>
      <c r="BE844">
        <v>-1</v>
      </c>
      <c r="BF844">
        <v>4</v>
      </c>
      <c r="BG844">
        <v>1</v>
      </c>
      <c r="BH844">
        <v>1</v>
      </c>
      <c r="BI844">
        <v>0</v>
      </c>
      <c r="BJ844">
        <v>0</v>
      </c>
      <c r="BK844">
        <v>-1</v>
      </c>
      <c r="BL844">
        <v>0</v>
      </c>
      <c r="BM844">
        <v>0</v>
      </c>
      <c r="BN844" t="s">
        <v>2462</v>
      </c>
    </row>
    <row r="845" spans="1:66" x14ac:dyDescent="0.2">
      <c r="A845" t="s">
        <v>1646</v>
      </c>
      <c r="B845" t="s">
        <v>1705</v>
      </c>
      <c r="C845" t="s">
        <v>91</v>
      </c>
      <c r="D845" t="s">
        <v>92</v>
      </c>
      <c r="E845" t="s">
        <v>93</v>
      </c>
      <c r="F845" t="s">
        <v>94</v>
      </c>
      <c r="G845">
        <v>20</v>
      </c>
      <c r="H845">
        <v>11</v>
      </c>
      <c r="I845">
        <v>28</v>
      </c>
      <c r="J845" t="s">
        <v>601</v>
      </c>
      <c r="K845">
        <v>11</v>
      </c>
      <c r="L845">
        <v>10</v>
      </c>
      <c r="M845">
        <v>8</v>
      </c>
      <c r="N845">
        <v>22</v>
      </c>
      <c r="O845">
        <v>0.72727272727272696</v>
      </c>
      <c r="P845">
        <v>4</v>
      </c>
      <c r="Q845">
        <v>3</v>
      </c>
      <c r="R845">
        <v>3</v>
      </c>
      <c r="S845">
        <v>6</v>
      </c>
      <c r="T845">
        <v>0.75</v>
      </c>
      <c r="U845">
        <v>5</v>
      </c>
      <c r="V845">
        <v>4</v>
      </c>
      <c r="W845">
        <v>0</v>
      </c>
      <c r="X845">
        <v>0</v>
      </c>
      <c r="Y845">
        <v>0</v>
      </c>
      <c r="Z845" s="3">
        <v>-1</v>
      </c>
      <c r="AA845" s="3">
        <v>1</v>
      </c>
      <c r="AB845" s="3">
        <v>1</v>
      </c>
      <c r="AC845" s="3">
        <v>1</v>
      </c>
      <c r="AD845" s="3">
        <v>1</v>
      </c>
      <c r="AE845">
        <v>0</v>
      </c>
      <c r="AF845">
        <v>0</v>
      </c>
      <c r="AG845" s="3">
        <v>1</v>
      </c>
      <c r="AH845" s="3">
        <v>1</v>
      </c>
      <c r="AI845" s="3">
        <v>1</v>
      </c>
      <c r="AJ845" s="3">
        <v>1</v>
      </c>
      <c r="AK845" s="3">
        <v>-1</v>
      </c>
      <c r="AL845" s="3">
        <v>1</v>
      </c>
      <c r="AM845" s="3">
        <v>1</v>
      </c>
      <c r="AN845" s="3">
        <v>1</v>
      </c>
      <c r="AO845">
        <v>0</v>
      </c>
      <c r="AP845">
        <v>0</v>
      </c>
      <c r="AQ845" s="3">
        <v>-1</v>
      </c>
      <c r="AR845">
        <v>0</v>
      </c>
      <c r="AS845">
        <v>0</v>
      </c>
      <c r="AT845">
        <v>-1</v>
      </c>
      <c r="AU845">
        <v>1</v>
      </c>
      <c r="AV845">
        <v>1</v>
      </c>
      <c r="AW845">
        <v>1</v>
      </c>
      <c r="AX845">
        <v>2</v>
      </c>
      <c r="AY845">
        <v>0</v>
      </c>
      <c r="AZ845">
        <v>0</v>
      </c>
      <c r="BA845">
        <v>1</v>
      </c>
      <c r="BB845">
        <v>1</v>
      </c>
      <c r="BC845">
        <v>14</v>
      </c>
      <c r="BD845">
        <v>1</v>
      </c>
      <c r="BE845">
        <v>-1</v>
      </c>
      <c r="BF845">
        <v>4</v>
      </c>
      <c r="BG845">
        <v>1</v>
      </c>
      <c r="BH845">
        <v>1</v>
      </c>
      <c r="BI845">
        <v>0</v>
      </c>
      <c r="BJ845">
        <v>0</v>
      </c>
      <c r="BK845">
        <v>-1</v>
      </c>
      <c r="BL845">
        <v>0</v>
      </c>
      <c r="BM845">
        <v>0</v>
      </c>
      <c r="BN845" t="s">
        <v>2462</v>
      </c>
    </row>
    <row r="846" spans="1:66" x14ac:dyDescent="0.2">
      <c r="A846" t="s">
        <v>1646</v>
      </c>
      <c r="B846" t="s">
        <v>1706</v>
      </c>
      <c r="C846" t="s">
        <v>91</v>
      </c>
      <c r="D846" t="s">
        <v>92</v>
      </c>
      <c r="E846" t="s">
        <v>93</v>
      </c>
      <c r="F846" t="s">
        <v>94</v>
      </c>
      <c r="G846">
        <v>20</v>
      </c>
      <c r="H846">
        <v>11</v>
      </c>
      <c r="I846">
        <v>19</v>
      </c>
      <c r="J846" t="s">
        <v>601</v>
      </c>
      <c r="K846">
        <v>11</v>
      </c>
      <c r="L846">
        <v>10</v>
      </c>
      <c r="M846">
        <v>8</v>
      </c>
      <c r="N846">
        <v>13</v>
      </c>
      <c r="O846">
        <v>0.72727272727272696</v>
      </c>
      <c r="P846">
        <v>4</v>
      </c>
      <c r="Q846">
        <v>3</v>
      </c>
      <c r="R846">
        <v>3</v>
      </c>
      <c r="S846">
        <v>6</v>
      </c>
      <c r="T846">
        <v>0.75</v>
      </c>
      <c r="U846">
        <v>5</v>
      </c>
      <c r="V846">
        <v>4</v>
      </c>
      <c r="W846">
        <v>0</v>
      </c>
      <c r="X846">
        <v>0</v>
      </c>
      <c r="Y846">
        <v>0</v>
      </c>
      <c r="Z846" s="3">
        <v>-1</v>
      </c>
      <c r="AA846" s="3">
        <v>1</v>
      </c>
      <c r="AB846" s="3">
        <v>1</v>
      </c>
      <c r="AC846" s="3">
        <v>1</v>
      </c>
      <c r="AD846" s="3">
        <v>1</v>
      </c>
      <c r="AE846">
        <v>0</v>
      </c>
      <c r="AF846">
        <v>0</v>
      </c>
      <c r="AG846" s="3">
        <v>1</v>
      </c>
      <c r="AH846" s="3">
        <v>1</v>
      </c>
      <c r="AI846" s="3">
        <v>1</v>
      </c>
      <c r="AJ846" s="3">
        <v>1</v>
      </c>
      <c r="AK846" s="3">
        <v>-1</v>
      </c>
      <c r="AL846" s="3">
        <v>1</v>
      </c>
      <c r="AM846" s="3">
        <v>1</v>
      </c>
      <c r="AN846" s="3">
        <v>1</v>
      </c>
      <c r="AO846">
        <v>0</v>
      </c>
      <c r="AP846">
        <v>0</v>
      </c>
      <c r="AQ846" s="3">
        <v>-1</v>
      </c>
      <c r="AR846">
        <v>0</v>
      </c>
      <c r="AS846">
        <v>0</v>
      </c>
      <c r="AT846">
        <v>-1</v>
      </c>
      <c r="AU846">
        <v>1</v>
      </c>
      <c r="AV846">
        <v>1</v>
      </c>
      <c r="AW846">
        <v>1</v>
      </c>
      <c r="AX846">
        <v>2</v>
      </c>
      <c r="AY846">
        <v>0</v>
      </c>
      <c r="AZ846">
        <v>0</v>
      </c>
      <c r="BA846">
        <v>1</v>
      </c>
      <c r="BB846">
        <v>1</v>
      </c>
      <c r="BC846">
        <v>5</v>
      </c>
      <c r="BD846">
        <v>1</v>
      </c>
      <c r="BE846">
        <v>-1</v>
      </c>
      <c r="BF846">
        <v>4</v>
      </c>
      <c r="BG846">
        <v>1</v>
      </c>
      <c r="BH846">
        <v>1</v>
      </c>
      <c r="BI846">
        <v>0</v>
      </c>
      <c r="BJ846">
        <v>0</v>
      </c>
      <c r="BK846">
        <v>-1</v>
      </c>
      <c r="BL846">
        <v>0</v>
      </c>
      <c r="BM846">
        <v>0</v>
      </c>
      <c r="BN846" t="s">
        <v>2462</v>
      </c>
    </row>
    <row r="847" spans="1:66" x14ac:dyDescent="0.2">
      <c r="A847" t="s">
        <v>1646</v>
      </c>
      <c r="B847" t="s">
        <v>1707</v>
      </c>
      <c r="C847" t="s">
        <v>91</v>
      </c>
      <c r="D847" t="s">
        <v>92</v>
      </c>
      <c r="E847" t="s">
        <v>93</v>
      </c>
      <c r="F847" t="s">
        <v>94</v>
      </c>
      <c r="G847">
        <v>20</v>
      </c>
      <c r="H847">
        <v>11</v>
      </c>
      <c r="I847">
        <v>24</v>
      </c>
      <c r="J847" t="s">
        <v>601</v>
      </c>
      <c r="K847">
        <v>11</v>
      </c>
      <c r="L847">
        <v>10</v>
      </c>
      <c r="M847">
        <v>8</v>
      </c>
      <c r="N847">
        <v>18</v>
      </c>
      <c r="O847">
        <v>0.72727272727272696</v>
      </c>
      <c r="P847">
        <v>4</v>
      </c>
      <c r="Q847">
        <v>3</v>
      </c>
      <c r="R847">
        <v>3</v>
      </c>
      <c r="S847">
        <v>6</v>
      </c>
      <c r="T847">
        <v>0.75</v>
      </c>
      <c r="U847">
        <v>5</v>
      </c>
      <c r="V847">
        <v>4</v>
      </c>
      <c r="W847">
        <v>0</v>
      </c>
      <c r="X847">
        <v>0</v>
      </c>
      <c r="Y847">
        <v>0</v>
      </c>
      <c r="Z847" s="3">
        <v>-1</v>
      </c>
      <c r="AA847" s="3">
        <v>1</v>
      </c>
      <c r="AB847" s="3">
        <v>1</v>
      </c>
      <c r="AC847" s="3">
        <v>1</v>
      </c>
      <c r="AD847" s="3">
        <v>1</v>
      </c>
      <c r="AE847">
        <v>0</v>
      </c>
      <c r="AF847">
        <v>0</v>
      </c>
      <c r="AG847" s="3">
        <v>1</v>
      </c>
      <c r="AH847" s="3">
        <v>1</v>
      </c>
      <c r="AI847" s="3">
        <v>1</v>
      </c>
      <c r="AJ847" s="3">
        <v>1</v>
      </c>
      <c r="AK847" s="3">
        <v>-1</v>
      </c>
      <c r="AL847" s="3">
        <v>1</v>
      </c>
      <c r="AM847" s="3">
        <v>1</v>
      </c>
      <c r="AN847" s="3">
        <v>1</v>
      </c>
      <c r="AO847">
        <v>0</v>
      </c>
      <c r="AP847">
        <v>0</v>
      </c>
      <c r="AQ847" s="3">
        <v>-1</v>
      </c>
      <c r="AR847">
        <v>0</v>
      </c>
      <c r="AS847">
        <v>0</v>
      </c>
      <c r="AT847">
        <v>-1</v>
      </c>
      <c r="AU847">
        <v>1</v>
      </c>
      <c r="AV847">
        <v>2</v>
      </c>
      <c r="AW847">
        <v>1</v>
      </c>
      <c r="AX847">
        <v>3</v>
      </c>
      <c r="AY847">
        <v>0</v>
      </c>
      <c r="AZ847">
        <v>0</v>
      </c>
      <c r="BA847">
        <v>1</v>
      </c>
      <c r="BB847">
        <v>1</v>
      </c>
      <c r="BC847">
        <v>8</v>
      </c>
      <c r="BD847">
        <v>1</v>
      </c>
      <c r="BE847">
        <v>-1</v>
      </c>
      <c r="BF847">
        <v>4</v>
      </c>
      <c r="BG847">
        <v>1</v>
      </c>
      <c r="BH847">
        <v>1</v>
      </c>
      <c r="BI847">
        <v>0</v>
      </c>
      <c r="BJ847">
        <v>0</v>
      </c>
      <c r="BK847">
        <v>-1</v>
      </c>
      <c r="BL847">
        <v>0</v>
      </c>
      <c r="BM847">
        <v>0</v>
      </c>
      <c r="BN847" t="s">
        <v>2462</v>
      </c>
    </row>
    <row r="848" spans="1:66" x14ac:dyDescent="0.2">
      <c r="A848" t="s">
        <v>1646</v>
      </c>
      <c r="B848" t="s">
        <v>1708</v>
      </c>
      <c r="C848" t="s">
        <v>91</v>
      </c>
      <c r="D848" t="s">
        <v>92</v>
      </c>
      <c r="E848" t="s">
        <v>93</v>
      </c>
      <c r="F848" t="s">
        <v>94</v>
      </c>
      <c r="G848">
        <v>20</v>
      </c>
      <c r="H848">
        <v>11</v>
      </c>
      <c r="I848">
        <v>48</v>
      </c>
      <c r="J848" t="s">
        <v>601</v>
      </c>
      <c r="K848">
        <v>11</v>
      </c>
      <c r="L848">
        <v>10</v>
      </c>
      <c r="M848">
        <v>8</v>
      </c>
      <c r="N848">
        <v>42</v>
      </c>
      <c r="O848">
        <v>0.72727272727272696</v>
      </c>
      <c r="P848">
        <v>4</v>
      </c>
      <c r="Q848">
        <v>3</v>
      </c>
      <c r="R848">
        <v>3</v>
      </c>
      <c r="S848">
        <v>6</v>
      </c>
      <c r="T848">
        <v>0.75</v>
      </c>
      <c r="U848">
        <v>5</v>
      </c>
      <c r="V848">
        <v>4</v>
      </c>
      <c r="W848">
        <v>0</v>
      </c>
      <c r="X848">
        <v>0</v>
      </c>
      <c r="Y848">
        <v>0</v>
      </c>
      <c r="Z848" s="3">
        <v>-1</v>
      </c>
      <c r="AA848" s="3">
        <v>1</v>
      </c>
      <c r="AB848" s="3">
        <v>1</v>
      </c>
      <c r="AC848" s="3">
        <v>1</v>
      </c>
      <c r="AD848" s="3">
        <v>1</v>
      </c>
      <c r="AE848">
        <v>0</v>
      </c>
      <c r="AF848">
        <v>0</v>
      </c>
      <c r="AG848" s="3">
        <v>1</v>
      </c>
      <c r="AH848" s="3">
        <v>1</v>
      </c>
      <c r="AI848" s="3">
        <v>1</v>
      </c>
      <c r="AJ848" s="3">
        <v>1</v>
      </c>
      <c r="AK848" s="3">
        <v>-1</v>
      </c>
      <c r="AL848" s="3">
        <v>1</v>
      </c>
      <c r="AM848" s="3">
        <v>1</v>
      </c>
      <c r="AN848" s="3">
        <v>1</v>
      </c>
      <c r="AO848">
        <v>0</v>
      </c>
      <c r="AP848">
        <v>0</v>
      </c>
      <c r="AQ848" s="3">
        <v>-1</v>
      </c>
      <c r="AR848">
        <v>0</v>
      </c>
      <c r="AS848">
        <v>0</v>
      </c>
      <c r="AT848">
        <v>-1</v>
      </c>
      <c r="AU848">
        <v>1</v>
      </c>
      <c r="AV848">
        <v>1</v>
      </c>
      <c r="AW848">
        <v>1</v>
      </c>
      <c r="AX848">
        <v>2</v>
      </c>
      <c r="AY848">
        <v>0</v>
      </c>
      <c r="AZ848">
        <v>0</v>
      </c>
      <c r="BA848">
        <v>1</v>
      </c>
      <c r="BB848">
        <v>1</v>
      </c>
      <c r="BC848">
        <v>34</v>
      </c>
      <c r="BD848">
        <v>1</v>
      </c>
      <c r="BE848">
        <v>-1</v>
      </c>
      <c r="BF848">
        <v>4</v>
      </c>
      <c r="BG848">
        <v>1</v>
      </c>
      <c r="BH848">
        <v>1</v>
      </c>
      <c r="BI848">
        <v>0</v>
      </c>
      <c r="BJ848">
        <v>0</v>
      </c>
      <c r="BK848">
        <v>-1</v>
      </c>
      <c r="BL848">
        <v>0</v>
      </c>
      <c r="BM848">
        <v>0</v>
      </c>
      <c r="BN848" t="s">
        <v>2462</v>
      </c>
    </row>
    <row r="849" spans="1:66" x14ac:dyDescent="0.2">
      <c r="A849" t="s">
        <v>1646</v>
      </c>
      <c r="B849" t="s">
        <v>1709</v>
      </c>
      <c r="C849" t="s">
        <v>91</v>
      </c>
      <c r="D849" t="s">
        <v>92</v>
      </c>
      <c r="E849" t="s">
        <v>93</v>
      </c>
      <c r="F849" t="s">
        <v>94</v>
      </c>
      <c r="G849">
        <v>20</v>
      </c>
      <c r="H849">
        <v>11</v>
      </c>
      <c r="I849">
        <v>27</v>
      </c>
      <c r="J849" t="s">
        <v>601</v>
      </c>
      <c r="K849">
        <v>11</v>
      </c>
      <c r="L849">
        <v>10</v>
      </c>
      <c r="M849">
        <v>8</v>
      </c>
      <c r="N849">
        <v>21</v>
      </c>
      <c r="O849">
        <v>0.72727272727272696</v>
      </c>
      <c r="P849">
        <v>4</v>
      </c>
      <c r="Q849">
        <v>3</v>
      </c>
      <c r="R849">
        <v>3</v>
      </c>
      <c r="S849">
        <v>6</v>
      </c>
      <c r="T849">
        <v>0.75</v>
      </c>
      <c r="U849">
        <v>5</v>
      </c>
      <c r="V849">
        <v>4</v>
      </c>
      <c r="W849">
        <v>0</v>
      </c>
      <c r="X849">
        <v>0</v>
      </c>
      <c r="Y849">
        <v>0</v>
      </c>
      <c r="Z849" s="3">
        <v>-1</v>
      </c>
      <c r="AA849" s="3">
        <v>1</v>
      </c>
      <c r="AB849" s="3">
        <v>1</v>
      </c>
      <c r="AC849" s="3">
        <v>1</v>
      </c>
      <c r="AD849" s="3">
        <v>1</v>
      </c>
      <c r="AE849">
        <v>0</v>
      </c>
      <c r="AF849">
        <v>0</v>
      </c>
      <c r="AG849" s="3">
        <v>1</v>
      </c>
      <c r="AH849" s="3">
        <v>1</v>
      </c>
      <c r="AI849" s="3">
        <v>1</v>
      </c>
      <c r="AJ849" s="3">
        <v>1</v>
      </c>
      <c r="AK849" s="3">
        <v>-1</v>
      </c>
      <c r="AL849" s="3">
        <v>1</v>
      </c>
      <c r="AM849" s="3">
        <v>1</v>
      </c>
      <c r="AN849" s="3">
        <v>1</v>
      </c>
      <c r="AO849">
        <v>0</v>
      </c>
      <c r="AP849">
        <v>0</v>
      </c>
      <c r="AQ849" s="3">
        <v>-1</v>
      </c>
      <c r="AR849">
        <v>0</v>
      </c>
      <c r="AS849">
        <v>0</v>
      </c>
      <c r="AT849">
        <v>-1</v>
      </c>
      <c r="AU849">
        <v>1</v>
      </c>
      <c r="AV849">
        <v>4</v>
      </c>
      <c r="AW849">
        <v>1</v>
      </c>
      <c r="AX849">
        <v>5</v>
      </c>
      <c r="AY849">
        <v>0</v>
      </c>
      <c r="AZ849">
        <v>0</v>
      </c>
      <c r="BA849">
        <v>1</v>
      </c>
      <c r="BB849">
        <v>1</v>
      </c>
      <c r="BC849">
        <v>7</v>
      </c>
      <c r="BD849">
        <v>1</v>
      </c>
      <c r="BE849">
        <v>-1</v>
      </c>
      <c r="BF849">
        <v>4</v>
      </c>
      <c r="BG849">
        <v>1</v>
      </c>
      <c r="BH849">
        <v>1</v>
      </c>
      <c r="BI849">
        <v>0</v>
      </c>
      <c r="BJ849">
        <v>0</v>
      </c>
      <c r="BK849">
        <v>-1</v>
      </c>
      <c r="BL849">
        <v>0</v>
      </c>
      <c r="BM849">
        <v>0</v>
      </c>
      <c r="BN849" t="s">
        <v>2462</v>
      </c>
    </row>
    <row r="850" spans="1:66" x14ac:dyDescent="0.2">
      <c r="A850" t="s">
        <v>1646</v>
      </c>
      <c r="B850" t="s">
        <v>1710</v>
      </c>
      <c r="C850" t="s">
        <v>91</v>
      </c>
      <c r="D850" t="s">
        <v>92</v>
      </c>
      <c r="E850" t="s">
        <v>93</v>
      </c>
      <c r="F850" t="s">
        <v>94</v>
      </c>
      <c r="G850">
        <v>20</v>
      </c>
      <c r="H850">
        <v>11</v>
      </c>
      <c r="I850">
        <v>81</v>
      </c>
      <c r="J850" t="s">
        <v>601</v>
      </c>
      <c r="K850">
        <v>11</v>
      </c>
      <c r="L850">
        <v>10</v>
      </c>
      <c r="M850">
        <v>8</v>
      </c>
      <c r="N850">
        <v>75</v>
      </c>
      <c r="O850">
        <v>0.72727272727272696</v>
      </c>
      <c r="P850">
        <v>4</v>
      </c>
      <c r="Q850">
        <v>3</v>
      </c>
      <c r="R850">
        <v>3</v>
      </c>
      <c r="S850">
        <v>6</v>
      </c>
      <c r="T850">
        <v>0.75</v>
      </c>
      <c r="U850">
        <v>5</v>
      </c>
      <c r="V850">
        <v>4</v>
      </c>
      <c r="W850">
        <v>0</v>
      </c>
      <c r="X850">
        <v>0</v>
      </c>
      <c r="Y850">
        <v>0</v>
      </c>
      <c r="Z850" s="3">
        <v>-1</v>
      </c>
      <c r="AA850" s="3">
        <v>1</v>
      </c>
      <c r="AB850" s="3">
        <v>1</v>
      </c>
      <c r="AC850" s="3">
        <v>1</v>
      </c>
      <c r="AD850" s="3">
        <v>1</v>
      </c>
      <c r="AE850">
        <v>0</v>
      </c>
      <c r="AF850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-1</v>
      </c>
      <c r="AL850" s="3">
        <v>1</v>
      </c>
      <c r="AM850" s="3">
        <v>1</v>
      </c>
      <c r="AN850" s="3">
        <v>1</v>
      </c>
      <c r="AO850">
        <v>0</v>
      </c>
      <c r="AP850">
        <v>0</v>
      </c>
      <c r="AQ850" s="3">
        <v>-1</v>
      </c>
      <c r="AR850">
        <v>0</v>
      </c>
      <c r="AS850">
        <v>0</v>
      </c>
      <c r="AT850">
        <v>-1</v>
      </c>
      <c r="AU850">
        <v>1</v>
      </c>
      <c r="AV850">
        <v>2</v>
      </c>
      <c r="AW850">
        <v>1</v>
      </c>
      <c r="AX850">
        <v>3</v>
      </c>
      <c r="AY850">
        <v>0</v>
      </c>
      <c r="AZ850">
        <v>0</v>
      </c>
      <c r="BA850">
        <v>1</v>
      </c>
      <c r="BB850">
        <v>1</v>
      </c>
      <c r="BC850">
        <v>65</v>
      </c>
      <c r="BD850">
        <v>1</v>
      </c>
      <c r="BE850">
        <v>-1</v>
      </c>
      <c r="BF850">
        <v>4</v>
      </c>
      <c r="BG850">
        <v>1</v>
      </c>
      <c r="BH850">
        <v>1</v>
      </c>
      <c r="BI850">
        <v>0</v>
      </c>
      <c r="BJ850">
        <v>0</v>
      </c>
      <c r="BK850">
        <v>-1</v>
      </c>
      <c r="BL850">
        <v>0</v>
      </c>
      <c r="BM850">
        <v>0</v>
      </c>
      <c r="BN850" t="s">
        <v>2462</v>
      </c>
    </row>
    <row r="851" spans="1:66" x14ac:dyDescent="0.2">
      <c r="A851" t="s">
        <v>1646</v>
      </c>
      <c r="B851" t="s">
        <v>1711</v>
      </c>
      <c r="C851" t="s">
        <v>91</v>
      </c>
      <c r="D851" t="s">
        <v>92</v>
      </c>
      <c r="E851" t="s">
        <v>93</v>
      </c>
      <c r="F851" t="s">
        <v>94</v>
      </c>
      <c r="G851">
        <v>20</v>
      </c>
      <c r="H851">
        <v>11</v>
      </c>
      <c r="I851">
        <v>32</v>
      </c>
      <c r="J851" t="s">
        <v>601</v>
      </c>
      <c r="K851">
        <v>11</v>
      </c>
      <c r="L851">
        <v>10</v>
      </c>
      <c r="M851">
        <v>8</v>
      </c>
      <c r="N851">
        <v>26</v>
      </c>
      <c r="O851">
        <v>0.72727272727272696</v>
      </c>
      <c r="P851">
        <v>4</v>
      </c>
      <c r="Q851">
        <v>3</v>
      </c>
      <c r="R851">
        <v>3</v>
      </c>
      <c r="S851">
        <v>6</v>
      </c>
      <c r="T851">
        <v>0.75</v>
      </c>
      <c r="U851">
        <v>5</v>
      </c>
      <c r="V851">
        <v>4</v>
      </c>
      <c r="W851">
        <v>0</v>
      </c>
      <c r="X851">
        <v>0</v>
      </c>
      <c r="Y851">
        <v>0</v>
      </c>
      <c r="Z851" s="3">
        <v>-1</v>
      </c>
      <c r="AA851" s="3">
        <v>1</v>
      </c>
      <c r="AB851" s="3">
        <v>1</v>
      </c>
      <c r="AC851" s="3">
        <v>1</v>
      </c>
      <c r="AD851" s="3">
        <v>1</v>
      </c>
      <c r="AE851">
        <v>0</v>
      </c>
      <c r="AF851">
        <v>0</v>
      </c>
      <c r="AG851" s="3">
        <v>1</v>
      </c>
      <c r="AH851" s="3">
        <v>1</v>
      </c>
      <c r="AI851" s="3">
        <v>1</v>
      </c>
      <c r="AJ851" s="3">
        <v>1</v>
      </c>
      <c r="AK851" s="3">
        <v>-1</v>
      </c>
      <c r="AL851" s="3">
        <v>1</v>
      </c>
      <c r="AM851" s="3">
        <v>1</v>
      </c>
      <c r="AN851" s="3">
        <v>1</v>
      </c>
      <c r="AO851">
        <v>0</v>
      </c>
      <c r="AP851">
        <v>0</v>
      </c>
      <c r="AQ851" s="3">
        <v>-1</v>
      </c>
      <c r="AR851">
        <v>0</v>
      </c>
      <c r="AS851">
        <v>0</v>
      </c>
      <c r="AT851">
        <v>-1</v>
      </c>
      <c r="AU851">
        <v>1</v>
      </c>
      <c r="AV851">
        <v>1</v>
      </c>
      <c r="AW851">
        <v>1</v>
      </c>
      <c r="AX851">
        <v>2</v>
      </c>
      <c r="AY851">
        <v>0</v>
      </c>
      <c r="AZ851">
        <v>0</v>
      </c>
      <c r="BA851">
        <v>1</v>
      </c>
      <c r="BB851">
        <v>1</v>
      </c>
      <c r="BC851">
        <v>18</v>
      </c>
      <c r="BD851">
        <v>1</v>
      </c>
      <c r="BE851">
        <v>-1</v>
      </c>
      <c r="BF851">
        <v>4</v>
      </c>
      <c r="BG851">
        <v>1</v>
      </c>
      <c r="BH851">
        <v>1</v>
      </c>
      <c r="BI851">
        <v>0</v>
      </c>
      <c r="BJ851">
        <v>0</v>
      </c>
      <c r="BK851">
        <v>-1</v>
      </c>
      <c r="BL851">
        <v>0</v>
      </c>
      <c r="BM851">
        <v>0</v>
      </c>
      <c r="BN851" t="s">
        <v>2462</v>
      </c>
    </row>
    <row r="852" spans="1:66" x14ac:dyDescent="0.2">
      <c r="A852" t="s">
        <v>1646</v>
      </c>
      <c r="B852" t="s">
        <v>1712</v>
      </c>
      <c r="C852" t="s">
        <v>91</v>
      </c>
      <c r="D852" t="s">
        <v>92</v>
      </c>
      <c r="E852" t="s">
        <v>93</v>
      </c>
      <c r="F852" t="s">
        <v>94</v>
      </c>
      <c r="G852">
        <v>20</v>
      </c>
      <c r="H852">
        <v>11</v>
      </c>
      <c r="I852">
        <v>26</v>
      </c>
      <c r="J852" t="s">
        <v>601</v>
      </c>
      <c r="K852">
        <v>11</v>
      </c>
      <c r="L852">
        <v>10</v>
      </c>
      <c r="M852">
        <v>8</v>
      </c>
      <c r="N852">
        <v>20</v>
      </c>
      <c r="O852">
        <v>0.72727272727272696</v>
      </c>
      <c r="P852">
        <v>4</v>
      </c>
      <c r="Q852">
        <v>3</v>
      </c>
      <c r="R852">
        <v>3</v>
      </c>
      <c r="S852">
        <v>6</v>
      </c>
      <c r="T852">
        <v>0.75</v>
      </c>
      <c r="U852">
        <v>5</v>
      </c>
      <c r="V852">
        <v>4</v>
      </c>
      <c r="W852">
        <v>0</v>
      </c>
      <c r="X852">
        <v>0</v>
      </c>
      <c r="Y852">
        <v>0</v>
      </c>
      <c r="Z852" s="3">
        <v>-1</v>
      </c>
      <c r="AA852" s="3">
        <v>1</v>
      </c>
      <c r="AB852" s="3">
        <v>1</v>
      </c>
      <c r="AC852" s="3">
        <v>1</v>
      </c>
      <c r="AD852" s="3">
        <v>1</v>
      </c>
      <c r="AE852">
        <v>0</v>
      </c>
      <c r="AF852">
        <v>0</v>
      </c>
      <c r="AG852" s="3">
        <v>1</v>
      </c>
      <c r="AH852" s="3">
        <v>1</v>
      </c>
      <c r="AI852" s="3">
        <v>1</v>
      </c>
      <c r="AJ852" s="3">
        <v>1</v>
      </c>
      <c r="AK852" s="3">
        <v>-1</v>
      </c>
      <c r="AL852" s="3">
        <v>1</v>
      </c>
      <c r="AM852" s="3">
        <v>1</v>
      </c>
      <c r="AN852" s="3">
        <v>1</v>
      </c>
      <c r="AO852">
        <v>0</v>
      </c>
      <c r="AP852">
        <v>0</v>
      </c>
      <c r="AQ852" s="3">
        <v>-1</v>
      </c>
      <c r="AR852">
        <v>0</v>
      </c>
      <c r="AS852">
        <v>0</v>
      </c>
      <c r="AT852">
        <v>-1</v>
      </c>
      <c r="AU852">
        <v>1</v>
      </c>
      <c r="AV852">
        <v>3</v>
      </c>
      <c r="AW852">
        <v>1</v>
      </c>
      <c r="AX852">
        <v>4</v>
      </c>
      <c r="AY852">
        <v>0</v>
      </c>
      <c r="AZ852">
        <v>0</v>
      </c>
      <c r="BA852">
        <v>1</v>
      </c>
      <c r="BB852">
        <v>1</v>
      </c>
      <c r="BC852">
        <v>8</v>
      </c>
      <c r="BD852">
        <v>1</v>
      </c>
      <c r="BE852">
        <v>-1</v>
      </c>
      <c r="BF852">
        <v>4</v>
      </c>
      <c r="BG852">
        <v>1</v>
      </c>
      <c r="BH852">
        <v>1</v>
      </c>
      <c r="BI852">
        <v>0</v>
      </c>
      <c r="BJ852">
        <v>0</v>
      </c>
      <c r="BK852">
        <v>-1</v>
      </c>
      <c r="BL852">
        <v>0</v>
      </c>
      <c r="BM852">
        <v>0</v>
      </c>
      <c r="BN852" t="s">
        <v>2462</v>
      </c>
    </row>
    <row r="853" spans="1:66" x14ac:dyDescent="0.2">
      <c r="A853" t="s">
        <v>1646</v>
      </c>
      <c r="B853" t="s">
        <v>1713</v>
      </c>
      <c r="C853" t="s">
        <v>91</v>
      </c>
      <c r="D853" t="s">
        <v>92</v>
      </c>
      <c r="E853" t="s">
        <v>93</v>
      </c>
      <c r="F853" t="s">
        <v>94</v>
      </c>
      <c r="G853">
        <v>20</v>
      </c>
      <c r="H853">
        <v>11</v>
      </c>
      <c r="I853">
        <v>21</v>
      </c>
      <c r="J853" t="s">
        <v>601</v>
      </c>
      <c r="K853">
        <v>11</v>
      </c>
      <c r="L853">
        <v>10</v>
      </c>
      <c r="M853">
        <v>8</v>
      </c>
      <c r="N853">
        <v>15</v>
      </c>
      <c r="O853">
        <v>0.72727272727272696</v>
      </c>
      <c r="P853">
        <v>4</v>
      </c>
      <c r="Q853">
        <v>3</v>
      </c>
      <c r="R853">
        <v>3</v>
      </c>
      <c r="S853">
        <v>6</v>
      </c>
      <c r="T853">
        <v>0.75</v>
      </c>
      <c r="U853">
        <v>5</v>
      </c>
      <c r="V853">
        <v>4</v>
      </c>
      <c r="W853">
        <v>0</v>
      </c>
      <c r="X853">
        <v>0</v>
      </c>
      <c r="Y853">
        <v>0</v>
      </c>
      <c r="Z853" s="3">
        <v>-1</v>
      </c>
      <c r="AA853" s="3">
        <v>1</v>
      </c>
      <c r="AB853" s="3">
        <v>1</v>
      </c>
      <c r="AC853" s="3">
        <v>1</v>
      </c>
      <c r="AD853" s="3">
        <v>1</v>
      </c>
      <c r="AE853">
        <v>0</v>
      </c>
      <c r="AF853">
        <v>0</v>
      </c>
      <c r="AG853" s="3">
        <v>1</v>
      </c>
      <c r="AH853" s="3">
        <v>1</v>
      </c>
      <c r="AI853" s="3">
        <v>1</v>
      </c>
      <c r="AJ853" s="3">
        <v>1</v>
      </c>
      <c r="AK853" s="3">
        <v>-1</v>
      </c>
      <c r="AL853" s="3">
        <v>1</v>
      </c>
      <c r="AM853" s="3">
        <v>1</v>
      </c>
      <c r="AN853" s="3">
        <v>1</v>
      </c>
      <c r="AO853">
        <v>0</v>
      </c>
      <c r="AP853">
        <v>0</v>
      </c>
      <c r="AQ853" s="3">
        <v>-1</v>
      </c>
      <c r="AR853">
        <v>0</v>
      </c>
      <c r="AS853">
        <v>0</v>
      </c>
      <c r="AT853">
        <v>-1</v>
      </c>
      <c r="AU853">
        <v>1</v>
      </c>
      <c r="AV853">
        <v>2</v>
      </c>
      <c r="AW853">
        <v>1</v>
      </c>
      <c r="AX853">
        <v>3</v>
      </c>
      <c r="AY853">
        <v>0</v>
      </c>
      <c r="AZ853">
        <v>0</v>
      </c>
      <c r="BA853">
        <v>1</v>
      </c>
      <c r="BB853">
        <v>1</v>
      </c>
      <c r="BC853">
        <v>5</v>
      </c>
      <c r="BD853">
        <v>1</v>
      </c>
      <c r="BE853">
        <v>-1</v>
      </c>
      <c r="BF853">
        <v>4</v>
      </c>
      <c r="BG853">
        <v>1</v>
      </c>
      <c r="BH853">
        <v>1</v>
      </c>
      <c r="BI853">
        <v>0</v>
      </c>
      <c r="BJ853">
        <v>0</v>
      </c>
      <c r="BK853">
        <v>-1</v>
      </c>
      <c r="BL853">
        <v>0</v>
      </c>
      <c r="BM853">
        <v>0</v>
      </c>
      <c r="BN853" t="s">
        <v>2462</v>
      </c>
    </row>
    <row r="854" spans="1:66" x14ac:dyDescent="0.2">
      <c r="A854" t="s">
        <v>1646</v>
      </c>
      <c r="B854" t="s">
        <v>1714</v>
      </c>
      <c r="C854" t="s">
        <v>91</v>
      </c>
      <c r="D854" t="s">
        <v>92</v>
      </c>
      <c r="E854" t="s">
        <v>93</v>
      </c>
      <c r="F854" t="s">
        <v>94</v>
      </c>
      <c r="G854">
        <v>20</v>
      </c>
      <c r="H854">
        <v>11</v>
      </c>
      <c r="I854">
        <v>20</v>
      </c>
      <c r="J854" t="s">
        <v>601</v>
      </c>
      <c r="K854">
        <v>11</v>
      </c>
      <c r="L854">
        <v>10</v>
      </c>
      <c r="M854">
        <v>8</v>
      </c>
      <c r="N854">
        <v>14</v>
      </c>
      <c r="O854">
        <v>0.72727272727272696</v>
      </c>
      <c r="P854">
        <v>4</v>
      </c>
      <c r="Q854">
        <v>3</v>
      </c>
      <c r="R854">
        <v>3</v>
      </c>
      <c r="S854">
        <v>6</v>
      </c>
      <c r="T854">
        <v>0.75</v>
      </c>
      <c r="U854">
        <v>5</v>
      </c>
      <c r="V854">
        <v>4</v>
      </c>
      <c r="W854">
        <v>0</v>
      </c>
      <c r="X854">
        <v>0</v>
      </c>
      <c r="Y854">
        <v>0</v>
      </c>
      <c r="Z854" s="3">
        <v>-1</v>
      </c>
      <c r="AA854" s="3">
        <v>1</v>
      </c>
      <c r="AB854" s="3">
        <v>1</v>
      </c>
      <c r="AC854" s="3">
        <v>1</v>
      </c>
      <c r="AD854" s="3">
        <v>1</v>
      </c>
      <c r="AE854">
        <v>0</v>
      </c>
      <c r="AF854">
        <v>0</v>
      </c>
      <c r="AG854" s="3">
        <v>1</v>
      </c>
      <c r="AH854" s="3">
        <v>1</v>
      </c>
      <c r="AI854" s="3">
        <v>1</v>
      </c>
      <c r="AJ854" s="3">
        <v>1</v>
      </c>
      <c r="AK854" s="3">
        <v>-1</v>
      </c>
      <c r="AL854" s="3">
        <v>1</v>
      </c>
      <c r="AM854" s="3">
        <v>1</v>
      </c>
      <c r="AN854" s="3">
        <v>1</v>
      </c>
      <c r="AO854">
        <v>0</v>
      </c>
      <c r="AP854">
        <v>0</v>
      </c>
      <c r="AQ854" s="3">
        <v>-1</v>
      </c>
      <c r="AR854">
        <v>0</v>
      </c>
      <c r="AS854">
        <v>0</v>
      </c>
      <c r="AT854">
        <v>-1</v>
      </c>
      <c r="AU854">
        <v>1</v>
      </c>
      <c r="AV854">
        <v>1</v>
      </c>
      <c r="AW854">
        <v>1</v>
      </c>
      <c r="AX854">
        <v>2</v>
      </c>
      <c r="AY854">
        <v>0</v>
      </c>
      <c r="AZ854">
        <v>0</v>
      </c>
      <c r="BA854">
        <v>1</v>
      </c>
      <c r="BB854">
        <v>1</v>
      </c>
      <c r="BC854">
        <v>6</v>
      </c>
      <c r="BD854">
        <v>1</v>
      </c>
      <c r="BE854">
        <v>-1</v>
      </c>
      <c r="BF854">
        <v>4</v>
      </c>
      <c r="BG854">
        <v>1</v>
      </c>
      <c r="BH854">
        <v>1</v>
      </c>
      <c r="BI854">
        <v>0</v>
      </c>
      <c r="BJ854">
        <v>0</v>
      </c>
      <c r="BK854">
        <v>-1</v>
      </c>
      <c r="BL854">
        <v>0</v>
      </c>
      <c r="BM854">
        <v>0</v>
      </c>
      <c r="BN854" t="s">
        <v>2462</v>
      </c>
    </row>
    <row r="855" spans="1:66" x14ac:dyDescent="0.2">
      <c r="A855" t="s">
        <v>1646</v>
      </c>
      <c r="B855" t="s">
        <v>1715</v>
      </c>
      <c r="C855" t="s">
        <v>91</v>
      </c>
      <c r="D855" t="s">
        <v>92</v>
      </c>
      <c r="E855" t="s">
        <v>93</v>
      </c>
      <c r="F855" t="s">
        <v>94</v>
      </c>
      <c r="G855">
        <v>20</v>
      </c>
      <c r="H855">
        <v>11</v>
      </c>
      <c r="I855">
        <v>21</v>
      </c>
      <c r="J855" t="s">
        <v>601</v>
      </c>
      <c r="K855">
        <v>11</v>
      </c>
      <c r="L855">
        <v>10</v>
      </c>
      <c r="M855">
        <v>8</v>
      </c>
      <c r="N855">
        <v>15</v>
      </c>
      <c r="O855">
        <v>0.72727272727272696</v>
      </c>
      <c r="P855">
        <v>4</v>
      </c>
      <c r="Q855">
        <v>3</v>
      </c>
      <c r="R855">
        <v>3</v>
      </c>
      <c r="S855">
        <v>6</v>
      </c>
      <c r="T855">
        <v>0.75</v>
      </c>
      <c r="U855">
        <v>5</v>
      </c>
      <c r="V855">
        <v>4</v>
      </c>
      <c r="W855">
        <v>0</v>
      </c>
      <c r="X855">
        <v>0</v>
      </c>
      <c r="Y855">
        <v>0</v>
      </c>
      <c r="Z855" s="3">
        <v>-1</v>
      </c>
      <c r="AA855" s="3">
        <v>1</v>
      </c>
      <c r="AB855" s="3">
        <v>1</v>
      </c>
      <c r="AC855" s="3">
        <v>1</v>
      </c>
      <c r="AD855" s="3">
        <v>1</v>
      </c>
      <c r="AE855">
        <v>0</v>
      </c>
      <c r="AF855">
        <v>0</v>
      </c>
      <c r="AG855" s="3">
        <v>1</v>
      </c>
      <c r="AH855" s="3">
        <v>1</v>
      </c>
      <c r="AI855" s="3">
        <v>1</v>
      </c>
      <c r="AJ855" s="3">
        <v>1</v>
      </c>
      <c r="AK855" s="3">
        <v>-1</v>
      </c>
      <c r="AL855" s="3">
        <v>1</v>
      </c>
      <c r="AM855" s="3">
        <v>1</v>
      </c>
      <c r="AN855" s="3">
        <v>1</v>
      </c>
      <c r="AO855">
        <v>0</v>
      </c>
      <c r="AP855">
        <v>0</v>
      </c>
      <c r="AQ855" s="3">
        <v>-1</v>
      </c>
      <c r="AR855">
        <v>0</v>
      </c>
      <c r="AS855">
        <v>0</v>
      </c>
      <c r="AT855">
        <v>-1</v>
      </c>
      <c r="AU855">
        <v>1</v>
      </c>
      <c r="AV855">
        <v>1</v>
      </c>
      <c r="AW855">
        <v>1</v>
      </c>
      <c r="AX855">
        <v>2</v>
      </c>
      <c r="AY855">
        <v>0</v>
      </c>
      <c r="AZ855">
        <v>0</v>
      </c>
      <c r="BA855">
        <v>1</v>
      </c>
      <c r="BB855">
        <v>1</v>
      </c>
      <c r="BC855">
        <v>7</v>
      </c>
      <c r="BD855">
        <v>1</v>
      </c>
      <c r="BE855">
        <v>-1</v>
      </c>
      <c r="BF855">
        <v>4</v>
      </c>
      <c r="BG855">
        <v>1</v>
      </c>
      <c r="BH855">
        <v>1</v>
      </c>
      <c r="BI855">
        <v>0</v>
      </c>
      <c r="BJ855">
        <v>0</v>
      </c>
      <c r="BK855">
        <v>-1</v>
      </c>
      <c r="BL855">
        <v>0</v>
      </c>
      <c r="BM855">
        <v>0</v>
      </c>
      <c r="BN855" t="s">
        <v>2462</v>
      </c>
    </row>
    <row r="856" spans="1:66" x14ac:dyDescent="0.2">
      <c r="A856" t="s">
        <v>1646</v>
      </c>
      <c r="B856" t="s">
        <v>1716</v>
      </c>
      <c r="C856" t="s">
        <v>91</v>
      </c>
      <c r="D856" t="s">
        <v>92</v>
      </c>
      <c r="E856" t="s">
        <v>93</v>
      </c>
      <c r="F856" t="s">
        <v>94</v>
      </c>
      <c r="G856">
        <v>20</v>
      </c>
      <c r="H856">
        <v>11</v>
      </c>
      <c r="I856">
        <v>19</v>
      </c>
      <c r="J856" t="s">
        <v>601</v>
      </c>
      <c r="K856">
        <v>11</v>
      </c>
      <c r="L856">
        <v>10</v>
      </c>
      <c r="M856">
        <v>8</v>
      </c>
      <c r="N856">
        <v>13</v>
      </c>
      <c r="O856">
        <v>0.72727272727272696</v>
      </c>
      <c r="P856">
        <v>4</v>
      </c>
      <c r="Q856">
        <v>3</v>
      </c>
      <c r="R856">
        <v>3</v>
      </c>
      <c r="S856">
        <v>6</v>
      </c>
      <c r="T856">
        <v>0.75</v>
      </c>
      <c r="U856">
        <v>5</v>
      </c>
      <c r="V856">
        <v>4</v>
      </c>
      <c r="W856">
        <v>0</v>
      </c>
      <c r="X856">
        <v>0</v>
      </c>
      <c r="Y856">
        <v>0</v>
      </c>
      <c r="Z856" s="3">
        <v>-1</v>
      </c>
      <c r="AA856" s="3">
        <v>1</v>
      </c>
      <c r="AB856" s="3">
        <v>1</v>
      </c>
      <c r="AC856" s="3">
        <v>1</v>
      </c>
      <c r="AD856" s="3">
        <v>1</v>
      </c>
      <c r="AE856">
        <v>0</v>
      </c>
      <c r="AF856">
        <v>0</v>
      </c>
      <c r="AG856" s="3">
        <v>1</v>
      </c>
      <c r="AH856" s="3">
        <v>1</v>
      </c>
      <c r="AI856" s="3">
        <v>1</v>
      </c>
      <c r="AJ856" s="3">
        <v>1</v>
      </c>
      <c r="AK856" s="3">
        <v>-1</v>
      </c>
      <c r="AL856" s="3">
        <v>1</v>
      </c>
      <c r="AM856" s="3">
        <v>1</v>
      </c>
      <c r="AN856" s="3">
        <v>1</v>
      </c>
      <c r="AO856">
        <v>0</v>
      </c>
      <c r="AP856">
        <v>0</v>
      </c>
      <c r="AQ856" s="3">
        <v>-1</v>
      </c>
      <c r="AR856">
        <v>0</v>
      </c>
      <c r="AS856">
        <v>0</v>
      </c>
      <c r="AT856">
        <v>-1</v>
      </c>
      <c r="AU856">
        <v>1</v>
      </c>
      <c r="AV856">
        <v>1</v>
      </c>
      <c r="AW856">
        <v>1</v>
      </c>
      <c r="AX856">
        <v>2</v>
      </c>
      <c r="AY856">
        <v>0</v>
      </c>
      <c r="AZ856">
        <v>0</v>
      </c>
      <c r="BA856">
        <v>1</v>
      </c>
      <c r="BB856">
        <v>1</v>
      </c>
      <c r="BC856">
        <v>5</v>
      </c>
      <c r="BD856">
        <v>1</v>
      </c>
      <c r="BE856">
        <v>-1</v>
      </c>
      <c r="BF856">
        <v>4</v>
      </c>
      <c r="BG856">
        <v>1</v>
      </c>
      <c r="BH856">
        <v>1</v>
      </c>
      <c r="BI856">
        <v>0</v>
      </c>
      <c r="BJ856">
        <v>0</v>
      </c>
      <c r="BK856">
        <v>-1</v>
      </c>
      <c r="BL856">
        <v>0</v>
      </c>
      <c r="BM856">
        <v>0</v>
      </c>
      <c r="BN856" t="s">
        <v>2462</v>
      </c>
    </row>
    <row r="857" spans="1:66" x14ac:dyDescent="0.2">
      <c r="A857" t="s">
        <v>1646</v>
      </c>
      <c r="B857" t="s">
        <v>1717</v>
      </c>
      <c r="C857" t="s">
        <v>91</v>
      </c>
      <c r="D857" t="s">
        <v>92</v>
      </c>
      <c r="E857" t="s">
        <v>93</v>
      </c>
      <c r="F857" t="s">
        <v>94</v>
      </c>
      <c r="G857">
        <v>20</v>
      </c>
      <c r="H857">
        <v>11</v>
      </c>
      <c r="I857">
        <v>21</v>
      </c>
      <c r="J857" t="s">
        <v>601</v>
      </c>
      <c r="K857">
        <v>11</v>
      </c>
      <c r="L857">
        <v>10</v>
      </c>
      <c r="M857">
        <v>8</v>
      </c>
      <c r="N857">
        <v>15</v>
      </c>
      <c r="O857">
        <v>0.72727272727272696</v>
      </c>
      <c r="P857">
        <v>4</v>
      </c>
      <c r="Q857">
        <v>3</v>
      </c>
      <c r="R857">
        <v>3</v>
      </c>
      <c r="S857">
        <v>6</v>
      </c>
      <c r="T857">
        <v>0.75</v>
      </c>
      <c r="U857">
        <v>5</v>
      </c>
      <c r="V857">
        <v>4</v>
      </c>
      <c r="W857">
        <v>0</v>
      </c>
      <c r="X857">
        <v>0</v>
      </c>
      <c r="Y857">
        <v>0</v>
      </c>
      <c r="Z857" s="3">
        <v>-1</v>
      </c>
      <c r="AA857" s="3">
        <v>1</v>
      </c>
      <c r="AB857" s="3">
        <v>1</v>
      </c>
      <c r="AC857" s="3">
        <v>1</v>
      </c>
      <c r="AD857" s="3">
        <v>1</v>
      </c>
      <c r="AE857">
        <v>0</v>
      </c>
      <c r="AF857">
        <v>0</v>
      </c>
      <c r="AG857" s="3">
        <v>1</v>
      </c>
      <c r="AH857" s="3">
        <v>1</v>
      </c>
      <c r="AI857" s="3">
        <v>1</v>
      </c>
      <c r="AJ857" s="3">
        <v>1</v>
      </c>
      <c r="AK857" s="3">
        <v>-1</v>
      </c>
      <c r="AL857" s="3">
        <v>1</v>
      </c>
      <c r="AM857" s="3">
        <v>1</v>
      </c>
      <c r="AN857" s="3">
        <v>1</v>
      </c>
      <c r="AO857">
        <v>0</v>
      </c>
      <c r="AP857">
        <v>0</v>
      </c>
      <c r="AQ857" s="3">
        <v>-1</v>
      </c>
      <c r="AR857">
        <v>0</v>
      </c>
      <c r="AS857">
        <v>0</v>
      </c>
      <c r="AT857">
        <v>-1</v>
      </c>
      <c r="AU857">
        <v>1</v>
      </c>
      <c r="AV857">
        <v>1</v>
      </c>
      <c r="AW857">
        <v>1</v>
      </c>
      <c r="AX857">
        <v>2</v>
      </c>
      <c r="AY857">
        <v>0</v>
      </c>
      <c r="AZ857">
        <v>0</v>
      </c>
      <c r="BA857">
        <v>1</v>
      </c>
      <c r="BB857">
        <v>1</v>
      </c>
      <c r="BC857">
        <v>7</v>
      </c>
      <c r="BD857">
        <v>1</v>
      </c>
      <c r="BE857">
        <v>-1</v>
      </c>
      <c r="BF857">
        <v>4</v>
      </c>
      <c r="BG857">
        <v>1</v>
      </c>
      <c r="BH857">
        <v>1</v>
      </c>
      <c r="BI857">
        <v>0</v>
      </c>
      <c r="BJ857">
        <v>0</v>
      </c>
      <c r="BK857">
        <v>-1</v>
      </c>
      <c r="BL857">
        <v>0</v>
      </c>
      <c r="BM857">
        <v>0</v>
      </c>
      <c r="BN857" t="s">
        <v>2462</v>
      </c>
    </row>
    <row r="858" spans="1:66" x14ac:dyDescent="0.2">
      <c r="A858" t="s">
        <v>1646</v>
      </c>
      <c r="B858" t="s">
        <v>1718</v>
      </c>
      <c r="C858" t="s">
        <v>91</v>
      </c>
      <c r="D858" t="s">
        <v>92</v>
      </c>
      <c r="E858" t="s">
        <v>93</v>
      </c>
      <c r="F858" t="s">
        <v>94</v>
      </c>
      <c r="G858">
        <v>20</v>
      </c>
      <c r="H858">
        <v>11</v>
      </c>
      <c r="I858">
        <v>25</v>
      </c>
      <c r="J858" t="s">
        <v>601</v>
      </c>
      <c r="K858">
        <v>11</v>
      </c>
      <c r="L858">
        <v>10</v>
      </c>
      <c r="M858">
        <v>8</v>
      </c>
      <c r="N858">
        <v>19</v>
      </c>
      <c r="O858">
        <v>0.72727272727272696</v>
      </c>
      <c r="P858">
        <v>4</v>
      </c>
      <c r="Q858">
        <v>3</v>
      </c>
      <c r="R858">
        <v>3</v>
      </c>
      <c r="S858">
        <v>6</v>
      </c>
      <c r="T858">
        <v>0.75</v>
      </c>
      <c r="U858">
        <v>5</v>
      </c>
      <c r="V858">
        <v>4</v>
      </c>
      <c r="W858">
        <v>0</v>
      </c>
      <c r="X858">
        <v>0</v>
      </c>
      <c r="Y858">
        <v>0</v>
      </c>
      <c r="Z858" s="3">
        <v>-1</v>
      </c>
      <c r="AA858" s="3">
        <v>1</v>
      </c>
      <c r="AB858" s="3">
        <v>1</v>
      </c>
      <c r="AC858" s="3">
        <v>1</v>
      </c>
      <c r="AD858" s="3">
        <v>1</v>
      </c>
      <c r="AE858">
        <v>0</v>
      </c>
      <c r="AF858">
        <v>0</v>
      </c>
      <c r="AG858" s="3">
        <v>1</v>
      </c>
      <c r="AH858" s="3">
        <v>1</v>
      </c>
      <c r="AI858" s="3">
        <v>1</v>
      </c>
      <c r="AJ858" s="3">
        <v>1</v>
      </c>
      <c r="AK858" s="3">
        <v>-1</v>
      </c>
      <c r="AL858" s="3">
        <v>1</v>
      </c>
      <c r="AM858" s="3">
        <v>1</v>
      </c>
      <c r="AN858" s="3">
        <v>1</v>
      </c>
      <c r="AO858">
        <v>0</v>
      </c>
      <c r="AP858">
        <v>0</v>
      </c>
      <c r="AQ858" s="3">
        <v>-1</v>
      </c>
      <c r="AR858">
        <v>0</v>
      </c>
      <c r="AS858">
        <v>0</v>
      </c>
      <c r="AT858">
        <v>-1</v>
      </c>
      <c r="AU858">
        <v>1</v>
      </c>
      <c r="AV858">
        <v>2</v>
      </c>
      <c r="AW858">
        <v>1</v>
      </c>
      <c r="AX858">
        <v>3</v>
      </c>
      <c r="AY858">
        <v>0</v>
      </c>
      <c r="AZ858">
        <v>0</v>
      </c>
      <c r="BA858">
        <v>1</v>
      </c>
      <c r="BB858">
        <v>1</v>
      </c>
      <c r="BC858">
        <v>9</v>
      </c>
      <c r="BD858">
        <v>1</v>
      </c>
      <c r="BE858">
        <v>-1</v>
      </c>
      <c r="BF858">
        <v>4</v>
      </c>
      <c r="BG858">
        <v>1</v>
      </c>
      <c r="BH858">
        <v>1</v>
      </c>
      <c r="BI858">
        <v>0</v>
      </c>
      <c r="BJ858">
        <v>0</v>
      </c>
      <c r="BK858">
        <v>-1</v>
      </c>
      <c r="BL858">
        <v>0</v>
      </c>
      <c r="BM858">
        <v>0</v>
      </c>
      <c r="BN858" t="s">
        <v>2462</v>
      </c>
    </row>
    <row r="859" spans="1:66" x14ac:dyDescent="0.2">
      <c r="A859" t="s">
        <v>1646</v>
      </c>
      <c r="B859" t="s">
        <v>1719</v>
      </c>
      <c r="C859" t="s">
        <v>91</v>
      </c>
      <c r="D859" t="s">
        <v>92</v>
      </c>
      <c r="E859" t="s">
        <v>93</v>
      </c>
      <c r="F859" t="s">
        <v>94</v>
      </c>
      <c r="G859">
        <v>20</v>
      </c>
      <c r="H859">
        <v>11</v>
      </c>
      <c r="I859">
        <v>19</v>
      </c>
      <c r="J859" t="s">
        <v>601</v>
      </c>
      <c r="K859">
        <v>11</v>
      </c>
      <c r="L859">
        <v>10</v>
      </c>
      <c r="M859">
        <v>8</v>
      </c>
      <c r="N859">
        <v>13</v>
      </c>
      <c r="O859">
        <v>0.72727272727272696</v>
      </c>
      <c r="P859">
        <v>4</v>
      </c>
      <c r="Q859">
        <v>3</v>
      </c>
      <c r="R859">
        <v>3</v>
      </c>
      <c r="S859">
        <v>6</v>
      </c>
      <c r="T859">
        <v>0.75</v>
      </c>
      <c r="U859">
        <v>5</v>
      </c>
      <c r="V859">
        <v>4</v>
      </c>
      <c r="W859">
        <v>0</v>
      </c>
      <c r="X859">
        <v>0</v>
      </c>
      <c r="Y859">
        <v>0</v>
      </c>
      <c r="Z859" s="3">
        <v>-1</v>
      </c>
      <c r="AA859" s="3">
        <v>1</v>
      </c>
      <c r="AB859" s="3">
        <v>1</v>
      </c>
      <c r="AC859" s="3">
        <v>1</v>
      </c>
      <c r="AD859" s="3">
        <v>1</v>
      </c>
      <c r="AE859">
        <v>0</v>
      </c>
      <c r="AF859">
        <v>0</v>
      </c>
      <c r="AG859" s="3">
        <v>1</v>
      </c>
      <c r="AH859" s="3">
        <v>1</v>
      </c>
      <c r="AI859" s="3">
        <v>1</v>
      </c>
      <c r="AJ859" s="3">
        <v>1</v>
      </c>
      <c r="AK859" s="3">
        <v>-1</v>
      </c>
      <c r="AL859" s="3">
        <v>1</v>
      </c>
      <c r="AM859" s="3">
        <v>1</v>
      </c>
      <c r="AN859" s="3">
        <v>1</v>
      </c>
      <c r="AO859">
        <v>0</v>
      </c>
      <c r="AP859">
        <v>0</v>
      </c>
      <c r="AQ859" s="3">
        <v>-1</v>
      </c>
      <c r="AR859">
        <v>0</v>
      </c>
      <c r="AS859">
        <v>0</v>
      </c>
      <c r="AT859">
        <v>-1</v>
      </c>
      <c r="AU859">
        <v>1</v>
      </c>
      <c r="AV859">
        <v>1</v>
      </c>
      <c r="AW859">
        <v>1</v>
      </c>
      <c r="AX859">
        <v>2</v>
      </c>
      <c r="AY859">
        <v>0</v>
      </c>
      <c r="AZ859">
        <v>0</v>
      </c>
      <c r="BA859">
        <v>1</v>
      </c>
      <c r="BB859">
        <v>1</v>
      </c>
      <c r="BC859">
        <v>5</v>
      </c>
      <c r="BD859">
        <v>1</v>
      </c>
      <c r="BE859">
        <v>-1</v>
      </c>
      <c r="BF859">
        <v>4</v>
      </c>
      <c r="BG859">
        <v>1</v>
      </c>
      <c r="BH859">
        <v>1</v>
      </c>
      <c r="BI859">
        <v>0</v>
      </c>
      <c r="BJ859">
        <v>0</v>
      </c>
      <c r="BK859">
        <v>-1</v>
      </c>
      <c r="BL859">
        <v>0</v>
      </c>
      <c r="BM859">
        <v>0</v>
      </c>
      <c r="BN859" t="s">
        <v>2462</v>
      </c>
    </row>
    <row r="860" spans="1:66" x14ac:dyDescent="0.2">
      <c r="A860" t="s">
        <v>1646</v>
      </c>
      <c r="B860" t="s">
        <v>1720</v>
      </c>
      <c r="C860" t="s">
        <v>91</v>
      </c>
      <c r="D860" t="s">
        <v>92</v>
      </c>
      <c r="E860" t="s">
        <v>93</v>
      </c>
      <c r="F860" t="s">
        <v>94</v>
      </c>
      <c r="G860">
        <v>20</v>
      </c>
      <c r="H860">
        <v>11</v>
      </c>
      <c r="I860">
        <v>18</v>
      </c>
      <c r="J860" t="s">
        <v>601</v>
      </c>
      <c r="K860">
        <v>11</v>
      </c>
      <c r="L860">
        <v>10</v>
      </c>
      <c r="M860">
        <v>8</v>
      </c>
      <c r="N860">
        <v>12</v>
      </c>
      <c r="O860">
        <v>0.72727272727272696</v>
      </c>
      <c r="P860">
        <v>4</v>
      </c>
      <c r="Q860">
        <v>3</v>
      </c>
      <c r="R860">
        <v>3</v>
      </c>
      <c r="S860">
        <v>6</v>
      </c>
      <c r="T860">
        <v>0.75</v>
      </c>
      <c r="U860">
        <v>5</v>
      </c>
      <c r="V860">
        <v>4</v>
      </c>
      <c r="W860">
        <v>0</v>
      </c>
      <c r="X860">
        <v>0</v>
      </c>
      <c r="Y860">
        <v>0</v>
      </c>
      <c r="Z860" s="3">
        <v>-1</v>
      </c>
      <c r="AA860" s="3">
        <v>1</v>
      </c>
      <c r="AB860" s="3">
        <v>1</v>
      </c>
      <c r="AC860" s="3">
        <v>1</v>
      </c>
      <c r="AD860" s="3">
        <v>1</v>
      </c>
      <c r="AE860">
        <v>0</v>
      </c>
      <c r="AF860">
        <v>0</v>
      </c>
      <c r="AG860" s="3">
        <v>1</v>
      </c>
      <c r="AH860" s="3">
        <v>1</v>
      </c>
      <c r="AI860" s="3">
        <v>1</v>
      </c>
      <c r="AJ860" s="3">
        <v>1</v>
      </c>
      <c r="AK860" s="3">
        <v>-1</v>
      </c>
      <c r="AL860" s="3">
        <v>1</v>
      </c>
      <c r="AM860" s="3">
        <v>1</v>
      </c>
      <c r="AN860" s="3">
        <v>1</v>
      </c>
      <c r="AO860">
        <v>0</v>
      </c>
      <c r="AP860">
        <v>0</v>
      </c>
      <c r="AQ860" s="3">
        <v>-1</v>
      </c>
      <c r="AR860">
        <v>0</v>
      </c>
      <c r="AS860">
        <v>0</v>
      </c>
      <c r="AT860">
        <v>-1</v>
      </c>
      <c r="AU860">
        <v>1</v>
      </c>
      <c r="AV860">
        <v>1</v>
      </c>
      <c r="AW860">
        <v>1</v>
      </c>
      <c r="AX860">
        <v>2</v>
      </c>
      <c r="AY860">
        <v>0</v>
      </c>
      <c r="AZ860">
        <v>0</v>
      </c>
      <c r="BA860">
        <v>1</v>
      </c>
      <c r="BB860">
        <v>1</v>
      </c>
      <c r="BC860">
        <v>4</v>
      </c>
      <c r="BD860">
        <v>1</v>
      </c>
      <c r="BE860">
        <v>-1</v>
      </c>
      <c r="BF860">
        <v>4</v>
      </c>
      <c r="BG860">
        <v>1</v>
      </c>
      <c r="BH860">
        <v>1</v>
      </c>
      <c r="BI860">
        <v>0</v>
      </c>
      <c r="BJ860">
        <v>0</v>
      </c>
      <c r="BK860">
        <v>-1</v>
      </c>
      <c r="BL860">
        <v>0</v>
      </c>
      <c r="BM860">
        <v>0</v>
      </c>
      <c r="BN860" t="s">
        <v>2462</v>
      </c>
    </row>
    <row r="861" spans="1:66" x14ac:dyDescent="0.2">
      <c r="A861" t="s">
        <v>1646</v>
      </c>
      <c r="B861" t="s">
        <v>1721</v>
      </c>
      <c r="C861" t="s">
        <v>91</v>
      </c>
      <c r="D861" t="s">
        <v>92</v>
      </c>
      <c r="E861" t="s">
        <v>93</v>
      </c>
      <c r="F861" t="s">
        <v>94</v>
      </c>
      <c r="G861">
        <v>20</v>
      </c>
      <c r="H861">
        <v>11</v>
      </c>
      <c r="I861">
        <v>32</v>
      </c>
      <c r="J861" t="s">
        <v>601</v>
      </c>
      <c r="K861">
        <v>11</v>
      </c>
      <c r="L861">
        <v>10</v>
      </c>
      <c r="M861">
        <v>8</v>
      </c>
      <c r="N861">
        <v>26</v>
      </c>
      <c r="O861">
        <v>0.72727272727272696</v>
      </c>
      <c r="P861">
        <v>4</v>
      </c>
      <c r="Q861">
        <v>3</v>
      </c>
      <c r="R861">
        <v>3</v>
      </c>
      <c r="S861">
        <v>6</v>
      </c>
      <c r="T861">
        <v>0.75</v>
      </c>
      <c r="U861">
        <v>5</v>
      </c>
      <c r="V861">
        <v>4</v>
      </c>
      <c r="W861">
        <v>0</v>
      </c>
      <c r="X861">
        <v>0</v>
      </c>
      <c r="Y861">
        <v>0</v>
      </c>
      <c r="Z861" s="3">
        <v>-1</v>
      </c>
      <c r="AA861" s="3">
        <v>1</v>
      </c>
      <c r="AB861" s="3">
        <v>1</v>
      </c>
      <c r="AC861" s="3">
        <v>1</v>
      </c>
      <c r="AD861" s="3">
        <v>1</v>
      </c>
      <c r="AE861">
        <v>0</v>
      </c>
      <c r="AF861">
        <v>0</v>
      </c>
      <c r="AG861" s="3">
        <v>1</v>
      </c>
      <c r="AH861" s="3">
        <v>1</v>
      </c>
      <c r="AI861" s="3">
        <v>1</v>
      </c>
      <c r="AJ861" s="3">
        <v>1</v>
      </c>
      <c r="AK861" s="3">
        <v>-1</v>
      </c>
      <c r="AL861" s="3">
        <v>1</v>
      </c>
      <c r="AM861" s="3">
        <v>1</v>
      </c>
      <c r="AN861" s="3">
        <v>1</v>
      </c>
      <c r="AO861">
        <v>0</v>
      </c>
      <c r="AP861">
        <v>0</v>
      </c>
      <c r="AQ861" s="3">
        <v>-1</v>
      </c>
      <c r="AR861">
        <v>0</v>
      </c>
      <c r="AS861">
        <v>0</v>
      </c>
      <c r="AT861">
        <v>-1</v>
      </c>
      <c r="AU861">
        <v>1</v>
      </c>
      <c r="AV861">
        <v>1</v>
      </c>
      <c r="AW861">
        <v>1</v>
      </c>
      <c r="AX861">
        <v>2</v>
      </c>
      <c r="AY861">
        <v>0</v>
      </c>
      <c r="AZ861">
        <v>0</v>
      </c>
      <c r="BA861">
        <v>1</v>
      </c>
      <c r="BB861">
        <v>1</v>
      </c>
      <c r="BC861">
        <v>18</v>
      </c>
      <c r="BD861">
        <v>1</v>
      </c>
      <c r="BE861">
        <v>-1</v>
      </c>
      <c r="BF861">
        <v>4</v>
      </c>
      <c r="BG861">
        <v>1</v>
      </c>
      <c r="BH861">
        <v>1</v>
      </c>
      <c r="BI861">
        <v>0</v>
      </c>
      <c r="BJ861">
        <v>0</v>
      </c>
      <c r="BK861">
        <v>-1</v>
      </c>
      <c r="BL861">
        <v>0</v>
      </c>
      <c r="BM861">
        <v>0</v>
      </c>
      <c r="BN861" t="s">
        <v>2462</v>
      </c>
    </row>
    <row r="862" spans="1:66" x14ac:dyDescent="0.2">
      <c r="A862" t="s">
        <v>1646</v>
      </c>
      <c r="B862" t="s">
        <v>1722</v>
      </c>
      <c r="C862" t="s">
        <v>91</v>
      </c>
      <c r="D862" t="s">
        <v>92</v>
      </c>
      <c r="E862" t="s">
        <v>93</v>
      </c>
      <c r="F862" t="s">
        <v>94</v>
      </c>
      <c r="G862">
        <v>20</v>
      </c>
      <c r="H862">
        <v>11</v>
      </c>
      <c r="I862">
        <v>25</v>
      </c>
      <c r="J862" t="s">
        <v>601</v>
      </c>
      <c r="K862">
        <v>11</v>
      </c>
      <c r="L862">
        <v>10</v>
      </c>
      <c r="M862">
        <v>8</v>
      </c>
      <c r="N862">
        <v>19</v>
      </c>
      <c r="O862">
        <v>0.72727272727272696</v>
      </c>
      <c r="P862">
        <v>4</v>
      </c>
      <c r="Q862">
        <v>3</v>
      </c>
      <c r="R862">
        <v>3</v>
      </c>
      <c r="S862">
        <v>6</v>
      </c>
      <c r="T862">
        <v>0.75</v>
      </c>
      <c r="U862">
        <v>5</v>
      </c>
      <c r="V862">
        <v>4</v>
      </c>
      <c r="W862">
        <v>0</v>
      </c>
      <c r="X862">
        <v>0</v>
      </c>
      <c r="Y862">
        <v>0</v>
      </c>
      <c r="Z862" s="3">
        <v>-1</v>
      </c>
      <c r="AA862" s="3">
        <v>1</v>
      </c>
      <c r="AB862" s="3">
        <v>1</v>
      </c>
      <c r="AC862" s="3">
        <v>1</v>
      </c>
      <c r="AD862" s="3">
        <v>1</v>
      </c>
      <c r="AE862">
        <v>0</v>
      </c>
      <c r="AF862">
        <v>0</v>
      </c>
      <c r="AG862" s="3">
        <v>1</v>
      </c>
      <c r="AH862" s="3">
        <v>1</v>
      </c>
      <c r="AI862" s="3">
        <v>1</v>
      </c>
      <c r="AJ862" s="3">
        <v>1</v>
      </c>
      <c r="AK862" s="3">
        <v>-1</v>
      </c>
      <c r="AL862" s="3">
        <v>1</v>
      </c>
      <c r="AM862" s="3">
        <v>1</v>
      </c>
      <c r="AN862" s="3">
        <v>1</v>
      </c>
      <c r="AO862">
        <v>0</v>
      </c>
      <c r="AP862">
        <v>0</v>
      </c>
      <c r="AQ862" s="3">
        <v>-1</v>
      </c>
      <c r="AR862">
        <v>0</v>
      </c>
      <c r="AS862">
        <v>0</v>
      </c>
      <c r="AT862">
        <v>-1</v>
      </c>
      <c r="AU862">
        <v>1</v>
      </c>
      <c r="AV862">
        <v>2</v>
      </c>
      <c r="AW862">
        <v>1</v>
      </c>
      <c r="AX862">
        <v>3</v>
      </c>
      <c r="AY862">
        <v>0</v>
      </c>
      <c r="AZ862">
        <v>0</v>
      </c>
      <c r="BA862">
        <v>1</v>
      </c>
      <c r="BB862">
        <v>1</v>
      </c>
      <c r="BC862">
        <v>9</v>
      </c>
      <c r="BD862">
        <v>1</v>
      </c>
      <c r="BE862">
        <v>-1</v>
      </c>
      <c r="BF862">
        <v>4</v>
      </c>
      <c r="BG862">
        <v>1</v>
      </c>
      <c r="BH862">
        <v>1</v>
      </c>
      <c r="BI862">
        <v>0</v>
      </c>
      <c r="BJ862">
        <v>0</v>
      </c>
      <c r="BK862">
        <v>-1</v>
      </c>
      <c r="BL862">
        <v>0</v>
      </c>
      <c r="BM862">
        <v>0</v>
      </c>
      <c r="BN862" t="s">
        <v>2462</v>
      </c>
    </row>
    <row r="863" spans="1:66" x14ac:dyDescent="0.2">
      <c r="A863" t="s">
        <v>1646</v>
      </c>
      <c r="B863" t="s">
        <v>1723</v>
      </c>
      <c r="C863" t="s">
        <v>91</v>
      </c>
      <c r="D863" t="s">
        <v>92</v>
      </c>
      <c r="E863" t="s">
        <v>93</v>
      </c>
      <c r="F863" t="s">
        <v>94</v>
      </c>
      <c r="G863">
        <v>20</v>
      </c>
      <c r="H863">
        <v>11</v>
      </c>
      <c r="I863">
        <v>29</v>
      </c>
      <c r="J863" t="s">
        <v>601</v>
      </c>
      <c r="K863">
        <v>11</v>
      </c>
      <c r="L863">
        <v>10</v>
      </c>
      <c r="M863">
        <v>8</v>
      </c>
      <c r="N863">
        <v>23</v>
      </c>
      <c r="O863">
        <v>0.72727272727272696</v>
      </c>
      <c r="P863">
        <v>4</v>
      </c>
      <c r="Q863">
        <v>3</v>
      </c>
      <c r="R863">
        <v>3</v>
      </c>
      <c r="S863">
        <v>6</v>
      </c>
      <c r="T863">
        <v>0.75</v>
      </c>
      <c r="U863">
        <v>5</v>
      </c>
      <c r="V863">
        <v>4</v>
      </c>
      <c r="W863">
        <v>0</v>
      </c>
      <c r="X863">
        <v>0</v>
      </c>
      <c r="Y863">
        <v>0</v>
      </c>
      <c r="Z863" s="3">
        <v>-1</v>
      </c>
      <c r="AA863" s="3">
        <v>1</v>
      </c>
      <c r="AB863" s="3">
        <v>1</v>
      </c>
      <c r="AC863" s="3">
        <v>1</v>
      </c>
      <c r="AD863" s="3">
        <v>1</v>
      </c>
      <c r="AE863">
        <v>0</v>
      </c>
      <c r="AF863">
        <v>0</v>
      </c>
      <c r="AG863" s="3">
        <v>1</v>
      </c>
      <c r="AH863" s="3">
        <v>1</v>
      </c>
      <c r="AI863" s="3">
        <v>1</v>
      </c>
      <c r="AJ863" s="3">
        <v>1</v>
      </c>
      <c r="AK863" s="3">
        <v>-1</v>
      </c>
      <c r="AL863" s="3">
        <v>1</v>
      </c>
      <c r="AM863" s="3">
        <v>1</v>
      </c>
      <c r="AN863" s="3">
        <v>1</v>
      </c>
      <c r="AO863">
        <v>0</v>
      </c>
      <c r="AP863">
        <v>0</v>
      </c>
      <c r="AQ863" s="3">
        <v>-1</v>
      </c>
      <c r="AR863">
        <v>0</v>
      </c>
      <c r="AS863">
        <v>0</v>
      </c>
      <c r="AT863">
        <v>-1</v>
      </c>
      <c r="AU863">
        <v>1</v>
      </c>
      <c r="AV863">
        <v>4</v>
      </c>
      <c r="AW863">
        <v>1</v>
      </c>
      <c r="AX863">
        <v>5</v>
      </c>
      <c r="AY863">
        <v>0</v>
      </c>
      <c r="AZ863">
        <v>0</v>
      </c>
      <c r="BA863">
        <v>1</v>
      </c>
      <c r="BB863">
        <v>1</v>
      </c>
      <c r="BC863">
        <v>9</v>
      </c>
      <c r="BD863">
        <v>1</v>
      </c>
      <c r="BE863">
        <v>-1</v>
      </c>
      <c r="BF863">
        <v>4</v>
      </c>
      <c r="BG863">
        <v>1</v>
      </c>
      <c r="BH863">
        <v>1</v>
      </c>
      <c r="BI863">
        <v>0</v>
      </c>
      <c r="BJ863">
        <v>0</v>
      </c>
      <c r="BK863">
        <v>-1</v>
      </c>
      <c r="BL863">
        <v>0</v>
      </c>
      <c r="BM863">
        <v>0</v>
      </c>
      <c r="BN863" t="s">
        <v>2462</v>
      </c>
    </row>
    <row r="864" spans="1:66" x14ac:dyDescent="0.2">
      <c r="A864" t="s">
        <v>1646</v>
      </c>
      <c r="B864" t="s">
        <v>1724</v>
      </c>
      <c r="C864" t="s">
        <v>91</v>
      </c>
      <c r="D864" t="s">
        <v>92</v>
      </c>
      <c r="E864" t="s">
        <v>93</v>
      </c>
      <c r="F864" t="s">
        <v>94</v>
      </c>
      <c r="G864">
        <v>20</v>
      </c>
      <c r="H864">
        <v>11</v>
      </c>
      <c r="I864">
        <v>29</v>
      </c>
      <c r="J864" t="s">
        <v>601</v>
      </c>
      <c r="K864">
        <v>11</v>
      </c>
      <c r="L864">
        <v>10</v>
      </c>
      <c r="M864">
        <v>8</v>
      </c>
      <c r="N864">
        <v>23</v>
      </c>
      <c r="O864">
        <v>0.72727272727272696</v>
      </c>
      <c r="P864">
        <v>4</v>
      </c>
      <c r="Q864">
        <v>3</v>
      </c>
      <c r="R864">
        <v>3</v>
      </c>
      <c r="S864">
        <v>6</v>
      </c>
      <c r="T864">
        <v>0.75</v>
      </c>
      <c r="U864">
        <v>5</v>
      </c>
      <c r="V864">
        <v>4</v>
      </c>
      <c r="W864">
        <v>0</v>
      </c>
      <c r="X864">
        <v>0</v>
      </c>
      <c r="Y864">
        <v>0</v>
      </c>
      <c r="Z864" s="3">
        <v>-1</v>
      </c>
      <c r="AA864" s="3">
        <v>1</v>
      </c>
      <c r="AB864" s="3">
        <v>1</v>
      </c>
      <c r="AC864" s="3">
        <v>1</v>
      </c>
      <c r="AD864" s="3">
        <v>1</v>
      </c>
      <c r="AE864">
        <v>0</v>
      </c>
      <c r="AF864">
        <v>0</v>
      </c>
      <c r="AG864" s="3">
        <v>1</v>
      </c>
      <c r="AH864" s="3">
        <v>1</v>
      </c>
      <c r="AI864" s="3">
        <v>1</v>
      </c>
      <c r="AJ864" s="3">
        <v>1</v>
      </c>
      <c r="AK864" s="3">
        <v>-1</v>
      </c>
      <c r="AL864" s="3">
        <v>1</v>
      </c>
      <c r="AM864" s="3">
        <v>1</v>
      </c>
      <c r="AN864" s="3">
        <v>1</v>
      </c>
      <c r="AO864">
        <v>0</v>
      </c>
      <c r="AP864">
        <v>0</v>
      </c>
      <c r="AQ864" s="3">
        <v>-1</v>
      </c>
      <c r="AR864">
        <v>0</v>
      </c>
      <c r="AS864">
        <v>0</v>
      </c>
      <c r="AT864">
        <v>-1</v>
      </c>
      <c r="AU864">
        <v>1</v>
      </c>
      <c r="AV864">
        <v>2</v>
      </c>
      <c r="AW864">
        <v>1</v>
      </c>
      <c r="AX864">
        <v>3</v>
      </c>
      <c r="AY864">
        <v>0</v>
      </c>
      <c r="AZ864">
        <v>0</v>
      </c>
      <c r="BA864">
        <v>1</v>
      </c>
      <c r="BB864">
        <v>1</v>
      </c>
      <c r="BC864">
        <v>13</v>
      </c>
      <c r="BD864">
        <v>1</v>
      </c>
      <c r="BE864">
        <v>-1</v>
      </c>
      <c r="BF864">
        <v>4</v>
      </c>
      <c r="BG864">
        <v>1</v>
      </c>
      <c r="BH864">
        <v>1</v>
      </c>
      <c r="BI864">
        <v>0</v>
      </c>
      <c r="BJ864">
        <v>0</v>
      </c>
      <c r="BK864">
        <v>-1</v>
      </c>
      <c r="BL864">
        <v>0</v>
      </c>
      <c r="BM864">
        <v>0</v>
      </c>
      <c r="BN864" t="s">
        <v>2462</v>
      </c>
    </row>
    <row r="865" spans="1:66" x14ac:dyDescent="0.2">
      <c r="A865" t="s">
        <v>1646</v>
      </c>
      <c r="B865" t="s">
        <v>1725</v>
      </c>
      <c r="C865" t="s">
        <v>91</v>
      </c>
      <c r="D865" t="s">
        <v>92</v>
      </c>
      <c r="E865" t="s">
        <v>93</v>
      </c>
      <c r="F865" t="s">
        <v>94</v>
      </c>
      <c r="G865">
        <v>20</v>
      </c>
      <c r="H865">
        <v>11</v>
      </c>
      <c r="I865">
        <v>42</v>
      </c>
      <c r="J865" t="s">
        <v>601</v>
      </c>
      <c r="K865">
        <v>11</v>
      </c>
      <c r="L865">
        <v>10</v>
      </c>
      <c r="M865">
        <v>8</v>
      </c>
      <c r="N865">
        <v>36</v>
      </c>
      <c r="O865">
        <v>0.72727272727272696</v>
      </c>
      <c r="P865">
        <v>4</v>
      </c>
      <c r="Q865">
        <v>3</v>
      </c>
      <c r="R865">
        <v>3</v>
      </c>
      <c r="S865">
        <v>6</v>
      </c>
      <c r="T865">
        <v>0.75</v>
      </c>
      <c r="U865">
        <v>5</v>
      </c>
      <c r="V865">
        <v>4</v>
      </c>
      <c r="W865">
        <v>0</v>
      </c>
      <c r="X865">
        <v>0</v>
      </c>
      <c r="Y865">
        <v>0</v>
      </c>
      <c r="Z865" s="3">
        <v>-1</v>
      </c>
      <c r="AA865" s="3">
        <v>1</v>
      </c>
      <c r="AB865" s="3">
        <v>1</v>
      </c>
      <c r="AC865" s="3">
        <v>1</v>
      </c>
      <c r="AD865" s="3">
        <v>1</v>
      </c>
      <c r="AE865">
        <v>0</v>
      </c>
      <c r="AF865">
        <v>0</v>
      </c>
      <c r="AG865" s="3">
        <v>1</v>
      </c>
      <c r="AH865" s="3">
        <v>1</v>
      </c>
      <c r="AI865" s="3">
        <v>1</v>
      </c>
      <c r="AJ865" s="3">
        <v>1</v>
      </c>
      <c r="AK865" s="3">
        <v>-1</v>
      </c>
      <c r="AL865" s="3">
        <v>1</v>
      </c>
      <c r="AM865" s="3">
        <v>1</v>
      </c>
      <c r="AN865" s="3">
        <v>1</v>
      </c>
      <c r="AO865">
        <v>0</v>
      </c>
      <c r="AP865">
        <v>0</v>
      </c>
      <c r="AQ865" s="3">
        <v>-1</v>
      </c>
      <c r="AR865">
        <v>0</v>
      </c>
      <c r="AS865">
        <v>0</v>
      </c>
      <c r="AT865">
        <v>-1</v>
      </c>
      <c r="AU865">
        <v>1</v>
      </c>
      <c r="AV865">
        <v>2</v>
      </c>
      <c r="AW865">
        <v>1</v>
      </c>
      <c r="AX865">
        <v>3</v>
      </c>
      <c r="AY865">
        <v>0</v>
      </c>
      <c r="AZ865">
        <v>0</v>
      </c>
      <c r="BA865">
        <v>1</v>
      </c>
      <c r="BB865">
        <v>1</v>
      </c>
      <c r="BC865">
        <v>26</v>
      </c>
      <c r="BD865">
        <v>1</v>
      </c>
      <c r="BE865">
        <v>-1</v>
      </c>
      <c r="BF865">
        <v>4</v>
      </c>
      <c r="BG865">
        <v>1</v>
      </c>
      <c r="BH865">
        <v>1</v>
      </c>
      <c r="BI865">
        <v>0</v>
      </c>
      <c r="BJ865">
        <v>0</v>
      </c>
      <c r="BK865">
        <v>-1</v>
      </c>
      <c r="BL865">
        <v>0</v>
      </c>
      <c r="BM865">
        <v>0</v>
      </c>
      <c r="BN865" t="s">
        <v>2462</v>
      </c>
    </row>
    <row r="866" spans="1:66" x14ac:dyDescent="0.2">
      <c r="A866" t="s">
        <v>1646</v>
      </c>
      <c r="B866" t="s">
        <v>1726</v>
      </c>
      <c r="C866" t="s">
        <v>91</v>
      </c>
      <c r="D866" t="s">
        <v>92</v>
      </c>
      <c r="E866" t="s">
        <v>93</v>
      </c>
      <c r="F866" t="s">
        <v>94</v>
      </c>
      <c r="G866">
        <v>20</v>
      </c>
      <c r="H866">
        <v>11</v>
      </c>
      <c r="I866">
        <v>23</v>
      </c>
      <c r="J866" t="s">
        <v>601</v>
      </c>
      <c r="K866">
        <v>11</v>
      </c>
      <c r="L866">
        <v>10</v>
      </c>
      <c r="M866">
        <v>8</v>
      </c>
      <c r="N866">
        <v>17</v>
      </c>
      <c r="O866">
        <v>0.72727272727272696</v>
      </c>
      <c r="P866">
        <v>4</v>
      </c>
      <c r="Q866">
        <v>3</v>
      </c>
      <c r="R866">
        <v>3</v>
      </c>
      <c r="S866">
        <v>6</v>
      </c>
      <c r="T866">
        <v>0.75</v>
      </c>
      <c r="U866">
        <v>5</v>
      </c>
      <c r="V866">
        <v>4</v>
      </c>
      <c r="W866">
        <v>0</v>
      </c>
      <c r="X866">
        <v>0</v>
      </c>
      <c r="Y866">
        <v>0</v>
      </c>
      <c r="Z866" s="3">
        <v>-1</v>
      </c>
      <c r="AA866" s="3">
        <v>1</v>
      </c>
      <c r="AB866" s="3">
        <v>1</v>
      </c>
      <c r="AC866" s="3">
        <v>1</v>
      </c>
      <c r="AD866" s="3">
        <v>1</v>
      </c>
      <c r="AE866">
        <v>0</v>
      </c>
      <c r="AF866">
        <v>0</v>
      </c>
      <c r="AG866" s="3">
        <v>1</v>
      </c>
      <c r="AH866" s="3">
        <v>1</v>
      </c>
      <c r="AI866" s="3">
        <v>1</v>
      </c>
      <c r="AJ866" s="3">
        <v>1</v>
      </c>
      <c r="AK866" s="3">
        <v>-1</v>
      </c>
      <c r="AL866" s="3">
        <v>1</v>
      </c>
      <c r="AM866" s="3">
        <v>1</v>
      </c>
      <c r="AN866" s="3">
        <v>1</v>
      </c>
      <c r="AO866">
        <v>0</v>
      </c>
      <c r="AP866">
        <v>0</v>
      </c>
      <c r="AQ866" s="3">
        <v>-1</v>
      </c>
      <c r="AR866">
        <v>0</v>
      </c>
      <c r="AS866">
        <v>0</v>
      </c>
      <c r="AT866">
        <v>-1</v>
      </c>
      <c r="AU866">
        <v>1</v>
      </c>
      <c r="AV866">
        <v>3</v>
      </c>
      <c r="AW866">
        <v>1</v>
      </c>
      <c r="AX866">
        <v>4</v>
      </c>
      <c r="AY866">
        <v>0</v>
      </c>
      <c r="AZ866">
        <v>0</v>
      </c>
      <c r="BA866">
        <v>1</v>
      </c>
      <c r="BB866">
        <v>1</v>
      </c>
      <c r="BC866">
        <v>5</v>
      </c>
      <c r="BD866">
        <v>1</v>
      </c>
      <c r="BE866">
        <v>-1</v>
      </c>
      <c r="BF866">
        <v>4</v>
      </c>
      <c r="BG866">
        <v>1</v>
      </c>
      <c r="BH866">
        <v>1</v>
      </c>
      <c r="BI866">
        <v>0</v>
      </c>
      <c r="BJ866">
        <v>0</v>
      </c>
      <c r="BK866">
        <v>-1</v>
      </c>
      <c r="BL866">
        <v>0</v>
      </c>
      <c r="BM866">
        <v>0</v>
      </c>
      <c r="BN866" t="s">
        <v>2462</v>
      </c>
    </row>
    <row r="867" spans="1:66" x14ac:dyDescent="0.2">
      <c r="A867" t="s">
        <v>1646</v>
      </c>
      <c r="B867" t="s">
        <v>1727</v>
      </c>
      <c r="C867" t="s">
        <v>91</v>
      </c>
      <c r="D867" t="s">
        <v>92</v>
      </c>
      <c r="E867" t="s">
        <v>93</v>
      </c>
      <c r="F867" t="s">
        <v>94</v>
      </c>
      <c r="G867">
        <v>20</v>
      </c>
      <c r="H867">
        <v>11</v>
      </c>
      <c r="I867">
        <v>39</v>
      </c>
      <c r="J867" t="s">
        <v>601</v>
      </c>
      <c r="K867">
        <v>11</v>
      </c>
      <c r="L867">
        <v>10</v>
      </c>
      <c r="M867">
        <v>8</v>
      </c>
      <c r="N867">
        <v>33</v>
      </c>
      <c r="O867">
        <v>0.72727272727272696</v>
      </c>
      <c r="P867">
        <v>4</v>
      </c>
      <c r="Q867">
        <v>3</v>
      </c>
      <c r="R867">
        <v>3</v>
      </c>
      <c r="S867">
        <v>6</v>
      </c>
      <c r="T867">
        <v>0.75</v>
      </c>
      <c r="U867">
        <v>5</v>
      </c>
      <c r="V867">
        <v>4</v>
      </c>
      <c r="W867">
        <v>0</v>
      </c>
      <c r="X867">
        <v>0</v>
      </c>
      <c r="Y867">
        <v>0</v>
      </c>
      <c r="Z867" s="3">
        <v>-1</v>
      </c>
      <c r="AA867" s="3">
        <v>1</v>
      </c>
      <c r="AB867" s="3">
        <v>1</v>
      </c>
      <c r="AC867" s="3">
        <v>1</v>
      </c>
      <c r="AD867" s="3">
        <v>1</v>
      </c>
      <c r="AE867">
        <v>0</v>
      </c>
      <c r="AF867">
        <v>0</v>
      </c>
      <c r="AG867" s="3">
        <v>1</v>
      </c>
      <c r="AH867" s="3">
        <v>1</v>
      </c>
      <c r="AI867" s="3">
        <v>1</v>
      </c>
      <c r="AJ867" s="3">
        <v>1</v>
      </c>
      <c r="AK867" s="3">
        <v>-1</v>
      </c>
      <c r="AL867" s="3">
        <v>1</v>
      </c>
      <c r="AM867" s="3">
        <v>1</v>
      </c>
      <c r="AN867" s="3">
        <v>1</v>
      </c>
      <c r="AO867">
        <v>0</v>
      </c>
      <c r="AP867">
        <v>0</v>
      </c>
      <c r="AQ867" s="3">
        <v>-1</v>
      </c>
      <c r="AR867">
        <v>0</v>
      </c>
      <c r="AS867">
        <v>0</v>
      </c>
      <c r="AT867">
        <v>-1</v>
      </c>
      <c r="AU867">
        <v>1</v>
      </c>
      <c r="AV867">
        <v>6</v>
      </c>
      <c r="AW867">
        <v>1</v>
      </c>
      <c r="AX867">
        <v>7</v>
      </c>
      <c r="AY867">
        <v>0</v>
      </c>
      <c r="AZ867">
        <v>0</v>
      </c>
      <c r="BA867">
        <v>1</v>
      </c>
      <c r="BB867">
        <v>1</v>
      </c>
      <c r="BC867">
        <v>15</v>
      </c>
      <c r="BD867">
        <v>1</v>
      </c>
      <c r="BE867">
        <v>-1</v>
      </c>
      <c r="BF867">
        <v>4</v>
      </c>
      <c r="BG867">
        <v>1</v>
      </c>
      <c r="BH867">
        <v>1</v>
      </c>
      <c r="BI867">
        <v>0</v>
      </c>
      <c r="BJ867">
        <v>0</v>
      </c>
      <c r="BK867">
        <v>-1</v>
      </c>
      <c r="BL867">
        <v>0</v>
      </c>
      <c r="BM867">
        <v>0</v>
      </c>
      <c r="BN867" t="s">
        <v>2462</v>
      </c>
    </row>
    <row r="868" spans="1:66" x14ac:dyDescent="0.2">
      <c r="A868" t="s">
        <v>1646</v>
      </c>
      <c r="B868" t="s">
        <v>1728</v>
      </c>
      <c r="C868" t="s">
        <v>91</v>
      </c>
      <c r="D868" t="s">
        <v>92</v>
      </c>
      <c r="E868" t="s">
        <v>93</v>
      </c>
      <c r="F868" t="s">
        <v>94</v>
      </c>
      <c r="G868">
        <v>20</v>
      </c>
      <c r="H868">
        <v>11</v>
      </c>
      <c r="I868">
        <v>35</v>
      </c>
      <c r="J868" t="s">
        <v>601</v>
      </c>
      <c r="K868">
        <v>11</v>
      </c>
      <c r="L868">
        <v>10</v>
      </c>
      <c r="M868">
        <v>8</v>
      </c>
      <c r="N868">
        <v>29</v>
      </c>
      <c r="O868">
        <v>0.72727272727272696</v>
      </c>
      <c r="P868">
        <v>4</v>
      </c>
      <c r="Q868">
        <v>3</v>
      </c>
      <c r="R868">
        <v>3</v>
      </c>
      <c r="S868">
        <v>6</v>
      </c>
      <c r="T868">
        <v>0.75</v>
      </c>
      <c r="U868">
        <v>5</v>
      </c>
      <c r="V868">
        <v>4</v>
      </c>
      <c r="W868">
        <v>0</v>
      </c>
      <c r="X868">
        <v>0</v>
      </c>
      <c r="Y868">
        <v>0</v>
      </c>
      <c r="Z868" s="3">
        <v>-1</v>
      </c>
      <c r="AA868" s="3">
        <v>1</v>
      </c>
      <c r="AB868" s="3">
        <v>1</v>
      </c>
      <c r="AC868" s="3">
        <v>1</v>
      </c>
      <c r="AD868" s="3">
        <v>1</v>
      </c>
      <c r="AE868">
        <v>0</v>
      </c>
      <c r="AF868">
        <v>0</v>
      </c>
      <c r="AG868" s="3">
        <v>1</v>
      </c>
      <c r="AH868" s="3">
        <v>1</v>
      </c>
      <c r="AI868" s="3">
        <v>1</v>
      </c>
      <c r="AJ868" s="3">
        <v>1</v>
      </c>
      <c r="AK868" s="3">
        <v>-1</v>
      </c>
      <c r="AL868" s="3">
        <v>1</v>
      </c>
      <c r="AM868" s="3">
        <v>1</v>
      </c>
      <c r="AN868" s="3">
        <v>1</v>
      </c>
      <c r="AO868">
        <v>0</v>
      </c>
      <c r="AP868">
        <v>0</v>
      </c>
      <c r="AQ868" s="3">
        <v>-1</v>
      </c>
      <c r="AR868">
        <v>0</v>
      </c>
      <c r="AS868">
        <v>0</v>
      </c>
      <c r="AT868">
        <v>-1</v>
      </c>
      <c r="AU868">
        <v>1</v>
      </c>
      <c r="AV868">
        <v>5</v>
      </c>
      <c r="AW868">
        <v>1</v>
      </c>
      <c r="AX868">
        <v>6</v>
      </c>
      <c r="AY868">
        <v>0</v>
      </c>
      <c r="AZ868">
        <v>0</v>
      </c>
      <c r="BA868">
        <v>1</v>
      </c>
      <c r="BB868">
        <v>1</v>
      </c>
      <c r="BC868">
        <v>13</v>
      </c>
      <c r="BD868">
        <v>1</v>
      </c>
      <c r="BE868">
        <v>-1</v>
      </c>
      <c r="BF868">
        <v>4</v>
      </c>
      <c r="BG868">
        <v>1</v>
      </c>
      <c r="BH868">
        <v>1</v>
      </c>
      <c r="BI868">
        <v>0</v>
      </c>
      <c r="BJ868">
        <v>0</v>
      </c>
      <c r="BK868">
        <v>-1</v>
      </c>
      <c r="BL868">
        <v>0</v>
      </c>
      <c r="BM868">
        <v>0</v>
      </c>
      <c r="BN868" t="s">
        <v>2462</v>
      </c>
    </row>
    <row r="869" spans="1:66" x14ac:dyDescent="0.2">
      <c r="A869" t="s">
        <v>1646</v>
      </c>
      <c r="B869" t="s">
        <v>1729</v>
      </c>
      <c r="C869" t="s">
        <v>91</v>
      </c>
      <c r="D869" t="s">
        <v>92</v>
      </c>
      <c r="E869" t="s">
        <v>93</v>
      </c>
      <c r="F869" t="s">
        <v>94</v>
      </c>
      <c r="G869">
        <v>20</v>
      </c>
      <c r="H869">
        <v>11</v>
      </c>
      <c r="I869">
        <v>30</v>
      </c>
      <c r="J869" t="s">
        <v>601</v>
      </c>
      <c r="K869">
        <v>11</v>
      </c>
      <c r="L869">
        <v>10</v>
      </c>
      <c r="M869">
        <v>8</v>
      </c>
      <c r="N869">
        <v>24</v>
      </c>
      <c r="O869">
        <v>0.72727272727272696</v>
      </c>
      <c r="P869">
        <v>4</v>
      </c>
      <c r="Q869">
        <v>3</v>
      </c>
      <c r="R869">
        <v>3</v>
      </c>
      <c r="S869">
        <v>6</v>
      </c>
      <c r="T869">
        <v>0.75</v>
      </c>
      <c r="U869">
        <v>5</v>
      </c>
      <c r="V869">
        <v>4</v>
      </c>
      <c r="W869">
        <v>0</v>
      </c>
      <c r="X869">
        <v>0</v>
      </c>
      <c r="Y869">
        <v>0</v>
      </c>
      <c r="Z869" s="3">
        <v>-1</v>
      </c>
      <c r="AA869" s="3">
        <v>1</v>
      </c>
      <c r="AB869" s="3">
        <v>1</v>
      </c>
      <c r="AC869" s="3">
        <v>1</v>
      </c>
      <c r="AD869" s="3">
        <v>1</v>
      </c>
      <c r="AE869">
        <v>0</v>
      </c>
      <c r="AF869">
        <v>0</v>
      </c>
      <c r="AG869" s="3">
        <v>1</v>
      </c>
      <c r="AH869" s="3">
        <v>1</v>
      </c>
      <c r="AI869" s="3">
        <v>1</v>
      </c>
      <c r="AJ869" s="3">
        <v>1</v>
      </c>
      <c r="AK869" s="3">
        <v>-1</v>
      </c>
      <c r="AL869" s="3">
        <v>1</v>
      </c>
      <c r="AM869" s="3">
        <v>1</v>
      </c>
      <c r="AN869" s="3">
        <v>1</v>
      </c>
      <c r="AO869">
        <v>0</v>
      </c>
      <c r="AP869">
        <v>0</v>
      </c>
      <c r="AQ869" s="3">
        <v>-1</v>
      </c>
      <c r="AR869">
        <v>0</v>
      </c>
      <c r="AS869">
        <v>0</v>
      </c>
      <c r="AT869">
        <v>-1</v>
      </c>
      <c r="AU869">
        <v>1</v>
      </c>
      <c r="AV869">
        <v>3</v>
      </c>
      <c r="AW869">
        <v>1</v>
      </c>
      <c r="AX869">
        <v>4</v>
      </c>
      <c r="AY869">
        <v>0</v>
      </c>
      <c r="AZ869">
        <v>0</v>
      </c>
      <c r="BA869">
        <v>1</v>
      </c>
      <c r="BB869">
        <v>1</v>
      </c>
      <c r="BC869">
        <v>12</v>
      </c>
      <c r="BD869">
        <v>1</v>
      </c>
      <c r="BE869">
        <v>-1</v>
      </c>
      <c r="BF869">
        <v>4</v>
      </c>
      <c r="BG869">
        <v>1</v>
      </c>
      <c r="BH869">
        <v>1</v>
      </c>
      <c r="BI869">
        <v>0</v>
      </c>
      <c r="BJ869">
        <v>0</v>
      </c>
      <c r="BK869">
        <v>-1</v>
      </c>
      <c r="BL869">
        <v>0</v>
      </c>
      <c r="BM869">
        <v>0</v>
      </c>
      <c r="BN869" t="s">
        <v>2462</v>
      </c>
    </row>
    <row r="870" spans="1:66" x14ac:dyDescent="0.2">
      <c r="A870" t="s">
        <v>1646</v>
      </c>
      <c r="B870" t="s">
        <v>1730</v>
      </c>
      <c r="C870" t="s">
        <v>91</v>
      </c>
      <c r="D870" t="s">
        <v>92</v>
      </c>
      <c r="E870" t="s">
        <v>93</v>
      </c>
      <c r="F870" t="s">
        <v>94</v>
      </c>
      <c r="G870">
        <v>20</v>
      </c>
      <c r="H870">
        <v>11</v>
      </c>
      <c r="I870">
        <v>26</v>
      </c>
      <c r="J870" t="s">
        <v>601</v>
      </c>
      <c r="K870">
        <v>11</v>
      </c>
      <c r="L870">
        <v>10</v>
      </c>
      <c r="M870">
        <v>8</v>
      </c>
      <c r="N870">
        <v>20</v>
      </c>
      <c r="O870">
        <v>0.72727272727272696</v>
      </c>
      <c r="P870">
        <v>4</v>
      </c>
      <c r="Q870">
        <v>3</v>
      </c>
      <c r="R870">
        <v>3</v>
      </c>
      <c r="S870">
        <v>6</v>
      </c>
      <c r="T870">
        <v>0.75</v>
      </c>
      <c r="U870">
        <v>5</v>
      </c>
      <c r="V870">
        <v>4</v>
      </c>
      <c r="W870">
        <v>0</v>
      </c>
      <c r="X870">
        <v>0</v>
      </c>
      <c r="Y870">
        <v>0</v>
      </c>
      <c r="Z870" s="3">
        <v>-1</v>
      </c>
      <c r="AA870" s="3">
        <v>1</v>
      </c>
      <c r="AB870" s="3">
        <v>1</v>
      </c>
      <c r="AC870" s="3">
        <v>1</v>
      </c>
      <c r="AD870" s="3">
        <v>1</v>
      </c>
      <c r="AE870">
        <v>0</v>
      </c>
      <c r="AF870">
        <v>0</v>
      </c>
      <c r="AG870" s="3">
        <v>1</v>
      </c>
      <c r="AH870" s="3">
        <v>1</v>
      </c>
      <c r="AI870" s="3">
        <v>1</v>
      </c>
      <c r="AJ870" s="3">
        <v>1</v>
      </c>
      <c r="AK870" s="3">
        <v>-1</v>
      </c>
      <c r="AL870" s="3">
        <v>1</v>
      </c>
      <c r="AM870" s="3">
        <v>1</v>
      </c>
      <c r="AN870" s="3">
        <v>1</v>
      </c>
      <c r="AO870">
        <v>0</v>
      </c>
      <c r="AP870">
        <v>0</v>
      </c>
      <c r="AQ870" s="3">
        <v>-1</v>
      </c>
      <c r="AR870">
        <v>0</v>
      </c>
      <c r="AS870">
        <v>0</v>
      </c>
      <c r="AT870">
        <v>-1</v>
      </c>
      <c r="AU870">
        <v>1</v>
      </c>
      <c r="AV870">
        <v>3</v>
      </c>
      <c r="AW870">
        <v>1</v>
      </c>
      <c r="AX870">
        <v>4</v>
      </c>
      <c r="AY870">
        <v>0</v>
      </c>
      <c r="AZ870">
        <v>0</v>
      </c>
      <c r="BA870">
        <v>1</v>
      </c>
      <c r="BB870">
        <v>1</v>
      </c>
      <c r="BC870">
        <v>8</v>
      </c>
      <c r="BD870">
        <v>1</v>
      </c>
      <c r="BE870">
        <v>-1</v>
      </c>
      <c r="BF870">
        <v>4</v>
      </c>
      <c r="BG870">
        <v>1</v>
      </c>
      <c r="BH870">
        <v>1</v>
      </c>
      <c r="BI870">
        <v>0</v>
      </c>
      <c r="BJ870">
        <v>0</v>
      </c>
      <c r="BK870">
        <v>-1</v>
      </c>
      <c r="BL870">
        <v>0</v>
      </c>
      <c r="BM870">
        <v>0</v>
      </c>
      <c r="BN870" t="s">
        <v>2462</v>
      </c>
    </row>
    <row r="871" spans="1:66" x14ac:dyDescent="0.2">
      <c r="A871" t="s">
        <v>1646</v>
      </c>
      <c r="B871" t="s">
        <v>1731</v>
      </c>
      <c r="C871" t="s">
        <v>91</v>
      </c>
      <c r="D871" t="s">
        <v>92</v>
      </c>
      <c r="E871" t="s">
        <v>93</v>
      </c>
      <c r="F871" t="s">
        <v>94</v>
      </c>
      <c r="G871">
        <v>20</v>
      </c>
      <c r="H871">
        <v>11</v>
      </c>
      <c r="I871">
        <v>27</v>
      </c>
      <c r="J871" t="s">
        <v>601</v>
      </c>
      <c r="K871">
        <v>11</v>
      </c>
      <c r="L871">
        <v>10</v>
      </c>
      <c r="M871">
        <v>8</v>
      </c>
      <c r="N871">
        <v>21</v>
      </c>
      <c r="O871">
        <v>0.72727272727272696</v>
      </c>
      <c r="P871">
        <v>4</v>
      </c>
      <c r="Q871">
        <v>3</v>
      </c>
      <c r="R871">
        <v>3</v>
      </c>
      <c r="S871">
        <v>6</v>
      </c>
      <c r="T871">
        <v>0.75</v>
      </c>
      <c r="U871">
        <v>5</v>
      </c>
      <c r="V871">
        <v>4</v>
      </c>
      <c r="W871">
        <v>0</v>
      </c>
      <c r="X871">
        <v>0</v>
      </c>
      <c r="Y871">
        <v>0</v>
      </c>
      <c r="Z871" s="3">
        <v>-1</v>
      </c>
      <c r="AA871" s="3">
        <v>1</v>
      </c>
      <c r="AB871" s="3">
        <v>1</v>
      </c>
      <c r="AC871" s="3">
        <v>1</v>
      </c>
      <c r="AD871" s="3">
        <v>1</v>
      </c>
      <c r="AE871">
        <v>0</v>
      </c>
      <c r="AF871">
        <v>0</v>
      </c>
      <c r="AG871" s="3">
        <v>1</v>
      </c>
      <c r="AH871" s="3">
        <v>1</v>
      </c>
      <c r="AI871" s="3">
        <v>1</v>
      </c>
      <c r="AJ871" s="3">
        <v>1</v>
      </c>
      <c r="AK871" s="3">
        <v>-1</v>
      </c>
      <c r="AL871" s="3">
        <v>1</v>
      </c>
      <c r="AM871" s="3">
        <v>1</v>
      </c>
      <c r="AN871" s="3">
        <v>1</v>
      </c>
      <c r="AO871">
        <v>0</v>
      </c>
      <c r="AP871">
        <v>0</v>
      </c>
      <c r="AQ871" s="3">
        <v>-1</v>
      </c>
      <c r="AR871">
        <v>0</v>
      </c>
      <c r="AS871">
        <v>0</v>
      </c>
      <c r="AT871">
        <v>-1</v>
      </c>
      <c r="AU871">
        <v>1</v>
      </c>
      <c r="AV871">
        <v>4</v>
      </c>
      <c r="AW871">
        <v>1</v>
      </c>
      <c r="AX871">
        <v>5</v>
      </c>
      <c r="AY871">
        <v>0</v>
      </c>
      <c r="AZ871">
        <v>0</v>
      </c>
      <c r="BA871">
        <v>1</v>
      </c>
      <c r="BB871">
        <v>1</v>
      </c>
      <c r="BC871">
        <v>7</v>
      </c>
      <c r="BD871">
        <v>1</v>
      </c>
      <c r="BE871">
        <v>-1</v>
      </c>
      <c r="BF871">
        <v>4</v>
      </c>
      <c r="BG871">
        <v>1</v>
      </c>
      <c r="BH871">
        <v>1</v>
      </c>
      <c r="BI871">
        <v>0</v>
      </c>
      <c r="BJ871">
        <v>0</v>
      </c>
      <c r="BK871">
        <v>-1</v>
      </c>
      <c r="BL871">
        <v>0</v>
      </c>
      <c r="BM871">
        <v>0</v>
      </c>
      <c r="BN871" t="s">
        <v>2462</v>
      </c>
    </row>
    <row r="872" spans="1:66" x14ac:dyDescent="0.2">
      <c r="A872" t="s">
        <v>1646</v>
      </c>
      <c r="B872" t="s">
        <v>1732</v>
      </c>
      <c r="C872" t="s">
        <v>91</v>
      </c>
      <c r="D872" t="s">
        <v>92</v>
      </c>
      <c r="E872" t="s">
        <v>93</v>
      </c>
      <c r="F872" t="s">
        <v>94</v>
      </c>
      <c r="G872">
        <v>20</v>
      </c>
      <c r="H872">
        <v>11</v>
      </c>
      <c r="I872">
        <v>38</v>
      </c>
      <c r="J872" t="s">
        <v>601</v>
      </c>
      <c r="K872">
        <v>11</v>
      </c>
      <c r="L872">
        <v>10</v>
      </c>
      <c r="M872">
        <v>8</v>
      </c>
      <c r="N872">
        <v>32</v>
      </c>
      <c r="O872">
        <v>0.72727272727272696</v>
      </c>
      <c r="P872">
        <v>4</v>
      </c>
      <c r="Q872">
        <v>3</v>
      </c>
      <c r="R872">
        <v>3</v>
      </c>
      <c r="S872">
        <v>6</v>
      </c>
      <c r="T872">
        <v>0.75</v>
      </c>
      <c r="U872">
        <v>5</v>
      </c>
      <c r="V872">
        <v>4</v>
      </c>
      <c r="W872">
        <v>0</v>
      </c>
      <c r="X872">
        <v>0</v>
      </c>
      <c r="Y872">
        <v>0</v>
      </c>
      <c r="Z872" s="3">
        <v>-1</v>
      </c>
      <c r="AA872" s="3">
        <v>1</v>
      </c>
      <c r="AB872" s="3">
        <v>1</v>
      </c>
      <c r="AC872" s="3">
        <v>1</v>
      </c>
      <c r="AD872" s="3">
        <v>1</v>
      </c>
      <c r="AE872">
        <v>0</v>
      </c>
      <c r="AF872">
        <v>0</v>
      </c>
      <c r="AG872" s="3">
        <v>1</v>
      </c>
      <c r="AH872" s="3">
        <v>1</v>
      </c>
      <c r="AI872" s="3">
        <v>1</v>
      </c>
      <c r="AJ872" s="3">
        <v>1</v>
      </c>
      <c r="AK872" s="3">
        <v>-1</v>
      </c>
      <c r="AL872" s="3">
        <v>1</v>
      </c>
      <c r="AM872" s="3">
        <v>1</v>
      </c>
      <c r="AN872" s="3">
        <v>1</v>
      </c>
      <c r="AO872">
        <v>0</v>
      </c>
      <c r="AP872">
        <v>0</v>
      </c>
      <c r="AQ872" s="3">
        <v>-1</v>
      </c>
      <c r="AR872">
        <v>0</v>
      </c>
      <c r="AS872">
        <v>0</v>
      </c>
      <c r="AT872">
        <v>-1</v>
      </c>
      <c r="AU872">
        <v>1</v>
      </c>
      <c r="AV872">
        <v>1</v>
      </c>
      <c r="AW872">
        <v>1</v>
      </c>
      <c r="AX872">
        <v>2</v>
      </c>
      <c r="AY872">
        <v>0</v>
      </c>
      <c r="AZ872">
        <v>0</v>
      </c>
      <c r="BA872">
        <v>1</v>
      </c>
      <c r="BB872">
        <v>1</v>
      </c>
      <c r="BC872">
        <v>24</v>
      </c>
      <c r="BD872">
        <v>1</v>
      </c>
      <c r="BE872">
        <v>-1</v>
      </c>
      <c r="BF872">
        <v>4</v>
      </c>
      <c r="BG872">
        <v>1</v>
      </c>
      <c r="BH872">
        <v>1</v>
      </c>
      <c r="BI872">
        <v>0</v>
      </c>
      <c r="BJ872">
        <v>0</v>
      </c>
      <c r="BK872">
        <v>-1</v>
      </c>
      <c r="BL872">
        <v>0</v>
      </c>
      <c r="BM872">
        <v>0</v>
      </c>
      <c r="BN872" t="s">
        <v>2462</v>
      </c>
    </row>
    <row r="873" spans="1:66" x14ac:dyDescent="0.2">
      <c r="A873" t="s">
        <v>1646</v>
      </c>
      <c r="B873" t="s">
        <v>1733</v>
      </c>
      <c r="C873" t="s">
        <v>91</v>
      </c>
      <c r="D873" t="s">
        <v>92</v>
      </c>
      <c r="E873" t="s">
        <v>93</v>
      </c>
      <c r="F873" t="s">
        <v>94</v>
      </c>
      <c r="G873">
        <v>20</v>
      </c>
      <c r="H873">
        <v>11</v>
      </c>
      <c r="I873">
        <v>18</v>
      </c>
      <c r="J873" t="s">
        <v>601</v>
      </c>
      <c r="K873">
        <v>11</v>
      </c>
      <c r="L873">
        <v>10</v>
      </c>
      <c r="M873">
        <v>8</v>
      </c>
      <c r="N873">
        <v>12</v>
      </c>
      <c r="O873">
        <v>0.72727272727272696</v>
      </c>
      <c r="P873">
        <v>4</v>
      </c>
      <c r="Q873">
        <v>3</v>
      </c>
      <c r="R873">
        <v>3</v>
      </c>
      <c r="S873">
        <v>6</v>
      </c>
      <c r="T873">
        <v>0.75</v>
      </c>
      <c r="U873">
        <v>5</v>
      </c>
      <c r="V873">
        <v>4</v>
      </c>
      <c r="W873">
        <v>0</v>
      </c>
      <c r="X873">
        <v>0</v>
      </c>
      <c r="Y873">
        <v>0</v>
      </c>
      <c r="Z873" s="3">
        <v>-1</v>
      </c>
      <c r="AA873" s="3">
        <v>1</v>
      </c>
      <c r="AB873" s="3">
        <v>1</v>
      </c>
      <c r="AC873" s="3">
        <v>1</v>
      </c>
      <c r="AD873" s="3">
        <v>1</v>
      </c>
      <c r="AE873">
        <v>0</v>
      </c>
      <c r="AF873">
        <v>0</v>
      </c>
      <c r="AG873" s="3">
        <v>1</v>
      </c>
      <c r="AH873" s="3">
        <v>1</v>
      </c>
      <c r="AI873" s="3">
        <v>1</v>
      </c>
      <c r="AJ873" s="3">
        <v>1</v>
      </c>
      <c r="AK873" s="3">
        <v>-1</v>
      </c>
      <c r="AL873" s="3">
        <v>1</v>
      </c>
      <c r="AM873" s="3">
        <v>1</v>
      </c>
      <c r="AN873" s="3">
        <v>1</v>
      </c>
      <c r="AO873">
        <v>0</v>
      </c>
      <c r="AP873">
        <v>0</v>
      </c>
      <c r="AQ873" s="3">
        <v>-1</v>
      </c>
      <c r="AR873">
        <v>0</v>
      </c>
      <c r="AS873">
        <v>0</v>
      </c>
      <c r="AT873">
        <v>-1</v>
      </c>
      <c r="AU873">
        <v>1</v>
      </c>
      <c r="AV873">
        <v>1</v>
      </c>
      <c r="AW873">
        <v>1</v>
      </c>
      <c r="AX873">
        <v>2</v>
      </c>
      <c r="AY873">
        <v>0</v>
      </c>
      <c r="AZ873">
        <v>0</v>
      </c>
      <c r="BA873">
        <v>1</v>
      </c>
      <c r="BB873">
        <v>1</v>
      </c>
      <c r="BC873">
        <v>4</v>
      </c>
      <c r="BD873">
        <v>1</v>
      </c>
      <c r="BE873">
        <v>-1</v>
      </c>
      <c r="BF873">
        <v>4</v>
      </c>
      <c r="BG873">
        <v>1</v>
      </c>
      <c r="BH873">
        <v>1</v>
      </c>
      <c r="BI873">
        <v>0</v>
      </c>
      <c r="BJ873">
        <v>0</v>
      </c>
      <c r="BK873">
        <v>-1</v>
      </c>
      <c r="BL873">
        <v>0</v>
      </c>
      <c r="BM873">
        <v>0</v>
      </c>
      <c r="BN873" t="s">
        <v>2462</v>
      </c>
    </row>
    <row r="874" spans="1:66" x14ac:dyDescent="0.2">
      <c r="A874" t="s">
        <v>1646</v>
      </c>
      <c r="B874" t="s">
        <v>1734</v>
      </c>
      <c r="C874" t="s">
        <v>91</v>
      </c>
      <c r="D874" t="s">
        <v>92</v>
      </c>
      <c r="E874" t="s">
        <v>93</v>
      </c>
      <c r="F874" t="s">
        <v>94</v>
      </c>
      <c r="G874">
        <v>20</v>
      </c>
      <c r="H874">
        <v>11</v>
      </c>
      <c r="I874">
        <v>27</v>
      </c>
      <c r="J874" t="s">
        <v>601</v>
      </c>
      <c r="K874">
        <v>11</v>
      </c>
      <c r="L874">
        <v>10</v>
      </c>
      <c r="M874">
        <v>8</v>
      </c>
      <c r="N874">
        <v>21</v>
      </c>
      <c r="O874">
        <v>0.72727272727272696</v>
      </c>
      <c r="P874">
        <v>4</v>
      </c>
      <c r="Q874">
        <v>3</v>
      </c>
      <c r="R874">
        <v>3</v>
      </c>
      <c r="S874">
        <v>6</v>
      </c>
      <c r="T874">
        <v>0.75</v>
      </c>
      <c r="U874">
        <v>5</v>
      </c>
      <c r="V874">
        <v>4</v>
      </c>
      <c r="W874">
        <v>0</v>
      </c>
      <c r="X874">
        <v>0</v>
      </c>
      <c r="Y874">
        <v>0</v>
      </c>
      <c r="Z874" s="3">
        <v>-1</v>
      </c>
      <c r="AA874" s="3">
        <v>1</v>
      </c>
      <c r="AB874" s="3">
        <v>1</v>
      </c>
      <c r="AC874" s="3">
        <v>1</v>
      </c>
      <c r="AD874" s="3">
        <v>1</v>
      </c>
      <c r="AE874">
        <v>0</v>
      </c>
      <c r="AF874">
        <v>0</v>
      </c>
      <c r="AG874" s="3">
        <v>1</v>
      </c>
      <c r="AH874" s="3">
        <v>1</v>
      </c>
      <c r="AI874" s="3">
        <v>1</v>
      </c>
      <c r="AJ874" s="3">
        <v>1</v>
      </c>
      <c r="AK874" s="3">
        <v>-1</v>
      </c>
      <c r="AL874" s="3">
        <v>1</v>
      </c>
      <c r="AM874" s="3">
        <v>1</v>
      </c>
      <c r="AN874" s="3">
        <v>1</v>
      </c>
      <c r="AO874">
        <v>0</v>
      </c>
      <c r="AP874">
        <v>0</v>
      </c>
      <c r="AQ874" s="3">
        <v>-1</v>
      </c>
      <c r="AR874">
        <v>0</v>
      </c>
      <c r="AS874">
        <v>0</v>
      </c>
      <c r="AT874">
        <v>-1</v>
      </c>
      <c r="AU874">
        <v>1</v>
      </c>
      <c r="AV874">
        <v>4</v>
      </c>
      <c r="AW874">
        <v>1</v>
      </c>
      <c r="AX874">
        <v>5</v>
      </c>
      <c r="AY874">
        <v>0</v>
      </c>
      <c r="AZ874">
        <v>0</v>
      </c>
      <c r="BA874">
        <v>1</v>
      </c>
      <c r="BB874">
        <v>1</v>
      </c>
      <c r="BC874">
        <v>7</v>
      </c>
      <c r="BD874">
        <v>1</v>
      </c>
      <c r="BE874">
        <v>-1</v>
      </c>
      <c r="BF874">
        <v>4</v>
      </c>
      <c r="BG874">
        <v>1</v>
      </c>
      <c r="BH874">
        <v>1</v>
      </c>
      <c r="BI874">
        <v>0</v>
      </c>
      <c r="BJ874">
        <v>0</v>
      </c>
      <c r="BK874">
        <v>-1</v>
      </c>
      <c r="BL874">
        <v>0</v>
      </c>
      <c r="BM874">
        <v>0</v>
      </c>
      <c r="BN874" t="s">
        <v>2462</v>
      </c>
    </row>
    <row r="875" spans="1:66" x14ac:dyDescent="0.2">
      <c r="A875" t="s">
        <v>1646</v>
      </c>
      <c r="B875" t="s">
        <v>1735</v>
      </c>
      <c r="C875" t="s">
        <v>91</v>
      </c>
      <c r="D875" t="s">
        <v>92</v>
      </c>
      <c r="E875" t="s">
        <v>93</v>
      </c>
      <c r="F875" t="s">
        <v>94</v>
      </c>
      <c r="G875">
        <v>20</v>
      </c>
      <c r="H875">
        <v>11</v>
      </c>
      <c r="I875">
        <v>35</v>
      </c>
      <c r="J875" t="s">
        <v>601</v>
      </c>
      <c r="K875">
        <v>11</v>
      </c>
      <c r="L875">
        <v>10</v>
      </c>
      <c r="M875">
        <v>8</v>
      </c>
      <c r="N875">
        <v>29</v>
      </c>
      <c r="O875">
        <v>0.72727272727272696</v>
      </c>
      <c r="P875">
        <v>4</v>
      </c>
      <c r="Q875">
        <v>3</v>
      </c>
      <c r="R875">
        <v>3</v>
      </c>
      <c r="S875">
        <v>6</v>
      </c>
      <c r="T875">
        <v>0.75</v>
      </c>
      <c r="U875">
        <v>5</v>
      </c>
      <c r="V875">
        <v>4</v>
      </c>
      <c r="W875">
        <v>0</v>
      </c>
      <c r="X875">
        <v>0</v>
      </c>
      <c r="Y875">
        <v>0</v>
      </c>
      <c r="Z875" s="3">
        <v>-1</v>
      </c>
      <c r="AA875" s="3">
        <v>1</v>
      </c>
      <c r="AB875" s="3">
        <v>1</v>
      </c>
      <c r="AC875" s="3">
        <v>1</v>
      </c>
      <c r="AD875" s="3">
        <v>1</v>
      </c>
      <c r="AE875">
        <v>0</v>
      </c>
      <c r="AF875">
        <v>0</v>
      </c>
      <c r="AG875" s="3">
        <v>1</v>
      </c>
      <c r="AH875" s="3">
        <v>1</v>
      </c>
      <c r="AI875" s="3">
        <v>1</v>
      </c>
      <c r="AJ875" s="3">
        <v>1</v>
      </c>
      <c r="AK875" s="3">
        <v>-1</v>
      </c>
      <c r="AL875" s="3">
        <v>1</v>
      </c>
      <c r="AM875" s="3">
        <v>1</v>
      </c>
      <c r="AN875" s="3">
        <v>1</v>
      </c>
      <c r="AO875">
        <v>0</v>
      </c>
      <c r="AP875">
        <v>0</v>
      </c>
      <c r="AQ875" s="3">
        <v>-1</v>
      </c>
      <c r="AR875">
        <v>0</v>
      </c>
      <c r="AS875">
        <v>0</v>
      </c>
      <c r="AT875">
        <v>-1</v>
      </c>
      <c r="AU875">
        <v>1</v>
      </c>
      <c r="AV875">
        <v>5</v>
      </c>
      <c r="AW875">
        <v>1</v>
      </c>
      <c r="AX875">
        <v>6</v>
      </c>
      <c r="AY875">
        <v>0</v>
      </c>
      <c r="AZ875">
        <v>0</v>
      </c>
      <c r="BA875">
        <v>1</v>
      </c>
      <c r="BB875">
        <v>1</v>
      </c>
      <c r="BC875">
        <v>13</v>
      </c>
      <c r="BD875">
        <v>1</v>
      </c>
      <c r="BE875">
        <v>-1</v>
      </c>
      <c r="BF875">
        <v>4</v>
      </c>
      <c r="BG875">
        <v>1</v>
      </c>
      <c r="BH875">
        <v>1</v>
      </c>
      <c r="BI875">
        <v>0</v>
      </c>
      <c r="BJ875">
        <v>0</v>
      </c>
      <c r="BK875">
        <v>-1</v>
      </c>
      <c r="BL875">
        <v>0</v>
      </c>
      <c r="BM875">
        <v>0</v>
      </c>
      <c r="BN875" t="s">
        <v>2462</v>
      </c>
    </row>
    <row r="876" spans="1:66" x14ac:dyDescent="0.2">
      <c r="A876" t="s">
        <v>1646</v>
      </c>
      <c r="B876" t="s">
        <v>1736</v>
      </c>
      <c r="C876" t="s">
        <v>91</v>
      </c>
      <c r="D876" t="s">
        <v>92</v>
      </c>
      <c r="E876" t="s">
        <v>93</v>
      </c>
      <c r="F876" t="s">
        <v>94</v>
      </c>
      <c r="G876">
        <v>20</v>
      </c>
      <c r="H876">
        <v>11</v>
      </c>
      <c r="I876">
        <v>26</v>
      </c>
      <c r="J876" t="s">
        <v>601</v>
      </c>
      <c r="K876">
        <v>11</v>
      </c>
      <c r="L876">
        <v>10</v>
      </c>
      <c r="M876">
        <v>8</v>
      </c>
      <c r="N876">
        <v>20</v>
      </c>
      <c r="O876">
        <v>0.72727272727272696</v>
      </c>
      <c r="P876">
        <v>4</v>
      </c>
      <c r="Q876">
        <v>3</v>
      </c>
      <c r="R876">
        <v>3</v>
      </c>
      <c r="S876">
        <v>6</v>
      </c>
      <c r="T876">
        <v>0.75</v>
      </c>
      <c r="U876">
        <v>5</v>
      </c>
      <c r="V876">
        <v>4</v>
      </c>
      <c r="W876">
        <v>0</v>
      </c>
      <c r="X876">
        <v>0</v>
      </c>
      <c r="Y876">
        <v>0</v>
      </c>
      <c r="Z876" s="3">
        <v>-1</v>
      </c>
      <c r="AA876" s="3">
        <v>1</v>
      </c>
      <c r="AB876" s="3">
        <v>1</v>
      </c>
      <c r="AC876" s="3">
        <v>1</v>
      </c>
      <c r="AD876" s="3">
        <v>1</v>
      </c>
      <c r="AE876">
        <v>0</v>
      </c>
      <c r="AF876">
        <v>0</v>
      </c>
      <c r="AG876" s="3">
        <v>1</v>
      </c>
      <c r="AH876" s="3">
        <v>1</v>
      </c>
      <c r="AI876" s="3">
        <v>1</v>
      </c>
      <c r="AJ876" s="3">
        <v>1</v>
      </c>
      <c r="AK876" s="3">
        <v>-1</v>
      </c>
      <c r="AL876" s="3">
        <v>1</v>
      </c>
      <c r="AM876" s="3">
        <v>1</v>
      </c>
      <c r="AN876" s="3">
        <v>1</v>
      </c>
      <c r="AO876">
        <v>0</v>
      </c>
      <c r="AP876">
        <v>0</v>
      </c>
      <c r="AQ876" s="3">
        <v>-1</v>
      </c>
      <c r="AR876">
        <v>0</v>
      </c>
      <c r="AS876">
        <v>0</v>
      </c>
      <c r="AT876">
        <v>-1</v>
      </c>
      <c r="AU876">
        <v>1</v>
      </c>
      <c r="AV876">
        <v>4</v>
      </c>
      <c r="AW876">
        <v>1</v>
      </c>
      <c r="AX876">
        <v>5</v>
      </c>
      <c r="AY876">
        <v>0</v>
      </c>
      <c r="AZ876">
        <v>0</v>
      </c>
      <c r="BA876">
        <v>1</v>
      </c>
      <c r="BB876">
        <v>1</v>
      </c>
      <c r="BC876">
        <v>6</v>
      </c>
      <c r="BD876">
        <v>1</v>
      </c>
      <c r="BE876">
        <v>-1</v>
      </c>
      <c r="BF876">
        <v>4</v>
      </c>
      <c r="BG876">
        <v>1</v>
      </c>
      <c r="BH876">
        <v>1</v>
      </c>
      <c r="BI876">
        <v>0</v>
      </c>
      <c r="BJ876">
        <v>0</v>
      </c>
      <c r="BK876">
        <v>-1</v>
      </c>
      <c r="BL876">
        <v>0</v>
      </c>
      <c r="BM876">
        <v>0</v>
      </c>
      <c r="BN876" t="s">
        <v>2462</v>
      </c>
    </row>
    <row r="877" spans="1:66" x14ac:dyDescent="0.2">
      <c r="A877" t="s">
        <v>1646</v>
      </c>
      <c r="B877" t="s">
        <v>1737</v>
      </c>
      <c r="C877" t="s">
        <v>91</v>
      </c>
      <c r="D877" t="s">
        <v>92</v>
      </c>
      <c r="E877" t="s">
        <v>93</v>
      </c>
      <c r="F877" t="s">
        <v>94</v>
      </c>
      <c r="G877">
        <v>20</v>
      </c>
      <c r="H877">
        <v>11</v>
      </c>
      <c r="I877">
        <v>24</v>
      </c>
      <c r="J877" t="s">
        <v>601</v>
      </c>
      <c r="K877">
        <v>11</v>
      </c>
      <c r="L877">
        <v>10</v>
      </c>
      <c r="M877">
        <v>8</v>
      </c>
      <c r="N877">
        <v>18</v>
      </c>
      <c r="O877">
        <v>0.72727272727272696</v>
      </c>
      <c r="P877">
        <v>4</v>
      </c>
      <c r="Q877">
        <v>3</v>
      </c>
      <c r="R877">
        <v>3</v>
      </c>
      <c r="S877">
        <v>6</v>
      </c>
      <c r="T877">
        <v>0.75</v>
      </c>
      <c r="U877">
        <v>5</v>
      </c>
      <c r="V877">
        <v>4</v>
      </c>
      <c r="W877">
        <v>0</v>
      </c>
      <c r="X877">
        <v>0</v>
      </c>
      <c r="Y877">
        <v>0</v>
      </c>
      <c r="Z877" s="3">
        <v>-1</v>
      </c>
      <c r="AA877" s="3">
        <v>1</v>
      </c>
      <c r="AB877" s="3">
        <v>1</v>
      </c>
      <c r="AC877" s="3">
        <v>1</v>
      </c>
      <c r="AD877" s="3">
        <v>1</v>
      </c>
      <c r="AE877">
        <v>0</v>
      </c>
      <c r="AF877">
        <v>0</v>
      </c>
      <c r="AG877" s="3">
        <v>1</v>
      </c>
      <c r="AH877" s="3">
        <v>1</v>
      </c>
      <c r="AI877" s="3">
        <v>1</v>
      </c>
      <c r="AJ877" s="3">
        <v>1</v>
      </c>
      <c r="AK877" s="3">
        <v>-1</v>
      </c>
      <c r="AL877" s="3">
        <v>1</v>
      </c>
      <c r="AM877" s="3">
        <v>1</v>
      </c>
      <c r="AN877" s="3">
        <v>1</v>
      </c>
      <c r="AO877">
        <v>0</v>
      </c>
      <c r="AP877">
        <v>0</v>
      </c>
      <c r="AQ877" s="3">
        <v>-1</v>
      </c>
      <c r="AR877">
        <v>0</v>
      </c>
      <c r="AS877">
        <v>0</v>
      </c>
      <c r="AT877">
        <v>-1</v>
      </c>
      <c r="AU877">
        <v>1</v>
      </c>
      <c r="AV877">
        <v>2</v>
      </c>
      <c r="AW877">
        <v>1</v>
      </c>
      <c r="AX877">
        <v>3</v>
      </c>
      <c r="AY877">
        <v>0</v>
      </c>
      <c r="AZ877">
        <v>0</v>
      </c>
      <c r="BA877">
        <v>1</v>
      </c>
      <c r="BB877">
        <v>1</v>
      </c>
      <c r="BC877">
        <v>8</v>
      </c>
      <c r="BD877">
        <v>1</v>
      </c>
      <c r="BE877">
        <v>-1</v>
      </c>
      <c r="BF877">
        <v>4</v>
      </c>
      <c r="BG877">
        <v>1</v>
      </c>
      <c r="BH877">
        <v>1</v>
      </c>
      <c r="BI877">
        <v>0</v>
      </c>
      <c r="BJ877">
        <v>0</v>
      </c>
      <c r="BK877">
        <v>-1</v>
      </c>
      <c r="BL877">
        <v>0</v>
      </c>
      <c r="BM877">
        <v>0</v>
      </c>
      <c r="BN877" t="s">
        <v>2462</v>
      </c>
    </row>
    <row r="878" spans="1:66" x14ac:dyDescent="0.2">
      <c r="A878" t="s">
        <v>1646</v>
      </c>
      <c r="B878" t="s">
        <v>1738</v>
      </c>
      <c r="C878" t="s">
        <v>91</v>
      </c>
      <c r="D878" t="s">
        <v>92</v>
      </c>
      <c r="E878" t="s">
        <v>93</v>
      </c>
      <c r="F878" t="s">
        <v>94</v>
      </c>
      <c r="G878">
        <v>20</v>
      </c>
      <c r="H878">
        <v>11</v>
      </c>
      <c r="I878">
        <v>18</v>
      </c>
      <c r="J878" t="s">
        <v>601</v>
      </c>
      <c r="K878">
        <v>11</v>
      </c>
      <c r="L878">
        <v>10</v>
      </c>
      <c r="M878">
        <v>8</v>
      </c>
      <c r="N878">
        <v>12</v>
      </c>
      <c r="O878">
        <v>0.72727272727272696</v>
      </c>
      <c r="P878">
        <v>4</v>
      </c>
      <c r="Q878">
        <v>3</v>
      </c>
      <c r="R878">
        <v>3</v>
      </c>
      <c r="S878">
        <v>6</v>
      </c>
      <c r="T878">
        <v>0.75</v>
      </c>
      <c r="U878">
        <v>5</v>
      </c>
      <c r="V878">
        <v>4</v>
      </c>
      <c r="W878">
        <v>0</v>
      </c>
      <c r="X878">
        <v>0</v>
      </c>
      <c r="Y878">
        <v>0</v>
      </c>
      <c r="Z878" s="3">
        <v>-1</v>
      </c>
      <c r="AA878" s="3">
        <v>1</v>
      </c>
      <c r="AB878" s="3">
        <v>1</v>
      </c>
      <c r="AC878" s="3">
        <v>1</v>
      </c>
      <c r="AD878" s="3">
        <v>1</v>
      </c>
      <c r="AE878">
        <v>0</v>
      </c>
      <c r="AF878">
        <v>0</v>
      </c>
      <c r="AG878" s="3">
        <v>1</v>
      </c>
      <c r="AH878" s="3">
        <v>1</v>
      </c>
      <c r="AI878" s="3">
        <v>1</v>
      </c>
      <c r="AJ878" s="3">
        <v>1</v>
      </c>
      <c r="AK878" s="3">
        <v>-1</v>
      </c>
      <c r="AL878" s="3">
        <v>1</v>
      </c>
      <c r="AM878" s="3">
        <v>1</v>
      </c>
      <c r="AN878" s="3">
        <v>1</v>
      </c>
      <c r="AO878">
        <v>0</v>
      </c>
      <c r="AP878">
        <v>0</v>
      </c>
      <c r="AQ878" s="3">
        <v>-1</v>
      </c>
      <c r="AR878">
        <v>0</v>
      </c>
      <c r="AS878">
        <v>0</v>
      </c>
      <c r="AT878">
        <v>-1</v>
      </c>
      <c r="AU878">
        <v>1</v>
      </c>
      <c r="AV878">
        <v>1</v>
      </c>
      <c r="AW878">
        <v>1</v>
      </c>
      <c r="AX878">
        <v>2</v>
      </c>
      <c r="AY878">
        <v>0</v>
      </c>
      <c r="AZ878">
        <v>0</v>
      </c>
      <c r="BA878">
        <v>1</v>
      </c>
      <c r="BB878">
        <v>1</v>
      </c>
      <c r="BC878">
        <v>4</v>
      </c>
      <c r="BD878">
        <v>1</v>
      </c>
      <c r="BE878">
        <v>-1</v>
      </c>
      <c r="BF878">
        <v>4</v>
      </c>
      <c r="BG878">
        <v>1</v>
      </c>
      <c r="BH878">
        <v>1</v>
      </c>
      <c r="BI878">
        <v>0</v>
      </c>
      <c r="BJ878">
        <v>0</v>
      </c>
      <c r="BK878">
        <v>-1</v>
      </c>
      <c r="BL878">
        <v>0</v>
      </c>
      <c r="BM878">
        <v>0</v>
      </c>
      <c r="BN878" t="s">
        <v>2462</v>
      </c>
    </row>
    <row r="879" spans="1:66" x14ac:dyDescent="0.2">
      <c r="A879" t="s">
        <v>1646</v>
      </c>
      <c r="B879" t="s">
        <v>1739</v>
      </c>
      <c r="C879" t="s">
        <v>91</v>
      </c>
      <c r="D879" t="s">
        <v>92</v>
      </c>
      <c r="E879" t="s">
        <v>93</v>
      </c>
      <c r="F879" t="s">
        <v>94</v>
      </c>
      <c r="G879">
        <v>20</v>
      </c>
      <c r="H879">
        <v>11</v>
      </c>
      <c r="I879">
        <v>21</v>
      </c>
      <c r="J879" t="s">
        <v>601</v>
      </c>
      <c r="K879">
        <v>11</v>
      </c>
      <c r="L879">
        <v>10</v>
      </c>
      <c r="M879">
        <v>8</v>
      </c>
      <c r="N879">
        <v>15</v>
      </c>
      <c r="O879">
        <v>0.72727272727272696</v>
      </c>
      <c r="P879">
        <v>4</v>
      </c>
      <c r="Q879">
        <v>3</v>
      </c>
      <c r="R879">
        <v>3</v>
      </c>
      <c r="S879">
        <v>6</v>
      </c>
      <c r="T879">
        <v>0.75</v>
      </c>
      <c r="U879">
        <v>5</v>
      </c>
      <c r="V879">
        <v>4</v>
      </c>
      <c r="W879">
        <v>0</v>
      </c>
      <c r="X879">
        <v>0</v>
      </c>
      <c r="Y879">
        <v>0</v>
      </c>
      <c r="Z879" s="3">
        <v>-1</v>
      </c>
      <c r="AA879" s="3">
        <v>1</v>
      </c>
      <c r="AB879" s="3">
        <v>1</v>
      </c>
      <c r="AC879" s="3">
        <v>1</v>
      </c>
      <c r="AD879" s="3">
        <v>1</v>
      </c>
      <c r="AE879">
        <v>0</v>
      </c>
      <c r="AF879">
        <v>0</v>
      </c>
      <c r="AG879" s="3">
        <v>1</v>
      </c>
      <c r="AH879" s="3">
        <v>1</v>
      </c>
      <c r="AI879" s="3">
        <v>1</v>
      </c>
      <c r="AJ879" s="3">
        <v>1</v>
      </c>
      <c r="AK879" s="3">
        <v>-1</v>
      </c>
      <c r="AL879" s="3">
        <v>1</v>
      </c>
      <c r="AM879" s="3">
        <v>1</v>
      </c>
      <c r="AN879" s="3">
        <v>1</v>
      </c>
      <c r="AO879">
        <v>0</v>
      </c>
      <c r="AP879">
        <v>0</v>
      </c>
      <c r="AQ879" s="3">
        <v>-1</v>
      </c>
      <c r="AR879">
        <v>0</v>
      </c>
      <c r="AS879">
        <v>0</v>
      </c>
      <c r="AT879">
        <v>-1</v>
      </c>
      <c r="AU879">
        <v>1</v>
      </c>
      <c r="AV879">
        <v>1</v>
      </c>
      <c r="AW879">
        <v>1</v>
      </c>
      <c r="AX879">
        <v>2</v>
      </c>
      <c r="AY879">
        <v>0</v>
      </c>
      <c r="AZ879">
        <v>0</v>
      </c>
      <c r="BA879">
        <v>1</v>
      </c>
      <c r="BB879">
        <v>1</v>
      </c>
      <c r="BC879">
        <v>7</v>
      </c>
      <c r="BD879">
        <v>1</v>
      </c>
      <c r="BE879">
        <v>-1</v>
      </c>
      <c r="BF879">
        <v>4</v>
      </c>
      <c r="BG879">
        <v>1</v>
      </c>
      <c r="BH879">
        <v>1</v>
      </c>
      <c r="BI879">
        <v>0</v>
      </c>
      <c r="BJ879">
        <v>0</v>
      </c>
      <c r="BK879">
        <v>-1</v>
      </c>
      <c r="BL879">
        <v>0</v>
      </c>
      <c r="BM879">
        <v>0</v>
      </c>
      <c r="BN879" t="s">
        <v>2462</v>
      </c>
    </row>
    <row r="880" spans="1:66" x14ac:dyDescent="0.2">
      <c r="A880" t="s">
        <v>1646</v>
      </c>
      <c r="B880" t="s">
        <v>1740</v>
      </c>
      <c r="C880" t="s">
        <v>91</v>
      </c>
      <c r="D880" t="s">
        <v>92</v>
      </c>
      <c r="E880" t="s">
        <v>93</v>
      </c>
      <c r="F880" t="s">
        <v>94</v>
      </c>
      <c r="G880">
        <v>20</v>
      </c>
      <c r="H880">
        <v>11</v>
      </c>
      <c r="I880">
        <v>20</v>
      </c>
      <c r="J880" t="s">
        <v>601</v>
      </c>
      <c r="K880">
        <v>11</v>
      </c>
      <c r="L880">
        <v>10</v>
      </c>
      <c r="M880">
        <v>8</v>
      </c>
      <c r="N880">
        <v>14</v>
      </c>
      <c r="O880">
        <v>0.72727272727272696</v>
      </c>
      <c r="P880">
        <v>4</v>
      </c>
      <c r="Q880">
        <v>3</v>
      </c>
      <c r="R880">
        <v>3</v>
      </c>
      <c r="S880">
        <v>6</v>
      </c>
      <c r="T880">
        <v>0.75</v>
      </c>
      <c r="U880">
        <v>5</v>
      </c>
      <c r="V880">
        <v>4</v>
      </c>
      <c r="W880">
        <v>0</v>
      </c>
      <c r="X880">
        <v>0</v>
      </c>
      <c r="Y880">
        <v>0</v>
      </c>
      <c r="Z880" s="3">
        <v>-1</v>
      </c>
      <c r="AA880" s="3">
        <v>1</v>
      </c>
      <c r="AB880" s="3">
        <v>1</v>
      </c>
      <c r="AC880" s="3">
        <v>1</v>
      </c>
      <c r="AD880" s="3">
        <v>1</v>
      </c>
      <c r="AE880">
        <v>0</v>
      </c>
      <c r="AF880">
        <v>0</v>
      </c>
      <c r="AG880" s="3">
        <v>1</v>
      </c>
      <c r="AH880" s="3">
        <v>1</v>
      </c>
      <c r="AI880" s="3">
        <v>1</v>
      </c>
      <c r="AJ880" s="3">
        <v>1</v>
      </c>
      <c r="AK880" s="3">
        <v>-1</v>
      </c>
      <c r="AL880" s="3">
        <v>1</v>
      </c>
      <c r="AM880" s="3">
        <v>1</v>
      </c>
      <c r="AN880" s="3">
        <v>1</v>
      </c>
      <c r="AO880">
        <v>0</v>
      </c>
      <c r="AP880">
        <v>0</v>
      </c>
      <c r="AQ880" s="3">
        <v>-1</v>
      </c>
      <c r="AR880">
        <v>0</v>
      </c>
      <c r="AS880">
        <v>0</v>
      </c>
      <c r="AT880">
        <v>-1</v>
      </c>
      <c r="AU880">
        <v>1</v>
      </c>
      <c r="AV880">
        <v>1</v>
      </c>
      <c r="AW880">
        <v>1</v>
      </c>
      <c r="AX880">
        <v>2</v>
      </c>
      <c r="AY880">
        <v>0</v>
      </c>
      <c r="AZ880">
        <v>0</v>
      </c>
      <c r="BA880">
        <v>1</v>
      </c>
      <c r="BB880">
        <v>1</v>
      </c>
      <c r="BC880">
        <v>6</v>
      </c>
      <c r="BD880">
        <v>1</v>
      </c>
      <c r="BE880">
        <v>-1</v>
      </c>
      <c r="BF880">
        <v>4</v>
      </c>
      <c r="BG880">
        <v>1</v>
      </c>
      <c r="BH880">
        <v>1</v>
      </c>
      <c r="BI880">
        <v>0</v>
      </c>
      <c r="BJ880">
        <v>0</v>
      </c>
      <c r="BK880">
        <v>-1</v>
      </c>
      <c r="BL880">
        <v>0</v>
      </c>
      <c r="BM880">
        <v>0</v>
      </c>
      <c r="BN880" t="s">
        <v>2462</v>
      </c>
    </row>
    <row r="881" spans="1:66" x14ac:dyDescent="0.2">
      <c r="A881" t="s">
        <v>1646</v>
      </c>
      <c r="B881" t="s">
        <v>1741</v>
      </c>
      <c r="C881" t="s">
        <v>91</v>
      </c>
      <c r="D881" t="s">
        <v>92</v>
      </c>
      <c r="E881" t="s">
        <v>93</v>
      </c>
      <c r="F881" t="s">
        <v>94</v>
      </c>
      <c r="G881">
        <v>20</v>
      </c>
      <c r="H881">
        <v>11</v>
      </c>
      <c r="I881">
        <v>22</v>
      </c>
      <c r="J881" t="s">
        <v>601</v>
      </c>
      <c r="K881">
        <v>11</v>
      </c>
      <c r="L881">
        <v>10</v>
      </c>
      <c r="M881">
        <v>8</v>
      </c>
      <c r="N881">
        <v>16</v>
      </c>
      <c r="O881">
        <v>0.72727272727272696</v>
      </c>
      <c r="P881">
        <v>4</v>
      </c>
      <c r="Q881">
        <v>3</v>
      </c>
      <c r="R881">
        <v>3</v>
      </c>
      <c r="S881">
        <v>6</v>
      </c>
      <c r="T881">
        <v>0.75</v>
      </c>
      <c r="U881">
        <v>5</v>
      </c>
      <c r="V881">
        <v>4</v>
      </c>
      <c r="W881">
        <v>0</v>
      </c>
      <c r="X881">
        <v>0</v>
      </c>
      <c r="Y881">
        <v>0</v>
      </c>
      <c r="Z881" s="3">
        <v>-1</v>
      </c>
      <c r="AA881" s="3">
        <v>1</v>
      </c>
      <c r="AB881" s="3">
        <v>1</v>
      </c>
      <c r="AC881" s="3">
        <v>1</v>
      </c>
      <c r="AD881" s="3">
        <v>1</v>
      </c>
      <c r="AE881">
        <v>0</v>
      </c>
      <c r="AF881">
        <v>0</v>
      </c>
      <c r="AG881" s="3">
        <v>1</v>
      </c>
      <c r="AH881" s="3">
        <v>1</v>
      </c>
      <c r="AI881" s="3">
        <v>1</v>
      </c>
      <c r="AJ881" s="3">
        <v>1</v>
      </c>
      <c r="AK881" s="3">
        <v>-1</v>
      </c>
      <c r="AL881" s="3">
        <v>1</v>
      </c>
      <c r="AM881" s="3">
        <v>1</v>
      </c>
      <c r="AN881" s="3">
        <v>1</v>
      </c>
      <c r="AO881">
        <v>0</v>
      </c>
      <c r="AP881">
        <v>0</v>
      </c>
      <c r="AQ881" s="3">
        <v>-1</v>
      </c>
      <c r="AR881">
        <v>0</v>
      </c>
      <c r="AS881">
        <v>0</v>
      </c>
      <c r="AT881">
        <v>-1</v>
      </c>
      <c r="AU881">
        <v>1</v>
      </c>
      <c r="AV881">
        <v>2</v>
      </c>
      <c r="AW881">
        <v>1</v>
      </c>
      <c r="AX881">
        <v>3</v>
      </c>
      <c r="AY881">
        <v>0</v>
      </c>
      <c r="AZ881">
        <v>0</v>
      </c>
      <c r="BA881">
        <v>1</v>
      </c>
      <c r="BB881">
        <v>1</v>
      </c>
      <c r="BC881">
        <v>6</v>
      </c>
      <c r="BD881">
        <v>1</v>
      </c>
      <c r="BE881">
        <v>-1</v>
      </c>
      <c r="BF881">
        <v>4</v>
      </c>
      <c r="BG881">
        <v>1</v>
      </c>
      <c r="BH881">
        <v>1</v>
      </c>
      <c r="BI881">
        <v>0</v>
      </c>
      <c r="BJ881">
        <v>0</v>
      </c>
      <c r="BK881">
        <v>-1</v>
      </c>
      <c r="BL881">
        <v>0</v>
      </c>
      <c r="BM881">
        <v>0</v>
      </c>
      <c r="BN881" t="s">
        <v>2462</v>
      </c>
    </row>
    <row r="882" spans="1:66" x14ac:dyDescent="0.2">
      <c r="A882" t="s">
        <v>1646</v>
      </c>
      <c r="B882" t="s">
        <v>1742</v>
      </c>
      <c r="C882" t="s">
        <v>91</v>
      </c>
      <c r="D882" t="s">
        <v>92</v>
      </c>
      <c r="E882" t="s">
        <v>93</v>
      </c>
      <c r="F882" t="s">
        <v>94</v>
      </c>
      <c r="G882">
        <v>20</v>
      </c>
      <c r="H882">
        <v>11</v>
      </c>
      <c r="I882">
        <v>32</v>
      </c>
      <c r="J882" t="s">
        <v>601</v>
      </c>
      <c r="K882">
        <v>11</v>
      </c>
      <c r="L882">
        <v>10</v>
      </c>
      <c r="M882">
        <v>8</v>
      </c>
      <c r="N882">
        <v>26</v>
      </c>
      <c r="O882">
        <v>0.72727272727272696</v>
      </c>
      <c r="P882">
        <v>4</v>
      </c>
      <c r="Q882">
        <v>3</v>
      </c>
      <c r="R882">
        <v>3</v>
      </c>
      <c r="S882">
        <v>6</v>
      </c>
      <c r="T882">
        <v>0.75</v>
      </c>
      <c r="U882">
        <v>5</v>
      </c>
      <c r="V882">
        <v>4</v>
      </c>
      <c r="W882">
        <v>0</v>
      </c>
      <c r="X882">
        <v>0</v>
      </c>
      <c r="Y882">
        <v>0</v>
      </c>
      <c r="Z882" s="3">
        <v>-1</v>
      </c>
      <c r="AA882" s="3">
        <v>1</v>
      </c>
      <c r="AB882" s="3">
        <v>1</v>
      </c>
      <c r="AC882" s="3">
        <v>1</v>
      </c>
      <c r="AD882" s="3">
        <v>1</v>
      </c>
      <c r="AE882">
        <v>0</v>
      </c>
      <c r="AF882">
        <v>0</v>
      </c>
      <c r="AG882" s="3">
        <v>1</v>
      </c>
      <c r="AH882" s="3">
        <v>1</v>
      </c>
      <c r="AI882" s="3">
        <v>1</v>
      </c>
      <c r="AJ882" s="3">
        <v>1</v>
      </c>
      <c r="AK882" s="3">
        <v>-1</v>
      </c>
      <c r="AL882" s="3">
        <v>1</v>
      </c>
      <c r="AM882" s="3">
        <v>1</v>
      </c>
      <c r="AN882" s="3">
        <v>1</v>
      </c>
      <c r="AO882">
        <v>0</v>
      </c>
      <c r="AP882">
        <v>0</v>
      </c>
      <c r="AQ882" s="3">
        <v>-1</v>
      </c>
      <c r="AR882">
        <v>0</v>
      </c>
      <c r="AS882">
        <v>0</v>
      </c>
      <c r="AT882">
        <v>-1</v>
      </c>
      <c r="AU882">
        <v>1</v>
      </c>
      <c r="AV882">
        <v>2</v>
      </c>
      <c r="AW882">
        <v>1</v>
      </c>
      <c r="AX882">
        <v>3</v>
      </c>
      <c r="AY882">
        <v>0</v>
      </c>
      <c r="AZ882">
        <v>0</v>
      </c>
      <c r="BA882">
        <v>1</v>
      </c>
      <c r="BB882">
        <v>1</v>
      </c>
      <c r="BC882">
        <v>16</v>
      </c>
      <c r="BD882">
        <v>1</v>
      </c>
      <c r="BE882">
        <v>-1</v>
      </c>
      <c r="BF882">
        <v>4</v>
      </c>
      <c r="BG882">
        <v>1</v>
      </c>
      <c r="BH882">
        <v>1</v>
      </c>
      <c r="BI882">
        <v>0</v>
      </c>
      <c r="BJ882">
        <v>0</v>
      </c>
      <c r="BK882">
        <v>-1</v>
      </c>
      <c r="BL882">
        <v>0</v>
      </c>
      <c r="BM882">
        <v>0</v>
      </c>
      <c r="BN882" t="s">
        <v>2462</v>
      </c>
    </row>
    <row r="883" spans="1:66" x14ac:dyDescent="0.2">
      <c r="A883" t="s">
        <v>1646</v>
      </c>
      <c r="B883" t="s">
        <v>1743</v>
      </c>
      <c r="C883" t="s">
        <v>91</v>
      </c>
      <c r="D883" t="s">
        <v>92</v>
      </c>
      <c r="E883" t="s">
        <v>93</v>
      </c>
      <c r="F883" t="s">
        <v>94</v>
      </c>
      <c r="G883">
        <v>20</v>
      </c>
      <c r="H883">
        <v>11</v>
      </c>
      <c r="I883">
        <v>18</v>
      </c>
      <c r="J883" t="s">
        <v>601</v>
      </c>
      <c r="K883">
        <v>11</v>
      </c>
      <c r="L883">
        <v>10</v>
      </c>
      <c r="M883">
        <v>8</v>
      </c>
      <c r="N883">
        <v>12</v>
      </c>
      <c r="O883">
        <v>0.72727272727272696</v>
      </c>
      <c r="P883">
        <v>4</v>
      </c>
      <c r="Q883">
        <v>3</v>
      </c>
      <c r="R883">
        <v>3</v>
      </c>
      <c r="S883">
        <v>6</v>
      </c>
      <c r="T883">
        <v>0.75</v>
      </c>
      <c r="U883">
        <v>5</v>
      </c>
      <c r="V883">
        <v>4</v>
      </c>
      <c r="W883">
        <v>0</v>
      </c>
      <c r="X883">
        <v>0</v>
      </c>
      <c r="Y883">
        <v>0</v>
      </c>
      <c r="Z883" s="3">
        <v>-1</v>
      </c>
      <c r="AA883" s="3">
        <v>1</v>
      </c>
      <c r="AB883" s="3">
        <v>1</v>
      </c>
      <c r="AC883" s="3">
        <v>1</v>
      </c>
      <c r="AD883" s="3">
        <v>1</v>
      </c>
      <c r="AE883">
        <v>0</v>
      </c>
      <c r="AF883">
        <v>0</v>
      </c>
      <c r="AG883" s="3">
        <v>1</v>
      </c>
      <c r="AH883" s="3">
        <v>1</v>
      </c>
      <c r="AI883" s="3">
        <v>1</v>
      </c>
      <c r="AJ883" s="3">
        <v>1</v>
      </c>
      <c r="AK883" s="3">
        <v>-1</v>
      </c>
      <c r="AL883" s="3">
        <v>1</v>
      </c>
      <c r="AM883" s="3">
        <v>1</v>
      </c>
      <c r="AN883" s="3">
        <v>1</v>
      </c>
      <c r="AO883">
        <v>0</v>
      </c>
      <c r="AP883">
        <v>0</v>
      </c>
      <c r="AQ883" s="3">
        <v>-1</v>
      </c>
      <c r="AR883">
        <v>0</v>
      </c>
      <c r="AS883">
        <v>0</v>
      </c>
      <c r="AT883">
        <v>-1</v>
      </c>
      <c r="AU883">
        <v>1</v>
      </c>
      <c r="AV883">
        <v>1</v>
      </c>
      <c r="AW883">
        <v>1</v>
      </c>
      <c r="AX883">
        <v>2</v>
      </c>
      <c r="AY883">
        <v>0</v>
      </c>
      <c r="AZ883">
        <v>0</v>
      </c>
      <c r="BA883">
        <v>1</v>
      </c>
      <c r="BB883">
        <v>1</v>
      </c>
      <c r="BC883">
        <v>4</v>
      </c>
      <c r="BD883">
        <v>1</v>
      </c>
      <c r="BE883">
        <v>-1</v>
      </c>
      <c r="BF883">
        <v>4</v>
      </c>
      <c r="BG883">
        <v>1</v>
      </c>
      <c r="BH883">
        <v>1</v>
      </c>
      <c r="BI883">
        <v>0</v>
      </c>
      <c r="BJ883">
        <v>0</v>
      </c>
      <c r="BK883">
        <v>-1</v>
      </c>
      <c r="BL883">
        <v>0</v>
      </c>
      <c r="BM883">
        <v>0</v>
      </c>
      <c r="BN883" t="s">
        <v>2462</v>
      </c>
    </row>
    <row r="884" spans="1:66" x14ac:dyDescent="0.2">
      <c r="A884" t="s">
        <v>1646</v>
      </c>
      <c r="B884" t="s">
        <v>1744</v>
      </c>
      <c r="C884" t="s">
        <v>91</v>
      </c>
      <c r="D884" t="s">
        <v>92</v>
      </c>
      <c r="E884" t="s">
        <v>93</v>
      </c>
      <c r="F884" t="s">
        <v>94</v>
      </c>
      <c r="G884">
        <v>20</v>
      </c>
      <c r="H884">
        <v>11</v>
      </c>
      <c r="I884">
        <v>31</v>
      </c>
      <c r="J884" t="s">
        <v>601</v>
      </c>
      <c r="K884">
        <v>11</v>
      </c>
      <c r="L884">
        <v>10</v>
      </c>
      <c r="M884">
        <v>8</v>
      </c>
      <c r="N884">
        <v>25</v>
      </c>
      <c r="O884">
        <v>0.72727272727272696</v>
      </c>
      <c r="P884">
        <v>4</v>
      </c>
      <c r="Q884">
        <v>3</v>
      </c>
      <c r="R884">
        <v>3</v>
      </c>
      <c r="S884">
        <v>6</v>
      </c>
      <c r="T884">
        <v>0.75</v>
      </c>
      <c r="U884">
        <v>5</v>
      </c>
      <c r="V884">
        <v>4</v>
      </c>
      <c r="W884">
        <v>0</v>
      </c>
      <c r="X884">
        <v>0</v>
      </c>
      <c r="Y884">
        <v>0</v>
      </c>
      <c r="Z884" s="3">
        <v>-1</v>
      </c>
      <c r="AA884" s="3">
        <v>1</v>
      </c>
      <c r="AB884" s="3">
        <v>1</v>
      </c>
      <c r="AC884" s="3">
        <v>1</v>
      </c>
      <c r="AD884" s="3">
        <v>1</v>
      </c>
      <c r="AE884">
        <v>0</v>
      </c>
      <c r="AF884">
        <v>0</v>
      </c>
      <c r="AG884" s="3">
        <v>1</v>
      </c>
      <c r="AH884" s="3">
        <v>1</v>
      </c>
      <c r="AI884" s="3">
        <v>1</v>
      </c>
      <c r="AJ884" s="3">
        <v>1</v>
      </c>
      <c r="AK884" s="3">
        <v>-1</v>
      </c>
      <c r="AL884" s="3">
        <v>1</v>
      </c>
      <c r="AM884" s="3">
        <v>1</v>
      </c>
      <c r="AN884" s="3">
        <v>1</v>
      </c>
      <c r="AO884">
        <v>0</v>
      </c>
      <c r="AP884">
        <v>0</v>
      </c>
      <c r="AQ884" s="3">
        <v>-1</v>
      </c>
      <c r="AR884">
        <v>0</v>
      </c>
      <c r="AS884">
        <v>0</v>
      </c>
      <c r="AT884">
        <v>-1</v>
      </c>
      <c r="AU884">
        <v>1</v>
      </c>
      <c r="AV884">
        <v>3</v>
      </c>
      <c r="AW884">
        <v>1</v>
      </c>
      <c r="AX884">
        <v>4</v>
      </c>
      <c r="AY884">
        <v>0</v>
      </c>
      <c r="AZ884">
        <v>0</v>
      </c>
      <c r="BA884">
        <v>1</v>
      </c>
      <c r="BB884">
        <v>1</v>
      </c>
      <c r="BC884">
        <v>13</v>
      </c>
      <c r="BD884">
        <v>1</v>
      </c>
      <c r="BE884">
        <v>-1</v>
      </c>
      <c r="BF884">
        <v>4</v>
      </c>
      <c r="BG884">
        <v>1</v>
      </c>
      <c r="BH884">
        <v>1</v>
      </c>
      <c r="BI884">
        <v>0</v>
      </c>
      <c r="BJ884">
        <v>0</v>
      </c>
      <c r="BK884">
        <v>-1</v>
      </c>
      <c r="BL884">
        <v>0</v>
      </c>
      <c r="BM884">
        <v>0</v>
      </c>
      <c r="BN884" t="s">
        <v>2462</v>
      </c>
    </row>
    <row r="885" spans="1:66" x14ac:dyDescent="0.2">
      <c r="A885" t="s">
        <v>1646</v>
      </c>
      <c r="B885" t="s">
        <v>1745</v>
      </c>
      <c r="C885" t="s">
        <v>91</v>
      </c>
      <c r="D885" t="s">
        <v>92</v>
      </c>
      <c r="E885" t="s">
        <v>93</v>
      </c>
      <c r="F885" t="s">
        <v>94</v>
      </c>
      <c r="G885">
        <v>20</v>
      </c>
      <c r="H885">
        <v>11</v>
      </c>
      <c r="I885">
        <v>23</v>
      </c>
      <c r="J885" t="s">
        <v>601</v>
      </c>
      <c r="K885">
        <v>11</v>
      </c>
      <c r="L885">
        <v>10</v>
      </c>
      <c r="M885">
        <v>8</v>
      </c>
      <c r="N885">
        <v>17</v>
      </c>
      <c r="O885">
        <v>0.72727272727272696</v>
      </c>
      <c r="P885">
        <v>4</v>
      </c>
      <c r="Q885">
        <v>3</v>
      </c>
      <c r="R885">
        <v>3</v>
      </c>
      <c r="S885">
        <v>6</v>
      </c>
      <c r="T885">
        <v>0.75</v>
      </c>
      <c r="U885">
        <v>5</v>
      </c>
      <c r="V885">
        <v>4</v>
      </c>
      <c r="W885">
        <v>0</v>
      </c>
      <c r="X885">
        <v>0</v>
      </c>
      <c r="Y885">
        <v>0</v>
      </c>
      <c r="Z885" s="3">
        <v>-1</v>
      </c>
      <c r="AA885" s="3">
        <v>1</v>
      </c>
      <c r="AB885" s="3">
        <v>1</v>
      </c>
      <c r="AC885" s="3">
        <v>1</v>
      </c>
      <c r="AD885" s="3">
        <v>1</v>
      </c>
      <c r="AE885">
        <v>0</v>
      </c>
      <c r="AF885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-1</v>
      </c>
      <c r="AL885" s="3">
        <v>1</v>
      </c>
      <c r="AM885" s="3">
        <v>1</v>
      </c>
      <c r="AN885" s="3">
        <v>1</v>
      </c>
      <c r="AO885">
        <v>0</v>
      </c>
      <c r="AP885">
        <v>0</v>
      </c>
      <c r="AQ885" s="3">
        <v>-1</v>
      </c>
      <c r="AR885">
        <v>0</v>
      </c>
      <c r="AS885">
        <v>0</v>
      </c>
      <c r="AT885">
        <v>-1</v>
      </c>
      <c r="AU885">
        <v>1</v>
      </c>
      <c r="AV885">
        <v>2</v>
      </c>
      <c r="AW885">
        <v>1</v>
      </c>
      <c r="AX885">
        <v>3</v>
      </c>
      <c r="AY885">
        <v>0</v>
      </c>
      <c r="AZ885">
        <v>0</v>
      </c>
      <c r="BA885">
        <v>1</v>
      </c>
      <c r="BB885">
        <v>1</v>
      </c>
      <c r="BC885">
        <v>7</v>
      </c>
      <c r="BD885">
        <v>1</v>
      </c>
      <c r="BE885">
        <v>-1</v>
      </c>
      <c r="BF885">
        <v>4</v>
      </c>
      <c r="BG885">
        <v>1</v>
      </c>
      <c r="BH885">
        <v>1</v>
      </c>
      <c r="BI885">
        <v>0</v>
      </c>
      <c r="BJ885">
        <v>0</v>
      </c>
      <c r="BK885">
        <v>-1</v>
      </c>
      <c r="BL885">
        <v>0</v>
      </c>
      <c r="BM885">
        <v>0</v>
      </c>
      <c r="BN885" t="s">
        <v>2462</v>
      </c>
    </row>
    <row r="886" spans="1:66" x14ac:dyDescent="0.2">
      <c r="A886" t="s">
        <v>1646</v>
      </c>
      <c r="B886" t="s">
        <v>1746</v>
      </c>
      <c r="C886" t="s">
        <v>91</v>
      </c>
      <c r="D886" t="s">
        <v>92</v>
      </c>
      <c r="E886" t="s">
        <v>93</v>
      </c>
      <c r="F886" t="s">
        <v>94</v>
      </c>
      <c r="G886">
        <v>20</v>
      </c>
      <c r="H886">
        <v>11</v>
      </c>
      <c r="I886">
        <v>22</v>
      </c>
      <c r="J886" t="s">
        <v>601</v>
      </c>
      <c r="K886">
        <v>11</v>
      </c>
      <c r="L886">
        <v>10</v>
      </c>
      <c r="M886">
        <v>8</v>
      </c>
      <c r="N886">
        <v>16</v>
      </c>
      <c r="O886">
        <v>0.72727272727272696</v>
      </c>
      <c r="P886">
        <v>4</v>
      </c>
      <c r="Q886">
        <v>3</v>
      </c>
      <c r="R886">
        <v>3</v>
      </c>
      <c r="S886">
        <v>6</v>
      </c>
      <c r="T886">
        <v>0.75</v>
      </c>
      <c r="U886">
        <v>5</v>
      </c>
      <c r="V886">
        <v>4</v>
      </c>
      <c r="W886">
        <v>0</v>
      </c>
      <c r="X886">
        <v>0</v>
      </c>
      <c r="Y886">
        <v>0</v>
      </c>
      <c r="Z886" s="3">
        <v>-1</v>
      </c>
      <c r="AA886" s="3">
        <v>1</v>
      </c>
      <c r="AB886" s="3">
        <v>1</v>
      </c>
      <c r="AC886" s="3">
        <v>1</v>
      </c>
      <c r="AD886" s="3">
        <v>1</v>
      </c>
      <c r="AE886">
        <v>0</v>
      </c>
      <c r="AF886">
        <v>0</v>
      </c>
      <c r="AG886" s="3">
        <v>1</v>
      </c>
      <c r="AH886" s="3">
        <v>1</v>
      </c>
      <c r="AI886" s="3">
        <v>1</v>
      </c>
      <c r="AJ886" s="3">
        <v>1</v>
      </c>
      <c r="AK886" s="3">
        <v>-1</v>
      </c>
      <c r="AL886" s="3">
        <v>1</v>
      </c>
      <c r="AM886" s="3">
        <v>1</v>
      </c>
      <c r="AN886" s="3">
        <v>1</v>
      </c>
      <c r="AO886">
        <v>0</v>
      </c>
      <c r="AP886">
        <v>0</v>
      </c>
      <c r="AQ886" s="3">
        <v>-1</v>
      </c>
      <c r="AR886">
        <v>0</v>
      </c>
      <c r="AS886">
        <v>0</v>
      </c>
      <c r="AT886">
        <v>-1</v>
      </c>
      <c r="AU886">
        <v>1</v>
      </c>
      <c r="AV886">
        <v>1</v>
      </c>
      <c r="AW886">
        <v>1</v>
      </c>
      <c r="AX886">
        <v>2</v>
      </c>
      <c r="AY886">
        <v>0</v>
      </c>
      <c r="AZ886">
        <v>0</v>
      </c>
      <c r="BA886">
        <v>1</v>
      </c>
      <c r="BB886">
        <v>1</v>
      </c>
      <c r="BC886">
        <v>8</v>
      </c>
      <c r="BD886">
        <v>1</v>
      </c>
      <c r="BE886">
        <v>-1</v>
      </c>
      <c r="BF886">
        <v>4</v>
      </c>
      <c r="BG886">
        <v>1</v>
      </c>
      <c r="BH886">
        <v>1</v>
      </c>
      <c r="BI886">
        <v>0</v>
      </c>
      <c r="BJ886">
        <v>0</v>
      </c>
      <c r="BK886">
        <v>-1</v>
      </c>
      <c r="BL886">
        <v>0</v>
      </c>
      <c r="BM886">
        <v>0</v>
      </c>
      <c r="BN886" t="s">
        <v>2462</v>
      </c>
    </row>
    <row r="887" spans="1:66" x14ac:dyDescent="0.2">
      <c r="A887" t="s">
        <v>1646</v>
      </c>
      <c r="B887" t="s">
        <v>1747</v>
      </c>
      <c r="C887" t="s">
        <v>91</v>
      </c>
      <c r="D887" t="s">
        <v>92</v>
      </c>
      <c r="E887" t="s">
        <v>93</v>
      </c>
      <c r="F887" t="s">
        <v>94</v>
      </c>
      <c r="G887">
        <v>20</v>
      </c>
      <c r="H887">
        <v>11</v>
      </c>
      <c r="I887">
        <v>23</v>
      </c>
      <c r="J887" t="s">
        <v>601</v>
      </c>
      <c r="K887">
        <v>11</v>
      </c>
      <c r="L887">
        <v>10</v>
      </c>
      <c r="M887">
        <v>8</v>
      </c>
      <c r="N887">
        <v>17</v>
      </c>
      <c r="O887">
        <v>0.72727272727272696</v>
      </c>
      <c r="P887">
        <v>4</v>
      </c>
      <c r="Q887">
        <v>3</v>
      </c>
      <c r="R887">
        <v>3</v>
      </c>
      <c r="S887">
        <v>6</v>
      </c>
      <c r="T887">
        <v>0.75</v>
      </c>
      <c r="U887">
        <v>5</v>
      </c>
      <c r="V887">
        <v>4</v>
      </c>
      <c r="W887">
        <v>0</v>
      </c>
      <c r="X887">
        <v>0</v>
      </c>
      <c r="Y887">
        <v>0</v>
      </c>
      <c r="Z887" s="3">
        <v>-1</v>
      </c>
      <c r="AA887" s="3">
        <v>1</v>
      </c>
      <c r="AB887" s="3">
        <v>1</v>
      </c>
      <c r="AC887" s="3">
        <v>1</v>
      </c>
      <c r="AD887" s="3">
        <v>1</v>
      </c>
      <c r="AE887">
        <v>0</v>
      </c>
      <c r="AF887">
        <v>0</v>
      </c>
      <c r="AG887" s="3">
        <v>1</v>
      </c>
      <c r="AH887" s="3">
        <v>1</v>
      </c>
      <c r="AI887" s="3">
        <v>1</v>
      </c>
      <c r="AJ887" s="3">
        <v>1</v>
      </c>
      <c r="AK887" s="3">
        <v>-1</v>
      </c>
      <c r="AL887" s="3">
        <v>1</v>
      </c>
      <c r="AM887" s="3">
        <v>1</v>
      </c>
      <c r="AN887" s="3">
        <v>1</v>
      </c>
      <c r="AO887">
        <v>0</v>
      </c>
      <c r="AP887">
        <v>0</v>
      </c>
      <c r="AQ887" s="3">
        <v>-1</v>
      </c>
      <c r="AR887">
        <v>0</v>
      </c>
      <c r="AS887">
        <v>0</v>
      </c>
      <c r="AT887">
        <v>-1</v>
      </c>
      <c r="AU887">
        <v>1</v>
      </c>
      <c r="AV887">
        <v>1</v>
      </c>
      <c r="AW887">
        <v>1</v>
      </c>
      <c r="AX887">
        <v>2</v>
      </c>
      <c r="AY887">
        <v>0</v>
      </c>
      <c r="AZ887">
        <v>0</v>
      </c>
      <c r="BA887">
        <v>1</v>
      </c>
      <c r="BB887">
        <v>1</v>
      </c>
      <c r="BC887">
        <v>9</v>
      </c>
      <c r="BD887">
        <v>1</v>
      </c>
      <c r="BE887">
        <v>-1</v>
      </c>
      <c r="BF887">
        <v>4</v>
      </c>
      <c r="BG887">
        <v>1</v>
      </c>
      <c r="BH887">
        <v>1</v>
      </c>
      <c r="BI887">
        <v>0</v>
      </c>
      <c r="BJ887">
        <v>0</v>
      </c>
      <c r="BK887">
        <v>-1</v>
      </c>
      <c r="BL887">
        <v>0</v>
      </c>
      <c r="BM887">
        <v>0</v>
      </c>
      <c r="BN887" t="s">
        <v>2462</v>
      </c>
    </row>
    <row r="888" spans="1:66" x14ac:dyDescent="0.2">
      <c r="A888" t="s">
        <v>1646</v>
      </c>
      <c r="B888" t="s">
        <v>1748</v>
      </c>
      <c r="C888" t="s">
        <v>91</v>
      </c>
      <c r="D888" t="s">
        <v>92</v>
      </c>
      <c r="E888" t="s">
        <v>93</v>
      </c>
      <c r="F888" t="s">
        <v>94</v>
      </c>
      <c r="G888">
        <v>20</v>
      </c>
      <c r="H888">
        <v>11</v>
      </c>
      <c r="I888">
        <v>18</v>
      </c>
      <c r="J888" t="s">
        <v>601</v>
      </c>
      <c r="K888">
        <v>11</v>
      </c>
      <c r="L888">
        <v>10</v>
      </c>
      <c r="M888">
        <v>8</v>
      </c>
      <c r="N888">
        <v>12</v>
      </c>
      <c r="O888">
        <v>0.72727272727272696</v>
      </c>
      <c r="P888">
        <v>4</v>
      </c>
      <c r="Q888">
        <v>3</v>
      </c>
      <c r="R888">
        <v>3</v>
      </c>
      <c r="S888">
        <v>6</v>
      </c>
      <c r="T888">
        <v>0.75</v>
      </c>
      <c r="U888">
        <v>5</v>
      </c>
      <c r="V888">
        <v>4</v>
      </c>
      <c r="W888">
        <v>0</v>
      </c>
      <c r="X888">
        <v>0</v>
      </c>
      <c r="Y888">
        <v>0</v>
      </c>
      <c r="Z888" s="3">
        <v>-1</v>
      </c>
      <c r="AA888" s="3">
        <v>1</v>
      </c>
      <c r="AB888" s="3">
        <v>1</v>
      </c>
      <c r="AC888" s="3">
        <v>1</v>
      </c>
      <c r="AD888" s="3">
        <v>1</v>
      </c>
      <c r="AE888">
        <v>0</v>
      </c>
      <c r="AF888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-1</v>
      </c>
      <c r="AL888" s="3">
        <v>1</v>
      </c>
      <c r="AM888" s="3">
        <v>1</v>
      </c>
      <c r="AN888" s="3">
        <v>1</v>
      </c>
      <c r="AO888">
        <v>0</v>
      </c>
      <c r="AP888">
        <v>0</v>
      </c>
      <c r="AQ888" s="3">
        <v>-1</v>
      </c>
      <c r="AR888">
        <v>0</v>
      </c>
      <c r="AS888">
        <v>0</v>
      </c>
      <c r="AT888">
        <v>-1</v>
      </c>
      <c r="AU888">
        <v>1</v>
      </c>
      <c r="AV888">
        <v>1</v>
      </c>
      <c r="AW888">
        <v>1</v>
      </c>
      <c r="AX888">
        <v>2</v>
      </c>
      <c r="AY888">
        <v>0</v>
      </c>
      <c r="AZ888">
        <v>0</v>
      </c>
      <c r="BA888">
        <v>1</v>
      </c>
      <c r="BB888">
        <v>1</v>
      </c>
      <c r="BC888">
        <v>4</v>
      </c>
      <c r="BD888">
        <v>1</v>
      </c>
      <c r="BE888">
        <v>-1</v>
      </c>
      <c r="BF888">
        <v>4</v>
      </c>
      <c r="BG888">
        <v>1</v>
      </c>
      <c r="BH888">
        <v>1</v>
      </c>
      <c r="BI888">
        <v>0</v>
      </c>
      <c r="BJ888">
        <v>0</v>
      </c>
      <c r="BK888">
        <v>-1</v>
      </c>
      <c r="BL888">
        <v>0</v>
      </c>
      <c r="BM888">
        <v>0</v>
      </c>
      <c r="BN888" t="s">
        <v>2462</v>
      </c>
    </row>
    <row r="889" spans="1:66" x14ac:dyDescent="0.2">
      <c r="A889" t="s">
        <v>1646</v>
      </c>
      <c r="B889" t="s">
        <v>1749</v>
      </c>
      <c r="C889" t="s">
        <v>91</v>
      </c>
      <c r="D889" t="s">
        <v>92</v>
      </c>
      <c r="E889" t="s">
        <v>93</v>
      </c>
      <c r="F889" t="s">
        <v>94</v>
      </c>
      <c r="G889">
        <v>20</v>
      </c>
      <c r="H889">
        <v>11</v>
      </c>
      <c r="I889">
        <v>29</v>
      </c>
      <c r="J889" t="s">
        <v>601</v>
      </c>
      <c r="K889">
        <v>11</v>
      </c>
      <c r="L889">
        <v>10</v>
      </c>
      <c r="M889">
        <v>8</v>
      </c>
      <c r="N889">
        <v>23</v>
      </c>
      <c r="O889">
        <v>0.72727272727272696</v>
      </c>
      <c r="P889">
        <v>4</v>
      </c>
      <c r="Q889">
        <v>3</v>
      </c>
      <c r="R889">
        <v>3</v>
      </c>
      <c r="S889">
        <v>6</v>
      </c>
      <c r="T889">
        <v>0.75</v>
      </c>
      <c r="U889">
        <v>5</v>
      </c>
      <c r="V889">
        <v>4</v>
      </c>
      <c r="W889">
        <v>0</v>
      </c>
      <c r="X889">
        <v>0</v>
      </c>
      <c r="Y889">
        <v>0</v>
      </c>
      <c r="Z889" s="3">
        <v>-1</v>
      </c>
      <c r="AA889" s="3">
        <v>1</v>
      </c>
      <c r="AB889" s="3">
        <v>1</v>
      </c>
      <c r="AC889" s="3">
        <v>1</v>
      </c>
      <c r="AD889" s="3">
        <v>1</v>
      </c>
      <c r="AE889">
        <v>0</v>
      </c>
      <c r="AF889">
        <v>0</v>
      </c>
      <c r="AG889" s="3">
        <v>1</v>
      </c>
      <c r="AH889" s="3">
        <v>1</v>
      </c>
      <c r="AI889" s="3">
        <v>1</v>
      </c>
      <c r="AJ889" s="3">
        <v>1</v>
      </c>
      <c r="AK889" s="3">
        <v>-1</v>
      </c>
      <c r="AL889" s="3">
        <v>1</v>
      </c>
      <c r="AM889" s="3">
        <v>1</v>
      </c>
      <c r="AN889" s="3">
        <v>1</v>
      </c>
      <c r="AO889">
        <v>0</v>
      </c>
      <c r="AP889">
        <v>0</v>
      </c>
      <c r="AQ889" s="3">
        <v>-1</v>
      </c>
      <c r="AR889">
        <v>0</v>
      </c>
      <c r="AS889">
        <v>0</v>
      </c>
      <c r="AT889">
        <v>-1</v>
      </c>
      <c r="AU889">
        <v>1</v>
      </c>
      <c r="AV889">
        <v>4</v>
      </c>
      <c r="AW889">
        <v>1</v>
      </c>
      <c r="AX889">
        <v>5</v>
      </c>
      <c r="AY889">
        <v>0</v>
      </c>
      <c r="AZ889">
        <v>0</v>
      </c>
      <c r="BA889">
        <v>1</v>
      </c>
      <c r="BB889">
        <v>1</v>
      </c>
      <c r="BC889">
        <v>9</v>
      </c>
      <c r="BD889">
        <v>1</v>
      </c>
      <c r="BE889">
        <v>-1</v>
      </c>
      <c r="BF889">
        <v>4</v>
      </c>
      <c r="BG889">
        <v>1</v>
      </c>
      <c r="BH889">
        <v>1</v>
      </c>
      <c r="BI889">
        <v>0</v>
      </c>
      <c r="BJ889">
        <v>0</v>
      </c>
      <c r="BK889">
        <v>-1</v>
      </c>
      <c r="BL889">
        <v>0</v>
      </c>
      <c r="BM889">
        <v>0</v>
      </c>
      <c r="BN889" t="s">
        <v>2462</v>
      </c>
    </row>
    <row r="890" spans="1:66" x14ac:dyDescent="0.2">
      <c r="A890" t="s">
        <v>1646</v>
      </c>
      <c r="B890" t="s">
        <v>1750</v>
      </c>
      <c r="C890" t="s">
        <v>91</v>
      </c>
      <c r="D890" t="s">
        <v>92</v>
      </c>
      <c r="E890" t="s">
        <v>93</v>
      </c>
      <c r="F890" t="s">
        <v>94</v>
      </c>
      <c r="G890">
        <v>20</v>
      </c>
      <c r="H890">
        <v>11</v>
      </c>
      <c r="I890">
        <v>27</v>
      </c>
      <c r="J890" t="s">
        <v>601</v>
      </c>
      <c r="K890">
        <v>11</v>
      </c>
      <c r="L890">
        <v>10</v>
      </c>
      <c r="M890">
        <v>8</v>
      </c>
      <c r="N890">
        <v>21</v>
      </c>
      <c r="O890">
        <v>0.72727272727272696</v>
      </c>
      <c r="P890">
        <v>4</v>
      </c>
      <c r="Q890">
        <v>3</v>
      </c>
      <c r="R890">
        <v>3</v>
      </c>
      <c r="S890">
        <v>6</v>
      </c>
      <c r="T890">
        <v>0.75</v>
      </c>
      <c r="U890">
        <v>5</v>
      </c>
      <c r="V890">
        <v>4</v>
      </c>
      <c r="W890">
        <v>0</v>
      </c>
      <c r="X890">
        <v>0</v>
      </c>
      <c r="Y890">
        <v>0</v>
      </c>
      <c r="Z890" s="3">
        <v>-1</v>
      </c>
      <c r="AA890" s="3">
        <v>1</v>
      </c>
      <c r="AB890" s="3">
        <v>1</v>
      </c>
      <c r="AC890" s="3">
        <v>1</v>
      </c>
      <c r="AD890" s="3">
        <v>1</v>
      </c>
      <c r="AE890">
        <v>0</v>
      </c>
      <c r="AF890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-1</v>
      </c>
      <c r="AL890" s="3">
        <v>1</v>
      </c>
      <c r="AM890" s="3">
        <v>1</v>
      </c>
      <c r="AN890" s="3">
        <v>1</v>
      </c>
      <c r="AO890">
        <v>0</v>
      </c>
      <c r="AP890">
        <v>0</v>
      </c>
      <c r="AQ890" s="3">
        <v>-1</v>
      </c>
      <c r="AR890">
        <v>0</v>
      </c>
      <c r="AS890">
        <v>0</v>
      </c>
      <c r="AT890">
        <v>-1</v>
      </c>
      <c r="AU890">
        <v>1</v>
      </c>
      <c r="AV890">
        <v>2</v>
      </c>
      <c r="AW890">
        <v>1</v>
      </c>
      <c r="AX890">
        <v>3</v>
      </c>
      <c r="AY890">
        <v>0</v>
      </c>
      <c r="AZ890">
        <v>0</v>
      </c>
      <c r="BA890">
        <v>1</v>
      </c>
      <c r="BB890">
        <v>1</v>
      </c>
      <c r="BC890">
        <v>11</v>
      </c>
      <c r="BD890">
        <v>1</v>
      </c>
      <c r="BE890">
        <v>-1</v>
      </c>
      <c r="BF890">
        <v>4</v>
      </c>
      <c r="BG890">
        <v>1</v>
      </c>
      <c r="BH890">
        <v>1</v>
      </c>
      <c r="BI890">
        <v>0</v>
      </c>
      <c r="BJ890">
        <v>0</v>
      </c>
      <c r="BK890">
        <v>-1</v>
      </c>
      <c r="BL890">
        <v>0</v>
      </c>
      <c r="BM890">
        <v>0</v>
      </c>
      <c r="BN890" t="s">
        <v>2462</v>
      </c>
    </row>
    <row r="891" spans="1:66" x14ac:dyDescent="0.2">
      <c r="A891" t="s">
        <v>1646</v>
      </c>
      <c r="B891" t="s">
        <v>1751</v>
      </c>
      <c r="C891" t="s">
        <v>91</v>
      </c>
      <c r="D891" t="s">
        <v>92</v>
      </c>
      <c r="E891" t="s">
        <v>93</v>
      </c>
      <c r="F891" t="s">
        <v>94</v>
      </c>
      <c r="G891">
        <v>20</v>
      </c>
      <c r="H891">
        <v>11</v>
      </c>
      <c r="I891">
        <v>29</v>
      </c>
      <c r="J891" t="s">
        <v>601</v>
      </c>
      <c r="K891">
        <v>11</v>
      </c>
      <c r="L891">
        <v>10</v>
      </c>
      <c r="M891">
        <v>8</v>
      </c>
      <c r="N891">
        <v>23</v>
      </c>
      <c r="O891">
        <v>0.72727272727272696</v>
      </c>
      <c r="P891">
        <v>4</v>
      </c>
      <c r="Q891">
        <v>3</v>
      </c>
      <c r="R891">
        <v>3</v>
      </c>
      <c r="S891">
        <v>6</v>
      </c>
      <c r="T891">
        <v>0.75</v>
      </c>
      <c r="U891">
        <v>5</v>
      </c>
      <c r="V891">
        <v>4</v>
      </c>
      <c r="W891">
        <v>0</v>
      </c>
      <c r="X891">
        <v>0</v>
      </c>
      <c r="Y891">
        <v>0</v>
      </c>
      <c r="Z891" s="3">
        <v>-1</v>
      </c>
      <c r="AA891" s="3">
        <v>1</v>
      </c>
      <c r="AB891" s="3">
        <v>1</v>
      </c>
      <c r="AC891" s="3">
        <v>1</v>
      </c>
      <c r="AD891" s="3">
        <v>1</v>
      </c>
      <c r="AE891">
        <v>0</v>
      </c>
      <c r="AF891">
        <v>0</v>
      </c>
      <c r="AG891" s="3">
        <v>1</v>
      </c>
      <c r="AH891" s="3">
        <v>1</v>
      </c>
      <c r="AI891" s="3">
        <v>1</v>
      </c>
      <c r="AJ891" s="3">
        <v>1</v>
      </c>
      <c r="AK891" s="3">
        <v>-1</v>
      </c>
      <c r="AL891" s="3">
        <v>1</v>
      </c>
      <c r="AM891" s="3">
        <v>1</v>
      </c>
      <c r="AN891" s="3">
        <v>1</v>
      </c>
      <c r="AO891">
        <v>0</v>
      </c>
      <c r="AP891">
        <v>0</v>
      </c>
      <c r="AQ891" s="3">
        <v>-1</v>
      </c>
      <c r="AR891">
        <v>0</v>
      </c>
      <c r="AS891">
        <v>0</v>
      </c>
      <c r="AT891">
        <v>-1</v>
      </c>
      <c r="AU891">
        <v>1</v>
      </c>
      <c r="AV891">
        <v>4</v>
      </c>
      <c r="AW891">
        <v>1</v>
      </c>
      <c r="AX891">
        <v>5</v>
      </c>
      <c r="AY891">
        <v>0</v>
      </c>
      <c r="AZ891">
        <v>0</v>
      </c>
      <c r="BA891">
        <v>1</v>
      </c>
      <c r="BB891">
        <v>1</v>
      </c>
      <c r="BC891">
        <v>9</v>
      </c>
      <c r="BD891">
        <v>1</v>
      </c>
      <c r="BE891">
        <v>-1</v>
      </c>
      <c r="BF891">
        <v>4</v>
      </c>
      <c r="BG891">
        <v>1</v>
      </c>
      <c r="BH891">
        <v>1</v>
      </c>
      <c r="BI891">
        <v>0</v>
      </c>
      <c r="BJ891">
        <v>0</v>
      </c>
      <c r="BK891">
        <v>-1</v>
      </c>
      <c r="BL891">
        <v>0</v>
      </c>
      <c r="BM891">
        <v>0</v>
      </c>
      <c r="BN891" t="s">
        <v>2462</v>
      </c>
    </row>
    <row r="892" spans="1:66" x14ac:dyDescent="0.2">
      <c r="A892" t="s">
        <v>1646</v>
      </c>
      <c r="B892" t="s">
        <v>1752</v>
      </c>
      <c r="C892" t="s">
        <v>91</v>
      </c>
      <c r="D892" t="s">
        <v>92</v>
      </c>
      <c r="E892" t="s">
        <v>93</v>
      </c>
      <c r="F892" t="s">
        <v>94</v>
      </c>
      <c r="G892">
        <v>20</v>
      </c>
      <c r="H892">
        <v>11</v>
      </c>
      <c r="I892">
        <v>23</v>
      </c>
      <c r="J892" t="s">
        <v>601</v>
      </c>
      <c r="K892">
        <v>11</v>
      </c>
      <c r="L892">
        <v>10</v>
      </c>
      <c r="M892">
        <v>8</v>
      </c>
      <c r="N892">
        <v>17</v>
      </c>
      <c r="O892">
        <v>0.72727272727272696</v>
      </c>
      <c r="P892">
        <v>4</v>
      </c>
      <c r="Q892">
        <v>3</v>
      </c>
      <c r="R892">
        <v>3</v>
      </c>
      <c r="S892">
        <v>6</v>
      </c>
      <c r="T892">
        <v>0.75</v>
      </c>
      <c r="U892">
        <v>5</v>
      </c>
      <c r="V892">
        <v>4</v>
      </c>
      <c r="W892">
        <v>0</v>
      </c>
      <c r="X892">
        <v>0</v>
      </c>
      <c r="Y892">
        <v>0</v>
      </c>
      <c r="Z892" s="3">
        <v>-1</v>
      </c>
      <c r="AA892" s="3">
        <v>1</v>
      </c>
      <c r="AB892" s="3">
        <v>1</v>
      </c>
      <c r="AC892" s="3">
        <v>1</v>
      </c>
      <c r="AD892" s="3">
        <v>1</v>
      </c>
      <c r="AE892">
        <v>0</v>
      </c>
      <c r="AF892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-1</v>
      </c>
      <c r="AL892" s="3">
        <v>1</v>
      </c>
      <c r="AM892" s="3">
        <v>1</v>
      </c>
      <c r="AN892" s="3">
        <v>1</v>
      </c>
      <c r="AO892">
        <v>0</v>
      </c>
      <c r="AP892">
        <v>0</v>
      </c>
      <c r="AQ892" s="3">
        <v>-1</v>
      </c>
      <c r="AR892">
        <v>0</v>
      </c>
      <c r="AS892">
        <v>0</v>
      </c>
      <c r="AT892">
        <v>-1</v>
      </c>
      <c r="AU892">
        <v>1</v>
      </c>
      <c r="AV892">
        <v>3</v>
      </c>
      <c r="AW892">
        <v>1</v>
      </c>
      <c r="AX892">
        <v>4</v>
      </c>
      <c r="AY892">
        <v>0</v>
      </c>
      <c r="AZ892">
        <v>0</v>
      </c>
      <c r="BA892">
        <v>1</v>
      </c>
      <c r="BB892">
        <v>1</v>
      </c>
      <c r="BC892">
        <v>5</v>
      </c>
      <c r="BD892">
        <v>1</v>
      </c>
      <c r="BE892">
        <v>-1</v>
      </c>
      <c r="BF892">
        <v>4</v>
      </c>
      <c r="BG892">
        <v>1</v>
      </c>
      <c r="BH892">
        <v>1</v>
      </c>
      <c r="BI892">
        <v>0</v>
      </c>
      <c r="BJ892">
        <v>0</v>
      </c>
      <c r="BK892">
        <v>-1</v>
      </c>
      <c r="BL892">
        <v>0</v>
      </c>
      <c r="BM892">
        <v>0</v>
      </c>
      <c r="BN892" t="s">
        <v>2462</v>
      </c>
    </row>
    <row r="893" spans="1:66" x14ac:dyDescent="0.2">
      <c r="A893" t="s">
        <v>1646</v>
      </c>
      <c r="B893" t="s">
        <v>1753</v>
      </c>
      <c r="C893" t="s">
        <v>91</v>
      </c>
      <c r="D893" t="s">
        <v>92</v>
      </c>
      <c r="E893" t="s">
        <v>93</v>
      </c>
      <c r="F893" t="s">
        <v>94</v>
      </c>
      <c r="G893">
        <v>20</v>
      </c>
      <c r="H893">
        <v>11</v>
      </c>
      <c r="I893">
        <v>22</v>
      </c>
      <c r="J893" t="s">
        <v>601</v>
      </c>
      <c r="K893">
        <v>11</v>
      </c>
      <c r="L893">
        <v>10</v>
      </c>
      <c r="M893">
        <v>8</v>
      </c>
      <c r="N893">
        <v>16</v>
      </c>
      <c r="O893">
        <v>0.72727272727272696</v>
      </c>
      <c r="P893">
        <v>4</v>
      </c>
      <c r="Q893">
        <v>3</v>
      </c>
      <c r="R893">
        <v>3</v>
      </c>
      <c r="S893">
        <v>6</v>
      </c>
      <c r="T893">
        <v>0.75</v>
      </c>
      <c r="U893">
        <v>5</v>
      </c>
      <c r="V893">
        <v>4</v>
      </c>
      <c r="W893">
        <v>0</v>
      </c>
      <c r="X893">
        <v>0</v>
      </c>
      <c r="Y893">
        <v>0</v>
      </c>
      <c r="Z893" s="3">
        <v>-1</v>
      </c>
      <c r="AA893" s="3">
        <v>1</v>
      </c>
      <c r="AB893" s="3">
        <v>1</v>
      </c>
      <c r="AC893" s="3">
        <v>1</v>
      </c>
      <c r="AD893" s="3">
        <v>1</v>
      </c>
      <c r="AE893">
        <v>0</v>
      </c>
      <c r="AF89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-1</v>
      </c>
      <c r="AL893" s="3">
        <v>1</v>
      </c>
      <c r="AM893" s="3">
        <v>1</v>
      </c>
      <c r="AN893" s="3">
        <v>1</v>
      </c>
      <c r="AO893">
        <v>0</v>
      </c>
      <c r="AP893">
        <v>0</v>
      </c>
      <c r="AQ893" s="3">
        <v>-1</v>
      </c>
      <c r="AR893">
        <v>0</v>
      </c>
      <c r="AS893">
        <v>0</v>
      </c>
      <c r="AT893">
        <v>-1</v>
      </c>
      <c r="AU893">
        <v>1</v>
      </c>
      <c r="AV893">
        <v>2</v>
      </c>
      <c r="AW893">
        <v>1</v>
      </c>
      <c r="AX893">
        <v>3</v>
      </c>
      <c r="AY893">
        <v>0</v>
      </c>
      <c r="AZ893">
        <v>0</v>
      </c>
      <c r="BA893">
        <v>1</v>
      </c>
      <c r="BB893">
        <v>1</v>
      </c>
      <c r="BC893">
        <v>6</v>
      </c>
      <c r="BD893">
        <v>1</v>
      </c>
      <c r="BE893">
        <v>-1</v>
      </c>
      <c r="BF893">
        <v>4</v>
      </c>
      <c r="BG893">
        <v>1</v>
      </c>
      <c r="BH893">
        <v>1</v>
      </c>
      <c r="BI893">
        <v>0</v>
      </c>
      <c r="BJ893">
        <v>0</v>
      </c>
      <c r="BK893">
        <v>-1</v>
      </c>
      <c r="BL893">
        <v>0</v>
      </c>
      <c r="BM893">
        <v>0</v>
      </c>
      <c r="BN893" t="s">
        <v>2462</v>
      </c>
    </row>
    <row r="894" spans="1:66" x14ac:dyDescent="0.2">
      <c r="A894" t="s">
        <v>1646</v>
      </c>
      <c r="B894" t="s">
        <v>1754</v>
      </c>
      <c r="C894" t="s">
        <v>91</v>
      </c>
      <c r="D894" t="s">
        <v>92</v>
      </c>
      <c r="E894" t="s">
        <v>93</v>
      </c>
      <c r="F894" t="s">
        <v>94</v>
      </c>
      <c r="G894">
        <v>20</v>
      </c>
      <c r="H894">
        <v>11</v>
      </c>
      <c r="I894">
        <v>47</v>
      </c>
      <c r="J894" t="s">
        <v>601</v>
      </c>
      <c r="K894">
        <v>11</v>
      </c>
      <c r="L894">
        <v>10</v>
      </c>
      <c r="M894">
        <v>8</v>
      </c>
      <c r="N894">
        <v>41</v>
      </c>
      <c r="O894">
        <v>0.72727272727272696</v>
      </c>
      <c r="P894">
        <v>4</v>
      </c>
      <c r="Q894">
        <v>3</v>
      </c>
      <c r="R894">
        <v>3</v>
      </c>
      <c r="S894">
        <v>6</v>
      </c>
      <c r="T894">
        <v>0.75</v>
      </c>
      <c r="U894">
        <v>5</v>
      </c>
      <c r="V894">
        <v>4</v>
      </c>
      <c r="W894">
        <v>0</v>
      </c>
      <c r="X894">
        <v>0</v>
      </c>
      <c r="Y894">
        <v>0</v>
      </c>
      <c r="Z894" s="3">
        <v>-1</v>
      </c>
      <c r="AA894" s="3">
        <v>1</v>
      </c>
      <c r="AB894" s="3">
        <v>1</v>
      </c>
      <c r="AC894" s="3">
        <v>1</v>
      </c>
      <c r="AD894" s="3">
        <v>1</v>
      </c>
      <c r="AE894">
        <v>0</v>
      </c>
      <c r="AF894">
        <v>0</v>
      </c>
      <c r="AG894" s="3">
        <v>1</v>
      </c>
      <c r="AH894" s="3">
        <v>1</v>
      </c>
      <c r="AI894" s="3">
        <v>1</v>
      </c>
      <c r="AJ894" s="3">
        <v>1</v>
      </c>
      <c r="AK894" s="3">
        <v>-1</v>
      </c>
      <c r="AL894" s="3">
        <v>1</v>
      </c>
      <c r="AM894" s="3">
        <v>1</v>
      </c>
      <c r="AN894" s="3">
        <v>1</v>
      </c>
      <c r="AO894">
        <v>0</v>
      </c>
      <c r="AP894">
        <v>0</v>
      </c>
      <c r="AQ894" s="3">
        <v>-1</v>
      </c>
      <c r="AR894">
        <v>0</v>
      </c>
      <c r="AS894">
        <v>0</v>
      </c>
      <c r="AT894">
        <v>-1</v>
      </c>
      <c r="AU894">
        <v>1</v>
      </c>
      <c r="AV894">
        <v>2</v>
      </c>
      <c r="AW894">
        <v>1</v>
      </c>
      <c r="AX894">
        <v>3</v>
      </c>
      <c r="AY894">
        <v>0</v>
      </c>
      <c r="AZ894">
        <v>0</v>
      </c>
      <c r="BA894">
        <v>1</v>
      </c>
      <c r="BB894">
        <v>1</v>
      </c>
      <c r="BC894">
        <v>31</v>
      </c>
      <c r="BD894">
        <v>1</v>
      </c>
      <c r="BE894">
        <v>-1</v>
      </c>
      <c r="BF894">
        <v>4</v>
      </c>
      <c r="BG894">
        <v>1</v>
      </c>
      <c r="BH894">
        <v>1</v>
      </c>
      <c r="BI894">
        <v>0</v>
      </c>
      <c r="BJ894">
        <v>0</v>
      </c>
      <c r="BK894">
        <v>-1</v>
      </c>
      <c r="BL894">
        <v>0</v>
      </c>
      <c r="BM894">
        <v>0</v>
      </c>
      <c r="BN894" t="s">
        <v>2462</v>
      </c>
    </row>
    <row r="895" spans="1:66" x14ac:dyDescent="0.2">
      <c r="A895" t="s">
        <v>1646</v>
      </c>
      <c r="B895" t="s">
        <v>1755</v>
      </c>
      <c r="C895" t="s">
        <v>91</v>
      </c>
      <c r="D895" t="s">
        <v>92</v>
      </c>
      <c r="E895" t="s">
        <v>93</v>
      </c>
      <c r="F895" t="s">
        <v>94</v>
      </c>
      <c r="G895">
        <v>20</v>
      </c>
      <c r="H895">
        <v>11</v>
      </c>
      <c r="I895">
        <v>23</v>
      </c>
      <c r="J895" t="s">
        <v>601</v>
      </c>
      <c r="K895">
        <v>11</v>
      </c>
      <c r="L895">
        <v>10</v>
      </c>
      <c r="M895">
        <v>8</v>
      </c>
      <c r="N895">
        <v>17</v>
      </c>
      <c r="O895">
        <v>0.72727272727272696</v>
      </c>
      <c r="P895">
        <v>4</v>
      </c>
      <c r="Q895">
        <v>3</v>
      </c>
      <c r="R895">
        <v>3</v>
      </c>
      <c r="S895">
        <v>6</v>
      </c>
      <c r="T895">
        <v>0.75</v>
      </c>
      <c r="U895">
        <v>5</v>
      </c>
      <c r="V895">
        <v>4</v>
      </c>
      <c r="W895">
        <v>0</v>
      </c>
      <c r="X895">
        <v>0</v>
      </c>
      <c r="Y895">
        <v>0</v>
      </c>
      <c r="Z895" s="3">
        <v>-1</v>
      </c>
      <c r="AA895" s="3">
        <v>1</v>
      </c>
      <c r="AB895" s="3">
        <v>1</v>
      </c>
      <c r="AC895" s="3">
        <v>1</v>
      </c>
      <c r="AD895" s="3">
        <v>1</v>
      </c>
      <c r="AE895">
        <v>0</v>
      </c>
      <c r="AF895">
        <v>0</v>
      </c>
      <c r="AG895" s="3">
        <v>1</v>
      </c>
      <c r="AH895" s="3">
        <v>1</v>
      </c>
      <c r="AI895" s="3">
        <v>1</v>
      </c>
      <c r="AJ895" s="3">
        <v>1</v>
      </c>
      <c r="AK895" s="3">
        <v>-1</v>
      </c>
      <c r="AL895" s="3">
        <v>1</v>
      </c>
      <c r="AM895" s="3">
        <v>1</v>
      </c>
      <c r="AN895" s="3">
        <v>1</v>
      </c>
      <c r="AO895">
        <v>0</v>
      </c>
      <c r="AP895">
        <v>0</v>
      </c>
      <c r="AQ895" s="3">
        <v>-1</v>
      </c>
      <c r="AR895">
        <v>0</v>
      </c>
      <c r="AS895">
        <v>0</v>
      </c>
      <c r="AT895">
        <v>-1</v>
      </c>
      <c r="AU895">
        <v>1</v>
      </c>
      <c r="AV895">
        <v>2</v>
      </c>
      <c r="AW895">
        <v>1</v>
      </c>
      <c r="AX895">
        <v>3</v>
      </c>
      <c r="AY895">
        <v>0</v>
      </c>
      <c r="AZ895">
        <v>0</v>
      </c>
      <c r="BA895">
        <v>1</v>
      </c>
      <c r="BB895">
        <v>1</v>
      </c>
      <c r="BC895">
        <v>7</v>
      </c>
      <c r="BD895">
        <v>1</v>
      </c>
      <c r="BE895">
        <v>-1</v>
      </c>
      <c r="BF895">
        <v>4</v>
      </c>
      <c r="BG895">
        <v>1</v>
      </c>
      <c r="BH895">
        <v>1</v>
      </c>
      <c r="BI895">
        <v>0</v>
      </c>
      <c r="BJ895">
        <v>0</v>
      </c>
      <c r="BK895">
        <v>-1</v>
      </c>
      <c r="BL895">
        <v>0</v>
      </c>
      <c r="BM895">
        <v>0</v>
      </c>
      <c r="BN895" t="s">
        <v>2462</v>
      </c>
    </row>
    <row r="896" spans="1:66" x14ac:dyDescent="0.2">
      <c r="A896" t="s">
        <v>1646</v>
      </c>
      <c r="B896" t="s">
        <v>1756</v>
      </c>
      <c r="C896" t="s">
        <v>91</v>
      </c>
      <c r="D896" t="s">
        <v>92</v>
      </c>
      <c r="E896" t="s">
        <v>93</v>
      </c>
      <c r="F896" t="s">
        <v>94</v>
      </c>
      <c r="G896">
        <v>20</v>
      </c>
      <c r="H896">
        <v>11</v>
      </c>
      <c r="I896">
        <v>19</v>
      </c>
      <c r="J896" t="s">
        <v>601</v>
      </c>
      <c r="K896">
        <v>11</v>
      </c>
      <c r="L896">
        <v>10</v>
      </c>
      <c r="M896">
        <v>8</v>
      </c>
      <c r="N896">
        <v>13</v>
      </c>
      <c r="O896">
        <v>0.72727272727272696</v>
      </c>
      <c r="P896">
        <v>4</v>
      </c>
      <c r="Q896">
        <v>3</v>
      </c>
      <c r="R896">
        <v>3</v>
      </c>
      <c r="S896">
        <v>6</v>
      </c>
      <c r="T896">
        <v>0.75</v>
      </c>
      <c r="U896">
        <v>5</v>
      </c>
      <c r="V896">
        <v>4</v>
      </c>
      <c r="W896">
        <v>0</v>
      </c>
      <c r="X896">
        <v>0</v>
      </c>
      <c r="Y896">
        <v>0</v>
      </c>
      <c r="Z896" s="3">
        <v>-1</v>
      </c>
      <c r="AA896" s="3">
        <v>1</v>
      </c>
      <c r="AB896" s="3">
        <v>1</v>
      </c>
      <c r="AC896" s="3">
        <v>1</v>
      </c>
      <c r="AD896" s="3">
        <v>1</v>
      </c>
      <c r="AE896">
        <v>0</v>
      </c>
      <c r="AF896">
        <v>0</v>
      </c>
      <c r="AG896" s="3">
        <v>1</v>
      </c>
      <c r="AH896" s="3">
        <v>1</v>
      </c>
      <c r="AI896" s="3">
        <v>1</v>
      </c>
      <c r="AJ896" s="3">
        <v>1</v>
      </c>
      <c r="AK896" s="3">
        <v>-1</v>
      </c>
      <c r="AL896" s="3">
        <v>1</v>
      </c>
      <c r="AM896" s="3">
        <v>1</v>
      </c>
      <c r="AN896" s="3">
        <v>1</v>
      </c>
      <c r="AO896">
        <v>0</v>
      </c>
      <c r="AP896">
        <v>0</v>
      </c>
      <c r="AQ896" s="3">
        <v>-1</v>
      </c>
      <c r="AR896">
        <v>0</v>
      </c>
      <c r="AS896">
        <v>0</v>
      </c>
      <c r="AT896">
        <v>-1</v>
      </c>
      <c r="AU896">
        <v>1</v>
      </c>
      <c r="AV896">
        <v>1</v>
      </c>
      <c r="AW896">
        <v>1</v>
      </c>
      <c r="AX896">
        <v>2</v>
      </c>
      <c r="AY896">
        <v>0</v>
      </c>
      <c r="AZ896">
        <v>0</v>
      </c>
      <c r="BA896">
        <v>1</v>
      </c>
      <c r="BB896">
        <v>1</v>
      </c>
      <c r="BC896">
        <v>5</v>
      </c>
      <c r="BD896">
        <v>1</v>
      </c>
      <c r="BE896">
        <v>-1</v>
      </c>
      <c r="BF896">
        <v>4</v>
      </c>
      <c r="BG896">
        <v>1</v>
      </c>
      <c r="BH896">
        <v>1</v>
      </c>
      <c r="BI896">
        <v>0</v>
      </c>
      <c r="BJ896">
        <v>0</v>
      </c>
      <c r="BK896">
        <v>-1</v>
      </c>
      <c r="BL896">
        <v>0</v>
      </c>
      <c r="BM896">
        <v>0</v>
      </c>
      <c r="BN896" t="s">
        <v>2462</v>
      </c>
    </row>
    <row r="897" spans="1:66" x14ac:dyDescent="0.2">
      <c r="A897" t="s">
        <v>1646</v>
      </c>
      <c r="B897" t="s">
        <v>1757</v>
      </c>
      <c r="C897" t="s">
        <v>91</v>
      </c>
      <c r="D897" t="s">
        <v>92</v>
      </c>
      <c r="E897" t="s">
        <v>93</v>
      </c>
      <c r="F897" t="s">
        <v>94</v>
      </c>
      <c r="G897">
        <v>20</v>
      </c>
      <c r="H897">
        <v>11</v>
      </c>
      <c r="I897">
        <v>28</v>
      </c>
      <c r="J897" t="s">
        <v>601</v>
      </c>
      <c r="K897">
        <v>11</v>
      </c>
      <c r="L897">
        <v>10</v>
      </c>
      <c r="M897">
        <v>8</v>
      </c>
      <c r="N897">
        <v>22</v>
      </c>
      <c r="O897">
        <v>0.72727272727272696</v>
      </c>
      <c r="P897">
        <v>4</v>
      </c>
      <c r="Q897">
        <v>3</v>
      </c>
      <c r="R897">
        <v>3</v>
      </c>
      <c r="S897">
        <v>6</v>
      </c>
      <c r="T897">
        <v>0.75</v>
      </c>
      <c r="U897">
        <v>5</v>
      </c>
      <c r="V897">
        <v>4</v>
      </c>
      <c r="W897">
        <v>0</v>
      </c>
      <c r="X897">
        <v>0</v>
      </c>
      <c r="Y897">
        <v>0</v>
      </c>
      <c r="Z897" s="3">
        <v>-1</v>
      </c>
      <c r="AA897" s="3">
        <v>1</v>
      </c>
      <c r="AB897" s="3">
        <v>1</v>
      </c>
      <c r="AC897" s="3">
        <v>1</v>
      </c>
      <c r="AD897" s="3">
        <v>1</v>
      </c>
      <c r="AE897">
        <v>0</v>
      </c>
      <c r="AF897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-1</v>
      </c>
      <c r="AL897" s="3">
        <v>1</v>
      </c>
      <c r="AM897" s="3">
        <v>1</v>
      </c>
      <c r="AN897" s="3">
        <v>1</v>
      </c>
      <c r="AO897">
        <v>0</v>
      </c>
      <c r="AP897">
        <v>0</v>
      </c>
      <c r="AQ897" s="3">
        <v>-1</v>
      </c>
      <c r="AR897">
        <v>0</v>
      </c>
      <c r="AS897">
        <v>0</v>
      </c>
      <c r="AT897">
        <v>-1</v>
      </c>
      <c r="AU897">
        <v>1</v>
      </c>
      <c r="AV897">
        <v>3</v>
      </c>
      <c r="AW897">
        <v>1</v>
      </c>
      <c r="AX897">
        <v>4</v>
      </c>
      <c r="AY897">
        <v>0</v>
      </c>
      <c r="AZ897">
        <v>0</v>
      </c>
      <c r="BA897">
        <v>1</v>
      </c>
      <c r="BB897">
        <v>1</v>
      </c>
      <c r="BC897">
        <v>10</v>
      </c>
      <c r="BD897">
        <v>1</v>
      </c>
      <c r="BE897">
        <v>-1</v>
      </c>
      <c r="BF897">
        <v>4</v>
      </c>
      <c r="BG897">
        <v>1</v>
      </c>
      <c r="BH897">
        <v>1</v>
      </c>
      <c r="BI897">
        <v>0</v>
      </c>
      <c r="BJ897">
        <v>0</v>
      </c>
      <c r="BK897">
        <v>-1</v>
      </c>
      <c r="BL897">
        <v>0</v>
      </c>
      <c r="BM897">
        <v>0</v>
      </c>
      <c r="BN897" t="s">
        <v>2462</v>
      </c>
    </row>
    <row r="898" spans="1:66" x14ac:dyDescent="0.2">
      <c r="A898" t="s">
        <v>1646</v>
      </c>
      <c r="B898" t="s">
        <v>1758</v>
      </c>
      <c r="C898" t="s">
        <v>91</v>
      </c>
      <c r="D898" t="s">
        <v>92</v>
      </c>
      <c r="E898" t="s">
        <v>93</v>
      </c>
      <c r="F898" t="s">
        <v>94</v>
      </c>
      <c r="G898">
        <v>20</v>
      </c>
      <c r="H898">
        <v>11</v>
      </c>
      <c r="I898">
        <v>23</v>
      </c>
      <c r="J898" t="s">
        <v>601</v>
      </c>
      <c r="K898">
        <v>11</v>
      </c>
      <c r="L898">
        <v>10</v>
      </c>
      <c r="M898">
        <v>8</v>
      </c>
      <c r="N898">
        <v>17</v>
      </c>
      <c r="O898">
        <v>0.72727272727272696</v>
      </c>
      <c r="P898">
        <v>4</v>
      </c>
      <c r="Q898">
        <v>3</v>
      </c>
      <c r="R898">
        <v>3</v>
      </c>
      <c r="S898">
        <v>6</v>
      </c>
      <c r="T898">
        <v>0.75</v>
      </c>
      <c r="U898">
        <v>5</v>
      </c>
      <c r="V898">
        <v>4</v>
      </c>
      <c r="W898">
        <v>0</v>
      </c>
      <c r="X898">
        <v>0</v>
      </c>
      <c r="Y898">
        <v>0</v>
      </c>
      <c r="Z898" s="3">
        <v>-1</v>
      </c>
      <c r="AA898" s="3">
        <v>1</v>
      </c>
      <c r="AB898" s="3">
        <v>1</v>
      </c>
      <c r="AC898" s="3">
        <v>1</v>
      </c>
      <c r="AD898" s="3">
        <v>1</v>
      </c>
      <c r="AE898">
        <v>0</v>
      </c>
      <c r="AF898">
        <v>0</v>
      </c>
      <c r="AG898" s="3">
        <v>1</v>
      </c>
      <c r="AH898" s="3">
        <v>1</v>
      </c>
      <c r="AI898" s="3">
        <v>1</v>
      </c>
      <c r="AJ898" s="3">
        <v>1</v>
      </c>
      <c r="AK898" s="3">
        <v>-1</v>
      </c>
      <c r="AL898" s="3">
        <v>1</v>
      </c>
      <c r="AM898" s="3">
        <v>1</v>
      </c>
      <c r="AN898" s="3">
        <v>1</v>
      </c>
      <c r="AO898">
        <v>0</v>
      </c>
      <c r="AP898">
        <v>0</v>
      </c>
      <c r="AQ898" s="3">
        <v>-1</v>
      </c>
      <c r="AR898">
        <v>0</v>
      </c>
      <c r="AS898">
        <v>0</v>
      </c>
      <c r="AT898">
        <v>-1</v>
      </c>
      <c r="AU898">
        <v>1</v>
      </c>
      <c r="AV898">
        <v>3</v>
      </c>
      <c r="AW898">
        <v>1</v>
      </c>
      <c r="AX898">
        <v>4</v>
      </c>
      <c r="AY898">
        <v>0</v>
      </c>
      <c r="AZ898">
        <v>0</v>
      </c>
      <c r="BA898">
        <v>1</v>
      </c>
      <c r="BB898">
        <v>1</v>
      </c>
      <c r="BC898">
        <v>5</v>
      </c>
      <c r="BD898">
        <v>1</v>
      </c>
      <c r="BE898">
        <v>-1</v>
      </c>
      <c r="BF898">
        <v>4</v>
      </c>
      <c r="BG898">
        <v>1</v>
      </c>
      <c r="BH898">
        <v>1</v>
      </c>
      <c r="BI898">
        <v>0</v>
      </c>
      <c r="BJ898">
        <v>0</v>
      </c>
      <c r="BK898">
        <v>-1</v>
      </c>
      <c r="BL898">
        <v>0</v>
      </c>
      <c r="BM898">
        <v>0</v>
      </c>
      <c r="BN898" t="s">
        <v>2462</v>
      </c>
    </row>
    <row r="899" spans="1:66" x14ac:dyDescent="0.2">
      <c r="A899" t="s">
        <v>1646</v>
      </c>
      <c r="B899" t="s">
        <v>1759</v>
      </c>
      <c r="C899" t="s">
        <v>91</v>
      </c>
      <c r="D899" t="s">
        <v>92</v>
      </c>
      <c r="E899" t="s">
        <v>93</v>
      </c>
      <c r="F899" t="s">
        <v>94</v>
      </c>
      <c r="G899">
        <v>20</v>
      </c>
      <c r="H899">
        <v>11</v>
      </c>
      <c r="I899">
        <v>37</v>
      </c>
      <c r="J899" t="s">
        <v>601</v>
      </c>
      <c r="K899">
        <v>11</v>
      </c>
      <c r="L899">
        <v>10</v>
      </c>
      <c r="M899">
        <v>8</v>
      </c>
      <c r="N899">
        <v>31</v>
      </c>
      <c r="O899">
        <v>0.72727272727272696</v>
      </c>
      <c r="P899">
        <v>4</v>
      </c>
      <c r="Q899">
        <v>3</v>
      </c>
      <c r="R899">
        <v>3</v>
      </c>
      <c r="S899">
        <v>6</v>
      </c>
      <c r="T899">
        <v>0.75</v>
      </c>
      <c r="U899">
        <v>5</v>
      </c>
      <c r="V899">
        <v>4</v>
      </c>
      <c r="W899">
        <v>0</v>
      </c>
      <c r="X899">
        <v>0</v>
      </c>
      <c r="Y899">
        <v>0</v>
      </c>
      <c r="Z899" s="3">
        <v>-1</v>
      </c>
      <c r="AA899" s="3">
        <v>1</v>
      </c>
      <c r="AB899" s="3">
        <v>1</v>
      </c>
      <c r="AC899" s="3">
        <v>1</v>
      </c>
      <c r="AD899" s="3">
        <v>1</v>
      </c>
      <c r="AE899">
        <v>0</v>
      </c>
      <c r="AF899">
        <v>0</v>
      </c>
      <c r="AG899" s="3">
        <v>1</v>
      </c>
      <c r="AH899" s="3">
        <v>1</v>
      </c>
      <c r="AI899" s="3">
        <v>1</v>
      </c>
      <c r="AJ899" s="3">
        <v>1</v>
      </c>
      <c r="AK899" s="3">
        <v>-1</v>
      </c>
      <c r="AL899" s="3">
        <v>1</v>
      </c>
      <c r="AM899" s="3">
        <v>1</v>
      </c>
      <c r="AN899" s="3">
        <v>1</v>
      </c>
      <c r="AO899">
        <v>0</v>
      </c>
      <c r="AP899">
        <v>0</v>
      </c>
      <c r="AQ899" s="3">
        <v>-1</v>
      </c>
      <c r="AR899">
        <v>0</v>
      </c>
      <c r="AS899">
        <v>0</v>
      </c>
      <c r="AT899">
        <v>-1</v>
      </c>
      <c r="AU899">
        <v>1</v>
      </c>
      <c r="AV899">
        <v>8</v>
      </c>
      <c r="AW899">
        <v>1</v>
      </c>
      <c r="AX899">
        <v>9</v>
      </c>
      <c r="AY899">
        <v>0</v>
      </c>
      <c r="AZ899">
        <v>0</v>
      </c>
      <c r="BA899">
        <v>1</v>
      </c>
      <c r="BB899">
        <v>1</v>
      </c>
      <c r="BC899">
        <v>9</v>
      </c>
      <c r="BD899">
        <v>1</v>
      </c>
      <c r="BE899">
        <v>-1</v>
      </c>
      <c r="BF899">
        <v>4</v>
      </c>
      <c r="BG899">
        <v>1</v>
      </c>
      <c r="BH899">
        <v>1</v>
      </c>
      <c r="BI899">
        <v>0</v>
      </c>
      <c r="BJ899">
        <v>0</v>
      </c>
      <c r="BK899">
        <v>-1</v>
      </c>
      <c r="BL899">
        <v>0</v>
      </c>
      <c r="BM899">
        <v>0</v>
      </c>
      <c r="BN899" t="s">
        <v>2462</v>
      </c>
    </row>
    <row r="900" spans="1:66" x14ac:dyDescent="0.2">
      <c r="A900" t="s">
        <v>1646</v>
      </c>
      <c r="B900" t="s">
        <v>1760</v>
      </c>
      <c r="C900" t="s">
        <v>91</v>
      </c>
      <c r="D900" t="s">
        <v>92</v>
      </c>
      <c r="E900" t="s">
        <v>93</v>
      </c>
      <c r="F900" t="s">
        <v>94</v>
      </c>
      <c r="G900">
        <v>20</v>
      </c>
      <c r="H900">
        <v>11</v>
      </c>
      <c r="I900">
        <v>23</v>
      </c>
      <c r="J900" t="s">
        <v>601</v>
      </c>
      <c r="K900">
        <v>11</v>
      </c>
      <c r="L900">
        <v>10</v>
      </c>
      <c r="M900">
        <v>8</v>
      </c>
      <c r="N900">
        <v>17</v>
      </c>
      <c r="O900">
        <v>0.72727272727272696</v>
      </c>
      <c r="P900">
        <v>4</v>
      </c>
      <c r="Q900">
        <v>3</v>
      </c>
      <c r="R900">
        <v>3</v>
      </c>
      <c r="S900">
        <v>6</v>
      </c>
      <c r="T900">
        <v>0.75</v>
      </c>
      <c r="U900">
        <v>5</v>
      </c>
      <c r="V900">
        <v>4</v>
      </c>
      <c r="W900">
        <v>0</v>
      </c>
      <c r="X900">
        <v>0</v>
      </c>
      <c r="Y900">
        <v>0</v>
      </c>
      <c r="Z900" s="3">
        <v>-1</v>
      </c>
      <c r="AA900" s="3">
        <v>1</v>
      </c>
      <c r="AB900" s="3">
        <v>1</v>
      </c>
      <c r="AC900" s="3">
        <v>1</v>
      </c>
      <c r="AD900" s="3">
        <v>1</v>
      </c>
      <c r="AE900">
        <v>0</v>
      </c>
      <c r="AF900">
        <v>0</v>
      </c>
      <c r="AG900" s="3">
        <v>1</v>
      </c>
      <c r="AH900" s="3">
        <v>1</v>
      </c>
      <c r="AI900" s="3">
        <v>1</v>
      </c>
      <c r="AJ900" s="3">
        <v>1</v>
      </c>
      <c r="AK900" s="3">
        <v>-1</v>
      </c>
      <c r="AL900" s="3">
        <v>1</v>
      </c>
      <c r="AM900" s="3">
        <v>1</v>
      </c>
      <c r="AN900" s="3">
        <v>1</v>
      </c>
      <c r="AO900">
        <v>0</v>
      </c>
      <c r="AP900">
        <v>0</v>
      </c>
      <c r="AQ900" s="3">
        <v>-1</v>
      </c>
      <c r="AR900">
        <v>0</v>
      </c>
      <c r="AS900">
        <v>0</v>
      </c>
      <c r="AT900">
        <v>-1</v>
      </c>
      <c r="AU900">
        <v>1</v>
      </c>
      <c r="AV900">
        <v>3</v>
      </c>
      <c r="AW900">
        <v>1</v>
      </c>
      <c r="AX900">
        <v>4</v>
      </c>
      <c r="AY900">
        <v>0</v>
      </c>
      <c r="AZ900">
        <v>0</v>
      </c>
      <c r="BA900">
        <v>1</v>
      </c>
      <c r="BB900">
        <v>1</v>
      </c>
      <c r="BC900">
        <v>5</v>
      </c>
      <c r="BD900">
        <v>1</v>
      </c>
      <c r="BE900">
        <v>-1</v>
      </c>
      <c r="BF900">
        <v>4</v>
      </c>
      <c r="BG900">
        <v>1</v>
      </c>
      <c r="BH900">
        <v>1</v>
      </c>
      <c r="BI900">
        <v>0</v>
      </c>
      <c r="BJ900">
        <v>0</v>
      </c>
      <c r="BK900">
        <v>-1</v>
      </c>
      <c r="BL900">
        <v>0</v>
      </c>
      <c r="BM900">
        <v>0</v>
      </c>
      <c r="BN900" t="s">
        <v>2462</v>
      </c>
    </row>
    <row r="901" spans="1:66" x14ac:dyDescent="0.2">
      <c r="A901" t="s">
        <v>1646</v>
      </c>
      <c r="B901" t="s">
        <v>1761</v>
      </c>
      <c r="C901" t="s">
        <v>91</v>
      </c>
      <c r="D901" t="s">
        <v>92</v>
      </c>
      <c r="E901" t="s">
        <v>93</v>
      </c>
      <c r="F901" t="s">
        <v>94</v>
      </c>
      <c r="G901">
        <v>20</v>
      </c>
      <c r="H901">
        <v>11</v>
      </c>
      <c r="I901">
        <v>22</v>
      </c>
      <c r="J901" t="s">
        <v>601</v>
      </c>
      <c r="K901">
        <v>11</v>
      </c>
      <c r="L901">
        <v>10</v>
      </c>
      <c r="M901">
        <v>8</v>
      </c>
      <c r="N901">
        <v>16</v>
      </c>
      <c r="O901">
        <v>0.72727272727272696</v>
      </c>
      <c r="P901">
        <v>4</v>
      </c>
      <c r="Q901">
        <v>3</v>
      </c>
      <c r="R901">
        <v>3</v>
      </c>
      <c r="S901">
        <v>6</v>
      </c>
      <c r="T901">
        <v>0.75</v>
      </c>
      <c r="U901">
        <v>5</v>
      </c>
      <c r="V901">
        <v>4</v>
      </c>
      <c r="W901">
        <v>0</v>
      </c>
      <c r="X901">
        <v>0</v>
      </c>
      <c r="Y901">
        <v>0</v>
      </c>
      <c r="Z901" s="3">
        <v>-1</v>
      </c>
      <c r="AA901" s="3">
        <v>1</v>
      </c>
      <c r="AB901" s="3">
        <v>1</v>
      </c>
      <c r="AC901" s="3">
        <v>1</v>
      </c>
      <c r="AD901" s="3">
        <v>1</v>
      </c>
      <c r="AE901">
        <v>0</v>
      </c>
      <c r="AF901">
        <v>0</v>
      </c>
      <c r="AG901" s="3">
        <v>1</v>
      </c>
      <c r="AH901" s="3">
        <v>1</v>
      </c>
      <c r="AI901" s="3">
        <v>1</v>
      </c>
      <c r="AJ901" s="3">
        <v>1</v>
      </c>
      <c r="AK901" s="3">
        <v>-1</v>
      </c>
      <c r="AL901" s="3">
        <v>1</v>
      </c>
      <c r="AM901" s="3">
        <v>1</v>
      </c>
      <c r="AN901" s="3">
        <v>1</v>
      </c>
      <c r="AO901">
        <v>0</v>
      </c>
      <c r="AP901">
        <v>0</v>
      </c>
      <c r="AQ901" s="3">
        <v>-1</v>
      </c>
      <c r="AR901">
        <v>0</v>
      </c>
      <c r="AS901">
        <v>0</v>
      </c>
      <c r="AT901">
        <v>-1</v>
      </c>
      <c r="AU901">
        <v>1</v>
      </c>
      <c r="AV901">
        <v>2</v>
      </c>
      <c r="AW901">
        <v>1</v>
      </c>
      <c r="AX901">
        <v>3</v>
      </c>
      <c r="AY901">
        <v>0</v>
      </c>
      <c r="AZ901">
        <v>0</v>
      </c>
      <c r="BA901">
        <v>1</v>
      </c>
      <c r="BB901">
        <v>1</v>
      </c>
      <c r="BC901">
        <v>6</v>
      </c>
      <c r="BD901">
        <v>1</v>
      </c>
      <c r="BE901">
        <v>-1</v>
      </c>
      <c r="BF901">
        <v>4</v>
      </c>
      <c r="BG901">
        <v>1</v>
      </c>
      <c r="BH901">
        <v>1</v>
      </c>
      <c r="BI901">
        <v>0</v>
      </c>
      <c r="BJ901">
        <v>0</v>
      </c>
      <c r="BK901">
        <v>-1</v>
      </c>
      <c r="BL901">
        <v>0</v>
      </c>
      <c r="BM901">
        <v>0</v>
      </c>
      <c r="BN901" t="s">
        <v>2462</v>
      </c>
    </row>
    <row r="902" spans="1:66" x14ac:dyDescent="0.2">
      <c r="A902" t="s">
        <v>1646</v>
      </c>
      <c r="B902" t="s">
        <v>1762</v>
      </c>
      <c r="C902" t="s">
        <v>91</v>
      </c>
      <c r="D902" t="s">
        <v>92</v>
      </c>
      <c r="E902" t="s">
        <v>93</v>
      </c>
      <c r="F902" t="s">
        <v>94</v>
      </c>
      <c r="G902">
        <v>20</v>
      </c>
      <c r="H902">
        <v>11</v>
      </c>
      <c r="I902">
        <v>39</v>
      </c>
      <c r="J902" t="s">
        <v>601</v>
      </c>
      <c r="K902">
        <v>11</v>
      </c>
      <c r="L902">
        <v>10</v>
      </c>
      <c r="M902">
        <v>8</v>
      </c>
      <c r="N902">
        <v>33</v>
      </c>
      <c r="O902">
        <v>0.72727272727272696</v>
      </c>
      <c r="P902">
        <v>4</v>
      </c>
      <c r="Q902">
        <v>3</v>
      </c>
      <c r="R902">
        <v>3</v>
      </c>
      <c r="S902">
        <v>6</v>
      </c>
      <c r="T902">
        <v>0.75</v>
      </c>
      <c r="U902">
        <v>5</v>
      </c>
      <c r="V902">
        <v>4</v>
      </c>
      <c r="W902">
        <v>0</v>
      </c>
      <c r="X902">
        <v>0</v>
      </c>
      <c r="Y902">
        <v>0</v>
      </c>
      <c r="Z902" s="3">
        <v>-1</v>
      </c>
      <c r="AA902" s="3">
        <v>1</v>
      </c>
      <c r="AB902" s="3">
        <v>1</v>
      </c>
      <c r="AC902" s="3">
        <v>1</v>
      </c>
      <c r="AD902" s="3">
        <v>1</v>
      </c>
      <c r="AE902">
        <v>0</v>
      </c>
      <c r="AF902">
        <v>0</v>
      </c>
      <c r="AG902" s="3">
        <v>1</v>
      </c>
      <c r="AH902" s="3">
        <v>1</v>
      </c>
      <c r="AI902" s="3">
        <v>1</v>
      </c>
      <c r="AJ902" s="3">
        <v>1</v>
      </c>
      <c r="AK902" s="3">
        <v>-1</v>
      </c>
      <c r="AL902" s="3">
        <v>1</v>
      </c>
      <c r="AM902" s="3">
        <v>1</v>
      </c>
      <c r="AN902" s="3">
        <v>1</v>
      </c>
      <c r="AO902">
        <v>0</v>
      </c>
      <c r="AP902">
        <v>0</v>
      </c>
      <c r="AQ902" s="3">
        <v>-1</v>
      </c>
      <c r="AR902">
        <v>0</v>
      </c>
      <c r="AS902">
        <v>0</v>
      </c>
      <c r="AT902">
        <v>-1</v>
      </c>
      <c r="AU902">
        <v>1</v>
      </c>
      <c r="AV902">
        <v>4</v>
      </c>
      <c r="AW902">
        <v>1</v>
      </c>
      <c r="AX902">
        <v>5</v>
      </c>
      <c r="AY902">
        <v>0</v>
      </c>
      <c r="AZ902">
        <v>0</v>
      </c>
      <c r="BA902">
        <v>1</v>
      </c>
      <c r="BB902">
        <v>1</v>
      </c>
      <c r="BC902">
        <v>19</v>
      </c>
      <c r="BD902">
        <v>1</v>
      </c>
      <c r="BE902">
        <v>-1</v>
      </c>
      <c r="BF902">
        <v>4</v>
      </c>
      <c r="BG902">
        <v>1</v>
      </c>
      <c r="BH902">
        <v>1</v>
      </c>
      <c r="BI902">
        <v>0</v>
      </c>
      <c r="BJ902">
        <v>0</v>
      </c>
      <c r="BK902">
        <v>-1</v>
      </c>
      <c r="BL902">
        <v>0</v>
      </c>
      <c r="BM902">
        <v>0</v>
      </c>
      <c r="BN902" t="s">
        <v>2462</v>
      </c>
    </row>
    <row r="903" spans="1:66" x14ac:dyDescent="0.2">
      <c r="A903" t="s">
        <v>1646</v>
      </c>
      <c r="B903" t="s">
        <v>1763</v>
      </c>
      <c r="C903" t="s">
        <v>91</v>
      </c>
      <c r="D903" t="s">
        <v>92</v>
      </c>
      <c r="E903" t="s">
        <v>93</v>
      </c>
      <c r="F903" t="s">
        <v>94</v>
      </c>
      <c r="G903">
        <v>20</v>
      </c>
      <c r="H903">
        <v>11</v>
      </c>
      <c r="I903">
        <v>26</v>
      </c>
      <c r="J903" t="s">
        <v>601</v>
      </c>
      <c r="K903">
        <v>11</v>
      </c>
      <c r="L903">
        <v>10</v>
      </c>
      <c r="M903">
        <v>8</v>
      </c>
      <c r="N903">
        <v>20</v>
      </c>
      <c r="O903">
        <v>0.72727272727272696</v>
      </c>
      <c r="P903">
        <v>4</v>
      </c>
      <c r="Q903">
        <v>3</v>
      </c>
      <c r="R903">
        <v>3</v>
      </c>
      <c r="S903">
        <v>6</v>
      </c>
      <c r="T903">
        <v>0.75</v>
      </c>
      <c r="U903">
        <v>5</v>
      </c>
      <c r="V903">
        <v>4</v>
      </c>
      <c r="W903">
        <v>0</v>
      </c>
      <c r="X903">
        <v>0</v>
      </c>
      <c r="Y903">
        <v>0</v>
      </c>
      <c r="Z903" s="3">
        <v>-1</v>
      </c>
      <c r="AA903" s="3">
        <v>1</v>
      </c>
      <c r="AB903" s="3">
        <v>1</v>
      </c>
      <c r="AC903" s="3">
        <v>1</v>
      </c>
      <c r="AD903" s="3">
        <v>1</v>
      </c>
      <c r="AE903">
        <v>0</v>
      </c>
      <c r="AF903">
        <v>0</v>
      </c>
      <c r="AG903" s="3">
        <v>1</v>
      </c>
      <c r="AH903" s="3">
        <v>1</v>
      </c>
      <c r="AI903" s="3">
        <v>1</v>
      </c>
      <c r="AJ903" s="3">
        <v>1</v>
      </c>
      <c r="AK903" s="3">
        <v>-1</v>
      </c>
      <c r="AL903" s="3">
        <v>1</v>
      </c>
      <c r="AM903" s="3">
        <v>1</v>
      </c>
      <c r="AN903" s="3">
        <v>1</v>
      </c>
      <c r="AO903">
        <v>0</v>
      </c>
      <c r="AP903">
        <v>0</v>
      </c>
      <c r="AQ903" s="3">
        <v>-1</v>
      </c>
      <c r="AR903">
        <v>0</v>
      </c>
      <c r="AS903">
        <v>0</v>
      </c>
      <c r="AT903">
        <v>-1</v>
      </c>
      <c r="AU903">
        <v>1</v>
      </c>
      <c r="AV903">
        <v>3</v>
      </c>
      <c r="AW903">
        <v>1</v>
      </c>
      <c r="AX903">
        <v>4</v>
      </c>
      <c r="AY903">
        <v>0</v>
      </c>
      <c r="AZ903">
        <v>0</v>
      </c>
      <c r="BA903">
        <v>1</v>
      </c>
      <c r="BB903">
        <v>1</v>
      </c>
      <c r="BC903">
        <v>8</v>
      </c>
      <c r="BD903">
        <v>1</v>
      </c>
      <c r="BE903">
        <v>-1</v>
      </c>
      <c r="BF903">
        <v>4</v>
      </c>
      <c r="BG903">
        <v>1</v>
      </c>
      <c r="BH903">
        <v>1</v>
      </c>
      <c r="BI903">
        <v>0</v>
      </c>
      <c r="BJ903">
        <v>0</v>
      </c>
      <c r="BK903">
        <v>-1</v>
      </c>
      <c r="BL903">
        <v>0</v>
      </c>
      <c r="BM903">
        <v>0</v>
      </c>
      <c r="BN903" t="s">
        <v>2462</v>
      </c>
    </row>
    <row r="904" spans="1:66" x14ac:dyDescent="0.2">
      <c r="A904" t="s">
        <v>1646</v>
      </c>
      <c r="B904" t="s">
        <v>1764</v>
      </c>
      <c r="C904" t="s">
        <v>91</v>
      </c>
      <c r="D904" t="s">
        <v>92</v>
      </c>
      <c r="E904" t="s">
        <v>93</v>
      </c>
      <c r="F904" t="s">
        <v>94</v>
      </c>
      <c r="G904">
        <v>20</v>
      </c>
      <c r="H904">
        <v>11</v>
      </c>
      <c r="I904">
        <v>21</v>
      </c>
      <c r="J904" t="s">
        <v>601</v>
      </c>
      <c r="K904">
        <v>11</v>
      </c>
      <c r="L904">
        <v>10</v>
      </c>
      <c r="M904">
        <v>8</v>
      </c>
      <c r="N904">
        <v>15</v>
      </c>
      <c r="O904">
        <v>0.72727272727272696</v>
      </c>
      <c r="P904">
        <v>4</v>
      </c>
      <c r="Q904">
        <v>3</v>
      </c>
      <c r="R904">
        <v>3</v>
      </c>
      <c r="S904">
        <v>6</v>
      </c>
      <c r="T904">
        <v>0.75</v>
      </c>
      <c r="U904">
        <v>5</v>
      </c>
      <c r="V904">
        <v>4</v>
      </c>
      <c r="W904">
        <v>0</v>
      </c>
      <c r="X904">
        <v>0</v>
      </c>
      <c r="Y904">
        <v>0</v>
      </c>
      <c r="Z904" s="3">
        <v>-1</v>
      </c>
      <c r="AA904" s="3">
        <v>1</v>
      </c>
      <c r="AB904" s="3">
        <v>1</v>
      </c>
      <c r="AC904" s="3">
        <v>1</v>
      </c>
      <c r="AD904" s="3">
        <v>1</v>
      </c>
      <c r="AE904">
        <v>0</v>
      </c>
      <c r="AF904">
        <v>0</v>
      </c>
      <c r="AG904" s="3">
        <v>1</v>
      </c>
      <c r="AH904" s="3">
        <v>1</v>
      </c>
      <c r="AI904" s="3">
        <v>1</v>
      </c>
      <c r="AJ904" s="3">
        <v>1</v>
      </c>
      <c r="AK904" s="3">
        <v>-1</v>
      </c>
      <c r="AL904" s="3">
        <v>1</v>
      </c>
      <c r="AM904" s="3">
        <v>1</v>
      </c>
      <c r="AN904" s="3">
        <v>1</v>
      </c>
      <c r="AO904">
        <v>0</v>
      </c>
      <c r="AP904">
        <v>0</v>
      </c>
      <c r="AQ904" s="3">
        <v>-1</v>
      </c>
      <c r="AR904">
        <v>0</v>
      </c>
      <c r="AS904">
        <v>0</v>
      </c>
      <c r="AT904">
        <v>-1</v>
      </c>
      <c r="AU904">
        <v>1</v>
      </c>
      <c r="AV904">
        <v>2</v>
      </c>
      <c r="AW904">
        <v>1</v>
      </c>
      <c r="AX904">
        <v>3</v>
      </c>
      <c r="AY904">
        <v>0</v>
      </c>
      <c r="AZ904">
        <v>0</v>
      </c>
      <c r="BA904">
        <v>1</v>
      </c>
      <c r="BB904">
        <v>1</v>
      </c>
      <c r="BC904">
        <v>5</v>
      </c>
      <c r="BD904">
        <v>1</v>
      </c>
      <c r="BE904">
        <v>-1</v>
      </c>
      <c r="BF904">
        <v>4</v>
      </c>
      <c r="BG904">
        <v>1</v>
      </c>
      <c r="BH904">
        <v>1</v>
      </c>
      <c r="BI904">
        <v>0</v>
      </c>
      <c r="BJ904">
        <v>0</v>
      </c>
      <c r="BK904">
        <v>-1</v>
      </c>
      <c r="BL904">
        <v>0</v>
      </c>
      <c r="BM904">
        <v>0</v>
      </c>
      <c r="BN904" t="s">
        <v>2462</v>
      </c>
    </row>
    <row r="905" spans="1:66" x14ac:dyDescent="0.2">
      <c r="A905" t="s">
        <v>1646</v>
      </c>
      <c r="B905" t="s">
        <v>1765</v>
      </c>
      <c r="C905" t="s">
        <v>91</v>
      </c>
      <c r="D905" t="s">
        <v>92</v>
      </c>
      <c r="E905" t="s">
        <v>93</v>
      </c>
      <c r="F905" t="s">
        <v>94</v>
      </c>
      <c r="G905">
        <v>20</v>
      </c>
      <c r="H905">
        <v>11</v>
      </c>
      <c r="I905">
        <v>19</v>
      </c>
      <c r="J905" t="s">
        <v>601</v>
      </c>
      <c r="K905">
        <v>11</v>
      </c>
      <c r="L905">
        <v>10</v>
      </c>
      <c r="M905">
        <v>8</v>
      </c>
      <c r="N905">
        <v>13</v>
      </c>
      <c r="O905">
        <v>0.72727272727272696</v>
      </c>
      <c r="P905">
        <v>4</v>
      </c>
      <c r="Q905">
        <v>3</v>
      </c>
      <c r="R905">
        <v>3</v>
      </c>
      <c r="S905">
        <v>6</v>
      </c>
      <c r="T905">
        <v>0.75</v>
      </c>
      <c r="U905">
        <v>5</v>
      </c>
      <c r="V905">
        <v>4</v>
      </c>
      <c r="W905">
        <v>0</v>
      </c>
      <c r="X905">
        <v>0</v>
      </c>
      <c r="Y905">
        <v>0</v>
      </c>
      <c r="Z905" s="3">
        <v>-1</v>
      </c>
      <c r="AA905" s="3">
        <v>1</v>
      </c>
      <c r="AB905" s="3">
        <v>1</v>
      </c>
      <c r="AC905" s="3">
        <v>1</v>
      </c>
      <c r="AD905" s="3">
        <v>1</v>
      </c>
      <c r="AE905">
        <v>0</v>
      </c>
      <c r="AF905">
        <v>0</v>
      </c>
      <c r="AG905" s="3">
        <v>1</v>
      </c>
      <c r="AH905" s="3">
        <v>1</v>
      </c>
      <c r="AI905" s="3">
        <v>1</v>
      </c>
      <c r="AJ905" s="3">
        <v>1</v>
      </c>
      <c r="AK905" s="3">
        <v>-1</v>
      </c>
      <c r="AL905" s="3">
        <v>1</v>
      </c>
      <c r="AM905" s="3">
        <v>1</v>
      </c>
      <c r="AN905" s="3">
        <v>1</v>
      </c>
      <c r="AO905">
        <v>0</v>
      </c>
      <c r="AP905">
        <v>0</v>
      </c>
      <c r="AQ905" s="3">
        <v>-1</v>
      </c>
      <c r="AR905">
        <v>0</v>
      </c>
      <c r="AS905">
        <v>0</v>
      </c>
      <c r="AT905">
        <v>-1</v>
      </c>
      <c r="AU905">
        <v>1</v>
      </c>
      <c r="AV905">
        <v>1</v>
      </c>
      <c r="AW905">
        <v>1</v>
      </c>
      <c r="AX905">
        <v>2</v>
      </c>
      <c r="AY905">
        <v>0</v>
      </c>
      <c r="AZ905">
        <v>0</v>
      </c>
      <c r="BA905">
        <v>1</v>
      </c>
      <c r="BB905">
        <v>1</v>
      </c>
      <c r="BC905">
        <v>5</v>
      </c>
      <c r="BD905">
        <v>1</v>
      </c>
      <c r="BE905">
        <v>-1</v>
      </c>
      <c r="BF905">
        <v>4</v>
      </c>
      <c r="BG905">
        <v>1</v>
      </c>
      <c r="BH905">
        <v>1</v>
      </c>
      <c r="BI905">
        <v>0</v>
      </c>
      <c r="BJ905">
        <v>0</v>
      </c>
      <c r="BK905">
        <v>-1</v>
      </c>
      <c r="BL905">
        <v>0</v>
      </c>
      <c r="BM905">
        <v>0</v>
      </c>
      <c r="BN905" t="s">
        <v>2462</v>
      </c>
    </row>
    <row r="906" spans="1:66" x14ac:dyDescent="0.2">
      <c r="A906" t="s">
        <v>1646</v>
      </c>
      <c r="B906" t="s">
        <v>1766</v>
      </c>
      <c r="C906" t="s">
        <v>91</v>
      </c>
      <c r="D906" t="s">
        <v>92</v>
      </c>
      <c r="E906" t="s">
        <v>93</v>
      </c>
      <c r="F906" t="s">
        <v>94</v>
      </c>
      <c r="G906">
        <v>20</v>
      </c>
      <c r="H906">
        <v>11</v>
      </c>
      <c r="I906">
        <v>24</v>
      </c>
      <c r="J906" t="s">
        <v>601</v>
      </c>
      <c r="K906">
        <v>11</v>
      </c>
      <c r="L906">
        <v>10</v>
      </c>
      <c r="M906">
        <v>8</v>
      </c>
      <c r="N906">
        <v>18</v>
      </c>
      <c r="O906">
        <v>0.72727272727272696</v>
      </c>
      <c r="P906">
        <v>4</v>
      </c>
      <c r="Q906">
        <v>3</v>
      </c>
      <c r="R906">
        <v>3</v>
      </c>
      <c r="S906">
        <v>6</v>
      </c>
      <c r="T906">
        <v>0.75</v>
      </c>
      <c r="U906">
        <v>5</v>
      </c>
      <c r="V906">
        <v>4</v>
      </c>
      <c r="W906">
        <v>0</v>
      </c>
      <c r="X906">
        <v>0</v>
      </c>
      <c r="Y906">
        <v>0</v>
      </c>
      <c r="Z906" s="3">
        <v>-1</v>
      </c>
      <c r="AA906" s="3">
        <v>1</v>
      </c>
      <c r="AB906" s="3">
        <v>1</v>
      </c>
      <c r="AC906" s="3">
        <v>1</v>
      </c>
      <c r="AD906" s="3">
        <v>1</v>
      </c>
      <c r="AE906">
        <v>0</v>
      </c>
      <c r="AF906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-1</v>
      </c>
      <c r="AL906" s="3">
        <v>1</v>
      </c>
      <c r="AM906" s="3">
        <v>1</v>
      </c>
      <c r="AN906" s="3">
        <v>1</v>
      </c>
      <c r="AO906">
        <v>0</v>
      </c>
      <c r="AP906">
        <v>0</v>
      </c>
      <c r="AQ906" s="3">
        <v>-1</v>
      </c>
      <c r="AR906">
        <v>0</v>
      </c>
      <c r="AS906">
        <v>0</v>
      </c>
      <c r="AT906">
        <v>-1</v>
      </c>
      <c r="AU906">
        <v>1</v>
      </c>
      <c r="AV906">
        <v>2</v>
      </c>
      <c r="AW906">
        <v>1</v>
      </c>
      <c r="AX906">
        <v>3</v>
      </c>
      <c r="AY906">
        <v>0</v>
      </c>
      <c r="AZ906">
        <v>0</v>
      </c>
      <c r="BA906">
        <v>1</v>
      </c>
      <c r="BB906">
        <v>1</v>
      </c>
      <c r="BC906">
        <v>8</v>
      </c>
      <c r="BD906">
        <v>1</v>
      </c>
      <c r="BE906">
        <v>-1</v>
      </c>
      <c r="BF906">
        <v>4</v>
      </c>
      <c r="BG906">
        <v>1</v>
      </c>
      <c r="BH906">
        <v>1</v>
      </c>
      <c r="BI906">
        <v>0</v>
      </c>
      <c r="BJ906">
        <v>0</v>
      </c>
      <c r="BK906">
        <v>-1</v>
      </c>
      <c r="BL906">
        <v>0</v>
      </c>
      <c r="BM906">
        <v>0</v>
      </c>
      <c r="BN906" t="s">
        <v>2462</v>
      </c>
    </row>
    <row r="907" spans="1:66" x14ac:dyDescent="0.2">
      <c r="A907" t="s">
        <v>1646</v>
      </c>
      <c r="B907" t="s">
        <v>1767</v>
      </c>
      <c r="C907" t="s">
        <v>91</v>
      </c>
      <c r="D907" t="s">
        <v>92</v>
      </c>
      <c r="E907" t="s">
        <v>93</v>
      </c>
      <c r="F907" t="s">
        <v>94</v>
      </c>
      <c r="G907">
        <v>20</v>
      </c>
      <c r="H907">
        <v>11</v>
      </c>
      <c r="I907">
        <v>21</v>
      </c>
      <c r="J907" t="s">
        <v>601</v>
      </c>
      <c r="K907">
        <v>11</v>
      </c>
      <c r="L907">
        <v>10</v>
      </c>
      <c r="M907">
        <v>8</v>
      </c>
      <c r="N907">
        <v>15</v>
      </c>
      <c r="O907">
        <v>0.72727272727272696</v>
      </c>
      <c r="P907">
        <v>4</v>
      </c>
      <c r="Q907">
        <v>3</v>
      </c>
      <c r="R907">
        <v>3</v>
      </c>
      <c r="S907">
        <v>6</v>
      </c>
      <c r="T907">
        <v>0.75</v>
      </c>
      <c r="U907">
        <v>5</v>
      </c>
      <c r="V907">
        <v>4</v>
      </c>
      <c r="W907">
        <v>0</v>
      </c>
      <c r="X907">
        <v>0</v>
      </c>
      <c r="Y907">
        <v>0</v>
      </c>
      <c r="Z907" s="3">
        <v>-1</v>
      </c>
      <c r="AA907" s="3">
        <v>1</v>
      </c>
      <c r="AB907" s="3">
        <v>1</v>
      </c>
      <c r="AC907" s="3">
        <v>1</v>
      </c>
      <c r="AD907" s="3">
        <v>1</v>
      </c>
      <c r="AE907">
        <v>0</v>
      </c>
      <c r="AF907">
        <v>0</v>
      </c>
      <c r="AG907" s="3">
        <v>1</v>
      </c>
      <c r="AH907" s="3">
        <v>1</v>
      </c>
      <c r="AI907" s="3">
        <v>1</v>
      </c>
      <c r="AJ907" s="3">
        <v>1</v>
      </c>
      <c r="AK907" s="3">
        <v>-1</v>
      </c>
      <c r="AL907" s="3">
        <v>1</v>
      </c>
      <c r="AM907" s="3">
        <v>1</v>
      </c>
      <c r="AN907" s="3">
        <v>1</v>
      </c>
      <c r="AO907">
        <v>0</v>
      </c>
      <c r="AP907">
        <v>0</v>
      </c>
      <c r="AQ907" s="3">
        <v>-1</v>
      </c>
      <c r="AR907">
        <v>0</v>
      </c>
      <c r="AS907">
        <v>0</v>
      </c>
      <c r="AT907">
        <v>-1</v>
      </c>
      <c r="AU907">
        <v>1</v>
      </c>
      <c r="AV907">
        <v>2</v>
      </c>
      <c r="AW907">
        <v>1</v>
      </c>
      <c r="AX907">
        <v>3</v>
      </c>
      <c r="AY907">
        <v>0</v>
      </c>
      <c r="AZ907">
        <v>0</v>
      </c>
      <c r="BA907">
        <v>1</v>
      </c>
      <c r="BB907">
        <v>1</v>
      </c>
      <c r="BC907">
        <v>5</v>
      </c>
      <c r="BD907">
        <v>1</v>
      </c>
      <c r="BE907">
        <v>-1</v>
      </c>
      <c r="BF907">
        <v>4</v>
      </c>
      <c r="BG907">
        <v>1</v>
      </c>
      <c r="BH907">
        <v>1</v>
      </c>
      <c r="BI907">
        <v>0</v>
      </c>
      <c r="BJ907">
        <v>0</v>
      </c>
      <c r="BK907">
        <v>-1</v>
      </c>
      <c r="BL907">
        <v>0</v>
      </c>
      <c r="BM907">
        <v>0</v>
      </c>
      <c r="BN907" t="s">
        <v>2462</v>
      </c>
    </row>
    <row r="908" spans="1:66" x14ac:dyDescent="0.2">
      <c r="A908" t="s">
        <v>1646</v>
      </c>
      <c r="B908" t="s">
        <v>1768</v>
      </c>
      <c r="C908" t="s">
        <v>91</v>
      </c>
      <c r="D908" t="s">
        <v>92</v>
      </c>
      <c r="E908" t="s">
        <v>93</v>
      </c>
      <c r="F908" t="s">
        <v>94</v>
      </c>
      <c r="G908">
        <v>20</v>
      </c>
      <c r="H908">
        <v>11</v>
      </c>
      <c r="I908">
        <v>22</v>
      </c>
      <c r="J908" t="s">
        <v>601</v>
      </c>
      <c r="K908">
        <v>11</v>
      </c>
      <c r="L908">
        <v>10</v>
      </c>
      <c r="M908">
        <v>8</v>
      </c>
      <c r="N908">
        <v>16</v>
      </c>
      <c r="O908">
        <v>0.72727272727272696</v>
      </c>
      <c r="P908">
        <v>4</v>
      </c>
      <c r="Q908">
        <v>3</v>
      </c>
      <c r="R908">
        <v>3</v>
      </c>
      <c r="S908">
        <v>6</v>
      </c>
      <c r="T908">
        <v>0.75</v>
      </c>
      <c r="U908">
        <v>5</v>
      </c>
      <c r="V908">
        <v>4</v>
      </c>
      <c r="W908">
        <v>0</v>
      </c>
      <c r="X908">
        <v>0</v>
      </c>
      <c r="Y908">
        <v>0</v>
      </c>
      <c r="Z908" s="3">
        <v>-1</v>
      </c>
      <c r="AA908" s="3">
        <v>1</v>
      </c>
      <c r="AB908" s="3">
        <v>1</v>
      </c>
      <c r="AC908" s="3">
        <v>1</v>
      </c>
      <c r="AD908" s="3">
        <v>1</v>
      </c>
      <c r="AE908">
        <v>0</v>
      </c>
      <c r="AF908">
        <v>0</v>
      </c>
      <c r="AG908" s="3">
        <v>1</v>
      </c>
      <c r="AH908" s="3">
        <v>1</v>
      </c>
      <c r="AI908" s="3">
        <v>1</v>
      </c>
      <c r="AJ908" s="3">
        <v>1</v>
      </c>
      <c r="AK908" s="3">
        <v>-1</v>
      </c>
      <c r="AL908" s="3">
        <v>1</v>
      </c>
      <c r="AM908" s="3">
        <v>1</v>
      </c>
      <c r="AN908" s="3">
        <v>1</v>
      </c>
      <c r="AO908">
        <v>0</v>
      </c>
      <c r="AP908">
        <v>0</v>
      </c>
      <c r="AQ908" s="3">
        <v>-1</v>
      </c>
      <c r="AR908">
        <v>0</v>
      </c>
      <c r="AS908">
        <v>0</v>
      </c>
      <c r="AT908">
        <v>-1</v>
      </c>
      <c r="AU908">
        <v>1</v>
      </c>
      <c r="AV908">
        <v>1</v>
      </c>
      <c r="AW908">
        <v>1</v>
      </c>
      <c r="AX908">
        <v>2</v>
      </c>
      <c r="AY908">
        <v>0</v>
      </c>
      <c r="AZ908">
        <v>0</v>
      </c>
      <c r="BA908">
        <v>1</v>
      </c>
      <c r="BB908">
        <v>1</v>
      </c>
      <c r="BC908">
        <v>8</v>
      </c>
      <c r="BD908">
        <v>1</v>
      </c>
      <c r="BE908">
        <v>-1</v>
      </c>
      <c r="BF908">
        <v>4</v>
      </c>
      <c r="BG908">
        <v>1</v>
      </c>
      <c r="BH908">
        <v>1</v>
      </c>
      <c r="BI908">
        <v>0</v>
      </c>
      <c r="BJ908">
        <v>0</v>
      </c>
      <c r="BK908">
        <v>-1</v>
      </c>
      <c r="BL908">
        <v>0</v>
      </c>
      <c r="BM908">
        <v>0</v>
      </c>
      <c r="BN908" t="s">
        <v>2462</v>
      </c>
    </row>
    <row r="909" spans="1:66" x14ac:dyDescent="0.2">
      <c r="A909" t="s">
        <v>1646</v>
      </c>
      <c r="B909" t="s">
        <v>1769</v>
      </c>
      <c r="C909" t="s">
        <v>91</v>
      </c>
      <c r="D909" t="s">
        <v>92</v>
      </c>
      <c r="E909" t="s">
        <v>93</v>
      </c>
      <c r="F909" t="s">
        <v>94</v>
      </c>
      <c r="G909">
        <v>20</v>
      </c>
      <c r="H909">
        <v>11</v>
      </c>
      <c r="I909">
        <v>18</v>
      </c>
      <c r="J909" t="s">
        <v>601</v>
      </c>
      <c r="K909">
        <v>11</v>
      </c>
      <c r="L909">
        <v>10</v>
      </c>
      <c r="M909">
        <v>8</v>
      </c>
      <c r="N909">
        <v>12</v>
      </c>
      <c r="O909">
        <v>0.72727272727272696</v>
      </c>
      <c r="P909">
        <v>4</v>
      </c>
      <c r="Q909">
        <v>3</v>
      </c>
      <c r="R909">
        <v>3</v>
      </c>
      <c r="S909">
        <v>6</v>
      </c>
      <c r="T909">
        <v>0.75</v>
      </c>
      <c r="U909">
        <v>5</v>
      </c>
      <c r="V909">
        <v>4</v>
      </c>
      <c r="W909">
        <v>0</v>
      </c>
      <c r="X909">
        <v>0</v>
      </c>
      <c r="Y909">
        <v>0</v>
      </c>
      <c r="Z909" s="3">
        <v>-1</v>
      </c>
      <c r="AA909" s="3">
        <v>1</v>
      </c>
      <c r="AB909" s="3">
        <v>1</v>
      </c>
      <c r="AC909" s="3">
        <v>1</v>
      </c>
      <c r="AD909" s="3">
        <v>1</v>
      </c>
      <c r="AE909">
        <v>0</v>
      </c>
      <c r="AF909">
        <v>0</v>
      </c>
      <c r="AG909" s="3">
        <v>1</v>
      </c>
      <c r="AH909" s="3">
        <v>1</v>
      </c>
      <c r="AI909" s="3">
        <v>1</v>
      </c>
      <c r="AJ909" s="3">
        <v>1</v>
      </c>
      <c r="AK909" s="3">
        <v>-1</v>
      </c>
      <c r="AL909" s="3">
        <v>1</v>
      </c>
      <c r="AM909" s="3">
        <v>1</v>
      </c>
      <c r="AN909" s="3">
        <v>1</v>
      </c>
      <c r="AO909">
        <v>0</v>
      </c>
      <c r="AP909">
        <v>0</v>
      </c>
      <c r="AQ909" s="3">
        <v>-1</v>
      </c>
      <c r="AR909">
        <v>0</v>
      </c>
      <c r="AS909">
        <v>0</v>
      </c>
      <c r="AT909">
        <v>-1</v>
      </c>
      <c r="AU909">
        <v>1</v>
      </c>
      <c r="AV909">
        <v>1</v>
      </c>
      <c r="AW909">
        <v>1</v>
      </c>
      <c r="AX909">
        <v>2</v>
      </c>
      <c r="AY909">
        <v>0</v>
      </c>
      <c r="AZ909">
        <v>0</v>
      </c>
      <c r="BA909">
        <v>1</v>
      </c>
      <c r="BB909">
        <v>1</v>
      </c>
      <c r="BC909">
        <v>4</v>
      </c>
      <c r="BD909">
        <v>1</v>
      </c>
      <c r="BE909">
        <v>-1</v>
      </c>
      <c r="BF909">
        <v>4</v>
      </c>
      <c r="BG909">
        <v>1</v>
      </c>
      <c r="BH909">
        <v>1</v>
      </c>
      <c r="BI909">
        <v>0</v>
      </c>
      <c r="BJ909">
        <v>0</v>
      </c>
      <c r="BK909">
        <v>-1</v>
      </c>
      <c r="BL909">
        <v>0</v>
      </c>
      <c r="BM909">
        <v>0</v>
      </c>
      <c r="BN909" t="s">
        <v>2462</v>
      </c>
    </row>
    <row r="910" spans="1:66" x14ac:dyDescent="0.2">
      <c r="A910" t="s">
        <v>1646</v>
      </c>
      <c r="B910" t="s">
        <v>1770</v>
      </c>
      <c r="C910" t="s">
        <v>91</v>
      </c>
      <c r="D910" t="s">
        <v>92</v>
      </c>
      <c r="E910" t="s">
        <v>93</v>
      </c>
      <c r="F910" t="s">
        <v>94</v>
      </c>
      <c r="G910">
        <v>20</v>
      </c>
      <c r="H910">
        <v>11</v>
      </c>
      <c r="I910">
        <v>25</v>
      </c>
      <c r="J910" t="s">
        <v>601</v>
      </c>
      <c r="K910">
        <v>11</v>
      </c>
      <c r="L910">
        <v>10</v>
      </c>
      <c r="M910">
        <v>8</v>
      </c>
      <c r="N910">
        <v>19</v>
      </c>
      <c r="O910">
        <v>0.72727272727272696</v>
      </c>
      <c r="P910">
        <v>4</v>
      </c>
      <c r="Q910">
        <v>3</v>
      </c>
      <c r="R910">
        <v>3</v>
      </c>
      <c r="S910">
        <v>6</v>
      </c>
      <c r="T910">
        <v>0.75</v>
      </c>
      <c r="U910">
        <v>5</v>
      </c>
      <c r="V910">
        <v>4</v>
      </c>
      <c r="W910">
        <v>0</v>
      </c>
      <c r="X910">
        <v>0</v>
      </c>
      <c r="Y910">
        <v>0</v>
      </c>
      <c r="Z910" s="3">
        <v>-1</v>
      </c>
      <c r="AA910" s="3">
        <v>1</v>
      </c>
      <c r="AB910" s="3">
        <v>1</v>
      </c>
      <c r="AC910" s="3">
        <v>1</v>
      </c>
      <c r="AD910" s="3">
        <v>1</v>
      </c>
      <c r="AE910">
        <v>0</v>
      </c>
      <c r="AF910">
        <v>0</v>
      </c>
      <c r="AG910" s="3">
        <v>1</v>
      </c>
      <c r="AH910" s="3">
        <v>1</v>
      </c>
      <c r="AI910" s="3">
        <v>1</v>
      </c>
      <c r="AJ910" s="3">
        <v>1</v>
      </c>
      <c r="AK910" s="3">
        <v>-1</v>
      </c>
      <c r="AL910" s="3">
        <v>1</v>
      </c>
      <c r="AM910" s="3">
        <v>1</v>
      </c>
      <c r="AN910" s="3">
        <v>1</v>
      </c>
      <c r="AO910">
        <v>0</v>
      </c>
      <c r="AP910">
        <v>0</v>
      </c>
      <c r="AQ910" s="3">
        <v>-1</v>
      </c>
      <c r="AR910">
        <v>0</v>
      </c>
      <c r="AS910">
        <v>0</v>
      </c>
      <c r="AT910">
        <v>-1</v>
      </c>
      <c r="AU910">
        <v>1</v>
      </c>
      <c r="AV910">
        <v>1</v>
      </c>
      <c r="AW910">
        <v>1</v>
      </c>
      <c r="AX910">
        <v>2</v>
      </c>
      <c r="AY910">
        <v>0</v>
      </c>
      <c r="AZ910">
        <v>0</v>
      </c>
      <c r="BA910">
        <v>1</v>
      </c>
      <c r="BB910">
        <v>1</v>
      </c>
      <c r="BC910">
        <v>11</v>
      </c>
      <c r="BD910">
        <v>1</v>
      </c>
      <c r="BE910">
        <v>-1</v>
      </c>
      <c r="BF910">
        <v>4</v>
      </c>
      <c r="BG910">
        <v>1</v>
      </c>
      <c r="BH910">
        <v>1</v>
      </c>
      <c r="BI910">
        <v>0</v>
      </c>
      <c r="BJ910">
        <v>0</v>
      </c>
      <c r="BK910">
        <v>-1</v>
      </c>
      <c r="BL910">
        <v>0</v>
      </c>
      <c r="BM910">
        <v>0</v>
      </c>
      <c r="BN910" t="s">
        <v>2462</v>
      </c>
    </row>
    <row r="911" spans="1:66" x14ac:dyDescent="0.2">
      <c r="A911" t="s">
        <v>1646</v>
      </c>
      <c r="B911" t="s">
        <v>1771</v>
      </c>
      <c r="C911" t="s">
        <v>91</v>
      </c>
      <c r="D911" t="s">
        <v>92</v>
      </c>
      <c r="E911" t="s">
        <v>93</v>
      </c>
      <c r="F911" t="s">
        <v>94</v>
      </c>
      <c r="G911">
        <v>20</v>
      </c>
      <c r="H911">
        <v>11</v>
      </c>
      <c r="I911">
        <v>27</v>
      </c>
      <c r="J911" t="s">
        <v>601</v>
      </c>
      <c r="K911">
        <v>11</v>
      </c>
      <c r="L911">
        <v>10</v>
      </c>
      <c r="M911">
        <v>8</v>
      </c>
      <c r="N911">
        <v>21</v>
      </c>
      <c r="O911">
        <v>0.72727272727272696</v>
      </c>
      <c r="P911">
        <v>4</v>
      </c>
      <c r="Q911">
        <v>3</v>
      </c>
      <c r="R911">
        <v>3</v>
      </c>
      <c r="S911">
        <v>6</v>
      </c>
      <c r="T911">
        <v>0.75</v>
      </c>
      <c r="U911">
        <v>5</v>
      </c>
      <c r="V911">
        <v>4</v>
      </c>
      <c r="W911">
        <v>0</v>
      </c>
      <c r="X911">
        <v>0</v>
      </c>
      <c r="Y911">
        <v>0</v>
      </c>
      <c r="Z911" s="3">
        <v>-1</v>
      </c>
      <c r="AA911" s="3">
        <v>1</v>
      </c>
      <c r="AB911" s="3">
        <v>1</v>
      </c>
      <c r="AC911" s="3">
        <v>1</v>
      </c>
      <c r="AD911" s="3">
        <v>1</v>
      </c>
      <c r="AE911">
        <v>0</v>
      </c>
      <c r="AF911">
        <v>0</v>
      </c>
      <c r="AG911" s="3">
        <v>1</v>
      </c>
      <c r="AH911" s="3">
        <v>1</v>
      </c>
      <c r="AI911" s="3">
        <v>1</v>
      </c>
      <c r="AJ911" s="3">
        <v>1</v>
      </c>
      <c r="AK911" s="3">
        <v>-1</v>
      </c>
      <c r="AL911" s="3">
        <v>1</v>
      </c>
      <c r="AM911" s="3">
        <v>1</v>
      </c>
      <c r="AN911" s="3">
        <v>1</v>
      </c>
      <c r="AO911">
        <v>0</v>
      </c>
      <c r="AP911">
        <v>0</v>
      </c>
      <c r="AQ911" s="3">
        <v>-1</v>
      </c>
      <c r="AR911">
        <v>0</v>
      </c>
      <c r="AS911">
        <v>0</v>
      </c>
      <c r="AT911">
        <v>-1</v>
      </c>
      <c r="AU911">
        <v>1</v>
      </c>
      <c r="AV911">
        <v>2</v>
      </c>
      <c r="AW911">
        <v>1</v>
      </c>
      <c r="AX911">
        <v>3</v>
      </c>
      <c r="AY911">
        <v>0</v>
      </c>
      <c r="AZ911">
        <v>0</v>
      </c>
      <c r="BA911">
        <v>1</v>
      </c>
      <c r="BB911">
        <v>1</v>
      </c>
      <c r="BC911">
        <v>11</v>
      </c>
      <c r="BD911">
        <v>1</v>
      </c>
      <c r="BE911">
        <v>-1</v>
      </c>
      <c r="BF911">
        <v>4</v>
      </c>
      <c r="BG911">
        <v>1</v>
      </c>
      <c r="BH911">
        <v>1</v>
      </c>
      <c r="BI911">
        <v>0</v>
      </c>
      <c r="BJ911">
        <v>0</v>
      </c>
      <c r="BK911">
        <v>-1</v>
      </c>
      <c r="BL911">
        <v>0</v>
      </c>
      <c r="BM911">
        <v>0</v>
      </c>
      <c r="BN911" t="s">
        <v>2462</v>
      </c>
    </row>
    <row r="912" spans="1:66" x14ac:dyDescent="0.2">
      <c r="A912" t="s">
        <v>1646</v>
      </c>
      <c r="B912" t="s">
        <v>1772</v>
      </c>
      <c r="C912" t="s">
        <v>91</v>
      </c>
      <c r="D912" t="s">
        <v>92</v>
      </c>
      <c r="E912" t="s">
        <v>93</v>
      </c>
      <c r="F912" t="s">
        <v>94</v>
      </c>
      <c r="G912">
        <v>20</v>
      </c>
      <c r="H912">
        <v>11</v>
      </c>
      <c r="I912">
        <v>23</v>
      </c>
      <c r="J912" t="s">
        <v>601</v>
      </c>
      <c r="K912">
        <v>11</v>
      </c>
      <c r="L912">
        <v>10</v>
      </c>
      <c r="M912">
        <v>8</v>
      </c>
      <c r="N912">
        <v>17</v>
      </c>
      <c r="O912">
        <v>0.72727272727272696</v>
      </c>
      <c r="P912">
        <v>4</v>
      </c>
      <c r="Q912">
        <v>3</v>
      </c>
      <c r="R912">
        <v>3</v>
      </c>
      <c r="S912">
        <v>6</v>
      </c>
      <c r="T912">
        <v>0.75</v>
      </c>
      <c r="U912">
        <v>5</v>
      </c>
      <c r="V912">
        <v>4</v>
      </c>
      <c r="W912">
        <v>0</v>
      </c>
      <c r="X912">
        <v>0</v>
      </c>
      <c r="Y912">
        <v>0</v>
      </c>
      <c r="Z912" s="3">
        <v>-1</v>
      </c>
      <c r="AA912" s="3">
        <v>1</v>
      </c>
      <c r="AB912" s="3">
        <v>1</v>
      </c>
      <c r="AC912" s="3">
        <v>1</v>
      </c>
      <c r="AD912" s="3">
        <v>1</v>
      </c>
      <c r="AE912">
        <v>0</v>
      </c>
      <c r="AF912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-1</v>
      </c>
      <c r="AL912" s="3">
        <v>1</v>
      </c>
      <c r="AM912" s="3">
        <v>1</v>
      </c>
      <c r="AN912" s="3">
        <v>1</v>
      </c>
      <c r="AO912">
        <v>0</v>
      </c>
      <c r="AP912">
        <v>0</v>
      </c>
      <c r="AQ912" s="3">
        <v>-1</v>
      </c>
      <c r="AR912">
        <v>0</v>
      </c>
      <c r="AS912">
        <v>0</v>
      </c>
      <c r="AT912">
        <v>-1</v>
      </c>
      <c r="AU912">
        <v>1</v>
      </c>
      <c r="AV912">
        <v>1</v>
      </c>
      <c r="AW912">
        <v>1</v>
      </c>
      <c r="AX912">
        <v>2</v>
      </c>
      <c r="AY912">
        <v>0</v>
      </c>
      <c r="AZ912">
        <v>0</v>
      </c>
      <c r="BA912">
        <v>1</v>
      </c>
      <c r="BB912">
        <v>1</v>
      </c>
      <c r="BC912">
        <v>9</v>
      </c>
      <c r="BD912">
        <v>1</v>
      </c>
      <c r="BE912">
        <v>-1</v>
      </c>
      <c r="BF912">
        <v>4</v>
      </c>
      <c r="BG912">
        <v>1</v>
      </c>
      <c r="BH912">
        <v>1</v>
      </c>
      <c r="BI912">
        <v>0</v>
      </c>
      <c r="BJ912">
        <v>0</v>
      </c>
      <c r="BK912">
        <v>-1</v>
      </c>
      <c r="BL912">
        <v>0</v>
      </c>
      <c r="BM912">
        <v>0</v>
      </c>
      <c r="BN912" t="s">
        <v>2462</v>
      </c>
    </row>
    <row r="913" spans="1:66" x14ac:dyDescent="0.2">
      <c r="A913" t="s">
        <v>1646</v>
      </c>
      <c r="B913" t="s">
        <v>1773</v>
      </c>
      <c r="C913" t="s">
        <v>91</v>
      </c>
      <c r="D913" t="s">
        <v>92</v>
      </c>
      <c r="E913" t="s">
        <v>93</v>
      </c>
      <c r="F913" t="s">
        <v>94</v>
      </c>
      <c r="G913">
        <v>20</v>
      </c>
      <c r="H913">
        <v>11</v>
      </c>
      <c r="I913">
        <v>19</v>
      </c>
      <c r="J913" t="s">
        <v>601</v>
      </c>
      <c r="K913">
        <v>11</v>
      </c>
      <c r="L913">
        <v>10</v>
      </c>
      <c r="M913">
        <v>8</v>
      </c>
      <c r="N913">
        <v>13</v>
      </c>
      <c r="O913">
        <v>0.72727272727272696</v>
      </c>
      <c r="P913">
        <v>4</v>
      </c>
      <c r="Q913">
        <v>3</v>
      </c>
      <c r="R913">
        <v>3</v>
      </c>
      <c r="S913">
        <v>6</v>
      </c>
      <c r="T913">
        <v>0.75</v>
      </c>
      <c r="U913">
        <v>5</v>
      </c>
      <c r="V913">
        <v>4</v>
      </c>
      <c r="W913">
        <v>0</v>
      </c>
      <c r="X913">
        <v>0</v>
      </c>
      <c r="Y913">
        <v>0</v>
      </c>
      <c r="Z913" s="3">
        <v>-1</v>
      </c>
      <c r="AA913" s="3">
        <v>1</v>
      </c>
      <c r="AB913" s="3">
        <v>1</v>
      </c>
      <c r="AC913" s="3">
        <v>1</v>
      </c>
      <c r="AD913" s="3">
        <v>1</v>
      </c>
      <c r="AE913">
        <v>0</v>
      </c>
      <c r="AF913">
        <v>0</v>
      </c>
      <c r="AG913" s="3">
        <v>1</v>
      </c>
      <c r="AH913" s="3">
        <v>1</v>
      </c>
      <c r="AI913" s="3">
        <v>1</v>
      </c>
      <c r="AJ913" s="3">
        <v>1</v>
      </c>
      <c r="AK913" s="3">
        <v>-1</v>
      </c>
      <c r="AL913" s="3">
        <v>1</v>
      </c>
      <c r="AM913" s="3">
        <v>1</v>
      </c>
      <c r="AN913" s="3">
        <v>1</v>
      </c>
      <c r="AO913">
        <v>0</v>
      </c>
      <c r="AP913">
        <v>0</v>
      </c>
      <c r="AQ913" s="3">
        <v>-1</v>
      </c>
      <c r="AR913">
        <v>0</v>
      </c>
      <c r="AS913">
        <v>0</v>
      </c>
      <c r="AT913">
        <v>-1</v>
      </c>
      <c r="AU913">
        <v>1</v>
      </c>
      <c r="AV913">
        <v>1</v>
      </c>
      <c r="AW913">
        <v>1</v>
      </c>
      <c r="AX913">
        <v>2</v>
      </c>
      <c r="AY913">
        <v>0</v>
      </c>
      <c r="AZ913">
        <v>0</v>
      </c>
      <c r="BA913">
        <v>1</v>
      </c>
      <c r="BB913">
        <v>1</v>
      </c>
      <c r="BC913">
        <v>5</v>
      </c>
      <c r="BD913">
        <v>1</v>
      </c>
      <c r="BE913">
        <v>-1</v>
      </c>
      <c r="BF913">
        <v>4</v>
      </c>
      <c r="BG913">
        <v>1</v>
      </c>
      <c r="BH913">
        <v>1</v>
      </c>
      <c r="BI913">
        <v>0</v>
      </c>
      <c r="BJ913">
        <v>0</v>
      </c>
      <c r="BK913">
        <v>-1</v>
      </c>
      <c r="BL913">
        <v>0</v>
      </c>
      <c r="BM913">
        <v>0</v>
      </c>
      <c r="BN913" t="s">
        <v>2462</v>
      </c>
    </row>
    <row r="914" spans="1:66" x14ac:dyDescent="0.2">
      <c r="A914" t="s">
        <v>1646</v>
      </c>
      <c r="B914" t="s">
        <v>1774</v>
      </c>
      <c r="C914" t="s">
        <v>91</v>
      </c>
      <c r="D914" t="s">
        <v>92</v>
      </c>
      <c r="E914" t="s">
        <v>93</v>
      </c>
      <c r="F914" t="s">
        <v>94</v>
      </c>
      <c r="G914">
        <v>20</v>
      </c>
      <c r="H914">
        <v>11</v>
      </c>
      <c r="I914">
        <v>25</v>
      </c>
      <c r="J914" t="s">
        <v>601</v>
      </c>
      <c r="K914">
        <v>11</v>
      </c>
      <c r="L914">
        <v>10</v>
      </c>
      <c r="M914">
        <v>8</v>
      </c>
      <c r="N914">
        <v>19</v>
      </c>
      <c r="O914">
        <v>0.72727272727272696</v>
      </c>
      <c r="P914">
        <v>4</v>
      </c>
      <c r="Q914">
        <v>3</v>
      </c>
      <c r="R914">
        <v>3</v>
      </c>
      <c r="S914">
        <v>6</v>
      </c>
      <c r="T914">
        <v>0.75</v>
      </c>
      <c r="U914">
        <v>5</v>
      </c>
      <c r="V914">
        <v>4</v>
      </c>
      <c r="W914">
        <v>0</v>
      </c>
      <c r="X914">
        <v>0</v>
      </c>
      <c r="Y914">
        <v>0</v>
      </c>
      <c r="Z914" s="3">
        <v>-1</v>
      </c>
      <c r="AA914" s="3">
        <v>1</v>
      </c>
      <c r="AB914" s="3">
        <v>1</v>
      </c>
      <c r="AC914" s="3">
        <v>1</v>
      </c>
      <c r="AD914" s="3">
        <v>1</v>
      </c>
      <c r="AE914">
        <v>0</v>
      </c>
      <c r="AF914">
        <v>0</v>
      </c>
      <c r="AG914" s="3">
        <v>1</v>
      </c>
      <c r="AH914" s="3">
        <v>1</v>
      </c>
      <c r="AI914" s="3">
        <v>1</v>
      </c>
      <c r="AJ914" s="3">
        <v>1</v>
      </c>
      <c r="AK914" s="3">
        <v>-1</v>
      </c>
      <c r="AL914" s="3">
        <v>1</v>
      </c>
      <c r="AM914" s="3">
        <v>1</v>
      </c>
      <c r="AN914" s="3">
        <v>1</v>
      </c>
      <c r="AO914">
        <v>0</v>
      </c>
      <c r="AP914">
        <v>0</v>
      </c>
      <c r="AQ914" s="3">
        <v>-1</v>
      </c>
      <c r="AR914">
        <v>0</v>
      </c>
      <c r="AS914">
        <v>0</v>
      </c>
      <c r="AT914">
        <v>-1</v>
      </c>
      <c r="AU914">
        <v>1</v>
      </c>
      <c r="AV914">
        <v>3</v>
      </c>
      <c r="AW914">
        <v>1</v>
      </c>
      <c r="AX914">
        <v>4</v>
      </c>
      <c r="AY914">
        <v>0</v>
      </c>
      <c r="AZ914">
        <v>0</v>
      </c>
      <c r="BA914">
        <v>1</v>
      </c>
      <c r="BB914">
        <v>1</v>
      </c>
      <c r="BC914">
        <v>7</v>
      </c>
      <c r="BD914">
        <v>1</v>
      </c>
      <c r="BE914">
        <v>-1</v>
      </c>
      <c r="BF914">
        <v>4</v>
      </c>
      <c r="BG914">
        <v>1</v>
      </c>
      <c r="BH914">
        <v>1</v>
      </c>
      <c r="BI914">
        <v>0</v>
      </c>
      <c r="BJ914">
        <v>0</v>
      </c>
      <c r="BK914">
        <v>-1</v>
      </c>
      <c r="BL914">
        <v>0</v>
      </c>
      <c r="BM914">
        <v>0</v>
      </c>
      <c r="BN914" t="s">
        <v>2462</v>
      </c>
    </row>
    <row r="915" spans="1:66" x14ac:dyDescent="0.2">
      <c r="A915" t="s">
        <v>1646</v>
      </c>
      <c r="B915" t="s">
        <v>1775</v>
      </c>
      <c r="C915" t="s">
        <v>91</v>
      </c>
      <c r="D915" t="s">
        <v>92</v>
      </c>
      <c r="E915" t="s">
        <v>93</v>
      </c>
      <c r="F915" t="s">
        <v>94</v>
      </c>
      <c r="G915">
        <v>20</v>
      </c>
      <c r="H915">
        <v>11</v>
      </c>
      <c r="I915">
        <v>27</v>
      </c>
      <c r="J915" t="s">
        <v>601</v>
      </c>
      <c r="K915">
        <v>11</v>
      </c>
      <c r="L915">
        <v>10</v>
      </c>
      <c r="M915">
        <v>8</v>
      </c>
      <c r="N915">
        <v>21</v>
      </c>
      <c r="O915">
        <v>0.72727272727272696</v>
      </c>
      <c r="P915">
        <v>4</v>
      </c>
      <c r="Q915">
        <v>3</v>
      </c>
      <c r="R915">
        <v>3</v>
      </c>
      <c r="S915">
        <v>6</v>
      </c>
      <c r="T915">
        <v>0.75</v>
      </c>
      <c r="U915">
        <v>5</v>
      </c>
      <c r="V915">
        <v>4</v>
      </c>
      <c r="W915">
        <v>0</v>
      </c>
      <c r="X915">
        <v>0</v>
      </c>
      <c r="Y915">
        <v>0</v>
      </c>
      <c r="Z915" s="3">
        <v>-1</v>
      </c>
      <c r="AA915" s="3">
        <v>1</v>
      </c>
      <c r="AB915" s="3">
        <v>1</v>
      </c>
      <c r="AC915" s="3">
        <v>1</v>
      </c>
      <c r="AD915" s="3">
        <v>1</v>
      </c>
      <c r="AE915">
        <v>0</v>
      </c>
      <c r="AF915">
        <v>0</v>
      </c>
      <c r="AG915" s="3">
        <v>1</v>
      </c>
      <c r="AH915" s="3">
        <v>1</v>
      </c>
      <c r="AI915" s="3">
        <v>1</v>
      </c>
      <c r="AJ915" s="3">
        <v>1</v>
      </c>
      <c r="AK915" s="3">
        <v>-1</v>
      </c>
      <c r="AL915" s="3">
        <v>1</v>
      </c>
      <c r="AM915" s="3">
        <v>1</v>
      </c>
      <c r="AN915" s="3">
        <v>1</v>
      </c>
      <c r="AO915">
        <v>0</v>
      </c>
      <c r="AP915">
        <v>0</v>
      </c>
      <c r="AQ915" s="3">
        <v>-1</v>
      </c>
      <c r="AR915">
        <v>0</v>
      </c>
      <c r="AS915">
        <v>0</v>
      </c>
      <c r="AT915">
        <v>-1</v>
      </c>
      <c r="AU915">
        <v>1</v>
      </c>
      <c r="AV915">
        <v>5</v>
      </c>
      <c r="AW915">
        <v>1</v>
      </c>
      <c r="AX915">
        <v>6</v>
      </c>
      <c r="AY915">
        <v>0</v>
      </c>
      <c r="AZ915">
        <v>0</v>
      </c>
      <c r="BA915">
        <v>1</v>
      </c>
      <c r="BB915">
        <v>1</v>
      </c>
      <c r="BC915">
        <v>5</v>
      </c>
      <c r="BD915">
        <v>1</v>
      </c>
      <c r="BE915">
        <v>-1</v>
      </c>
      <c r="BF915">
        <v>4</v>
      </c>
      <c r="BG915">
        <v>1</v>
      </c>
      <c r="BH915">
        <v>1</v>
      </c>
      <c r="BI915">
        <v>0</v>
      </c>
      <c r="BJ915">
        <v>0</v>
      </c>
      <c r="BK915">
        <v>-1</v>
      </c>
      <c r="BL915">
        <v>0</v>
      </c>
      <c r="BM915">
        <v>0</v>
      </c>
      <c r="BN915" t="s">
        <v>2462</v>
      </c>
    </row>
    <row r="916" spans="1:66" x14ac:dyDescent="0.2">
      <c r="A916" t="s">
        <v>1646</v>
      </c>
      <c r="B916" t="s">
        <v>1776</v>
      </c>
      <c r="C916" t="s">
        <v>91</v>
      </c>
      <c r="D916" t="s">
        <v>92</v>
      </c>
      <c r="E916" t="s">
        <v>93</v>
      </c>
      <c r="F916" t="s">
        <v>94</v>
      </c>
      <c r="G916">
        <v>20</v>
      </c>
      <c r="H916">
        <v>11</v>
      </c>
      <c r="I916">
        <v>21</v>
      </c>
      <c r="J916" t="s">
        <v>601</v>
      </c>
      <c r="K916">
        <v>11</v>
      </c>
      <c r="L916">
        <v>10</v>
      </c>
      <c r="M916">
        <v>8</v>
      </c>
      <c r="N916">
        <v>15</v>
      </c>
      <c r="O916">
        <v>0.72727272727272696</v>
      </c>
      <c r="P916">
        <v>4</v>
      </c>
      <c r="Q916">
        <v>3</v>
      </c>
      <c r="R916">
        <v>3</v>
      </c>
      <c r="S916">
        <v>6</v>
      </c>
      <c r="T916">
        <v>0.75</v>
      </c>
      <c r="U916">
        <v>5</v>
      </c>
      <c r="V916">
        <v>4</v>
      </c>
      <c r="W916">
        <v>0</v>
      </c>
      <c r="X916">
        <v>0</v>
      </c>
      <c r="Y916">
        <v>0</v>
      </c>
      <c r="Z916" s="3">
        <v>-1</v>
      </c>
      <c r="AA916" s="3">
        <v>1</v>
      </c>
      <c r="AB916" s="3">
        <v>1</v>
      </c>
      <c r="AC916" s="3">
        <v>1</v>
      </c>
      <c r="AD916" s="3">
        <v>1</v>
      </c>
      <c r="AE916">
        <v>0</v>
      </c>
      <c r="AF916">
        <v>0</v>
      </c>
      <c r="AG916" s="3">
        <v>1</v>
      </c>
      <c r="AH916" s="3">
        <v>1</v>
      </c>
      <c r="AI916" s="3">
        <v>1</v>
      </c>
      <c r="AJ916" s="3">
        <v>1</v>
      </c>
      <c r="AK916" s="3">
        <v>-1</v>
      </c>
      <c r="AL916" s="3">
        <v>1</v>
      </c>
      <c r="AM916" s="3">
        <v>1</v>
      </c>
      <c r="AN916" s="3">
        <v>1</v>
      </c>
      <c r="AO916">
        <v>0</v>
      </c>
      <c r="AP916">
        <v>0</v>
      </c>
      <c r="AQ916" s="3">
        <v>-1</v>
      </c>
      <c r="AR916">
        <v>0</v>
      </c>
      <c r="AS916">
        <v>0</v>
      </c>
      <c r="AT916">
        <v>-1</v>
      </c>
      <c r="AU916">
        <v>1</v>
      </c>
      <c r="AV916">
        <v>1</v>
      </c>
      <c r="AW916">
        <v>1</v>
      </c>
      <c r="AX916">
        <v>2</v>
      </c>
      <c r="AY916">
        <v>0</v>
      </c>
      <c r="AZ916">
        <v>0</v>
      </c>
      <c r="BA916">
        <v>1</v>
      </c>
      <c r="BB916">
        <v>1</v>
      </c>
      <c r="BC916">
        <v>7</v>
      </c>
      <c r="BD916">
        <v>1</v>
      </c>
      <c r="BE916">
        <v>-1</v>
      </c>
      <c r="BF916">
        <v>4</v>
      </c>
      <c r="BG916">
        <v>1</v>
      </c>
      <c r="BH916">
        <v>1</v>
      </c>
      <c r="BI916">
        <v>0</v>
      </c>
      <c r="BJ916">
        <v>0</v>
      </c>
      <c r="BK916">
        <v>-1</v>
      </c>
      <c r="BL916">
        <v>0</v>
      </c>
      <c r="BM916">
        <v>0</v>
      </c>
      <c r="BN916" t="s">
        <v>2462</v>
      </c>
    </row>
    <row r="917" spans="1:66" x14ac:dyDescent="0.2">
      <c r="A917" t="s">
        <v>1646</v>
      </c>
      <c r="B917" t="s">
        <v>1777</v>
      </c>
      <c r="C917" t="s">
        <v>91</v>
      </c>
      <c r="D917" t="s">
        <v>92</v>
      </c>
      <c r="E917" t="s">
        <v>93</v>
      </c>
      <c r="F917" t="s">
        <v>94</v>
      </c>
      <c r="G917">
        <v>20</v>
      </c>
      <c r="H917">
        <v>11</v>
      </c>
      <c r="I917">
        <v>22</v>
      </c>
      <c r="J917" t="s">
        <v>601</v>
      </c>
      <c r="K917">
        <v>11</v>
      </c>
      <c r="L917">
        <v>10</v>
      </c>
      <c r="M917">
        <v>8</v>
      </c>
      <c r="N917">
        <v>16</v>
      </c>
      <c r="O917">
        <v>0.72727272727272696</v>
      </c>
      <c r="P917">
        <v>4</v>
      </c>
      <c r="Q917">
        <v>3</v>
      </c>
      <c r="R917">
        <v>3</v>
      </c>
      <c r="S917">
        <v>6</v>
      </c>
      <c r="T917">
        <v>0.75</v>
      </c>
      <c r="U917">
        <v>5</v>
      </c>
      <c r="V917">
        <v>4</v>
      </c>
      <c r="W917">
        <v>0</v>
      </c>
      <c r="X917">
        <v>0</v>
      </c>
      <c r="Y917">
        <v>0</v>
      </c>
      <c r="Z917" s="3">
        <v>-1</v>
      </c>
      <c r="AA917" s="3">
        <v>1</v>
      </c>
      <c r="AB917" s="3">
        <v>1</v>
      </c>
      <c r="AC917" s="3">
        <v>1</v>
      </c>
      <c r="AD917" s="3">
        <v>1</v>
      </c>
      <c r="AE917">
        <v>0</v>
      </c>
      <c r="AF917">
        <v>0</v>
      </c>
      <c r="AG917" s="3">
        <v>1</v>
      </c>
      <c r="AH917" s="3">
        <v>1</v>
      </c>
      <c r="AI917" s="3">
        <v>1</v>
      </c>
      <c r="AJ917" s="3">
        <v>1</v>
      </c>
      <c r="AK917" s="3">
        <v>-1</v>
      </c>
      <c r="AL917" s="3">
        <v>1</v>
      </c>
      <c r="AM917" s="3">
        <v>1</v>
      </c>
      <c r="AN917" s="3">
        <v>1</v>
      </c>
      <c r="AO917">
        <v>0</v>
      </c>
      <c r="AP917">
        <v>0</v>
      </c>
      <c r="AQ917" s="3">
        <v>-1</v>
      </c>
      <c r="AR917">
        <v>0</v>
      </c>
      <c r="AS917">
        <v>0</v>
      </c>
      <c r="AT917">
        <v>-1</v>
      </c>
      <c r="AU917">
        <v>1</v>
      </c>
      <c r="AV917">
        <v>1</v>
      </c>
      <c r="AW917">
        <v>1</v>
      </c>
      <c r="AX917">
        <v>2</v>
      </c>
      <c r="AY917">
        <v>0</v>
      </c>
      <c r="AZ917">
        <v>0</v>
      </c>
      <c r="BA917">
        <v>1</v>
      </c>
      <c r="BB917">
        <v>1</v>
      </c>
      <c r="BC917">
        <v>8</v>
      </c>
      <c r="BD917">
        <v>1</v>
      </c>
      <c r="BE917">
        <v>-1</v>
      </c>
      <c r="BF917">
        <v>4</v>
      </c>
      <c r="BG917">
        <v>1</v>
      </c>
      <c r="BH917">
        <v>1</v>
      </c>
      <c r="BI917">
        <v>0</v>
      </c>
      <c r="BJ917">
        <v>0</v>
      </c>
      <c r="BK917">
        <v>-1</v>
      </c>
      <c r="BL917">
        <v>0</v>
      </c>
      <c r="BM917">
        <v>0</v>
      </c>
      <c r="BN917" t="s">
        <v>2462</v>
      </c>
    </row>
    <row r="918" spans="1:66" x14ac:dyDescent="0.2">
      <c r="A918" t="s">
        <v>1646</v>
      </c>
      <c r="B918" t="s">
        <v>1778</v>
      </c>
      <c r="C918" t="s">
        <v>91</v>
      </c>
      <c r="D918" t="s">
        <v>92</v>
      </c>
      <c r="E918" t="s">
        <v>93</v>
      </c>
      <c r="F918" t="s">
        <v>94</v>
      </c>
      <c r="G918">
        <v>20</v>
      </c>
      <c r="H918">
        <v>11</v>
      </c>
      <c r="I918">
        <v>24</v>
      </c>
      <c r="J918" t="s">
        <v>601</v>
      </c>
      <c r="K918">
        <v>11</v>
      </c>
      <c r="L918">
        <v>10</v>
      </c>
      <c r="M918">
        <v>8</v>
      </c>
      <c r="N918">
        <v>18</v>
      </c>
      <c r="O918">
        <v>0.72727272727272696</v>
      </c>
      <c r="P918">
        <v>4</v>
      </c>
      <c r="Q918">
        <v>3</v>
      </c>
      <c r="R918">
        <v>3</v>
      </c>
      <c r="S918">
        <v>6</v>
      </c>
      <c r="T918">
        <v>0.75</v>
      </c>
      <c r="U918">
        <v>5</v>
      </c>
      <c r="V918">
        <v>4</v>
      </c>
      <c r="W918">
        <v>0</v>
      </c>
      <c r="X918">
        <v>0</v>
      </c>
      <c r="Y918">
        <v>0</v>
      </c>
      <c r="Z918" s="3">
        <v>-1</v>
      </c>
      <c r="AA918" s="3">
        <v>1</v>
      </c>
      <c r="AB918" s="3">
        <v>1</v>
      </c>
      <c r="AC918" s="3">
        <v>1</v>
      </c>
      <c r="AD918" s="3">
        <v>1</v>
      </c>
      <c r="AE918">
        <v>0</v>
      </c>
      <c r="AF918">
        <v>0</v>
      </c>
      <c r="AG918" s="3">
        <v>1</v>
      </c>
      <c r="AH918" s="3">
        <v>1</v>
      </c>
      <c r="AI918" s="3">
        <v>1</v>
      </c>
      <c r="AJ918" s="3">
        <v>1</v>
      </c>
      <c r="AK918" s="3">
        <v>-1</v>
      </c>
      <c r="AL918" s="3">
        <v>1</v>
      </c>
      <c r="AM918" s="3">
        <v>1</v>
      </c>
      <c r="AN918" s="3">
        <v>1</v>
      </c>
      <c r="AO918">
        <v>0</v>
      </c>
      <c r="AP918">
        <v>0</v>
      </c>
      <c r="AQ918" s="3">
        <v>-1</v>
      </c>
      <c r="AR918">
        <v>0</v>
      </c>
      <c r="AS918">
        <v>0</v>
      </c>
      <c r="AT918">
        <v>-1</v>
      </c>
      <c r="AU918">
        <v>1</v>
      </c>
      <c r="AV918">
        <v>1</v>
      </c>
      <c r="AW918">
        <v>1</v>
      </c>
      <c r="AX918">
        <v>2</v>
      </c>
      <c r="AY918">
        <v>0</v>
      </c>
      <c r="AZ918">
        <v>0</v>
      </c>
      <c r="BA918">
        <v>1</v>
      </c>
      <c r="BB918">
        <v>1</v>
      </c>
      <c r="BC918">
        <v>10</v>
      </c>
      <c r="BD918">
        <v>1</v>
      </c>
      <c r="BE918">
        <v>-1</v>
      </c>
      <c r="BF918">
        <v>4</v>
      </c>
      <c r="BG918">
        <v>1</v>
      </c>
      <c r="BH918">
        <v>1</v>
      </c>
      <c r="BI918">
        <v>0</v>
      </c>
      <c r="BJ918">
        <v>0</v>
      </c>
      <c r="BK918">
        <v>-1</v>
      </c>
      <c r="BL918">
        <v>0</v>
      </c>
      <c r="BM918">
        <v>0</v>
      </c>
      <c r="BN918" t="s">
        <v>2462</v>
      </c>
    </row>
    <row r="919" spans="1:66" x14ac:dyDescent="0.2">
      <c r="A919" t="s">
        <v>1646</v>
      </c>
      <c r="B919" t="s">
        <v>1779</v>
      </c>
      <c r="C919" t="s">
        <v>91</v>
      </c>
      <c r="D919" t="s">
        <v>92</v>
      </c>
      <c r="E919" t="s">
        <v>93</v>
      </c>
      <c r="F919" t="s">
        <v>94</v>
      </c>
      <c r="G919">
        <v>20</v>
      </c>
      <c r="H919">
        <v>11</v>
      </c>
      <c r="I919">
        <v>27</v>
      </c>
      <c r="J919" t="s">
        <v>601</v>
      </c>
      <c r="K919">
        <v>11</v>
      </c>
      <c r="L919">
        <v>10</v>
      </c>
      <c r="M919">
        <v>8</v>
      </c>
      <c r="N919">
        <v>21</v>
      </c>
      <c r="O919">
        <v>0.72727272727272696</v>
      </c>
      <c r="P919">
        <v>4</v>
      </c>
      <c r="Q919">
        <v>3</v>
      </c>
      <c r="R919">
        <v>3</v>
      </c>
      <c r="S919">
        <v>6</v>
      </c>
      <c r="T919">
        <v>0.75</v>
      </c>
      <c r="U919">
        <v>5</v>
      </c>
      <c r="V919">
        <v>4</v>
      </c>
      <c r="W919">
        <v>0</v>
      </c>
      <c r="X919">
        <v>0</v>
      </c>
      <c r="Y919">
        <v>0</v>
      </c>
      <c r="Z919" s="3">
        <v>-1</v>
      </c>
      <c r="AA919" s="3">
        <v>1</v>
      </c>
      <c r="AB919" s="3">
        <v>1</v>
      </c>
      <c r="AC919" s="3">
        <v>1</v>
      </c>
      <c r="AD919" s="3">
        <v>1</v>
      </c>
      <c r="AE919">
        <v>0</v>
      </c>
      <c r="AF919">
        <v>0</v>
      </c>
      <c r="AG919" s="3">
        <v>1</v>
      </c>
      <c r="AH919" s="3">
        <v>1</v>
      </c>
      <c r="AI919" s="3">
        <v>1</v>
      </c>
      <c r="AJ919" s="3">
        <v>1</v>
      </c>
      <c r="AK919" s="3">
        <v>-1</v>
      </c>
      <c r="AL919" s="3">
        <v>1</v>
      </c>
      <c r="AM919" s="3">
        <v>1</v>
      </c>
      <c r="AN919" s="3">
        <v>1</v>
      </c>
      <c r="AO919">
        <v>0</v>
      </c>
      <c r="AP919">
        <v>0</v>
      </c>
      <c r="AQ919" s="3">
        <v>-1</v>
      </c>
      <c r="AR919">
        <v>0</v>
      </c>
      <c r="AS919">
        <v>0</v>
      </c>
      <c r="AT919">
        <v>-1</v>
      </c>
      <c r="AU919">
        <v>1</v>
      </c>
      <c r="AV919">
        <v>4</v>
      </c>
      <c r="AW919">
        <v>1</v>
      </c>
      <c r="AX919">
        <v>5</v>
      </c>
      <c r="AY919">
        <v>0</v>
      </c>
      <c r="AZ919">
        <v>0</v>
      </c>
      <c r="BA919">
        <v>1</v>
      </c>
      <c r="BB919">
        <v>1</v>
      </c>
      <c r="BC919">
        <v>7</v>
      </c>
      <c r="BD919">
        <v>1</v>
      </c>
      <c r="BE919">
        <v>-1</v>
      </c>
      <c r="BF919">
        <v>4</v>
      </c>
      <c r="BG919">
        <v>1</v>
      </c>
      <c r="BH919">
        <v>1</v>
      </c>
      <c r="BI919">
        <v>0</v>
      </c>
      <c r="BJ919">
        <v>0</v>
      </c>
      <c r="BK919">
        <v>-1</v>
      </c>
      <c r="BL919">
        <v>0</v>
      </c>
      <c r="BM919">
        <v>0</v>
      </c>
      <c r="BN919" t="s">
        <v>2462</v>
      </c>
    </row>
    <row r="920" spans="1:66" x14ac:dyDescent="0.2">
      <c r="A920" t="s">
        <v>1646</v>
      </c>
      <c r="B920" t="s">
        <v>1780</v>
      </c>
      <c r="C920" t="s">
        <v>91</v>
      </c>
      <c r="D920" t="s">
        <v>92</v>
      </c>
      <c r="E920" t="s">
        <v>93</v>
      </c>
      <c r="F920" t="s">
        <v>94</v>
      </c>
      <c r="G920">
        <v>20</v>
      </c>
      <c r="H920">
        <v>11</v>
      </c>
      <c r="I920">
        <v>24</v>
      </c>
      <c r="J920" t="s">
        <v>601</v>
      </c>
      <c r="K920">
        <v>11</v>
      </c>
      <c r="L920">
        <v>10</v>
      </c>
      <c r="M920">
        <v>8</v>
      </c>
      <c r="N920">
        <v>18</v>
      </c>
      <c r="O920">
        <v>0.72727272727272696</v>
      </c>
      <c r="P920">
        <v>4</v>
      </c>
      <c r="Q920">
        <v>3</v>
      </c>
      <c r="R920">
        <v>3</v>
      </c>
      <c r="S920">
        <v>6</v>
      </c>
      <c r="T920">
        <v>0.75</v>
      </c>
      <c r="U920">
        <v>5</v>
      </c>
      <c r="V920">
        <v>4</v>
      </c>
      <c r="W920">
        <v>0</v>
      </c>
      <c r="X920">
        <v>0</v>
      </c>
      <c r="Y920">
        <v>0</v>
      </c>
      <c r="Z920" s="3">
        <v>-1</v>
      </c>
      <c r="AA920" s="3">
        <v>1</v>
      </c>
      <c r="AB920" s="3">
        <v>1</v>
      </c>
      <c r="AC920" s="3">
        <v>1</v>
      </c>
      <c r="AD920" s="3">
        <v>1</v>
      </c>
      <c r="AE920">
        <v>0</v>
      </c>
      <c r="AF920">
        <v>0</v>
      </c>
      <c r="AG920" s="3">
        <v>1</v>
      </c>
      <c r="AH920" s="3">
        <v>1</v>
      </c>
      <c r="AI920" s="3">
        <v>1</v>
      </c>
      <c r="AJ920" s="3">
        <v>1</v>
      </c>
      <c r="AK920" s="3">
        <v>-1</v>
      </c>
      <c r="AL920" s="3">
        <v>1</v>
      </c>
      <c r="AM920" s="3">
        <v>1</v>
      </c>
      <c r="AN920" s="3">
        <v>1</v>
      </c>
      <c r="AO920">
        <v>0</v>
      </c>
      <c r="AP920">
        <v>0</v>
      </c>
      <c r="AQ920" s="3">
        <v>-1</v>
      </c>
      <c r="AR920">
        <v>0</v>
      </c>
      <c r="AS920">
        <v>0</v>
      </c>
      <c r="AT920">
        <v>-1</v>
      </c>
      <c r="AU920">
        <v>1</v>
      </c>
      <c r="AV920">
        <v>1</v>
      </c>
      <c r="AW920">
        <v>1</v>
      </c>
      <c r="AX920">
        <v>2</v>
      </c>
      <c r="AY920">
        <v>0</v>
      </c>
      <c r="AZ920">
        <v>0</v>
      </c>
      <c r="BA920">
        <v>1</v>
      </c>
      <c r="BB920">
        <v>1</v>
      </c>
      <c r="BC920">
        <v>10</v>
      </c>
      <c r="BD920">
        <v>1</v>
      </c>
      <c r="BE920">
        <v>-1</v>
      </c>
      <c r="BF920">
        <v>4</v>
      </c>
      <c r="BG920">
        <v>1</v>
      </c>
      <c r="BH920">
        <v>1</v>
      </c>
      <c r="BI920">
        <v>0</v>
      </c>
      <c r="BJ920">
        <v>0</v>
      </c>
      <c r="BK920">
        <v>-1</v>
      </c>
      <c r="BL920">
        <v>0</v>
      </c>
      <c r="BM920">
        <v>0</v>
      </c>
      <c r="BN920" t="s">
        <v>2462</v>
      </c>
    </row>
    <row r="921" spans="1:66" x14ac:dyDescent="0.2">
      <c r="A921" t="s">
        <v>1646</v>
      </c>
      <c r="B921" t="s">
        <v>1781</v>
      </c>
      <c r="C921" t="s">
        <v>91</v>
      </c>
      <c r="D921" t="s">
        <v>92</v>
      </c>
      <c r="E921" t="s">
        <v>93</v>
      </c>
      <c r="F921" t="s">
        <v>94</v>
      </c>
      <c r="G921">
        <v>20</v>
      </c>
      <c r="H921">
        <v>11</v>
      </c>
      <c r="I921">
        <v>48</v>
      </c>
      <c r="J921" t="s">
        <v>601</v>
      </c>
      <c r="K921">
        <v>11</v>
      </c>
      <c r="L921">
        <v>10</v>
      </c>
      <c r="M921">
        <v>8</v>
      </c>
      <c r="N921">
        <v>42</v>
      </c>
      <c r="O921">
        <v>0.72727272727272696</v>
      </c>
      <c r="P921">
        <v>4</v>
      </c>
      <c r="Q921">
        <v>3</v>
      </c>
      <c r="R921">
        <v>3</v>
      </c>
      <c r="S921">
        <v>6</v>
      </c>
      <c r="T921">
        <v>0.75</v>
      </c>
      <c r="U921">
        <v>5</v>
      </c>
      <c r="V921">
        <v>4</v>
      </c>
      <c r="W921">
        <v>0</v>
      </c>
      <c r="X921">
        <v>0</v>
      </c>
      <c r="Y921">
        <v>0</v>
      </c>
      <c r="Z921" s="3">
        <v>-1</v>
      </c>
      <c r="AA921" s="3">
        <v>1</v>
      </c>
      <c r="AB921" s="3">
        <v>1</v>
      </c>
      <c r="AC921" s="3">
        <v>1</v>
      </c>
      <c r="AD921" s="3">
        <v>1</v>
      </c>
      <c r="AE921">
        <v>0</v>
      </c>
      <c r="AF921">
        <v>0</v>
      </c>
      <c r="AG921" s="3">
        <v>1</v>
      </c>
      <c r="AH921" s="3">
        <v>1</v>
      </c>
      <c r="AI921" s="3">
        <v>1</v>
      </c>
      <c r="AJ921" s="3">
        <v>1</v>
      </c>
      <c r="AK921" s="3">
        <v>-1</v>
      </c>
      <c r="AL921" s="3">
        <v>1</v>
      </c>
      <c r="AM921" s="3">
        <v>1</v>
      </c>
      <c r="AN921" s="3">
        <v>1</v>
      </c>
      <c r="AO921">
        <v>0</v>
      </c>
      <c r="AP921">
        <v>0</v>
      </c>
      <c r="AQ921" s="3">
        <v>-1</v>
      </c>
      <c r="AR921">
        <v>0</v>
      </c>
      <c r="AS921">
        <v>0</v>
      </c>
      <c r="AT921">
        <v>-1</v>
      </c>
      <c r="AU921">
        <v>1</v>
      </c>
      <c r="AV921">
        <v>1</v>
      </c>
      <c r="AW921">
        <v>1</v>
      </c>
      <c r="AX921">
        <v>2</v>
      </c>
      <c r="AY921">
        <v>0</v>
      </c>
      <c r="AZ921">
        <v>0</v>
      </c>
      <c r="BA921">
        <v>1</v>
      </c>
      <c r="BB921">
        <v>1</v>
      </c>
      <c r="BC921">
        <v>34</v>
      </c>
      <c r="BD921">
        <v>1</v>
      </c>
      <c r="BE921">
        <v>-1</v>
      </c>
      <c r="BF921">
        <v>4</v>
      </c>
      <c r="BG921">
        <v>1</v>
      </c>
      <c r="BH921">
        <v>1</v>
      </c>
      <c r="BI921">
        <v>0</v>
      </c>
      <c r="BJ921">
        <v>0</v>
      </c>
      <c r="BK921">
        <v>-1</v>
      </c>
      <c r="BL921">
        <v>0</v>
      </c>
      <c r="BM921">
        <v>0</v>
      </c>
      <c r="BN921" t="s">
        <v>2462</v>
      </c>
    </row>
    <row r="922" spans="1:66" x14ac:dyDescent="0.2">
      <c r="A922" t="s">
        <v>1646</v>
      </c>
      <c r="B922" t="s">
        <v>1782</v>
      </c>
      <c r="C922" t="s">
        <v>91</v>
      </c>
      <c r="D922" t="s">
        <v>92</v>
      </c>
      <c r="E922" t="s">
        <v>93</v>
      </c>
      <c r="F922" t="s">
        <v>94</v>
      </c>
      <c r="G922">
        <v>20</v>
      </c>
      <c r="H922">
        <v>11</v>
      </c>
      <c r="I922">
        <v>22</v>
      </c>
      <c r="J922" t="s">
        <v>601</v>
      </c>
      <c r="K922">
        <v>11</v>
      </c>
      <c r="L922">
        <v>10</v>
      </c>
      <c r="M922">
        <v>8</v>
      </c>
      <c r="N922">
        <v>16</v>
      </c>
      <c r="O922">
        <v>0.72727272727272696</v>
      </c>
      <c r="P922">
        <v>4</v>
      </c>
      <c r="Q922">
        <v>3</v>
      </c>
      <c r="R922">
        <v>3</v>
      </c>
      <c r="S922">
        <v>6</v>
      </c>
      <c r="T922">
        <v>0.75</v>
      </c>
      <c r="U922">
        <v>5</v>
      </c>
      <c r="V922">
        <v>4</v>
      </c>
      <c r="W922">
        <v>0</v>
      </c>
      <c r="X922">
        <v>0</v>
      </c>
      <c r="Y922">
        <v>0</v>
      </c>
      <c r="Z922" s="3">
        <v>-1</v>
      </c>
      <c r="AA922" s="3">
        <v>1</v>
      </c>
      <c r="AB922" s="3">
        <v>1</v>
      </c>
      <c r="AC922" s="3">
        <v>1</v>
      </c>
      <c r="AD922" s="3">
        <v>1</v>
      </c>
      <c r="AE922">
        <v>0</v>
      </c>
      <c r="AF922">
        <v>0</v>
      </c>
      <c r="AG922" s="3">
        <v>1</v>
      </c>
      <c r="AH922" s="3">
        <v>1</v>
      </c>
      <c r="AI922" s="3">
        <v>1</v>
      </c>
      <c r="AJ922" s="3">
        <v>1</v>
      </c>
      <c r="AK922" s="3">
        <v>-1</v>
      </c>
      <c r="AL922" s="3">
        <v>1</v>
      </c>
      <c r="AM922" s="3">
        <v>1</v>
      </c>
      <c r="AN922" s="3">
        <v>1</v>
      </c>
      <c r="AO922">
        <v>0</v>
      </c>
      <c r="AP922">
        <v>0</v>
      </c>
      <c r="AQ922" s="3">
        <v>-1</v>
      </c>
      <c r="AR922">
        <v>0</v>
      </c>
      <c r="AS922">
        <v>0</v>
      </c>
      <c r="AT922">
        <v>-1</v>
      </c>
      <c r="AU922">
        <v>1</v>
      </c>
      <c r="AV922">
        <v>2</v>
      </c>
      <c r="AW922">
        <v>1</v>
      </c>
      <c r="AX922">
        <v>3</v>
      </c>
      <c r="AY922">
        <v>0</v>
      </c>
      <c r="AZ922">
        <v>0</v>
      </c>
      <c r="BA922">
        <v>1</v>
      </c>
      <c r="BB922">
        <v>1</v>
      </c>
      <c r="BC922">
        <v>6</v>
      </c>
      <c r="BD922">
        <v>1</v>
      </c>
      <c r="BE922">
        <v>-1</v>
      </c>
      <c r="BF922">
        <v>4</v>
      </c>
      <c r="BG922">
        <v>1</v>
      </c>
      <c r="BH922">
        <v>1</v>
      </c>
      <c r="BI922">
        <v>0</v>
      </c>
      <c r="BJ922">
        <v>0</v>
      </c>
      <c r="BK922">
        <v>-1</v>
      </c>
      <c r="BL922">
        <v>0</v>
      </c>
      <c r="BM922">
        <v>0</v>
      </c>
      <c r="BN922" t="s">
        <v>2462</v>
      </c>
    </row>
    <row r="923" spans="1:66" x14ac:dyDescent="0.2">
      <c r="A923" t="s">
        <v>1646</v>
      </c>
      <c r="B923" t="s">
        <v>1783</v>
      </c>
      <c r="C923" t="s">
        <v>91</v>
      </c>
      <c r="D923" t="s">
        <v>92</v>
      </c>
      <c r="E923" t="s">
        <v>93</v>
      </c>
      <c r="F923" t="s">
        <v>94</v>
      </c>
      <c r="G923">
        <v>20</v>
      </c>
      <c r="H923">
        <v>11</v>
      </c>
      <c r="I923">
        <v>19</v>
      </c>
      <c r="J923" t="s">
        <v>601</v>
      </c>
      <c r="K923">
        <v>11</v>
      </c>
      <c r="L923">
        <v>10</v>
      </c>
      <c r="M923">
        <v>8</v>
      </c>
      <c r="N923">
        <v>13</v>
      </c>
      <c r="O923">
        <v>0.72727272727272696</v>
      </c>
      <c r="P923">
        <v>4</v>
      </c>
      <c r="Q923">
        <v>3</v>
      </c>
      <c r="R923">
        <v>3</v>
      </c>
      <c r="S923">
        <v>6</v>
      </c>
      <c r="T923">
        <v>0.75</v>
      </c>
      <c r="U923">
        <v>5</v>
      </c>
      <c r="V923">
        <v>4</v>
      </c>
      <c r="W923">
        <v>0</v>
      </c>
      <c r="X923">
        <v>0</v>
      </c>
      <c r="Y923">
        <v>0</v>
      </c>
      <c r="Z923" s="3">
        <v>-1</v>
      </c>
      <c r="AA923" s="3">
        <v>1</v>
      </c>
      <c r="AB923" s="3">
        <v>1</v>
      </c>
      <c r="AC923" s="3">
        <v>1</v>
      </c>
      <c r="AD923" s="3">
        <v>1</v>
      </c>
      <c r="AE923">
        <v>0</v>
      </c>
      <c r="AF923">
        <v>0</v>
      </c>
      <c r="AG923" s="3">
        <v>1</v>
      </c>
      <c r="AH923" s="3">
        <v>1</v>
      </c>
      <c r="AI923" s="3">
        <v>1</v>
      </c>
      <c r="AJ923" s="3">
        <v>1</v>
      </c>
      <c r="AK923" s="3">
        <v>-1</v>
      </c>
      <c r="AL923" s="3">
        <v>1</v>
      </c>
      <c r="AM923" s="3">
        <v>1</v>
      </c>
      <c r="AN923" s="3">
        <v>1</v>
      </c>
      <c r="AO923">
        <v>0</v>
      </c>
      <c r="AP923">
        <v>0</v>
      </c>
      <c r="AQ923" s="3">
        <v>-1</v>
      </c>
      <c r="AR923">
        <v>0</v>
      </c>
      <c r="AS923">
        <v>0</v>
      </c>
      <c r="AT923">
        <v>-1</v>
      </c>
      <c r="AU923">
        <v>1</v>
      </c>
      <c r="AV923">
        <v>1</v>
      </c>
      <c r="AW923">
        <v>1</v>
      </c>
      <c r="AX923">
        <v>2</v>
      </c>
      <c r="AY923">
        <v>0</v>
      </c>
      <c r="AZ923">
        <v>0</v>
      </c>
      <c r="BA923">
        <v>1</v>
      </c>
      <c r="BB923">
        <v>1</v>
      </c>
      <c r="BC923">
        <v>5</v>
      </c>
      <c r="BD923">
        <v>1</v>
      </c>
      <c r="BE923">
        <v>-1</v>
      </c>
      <c r="BF923">
        <v>4</v>
      </c>
      <c r="BG923">
        <v>1</v>
      </c>
      <c r="BH923">
        <v>1</v>
      </c>
      <c r="BI923">
        <v>0</v>
      </c>
      <c r="BJ923">
        <v>0</v>
      </c>
      <c r="BK923">
        <v>-1</v>
      </c>
      <c r="BL923">
        <v>0</v>
      </c>
      <c r="BM923">
        <v>0</v>
      </c>
      <c r="BN923" t="s">
        <v>2462</v>
      </c>
    </row>
    <row r="924" spans="1:66" x14ac:dyDescent="0.2">
      <c r="A924" t="s">
        <v>1646</v>
      </c>
      <c r="B924" t="s">
        <v>1784</v>
      </c>
      <c r="C924" t="s">
        <v>91</v>
      </c>
      <c r="D924" t="s">
        <v>92</v>
      </c>
      <c r="E924" t="s">
        <v>93</v>
      </c>
      <c r="F924" t="s">
        <v>94</v>
      </c>
      <c r="G924">
        <v>20</v>
      </c>
      <c r="H924">
        <v>11</v>
      </c>
      <c r="I924">
        <v>20</v>
      </c>
      <c r="J924" t="s">
        <v>601</v>
      </c>
      <c r="K924">
        <v>11</v>
      </c>
      <c r="L924">
        <v>10</v>
      </c>
      <c r="M924">
        <v>8</v>
      </c>
      <c r="N924">
        <v>14</v>
      </c>
      <c r="O924">
        <v>0.72727272727272696</v>
      </c>
      <c r="P924">
        <v>4</v>
      </c>
      <c r="Q924">
        <v>3</v>
      </c>
      <c r="R924">
        <v>3</v>
      </c>
      <c r="S924">
        <v>6</v>
      </c>
      <c r="T924">
        <v>0.75</v>
      </c>
      <c r="U924">
        <v>5</v>
      </c>
      <c r="V924">
        <v>4</v>
      </c>
      <c r="W924">
        <v>0</v>
      </c>
      <c r="X924">
        <v>0</v>
      </c>
      <c r="Y924">
        <v>0</v>
      </c>
      <c r="Z924" s="3">
        <v>-1</v>
      </c>
      <c r="AA924" s="3">
        <v>1</v>
      </c>
      <c r="AB924" s="3">
        <v>1</v>
      </c>
      <c r="AC924" s="3">
        <v>1</v>
      </c>
      <c r="AD924" s="3">
        <v>1</v>
      </c>
      <c r="AE924">
        <v>0</v>
      </c>
      <c r="AF924">
        <v>0</v>
      </c>
      <c r="AG924" s="3">
        <v>1</v>
      </c>
      <c r="AH924" s="3">
        <v>1</v>
      </c>
      <c r="AI924" s="3">
        <v>1</v>
      </c>
      <c r="AJ924" s="3">
        <v>1</v>
      </c>
      <c r="AK924" s="3">
        <v>-1</v>
      </c>
      <c r="AL924" s="3">
        <v>1</v>
      </c>
      <c r="AM924" s="3">
        <v>1</v>
      </c>
      <c r="AN924" s="3">
        <v>1</v>
      </c>
      <c r="AO924">
        <v>0</v>
      </c>
      <c r="AP924">
        <v>0</v>
      </c>
      <c r="AQ924" s="3">
        <v>-1</v>
      </c>
      <c r="AR924">
        <v>0</v>
      </c>
      <c r="AS924">
        <v>0</v>
      </c>
      <c r="AT924">
        <v>-1</v>
      </c>
      <c r="AU924">
        <v>1</v>
      </c>
      <c r="AV924">
        <v>1</v>
      </c>
      <c r="AW924">
        <v>1</v>
      </c>
      <c r="AX924">
        <v>2</v>
      </c>
      <c r="AY924">
        <v>0</v>
      </c>
      <c r="AZ924">
        <v>0</v>
      </c>
      <c r="BA924">
        <v>1</v>
      </c>
      <c r="BB924">
        <v>1</v>
      </c>
      <c r="BC924">
        <v>6</v>
      </c>
      <c r="BD924">
        <v>1</v>
      </c>
      <c r="BE924">
        <v>-1</v>
      </c>
      <c r="BF924">
        <v>4</v>
      </c>
      <c r="BG924">
        <v>1</v>
      </c>
      <c r="BH924">
        <v>1</v>
      </c>
      <c r="BI924">
        <v>0</v>
      </c>
      <c r="BJ924">
        <v>0</v>
      </c>
      <c r="BK924">
        <v>-1</v>
      </c>
      <c r="BL924">
        <v>0</v>
      </c>
      <c r="BM924">
        <v>0</v>
      </c>
      <c r="BN924" t="s">
        <v>2462</v>
      </c>
    </row>
    <row r="925" spans="1:66" x14ac:dyDescent="0.2">
      <c r="A925" t="s">
        <v>1646</v>
      </c>
      <c r="B925" t="s">
        <v>1785</v>
      </c>
      <c r="C925" t="s">
        <v>91</v>
      </c>
      <c r="D925" t="s">
        <v>92</v>
      </c>
      <c r="E925" t="s">
        <v>93</v>
      </c>
      <c r="F925" t="s">
        <v>94</v>
      </c>
      <c r="G925">
        <v>20</v>
      </c>
      <c r="H925">
        <v>11</v>
      </c>
      <c r="I925">
        <v>56</v>
      </c>
      <c r="J925" t="s">
        <v>601</v>
      </c>
      <c r="K925">
        <v>11</v>
      </c>
      <c r="L925">
        <v>10</v>
      </c>
      <c r="M925">
        <v>8</v>
      </c>
      <c r="N925">
        <v>50</v>
      </c>
      <c r="O925">
        <v>0.72727272727272696</v>
      </c>
      <c r="P925">
        <v>4</v>
      </c>
      <c r="Q925">
        <v>3</v>
      </c>
      <c r="R925">
        <v>3</v>
      </c>
      <c r="S925">
        <v>6</v>
      </c>
      <c r="T925">
        <v>0.75</v>
      </c>
      <c r="U925">
        <v>5</v>
      </c>
      <c r="V925">
        <v>4</v>
      </c>
      <c r="W925">
        <v>0</v>
      </c>
      <c r="X925">
        <v>0</v>
      </c>
      <c r="Y925">
        <v>0</v>
      </c>
      <c r="Z925" s="3">
        <v>-1</v>
      </c>
      <c r="AA925" s="3">
        <v>1</v>
      </c>
      <c r="AB925" s="3">
        <v>1</v>
      </c>
      <c r="AC925" s="3">
        <v>1</v>
      </c>
      <c r="AD925" s="3">
        <v>1</v>
      </c>
      <c r="AE925">
        <v>0</v>
      </c>
      <c r="AF925">
        <v>0</v>
      </c>
      <c r="AG925" s="3">
        <v>1</v>
      </c>
      <c r="AH925" s="3">
        <v>1</v>
      </c>
      <c r="AI925" s="3">
        <v>1</v>
      </c>
      <c r="AJ925" s="3">
        <v>1</v>
      </c>
      <c r="AK925" s="3">
        <v>-1</v>
      </c>
      <c r="AL925" s="3">
        <v>1</v>
      </c>
      <c r="AM925" s="3">
        <v>1</v>
      </c>
      <c r="AN925" s="3">
        <v>1</v>
      </c>
      <c r="AO925">
        <v>0</v>
      </c>
      <c r="AP925">
        <v>0</v>
      </c>
      <c r="AQ925" s="3">
        <v>-1</v>
      </c>
      <c r="AR925">
        <v>0</v>
      </c>
      <c r="AS925">
        <v>0</v>
      </c>
      <c r="AT925">
        <v>-1</v>
      </c>
      <c r="AU925">
        <v>1</v>
      </c>
      <c r="AV925">
        <v>1</v>
      </c>
      <c r="AW925">
        <v>1</v>
      </c>
      <c r="AX925">
        <v>2</v>
      </c>
      <c r="AY925">
        <v>0</v>
      </c>
      <c r="AZ925">
        <v>0</v>
      </c>
      <c r="BA925">
        <v>1</v>
      </c>
      <c r="BB925">
        <v>1</v>
      </c>
      <c r="BC925">
        <v>42</v>
      </c>
      <c r="BD925">
        <v>1</v>
      </c>
      <c r="BE925">
        <v>-1</v>
      </c>
      <c r="BF925">
        <v>4</v>
      </c>
      <c r="BG925">
        <v>1</v>
      </c>
      <c r="BH925">
        <v>1</v>
      </c>
      <c r="BI925">
        <v>0</v>
      </c>
      <c r="BJ925">
        <v>0</v>
      </c>
      <c r="BK925">
        <v>-1</v>
      </c>
      <c r="BL925">
        <v>0</v>
      </c>
      <c r="BM925">
        <v>0</v>
      </c>
      <c r="BN925" t="s">
        <v>2462</v>
      </c>
    </row>
    <row r="926" spans="1:66" x14ac:dyDescent="0.2">
      <c r="A926" t="s">
        <v>1646</v>
      </c>
      <c r="B926" t="s">
        <v>1786</v>
      </c>
      <c r="C926" t="s">
        <v>91</v>
      </c>
      <c r="D926" t="s">
        <v>92</v>
      </c>
      <c r="E926" t="s">
        <v>93</v>
      </c>
      <c r="F926" t="s">
        <v>94</v>
      </c>
      <c r="G926">
        <v>20</v>
      </c>
      <c r="H926">
        <v>11</v>
      </c>
      <c r="I926">
        <v>18</v>
      </c>
      <c r="J926" t="s">
        <v>601</v>
      </c>
      <c r="K926">
        <v>11</v>
      </c>
      <c r="L926">
        <v>10</v>
      </c>
      <c r="M926">
        <v>8</v>
      </c>
      <c r="N926">
        <v>12</v>
      </c>
      <c r="O926">
        <v>0.72727272727272696</v>
      </c>
      <c r="P926">
        <v>4</v>
      </c>
      <c r="Q926">
        <v>3</v>
      </c>
      <c r="R926">
        <v>3</v>
      </c>
      <c r="S926">
        <v>6</v>
      </c>
      <c r="T926">
        <v>0.75</v>
      </c>
      <c r="U926">
        <v>5</v>
      </c>
      <c r="V926">
        <v>4</v>
      </c>
      <c r="W926">
        <v>0</v>
      </c>
      <c r="X926">
        <v>0</v>
      </c>
      <c r="Y926">
        <v>0</v>
      </c>
      <c r="Z926" s="3">
        <v>-1</v>
      </c>
      <c r="AA926" s="3">
        <v>1</v>
      </c>
      <c r="AB926" s="3">
        <v>1</v>
      </c>
      <c r="AC926" s="3">
        <v>1</v>
      </c>
      <c r="AD926" s="3">
        <v>1</v>
      </c>
      <c r="AE926">
        <v>0</v>
      </c>
      <c r="AF926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-1</v>
      </c>
      <c r="AL926" s="3">
        <v>1</v>
      </c>
      <c r="AM926" s="3">
        <v>1</v>
      </c>
      <c r="AN926" s="3">
        <v>1</v>
      </c>
      <c r="AO926">
        <v>0</v>
      </c>
      <c r="AP926">
        <v>0</v>
      </c>
      <c r="AQ926" s="3">
        <v>-1</v>
      </c>
      <c r="AR926">
        <v>0</v>
      </c>
      <c r="AS926">
        <v>0</v>
      </c>
      <c r="AT926">
        <v>-1</v>
      </c>
      <c r="AU926">
        <v>1</v>
      </c>
      <c r="AV926">
        <v>1</v>
      </c>
      <c r="AW926">
        <v>1</v>
      </c>
      <c r="AX926">
        <v>2</v>
      </c>
      <c r="AY926">
        <v>0</v>
      </c>
      <c r="AZ926">
        <v>0</v>
      </c>
      <c r="BA926">
        <v>1</v>
      </c>
      <c r="BB926">
        <v>1</v>
      </c>
      <c r="BC926">
        <v>4</v>
      </c>
      <c r="BD926">
        <v>1</v>
      </c>
      <c r="BE926">
        <v>-1</v>
      </c>
      <c r="BF926">
        <v>4</v>
      </c>
      <c r="BG926">
        <v>1</v>
      </c>
      <c r="BH926">
        <v>1</v>
      </c>
      <c r="BI926">
        <v>0</v>
      </c>
      <c r="BJ926">
        <v>0</v>
      </c>
      <c r="BK926">
        <v>-1</v>
      </c>
      <c r="BL926">
        <v>0</v>
      </c>
      <c r="BM926">
        <v>0</v>
      </c>
      <c r="BN926" t="s">
        <v>2462</v>
      </c>
    </row>
    <row r="927" spans="1:66" x14ac:dyDescent="0.2">
      <c r="A927" t="s">
        <v>1646</v>
      </c>
      <c r="B927" t="s">
        <v>1787</v>
      </c>
      <c r="C927" t="s">
        <v>91</v>
      </c>
      <c r="D927" t="s">
        <v>92</v>
      </c>
      <c r="E927" t="s">
        <v>93</v>
      </c>
      <c r="F927" t="s">
        <v>94</v>
      </c>
      <c r="G927">
        <v>20</v>
      </c>
      <c r="H927">
        <v>11</v>
      </c>
      <c r="I927">
        <v>27</v>
      </c>
      <c r="J927" t="s">
        <v>601</v>
      </c>
      <c r="K927">
        <v>11</v>
      </c>
      <c r="L927">
        <v>10</v>
      </c>
      <c r="M927">
        <v>8</v>
      </c>
      <c r="N927">
        <v>21</v>
      </c>
      <c r="O927">
        <v>0.72727272727272696</v>
      </c>
      <c r="P927">
        <v>4</v>
      </c>
      <c r="Q927">
        <v>3</v>
      </c>
      <c r="R927">
        <v>3</v>
      </c>
      <c r="S927">
        <v>6</v>
      </c>
      <c r="T927">
        <v>0.75</v>
      </c>
      <c r="U927">
        <v>5</v>
      </c>
      <c r="V927">
        <v>4</v>
      </c>
      <c r="W927">
        <v>0</v>
      </c>
      <c r="X927">
        <v>0</v>
      </c>
      <c r="Y927">
        <v>0</v>
      </c>
      <c r="Z927" s="3">
        <v>-1</v>
      </c>
      <c r="AA927" s="3">
        <v>1</v>
      </c>
      <c r="AB927" s="3">
        <v>1</v>
      </c>
      <c r="AC927" s="3">
        <v>1</v>
      </c>
      <c r="AD927" s="3">
        <v>1</v>
      </c>
      <c r="AE927">
        <v>0</v>
      </c>
      <c r="AF927">
        <v>0</v>
      </c>
      <c r="AG927" s="3">
        <v>1</v>
      </c>
      <c r="AH927" s="3">
        <v>1</v>
      </c>
      <c r="AI927" s="3">
        <v>1</v>
      </c>
      <c r="AJ927" s="3">
        <v>1</v>
      </c>
      <c r="AK927" s="3">
        <v>-1</v>
      </c>
      <c r="AL927" s="3">
        <v>1</v>
      </c>
      <c r="AM927" s="3">
        <v>1</v>
      </c>
      <c r="AN927" s="3">
        <v>1</v>
      </c>
      <c r="AO927">
        <v>0</v>
      </c>
      <c r="AP927">
        <v>0</v>
      </c>
      <c r="AQ927" s="3">
        <v>-1</v>
      </c>
      <c r="AR927">
        <v>0</v>
      </c>
      <c r="AS927">
        <v>0</v>
      </c>
      <c r="AT927">
        <v>-1</v>
      </c>
      <c r="AU927">
        <v>1</v>
      </c>
      <c r="AV927">
        <v>2</v>
      </c>
      <c r="AW927">
        <v>1</v>
      </c>
      <c r="AX927">
        <v>3</v>
      </c>
      <c r="AY927">
        <v>0</v>
      </c>
      <c r="AZ927">
        <v>0</v>
      </c>
      <c r="BA927">
        <v>1</v>
      </c>
      <c r="BB927">
        <v>1</v>
      </c>
      <c r="BC927">
        <v>11</v>
      </c>
      <c r="BD927">
        <v>1</v>
      </c>
      <c r="BE927">
        <v>-1</v>
      </c>
      <c r="BF927">
        <v>4</v>
      </c>
      <c r="BG927">
        <v>1</v>
      </c>
      <c r="BH927">
        <v>1</v>
      </c>
      <c r="BI927">
        <v>0</v>
      </c>
      <c r="BJ927">
        <v>0</v>
      </c>
      <c r="BK927">
        <v>-1</v>
      </c>
      <c r="BL927">
        <v>0</v>
      </c>
      <c r="BM927">
        <v>0</v>
      </c>
      <c r="BN927" t="s">
        <v>2462</v>
      </c>
    </row>
    <row r="928" spans="1:66" x14ac:dyDescent="0.2">
      <c r="A928" t="s">
        <v>1646</v>
      </c>
      <c r="B928" t="s">
        <v>1788</v>
      </c>
      <c r="C928" t="s">
        <v>91</v>
      </c>
      <c r="D928" t="s">
        <v>92</v>
      </c>
      <c r="E928" t="s">
        <v>93</v>
      </c>
      <c r="F928" t="s">
        <v>94</v>
      </c>
      <c r="G928">
        <v>20</v>
      </c>
      <c r="H928">
        <v>11</v>
      </c>
      <c r="I928">
        <v>26</v>
      </c>
      <c r="J928" t="s">
        <v>601</v>
      </c>
      <c r="K928">
        <v>11</v>
      </c>
      <c r="L928">
        <v>10</v>
      </c>
      <c r="M928">
        <v>8</v>
      </c>
      <c r="N928">
        <v>20</v>
      </c>
      <c r="O928">
        <v>0.72727272727272696</v>
      </c>
      <c r="P928">
        <v>4</v>
      </c>
      <c r="Q928">
        <v>3</v>
      </c>
      <c r="R928">
        <v>3</v>
      </c>
      <c r="S928">
        <v>6</v>
      </c>
      <c r="T928">
        <v>0.75</v>
      </c>
      <c r="U928">
        <v>5</v>
      </c>
      <c r="V928">
        <v>4</v>
      </c>
      <c r="W928">
        <v>0</v>
      </c>
      <c r="X928">
        <v>0</v>
      </c>
      <c r="Y928">
        <v>0</v>
      </c>
      <c r="Z928" s="3">
        <v>-1</v>
      </c>
      <c r="AA928" s="3">
        <v>1</v>
      </c>
      <c r="AB928" s="3">
        <v>1</v>
      </c>
      <c r="AC928" s="3">
        <v>1</v>
      </c>
      <c r="AD928" s="3">
        <v>1</v>
      </c>
      <c r="AE928">
        <v>0</v>
      </c>
      <c r="AF928">
        <v>0</v>
      </c>
      <c r="AG928" s="3">
        <v>1</v>
      </c>
      <c r="AH928" s="3">
        <v>1</v>
      </c>
      <c r="AI928" s="3">
        <v>1</v>
      </c>
      <c r="AJ928" s="3">
        <v>1</v>
      </c>
      <c r="AK928" s="3">
        <v>-1</v>
      </c>
      <c r="AL928" s="3">
        <v>1</v>
      </c>
      <c r="AM928" s="3">
        <v>1</v>
      </c>
      <c r="AN928" s="3">
        <v>1</v>
      </c>
      <c r="AO928">
        <v>0</v>
      </c>
      <c r="AP928">
        <v>0</v>
      </c>
      <c r="AQ928" s="3">
        <v>-1</v>
      </c>
      <c r="AR928">
        <v>0</v>
      </c>
      <c r="AS928">
        <v>0</v>
      </c>
      <c r="AT928">
        <v>-1</v>
      </c>
      <c r="AU928">
        <v>1</v>
      </c>
      <c r="AV928">
        <v>3</v>
      </c>
      <c r="AW928">
        <v>1</v>
      </c>
      <c r="AX928">
        <v>4</v>
      </c>
      <c r="AY928">
        <v>0</v>
      </c>
      <c r="AZ928">
        <v>0</v>
      </c>
      <c r="BA928">
        <v>1</v>
      </c>
      <c r="BB928">
        <v>1</v>
      </c>
      <c r="BC928">
        <v>8</v>
      </c>
      <c r="BD928">
        <v>1</v>
      </c>
      <c r="BE928">
        <v>-1</v>
      </c>
      <c r="BF928">
        <v>4</v>
      </c>
      <c r="BG928">
        <v>1</v>
      </c>
      <c r="BH928">
        <v>1</v>
      </c>
      <c r="BI928">
        <v>0</v>
      </c>
      <c r="BJ928">
        <v>0</v>
      </c>
      <c r="BK928">
        <v>-1</v>
      </c>
      <c r="BL928">
        <v>0</v>
      </c>
      <c r="BM928">
        <v>0</v>
      </c>
      <c r="BN928" t="s">
        <v>2462</v>
      </c>
    </row>
    <row r="929" spans="1:66" x14ac:dyDescent="0.2">
      <c r="A929" t="s">
        <v>1646</v>
      </c>
      <c r="B929" t="s">
        <v>1789</v>
      </c>
      <c r="C929" t="s">
        <v>91</v>
      </c>
      <c r="D929" t="s">
        <v>92</v>
      </c>
      <c r="E929" t="s">
        <v>93</v>
      </c>
      <c r="F929" t="s">
        <v>94</v>
      </c>
      <c r="G929">
        <v>20</v>
      </c>
      <c r="H929">
        <v>11</v>
      </c>
      <c r="I929">
        <v>28</v>
      </c>
      <c r="J929" t="s">
        <v>601</v>
      </c>
      <c r="K929">
        <v>11</v>
      </c>
      <c r="L929">
        <v>10</v>
      </c>
      <c r="M929">
        <v>8</v>
      </c>
      <c r="N929">
        <v>22</v>
      </c>
      <c r="O929">
        <v>0.72727272727272696</v>
      </c>
      <c r="P929">
        <v>4</v>
      </c>
      <c r="Q929">
        <v>3</v>
      </c>
      <c r="R929">
        <v>3</v>
      </c>
      <c r="S929">
        <v>6</v>
      </c>
      <c r="T929">
        <v>0.75</v>
      </c>
      <c r="U929">
        <v>5</v>
      </c>
      <c r="V929">
        <v>4</v>
      </c>
      <c r="W929">
        <v>0</v>
      </c>
      <c r="X929">
        <v>0</v>
      </c>
      <c r="Y929">
        <v>0</v>
      </c>
      <c r="Z929" s="3">
        <v>-1</v>
      </c>
      <c r="AA929" s="3">
        <v>1</v>
      </c>
      <c r="AB929" s="3">
        <v>1</v>
      </c>
      <c r="AC929" s="3">
        <v>1</v>
      </c>
      <c r="AD929" s="3">
        <v>1</v>
      </c>
      <c r="AE929">
        <v>0</v>
      </c>
      <c r="AF929">
        <v>0</v>
      </c>
      <c r="AG929" s="3">
        <v>1</v>
      </c>
      <c r="AH929" s="3">
        <v>1</v>
      </c>
      <c r="AI929" s="3">
        <v>1</v>
      </c>
      <c r="AJ929" s="3">
        <v>1</v>
      </c>
      <c r="AK929" s="3">
        <v>-1</v>
      </c>
      <c r="AL929" s="3">
        <v>1</v>
      </c>
      <c r="AM929" s="3">
        <v>1</v>
      </c>
      <c r="AN929" s="3">
        <v>1</v>
      </c>
      <c r="AO929">
        <v>0</v>
      </c>
      <c r="AP929">
        <v>0</v>
      </c>
      <c r="AQ929" s="3">
        <v>-1</v>
      </c>
      <c r="AR929">
        <v>0</v>
      </c>
      <c r="AS929">
        <v>0</v>
      </c>
      <c r="AT929">
        <v>-1</v>
      </c>
      <c r="AU929">
        <v>1</v>
      </c>
      <c r="AV929">
        <v>5</v>
      </c>
      <c r="AW929">
        <v>1</v>
      </c>
      <c r="AX929">
        <v>6</v>
      </c>
      <c r="AY929">
        <v>0</v>
      </c>
      <c r="AZ929">
        <v>0</v>
      </c>
      <c r="BA929">
        <v>1</v>
      </c>
      <c r="BB929">
        <v>1</v>
      </c>
      <c r="BC929">
        <v>6</v>
      </c>
      <c r="BD929">
        <v>1</v>
      </c>
      <c r="BE929">
        <v>-1</v>
      </c>
      <c r="BF929">
        <v>4</v>
      </c>
      <c r="BG929">
        <v>1</v>
      </c>
      <c r="BH929">
        <v>1</v>
      </c>
      <c r="BI929">
        <v>0</v>
      </c>
      <c r="BJ929">
        <v>0</v>
      </c>
      <c r="BK929">
        <v>-1</v>
      </c>
      <c r="BL929">
        <v>0</v>
      </c>
      <c r="BM929">
        <v>0</v>
      </c>
      <c r="BN929" t="s">
        <v>2462</v>
      </c>
    </row>
    <row r="930" spans="1:66" x14ac:dyDescent="0.2">
      <c r="A930" t="s">
        <v>1646</v>
      </c>
      <c r="B930" t="s">
        <v>1790</v>
      </c>
      <c r="C930" t="s">
        <v>91</v>
      </c>
      <c r="D930" t="s">
        <v>92</v>
      </c>
      <c r="E930" t="s">
        <v>93</v>
      </c>
      <c r="F930" t="s">
        <v>94</v>
      </c>
      <c r="G930">
        <v>20</v>
      </c>
      <c r="H930">
        <v>11</v>
      </c>
      <c r="I930">
        <v>27</v>
      </c>
      <c r="J930" t="s">
        <v>601</v>
      </c>
      <c r="K930">
        <v>11</v>
      </c>
      <c r="L930">
        <v>10</v>
      </c>
      <c r="M930">
        <v>8</v>
      </c>
      <c r="N930">
        <v>21</v>
      </c>
      <c r="O930">
        <v>0.72727272727272696</v>
      </c>
      <c r="P930">
        <v>4</v>
      </c>
      <c r="Q930">
        <v>3</v>
      </c>
      <c r="R930">
        <v>3</v>
      </c>
      <c r="S930">
        <v>6</v>
      </c>
      <c r="T930">
        <v>0.75</v>
      </c>
      <c r="U930">
        <v>5</v>
      </c>
      <c r="V930">
        <v>4</v>
      </c>
      <c r="W930">
        <v>0</v>
      </c>
      <c r="X930">
        <v>0</v>
      </c>
      <c r="Y930">
        <v>0</v>
      </c>
      <c r="Z930" s="3">
        <v>-1</v>
      </c>
      <c r="AA930" s="3">
        <v>1</v>
      </c>
      <c r="AB930" s="3">
        <v>1</v>
      </c>
      <c r="AC930" s="3">
        <v>1</v>
      </c>
      <c r="AD930" s="3">
        <v>1</v>
      </c>
      <c r="AE930">
        <v>0</v>
      </c>
      <c r="AF930">
        <v>0</v>
      </c>
      <c r="AG930" s="3">
        <v>1</v>
      </c>
      <c r="AH930" s="3">
        <v>1</v>
      </c>
      <c r="AI930" s="3">
        <v>1</v>
      </c>
      <c r="AJ930" s="3">
        <v>1</v>
      </c>
      <c r="AK930" s="3">
        <v>-1</v>
      </c>
      <c r="AL930" s="3">
        <v>1</v>
      </c>
      <c r="AM930" s="3">
        <v>1</v>
      </c>
      <c r="AN930" s="3">
        <v>1</v>
      </c>
      <c r="AO930">
        <v>0</v>
      </c>
      <c r="AP930">
        <v>0</v>
      </c>
      <c r="AQ930" s="3">
        <v>-1</v>
      </c>
      <c r="AR930">
        <v>0</v>
      </c>
      <c r="AS930">
        <v>0</v>
      </c>
      <c r="AT930">
        <v>-1</v>
      </c>
      <c r="AU930">
        <v>1</v>
      </c>
      <c r="AV930">
        <v>3</v>
      </c>
      <c r="AW930">
        <v>1</v>
      </c>
      <c r="AX930">
        <v>4</v>
      </c>
      <c r="AY930">
        <v>0</v>
      </c>
      <c r="AZ930">
        <v>0</v>
      </c>
      <c r="BA930">
        <v>1</v>
      </c>
      <c r="BB930">
        <v>1</v>
      </c>
      <c r="BC930">
        <v>9</v>
      </c>
      <c r="BD930">
        <v>1</v>
      </c>
      <c r="BE930">
        <v>-1</v>
      </c>
      <c r="BF930">
        <v>4</v>
      </c>
      <c r="BG930">
        <v>1</v>
      </c>
      <c r="BH930">
        <v>1</v>
      </c>
      <c r="BI930">
        <v>0</v>
      </c>
      <c r="BJ930">
        <v>0</v>
      </c>
      <c r="BK930">
        <v>-1</v>
      </c>
      <c r="BL930">
        <v>0</v>
      </c>
      <c r="BM930">
        <v>0</v>
      </c>
      <c r="BN930" t="s">
        <v>2462</v>
      </c>
    </row>
    <row r="931" spans="1:66" x14ac:dyDescent="0.2">
      <c r="A931" t="s">
        <v>1646</v>
      </c>
      <c r="B931" t="s">
        <v>1791</v>
      </c>
      <c r="C931" t="s">
        <v>91</v>
      </c>
      <c r="D931" t="s">
        <v>92</v>
      </c>
      <c r="E931" t="s">
        <v>93</v>
      </c>
      <c r="F931" t="s">
        <v>94</v>
      </c>
      <c r="G931">
        <v>20</v>
      </c>
      <c r="H931">
        <v>11</v>
      </c>
      <c r="I931">
        <v>22</v>
      </c>
      <c r="J931" t="s">
        <v>601</v>
      </c>
      <c r="K931">
        <v>11</v>
      </c>
      <c r="L931">
        <v>10</v>
      </c>
      <c r="M931">
        <v>8</v>
      </c>
      <c r="N931">
        <v>16</v>
      </c>
      <c r="O931">
        <v>0.72727272727272696</v>
      </c>
      <c r="P931">
        <v>4</v>
      </c>
      <c r="Q931">
        <v>3</v>
      </c>
      <c r="R931">
        <v>3</v>
      </c>
      <c r="S931">
        <v>6</v>
      </c>
      <c r="T931">
        <v>0.75</v>
      </c>
      <c r="U931">
        <v>5</v>
      </c>
      <c r="V931">
        <v>4</v>
      </c>
      <c r="W931">
        <v>0</v>
      </c>
      <c r="X931">
        <v>0</v>
      </c>
      <c r="Y931">
        <v>0</v>
      </c>
      <c r="Z931" s="3">
        <v>-1</v>
      </c>
      <c r="AA931" s="3">
        <v>1</v>
      </c>
      <c r="AB931" s="3">
        <v>1</v>
      </c>
      <c r="AC931" s="3">
        <v>1</v>
      </c>
      <c r="AD931" s="3">
        <v>1</v>
      </c>
      <c r="AE931">
        <v>0</v>
      </c>
      <c r="AF931">
        <v>0</v>
      </c>
      <c r="AG931" s="3">
        <v>1</v>
      </c>
      <c r="AH931" s="3">
        <v>1</v>
      </c>
      <c r="AI931" s="3">
        <v>1</v>
      </c>
      <c r="AJ931" s="3">
        <v>1</v>
      </c>
      <c r="AK931" s="3">
        <v>-1</v>
      </c>
      <c r="AL931" s="3">
        <v>1</v>
      </c>
      <c r="AM931" s="3">
        <v>1</v>
      </c>
      <c r="AN931" s="3">
        <v>1</v>
      </c>
      <c r="AO931">
        <v>0</v>
      </c>
      <c r="AP931">
        <v>0</v>
      </c>
      <c r="AQ931" s="3">
        <v>-1</v>
      </c>
      <c r="AR931">
        <v>0</v>
      </c>
      <c r="AS931">
        <v>0</v>
      </c>
      <c r="AT931">
        <v>-1</v>
      </c>
      <c r="AU931">
        <v>1</v>
      </c>
      <c r="AV931">
        <v>2</v>
      </c>
      <c r="AW931">
        <v>1</v>
      </c>
      <c r="AX931">
        <v>3</v>
      </c>
      <c r="AY931">
        <v>0</v>
      </c>
      <c r="AZ931">
        <v>0</v>
      </c>
      <c r="BA931">
        <v>1</v>
      </c>
      <c r="BB931">
        <v>1</v>
      </c>
      <c r="BC931">
        <v>6</v>
      </c>
      <c r="BD931">
        <v>1</v>
      </c>
      <c r="BE931">
        <v>-1</v>
      </c>
      <c r="BF931">
        <v>4</v>
      </c>
      <c r="BG931">
        <v>1</v>
      </c>
      <c r="BH931">
        <v>1</v>
      </c>
      <c r="BI931">
        <v>0</v>
      </c>
      <c r="BJ931">
        <v>0</v>
      </c>
      <c r="BK931">
        <v>-1</v>
      </c>
      <c r="BL931">
        <v>0</v>
      </c>
      <c r="BM931">
        <v>0</v>
      </c>
      <c r="BN931" t="s">
        <v>2462</v>
      </c>
    </row>
    <row r="932" spans="1:66" x14ac:dyDescent="0.2">
      <c r="A932" t="s">
        <v>1646</v>
      </c>
      <c r="B932" t="s">
        <v>1792</v>
      </c>
      <c r="C932" t="s">
        <v>91</v>
      </c>
      <c r="D932" t="s">
        <v>92</v>
      </c>
      <c r="E932" t="s">
        <v>93</v>
      </c>
      <c r="F932" t="s">
        <v>94</v>
      </c>
      <c r="G932">
        <v>20</v>
      </c>
      <c r="H932">
        <v>11</v>
      </c>
      <c r="I932">
        <v>51</v>
      </c>
      <c r="J932" t="s">
        <v>601</v>
      </c>
      <c r="K932">
        <v>11</v>
      </c>
      <c r="L932">
        <v>10</v>
      </c>
      <c r="M932">
        <v>8</v>
      </c>
      <c r="N932">
        <v>45</v>
      </c>
      <c r="O932">
        <v>0.72727272727272696</v>
      </c>
      <c r="P932">
        <v>4</v>
      </c>
      <c r="Q932">
        <v>3</v>
      </c>
      <c r="R932">
        <v>3</v>
      </c>
      <c r="S932">
        <v>6</v>
      </c>
      <c r="T932">
        <v>0.75</v>
      </c>
      <c r="U932">
        <v>5</v>
      </c>
      <c r="V932">
        <v>4</v>
      </c>
      <c r="W932">
        <v>0</v>
      </c>
      <c r="X932">
        <v>0</v>
      </c>
      <c r="Y932">
        <v>0</v>
      </c>
      <c r="Z932" s="3">
        <v>-1</v>
      </c>
      <c r="AA932" s="3">
        <v>1</v>
      </c>
      <c r="AB932" s="3">
        <v>1</v>
      </c>
      <c r="AC932" s="3">
        <v>1</v>
      </c>
      <c r="AD932" s="3">
        <v>1</v>
      </c>
      <c r="AE932">
        <v>0</v>
      </c>
      <c r="AF932">
        <v>0</v>
      </c>
      <c r="AG932" s="3">
        <v>1</v>
      </c>
      <c r="AH932" s="3">
        <v>1</v>
      </c>
      <c r="AI932" s="3">
        <v>1</v>
      </c>
      <c r="AJ932" s="3">
        <v>1</v>
      </c>
      <c r="AK932" s="3">
        <v>-1</v>
      </c>
      <c r="AL932" s="3">
        <v>1</v>
      </c>
      <c r="AM932" s="3">
        <v>1</v>
      </c>
      <c r="AN932" s="3">
        <v>1</v>
      </c>
      <c r="AO932">
        <v>0</v>
      </c>
      <c r="AP932">
        <v>0</v>
      </c>
      <c r="AQ932" s="3">
        <v>-1</v>
      </c>
      <c r="AR932">
        <v>0</v>
      </c>
      <c r="AS932">
        <v>0</v>
      </c>
      <c r="AT932">
        <v>-1</v>
      </c>
      <c r="AU932">
        <v>1</v>
      </c>
      <c r="AV932">
        <v>1</v>
      </c>
      <c r="AW932">
        <v>1</v>
      </c>
      <c r="AX932">
        <v>2</v>
      </c>
      <c r="AY932">
        <v>0</v>
      </c>
      <c r="AZ932">
        <v>0</v>
      </c>
      <c r="BA932">
        <v>1</v>
      </c>
      <c r="BB932">
        <v>1</v>
      </c>
      <c r="BC932">
        <v>37</v>
      </c>
      <c r="BD932">
        <v>1</v>
      </c>
      <c r="BE932">
        <v>-1</v>
      </c>
      <c r="BF932">
        <v>4</v>
      </c>
      <c r="BG932">
        <v>1</v>
      </c>
      <c r="BH932">
        <v>1</v>
      </c>
      <c r="BI932">
        <v>0</v>
      </c>
      <c r="BJ932">
        <v>0</v>
      </c>
      <c r="BK932">
        <v>-1</v>
      </c>
      <c r="BL932">
        <v>0</v>
      </c>
      <c r="BM932">
        <v>0</v>
      </c>
      <c r="BN932" t="s">
        <v>2462</v>
      </c>
    </row>
    <row r="933" spans="1:66" x14ac:dyDescent="0.2">
      <c r="A933" t="s">
        <v>1646</v>
      </c>
      <c r="B933" t="s">
        <v>1793</v>
      </c>
      <c r="C933" t="s">
        <v>91</v>
      </c>
      <c r="D933" t="s">
        <v>92</v>
      </c>
      <c r="E933" t="s">
        <v>93</v>
      </c>
      <c r="F933" t="s">
        <v>94</v>
      </c>
      <c r="G933">
        <v>20</v>
      </c>
      <c r="H933">
        <v>11</v>
      </c>
      <c r="I933">
        <v>25</v>
      </c>
      <c r="J933" t="s">
        <v>601</v>
      </c>
      <c r="K933">
        <v>11</v>
      </c>
      <c r="L933">
        <v>10</v>
      </c>
      <c r="M933">
        <v>8</v>
      </c>
      <c r="N933">
        <v>19</v>
      </c>
      <c r="O933">
        <v>0.72727272727272696</v>
      </c>
      <c r="P933">
        <v>4</v>
      </c>
      <c r="Q933">
        <v>3</v>
      </c>
      <c r="R933">
        <v>3</v>
      </c>
      <c r="S933">
        <v>6</v>
      </c>
      <c r="T933">
        <v>0.75</v>
      </c>
      <c r="U933">
        <v>5</v>
      </c>
      <c r="V933">
        <v>4</v>
      </c>
      <c r="W933">
        <v>0</v>
      </c>
      <c r="X933">
        <v>0</v>
      </c>
      <c r="Y933">
        <v>0</v>
      </c>
      <c r="Z933" s="3">
        <v>-1</v>
      </c>
      <c r="AA933" s="3">
        <v>1</v>
      </c>
      <c r="AB933" s="3">
        <v>1</v>
      </c>
      <c r="AC933" s="3">
        <v>1</v>
      </c>
      <c r="AD933" s="3">
        <v>1</v>
      </c>
      <c r="AE933">
        <v>0</v>
      </c>
      <c r="AF933">
        <v>0</v>
      </c>
      <c r="AG933" s="3">
        <v>1</v>
      </c>
      <c r="AH933" s="3">
        <v>1</v>
      </c>
      <c r="AI933" s="3">
        <v>1</v>
      </c>
      <c r="AJ933" s="3">
        <v>1</v>
      </c>
      <c r="AK933" s="3">
        <v>-1</v>
      </c>
      <c r="AL933" s="3">
        <v>1</v>
      </c>
      <c r="AM933" s="3">
        <v>1</v>
      </c>
      <c r="AN933" s="3">
        <v>1</v>
      </c>
      <c r="AO933">
        <v>0</v>
      </c>
      <c r="AP933">
        <v>0</v>
      </c>
      <c r="AQ933" s="3">
        <v>-1</v>
      </c>
      <c r="AR933">
        <v>0</v>
      </c>
      <c r="AS933">
        <v>0</v>
      </c>
      <c r="AT933">
        <v>-1</v>
      </c>
      <c r="AU933">
        <v>1</v>
      </c>
      <c r="AV933">
        <v>2</v>
      </c>
      <c r="AW933">
        <v>1</v>
      </c>
      <c r="AX933">
        <v>3</v>
      </c>
      <c r="AY933">
        <v>0</v>
      </c>
      <c r="AZ933">
        <v>0</v>
      </c>
      <c r="BA933">
        <v>1</v>
      </c>
      <c r="BB933">
        <v>1</v>
      </c>
      <c r="BC933">
        <v>9</v>
      </c>
      <c r="BD933">
        <v>1</v>
      </c>
      <c r="BE933">
        <v>-1</v>
      </c>
      <c r="BF933">
        <v>4</v>
      </c>
      <c r="BG933">
        <v>1</v>
      </c>
      <c r="BH933">
        <v>1</v>
      </c>
      <c r="BI933">
        <v>0</v>
      </c>
      <c r="BJ933">
        <v>0</v>
      </c>
      <c r="BK933">
        <v>-1</v>
      </c>
      <c r="BL933">
        <v>0</v>
      </c>
      <c r="BM933">
        <v>0</v>
      </c>
      <c r="BN933" t="s">
        <v>2462</v>
      </c>
    </row>
    <row r="934" spans="1:66" x14ac:dyDescent="0.2">
      <c r="A934" t="s">
        <v>1646</v>
      </c>
      <c r="B934" t="s">
        <v>1794</v>
      </c>
      <c r="C934" t="s">
        <v>91</v>
      </c>
      <c r="D934" t="s">
        <v>92</v>
      </c>
      <c r="E934" t="s">
        <v>93</v>
      </c>
      <c r="F934" t="s">
        <v>94</v>
      </c>
      <c r="G934">
        <v>20</v>
      </c>
      <c r="H934">
        <v>11</v>
      </c>
      <c r="I934">
        <v>31</v>
      </c>
      <c r="J934" t="s">
        <v>601</v>
      </c>
      <c r="K934">
        <v>11</v>
      </c>
      <c r="L934">
        <v>10</v>
      </c>
      <c r="M934">
        <v>8</v>
      </c>
      <c r="N934">
        <v>25</v>
      </c>
      <c r="O934">
        <v>0.72727272727272696</v>
      </c>
      <c r="P934">
        <v>4</v>
      </c>
      <c r="Q934">
        <v>3</v>
      </c>
      <c r="R934">
        <v>3</v>
      </c>
      <c r="S934">
        <v>6</v>
      </c>
      <c r="T934">
        <v>0.75</v>
      </c>
      <c r="U934">
        <v>5</v>
      </c>
      <c r="V934">
        <v>4</v>
      </c>
      <c r="W934">
        <v>0</v>
      </c>
      <c r="X934">
        <v>0</v>
      </c>
      <c r="Y934">
        <v>0</v>
      </c>
      <c r="Z934" s="3">
        <v>-1</v>
      </c>
      <c r="AA934" s="3">
        <v>1</v>
      </c>
      <c r="AB934" s="3">
        <v>1</v>
      </c>
      <c r="AC934" s="3">
        <v>1</v>
      </c>
      <c r="AD934" s="3">
        <v>1</v>
      </c>
      <c r="AE934">
        <v>0</v>
      </c>
      <c r="AF934">
        <v>0</v>
      </c>
      <c r="AG934" s="3">
        <v>1</v>
      </c>
      <c r="AH934" s="3">
        <v>1</v>
      </c>
      <c r="AI934" s="3">
        <v>1</v>
      </c>
      <c r="AJ934" s="3">
        <v>1</v>
      </c>
      <c r="AK934" s="3">
        <v>-1</v>
      </c>
      <c r="AL934" s="3">
        <v>1</v>
      </c>
      <c r="AM934" s="3">
        <v>1</v>
      </c>
      <c r="AN934" s="3">
        <v>1</v>
      </c>
      <c r="AO934">
        <v>0</v>
      </c>
      <c r="AP934">
        <v>0</v>
      </c>
      <c r="AQ934" s="3">
        <v>-1</v>
      </c>
      <c r="AR934">
        <v>0</v>
      </c>
      <c r="AS934">
        <v>0</v>
      </c>
      <c r="AT934">
        <v>-1</v>
      </c>
      <c r="AU934">
        <v>1</v>
      </c>
      <c r="AV934">
        <v>1</v>
      </c>
      <c r="AW934">
        <v>1</v>
      </c>
      <c r="AX934">
        <v>2</v>
      </c>
      <c r="AY934">
        <v>0</v>
      </c>
      <c r="AZ934">
        <v>0</v>
      </c>
      <c r="BA934">
        <v>1</v>
      </c>
      <c r="BB934">
        <v>1</v>
      </c>
      <c r="BC934">
        <v>17</v>
      </c>
      <c r="BD934">
        <v>1</v>
      </c>
      <c r="BE934">
        <v>-1</v>
      </c>
      <c r="BF934">
        <v>4</v>
      </c>
      <c r="BG934">
        <v>1</v>
      </c>
      <c r="BH934">
        <v>1</v>
      </c>
      <c r="BI934">
        <v>0</v>
      </c>
      <c r="BJ934">
        <v>0</v>
      </c>
      <c r="BK934">
        <v>-1</v>
      </c>
      <c r="BL934">
        <v>0</v>
      </c>
      <c r="BM934">
        <v>0</v>
      </c>
      <c r="BN934" t="s">
        <v>2462</v>
      </c>
    </row>
    <row r="935" spans="1:66" x14ac:dyDescent="0.2">
      <c r="A935" t="s">
        <v>1646</v>
      </c>
      <c r="B935" t="s">
        <v>1795</v>
      </c>
      <c r="C935" t="s">
        <v>91</v>
      </c>
      <c r="D935" t="s">
        <v>92</v>
      </c>
      <c r="E935" t="s">
        <v>93</v>
      </c>
      <c r="F935" t="s">
        <v>94</v>
      </c>
      <c r="G935">
        <v>20</v>
      </c>
      <c r="H935">
        <v>11</v>
      </c>
      <c r="I935">
        <v>24</v>
      </c>
      <c r="J935" t="s">
        <v>601</v>
      </c>
      <c r="K935">
        <v>11</v>
      </c>
      <c r="L935">
        <v>10</v>
      </c>
      <c r="M935">
        <v>8</v>
      </c>
      <c r="N935">
        <v>18</v>
      </c>
      <c r="O935">
        <v>0.72727272727272696</v>
      </c>
      <c r="P935">
        <v>4</v>
      </c>
      <c r="Q935">
        <v>3</v>
      </c>
      <c r="R935">
        <v>3</v>
      </c>
      <c r="S935">
        <v>6</v>
      </c>
      <c r="T935">
        <v>0.75</v>
      </c>
      <c r="U935">
        <v>5</v>
      </c>
      <c r="V935">
        <v>4</v>
      </c>
      <c r="W935">
        <v>0</v>
      </c>
      <c r="X935">
        <v>0</v>
      </c>
      <c r="Y935">
        <v>0</v>
      </c>
      <c r="Z935" s="3">
        <v>-1</v>
      </c>
      <c r="AA935" s="3">
        <v>1</v>
      </c>
      <c r="AB935" s="3">
        <v>1</v>
      </c>
      <c r="AC935" s="3">
        <v>1</v>
      </c>
      <c r="AD935" s="3">
        <v>1</v>
      </c>
      <c r="AE935">
        <v>0</v>
      </c>
      <c r="AF935">
        <v>0</v>
      </c>
      <c r="AG935" s="3">
        <v>1</v>
      </c>
      <c r="AH935" s="3">
        <v>1</v>
      </c>
      <c r="AI935" s="3">
        <v>1</v>
      </c>
      <c r="AJ935" s="3">
        <v>1</v>
      </c>
      <c r="AK935" s="3">
        <v>-1</v>
      </c>
      <c r="AL935" s="3">
        <v>1</v>
      </c>
      <c r="AM935" s="3">
        <v>1</v>
      </c>
      <c r="AN935" s="3">
        <v>1</v>
      </c>
      <c r="AO935">
        <v>0</v>
      </c>
      <c r="AP935">
        <v>0</v>
      </c>
      <c r="AQ935" s="3">
        <v>-1</v>
      </c>
      <c r="AR935">
        <v>0</v>
      </c>
      <c r="AS935">
        <v>0</v>
      </c>
      <c r="AT935">
        <v>-1</v>
      </c>
      <c r="AU935">
        <v>1</v>
      </c>
      <c r="AV935">
        <v>1</v>
      </c>
      <c r="AW935">
        <v>1</v>
      </c>
      <c r="AX935">
        <v>2</v>
      </c>
      <c r="AY935">
        <v>0</v>
      </c>
      <c r="AZ935">
        <v>0</v>
      </c>
      <c r="BA935">
        <v>1</v>
      </c>
      <c r="BB935">
        <v>1</v>
      </c>
      <c r="BC935">
        <v>10</v>
      </c>
      <c r="BD935">
        <v>1</v>
      </c>
      <c r="BE935">
        <v>-1</v>
      </c>
      <c r="BF935">
        <v>4</v>
      </c>
      <c r="BG935">
        <v>1</v>
      </c>
      <c r="BH935">
        <v>1</v>
      </c>
      <c r="BI935">
        <v>0</v>
      </c>
      <c r="BJ935">
        <v>0</v>
      </c>
      <c r="BK935">
        <v>-1</v>
      </c>
      <c r="BL935">
        <v>0</v>
      </c>
      <c r="BM935">
        <v>0</v>
      </c>
      <c r="BN935" t="s">
        <v>2462</v>
      </c>
    </row>
    <row r="936" spans="1:66" x14ac:dyDescent="0.2">
      <c r="A936" t="s">
        <v>1646</v>
      </c>
      <c r="B936" t="s">
        <v>1796</v>
      </c>
      <c r="C936" t="s">
        <v>91</v>
      </c>
      <c r="D936" t="s">
        <v>92</v>
      </c>
      <c r="E936" t="s">
        <v>93</v>
      </c>
      <c r="F936" t="s">
        <v>94</v>
      </c>
      <c r="G936">
        <v>20</v>
      </c>
      <c r="H936">
        <v>11</v>
      </c>
      <c r="I936">
        <v>23</v>
      </c>
      <c r="J936" t="s">
        <v>601</v>
      </c>
      <c r="K936">
        <v>11</v>
      </c>
      <c r="L936">
        <v>10</v>
      </c>
      <c r="M936">
        <v>8</v>
      </c>
      <c r="N936">
        <v>17</v>
      </c>
      <c r="O936">
        <v>0.72727272727272696</v>
      </c>
      <c r="P936">
        <v>4</v>
      </c>
      <c r="Q936">
        <v>3</v>
      </c>
      <c r="R936">
        <v>3</v>
      </c>
      <c r="S936">
        <v>6</v>
      </c>
      <c r="T936">
        <v>0.75</v>
      </c>
      <c r="U936">
        <v>5</v>
      </c>
      <c r="V936">
        <v>4</v>
      </c>
      <c r="W936">
        <v>0</v>
      </c>
      <c r="X936">
        <v>0</v>
      </c>
      <c r="Y936">
        <v>0</v>
      </c>
      <c r="Z936" s="3">
        <v>-1</v>
      </c>
      <c r="AA936" s="3">
        <v>1</v>
      </c>
      <c r="AB936" s="3">
        <v>1</v>
      </c>
      <c r="AC936" s="3">
        <v>1</v>
      </c>
      <c r="AD936" s="3">
        <v>1</v>
      </c>
      <c r="AE936">
        <v>0</v>
      </c>
      <c r="AF936">
        <v>0</v>
      </c>
      <c r="AG936" s="3">
        <v>1</v>
      </c>
      <c r="AH936" s="3">
        <v>1</v>
      </c>
      <c r="AI936" s="3">
        <v>1</v>
      </c>
      <c r="AJ936" s="3">
        <v>1</v>
      </c>
      <c r="AK936" s="3">
        <v>-1</v>
      </c>
      <c r="AL936" s="3">
        <v>1</v>
      </c>
      <c r="AM936" s="3">
        <v>1</v>
      </c>
      <c r="AN936" s="3">
        <v>1</v>
      </c>
      <c r="AO936">
        <v>0</v>
      </c>
      <c r="AP936">
        <v>0</v>
      </c>
      <c r="AQ936" s="3">
        <v>-1</v>
      </c>
      <c r="AR936">
        <v>0</v>
      </c>
      <c r="AS936">
        <v>0</v>
      </c>
      <c r="AT936">
        <v>-1</v>
      </c>
      <c r="AU936">
        <v>1</v>
      </c>
      <c r="AV936">
        <v>1</v>
      </c>
      <c r="AW936">
        <v>1</v>
      </c>
      <c r="AX936">
        <v>2</v>
      </c>
      <c r="AY936">
        <v>0</v>
      </c>
      <c r="AZ936">
        <v>0</v>
      </c>
      <c r="BA936">
        <v>1</v>
      </c>
      <c r="BB936">
        <v>1</v>
      </c>
      <c r="BC936">
        <v>9</v>
      </c>
      <c r="BD936">
        <v>1</v>
      </c>
      <c r="BE936">
        <v>-1</v>
      </c>
      <c r="BF936">
        <v>4</v>
      </c>
      <c r="BG936">
        <v>1</v>
      </c>
      <c r="BH936">
        <v>1</v>
      </c>
      <c r="BI936">
        <v>0</v>
      </c>
      <c r="BJ936">
        <v>0</v>
      </c>
      <c r="BK936">
        <v>-1</v>
      </c>
      <c r="BL936">
        <v>0</v>
      </c>
      <c r="BM936">
        <v>0</v>
      </c>
      <c r="BN936" t="s">
        <v>2462</v>
      </c>
    </row>
    <row r="937" spans="1:66" x14ac:dyDescent="0.2">
      <c r="A937" t="s">
        <v>1646</v>
      </c>
      <c r="B937" t="s">
        <v>1797</v>
      </c>
      <c r="C937" t="s">
        <v>91</v>
      </c>
      <c r="D937" t="s">
        <v>92</v>
      </c>
      <c r="E937" t="s">
        <v>93</v>
      </c>
      <c r="F937" t="s">
        <v>94</v>
      </c>
      <c r="G937">
        <v>20</v>
      </c>
      <c r="H937">
        <v>11</v>
      </c>
      <c r="I937">
        <v>39</v>
      </c>
      <c r="J937" t="s">
        <v>601</v>
      </c>
      <c r="K937">
        <v>11</v>
      </c>
      <c r="L937">
        <v>10</v>
      </c>
      <c r="M937">
        <v>8</v>
      </c>
      <c r="N937">
        <v>33</v>
      </c>
      <c r="O937">
        <v>0.72727272727272696</v>
      </c>
      <c r="P937">
        <v>4</v>
      </c>
      <c r="Q937">
        <v>3</v>
      </c>
      <c r="R937">
        <v>3</v>
      </c>
      <c r="S937">
        <v>6</v>
      </c>
      <c r="T937">
        <v>0.75</v>
      </c>
      <c r="U937">
        <v>5</v>
      </c>
      <c r="V937">
        <v>4</v>
      </c>
      <c r="W937">
        <v>0</v>
      </c>
      <c r="X937">
        <v>0</v>
      </c>
      <c r="Y937">
        <v>0</v>
      </c>
      <c r="Z937" s="3">
        <v>-1</v>
      </c>
      <c r="AA937" s="3">
        <v>1</v>
      </c>
      <c r="AB937" s="3">
        <v>1</v>
      </c>
      <c r="AC937" s="3">
        <v>1</v>
      </c>
      <c r="AD937" s="3">
        <v>1</v>
      </c>
      <c r="AE937">
        <v>0</v>
      </c>
      <c r="AF937">
        <v>0</v>
      </c>
      <c r="AG937" s="3">
        <v>1</v>
      </c>
      <c r="AH937" s="3">
        <v>1</v>
      </c>
      <c r="AI937" s="3">
        <v>1</v>
      </c>
      <c r="AJ937" s="3">
        <v>1</v>
      </c>
      <c r="AK937" s="3">
        <v>-1</v>
      </c>
      <c r="AL937" s="3">
        <v>1</v>
      </c>
      <c r="AM937" s="3">
        <v>1</v>
      </c>
      <c r="AN937" s="3">
        <v>1</v>
      </c>
      <c r="AO937">
        <v>0</v>
      </c>
      <c r="AP937">
        <v>0</v>
      </c>
      <c r="AQ937" s="3">
        <v>-1</v>
      </c>
      <c r="AR937">
        <v>0</v>
      </c>
      <c r="AS937">
        <v>0</v>
      </c>
      <c r="AT937">
        <v>-1</v>
      </c>
      <c r="AU937">
        <v>1</v>
      </c>
      <c r="AV937">
        <v>2</v>
      </c>
      <c r="AW937">
        <v>1</v>
      </c>
      <c r="AX937">
        <v>3</v>
      </c>
      <c r="AY937">
        <v>0</v>
      </c>
      <c r="AZ937">
        <v>0</v>
      </c>
      <c r="BA937">
        <v>1</v>
      </c>
      <c r="BB937">
        <v>1</v>
      </c>
      <c r="BC937">
        <v>23</v>
      </c>
      <c r="BD937">
        <v>1</v>
      </c>
      <c r="BE937">
        <v>-1</v>
      </c>
      <c r="BF937">
        <v>4</v>
      </c>
      <c r="BG937">
        <v>1</v>
      </c>
      <c r="BH937">
        <v>1</v>
      </c>
      <c r="BI937">
        <v>0</v>
      </c>
      <c r="BJ937">
        <v>0</v>
      </c>
      <c r="BK937">
        <v>-1</v>
      </c>
      <c r="BL937">
        <v>0</v>
      </c>
      <c r="BM937">
        <v>0</v>
      </c>
      <c r="BN937" t="s">
        <v>2462</v>
      </c>
    </row>
    <row r="938" spans="1:66" x14ac:dyDescent="0.2">
      <c r="A938" t="s">
        <v>1646</v>
      </c>
      <c r="B938" t="s">
        <v>1798</v>
      </c>
      <c r="C938" t="s">
        <v>91</v>
      </c>
      <c r="D938" t="s">
        <v>92</v>
      </c>
      <c r="E938" t="s">
        <v>93</v>
      </c>
      <c r="F938" t="s">
        <v>94</v>
      </c>
      <c r="G938">
        <v>20</v>
      </c>
      <c r="H938">
        <v>11</v>
      </c>
      <c r="I938">
        <v>22</v>
      </c>
      <c r="J938" t="s">
        <v>601</v>
      </c>
      <c r="K938">
        <v>11</v>
      </c>
      <c r="L938">
        <v>10</v>
      </c>
      <c r="M938">
        <v>8</v>
      </c>
      <c r="N938">
        <v>16</v>
      </c>
      <c r="O938">
        <v>0.72727272727272696</v>
      </c>
      <c r="P938">
        <v>4</v>
      </c>
      <c r="Q938">
        <v>3</v>
      </c>
      <c r="R938">
        <v>3</v>
      </c>
      <c r="S938">
        <v>6</v>
      </c>
      <c r="T938">
        <v>0.75</v>
      </c>
      <c r="U938">
        <v>5</v>
      </c>
      <c r="V938">
        <v>4</v>
      </c>
      <c r="W938">
        <v>0</v>
      </c>
      <c r="X938">
        <v>0</v>
      </c>
      <c r="Y938">
        <v>0</v>
      </c>
      <c r="Z938" s="3">
        <v>-1</v>
      </c>
      <c r="AA938" s="3">
        <v>1</v>
      </c>
      <c r="AB938" s="3">
        <v>1</v>
      </c>
      <c r="AC938" s="3">
        <v>1</v>
      </c>
      <c r="AD938" s="3">
        <v>1</v>
      </c>
      <c r="AE938">
        <v>0</v>
      </c>
      <c r="AF938">
        <v>0</v>
      </c>
      <c r="AG938" s="3">
        <v>1</v>
      </c>
      <c r="AH938" s="3">
        <v>1</v>
      </c>
      <c r="AI938" s="3">
        <v>1</v>
      </c>
      <c r="AJ938" s="3">
        <v>1</v>
      </c>
      <c r="AK938" s="3">
        <v>-1</v>
      </c>
      <c r="AL938" s="3">
        <v>1</v>
      </c>
      <c r="AM938" s="3">
        <v>1</v>
      </c>
      <c r="AN938" s="3">
        <v>1</v>
      </c>
      <c r="AO938">
        <v>0</v>
      </c>
      <c r="AP938">
        <v>0</v>
      </c>
      <c r="AQ938" s="3">
        <v>-1</v>
      </c>
      <c r="AR938">
        <v>0</v>
      </c>
      <c r="AS938">
        <v>0</v>
      </c>
      <c r="AT938">
        <v>-1</v>
      </c>
      <c r="AU938">
        <v>1</v>
      </c>
      <c r="AV938">
        <v>1</v>
      </c>
      <c r="AW938">
        <v>1</v>
      </c>
      <c r="AX938">
        <v>2</v>
      </c>
      <c r="AY938">
        <v>0</v>
      </c>
      <c r="AZ938">
        <v>0</v>
      </c>
      <c r="BA938">
        <v>1</v>
      </c>
      <c r="BB938">
        <v>1</v>
      </c>
      <c r="BC938">
        <v>8</v>
      </c>
      <c r="BD938">
        <v>1</v>
      </c>
      <c r="BE938">
        <v>-1</v>
      </c>
      <c r="BF938">
        <v>4</v>
      </c>
      <c r="BG938">
        <v>1</v>
      </c>
      <c r="BH938">
        <v>1</v>
      </c>
      <c r="BI938">
        <v>0</v>
      </c>
      <c r="BJ938">
        <v>0</v>
      </c>
      <c r="BK938">
        <v>-1</v>
      </c>
      <c r="BL938">
        <v>0</v>
      </c>
      <c r="BM938">
        <v>0</v>
      </c>
      <c r="BN938" t="s">
        <v>2462</v>
      </c>
    </row>
    <row r="939" spans="1:66" x14ac:dyDescent="0.2">
      <c r="A939" t="s">
        <v>1646</v>
      </c>
      <c r="B939" t="s">
        <v>1799</v>
      </c>
      <c r="C939" t="s">
        <v>91</v>
      </c>
      <c r="D939" t="s">
        <v>92</v>
      </c>
      <c r="E939" t="s">
        <v>93</v>
      </c>
      <c r="F939" t="s">
        <v>94</v>
      </c>
      <c r="G939">
        <v>20</v>
      </c>
      <c r="H939">
        <v>11</v>
      </c>
      <c r="I939">
        <v>39</v>
      </c>
      <c r="J939" t="s">
        <v>601</v>
      </c>
      <c r="K939">
        <v>11</v>
      </c>
      <c r="L939">
        <v>10</v>
      </c>
      <c r="M939">
        <v>8</v>
      </c>
      <c r="N939">
        <v>33</v>
      </c>
      <c r="O939">
        <v>0.72727272727272696</v>
      </c>
      <c r="P939">
        <v>4</v>
      </c>
      <c r="Q939">
        <v>3</v>
      </c>
      <c r="R939">
        <v>3</v>
      </c>
      <c r="S939">
        <v>6</v>
      </c>
      <c r="T939">
        <v>0.75</v>
      </c>
      <c r="U939">
        <v>5</v>
      </c>
      <c r="V939">
        <v>4</v>
      </c>
      <c r="W939">
        <v>0</v>
      </c>
      <c r="X939">
        <v>0</v>
      </c>
      <c r="Y939">
        <v>0</v>
      </c>
      <c r="Z939" s="3">
        <v>-1</v>
      </c>
      <c r="AA939" s="3">
        <v>1</v>
      </c>
      <c r="AB939" s="3">
        <v>1</v>
      </c>
      <c r="AC939" s="3">
        <v>1</v>
      </c>
      <c r="AD939" s="3">
        <v>1</v>
      </c>
      <c r="AE939">
        <v>0</v>
      </c>
      <c r="AF939">
        <v>0</v>
      </c>
      <c r="AG939" s="3">
        <v>1</v>
      </c>
      <c r="AH939" s="3">
        <v>1</v>
      </c>
      <c r="AI939" s="3">
        <v>1</v>
      </c>
      <c r="AJ939" s="3">
        <v>1</v>
      </c>
      <c r="AK939" s="3">
        <v>-1</v>
      </c>
      <c r="AL939" s="3">
        <v>1</v>
      </c>
      <c r="AM939" s="3">
        <v>1</v>
      </c>
      <c r="AN939" s="3">
        <v>1</v>
      </c>
      <c r="AO939">
        <v>0</v>
      </c>
      <c r="AP939">
        <v>0</v>
      </c>
      <c r="AQ939" s="3">
        <v>-1</v>
      </c>
      <c r="AR939">
        <v>0</v>
      </c>
      <c r="AS939">
        <v>0</v>
      </c>
      <c r="AT939">
        <v>-1</v>
      </c>
      <c r="AU939">
        <v>1</v>
      </c>
      <c r="AV939">
        <v>2</v>
      </c>
      <c r="AW939">
        <v>1</v>
      </c>
      <c r="AX939">
        <v>3</v>
      </c>
      <c r="AY939">
        <v>0</v>
      </c>
      <c r="AZ939">
        <v>0</v>
      </c>
      <c r="BA939">
        <v>1</v>
      </c>
      <c r="BB939">
        <v>1</v>
      </c>
      <c r="BC939">
        <v>23</v>
      </c>
      <c r="BD939">
        <v>1</v>
      </c>
      <c r="BE939">
        <v>-1</v>
      </c>
      <c r="BF939">
        <v>4</v>
      </c>
      <c r="BG939">
        <v>1</v>
      </c>
      <c r="BH939">
        <v>1</v>
      </c>
      <c r="BI939">
        <v>0</v>
      </c>
      <c r="BJ939">
        <v>0</v>
      </c>
      <c r="BK939">
        <v>-1</v>
      </c>
      <c r="BL939">
        <v>0</v>
      </c>
      <c r="BM939">
        <v>0</v>
      </c>
      <c r="BN939" t="s">
        <v>2462</v>
      </c>
    </row>
    <row r="940" spans="1:66" x14ac:dyDescent="0.2">
      <c r="A940" t="s">
        <v>1646</v>
      </c>
      <c r="B940" t="s">
        <v>1800</v>
      </c>
      <c r="C940" t="s">
        <v>91</v>
      </c>
      <c r="D940" t="s">
        <v>92</v>
      </c>
      <c r="E940" t="s">
        <v>93</v>
      </c>
      <c r="F940" t="s">
        <v>94</v>
      </c>
      <c r="G940">
        <v>20</v>
      </c>
      <c r="H940">
        <v>11</v>
      </c>
      <c r="I940">
        <v>27</v>
      </c>
      <c r="J940" t="s">
        <v>601</v>
      </c>
      <c r="K940">
        <v>11</v>
      </c>
      <c r="L940">
        <v>10</v>
      </c>
      <c r="M940">
        <v>8</v>
      </c>
      <c r="N940">
        <v>21</v>
      </c>
      <c r="O940">
        <v>0.72727272727272696</v>
      </c>
      <c r="P940">
        <v>4</v>
      </c>
      <c r="Q940">
        <v>3</v>
      </c>
      <c r="R940">
        <v>3</v>
      </c>
      <c r="S940">
        <v>6</v>
      </c>
      <c r="T940">
        <v>0.75</v>
      </c>
      <c r="U940">
        <v>5</v>
      </c>
      <c r="V940">
        <v>4</v>
      </c>
      <c r="W940">
        <v>0</v>
      </c>
      <c r="X940">
        <v>0</v>
      </c>
      <c r="Y940">
        <v>0</v>
      </c>
      <c r="Z940" s="3">
        <v>-1</v>
      </c>
      <c r="AA940" s="3">
        <v>1</v>
      </c>
      <c r="AB940" s="3">
        <v>1</v>
      </c>
      <c r="AC940" s="3">
        <v>1</v>
      </c>
      <c r="AD940" s="3">
        <v>1</v>
      </c>
      <c r="AE940">
        <v>0</v>
      </c>
      <c r="AF940">
        <v>0</v>
      </c>
      <c r="AG940" s="3">
        <v>1</v>
      </c>
      <c r="AH940" s="3">
        <v>1</v>
      </c>
      <c r="AI940" s="3">
        <v>1</v>
      </c>
      <c r="AJ940" s="3">
        <v>1</v>
      </c>
      <c r="AK940" s="3">
        <v>-1</v>
      </c>
      <c r="AL940" s="3">
        <v>1</v>
      </c>
      <c r="AM940" s="3">
        <v>1</v>
      </c>
      <c r="AN940" s="3">
        <v>1</v>
      </c>
      <c r="AO940">
        <v>0</v>
      </c>
      <c r="AP940">
        <v>0</v>
      </c>
      <c r="AQ940" s="3">
        <v>-1</v>
      </c>
      <c r="AR940">
        <v>0</v>
      </c>
      <c r="AS940">
        <v>0</v>
      </c>
      <c r="AT940">
        <v>-1</v>
      </c>
      <c r="AU940">
        <v>1</v>
      </c>
      <c r="AV940">
        <v>4</v>
      </c>
      <c r="AW940">
        <v>1</v>
      </c>
      <c r="AX940">
        <v>5</v>
      </c>
      <c r="AY940">
        <v>0</v>
      </c>
      <c r="AZ940">
        <v>0</v>
      </c>
      <c r="BA940">
        <v>1</v>
      </c>
      <c r="BB940">
        <v>1</v>
      </c>
      <c r="BC940">
        <v>7</v>
      </c>
      <c r="BD940">
        <v>1</v>
      </c>
      <c r="BE940">
        <v>-1</v>
      </c>
      <c r="BF940">
        <v>4</v>
      </c>
      <c r="BG940">
        <v>1</v>
      </c>
      <c r="BH940">
        <v>1</v>
      </c>
      <c r="BI940">
        <v>0</v>
      </c>
      <c r="BJ940">
        <v>0</v>
      </c>
      <c r="BK940">
        <v>-1</v>
      </c>
      <c r="BL940">
        <v>0</v>
      </c>
      <c r="BM940">
        <v>0</v>
      </c>
      <c r="BN940" t="s">
        <v>2462</v>
      </c>
    </row>
    <row r="941" spans="1:66" x14ac:dyDescent="0.2">
      <c r="A941" t="s">
        <v>1646</v>
      </c>
      <c r="B941" t="s">
        <v>1801</v>
      </c>
      <c r="C941" t="s">
        <v>91</v>
      </c>
      <c r="D941" t="s">
        <v>92</v>
      </c>
      <c r="E941" t="s">
        <v>93</v>
      </c>
      <c r="F941" t="s">
        <v>94</v>
      </c>
      <c r="G941">
        <v>20</v>
      </c>
      <c r="H941">
        <v>11</v>
      </c>
      <c r="I941">
        <v>24</v>
      </c>
      <c r="J941" t="s">
        <v>601</v>
      </c>
      <c r="K941">
        <v>11</v>
      </c>
      <c r="L941">
        <v>10</v>
      </c>
      <c r="M941">
        <v>8</v>
      </c>
      <c r="N941">
        <v>18</v>
      </c>
      <c r="O941">
        <v>0.72727272727272696</v>
      </c>
      <c r="P941">
        <v>4</v>
      </c>
      <c r="Q941">
        <v>3</v>
      </c>
      <c r="R941">
        <v>3</v>
      </c>
      <c r="S941">
        <v>6</v>
      </c>
      <c r="T941">
        <v>0.75</v>
      </c>
      <c r="U941">
        <v>5</v>
      </c>
      <c r="V941">
        <v>4</v>
      </c>
      <c r="W941">
        <v>0</v>
      </c>
      <c r="X941">
        <v>0</v>
      </c>
      <c r="Y941">
        <v>0</v>
      </c>
      <c r="Z941" s="3">
        <v>-1</v>
      </c>
      <c r="AA941" s="3">
        <v>1</v>
      </c>
      <c r="AB941" s="3">
        <v>1</v>
      </c>
      <c r="AC941" s="3">
        <v>1</v>
      </c>
      <c r="AD941" s="3">
        <v>1</v>
      </c>
      <c r="AE941">
        <v>0</v>
      </c>
      <c r="AF941">
        <v>0</v>
      </c>
      <c r="AG941" s="3">
        <v>1</v>
      </c>
      <c r="AH941" s="3">
        <v>1</v>
      </c>
      <c r="AI941" s="3">
        <v>1</v>
      </c>
      <c r="AJ941" s="3">
        <v>1</v>
      </c>
      <c r="AK941" s="3">
        <v>-1</v>
      </c>
      <c r="AL941" s="3">
        <v>1</v>
      </c>
      <c r="AM941" s="3">
        <v>1</v>
      </c>
      <c r="AN941" s="3">
        <v>1</v>
      </c>
      <c r="AO941">
        <v>0</v>
      </c>
      <c r="AP941">
        <v>0</v>
      </c>
      <c r="AQ941" s="3">
        <v>-1</v>
      </c>
      <c r="AR941">
        <v>0</v>
      </c>
      <c r="AS941">
        <v>0</v>
      </c>
      <c r="AT941">
        <v>-1</v>
      </c>
      <c r="AU941">
        <v>1</v>
      </c>
      <c r="AV941">
        <v>4</v>
      </c>
      <c r="AW941">
        <v>1</v>
      </c>
      <c r="AX941">
        <v>5</v>
      </c>
      <c r="AY941">
        <v>0</v>
      </c>
      <c r="AZ941">
        <v>0</v>
      </c>
      <c r="BA941">
        <v>1</v>
      </c>
      <c r="BB941">
        <v>1</v>
      </c>
      <c r="BC941">
        <v>4</v>
      </c>
      <c r="BD941">
        <v>1</v>
      </c>
      <c r="BE941">
        <v>-1</v>
      </c>
      <c r="BF941">
        <v>4</v>
      </c>
      <c r="BG941">
        <v>1</v>
      </c>
      <c r="BH941">
        <v>1</v>
      </c>
      <c r="BI941">
        <v>0</v>
      </c>
      <c r="BJ941">
        <v>0</v>
      </c>
      <c r="BK941">
        <v>-1</v>
      </c>
      <c r="BL941">
        <v>0</v>
      </c>
      <c r="BM941">
        <v>0</v>
      </c>
      <c r="BN941" t="s">
        <v>2462</v>
      </c>
    </row>
    <row r="942" spans="1:66" x14ac:dyDescent="0.2">
      <c r="A942" t="s">
        <v>1646</v>
      </c>
      <c r="B942" t="s">
        <v>1802</v>
      </c>
      <c r="C942" t="s">
        <v>91</v>
      </c>
      <c r="D942" t="s">
        <v>92</v>
      </c>
      <c r="E942" t="s">
        <v>93</v>
      </c>
      <c r="F942" t="s">
        <v>94</v>
      </c>
      <c r="G942">
        <v>20</v>
      </c>
      <c r="H942">
        <v>11</v>
      </c>
      <c r="I942">
        <v>26</v>
      </c>
      <c r="J942" t="s">
        <v>601</v>
      </c>
      <c r="K942">
        <v>11</v>
      </c>
      <c r="L942">
        <v>10</v>
      </c>
      <c r="M942">
        <v>8</v>
      </c>
      <c r="N942">
        <v>20</v>
      </c>
      <c r="O942">
        <v>0.72727272727272696</v>
      </c>
      <c r="P942">
        <v>4</v>
      </c>
      <c r="Q942">
        <v>3</v>
      </c>
      <c r="R942">
        <v>3</v>
      </c>
      <c r="S942">
        <v>6</v>
      </c>
      <c r="T942">
        <v>0.75</v>
      </c>
      <c r="U942">
        <v>5</v>
      </c>
      <c r="V942">
        <v>4</v>
      </c>
      <c r="W942">
        <v>0</v>
      </c>
      <c r="X942">
        <v>0</v>
      </c>
      <c r="Y942">
        <v>0</v>
      </c>
      <c r="Z942" s="3">
        <v>-1</v>
      </c>
      <c r="AA942" s="3">
        <v>1</v>
      </c>
      <c r="AB942" s="3">
        <v>1</v>
      </c>
      <c r="AC942" s="3">
        <v>1</v>
      </c>
      <c r="AD942" s="3">
        <v>1</v>
      </c>
      <c r="AE942">
        <v>0</v>
      </c>
      <c r="AF942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-1</v>
      </c>
      <c r="AL942" s="3">
        <v>1</v>
      </c>
      <c r="AM942" s="3">
        <v>1</v>
      </c>
      <c r="AN942" s="3">
        <v>1</v>
      </c>
      <c r="AO942">
        <v>0</v>
      </c>
      <c r="AP942">
        <v>0</v>
      </c>
      <c r="AQ942" s="3">
        <v>-1</v>
      </c>
      <c r="AR942">
        <v>0</v>
      </c>
      <c r="AS942">
        <v>0</v>
      </c>
      <c r="AT942">
        <v>-1</v>
      </c>
      <c r="AU942">
        <v>1</v>
      </c>
      <c r="AV942">
        <v>1</v>
      </c>
      <c r="AW942">
        <v>1</v>
      </c>
      <c r="AX942">
        <v>2</v>
      </c>
      <c r="AY942">
        <v>0</v>
      </c>
      <c r="AZ942">
        <v>0</v>
      </c>
      <c r="BA942">
        <v>1</v>
      </c>
      <c r="BB942">
        <v>1</v>
      </c>
      <c r="BC942">
        <v>12</v>
      </c>
      <c r="BD942">
        <v>1</v>
      </c>
      <c r="BE942">
        <v>-1</v>
      </c>
      <c r="BF942">
        <v>4</v>
      </c>
      <c r="BG942">
        <v>1</v>
      </c>
      <c r="BH942">
        <v>1</v>
      </c>
      <c r="BI942">
        <v>0</v>
      </c>
      <c r="BJ942">
        <v>0</v>
      </c>
      <c r="BK942">
        <v>-1</v>
      </c>
      <c r="BL942">
        <v>0</v>
      </c>
      <c r="BM942">
        <v>0</v>
      </c>
      <c r="BN942" t="s">
        <v>2462</v>
      </c>
    </row>
    <row r="943" spans="1:66" x14ac:dyDescent="0.2">
      <c r="A943" t="s">
        <v>1646</v>
      </c>
      <c r="B943" t="s">
        <v>1803</v>
      </c>
      <c r="C943" t="s">
        <v>91</v>
      </c>
      <c r="D943" t="s">
        <v>92</v>
      </c>
      <c r="E943" t="s">
        <v>93</v>
      </c>
      <c r="F943" t="s">
        <v>94</v>
      </c>
      <c r="G943">
        <v>20</v>
      </c>
      <c r="H943">
        <v>11</v>
      </c>
      <c r="I943">
        <v>26</v>
      </c>
      <c r="J943" t="s">
        <v>601</v>
      </c>
      <c r="K943">
        <v>11</v>
      </c>
      <c r="L943">
        <v>10</v>
      </c>
      <c r="M943">
        <v>8</v>
      </c>
      <c r="N943">
        <v>20</v>
      </c>
      <c r="O943">
        <v>0.72727272727272696</v>
      </c>
      <c r="P943">
        <v>4</v>
      </c>
      <c r="Q943">
        <v>3</v>
      </c>
      <c r="R943">
        <v>3</v>
      </c>
      <c r="S943">
        <v>6</v>
      </c>
      <c r="T943">
        <v>0.75</v>
      </c>
      <c r="U943">
        <v>5</v>
      </c>
      <c r="V943">
        <v>4</v>
      </c>
      <c r="W943">
        <v>0</v>
      </c>
      <c r="X943">
        <v>0</v>
      </c>
      <c r="Y943">
        <v>0</v>
      </c>
      <c r="Z943" s="3">
        <v>-1</v>
      </c>
      <c r="AA943" s="3">
        <v>1</v>
      </c>
      <c r="AB943" s="3">
        <v>1</v>
      </c>
      <c r="AC943" s="3">
        <v>1</v>
      </c>
      <c r="AD943" s="3">
        <v>1</v>
      </c>
      <c r="AE943">
        <v>0</v>
      </c>
      <c r="AF943">
        <v>0</v>
      </c>
      <c r="AG943" s="3">
        <v>1</v>
      </c>
      <c r="AH943" s="3">
        <v>1</v>
      </c>
      <c r="AI943" s="3">
        <v>1</v>
      </c>
      <c r="AJ943" s="3">
        <v>1</v>
      </c>
      <c r="AK943" s="3">
        <v>-1</v>
      </c>
      <c r="AL943" s="3">
        <v>1</v>
      </c>
      <c r="AM943" s="3">
        <v>1</v>
      </c>
      <c r="AN943" s="3">
        <v>1</v>
      </c>
      <c r="AO943">
        <v>0</v>
      </c>
      <c r="AP943">
        <v>0</v>
      </c>
      <c r="AQ943" s="3">
        <v>-1</v>
      </c>
      <c r="AR943">
        <v>0</v>
      </c>
      <c r="AS943">
        <v>0</v>
      </c>
      <c r="AT943">
        <v>-1</v>
      </c>
      <c r="AU943">
        <v>1</v>
      </c>
      <c r="AV943">
        <v>3</v>
      </c>
      <c r="AW943">
        <v>1</v>
      </c>
      <c r="AX943">
        <v>4</v>
      </c>
      <c r="AY943">
        <v>0</v>
      </c>
      <c r="AZ943">
        <v>0</v>
      </c>
      <c r="BA943">
        <v>1</v>
      </c>
      <c r="BB943">
        <v>1</v>
      </c>
      <c r="BC943">
        <v>8</v>
      </c>
      <c r="BD943">
        <v>1</v>
      </c>
      <c r="BE943">
        <v>-1</v>
      </c>
      <c r="BF943">
        <v>4</v>
      </c>
      <c r="BG943">
        <v>1</v>
      </c>
      <c r="BH943">
        <v>1</v>
      </c>
      <c r="BI943">
        <v>0</v>
      </c>
      <c r="BJ943">
        <v>0</v>
      </c>
      <c r="BK943">
        <v>-1</v>
      </c>
      <c r="BL943">
        <v>0</v>
      </c>
      <c r="BM943">
        <v>0</v>
      </c>
      <c r="BN943" t="s">
        <v>2462</v>
      </c>
    </row>
    <row r="944" spans="1:66" x14ac:dyDescent="0.2">
      <c r="A944" t="s">
        <v>1646</v>
      </c>
      <c r="B944" t="s">
        <v>1804</v>
      </c>
      <c r="C944" t="s">
        <v>91</v>
      </c>
      <c r="D944" t="s">
        <v>92</v>
      </c>
      <c r="E944" t="s">
        <v>93</v>
      </c>
      <c r="F944" t="s">
        <v>94</v>
      </c>
      <c r="G944">
        <v>20</v>
      </c>
      <c r="H944">
        <v>11</v>
      </c>
      <c r="I944">
        <v>39</v>
      </c>
      <c r="J944" t="s">
        <v>601</v>
      </c>
      <c r="K944">
        <v>11</v>
      </c>
      <c r="L944">
        <v>10</v>
      </c>
      <c r="M944">
        <v>8</v>
      </c>
      <c r="N944">
        <v>33</v>
      </c>
      <c r="O944">
        <v>0.72727272727272696</v>
      </c>
      <c r="P944">
        <v>4</v>
      </c>
      <c r="Q944">
        <v>3</v>
      </c>
      <c r="R944">
        <v>3</v>
      </c>
      <c r="S944">
        <v>6</v>
      </c>
      <c r="T944">
        <v>0.75</v>
      </c>
      <c r="U944">
        <v>5</v>
      </c>
      <c r="V944">
        <v>4</v>
      </c>
      <c r="W944">
        <v>0</v>
      </c>
      <c r="X944">
        <v>0</v>
      </c>
      <c r="Y944">
        <v>0</v>
      </c>
      <c r="Z944" s="3">
        <v>-1</v>
      </c>
      <c r="AA944" s="3">
        <v>1</v>
      </c>
      <c r="AB944" s="3">
        <v>1</v>
      </c>
      <c r="AC944" s="3">
        <v>1</v>
      </c>
      <c r="AD944" s="3">
        <v>1</v>
      </c>
      <c r="AE944">
        <v>0</v>
      </c>
      <c r="AF944">
        <v>0</v>
      </c>
      <c r="AG944" s="3">
        <v>1</v>
      </c>
      <c r="AH944" s="3">
        <v>1</v>
      </c>
      <c r="AI944" s="3">
        <v>1</v>
      </c>
      <c r="AJ944" s="3">
        <v>1</v>
      </c>
      <c r="AK944" s="3">
        <v>-1</v>
      </c>
      <c r="AL944" s="3">
        <v>1</v>
      </c>
      <c r="AM944" s="3">
        <v>1</v>
      </c>
      <c r="AN944" s="3">
        <v>1</v>
      </c>
      <c r="AO944">
        <v>0</v>
      </c>
      <c r="AP944">
        <v>0</v>
      </c>
      <c r="AQ944" s="3">
        <v>-1</v>
      </c>
      <c r="AR944">
        <v>0</v>
      </c>
      <c r="AS944">
        <v>0</v>
      </c>
      <c r="AT944">
        <v>-1</v>
      </c>
      <c r="AU944">
        <v>1</v>
      </c>
      <c r="AV944">
        <v>2</v>
      </c>
      <c r="AW944">
        <v>1</v>
      </c>
      <c r="AX944">
        <v>3</v>
      </c>
      <c r="AY944">
        <v>0</v>
      </c>
      <c r="AZ944">
        <v>0</v>
      </c>
      <c r="BA944">
        <v>1</v>
      </c>
      <c r="BB944">
        <v>1</v>
      </c>
      <c r="BC944">
        <v>23</v>
      </c>
      <c r="BD944">
        <v>1</v>
      </c>
      <c r="BE944">
        <v>-1</v>
      </c>
      <c r="BF944">
        <v>4</v>
      </c>
      <c r="BG944">
        <v>1</v>
      </c>
      <c r="BH944">
        <v>1</v>
      </c>
      <c r="BI944">
        <v>0</v>
      </c>
      <c r="BJ944">
        <v>0</v>
      </c>
      <c r="BK944">
        <v>-1</v>
      </c>
      <c r="BL944">
        <v>0</v>
      </c>
      <c r="BM944">
        <v>0</v>
      </c>
      <c r="BN944" t="s">
        <v>2462</v>
      </c>
    </row>
    <row r="945" spans="1:66" x14ac:dyDescent="0.2">
      <c r="A945" t="s">
        <v>1646</v>
      </c>
      <c r="B945" t="s">
        <v>1805</v>
      </c>
      <c r="C945" t="s">
        <v>91</v>
      </c>
      <c r="D945" t="s">
        <v>92</v>
      </c>
      <c r="E945" t="s">
        <v>93</v>
      </c>
      <c r="F945" t="s">
        <v>94</v>
      </c>
      <c r="G945">
        <v>20</v>
      </c>
      <c r="H945">
        <v>11</v>
      </c>
      <c r="I945">
        <v>27</v>
      </c>
      <c r="J945" t="s">
        <v>601</v>
      </c>
      <c r="K945">
        <v>11</v>
      </c>
      <c r="L945">
        <v>10</v>
      </c>
      <c r="M945">
        <v>8</v>
      </c>
      <c r="N945">
        <v>21</v>
      </c>
      <c r="O945">
        <v>0.72727272727272696</v>
      </c>
      <c r="P945">
        <v>4</v>
      </c>
      <c r="Q945">
        <v>3</v>
      </c>
      <c r="R945">
        <v>3</v>
      </c>
      <c r="S945">
        <v>6</v>
      </c>
      <c r="T945">
        <v>0.75</v>
      </c>
      <c r="U945">
        <v>5</v>
      </c>
      <c r="V945">
        <v>4</v>
      </c>
      <c r="W945">
        <v>0</v>
      </c>
      <c r="X945">
        <v>0</v>
      </c>
      <c r="Y945">
        <v>0</v>
      </c>
      <c r="Z945" s="3">
        <v>-1</v>
      </c>
      <c r="AA945" s="3">
        <v>1</v>
      </c>
      <c r="AB945" s="3">
        <v>1</v>
      </c>
      <c r="AC945" s="3">
        <v>1</v>
      </c>
      <c r="AD945" s="3">
        <v>1</v>
      </c>
      <c r="AE945">
        <v>0</v>
      </c>
      <c r="AF945">
        <v>0</v>
      </c>
      <c r="AG945" s="3">
        <v>1</v>
      </c>
      <c r="AH945" s="3">
        <v>1</v>
      </c>
      <c r="AI945" s="3">
        <v>1</v>
      </c>
      <c r="AJ945" s="3">
        <v>1</v>
      </c>
      <c r="AK945" s="3">
        <v>-1</v>
      </c>
      <c r="AL945" s="3">
        <v>1</v>
      </c>
      <c r="AM945" s="3">
        <v>1</v>
      </c>
      <c r="AN945" s="3">
        <v>1</v>
      </c>
      <c r="AO945">
        <v>0</v>
      </c>
      <c r="AP945">
        <v>0</v>
      </c>
      <c r="AQ945" s="3">
        <v>-1</v>
      </c>
      <c r="AR945">
        <v>0</v>
      </c>
      <c r="AS945">
        <v>0</v>
      </c>
      <c r="AT945">
        <v>-1</v>
      </c>
      <c r="AU945">
        <v>1</v>
      </c>
      <c r="AV945">
        <v>3</v>
      </c>
      <c r="AW945">
        <v>1</v>
      </c>
      <c r="AX945">
        <v>4</v>
      </c>
      <c r="AY945">
        <v>0</v>
      </c>
      <c r="AZ945">
        <v>0</v>
      </c>
      <c r="BA945">
        <v>1</v>
      </c>
      <c r="BB945">
        <v>1</v>
      </c>
      <c r="BC945">
        <v>9</v>
      </c>
      <c r="BD945">
        <v>1</v>
      </c>
      <c r="BE945">
        <v>-1</v>
      </c>
      <c r="BF945">
        <v>4</v>
      </c>
      <c r="BG945">
        <v>1</v>
      </c>
      <c r="BH945">
        <v>1</v>
      </c>
      <c r="BI945">
        <v>0</v>
      </c>
      <c r="BJ945">
        <v>0</v>
      </c>
      <c r="BK945">
        <v>-1</v>
      </c>
      <c r="BL945">
        <v>0</v>
      </c>
      <c r="BM945">
        <v>0</v>
      </c>
      <c r="BN945" t="s">
        <v>2462</v>
      </c>
    </row>
    <row r="946" spans="1:66" x14ac:dyDescent="0.2">
      <c r="A946" t="s">
        <v>1646</v>
      </c>
      <c r="B946" t="s">
        <v>1806</v>
      </c>
      <c r="C946" t="s">
        <v>91</v>
      </c>
      <c r="D946" t="s">
        <v>92</v>
      </c>
      <c r="E946" t="s">
        <v>93</v>
      </c>
      <c r="F946" t="s">
        <v>94</v>
      </c>
      <c r="G946">
        <v>20</v>
      </c>
      <c r="H946">
        <v>11</v>
      </c>
      <c r="I946">
        <v>25</v>
      </c>
      <c r="J946" t="s">
        <v>601</v>
      </c>
      <c r="K946">
        <v>11</v>
      </c>
      <c r="L946">
        <v>10</v>
      </c>
      <c r="M946">
        <v>8</v>
      </c>
      <c r="N946">
        <v>19</v>
      </c>
      <c r="O946">
        <v>0.72727272727272696</v>
      </c>
      <c r="P946">
        <v>4</v>
      </c>
      <c r="Q946">
        <v>3</v>
      </c>
      <c r="R946">
        <v>3</v>
      </c>
      <c r="S946">
        <v>6</v>
      </c>
      <c r="T946">
        <v>0.75</v>
      </c>
      <c r="U946">
        <v>5</v>
      </c>
      <c r="V946">
        <v>4</v>
      </c>
      <c r="W946">
        <v>0</v>
      </c>
      <c r="X946">
        <v>0</v>
      </c>
      <c r="Y946">
        <v>0</v>
      </c>
      <c r="Z946" s="3">
        <v>-1</v>
      </c>
      <c r="AA946" s="3">
        <v>1</v>
      </c>
      <c r="AB946" s="3">
        <v>1</v>
      </c>
      <c r="AC946" s="3">
        <v>1</v>
      </c>
      <c r="AD946" s="3">
        <v>1</v>
      </c>
      <c r="AE946">
        <v>0</v>
      </c>
      <c r="AF946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-1</v>
      </c>
      <c r="AL946" s="3">
        <v>1</v>
      </c>
      <c r="AM946" s="3">
        <v>1</v>
      </c>
      <c r="AN946" s="3">
        <v>1</v>
      </c>
      <c r="AO946">
        <v>0</v>
      </c>
      <c r="AP946">
        <v>0</v>
      </c>
      <c r="AQ946" s="3">
        <v>-1</v>
      </c>
      <c r="AR946">
        <v>0</v>
      </c>
      <c r="AS946">
        <v>0</v>
      </c>
      <c r="AT946">
        <v>-1</v>
      </c>
      <c r="AU946">
        <v>1</v>
      </c>
      <c r="AV946">
        <v>1</v>
      </c>
      <c r="AW946">
        <v>1</v>
      </c>
      <c r="AX946">
        <v>2</v>
      </c>
      <c r="AY946">
        <v>0</v>
      </c>
      <c r="AZ946">
        <v>0</v>
      </c>
      <c r="BA946">
        <v>1</v>
      </c>
      <c r="BB946">
        <v>1</v>
      </c>
      <c r="BC946">
        <v>11</v>
      </c>
      <c r="BD946">
        <v>1</v>
      </c>
      <c r="BE946">
        <v>-1</v>
      </c>
      <c r="BF946">
        <v>4</v>
      </c>
      <c r="BG946">
        <v>1</v>
      </c>
      <c r="BH946">
        <v>1</v>
      </c>
      <c r="BI946">
        <v>0</v>
      </c>
      <c r="BJ946">
        <v>0</v>
      </c>
      <c r="BK946">
        <v>-1</v>
      </c>
      <c r="BL946">
        <v>0</v>
      </c>
      <c r="BM946">
        <v>0</v>
      </c>
      <c r="BN946" t="s">
        <v>2462</v>
      </c>
    </row>
    <row r="947" spans="1:66" x14ac:dyDescent="0.2">
      <c r="A947" t="s">
        <v>1646</v>
      </c>
      <c r="B947" t="s">
        <v>1807</v>
      </c>
      <c r="C947" t="s">
        <v>91</v>
      </c>
      <c r="D947" t="s">
        <v>92</v>
      </c>
      <c r="E947" t="s">
        <v>93</v>
      </c>
      <c r="F947" t="s">
        <v>94</v>
      </c>
      <c r="G947">
        <v>20</v>
      </c>
      <c r="H947">
        <v>11</v>
      </c>
      <c r="I947">
        <v>22</v>
      </c>
      <c r="J947" t="s">
        <v>601</v>
      </c>
      <c r="K947">
        <v>11</v>
      </c>
      <c r="L947">
        <v>10</v>
      </c>
      <c r="M947">
        <v>8</v>
      </c>
      <c r="N947">
        <v>16</v>
      </c>
      <c r="O947">
        <v>0.72727272727272696</v>
      </c>
      <c r="P947">
        <v>4</v>
      </c>
      <c r="Q947">
        <v>3</v>
      </c>
      <c r="R947">
        <v>3</v>
      </c>
      <c r="S947">
        <v>6</v>
      </c>
      <c r="T947">
        <v>0.75</v>
      </c>
      <c r="U947">
        <v>5</v>
      </c>
      <c r="V947">
        <v>4</v>
      </c>
      <c r="W947">
        <v>0</v>
      </c>
      <c r="X947">
        <v>0</v>
      </c>
      <c r="Y947">
        <v>0</v>
      </c>
      <c r="Z947" s="3">
        <v>-1</v>
      </c>
      <c r="AA947" s="3">
        <v>1</v>
      </c>
      <c r="AB947" s="3">
        <v>1</v>
      </c>
      <c r="AC947" s="3">
        <v>1</v>
      </c>
      <c r="AD947" s="3">
        <v>1</v>
      </c>
      <c r="AE947">
        <v>0</v>
      </c>
      <c r="AF947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-1</v>
      </c>
      <c r="AL947" s="3">
        <v>1</v>
      </c>
      <c r="AM947" s="3">
        <v>1</v>
      </c>
      <c r="AN947" s="3">
        <v>1</v>
      </c>
      <c r="AO947">
        <v>0</v>
      </c>
      <c r="AP947">
        <v>0</v>
      </c>
      <c r="AQ947" s="3">
        <v>-1</v>
      </c>
      <c r="AR947">
        <v>0</v>
      </c>
      <c r="AS947">
        <v>0</v>
      </c>
      <c r="AT947">
        <v>-1</v>
      </c>
      <c r="AU947">
        <v>1</v>
      </c>
      <c r="AV947">
        <v>2</v>
      </c>
      <c r="AW947">
        <v>1</v>
      </c>
      <c r="AX947">
        <v>3</v>
      </c>
      <c r="AY947">
        <v>0</v>
      </c>
      <c r="AZ947">
        <v>0</v>
      </c>
      <c r="BA947">
        <v>1</v>
      </c>
      <c r="BB947">
        <v>1</v>
      </c>
      <c r="BC947">
        <v>6</v>
      </c>
      <c r="BD947">
        <v>1</v>
      </c>
      <c r="BE947">
        <v>-1</v>
      </c>
      <c r="BF947">
        <v>4</v>
      </c>
      <c r="BG947">
        <v>1</v>
      </c>
      <c r="BH947">
        <v>1</v>
      </c>
      <c r="BI947">
        <v>0</v>
      </c>
      <c r="BJ947">
        <v>0</v>
      </c>
      <c r="BK947">
        <v>-1</v>
      </c>
      <c r="BL947">
        <v>0</v>
      </c>
      <c r="BM947">
        <v>0</v>
      </c>
      <c r="BN947" t="s">
        <v>2462</v>
      </c>
    </row>
    <row r="948" spans="1:66" x14ac:dyDescent="0.2">
      <c r="A948" t="s">
        <v>1646</v>
      </c>
      <c r="B948" t="s">
        <v>1808</v>
      </c>
      <c r="C948" t="s">
        <v>91</v>
      </c>
      <c r="D948" t="s">
        <v>92</v>
      </c>
      <c r="E948" t="s">
        <v>93</v>
      </c>
      <c r="F948" t="s">
        <v>94</v>
      </c>
      <c r="G948">
        <v>20</v>
      </c>
      <c r="H948">
        <v>11</v>
      </c>
      <c r="I948">
        <v>26</v>
      </c>
      <c r="J948" t="s">
        <v>601</v>
      </c>
      <c r="K948">
        <v>11</v>
      </c>
      <c r="L948">
        <v>10</v>
      </c>
      <c r="M948">
        <v>8</v>
      </c>
      <c r="N948">
        <v>20</v>
      </c>
      <c r="O948">
        <v>0.72727272727272696</v>
      </c>
      <c r="P948">
        <v>4</v>
      </c>
      <c r="Q948">
        <v>3</v>
      </c>
      <c r="R948">
        <v>3</v>
      </c>
      <c r="S948">
        <v>6</v>
      </c>
      <c r="T948">
        <v>0.75</v>
      </c>
      <c r="U948">
        <v>5</v>
      </c>
      <c r="V948">
        <v>4</v>
      </c>
      <c r="W948">
        <v>0</v>
      </c>
      <c r="X948">
        <v>0</v>
      </c>
      <c r="Y948">
        <v>0</v>
      </c>
      <c r="Z948" s="3">
        <v>-1</v>
      </c>
      <c r="AA948" s="3">
        <v>1</v>
      </c>
      <c r="AB948" s="3">
        <v>1</v>
      </c>
      <c r="AC948" s="3">
        <v>1</v>
      </c>
      <c r="AD948" s="3">
        <v>1</v>
      </c>
      <c r="AE948">
        <v>0</v>
      </c>
      <c r="AF948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-1</v>
      </c>
      <c r="AL948" s="3">
        <v>1</v>
      </c>
      <c r="AM948" s="3">
        <v>1</v>
      </c>
      <c r="AN948" s="3">
        <v>1</v>
      </c>
      <c r="AO948">
        <v>0</v>
      </c>
      <c r="AP948">
        <v>0</v>
      </c>
      <c r="AQ948" s="3">
        <v>-1</v>
      </c>
      <c r="AR948">
        <v>0</v>
      </c>
      <c r="AS948">
        <v>0</v>
      </c>
      <c r="AT948">
        <v>-1</v>
      </c>
      <c r="AU948">
        <v>1</v>
      </c>
      <c r="AV948">
        <v>4</v>
      </c>
      <c r="AW948">
        <v>1</v>
      </c>
      <c r="AX948">
        <v>5</v>
      </c>
      <c r="AY948">
        <v>0</v>
      </c>
      <c r="AZ948">
        <v>0</v>
      </c>
      <c r="BA948">
        <v>1</v>
      </c>
      <c r="BB948">
        <v>1</v>
      </c>
      <c r="BC948">
        <v>6</v>
      </c>
      <c r="BD948">
        <v>1</v>
      </c>
      <c r="BE948">
        <v>-1</v>
      </c>
      <c r="BF948">
        <v>4</v>
      </c>
      <c r="BG948">
        <v>1</v>
      </c>
      <c r="BH948">
        <v>1</v>
      </c>
      <c r="BI948">
        <v>0</v>
      </c>
      <c r="BJ948">
        <v>0</v>
      </c>
      <c r="BK948">
        <v>-1</v>
      </c>
      <c r="BL948">
        <v>0</v>
      </c>
      <c r="BM948">
        <v>0</v>
      </c>
      <c r="BN948" t="s">
        <v>2462</v>
      </c>
    </row>
    <row r="949" spans="1:66" x14ac:dyDescent="0.2">
      <c r="A949" t="s">
        <v>1646</v>
      </c>
      <c r="B949" t="s">
        <v>1809</v>
      </c>
      <c r="C949" t="s">
        <v>91</v>
      </c>
      <c r="D949" t="s">
        <v>92</v>
      </c>
      <c r="E949" t="s">
        <v>93</v>
      </c>
      <c r="F949" t="s">
        <v>94</v>
      </c>
      <c r="G949">
        <v>20</v>
      </c>
      <c r="H949">
        <v>11</v>
      </c>
      <c r="I949">
        <v>18</v>
      </c>
      <c r="J949" t="s">
        <v>601</v>
      </c>
      <c r="K949">
        <v>11</v>
      </c>
      <c r="L949">
        <v>10</v>
      </c>
      <c r="M949">
        <v>8</v>
      </c>
      <c r="N949">
        <v>12</v>
      </c>
      <c r="O949">
        <v>0.72727272727272696</v>
      </c>
      <c r="P949">
        <v>4</v>
      </c>
      <c r="Q949">
        <v>3</v>
      </c>
      <c r="R949">
        <v>3</v>
      </c>
      <c r="S949">
        <v>6</v>
      </c>
      <c r="T949">
        <v>0.75</v>
      </c>
      <c r="U949">
        <v>5</v>
      </c>
      <c r="V949">
        <v>4</v>
      </c>
      <c r="W949">
        <v>0</v>
      </c>
      <c r="X949">
        <v>0</v>
      </c>
      <c r="Y949">
        <v>0</v>
      </c>
      <c r="Z949" s="3">
        <v>-1</v>
      </c>
      <c r="AA949" s="3">
        <v>1</v>
      </c>
      <c r="AB949" s="3">
        <v>1</v>
      </c>
      <c r="AC949" s="3">
        <v>1</v>
      </c>
      <c r="AD949" s="3">
        <v>1</v>
      </c>
      <c r="AE949">
        <v>0</v>
      </c>
      <c r="AF949">
        <v>0</v>
      </c>
      <c r="AG949" s="3">
        <v>1</v>
      </c>
      <c r="AH949" s="3">
        <v>1</v>
      </c>
      <c r="AI949" s="3">
        <v>1</v>
      </c>
      <c r="AJ949" s="3">
        <v>1</v>
      </c>
      <c r="AK949" s="3">
        <v>-1</v>
      </c>
      <c r="AL949" s="3">
        <v>1</v>
      </c>
      <c r="AM949" s="3">
        <v>1</v>
      </c>
      <c r="AN949" s="3">
        <v>1</v>
      </c>
      <c r="AO949">
        <v>0</v>
      </c>
      <c r="AP949">
        <v>0</v>
      </c>
      <c r="AQ949" s="3">
        <v>-1</v>
      </c>
      <c r="AR949">
        <v>0</v>
      </c>
      <c r="AS949">
        <v>0</v>
      </c>
      <c r="AT949">
        <v>-1</v>
      </c>
      <c r="AU949">
        <v>1</v>
      </c>
      <c r="AV949">
        <v>1</v>
      </c>
      <c r="AW949">
        <v>1</v>
      </c>
      <c r="AX949">
        <v>2</v>
      </c>
      <c r="AY949">
        <v>0</v>
      </c>
      <c r="AZ949">
        <v>0</v>
      </c>
      <c r="BA949">
        <v>1</v>
      </c>
      <c r="BB949">
        <v>1</v>
      </c>
      <c r="BC949">
        <v>4</v>
      </c>
      <c r="BD949">
        <v>1</v>
      </c>
      <c r="BE949">
        <v>-1</v>
      </c>
      <c r="BF949">
        <v>4</v>
      </c>
      <c r="BG949">
        <v>1</v>
      </c>
      <c r="BH949">
        <v>1</v>
      </c>
      <c r="BI949">
        <v>0</v>
      </c>
      <c r="BJ949">
        <v>0</v>
      </c>
      <c r="BK949">
        <v>-1</v>
      </c>
      <c r="BL949">
        <v>0</v>
      </c>
      <c r="BM949">
        <v>0</v>
      </c>
      <c r="BN949" t="s">
        <v>2462</v>
      </c>
    </row>
    <row r="950" spans="1:66" x14ac:dyDescent="0.2">
      <c r="A950" t="s">
        <v>1646</v>
      </c>
      <c r="B950" t="s">
        <v>1810</v>
      </c>
      <c r="C950" t="s">
        <v>91</v>
      </c>
      <c r="D950" t="s">
        <v>92</v>
      </c>
      <c r="E950" t="s">
        <v>93</v>
      </c>
      <c r="F950" t="s">
        <v>94</v>
      </c>
      <c r="G950">
        <v>20</v>
      </c>
      <c r="H950">
        <v>11</v>
      </c>
      <c r="I950">
        <v>24</v>
      </c>
      <c r="J950" t="s">
        <v>601</v>
      </c>
      <c r="K950">
        <v>11</v>
      </c>
      <c r="L950">
        <v>10</v>
      </c>
      <c r="M950">
        <v>8</v>
      </c>
      <c r="N950">
        <v>18</v>
      </c>
      <c r="O950">
        <v>0.72727272727272696</v>
      </c>
      <c r="P950">
        <v>4</v>
      </c>
      <c r="Q950">
        <v>3</v>
      </c>
      <c r="R950">
        <v>3</v>
      </c>
      <c r="S950">
        <v>6</v>
      </c>
      <c r="T950">
        <v>0.75</v>
      </c>
      <c r="U950">
        <v>5</v>
      </c>
      <c r="V950">
        <v>4</v>
      </c>
      <c r="W950">
        <v>0</v>
      </c>
      <c r="X950">
        <v>0</v>
      </c>
      <c r="Y950">
        <v>0</v>
      </c>
      <c r="Z950" s="3">
        <v>-1</v>
      </c>
      <c r="AA950" s="3">
        <v>1</v>
      </c>
      <c r="AB950" s="3">
        <v>1</v>
      </c>
      <c r="AC950" s="3">
        <v>1</v>
      </c>
      <c r="AD950" s="3">
        <v>1</v>
      </c>
      <c r="AE950">
        <v>0</v>
      </c>
      <c r="AF950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-1</v>
      </c>
      <c r="AL950" s="3">
        <v>1</v>
      </c>
      <c r="AM950" s="3">
        <v>1</v>
      </c>
      <c r="AN950" s="3">
        <v>1</v>
      </c>
      <c r="AO950">
        <v>0</v>
      </c>
      <c r="AP950">
        <v>0</v>
      </c>
      <c r="AQ950" s="3">
        <v>-1</v>
      </c>
      <c r="AR950">
        <v>0</v>
      </c>
      <c r="AS950">
        <v>0</v>
      </c>
      <c r="AT950">
        <v>-1</v>
      </c>
      <c r="AU950">
        <v>1</v>
      </c>
      <c r="AV950">
        <v>1</v>
      </c>
      <c r="AW950">
        <v>1</v>
      </c>
      <c r="AX950">
        <v>2</v>
      </c>
      <c r="AY950">
        <v>0</v>
      </c>
      <c r="AZ950">
        <v>0</v>
      </c>
      <c r="BA950">
        <v>1</v>
      </c>
      <c r="BB950">
        <v>1</v>
      </c>
      <c r="BC950">
        <v>10</v>
      </c>
      <c r="BD950">
        <v>1</v>
      </c>
      <c r="BE950">
        <v>-1</v>
      </c>
      <c r="BF950">
        <v>4</v>
      </c>
      <c r="BG950">
        <v>1</v>
      </c>
      <c r="BH950">
        <v>1</v>
      </c>
      <c r="BI950">
        <v>0</v>
      </c>
      <c r="BJ950">
        <v>0</v>
      </c>
      <c r="BK950">
        <v>-1</v>
      </c>
      <c r="BL950">
        <v>0</v>
      </c>
      <c r="BM950">
        <v>0</v>
      </c>
      <c r="BN950" t="s">
        <v>2462</v>
      </c>
    </row>
    <row r="951" spans="1:66" x14ac:dyDescent="0.2">
      <c r="A951" t="s">
        <v>1646</v>
      </c>
      <c r="B951" t="s">
        <v>1811</v>
      </c>
      <c r="C951" t="s">
        <v>91</v>
      </c>
      <c r="D951" t="s">
        <v>92</v>
      </c>
      <c r="E951" t="s">
        <v>93</v>
      </c>
      <c r="F951" t="s">
        <v>94</v>
      </c>
      <c r="G951">
        <v>20</v>
      </c>
      <c r="H951">
        <v>11</v>
      </c>
      <c r="I951">
        <v>22</v>
      </c>
      <c r="J951" t="s">
        <v>601</v>
      </c>
      <c r="K951">
        <v>11</v>
      </c>
      <c r="L951">
        <v>10</v>
      </c>
      <c r="M951">
        <v>8</v>
      </c>
      <c r="N951">
        <v>16</v>
      </c>
      <c r="O951">
        <v>0.72727272727272696</v>
      </c>
      <c r="P951">
        <v>4</v>
      </c>
      <c r="Q951">
        <v>3</v>
      </c>
      <c r="R951">
        <v>3</v>
      </c>
      <c r="S951">
        <v>6</v>
      </c>
      <c r="T951">
        <v>0.75</v>
      </c>
      <c r="U951">
        <v>5</v>
      </c>
      <c r="V951">
        <v>4</v>
      </c>
      <c r="W951">
        <v>0</v>
      </c>
      <c r="X951">
        <v>0</v>
      </c>
      <c r="Y951">
        <v>0</v>
      </c>
      <c r="Z951" s="3">
        <v>-1</v>
      </c>
      <c r="AA951" s="3">
        <v>1</v>
      </c>
      <c r="AB951" s="3">
        <v>1</v>
      </c>
      <c r="AC951" s="3">
        <v>1</v>
      </c>
      <c r="AD951" s="3">
        <v>1</v>
      </c>
      <c r="AE951">
        <v>0</v>
      </c>
      <c r="AF951">
        <v>0</v>
      </c>
      <c r="AG951" s="3">
        <v>1</v>
      </c>
      <c r="AH951" s="3">
        <v>1</v>
      </c>
      <c r="AI951" s="3">
        <v>1</v>
      </c>
      <c r="AJ951" s="3">
        <v>1</v>
      </c>
      <c r="AK951" s="3">
        <v>-1</v>
      </c>
      <c r="AL951" s="3">
        <v>1</v>
      </c>
      <c r="AM951" s="3">
        <v>1</v>
      </c>
      <c r="AN951" s="3">
        <v>1</v>
      </c>
      <c r="AO951">
        <v>0</v>
      </c>
      <c r="AP951">
        <v>0</v>
      </c>
      <c r="AQ951" s="3">
        <v>-1</v>
      </c>
      <c r="AR951">
        <v>0</v>
      </c>
      <c r="AS951">
        <v>0</v>
      </c>
      <c r="AT951">
        <v>-1</v>
      </c>
      <c r="AU951">
        <v>1</v>
      </c>
      <c r="AV951">
        <v>1</v>
      </c>
      <c r="AW951">
        <v>1</v>
      </c>
      <c r="AX951">
        <v>2</v>
      </c>
      <c r="AY951">
        <v>0</v>
      </c>
      <c r="AZ951">
        <v>0</v>
      </c>
      <c r="BA951">
        <v>1</v>
      </c>
      <c r="BB951">
        <v>1</v>
      </c>
      <c r="BC951">
        <v>8</v>
      </c>
      <c r="BD951">
        <v>1</v>
      </c>
      <c r="BE951">
        <v>-1</v>
      </c>
      <c r="BF951">
        <v>4</v>
      </c>
      <c r="BG951">
        <v>1</v>
      </c>
      <c r="BH951">
        <v>1</v>
      </c>
      <c r="BI951">
        <v>0</v>
      </c>
      <c r="BJ951">
        <v>0</v>
      </c>
      <c r="BK951">
        <v>-1</v>
      </c>
      <c r="BL951">
        <v>0</v>
      </c>
      <c r="BM951">
        <v>0</v>
      </c>
      <c r="BN951" t="s">
        <v>2462</v>
      </c>
    </row>
    <row r="952" spans="1:66" x14ac:dyDescent="0.2">
      <c r="A952" t="s">
        <v>1646</v>
      </c>
      <c r="B952" t="s">
        <v>1812</v>
      </c>
      <c r="C952" t="s">
        <v>91</v>
      </c>
      <c r="D952" t="s">
        <v>92</v>
      </c>
      <c r="E952" t="s">
        <v>93</v>
      </c>
      <c r="F952" t="s">
        <v>94</v>
      </c>
      <c r="G952">
        <v>20</v>
      </c>
      <c r="H952">
        <v>11</v>
      </c>
      <c r="I952">
        <v>19</v>
      </c>
      <c r="J952" t="s">
        <v>601</v>
      </c>
      <c r="K952">
        <v>11</v>
      </c>
      <c r="L952">
        <v>10</v>
      </c>
      <c r="M952">
        <v>8</v>
      </c>
      <c r="N952">
        <v>13</v>
      </c>
      <c r="O952">
        <v>0.72727272727272696</v>
      </c>
      <c r="P952">
        <v>4</v>
      </c>
      <c r="Q952">
        <v>3</v>
      </c>
      <c r="R952">
        <v>3</v>
      </c>
      <c r="S952">
        <v>6</v>
      </c>
      <c r="T952">
        <v>0.75</v>
      </c>
      <c r="U952">
        <v>5</v>
      </c>
      <c r="V952">
        <v>4</v>
      </c>
      <c r="W952">
        <v>0</v>
      </c>
      <c r="X952">
        <v>0</v>
      </c>
      <c r="Y952">
        <v>0</v>
      </c>
      <c r="Z952" s="3">
        <v>-1</v>
      </c>
      <c r="AA952" s="3">
        <v>1</v>
      </c>
      <c r="AB952" s="3">
        <v>1</v>
      </c>
      <c r="AC952" s="3">
        <v>1</v>
      </c>
      <c r="AD952" s="3">
        <v>1</v>
      </c>
      <c r="AE952">
        <v>0</v>
      </c>
      <c r="AF952">
        <v>0</v>
      </c>
      <c r="AG952" s="3">
        <v>1</v>
      </c>
      <c r="AH952" s="3">
        <v>1</v>
      </c>
      <c r="AI952" s="3">
        <v>1</v>
      </c>
      <c r="AJ952" s="3">
        <v>1</v>
      </c>
      <c r="AK952" s="3">
        <v>-1</v>
      </c>
      <c r="AL952" s="3">
        <v>1</v>
      </c>
      <c r="AM952" s="3">
        <v>1</v>
      </c>
      <c r="AN952" s="3">
        <v>1</v>
      </c>
      <c r="AO952">
        <v>0</v>
      </c>
      <c r="AP952">
        <v>0</v>
      </c>
      <c r="AQ952" s="3">
        <v>-1</v>
      </c>
      <c r="AR952">
        <v>0</v>
      </c>
      <c r="AS952">
        <v>0</v>
      </c>
      <c r="AT952">
        <v>-1</v>
      </c>
      <c r="AU952">
        <v>1</v>
      </c>
      <c r="AV952">
        <v>1</v>
      </c>
      <c r="AW952">
        <v>1</v>
      </c>
      <c r="AX952">
        <v>2</v>
      </c>
      <c r="AY952">
        <v>0</v>
      </c>
      <c r="AZ952">
        <v>0</v>
      </c>
      <c r="BA952">
        <v>1</v>
      </c>
      <c r="BB952">
        <v>1</v>
      </c>
      <c r="BC952">
        <v>5</v>
      </c>
      <c r="BD952">
        <v>1</v>
      </c>
      <c r="BE952">
        <v>-1</v>
      </c>
      <c r="BF952">
        <v>4</v>
      </c>
      <c r="BG952">
        <v>1</v>
      </c>
      <c r="BH952">
        <v>1</v>
      </c>
      <c r="BI952">
        <v>0</v>
      </c>
      <c r="BJ952">
        <v>0</v>
      </c>
      <c r="BK952">
        <v>-1</v>
      </c>
      <c r="BL952">
        <v>0</v>
      </c>
      <c r="BM952">
        <v>0</v>
      </c>
      <c r="BN952" t="s">
        <v>2462</v>
      </c>
    </row>
    <row r="953" spans="1:66" x14ac:dyDescent="0.2">
      <c r="A953" t="s">
        <v>1646</v>
      </c>
      <c r="B953" t="s">
        <v>1813</v>
      </c>
      <c r="C953" t="s">
        <v>91</v>
      </c>
      <c r="D953" t="s">
        <v>92</v>
      </c>
      <c r="E953" t="s">
        <v>93</v>
      </c>
      <c r="F953" t="s">
        <v>94</v>
      </c>
      <c r="G953">
        <v>20</v>
      </c>
      <c r="H953">
        <v>11</v>
      </c>
      <c r="I953">
        <v>42</v>
      </c>
      <c r="J953" t="s">
        <v>601</v>
      </c>
      <c r="K953">
        <v>11</v>
      </c>
      <c r="L953">
        <v>10</v>
      </c>
      <c r="M953">
        <v>8</v>
      </c>
      <c r="N953">
        <v>36</v>
      </c>
      <c r="O953">
        <v>0.72727272727272696</v>
      </c>
      <c r="P953">
        <v>4</v>
      </c>
      <c r="Q953">
        <v>3</v>
      </c>
      <c r="R953">
        <v>3</v>
      </c>
      <c r="S953">
        <v>6</v>
      </c>
      <c r="T953">
        <v>0.75</v>
      </c>
      <c r="U953">
        <v>5</v>
      </c>
      <c r="V953">
        <v>4</v>
      </c>
      <c r="W953">
        <v>0</v>
      </c>
      <c r="X953">
        <v>0</v>
      </c>
      <c r="Y953">
        <v>0</v>
      </c>
      <c r="Z953" s="3">
        <v>-1</v>
      </c>
      <c r="AA953" s="3">
        <v>1</v>
      </c>
      <c r="AB953" s="3">
        <v>1</v>
      </c>
      <c r="AC953" s="3">
        <v>1</v>
      </c>
      <c r="AD953" s="3">
        <v>1</v>
      </c>
      <c r="AE953">
        <v>0</v>
      </c>
      <c r="AF953">
        <v>0</v>
      </c>
      <c r="AG953" s="3">
        <v>1</v>
      </c>
      <c r="AH953" s="3">
        <v>1</v>
      </c>
      <c r="AI953" s="3">
        <v>1</v>
      </c>
      <c r="AJ953" s="3">
        <v>1</v>
      </c>
      <c r="AK953" s="3">
        <v>-1</v>
      </c>
      <c r="AL953" s="3">
        <v>1</v>
      </c>
      <c r="AM953" s="3">
        <v>1</v>
      </c>
      <c r="AN953" s="3">
        <v>1</v>
      </c>
      <c r="AO953">
        <v>0</v>
      </c>
      <c r="AP953">
        <v>0</v>
      </c>
      <c r="AQ953" s="3">
        <v>-1</v>
      </c>
      <c r="AR953">
        <v>0</v>
      </c>
      <c r="AS953">
        <v>0</v>
      </c>
      <c r="AT953">
        <v>-1</v>
      </c>
      <c r="AU953">
        <v>1</v>
      </c>
      <c r="AV953">
        <v>1</v>
      </c>
      <c r="AW953">
        <v>1</v>
      </c>
      <c r="AX953">
        <v>2</v>
      </c>
      <c r="AY953">
        <v>0</v>
      </c>
      <c r="AZ953">
        <v>0</v>
      </c>
      <c r="BA953">
        <v>1</v>
      </c>
      <c r="BB953">
        <v>1</v>
      </c>
      <c r="BC953">
        <v>28</v>
      </c>
      <c r="BD953">
        <v>1</v>
      </c>
      <c r="BE953">
        <v>-1</v>
      </c>
      <c r="BF953">
        <v>4</v>
      </c>
      <c r="BG953">
        <v>1</v>
      </c>
      <c r="BH953">
        <v>1</v>
      </c>
      <c r="BI953">
        <v>0</v>
      </c>
      <c r="BJ953">
        <v>0</v>
      </c>
      <c r="BK953">
        <v>-1</v>
      </c>
      <c r="BL953">
        <v>0</v>
      </c>
      <c r="BM953">
        <v>0</v>
      </c>
      <c r="BN953" t="s">
        <v>2462</v>
      </c>
    </row>
    <row r="954" spans="1:66" x14ac:dyDescent="0.2">
      <c r="A954" t="s">
        <v>1646</v>
      </c>
      <c r="B954" t="s">
        <v>1814</v>
      </c>
      <c r="C954" t="s">
        <v>91</v>
      </c>
      <c r="D954" t="s">
        <v>92</v>
      </c>
      <c r="E954" t="s">
        <v>93</v>
      </c>
      <c r="F954" t="s">
        <v>94</v>
      </c>
      <c r="G954">
        <v>20</v>
      </c>
      <c r="H954">
        <v>11</v>
      </c>
      <c r="I954">
        <v>27</v>
      </c>
      <c r="J954" t="s">
        <v>601</v>
      </c>
      <c r="K954">
        <v>11</v>
      </c>
      <c r="L954">
        <v>10</v>
      </c>
      <c r="M954">
        <v>8</v>
      </c>
      <c r="N954">
        <v>21</v>
      </c>
      <c r="O954">
        <v>0.72727272727272696</v>
      </c>
      <c r="P954">
        <v>4</v>
      </c>
      <c r="Q954">
        <v>3</v>
      </c>
      <c r="R954">
        <v>3</v>
      </c>
      <c r="S954">
        <v>6</v>
      </c>
      <c r="T954">
        <v>0.75</v>
      </c>
      <c r="U954">
        <v>5</v>
      </c>
      <c r="V954">
        <v>4</v>
      </c>
      <c r="W954">
        <v>0</v>
      </c>
      <c r="X954">
        <v>0</v>
      </c>
      <c r="Y954">
        <v>0</v>
      </c>
      <c r="Z954" s="3">
        <v>-1</v>
      </c>
      <c r="AA954" s="3">
        <v>1</v>
      </c>
      <c r="AB954" s="3">
        <v>1</v>
      </c>
      <c r="AC954" s="3">
        <v>1</v>
      </c>
      <c r="AD954" s="3">
        <v>1</v>
      </c>
      <c r="AE954">
        <v>0</v>
      </c>
      <c r="AF954">
        <v>0</v>
      </c>
      <c r="AG954" s="3">
        <v>1</v>
      </c>
      <c r="AH954" s="3">
        <v>1</v>
      </c>
      <c r="AI954" s="3">
        <v>1</v>
      </c>
      <c r="AJ954" s="3">
        <v>1</v>
      </c>
      <c r="AK954" s="3">
        <v>-1</v>
      </c>
      <c r="AL954" s="3">
        <v>1</v>
      </c>
      <c r="AM954" s="3">
        <v>1</v>
      </c>
      <c r="AN954" s="3">
        <v>1</v>
      </c>
      <c r="AO954">
        <v>0</v>
      </c>
      <c r="AP954">
        <v>0</v>
      </c>
      <c r="AQ954" s="3">
        <v>-1</v>
      </c>
      <c r="AR954">
        <v>0</v>
      </c>
      <c r="AS954">
        <v>0</v>
      </c>
      <c r="AT954">
        <v>-1</v>
      </c>
      <c r="AU954">
        <v>1</v>
      </c>
      <c r="AV954">
        <v>5</v>
      </c>
      <c r="AW954">
        <v>1</v>
      </c>
      <c r="AX954">
        <v>6</v>
      </c>
      <c r="AY954">
        <v>0</v>
      </c>
      <c r="AZ954">
        <v>0</v>
      </c>
      <c r="BA954">
        <v>1</v>
      </c>
      <c r="BB954">
        <v>1</v>
      </c>
      <c r="BC954">
        <v>5</v>
      </c>
      <c r="BD954">
        <v>1</v>
      </c>
      <c r="BE954">
        <v>-1</v>
      </c>
      <c r="BF954">
        <v>4</v>
      </c>
      <c r="BG954">
        <v>1</v>
      </c>
      <c r="BH954">
        <v>1</v>
      </c>
      <c r="BI954">
        <v>0</v>
      </c>
      <c r="BJ954">
        <v>0</v>
      </c>
      <c r="BK954">
        <v>-1</v>
      </c>
      <c r="BL954">
        <v>0</v>
      </c>
      <c r="BM954">
        <v>0</v>
      </c>
      <c r="BN954" t="s">
        <v>2462</v>
      </c>
    </row>
    <row r="955" spans="1:66" x14ac:dyDescent="0.2">
      <c r="A955" t="s">
        <v>1646</v>
      </c>
      <c r="B955" t="s">
        <v>1815</v>
      </c>
      <c r="C955" t="s">
        <v>91</v>
      </c>
      <c r="D955" t="s">
        <v>92</v>
      </c>
      <c r="E955" t="s">
        <v>93</v>
      </c>
      <c r="F955" t="s">
        <v>94</v>
      </c>
      <c r="G955">
        <v>20</v>
      </c>
      <c r="H955">
        <v>11</v>
      </c>
      <c r="I955">
        <v>21</v>
      </c>
      <c r="J955" t="s">
        <v>601</v>
      </c>
      <c r="K955">
        <v>11</v>
      </c>
      <c r="L955">
        <v>10</v>
      </c>
      <c r="M955">
        <v>8</v>
      </c>
      <c r="N955">
        <v>15</v>
      </c>
      <c r="O955">
        <v>0.72727272727272696</v>
      </c>
      <c r="P955">
        <v>4</v>
      </c>
      <c r="Q955">
        <v>3</v>
      </c>
      <c r="R955">
        <v>3</v>
      </c>
      <c r="S955">
        <v>6</v>
      </c>
      <c r="T955">
        <v>0.75</v>
      </c>
      <c r="U955">
        <v>5</v>
      </c>
      <c r="V955">
        <v>4</v>
      </c>
      <c r="W955">
        <v>0</v>
      </c>
      <c r="X955">
        <v>0</v>
      </c>
      <c r="Y955">
        <v>0</v>
      </c>
      <c r="Z955" s="3">
        <v>-1</v>
      </c>
      <c r="AA955" s="3">
        <v>1</v>
      </c>
      <c r="AB955" s="3">
        <v>1</v>
      </c>
      <c r="AC955" s="3">
        <v>1</v>
      </c>
      <c r="AD955" s="3">
        <v>1</v>
      </c>
      <c r="AE955">
        <v>0</v>
      </c>
      <c r="AF955">
        <v>0</v>
      </c>
      <c r="AG955" s="3">
        <v>1</v>
      </c>
      <c r="AH955" s="3">
        <v>1</v>
      </c>
      <c r="AI955" s="3">
        <v>1</v>
      </c>
      <c r="AJ955" s="3">
        <v>1</v>
      </c>
      <c r="AK955" s="3">
        <v>-1</v>
      </c>
      <c r="AL955" s="3">
        <v>1</v>
      </c>
      <c r="AM955" s="3">
        <v>1</v>
      </c>
      <c r="AN955" s="3">
        <v>1</v>
      </c>
      <c r="AO955">
        <v>0</v>
      </c>
      <c r="AP955">
        <v>0</v>
      </c>
      <c r="AQ955" s="3">
        <v>-1</v>
      </c>
      <c r="AR955">
        <v>0</v>
      </c>
      <c r="AS955">
        <v>0</v>
      </c>
      <c r="AT955">
        <v>-1</v>
      </c>
      <c r="AU955">
        <v>1</v>
      </c>
      <c r="AV955">
        <v>1</v>
      </c>
      <c r="AW955">
        <v>1</v>
      </c>
      <c r="AX955">
        <v>2</v>
      </c>
      <c r="AY955">
        <v>0</v>
      </c>
      <c r="AZ955">
        <v>0</v>
      </c>
      <c r="BA955">
        <v>1</v>
      </c>
      <c r="BB955">
        <v>1</v>
      </c>
      <c r="BC955">
        <v>7</v>
      </c>
      <c r="BD955">
        <v>1</v>
      </c>
      <c r="BE955">
        <v>-1</v>
      </c>
      <c r="BF955">
        <v>4</v>
      </c>
      <c r="BG955">
        <v>1</v>
      </c>
      <c r="BH955">
        <v>1</v>
      </c>
      <c r="BI955">
        <v>0</v>
      </c>
      <c r="BJ955">
        <v>0</v>
      </c>
      <c r="BK955">
        <v>-1</v>
      </c>
      <c r="BL955">
        <v>0</v>
      </c>
      <c r="BM955">
        <v>0</v>
      </c>
      <c r="BN955" t="s">
        <v>2462</v>
      </c>
    </row>
    <row r="956" spans="1:66" x14ac:dyDescent="0.2">
      <c r="A956" t="s">
        <v>1646</v>
      </c>
      <c r="B956" t="s">
        <v>1816</v>
      </c>
      <c r="C956" t="s">
        <v>91</v>
      </c>
      <c r="D956" t="s">
        <v>92</v>
      </c>
      <c r="E956" t="s">
        <v>93</v>
      </c>
      <c r="F956" t="s">
        <v>94</v>
      </c>
      <c r="G956">
        <v>20</v>
      </c>
      <c r="H956">
        <v>11</v>
      </c>
      <c r="I956">
        <v>27</v>
      </c>
      <c r="J956" t="s">
        <v>601</v>
      </c>
      <c r="K956">
        <v>11</v>
      </c>
      <c r="L956">
        <v>10</v>
      </c>
      <c r="M956">
        <v>8</v>
      </c>
      <c r="N956">
        <v>21</v>
      </c>
      <c r="O956">
        <v>0.72727272727272696</v>
      </c>
      <c r="P956">
        <v>4</v>
      </c>
      <c r="Q956">
        <v>3</v>
      </c>
      <c r="R956">
        <v>3</v>
      </c>
      <c r="S956">
        <v>6</v>
      </c>
      <c r="T956">
        <v>0.75</v>
      </c>
      <c r="U956">
        <v>5</v>
      </c>
      <c r="V956">
        <v>4</v>
      </c>
      <c r="W956">
        <v>0</v>
      </c>
      <c r="X956">
        <v>0</v>
      </c>
      <c r="Y956">
        <v>0</v>
      </c>
      <c r="Z956" s="3">
        <v>-1</v>
      </c>
      <c r="AA956" s="3">
        <v>1</v>
      </c>
      <c r="AB956" s="3">
        <v>1</v>
      </c>
      <c r="AC956" s="3">
        <v>1</v>
      </c>
      <c r="AD956" s="3">
        <v>1</v>
      </c>
      <c r="AE956">
        <v>0</v>
      </c>
      <c r="AF956">
        <v>0</v>
      </c>
      <c r="AG956" s="3">
        <v>1</v>
      </c>
      <c r="AH956" s="3">
        <v>1</v>
      </c>
      <c r="AI956" s="3">
        <v>1</v>
      </c>
      <c r="AJ956" s="3">
        <v>1</v>
      </c>
      <c r="AK956" s="3">
        <v>-1</v>
      </c>
      <c r="AL956" s="3">
        <v>1</v>
      </c>
      <c r="AM956" s="3">
        <v>1</v>
      </c>
      <c r="AN956" s="3">
        <v>1</v>
      </c>
      <c r="AO956">
        <v>0</v>
      </c>
      <c r="AP956">
        <v>0</v>
      </c>
      <c r="AQ956" s="3">
        <v>-1</v>
      </c>
      <c r="AR956">
        <v>0</v>
      </c>
      <c r="AS956">
        <v>0</v>
      </c>
      <c r="AT956">
        <v>-1</v>
      </c>
      <c r="AU956">
        <v>1</v>
      </c>
      <c r="AV956">
        <v>4</v>
      </c>
      <c r="AW956">
        <v>1</v>
      </c>
      <c r="AX956">
        <v>5</v>
      </c>
      <c r="AY956">
        <v>0</v>
      </c>
      <c r="AZ956">
        <v>0</v>
      </c>
      <c r="BA956">
        <v>1</v>
      </c>
      <c r="BB956">
        <v>1</v>
      </c>
      <c r="BC956">
        <v>7</v>
      </c>
      <c r="BD956">
        <v>1</v>
      </c>
      <c r="BE956">
        <v>-1</v>
      </c>
      <c r="BF956">
        <v>4</v>
      </c>
      <c r="BG956">
        <v>1</v>
      </c>
      <c r="BH956">
        <v>1</v>
      </c>
      <c r="BI956">
        <v>0</v>
      </c>
      <c r="BJ956">
        <v>0</v>
      </c>
      <c r="BK956">
        <v>-1</v>
      </c>
      <c r="BL956">
        <v>0</v>
      </c>
      <c r="BM956">
        <v>0</v>
      </c>
      <c r="BN956" t="s">
        <v>2462</v>
      </c>
    </row>
    <row r="957" spans="1:66" x14ac:dyDescent="0.2">
      <c r="A957" t="s">
        <v>1646</v>
      </c>
      <c r="B957" t="s">
        <v>1817</v>
      </c>
      <c r="C957" t="s">
        <v>91</v>
      </c>
      <c r="D957" t="s">
        <v>92</v>
      </c>
      <c r="E957" t="s">
        <v>93</v>
      </c>
      <c r="F957" t="s">
        <v>94</v>
      </c>
      <c r="G957">
        <v>20</v>
      </c>
      <c r="H957">
        <v>11</v>
      </c>
      <c r="I957">
        <v>35</v>
      </c>
      <c r="J957" t="s">
        <v>601</v>
      </c>
      <c r="K957">
        <v>11</v>
      </c>
      <c r="L957">
        <v>10</v>
      </c>
      <c r="M957">
        <v>8</v>
      </c>
      <c r="N957">
        <v>29</v>
      </c>
      <c r="O957">
        <v>0.72727272727272696</v>
      </c>
      <c r="P957">
        <v>4</v>
      </c>
      <c r="Q957">
        <v>3</v>
      </c>
      <c r="R957">
        <v>3</v>
      </c>
      <c r="S957">
        <v>6</v>
      </c>
      <c r="T957">
        <v>0.75</v>
      </c>
      <c r="U957">
        <v>5</v>
      </c>
      <c r="V957">
        <v>4</v>
      </c>
      <c r="W957">
        <v>0</v>
      </c>
      <c r="X957">
        <v>0</v>
      </c>
      <c r="Y957">
        <v>0</v>
      </c>
      <c r="Z957" s="3">
        <v>-1</v>
      </c>
      <c r="AA957" s="3">
        <v>1</v>
      </c>
      <c r="AB957" s="3">
        <v>1</v>
      </c>
      <c r="AC957" s="3">
        <v>1</v>
      </c>
      <c r="AD957" s="3">
        <v>1</v>
      </c>
      <c r="AE957">
        <v>0</v>
      </c>
      <c r="AF957">
        <v>0</v>
      </c>
      <c r="AG957" s="3">
        <v>1</v>
      </c>
      <c r="AH957" s="3">
        <v>1</v>
      </c>
      <c r="AI957" s="3">
        <v>1</v>
      </c>
      <c r="AJ957" s="3">
        <v>1</v>
      </c>
      <c r="AK957" s="3">
        <v>-1</v>
      </c>
      <c r="AL957" s="3">
        <v>1</v>
      </c>
      <c r="AM957" s="3">
        <v>1</v>
      </c>
      <c r="AN957" s="3">
        <v>1</v>
      </c>
      <c r="AO957">
        <v>0</v>
      </c>
      <c r="AP957">
        <v>0</v>
      </c>
      <c r="AQ957" s="3">
        <v>-1</v>
      </c>
      <c r="AR957">
        <v>0</v>
      </c>
      <c r="AS957">
        <v>0</v>
      </c>
      <c r="AT957">
        <v>-1</v>
      </c>
      <c r="AU957">
        <v>1</v>
      </c>
      <c r="AV957">
        <v>1</v>
      </c>
      <c r="AW957">
        <v>1</v>
      </c>
      <c r="AX957">
        <v>2</v>
      </c>
      <c r="AY957">
        <v>0</v>
      </c>
      <c r="AZ957">
        <v>0</v>
      </c>
      <c r="BA957">
        <v>1</v>
      </c>
      <c r="BB957">
        <v>1</v>
      </c>
      <c r="BC957">
        <v>21</v>
      </c>
      <c r="BD957">
        <v>1</v>
      </c>
      <c r="BE957">
        <v>-1</v>
      </c>
      <c r="BF957">
        <v>4</v>
      </c>
      <c r="BG957">
        <v>1</v>
      </c>
      <c r="BH957">
        <v>1</v>
      </c>
      <c r="BI957">
        <v>0</v>
      </c>
      <c r="BJ957">
        <v>0</v>
      </c>
      <c r="BK957">
        <v>-1</v>
      </c>
      <c r="BL957">
        <v>0</v>
      </c>
      <c r="BM957">
        <v>0</v>
      </c>
      <c r="BN957" t="s">
        <v>2462</v>
      </c>
    </row>
    <row r="958" spans="1:66" x14ac:dyDescent="0.2">
      <c r="A958" t="s">
        <v>1646</v>
      </c>
      <c r="B958" t="s">
        <v>1818</v>
      </c>
      <c r="C958" t="s">
        <v>91</v>
      </c>
      <c r="D958" t="s">
        <v>92</v>
      </c>
      <c r="E958" t="s">
        <v>93</v>
      </c>
      <c r="F958" t="s">
        <v>94</v>
      </c>
      <c r="G958">
        <v>20</v>
      </c>
      <c r="H958">
        <v>11</v>
      </c>
      <c r="I958">
        <v>61</v>
      </c>
      <c r="J958" t="s">
        <v>601</v>
      </c>
      <c r="K958">
        <v>11</v>
      </c>
      <c r="L958">
        <v>10</v>
      </c>
      <c r="M958">
        <v>8</v>
      </c>
      <c r="N958">
        <v>55</v>
      </c>
      <c r="O958">
        <v>0.72727272727272696</v>
      </c>
      <c r="P958">
        <v>4</v>
      </c>
      <c r="Q958">
        <v>3</v>
      </c>
      <c r="R958">
        <v>3</v>
      </c>
      <c r="S958">
        <v>6</v>
      </c>
      <c r="T958">
        <v>0.75</v>
      </c>
      <c r="U958">
        <v>5</v>
      </c>
      <c r="V958">
        <v>4</v>
      </c>
      <c r="W958">
        <v>0</v>
      </c>
      <c r="X958">
        <v>0</v>
      </c>
      <c r="Y958">
        <v>0</v>
      </c>
      <c r="Z958" s="3">
        <v>-1</v>
      </c>
      <c r="AA958" s="3">
        <v>1</v>
      </c>
      <c r="AB958" s="3">
        <v>1</v>
      </c>
      <c r="AC958" s="3">
        <v>1</v>
      </c>
      <c r="AD958" s="3">
        <v>1</v>
      </c>
      <c r="AE958">
        <v>0</v>
      </c>
      <c r="AF958">
        <v>0</v>
      </c>
      <c r="AG958" s="3">
        <v>1</v>
      </c>
      <c r="AH958" s="3">
        <v>1</v>
      </c>
      <c r="AI958" s="3">
        <v>1</v>
      </c>
      <c r="AJ958" s="3">
        <v>1</v>
      </c>
      <c r="AK958" s="3">
        <v>-1</v>
      </c>
      <c r="AL958" s="3">
        <v>1</v>
      </c>
      <c r="AM958" s="3">
        <v>1</v>
      </c>
      <c r="AN958" s="3">
        <v>1</v>
      </c>
      <c r="AO958">
        <v>0</v>
      </c>
      <c r="AP958">
        <v>0</v>
      </c>
      <c r="AQ958" s="3">
        <v>-1</v>
      </c>
      <c r="AR958">
        <v>0</v>
      </c>
      <c r="AS958">
        <v>0</v>
      </c>
      <c r="AT958">
        <v>-1</v>
      </c>
      <c r="AU958">
        <v>1</v>
      </c>
      <c r="AV958">
        <v>2</v>
      </c>
      <c r="AW958">
        <v>1</v>
      </c>
      <c r="AX958">
        <v>3</v>
      </c>
      <c r="AY958">
        <v>0</v>
      </c>
      <c r="AZ958">
        <v>0</v>
      </c>
      <c r="BA958">
        <v>1</v>
      </c>
      <c r="BB958">
        <v>1</v>
      </c>
      <c r="BC958">
        <v>45</v>
      </c>
      <c r="BD958">
        <v>1</v>
      </c>
      <c r="BE958">
        <v>-1</v>
      </c>
      <c r="BF958">
        <v>4</v>
      </c>
      <c r="BG958">
        <v>1</v>
      </c>
      <c r="BH958">
        <v>1</v>
      </c>
      <c r="BI958">
        <v>0</v>
      </c>
      <c r="BJ958">
        <v>0</v>
      </c>
      <c r="BK958">
        <v>-1</v>
      </c>
      <c r="BL958">
        <v>0</v>
      </c>
      <c r="BM958">
        <v>0</v>
      </c>
      <c r="BN958" t="s">
        <v>2462</v>
      </c>
    </row>
    <row r="959" spans="1:66" x14ac:dyDescent="0.2">
      <c r="A959" t="s">
        <v>1646</v>
      </c>
      <c r="B959" t="s">
        <v>1819</v>
      </c>
      <c r="C959" t="s">
        <v>91</v>
      </c>
      <c r="D959" t="s">
        <v>92</v>
      </c>
      <c r="E959" t="s">
        <v>93</v>
      </c>
      <c r="F959" t="s">
        <v>94</v>
      </c>
      <c r="G959">
        <v>20</v>
      </c>
      <c r="H959">
        <v>11</v>
      </c>
      <c r="I959">
        <v>21</v>
      </c>
      <c r="J959" t="s">
        <v>601</v>
      </c>
      <c r="K959">
        <v>11</v>
      </c>
      <c r="L959">
        <v>10</v>
      </c>
      <c r="M959">
        <v>8</v>
      </c>
      <c r="N959">
        <v>15</v>
      </c>
      <c r="O959">
        <v>0.72727272727272696</v>
      </c>
      <c r="P959">
        <v>4</v>
      </c>
      <c r="Q959">
        <v>3</v>
      </c>
      <c r="R959">
        <v>3</v>
      </c>
      <c r="S959">
        <v>6</v>
      </c>
      <c r="T959">
        <v>0.75</v>
      </c>
      <c r="U959">
        <v>5</v>
      </c>
      <c r="V959">
        <v>4</v>
      </c>
      <c r="W959">
        <v>0</v>
      </c>
      <c r="X959">
        <v>0</v>
      </c>
      <c r="Y959">
        <v>0</v>
      </c>
      <c r="Z959" s="3">
        <v>-1</v>
      </c>
      <c r="AA959" s="3">
        <v>1</v>
      </c>
      <c r="AB959" s="3">
        <v>1</v>
      </c>
      <c r="AC959" s="3">
        <v>1</v>
      </c>
      <c r="AD959" s="3">
        <v>1</v>
      </c>
      <c r="AE959">
        <v>0</v>
      </c>
      <c r="AF959">
        <v>0</v>
      </c>
      <c r="AG959" s="3">
        <v>1</v>
      </c>
      <c r="AH959" s="3">
        <v>1</v>
      </c>
      <c r="AI959" s="3">
        <v>1</v>
      </c>
      <c r="AJ959" s="3">
        <v>1</v>
      </c>
      <c r="AK959" s="3">
        <v>-1</v>
      </c>
      <c r="AL959" s="3">
        <v>1</v>
      </c>
      <c r="AM959" s="3">
        <v>1</v>
      </c>
      <c r="AN959" s="3">
        <v>1</v>
      </c>
      <c r="AO959">
        <v>0</v>
      </c>
      <c r="AP959">
        <v>0</v>
      </c>
      <c r="AQ959" s="3">
        <v>-1</v>
      </c>
      <c r="AR959">
        <v>0</v>
      </c>
      <c r="AS959">
        <v>0</v>
      </c>
      <c r="AT959">
        <v>-1</v>
      </c>
      <c r="AU959">
        <v>1</v>
      </c>
      <c r="AV959">
        <v>1</v>
      </c>
      <c r="AW959">
        <v>1</v>
      </c>
      <c r="AX959">
        <v>2</v>
      </c>
      <c r="AY959">
        <v>0</v>
      </c>
      <c r="AZ959">
        <v>0</v>
      </c>
      <c r="BA959">
        <v>1</v>
      </c>
      <c r="BB959">
        <v>1</v>
      </c>
      <c r="BC959">
        <v>7</v>
      </c>
      <c r="BD959">
        <v>1</v>
      </c>
      <c r="BE959">
        <v>-1</v>
      </c>
      <c r="BF959">
        <v>4</v>
      </c>
      <c r="BG959">
        <v>1</v>
      </c>
      <c r="BH959">
        <v>1</v>
      </c>
      <c r="BI959">
        <v>0</v>
      </c>
      <c r="BJ959">
        <v>0</v>
      </c>
      <c r="BK959">
        <v>-1</v>
      </c>
      <c r="BL959">
        <v>0</v>
      </c>
      <c r="BM959">
        <v>0</v>
      </c>
      <c r="BN959" t="s">
        <v>2462</v>
      </c>
    </row>
    <row r="960" spans="1:66" x14ac:dyDescent="0.2">
      <c r="A960" t="s">
        <v>1646</v>
      </c>
      <c r="B960" t="s">
        <v>1820</v>
      </c>
      <c r="C960" t="s">
        <v>91</v>
      </c>
      <c r="D960" t="s">
        <v>92</v>
      </c>
      <c r="E960" t="s">
        <v>93</v>
      </c>
      <c r="F960" t="s">
        <v>94</v>
      </c>
      <c r="G960">
        <v>20</v>
      </c>
      <c r="H960">
        <v>11</v>
      </c>
      <c r="I960">
        <v>27</v>
      </c>
      <c r="J960" t="s">
        <v>601</v>
      </c>
      <c r="K960">
        <v>11</v>
      </c>
      <c r="L960">
        <v>10</v>
      </c>
      <c r="M960">
        <v>8</v>
      </c>
      <c r="N960">
        <v>21</v>
      </c>
      <c r="O960">
        <v>0.72727272727272696</v>
      </c>
      <c r="P960">
        <v>4</v>
      </c>
      <c r="Q960">
        <v>3</v>
      </c>
      <c r="R960">
        <v>3</v>
      </c>
      <c r="S960">
        <v>6</v>
      </c>
      <c r="T960">
        <v>0.75</v>
      </c>
      <c r="U960">
        <v>5</v>
      </c>
      <c r="V960">
        <v>4</v>
      </c>
      <c r="W960">
        <v>0</v>
      </c>
      <c r="X960">
        <v>0</v>
      </c>
      <c r="Y960">
        <v>0</v>
      </c>
      <c r="Z960" s="3">
        <v>-1</v>
      </c>
      <c r="AA960" s="3">
        <v>1</v>
      </c>
      <c r="AB960" s="3">
        <v>1</v>
      </c>
      <c r="AC960" s="3">
        <v>1</v>
      </c>
      <c r="AD960" s="3">
        <v>1</v>
      </c>
      <c r="AE960">
        <v>0</v>
      </c>
      <c r="AF960">
        <v>0</v>
      </c>
      <c r="AG960" s="3">
        <v>1</v>
      </c>
      <c r="AH960" s="3">
        <v>1</v>
      </c>
      <c r="AI960" s="3">
        <v>1</v>
      </c>
      <c r="AJ960" s="3">
        <v>1</v>
      </c>
      <c r="AK960" s="3">
        <v>-1</v>
      </c>
      <c r="AL960" s="3">
        <v>1</v>
      </c>
      <c r="AM960" s="3">
        <v>1</v>
      </c>
      <c r="AN960" s="3">
        <v>1</v>
      </c>
      <c r="AO960">
        <v>0</v>
      </c>
      <c r="AP960">
        <v>0</v>
      </c>
      <c r="AQ960" s="3">
        <v>-1</v>
      </c>
      <c r="AR960">
        <v>0</v>
      </c>
      <c r="AS960">
        <v>0</v>
      </c>
      <c r="AT960">
        <v>-1</v>
      </c>
      <c r="AU960">
        <v>1</v>
      </c>
      <c r="AV960">
        <v>4</v>
      </c>
      <c r="AW960">
        <v>1</v>
      </c>
      <c r="AX960">
        <v>5</v>
      </c>
      <c r="AY960">
        <v>0</v>
      </c>
      <c r="AZ960">
        <v>0</v>
      </c>
      <c r="BA960">
        <v>1</v>
      </c>
      <c r="BB960">
        <v>1</v>
      </c>
      <c r="BC960">
        <v>7</v>
      </c>
      <c r="BD960">
        <v>1</v>
      </c>
      <c r="BE960">
        <v>-1</v>
      </c>
      <c r="BF960">
        <v>4</v>
      </c>
      <c r="BG960">
        <v>1</v>
      </c>
      <c r="BH960">
        <v>1</v>
      </c>
      <c r="BI960">
        <v>0</v>
      </c>
      <c r="BJ960">
        <v>0</v>
      </c>
      <c r="BK960">
        <v>-1</v>
      </c>
      <c r="BL960">
        <v>0</v>
      </c>
      <c r="BM960">
        <v>0</v>
      </c>
      <c r="BN960" t="s">
        <v>2462</v>
      </c>
    </row>
    <row r="961" spans="1:66" x14ac:dyDescent="0.2">
      <c r="A961" t="s">
        <v>1646</v>
      </c>
      <c r="B961" t="s">
        <v>1821</v>
      </c>
      <c r="C961" t="s">
        <v>91</v>
      </c>
      <c r="D961" t="s">
        <v>92</v>
      </c>
      <c r="E961" t="s">
        <v>93</v>
      </c>
      <c r="F961" t="s">
        <v>94</v>
      </c>
      <c r="G961">
        <v>20</v>
      </c>
      <c r="H961">
        <v>11</v>
      </c>
      <c r="I961">
        <v>18</v>
      </c>
      <c r="J961" t="s">
        <v>601</v>
      </c>
      <c r="K961">
        <v>11</v>
      </c>
      <c r="L961">
        <v>10</v>
      </c>
      <c r="M961">
        <v>8</v>
      </c>
      <c r="N961">
        <v>12</v>
      </c>
      <c r="O961">
        <v>0.72727272727272696</v>
      </c>
      <c r="P961">
        <v>4</v>
      </c>
      <c r="Q961">
        <v>3</v>
      </c>
      <c r="R961">
        <v>3</v>
      </c>
      <c r="S961">
        <v>6</v>
      </c>
      <c r="T961">
        <v>0.75</v>
      </c>
      <c r="U961">
        <v>5</v>
      </c>
      <c r="V961">
        <v>4</v>
      </c>
      <c r="W961">
        <v>0</v>
      </c>
      <c r="X961">
        <v>0</v>
      </c>
      <c r="Y961">
        <v>0</v>
      </c>
      <c r="Z961" s="3">
        <v>-1</v>
      </c>
      <c r="AA961" s="3">
        <v>1</v>
      </c>
      <c r="AB961" s="3">
        <v>1</v>
      </c>
      <c r="AC961" s="3">
        <v>1</v>
      </c>
      <c r="AD961" s="3">
        <v>1</v>
      </c>
      <c r="AE961">
        <v>0</v>
      </c>
      <c r="AF961">
        <v>0</v>
      </c>
      <c r="AG961" s="3">
        <v>1</v>
      </c>
      <c r="AH961" s="3">
        <v>1</v>
      </c>
      <c r="AI961" s="3">
        <v>1</v>
      </c>
      <c r="AJ961" s="3">
        <v>1</v>
      </c>
      <c r="AK961" s="3">
        <v>-1</v>
      </c>
      <c r="AL961" s="3">
        <v>1</v>
      </c>
      <c r="AM961" s="3">
        <v>1</v>
      </c>
      <c r="AN961" s="3">
        <v>1</v>
      </c>
      <c r="AO961">
        <v>0</v>
      </c>
      <c r="AP961">
        <v>0</v>
      </c>
      <c r="AQ961" s="3">
        <v>-1</v>
      </c>
      <c r="AR961">
        <v>0</v>
      </c>
      <c r="AS961">
        <v>0</v>
      </c>
      <c r="AT961">
        <v>-1</v>
      </c>
      <c r="AU961">
        <v>1</v>
      </c>
      <c r="AV961">
        <v>1</v>
      </c>
      <c r="AW961">
        <v>1</v>
      </c>
      <c r="AX961">
        <v>2</v>
      </c>
      <c r="AY961">
        <v>0</v>
      </c>
      <c r="AZ961">
        <v>0</v>
      </c>
      <c r="BA961">
        <v>1</v>
      </c>
      <c r="BB961">
        <v>1</v>
      </c>
      <c r="BC961">
        <v>4</v>
      </c>
      <c r="BD961">
        <v>1</v>
      </c>
      <c r="BE961">
        <v>-1</v>
      </c>
      <c r="BF961">
        <v>4</v>
      </c>
      <c r="BG961">
        <v>1</v>
      </c>
      <c r="BH961">
        <v>1</v>
      </c>
      <c r="BI961">
        <v>0</v>
      </c>
      <c r="BJ961">
        <v>0</v>
      </c>
      <c r="BK961">
        <v>-1</v>
      </c>
      <c r="BL961">
        <v>0</v>
      </c>
      <c r="BM961">
        <v>0</v>
      </c>
      <c r="BN961" t="s">
        <v>2462</v>
      </c>
    </row>
    <row r="962" spans="1:66" x14ac:dyDescent="0.2">
      <c r="A962" t="s">
        <v>1646</v>
      </c>
      <c r="B962" t="s">
        <v>1822</v>
      </c>
      <c r="C962" t="s">
        <v>91</v>
      </c>
      <c r="D962" t="s">
        <v>92</v>
      </c>
      <c r="E962" t="s">
        <v>93</v>
      </c>
      <c r="F962" t="s">
        <v>94</v>
      </c>
      <c r="G962">
        <v>20</v>
      </c>
      <c r="H962">
        <v>11</v>
      </c>
      <c r="I962">
        <v>18</v>
      </c>
      <c r="J962" t="s">
        <v>601</v>
      </c>
      <c r="K962">
        <v>11</v>
      </c>
      <c r="L962">
        <v>10</v>
      </c>
      <c r="M962">
        <v>8</v>
      </c>
      <c r="N962">
        <v>12</v>
      </c>
      <c r="O962">
        <v>0.72727272727272696</v>
      </c>
      <c r="P962">
        <v>4</v>
      </c>
      <c r="Q962">
        <v>3</v>
      </c>
      <c r="R962">
        <v>3</v>
      </c>
      <c r="S962">
        <v>6</v>
      </c>
      <c r="T962">
        <v>0.75</v>
      </c>
      <c r="U962">
        <v>5</v>
      </c>
      <c r="V962">
        <v>4</v>
      </c>
      <c r="W962">
        <v>0</v>
      </c>
      <c r="X962">
        <v>0</v>
      </c>
      <c r="Y962">
        <v>0</v>
      </c>
      <c r="Z962" s="3">
        <v>-1</v>
      </c>
      <c r="AA962" s="3">
        <v>1</v>
      </c>
      <c r="AB962" s="3">
        <v>1</v>
      </c>
      <c r="AC962" s="3">
        <v>1</v>
      </c>
      <c r="AD962" s="3">
        <v>1</v>
      </c>
      <c r="AE962">
        <v>0</v>
      </c>
      <c r="AF962">
        <v>0</v>
      </c>
      <c r="AG962" s="3">
        <v>1</v>
      </c>
      <c r="AH962" s="3">
        <v>1</v>
      </c>
      <c r="AI962" s="3">
        <v>1</v>
      </c>
      <c r="AJ962" s="3">
        <v>1</v>
      </c>
      <c r="AK962" s="3">
        <v>-1</v>
      </c>
      <c r="AL962" s="3">
        <v>1</v>
      </c>
      <c r="AM962" s="3">
        <v>1</v>
      </c>
      <c r="AN962" s="3">
        <v>1</v>
      </c>
      <c r="AO962">
        <v>0</v>
      </c>
      <c r="AP962">
        <v>0</v>
      </c>
      <c r="AQ962" s="3">
        <v>-1</v>
      </c>
      <c r="AR962">
        <v>0</v>
      </c>
      <c r="AS962">
        <v>0</v>
      </c>
      <c r="AT962">
        <v>-1</v>
      </c>
      <c r="AU962">
        <v>1</v>
      </c>
      <c r="AV962">
        <v>1</v>
      </c>
      <c r="AW962">
        <v>1</v>
      </c>
      <c r="AX962">
        <v>2</v>
      </c>
      <c r="AY962">
        <v>0</v>
      </c>
      <c r="AZ962">
        <v>0</v>
      </c>
      <c r="BA962">
        <v>1</v>
      </c>
      <c r="BB962">
        <v>1</v>
      </c>
      <c r="BC962">
        <v>4</v>
      </c>
      <c r="BD962">
        <v>1</v>
      </c>
      <c r="BE962">
        <v>-1</v>
      </c>
      <c r="BF962">
        <v>4</v>
      </c>
      <c r="BG962">
        <v>1</v>
      </c>
      <c r="BH962">
        <v>1</v>
      </c>
      <c r="BI962">
        <v>0</v>
      </c>
      <c r="BJ962">
        <v>0</v>
      </c>
      <c r="BK962">
        <v>-1</v>
      </c>
      <c r="BL962">
        <v>0</v>
      </c>
      <c r="BM962">
        <v>0</v>
      </c>
      <c r="BN962" t="s">
        <v>2462</v>
      </c>
    </row>
    <row r="963" spans="1:66" x14ac:dyDescent="0.2">
      <c r="A963" t="s">
        <v>1646</v>
      </c>
      <c r="B963" t="s">
        <v>1823</v>
      </c>
      <c r="C963" t="s">
        <v>91</v>
      </c>
      <c r="D963" t="s">
        <v>92</v>
      </c>
      <c r="E963" t="s">
        <v>93</v>
      </c>
      <c r="F963" t="s">
        <v>94</v>
      </c>
      <c r="G963">
        <v>20</v>
      </c>
      <c r="H963">
        <v>11</v>
      </c>
      <c r="I963">
        <v>21</v>
      </c>
      <c r="J963" t="s">
        <v>601</v>
      </c>
      <c r="K963">
        <v>11</v>
      </c>
      <c r="L963">
        <v>10</v>
      </c>
      <c r="M963">
        <v>8</v>
      </c>
      <c r="N963">
        <v>15</v>
      </c>
      <c r="O963">
        <v>0.72727272727272696</v>
      </c>
      <c r="P963">
        <v>4</v>
      </c>
      <c r="Q963">
        <v>3</v>
      </c>
      <c r="R963">
        <v>3</v>
      </c>
      <c r="S963">
        <v>6</v>
      </c>
      <c r="T963">
        <v>0.75</v>
      </c>
      <c r="U963">
        <v>5</v>
      </c>
      <c r="V963">
        <v>4</v>
      </c>
      <c r="W963">
        <v>0</v>
      </c>
      <c r="X963">
        <v>0</v>
      </c>
      <c r="Y963">
        <v>0</v>
      </c>
      <c r="Z963" s="3">
        <v>-1</v>
      </c>
      <c r="AA963" s="3">
        <v>1</v>
      </c>
      <c r="AB963" s="3">
        <v>1</v>
      </c>
      <c r="AC963" s="3">
        <v>1</v>
      </c>
      <c r="AD963" s="3">
        <v>1</v>
      </c>
      <c r="AE963">
        <v>0</v>
      </c>
      <c r="AF963">
        <v>0</v>
      </c>
      <c r="AG963" s="3">
        <v>1</v>
      </c>
      <c r="AH963" s="3">
        <v>1</v>
      </c>
      <c r="AI963" s="3">
        <v>1</v>
      </c>
      <c r="AJ963" s="3">
        <v>1</v>
      </c>
      <c r="AK963" s="3">
        <v>-1</v>
      </c>
      <c r="AL963" s="3">
        <v>1</v>
      </c>
      <c r="AM963" s="3">
        <v>1</v>
      </c>
      <c r="AN963" s="3">
        <v>1</v>
      </c>
      <c r="AO963">
        <v>0</v>
      </c>
      <c r="AP963">
        <v>0</v>
      </c>
      <c r="AQ963" s="3">
        <v>-1</v>
      </c>
      <c r="AR963">
        <v>0</v>
      </c>
      <c r="AS963">
        <v>0</v>
      </c>
      <c r="AT963">
        <v>-1</v>
      </c>
      <c r="AU963">
        <v>1</v>
      </c>
      <c r="AV963">
        <v>1</v>
      </c>
      <c r="AW963">
        <v>1</v>
      </c>
      <c r="AX963">
        <v>2</v>
      </c>
      <c r="AY963">
        <v>0</v>
      </c>
      <c r="AZ963">
        <v>0</v>
      </c>
      <c r="BA963">
        <v>1</v>
      </c>
      <c r="BB963">
        <v>1</v>
      </c>
      <c r="BC963">
        <v>7</v>
      </c>
      <c r="BD963">
        <v>1</v>
      </c>
      <c r="BE963">
        <v>-1</v>
      </c>
      <c r="BF963">
        <v>4</v>
      </c>
      <c r="BG963">
        <v>1</v>
      </c>
      <c r="BH963">
        <v>1</v>
      </c>
      <c r="BI963">
        <v>0</v>
      </c>
      <c r="BJ963">
        <v>0</v>
      </c>
      <c r="BK963">
        <v>-1</v>
      </c>
      <c r="BL963">
        <v>0</v>
      </c>
      <c r="BM963">
        <v>0</v>
      </c>
      <c r="BN963" t="s">
        <v>2462</v>
      </c>
    </row>
    <row r="964" spans="1:66" x14ac:dyDescent="0.2">
      <c r="A964" t="s">
        <v>1646</v>
      </c>
      <c r="B964" t="s">
        <v>1824</v>
      </c>
      <c r="C964" t="s">
        <v>91</v>
      </c>
      <c r="D964" t="s">
        <v>92</v>
      </c>
      <c r="E964" t="s">
        <v>93</v>
      </c>
      <c r="F964" t="s">
        <v>94</v>
      </c>
      <c r="G964">
        <v>20</v>
      </c>
      <c r="H964">
        <v>11</v>
      </c>
      <c r="I964">
        <v>19</v>
      </c>
      <c r="J964" t="s">
        <v>601</v>
      </c>
      <c r="K964">
        <v>11</v>
      </c>
      <c r="L964">
        <v>10</v>
      </c>
      <c r="M964">
        <v>8</v>
      </c>
      <c r="N964">
        <v>13</v>
      </c>
      <c r="O964">
        <v>0.72727272727272696</v>
      </c>
      <c r="P964">
        <v>4</v>
      </c>
      <c r="Q964">
        <v>3</v>
      </c>
      <c r="R964">
        <v>3</v>
      </c>
      <c r="S964">
        <v>6</v>
      </c>
      <c r="T964">
        <v>0.75</v>
      </c>
      <c r="U964">
        <v>5</v>
      </c>
      <c r="V964">
        <v>4</v>
      </c>
      <c r="W964">
        <v>0</v>
      </c>
      <c r="X964">
        <v>0</v>
      </c>
      <c r="Y964">
        <v>0</v>
      </c>
      <c r="Z964" s="3">
        <v>-1</v>
      </c>
      <c r="AA964" s="3">
        <v>1</v>
      </c>
      <c r="AB964" s="3">
        <v>1</v>
      </c>
      <c r="AC964" s="3">
        <v>1</v>
      </c>
      <c r="AD964" s="3">
        <v>1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 s="3">
        <v>-1</v>
      </c>
      <c r="AL964" s="3">
        <v>1</v>
      </c>
      <c r="AM964" s="3">
        <v>1</v>
      </c>
      <c r="AN964" s="3">
        <v>1</v>
      </c>
      <c r="AO964">
        <v>0</v>
      </c>
      <c r="AP964">
        <v>0</v>
      </c>
      <c r="AQ964" s="3">
        <v>-1</v>
      </c>
      <c r="AR964">
        <v>0</v>
      </c>
      <c r="AS964">
        <v>0</v>
      </c>
      <c r="AT964">
        <v>-1</v>
      </c>
      <c r="AU964">
        <v>1</v>
      </c>
      <c r="AV964">
        <v>1</v>
      </c>
      <c r="AW964">
        <v>1</v>
      </c>
      <c r="AX964">
        <v>2</v>
      </c>
      <c r="AY964">
        <v>0</v>
      </c>
      <c r="AZ964">
        <v>0</v>
      </c>
      <c r="BA964">
        <v>1</v>
      </c>
      <c r="BB964">
        <v>1</v>
      </c>
      <c r="BC964">
        <v>5</v>
      </c>
      <c r="BD964">
        <v>1</v>
      </c>
      <c r="BE964">
        <v>-1</v>
      </c>
      <c r="BF964">
        <v>4</v>
      </c>
      <c r="BG964">
        <v>1</v>
      </c>
      <c r="BH964">
        <v>1</v>
      </c>
      <c r="BI964">
        <v>0</v>
      </c>
      <c r="BJ964">
        <v>0</v>
      </c>
      <c r="BK964">
        <v>-1</v>
      </c>
      <c r="BL964">
        <v>0</v>
      </c>
      <c r="BM964">
        <v>0</v>
      </c>
      <c r="BN964" t="s">
        <v>2462</v>
      </c>
    </row>
    <row r="965" spans="1:66" x14ac:dyDescent="0.2">
      <c r="A965" t="s">
        <v>1646</v>
      </c>
      <c r="B965" t="s">
        <v>1825</v>
      </c>
      <c r="C965" t="s">
        <v>91</v>
      </c>
      <c r="D965" t="s">
        <v>92</v>
      </c>
      <c r="E965" t="s">
        <v>93</v>
      </c>
      <c r="F965" t="s">
        <v>94</v>
      </c>
      <c r="G965">
        <v>20</v>
      </c>
      <c r="H965">
        <v>11</v>
      </c>
      <c r="I965">
        <v>27</v>
      </c>
      <c r="J965" t="s">
        <v>601</v>
      </c>
      <c r="K965">
        <v>11</v>
      </c>
      <c r="L965">
        <v>10</v>
      </c>
      <c r="M965">
        <v>8</v>
      </c>
      <c r="N965">
        <v>21</v>
      </c>
      <c r="O965">
        <v>0.72727272727272696</v>
      </c>
      <c r="P965">
        <v>4</v>
      </c>
      <c r="Q965">
        <v>3</v>
      </c>
      <c r="R965">
        <v>3</v>
      </c>
      <c r="S965">
        <v>6</v>
      </c>
      <c r="T965">
        <v>0.75</v>
      </c>
      <c r="U965">
        <v>5</v>
      </c>
      <c r="V965">
        <v>4</v>
      </c>
      <c r="W965">
        <v>0</v>
      </c>
      <c r="X965">
        <v>0</v>
      </c>
      <c r="Y965">
        <v>0</v>
      </c>
      <c r="Z965" s="3">
        <v>-1</v>
      </c>
      <c r="AA965" s="3">
        <v>1</v>
      </c>
      <c r="AB965" s="3">
        <v>1</v>
      </c>
      <c r="AC965" s="3">
        <v>1</v>
      </c>
      <c r="AD965" s="3">
        <v>1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 s="3">
        <v>-1</v>
      </c>
      <c r="AL965" s="3">
        <v>1</v>
      </c>
      <c r="AM965" s="3">
        <v>1</v>
      </c>
      <c r="AN965" s="3">
        <v>1</v>
      </c>
      <c r="AO965">
        <v>0</v>
      </c>
      <c r="AP965">
        <v>0</v>
      </c>
      <c r="AQ965" s="3">
        <v>-1</v>
      </c>
      <c r="AR965">
        <v>0</v>
      </c>
      <c r="AS965">
        <v>0</v>
      </c>
      <c r="AT965">
        <v>-1</v>
      </c>
      <c r="AU965">
        <v>1</v>
      </c>
      <c r="AV965">
        <v>4</v>
      </c>
      <c r="AW965">
        <v>1</v>
      </c>
      <c r="AX965">
        <v>5</v>
      </c>
      <c r="AY965">
        <v>0</v>
      </c>
      <c r="AZ965">
        <v>0</v>
      </c>
      <c r="BA965">
        <v>1</v>
      </c>
      <c r="BB965">
        <v>1</v>
      </c>
      <c r="BC965">
        <v>7</v>
      </c>
      <c r="BD965">
        <v>1</v>
      </c>
      <c r="BE965">
        <v>-1</v>
      </c>
      <c r="BF965">
        <v>4</v>
      </c>
      <c r="BG965">
        <v>1</v>
      </c>
      <c r="BH965">
        <v>1</v>
      </c>
      <c r="BI965">
        <v>0</v>
      </c>
      <c r="BJ965">
        <v>0</v>
      </c>
      <c r="BK965">
        <v>-1</v>
      </c>
      <c r="BL965">
        <v>0</v>
      </c>
      <c r="BM965">
        <v>0</v>
      </c>
      <c r="BN965" t="s">
        <v>2462</v>
      </c>
    </row>
    <row r="966" spans="1:66" x14ac:dyDescent="0.2">
      <c r="A966" t="s">
        <v>1646</v>
      </c>
      <c r="B966" t="s">
        <v>1826</v>
      </c>
      <c r="C966" t="s">
        <v>91</v>
      </c>
      <c r="D966" t="s">
        <v>92</v>
      </c>
      <c r="E966" t="s">
        <v>93</v>
      </c>
      <c r="F966" t="s">
        <v>94</v>
      </c>
      <c r="G966">
        <v>20</v>
      </c>
      <c r="H966">
        <v>11</v>
      </c>
      <c r="I966">
        <v>18</v>
      </c>
      <c r="J966" t="s">
        <v>601</v>
      </c>
      <c r="K966">
        <v>11</v>
      </c>
      <c r="L966">
        <v>10</v>
      </c>
      <c r="M966">
        <v>8</v>
      </c>
      <c r="N966">
        <v>12</v>
      </c>
      <c r="O966">
        <v>0.72727272727272696</v>
      </c>
      <c r="P966">
        <v>4</v>
      </c>
      <c r="Q966">
        <v>3</v>
      </c>
      <c r="R966">
        <v>3</v>
      </c>
      <c r="S966">
        <v>6</v>
      </c>
      <c r="T966">
        <v>0.75</v>
      </c>
      <c r="U966">
        <v>5</v>
      </c>
      <c r="V966">
        <v>4</v>
      </c>
      <c r="W966">
        <v>0</v>
      </c>
      <c r="X966">
        <v>0</v>
      </c>
      <c r="Y966">
        <v>0</v>
      </c>
      <c r="Z966" s="3">
        <v>-1</v>
      </c>
      <c r="AA966" s="3">
        <v>1</v>
      </c>
      <c r="AB966" s="3">
        <v>1</v>
      </c>
      <c r="AC966" s="3">
        <v>1</v>
      </c>
      <c r="AD966" s="3">
        <v>1</v>
      </c>
      <c r="AE966">
        <v>0</v>
      </c>
      <c r="AF966">
        <v>0</v>
      </c>
      <c r="AG966" s="3">
        <v>1</v>
      </c>
      <c r="AH966" s="3">
        <v>1</v>
      </c>
      <c r="AI966" s="3">
        <v>1</v>
      </c>
      <c r="AJ966" s="3">
        <v>1</v>
      </c>
      <c r="AK966" s="3">
        <v>-1</v>
      </c>
      <c r="AL966" s="3">
        <v>1</v>
      </c>
      <c r="AM966" s="3">
        <v>1</v>
      </c>
      <c r="AN966" s="3">
        <v>1</v>
      </c>
      <c r="AO966">
        <v>0</v>
      </c>
      <c r="AP966">
        <v>0</v>
      </c>
      <c r="AQ966" s="3">
        <v>-1</v>
      </c>
      <c r="AR966">
        <v>0</v>
      </c>
      <c r="AS966">
        <v>0</v>
      </c>
      <c r="AT966">
        <v>-1</v>
      </c>
      <c r="AU966">
        <v>1</v>
      </c>
      <c r="AV966">
        <v>1</v>
      </c>
      <c r="AW966">
        <v>1</v>
      </c>
      <c r="AX966">
        <v>2</v>
      </c>
      <c r="AY966">
        <v>0</v>
      </c>
      <c r="AZ966">
        <v>0</v>
      </c>
      <c r="BA966">
        <v>1</v>
      </c>
      <c r="BB966">
        <v>1</v>
      </c>
      <c r="BC966">
        <v>4</v>
      </c>
      <c r="BD966">
        <v>1</v>
      </c>
      <c r="BE966">
        <v>-1</v>
      </c>
      <c r="BF966">
        <v>4</v>
      </c>
      <c r="BG966">
        <v>1</v>
      </c>
      <c r="BH966">
        <v>1</v>
      </c>
      <c r="BI966">
        <v>0</v>
      </c>
      <c r="BJ966">
        <v>0</v>
      </c>
      <c r="BK966">
        <v>-1</v>
      </c>
      <c r="BL966">
        <v>0</v>
      </c>
      <c r="BM966">
        <v>0</v>
      </c>
      <c r="BN966" t="s">
        <v>2462</v>
      </c>
    </row>
    <row r="967" spans="1:66" x14ac:dyDescent="0.2">
      <c r="A967" t="s">
        <v>1646</v>
      </c>
      <c r="B967" t="s">
        <v>1827</v>
      </c>
      <c r="C967" t="s">
        <v>91</v>
      </c>
      <c r="D967" t="s">
        <v>92</v>
      </c>
      <c r="E967" t="s">
        <v>93</v>
      </c>
      <c r="F967" t="s">
        <v>94</v>
      </c>
      <c r="G967">
        <v>20</v>
      </c>
      <c r="H967">
        <v>11</v>
      </c>
      <c r="I967">
        <v>28</v>
      </c>
      <c r="J967" t="s">
        <v>601</v>
      </c>
      <c r="K967">
        <v>11</v>
      </c>
      <c r="L967">
        <v>10</v>
      </c>
      <c r="M967">
        <v>8</v>
      </c>
      <c r="N967">
        <v>22</v>
      </c>
      <c r="O967">
        <v>0.72727272727272696</v>
      </c>
      <c r="P967">
        <v>4</v>
      </c>
      <c r="Q967">
        <v>3</v>
      </c>
      <c r="R967">
        <v>3</v>
      </c>
      <c r="S967">
        <v>6</v>
      </c>
      <c r="T967">
        <v>0.75</v>
      </c>
      <c r="U967">
        <v>5</v>
      </c>
      <c r="V967">
        <v>4</v>
      </c>
      <c r="W967">
        <v>0</v>
      </c>
      <c r="X967">
        <v>0</v>
      </c>
      <c r="Y967">
        <v>0</v>
      </c>
      <c r="Z967" s="3">
        <v>-1</v>
      </c>
      <c r="AA967" s="3">
        <v>1</v>
      </c>
      <c r="AB967" s="3">
        <v>1</v>
      </c>
      <c r="AC967" s="3">
        <v>1</v>
      </c>
      <c r="AD967" s="3">
        <v>1</v>
      </c>
      <c r="AE967">
        <v>0</v>
      </c>
      <c r="AF967">
        <v>0</v>
      </c>
      <c r="AG967" s="3">
        <v>1</v>
      </c>
      <c r="AH967" s="3">
        <v>1</v>
      </c>
      <c r="AI967" s="3">
        <v>1</v>
      </c>
      <c r="AJ967" s="3">
        <v>1</v>
      </c>
      <c r="AK967" s="3">
        <v>-1</v>
      </c>
      <c r="AL967" s="3">
        <v>1</v>
      </c>
      <c r="AM967" s="3">
        <v>1</v>
      </c>
      <c r="AN967" s="3">
        <v>1</v>
      </c>
      <c r="AO967">
        <v>0</v>
      </c>
      <c r="AP967">
        <v>0</v>
      </c>
      <c r="AQ967" s="3">
        <v>-1</v>
      </c>
      <c r="AR967">
        <v>0</v>
      </c>
      <c r="AS967">
        <v>0</v>
      </c>
      <c r="AT967">
        <v>-1</v>
      </c>
      <c r="AU967">
        <v>1</v>
      </c>
      <c r="AV967">
        <v>1</v>
      </c>
      <c r="AW967">
        <v>1</v>
      </c>
      <c r="AX967">
        <v>2</v>
      </c>
      <c r="AY967">
        <v>0</v>
      </c>
      <c r="AZ967">
        <v>0</v>
      </c>
      <c r="BA967">
        <v>1</v>
      </c>
      <c r="BB967">
        <v>1</v>
      </c>
      <c r="BC967">
        <v>14</v>
      </c>
      <c r="BD967">
        <v>1</v>
      </c>
      <c r="BE967">
        <v>-1</v>
      </c>
      <c r="BF967">
        <v>4</v>
      </c>
      <c r="BG967">
        <v>1</v>
      </c>
      <c r="BH967">
        <v>1</v>
      </c>
      <c r="BI967">
        <v>0</v>
      </c>
      <c r="BJ967">
        <v>0</v>
      </c>
      <c r="BK967">
        <v>-1</v>
      </c>
      <c r="BL967">
        <v>0</v>
      </c>
      <c r="BM967">
        <v>0</v>
      </c>
      <c r="BN967" t="s">
        <v>2462</v>
      </c>
    </row>
    <row r="968" spans="1:66" x14ac:dyDescent="0.2">
      <c r="A968" t="s">
        <v>1646</v>
      </c>
      <c r="B968" t="s">
        <v>1828</v>
      </c>
      <c r="C968" t="s">
        <v>91</v>
      </c>
      <c r="D968" t="s">
        <v>92</v>
      </c>
      <c r="E968" t="s">
        <v>93</v>
      </c>
      <c r="F968" t="s">
        <v>94</v>
      </c>
      <c r="G968">
        <v>20</v>
      </c>
      <c r="H968">
        <v>11</v>
      </c>
      <c r="I968">
        <v>29</v>
      </c>
      <c r="J968" t="s">
        <v>601</v>
      </c>
      <c r="K968">
        <v>11</v>
      </c>
      <c r="L968">
        <v>10</v>
      </c>
      <c r="M968">
        <v>8</v>
      </c>
      <c r="N968">
        <v>23</v>
      </c>
      <c r="O968">
        <v>0.72727272727272696</v>
      </c>
      <c r="P968">
        <v>4</v>
      </c>
      <c r="Q968">
        <v>3</v>
      </c>
      <c r="R968">
        <v>3</v>
      </c>
      <c r="S968">
        <v>6</v>
      </c>
      <c r="T968">
        <v>0.75</v>
      </c>
      <c r="U968">
        <v>5</v>
      </c>
      <c r="V968">
        <v>4</v>
      </c>
      <c r="W968">
        <v>0</v>
      </c>
      <c r="X968">
        <v>0</v>
      </c>
      <c r="Y968">
        <v>0</v>
      </c>
      <c r="Z968" s="3">
        <v>-1</v>
      </c>
      <c r="AA968" s="3">
        <v>1</v>
      </c>
      <c r="AB968" s="3">
        <v>1</v>
      </c>
      <c r="AC968" s="3">
        <v>1</v>
      </c>
      <c r="AD968" s="3">
        <v>1</v>
      </c>
      <c r="AE968">
        <v>0</v>
      </c>
      <c r="AF968">
        <v>0</v>
      </c>
      <c r="AG968" s="3">
        <v>1</v>
      </c>
      <c r="AH968" s="3">
        <v>1</v>
      </c>
      <c r="AI968" s="3">
        <v>1</v>
      </c>
      <c r="AJ968" s="3">
        <v>1</v>
      </c>
      <c r="AK968" s="3">
        <v>-1</v>
      </c>
      <c r="AL968" s="3">
        <v>1</v>
      </c>
      <c r="AM968" s="3">
        <v>1</v>
      </c>
      <c r="AN968" s="3">
        <v>1</v>
      </c>
      <c r="AO968">
        <v>0</v>
      </c>
      <c r="AP968">
        <v>0</v>
      </c>
      <c r="AQ968" s="3">
        <v>-1</v>
      </c>
      <c r="AR968">
        <v>0</v>
      </c>
      <c r="AS968">
        <v>0</v>
      </c>
      <c r="AT968">
        <v>-1</v>
      </c>
      <c r="AU968">
        <v>1</v>
      </c>
      <c r="AV968">
        <v>1</v>
      </c>
      <c r="AW968">
        <v>1</v>
      </c>
      <c r="AX968">
        <v>2</v>
      </c>
      <c r="AY968">
        <v>0</v>
      </c>
      <c r="AZ968">
        <v>0</v>
      </c>
      <c r="BA968">
        <v>1</v>
      </c>
      <c r="BB968">
        <v>1</v>
      </c>
      <c r="BC968">
        <v>15</v>
      </c>
      <c r="BD968">
        <v>1</v>
      </c>
      <c r="BE968">
        <v>-1</v>
      </c>
      <c r="BF968">
        <v>4</v>
      </c>
      <c r="BG968">
        <v>1</v>
      </c>
      <c r="BH968">
        <v>1</v>
      </c>
      <c r="BI968">
        <v>0</v>
      </c>
      <c r="BJ968">
        <v>0</v>
      </c>
      <c r="BK968">
        <v>-1</v>
      </c>
      <c r="BL968">
        <v>0</v>
      </c>
      <c r="BM968">
        <v>0</v>
      </c>
      <c r="BN968" t="s">
        <v>2462</v>
      </c>
    </row>
    <row r="969" spans="1:66" x14ac:dyDescent="0.2">
      <c r="A969" t="s">
        <v>1646</v>
      </c>
      <c r="B969" t="s">
        <v>1829</v>
      </c>
      <c r="C969" t="s">
        <v>91</v>
      </c>
      <c r="D969" t="s">
        <v>92</v>
      </c>
      <c r="E969" t="s">
        <v>93</v>
      </c>
      <c r="F969" t="s">
        <v>94</v>
      </c>
      <c r="G969">
        <v>20</v>
      </c>
      <c r="H969">
        <v>11</v>
      </c>
      <c r="I969">
        <v>28</v>
      </c>
      <c r="J969" t="s">
        <v>601</v>
      </c>
      <c r="K969">
        <v>11</v>
      </c>
      <c r="L969">
        <v>10</v>
      </c>
      <c r="M969">
        <v>8</v>
      </c>
      <c r="N969">
        <v>22</v>
      </c>
      <c r="O969">
        <v>0.72727272727272696</v>
      </c>
      <c r="P969">
        <v>4</v>
      </c>
      <c r="Q969">
        <v>3</v>
      </c>
      <c r="R969">
        <v>3</v>
      </c>
      <c r="S969">
        <v>6</v>
      </c>
      <c r="T969">
        <v>0.75</v>
      </c>
      <c r="U969">
        <v>5</v>
      </c>
      <c r="V969">
        <v>4</v>
      </c>
      <c r="W969">
        <v>0</v>
      </c>
      <c r="X969">
        <v>0</v>
      </c>
      <c r="Y969">
        <v>0</v>
      </c>
      <c r="Z969" s="3">
        <v>-1</v>
      </c>
      <c r="AA969" s="3">
        <v>1</v>
      </c>
      <c r="AB969" s="3">
        <v>1</v>
      </c>
      <c r="AC969" s="3">
        <v>1</v>
      </c>
      <c r="AD969" s="3">
        <v>1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 s="3">
        <v>-1</v>
      </c>
      <c r="AL969" s="3">
        <v>1</v>
      </c>
      <c r="AM969" s="3">
        <v>1</v>
      </c>
      <c r="AN969" s="3">
        <v>1</v>
      </c>
      <c r="AO969">
        <v>0</v>
      </c>
      <c r="AP969">
        <v>0</v>
      </c>
      <c r="AQ969" s="3">
        <v>-1</v>
      </c>
      <c r="AR969">
        <v>0</v>
      </c>
      <c r="AS969">
        <v>0</v>
      </c>
      <c r="AT969">
        <v>-1</v>
      </c>
      <c r="AU969">
        <v>1</v>
      </c>
      <c r="AV969">
        <v>4</v>
      </c>
      <c r="AW969">
        <v>1</v>
      </c>
      <c r="AX969">
        <v>5</v>
      </c>
      <c r="AY969">
        <v>0</v>
      </c>
      <c r="AZ969">
        <v>0</v>
      </c>
      <c r="BA969">
        <v>1</v>
      </c>
      <c r="BB969">
        <v>1</v>
      </c>
      <c r="BC969">
        <v>8</v>
      </c>
      <c r="BD969">
        <v>1</v>
      </c>
      <c r="BE969">
        <v>-1</v>
      </c>
      <c r="BF969">
        <v>4</v>
      </c>
      <c r="BG969">
        <v>1</v>
      </c>
      <c r="BH969">
        <v>1</v>
      </c>
      <c r="BI969">
        <v>0</v>
      </c>
      <c r="BJ969">
        <v>0</v>
      </c>
      <c r="BK969">
        <v>-1</v>
      </c>
      <c r="BL969">
        <v>0</v>
      </c>
      <c r="BM969">
        <v>0</v>
      </c>
      <c r="BN969" t="s">
        <v>2462</v>
      </c>
    </row>
    <row r="970" spans="1:66" x14ac:dyDescent="0.2">
      <c r="A970" t="s">
        <v>1646</v>
      </c>
      <c r="B970" t="s">
        <v>1830</v>
      </c>
      <c r="C970" t="s">
        <v>91</v>
      </c>
      <c r="D970" t="s">
        <v>92</v>
      </c>
      <c r="E970" t="s">
        <v>93</v>
      </c>
      <c r="F970" t="s">
        <v>94</v>
      </c>
      <c r="G970">
        <v>20</v>
      </c>
      <c r="H970">
        <v>11</v>
      </c>
      <c r="I970">
        <v>25</v>
      </c>
      <c r="J970" t="s">
        <v>601</v>
      </c>
      <c r="K970">
        <v>11</v>
      </c>
      <c r="L970">
        <v>10</v>
      </c>
      <c r="M970">
        <v>8</v>
      </c>
      <c r="N970">
        <v>19</v>
      </c>
      <c r="O970">
        <v>0.72727272727272696</v>
      </c>
      <c r="P970">
        <v>4</v>
      </c>
      <c r="Q970">
        <v>3</v>
      </c>
      <c r="R970">
        <v>3</v>
      </c>
      <c r="S970">
        <v>6</v>
      </c>
      <c r="T970">
        <v>0.75</v>
      </c>
      <c r="U970">
        <v>5</v>
      </c>
      <c r="V970">
        <v>4</v>
      </c>
      <c r="W970">
        <v>0</v>
      </c>
      <c r="X970">
        <v>0</v>
      </c>
      <c r="Y970">
        <v>0</v>
      </c>
      <c r="Z970" s="3">
        <v>-1</v>
      </c>
      <c r="AA970" s="3">
        <v>1</v>
      </c>
      <c r="AB970" s="3">
        <v>1</v>
      </c>
      <c r="AC970" s="3">
        <v>1</v>
      </c>
      <c r="AD970" s="3">
        <v>1</v>
      </c>
      <c r="AE970">
        <v>0</v>
      </c>
      <c r="AF970">
        <v>0</v>
      </c>
      <c r="AG970" s="3">
        <v>1</v>
      </c>
      <c r="AH970" s="3">
        <v>1</v>
      </c>
      <c r="AI970" s="3">
        <v>1</v>
      </c>
      <c r="AJ970" s="3">
        <v>1</v>
      </c>
      <c r="AK970" s="3">
        <v>-1</v>
      </c>
      <c r="AL970" s="3">
        <v>1</v>
      </c>
      <c r="AM970" s="3">
        <v>1</v>
      </c>
      <c r="AN970" s="3">
        <v>1</v>
      </c>
      <c r="AO970">
        <v>0</v>
      </c>
      <c r="AP970">
        <v>0</v>
      </c>
      <c r="AQ970" s="3">
        <v>-1</v>
      </c>
      <c r="AR970">
        <v>0</v>
      </c>
      <c r="AS970">
        <v>0</v>
      </c>
      <c r="AT970">
        <v>-1</v>
      </c>
      <c r="AU970">
        <v>1</v>
      </c>
      <c r="AV970">
        <v>1</v>
      </c>
      <c r="AW970">
        <v>1</v>
      </c>
      <c r="AX970">
        <v>2</v>
      </c>
      <c r="AY970">
        <v>0</v>
      </c>
      <c r="AZ970">
        <v>0</v>
      </c>
      <c r="BA970">
        <v>1</v>
      </c>
      <c r="BB970">
        <v>1</v>
      </c>
      <c r="BC970">
        <v>11</v>
      </c>
      <c r="BD970">
        <v>1</v>
      </c>
      <c r="BE970">
        <v>-1</v>
      </c>
      <c r="BF970">
        <v>4</v>
      </c>
      <c r="BG970">
        <v>1</v>
      </c>
      <c r="BH970">
        <v>1</v>
      </c>
      <c r="BI970">
        <v>0</v>
      </c>
      <c r="BJ970">
        <v>0</v>
      </c>
      <c r="BK970">
        <v>-1</v>
      </c>
      <c r="BL970">
        <v>0</v>
      </c>
      <c r="BM970">
        <v>0</v>
      </c>
      <c r="BN970" t="s">
        <v>2462</v>
      </c>
    </row>
    <row r="971" spans="1:66" x14ac:dyDescent="0.2">
      <c r="A971" t="s">
        <v>1646</v>
      </c>
      <c r="B971" t="s">
        <v>1831</v>
      </c>
      <c r="C971" t="s">
        <v>91</v>
      </c>
      <c r="D971" t="s">
        <v>92</v>
      </c>
      <c r="E971" t="s">
        <v>93</v>
      </c>
      <c r="F971" t="s">
        <v>94</v>
      </c>
      <c r="G971">
        <v>20</v>
      </c>
      <c r="H971">
        <v>11</v>
      </c>
      <c r="I971">
        <v>19</v>
      </c>
      <c r="J971" t="s">
        <v>601</v>
      </c>
      <c r="K971">
        <v>11</v>
      </c>
      <c r="L971">
        <v>10</v>
      </c>
      <c r="M971">
        <v>8</v>
      </c>
      <c r="N971">
        <v>13</v>
      </c>
      <c r="O971">
        <v>0.72727272727272696</v>
      </c>
      <c r="P971">
        <v>4</v>
      </c>
      <c r="Q971">
        <v>3</v>
      </c>
      <c r="R971">
        <v>3</v>
      </c>
      <c r="S971">
        <v>6</v>
      </c>
      <c r="T971">
        <v>0.75</v>
      </c>
      <c r="U971">
        <v>5</v>
      </c>
      <c r="V971">
        <v>4</v>
      </c>
      <c r="W971">
        <v>0</v>
      </c>
      <c r="X971">
        <v>0</v>
      </c>
      <c r="Y971">
        <v>0</v>
      </c>
      <c r="Z971" s="3">
        <v>-1</v>
      </c>
      <c r="AA971" s="3">
        <v>1</v>
      </c>
      <c r="AB971" s="3">
        <v>1</v>
      </c>
      <c r="AC971" s="3">
        <v>1</v>
      </c>
      <c r="AD971" s="3">
        <v>1</v>
      </c>
      <c r="AE971">
        <v>0</v>
      </c>
      <c r="AF971">
        <v>0</v>
      </c>
      <c r="AG971" s="3">
        <v>1</v>
      </c>
      <c r="AH971" s="3">
        <v>1</v>
      </c>
      <c r="AI971" s="3">
        <v>1</v>
      </c>
      <c r="AJ971" s="3">
        <v>1</v>
      </c>
      <c r="AK971" s="3">
        <v>-1</v>
      </c>
      <c r="AL971" s="3">
        <v>1</v>
      </c>
      <c r="AM971" s="3">
        <v>1</v>
      </c>
      <c r="AN971" s="3">
        <v>1</v>
      </c>
      <c r="AO971">
        <v>0</v>
      </c>
      <c r="AP971">
        <v>0</v>
      </c>
      <c r="AQ971" s="3">
        <v>-1</v>
      </c>
      <c r="AR971">
        <v>0</v>
      </c>
      <c r="AS971">
        <v>0</v>
      </c>
      <c r="AT971">
        <v>-1</v>
      </c>
      <c r="AU971">
        <v>1</v>
      </c>
      <c r="AV971">
        <v>1</v>
      </c>
      <c r="AW971">
        <v>1</v>
      </c>
      <c r="AX971">
        <v>2</v>
      </c>
      <c r="AY971">
        <v>0</v>
      </c>
      <c r="AZ971">
        <v>0</v>
      </c>
      <c r="BA971">
        <v>1</v>
      </c>
      <c r="BB971">
        <v>1</v>
      </c>
      <c r="BC971">
        <v>5</v>
      </c>
      <c r="BD971">
        <v>1</v>
      </c>
      <c r="BE971">
        <v>-1</v>
      </c>
      <c r="BF971">
        <v>4</v>
      </c>
      <c r="BG971">
        <v>1</v>
      </c>
      <c r="BH971">
        <v>1</v>
      </c>
      <c r="BI971">
        <v>0</v>
      </c>
      <c r="BJ971">
        <v>0</v>
      </c>
      <c r="BK971">
        <v>-1</v>
      </c>
      <c r="BL971">
        <v>0</v>
      </c>
      <c r="BM971">
        <v>0</v>
      </c>
      <c r="BN971" t="s">
        <v>2462</v>
      </c>
    </row>
    <row r="972" spans="1:66" x14ac:dyDescent="0.2">
      <c r="A972" t="s">
        <v>1646</v>
      </c>
      <c r="B972" t="s">
        <v>1832</v>
      </c>
      <c r="C972" t="s">
        <v>91</v>
      </c>
      <c r="D972" t="s">
        <v>92</v>
      </c>
      <c r="E972" t="s">
        <v>93</v>
      </c>
      <c r="F972" t="s">
        <v>94</v>
      </c>
      <c r="G972">
        <v>20</v>
      </c>
      <c r="H972">
        <v>11</v>
      </c>
      <c r="I972">
        <v>26</v>
      </c>
      <c r="J972" t="s">
        <v>601</v>
      </c>
      <c r="K972">
        <v>11</v>
      </c>
      <c r="L972">
        <v>10</v>
      </c>
      <c r="M972">
        <v>8</v>
      </c>
      <c r="N972">
        <v>20</v>
      </c>
      <c r="O972">
        <v>0.72727272727272696</v>
      </c>
      <c r="P972">
        <v>4</v>
      </c>
      <c r="Q972">
        <v>3</v>
      </c>
      <c r="R972">
        <v>3</v>
      </c>
      <c r="S972">
        <v>6</v>
      </c>
      <c r="T972">
        <v>0.75</v>
      </c>
      <c r="U972">
        <v>5</v>
      </c>
      <c r="V972">
        <v>4</v>
      </c>
      <c r="W972">
        <v>0</v>
      </c>
      <c r="X972">
        <v>0</v>
      </c>
      <c r="Y972">
        <v>0</v>
      </c>
      <c r="Z972" s="3">
        <v>-1</v>
      </c>
      <c r="AA972" s="3">
        <v>1</v>
      </c>
      <c r="AB972" s="3">
        <v>1</v>
      </c>
      <c r="AC972" s="3">
        <v>1</v>
      </c>
      <c r="AD972" s="3">
        <v>1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 s="3">
        <v>-1</v>
      </c>
      <c r="AL972" s="3">
        <v>1</v>
      </c>
      <c r="AM972" s="3">
        <v>1</v>
      </c>
      <c r="AN972" s="3">
        <v>1</v>
      </c>
      <c r="AO972">
        <v>0</v>
      </c>
      <c r="AP972">
        <v>0</v>
      </c>
      <c r="AQ972" s="3">
        <v>-1</v>
      </c>
      <c r="AR972">
        <v>0</v>
      </c>
      <c r="AS972">
        <v>0</v>
      </c>
      <c r="AT972">
        <v>-1</v>
      </c>
      <c r="AU972">
        <v>1</v>
      </c>
      <c r="AV972">
        <v>3</v>
      </c>
      <c r="AW972">
        <v>1</v>
      </c>
      <c r="AX972">
        <v>4</v>
      </c>
      <c r="AY972">
        <v>0</v>
      </c>
      <c r="AZ972">
        <v>0</v>
      </c>
      <c r="BA972">
        <v>1</v>
      </c>
      <c r="BB972">
        <v>1</v>
      </c>
      <c r="BC972">
        <v>8</v>
      </c>
      <c r="BD972">
        <v>1</v>
      </c>
      <c r="BE972">
        <v>-1</v>
      </c>
      <c r="BF972">
        <v>4</v>
      </c>
      <c r="BG972">
        <v>1</v>
      </c>
      <c r="BH972">
        <v>1</v>
      </c>
      <c r="BI972">
        <v>0</v>
      </c>
      <c r="BJ972">
        <v>0</v>
      </c>
      <c r="BK972">
        <v>-1</v>
      </c>
      <c r="BL972">
        <v>0</v>
      </c>
      <c r="BM972">
        <v>0</v>
      </c>
      <c r="BN972" t="s">
        <v>2462</v>
      </c>
    </row>
    <row r="973" spans="1:66" x14ac:dyDescent="0.2">
      <c r="A973" t="s">
        <v>1646</v>
      </c>
      <c r="B973" t="s">
        <v>1833</v>
      </c>
      <c r="C973" t="s">
        <v>91</v>
      </c>
      <c r="D973" t="s">
        <v>92</v>
      </c>
      <c r="E973" t="s">
        <v>93</v>
      </c>
      <c r="F973" t="s">
        <v>94</v>
      </c>
      <c r="G973">
        <v>20</v>
      </c>
      <c r="H973">
        <v>11</v>
      </c>
      <c r="I973">
        <v>56</v>
      </c>
      <c r="J973" t="s">
        <v>601</v>
      </c>
      <c r="K973">
        <v>11</v>
      </c>
      <c r="L973">
        <v>10</v>
      </c>
      <c r="M973">
        <v>8</v>
      </c>
      <c r="N973">
        <v>50</v>
      </c>
      <c r="O973">
        <v>0.72727272727272696</v>
      </c>
      <c r="P973">
        <v>4</v>
      </c>
      <c r="Q973">
        <v>3</v>
      </c>
      <c r="R973">
        <v>3</v>
      </c>
      <c r="S973">
        <v>6</v>
      </c>
      <c r="T973">
        <v>0.75</v>
      </c>
      <c r="U973">
        <v>5</v>
      </c>
      <c r="V973">
        <v>4</v>
      </c>
      <c r="W973">
        <v>0</v>
      </c>
      <c r="X973">
        <v>0</v>
      </c>
      <c r="Y973">
        <v>0</v>
      </c>
      <c r="Z973" s="3">
        <v>-1</v>
      </c>
      <c r="AA973" s="3">
        <v>1</v>
      </c>
      <c r="AB973" s="3">
        <v>1</v>
      </c>
      <c r="AC973" s="3">
        <v>1</v>
      </c>
      <c r="AD973" s="3">
        <v>1</v>
      </c>
      <c r="AE973">
        <v>0</v>
      </c>
      <c r="AF973">
        <v>0</v>
      </c>
      <c r="AG973" s="3">
        <v>1</v>
      </c>
      <c r="AH973" s="3">
        <v>1</v>
      </c>
      <c r="AI973" s="3">
        <v>1</v>
      </c>
      <c r="AJ973" s="3">
        <v>1</v>
      </c>
      <c r="AK973" s="3">
        <v>-1</v>
      </c>
      <c r="AL973" s="3">
        <v>1</v>
      </c>
      <c r="AM973" s="3">
        <v>1</v>
      </c>
      <c r="AN973" s="3">
        <v>1</v>
      </c>
      <c r="AO973">
        <v>0</v>
      </c>
      <c r="AP973">
        <v>0</v>
      </c>
      <c r="AQ973" s="3">
        <v>-1</v>
      </c>
      <c r="AR973">
        <v>0</v>
      </c>
      <c r="AS973">
        <v>0</v>
      </c>
      <c r="AT973">
        <v>-1</v>
      </c>
      <c r="AU973">
        <v>1</v>
      </c>
      <c r="AV973">
        <v>1</v>
      </c>
      <c r="AW973">
        <v>1</v>
      </c>
      <c r="AX973">
        <v>2</v>
      </c>
      <c r="AY973">
        <v>0</v>
      </c>
      <c r="AZ973">
        <v>0</v>
      </c>
      <c r="BA973">
        <v>1</v>
      </c>
      <c r="BB973">
        <v>1</v>
      </c>
      <c r="BC973">
        <v>42</v>
      </c>
      <c r="BD973">
        <v>1</v>
      </c>
      <c r="BE973">
        <v>-1</v>
      </c>
      <c r="BF973">
        <v>4</v>
      </c>
      <c r="BG973">
        <v>1</v>
      </c>
      <c r="BH973">
        <v>1</v>
      </c>
      <c r="BI973">
        <v>0</v>
      </c>
      <c r="BJ973">
        <v>0</v>
      </c>
      <c r="BK973">
        <v>-1</v>
      </c>
      <c r="BL973">
        <v>0</v>
      </c>
      <c r="BM973">
        <v>0</v>
      </c>
      <c r="BN973" t="s">
        <v>2462</v>
      </c>
    </row>
    <row r="974" spans="1:66" x14ac:dyDescent="0.2">
      <c r="A974" t="s">
        <v>1646</v>
      </c>
      <c r="B974" t="s">
        <v>1834</v>
      </c>
      <c r="C974" t="s">
        <v>91</v>
      </c>
      <c r="D974" t="s">
        <v>92</v>
      </c>
      <c r="E974" t="s">
        <v>93</v>
      </c>
      <c r="F974" t="s">
        <v>94</v>
      </c>
      <c r="G974">
        <v>20</v>
      </c>
      <c r="H974">
        <v>11</v>
      </c>
      <c r="I974">
        <v>23</v>
      </c>
      <c r="J974" t="s">
        <v>601</v>
      </c>
      <c r="K974">
        <v>11</v>
      </c>
      <c r="L974">
        <v>10</v>
      </c>
      <c r="M974">
        <v>8</v>
      </c>
      <c r="N974">
        <v>17</v>
      </c>
      <c r="O974">
        <v>0.72727272727272696</v>
      </c>
      <c r="P974">
        <v>4</v>
      </c>
      <c r="Q974">
        <v>3</v>
      </c>
      <c r="R974">
        <v>3</v>
      </c>
      <c r="S974">
        <v>6</v>
      </c>
      <c r="T974">
        <v>0.75</v>
      </c>
      <c r="U974">
        <v>5</v>
      </c>
      <c r="V974">
        <v>4</v>
      </c>
      <c r="W974">
        <v>0</v>
      </c>
      <c r="X974">
        <v>0</v>
      </c>
      <c r="Y974">
        <v>0</v>
      </c>
      <c r="Z974" s="3">
        <v>-1</v>
      </c>
      <c r="AA974" s="3">
        <v>1</v>
      </c>
      <c r="AB974" s="3">
        <v>1</v>
      </c>
      <c r="AC974" s="3">
        <v>1</v>
      </c>
      <c r="AD974" s="3">
        <v>1</v>
      </c>
      <c r="AE974">
        <v>0</v>
      </c>
      <c r="AF974">
        <v>0</v>
      </c>
      <c r="AG974" s="3">
        <v>1</v>
      </c>
      <c r="AH974" s="3">
        <v>1</v>
      </c>
      <c r="AI974" s="3">
        <v>1</v>
      </c>
      <c r="AJ974" s="3">
        <v>1</v>
      </c>
      <c r="AK974" s="3">
        <v>-1</v>
      </c>
      <c r="AL974" s="3">
        <v>1</v>
      </c>
      <c r="AM974" s="3">
        <v>1</v>
      </c>
      <c r="AN974" s="3">
        <v>1</v>
      </c>
      <c r="AO974">
        <v>0</v>
      </c>
      <c r="AP974">
        <v>0</v>
      </c>
      <c r="AQ974" s="3">
        <v>-1</v>
      </c>
      <c r="AR974">
        <v>0</v>
      </c>
      <c r="AS974">
        <v>0</v>
      </c>
      <c r="AT974">
        <v>-1</v>
      </c>
      <c r="AU974">
        <v>1</v>
      </c>
      <c r="AV974">
        <v>3</v>
      </c>
      <c r="AW974">
        <v>1</v>
      </c>
      <c r="AX974">
        <v>4</v>
      </c>
      <c r="AY974">
        <v>0</v>
      </c>
      <c r="AZ974">
        <v>0</v>
      </c>
      <c r="BA974">
        <v>1</v>
      </c>
      <c r="BB974">
        <v>1</v>
      </c>
      <c r="BC974">
        <v>5</v>
      </c>
      <c r="BD974">
        <v>1</v>
      </c>
      <c r="BE974">
        <v>-1</v>
      </c>
      <c r="BF974">
        <v>4</v>
      </c>
      <c r="BG974">
        <v>1</v>
      </c>
      <c r="BH974">
        <v>1</v>
      </c>
      <c r="BI974">
        <v>0</v>
      </c>
      <c r="BJ974">
        <v>0</v>
      </c>
      <c r="BK974">
        <v>-1</v>
      </c>
      <c r="BL974">
        <v>0</v>
      </c>
      <c r="BM974">
        <v>0</v>
      </c>
      <c r="BN974" t="s">
        <v>2462</v>
      </c>
    </row>
    <row r="975" spans="1:66" x14ac:dyDescent="0.2">
      <c r="A975" t="s">
        <v>1646</v>
      </c>
      <c r="B975" t="s">
        <v>1835</v>
      </c>
      <c r="C975" t="s">
        <v>91</v>
      </c>
      <c r="D975" t="s">
        <v>92</v>
      </c>
      <c r="E975" t="s">
        <v>93</v>
      </c>
      <c r="F975" t="s">
        <v>94</v>
      </c>
      <c r="G975">
        <v>20</v>
      </c>
      <c r="H975">
        <v>11</v>
      </c>
      <c r="I975">
        <v>23</v>
      </c>
      <c r="J975" t="s">
        <v>601</v>
      </c>
      <c r="K975">
        <v>11</v>
      </c>
      <c r="L975">
        <v>10</v>
      </c>
      <c r="M975">
        <v>8</v>
      </c>
      <c r="N975">
        <v>17</v>
      </c>
      <c r="O975">
        <v>0.72727272727272696</v>
      </c>
      <c r="P975">
        <v>4</v>
      </c>
      <c r="Q975">
        <v>3</v>
      </c>
      <c r="R975">
        <v>3</v>
      </c>
      <c r="S975">
        <v>6</v>
      </c>
      <c r="T975">
        <v>0.75</v>
      </c>
      <c r="U975">
        <v>5</v>
      </c>
      <c r="V975">
        <v>4</v>
      </c>
      <c r="W975">
        <v>0</v>
      </c>
      <c r="X975">
        <v>0</v>
      </c>
      <c r="Y975">
        <v>0</v>
      </c>
      <c r="Z975" s="3">
        <v>-1</v>
      </c>
      <c r="AA975" s="3">
        <v>1</v>
      </c>
      <c r="AB975" s="3">
        <v>1</v>
      </c>
      <c r="AC975" s="3">
        <v>1</v>
      </c>
      <c r="AD975" s="3">
        <v>1</v>
      </c>
      <c r="AE975">
        <v>0</v>
      </c>
      <c r="AF975">
        <v>0</v>
      </c>
      <c r="AG975" s="3">
        <v>1</v>
      </c>
      <c r="AH975" s="3">
        <v>1</v>
      </c>
      <c r="AI975" s="3">
        <v>1</v>
      </c>
      <c r="AJ975" s="3">
        <v>1</v>
      </c>
      <c r="AK975" s="3">
        <v>-1</v>
      </c>
      <c r="AL975" s="3">
        <v>1</v>
      </c>
      <c r="AM975" s="3">
        <v>1</v>
      </c>
      <c r="AN975" s="3">
        <v>1</v>
      </c>
      <c r="AO975">
        <v>0</v>
      </c>
      <c r="AP975">
        <v>0</v>
      </c>
      <c r="AQ975" s="3">
        <v>-1</v>
      </c>
      <c r="AR975">
        <v>0</v>
      </c>
      <c r="AS975">
        <v>0</v>
      </c>
      <c r="AT975">
        <v>-1</v>
      </c>
      <c r="AU975">
        <v>1</v>
      </c>
      <c r="AV975">
        <v>3</v>
      </c>
      <c r="AW975">
        <v>1</v>
      </c>
      <c r="AX975">
        <v>4</v>
      </c>
      <c r="AY975">
        <v>0</v>
      </c>
      <c r="AZ975">
        <v>0</v>
      </c>
      <c r="BA975">
        <v>1</v>
      </c>
      <c r="BB975">
        <v>1</v>
      </c>
      <c r="BC975">
        <v>5</v>
      </c>
      <c r="BD975">
        <v>1</v>
      </c>
      <c r="BE975">
        <v>-1</v>
      </c>
      <c r="BF975">
        <v>4</v>
      </c>
      <c r="BG975">
        <v>1</v>
      </c>
      <c r="BH975">
        <v>1</v>
      </c>
      <c r="BI975">
        <v>0</v>
      </c>
      <c r="BJ975">
        <v>0</v>
      </c>
      <c r="BK975">
        <v>-1</v>
      </c>
      <c r="BL975">
        <v>0</v>
      </c>
      <c r="BM975">
        <v>0</v>
      </c>
      <c r="BN975" t="s">
        <v>2462</v>
      </c>
    </row>
    <row r="976" spans="1:66" x14ac:dyDescent="0.2">
      <c r="A976" t="s">
        <v>1646</v>
      </c>
      <c r="B976" t="s">
        <v>1836</v>
      </c>
      <c r="C976" t="s">
        <v>91</v>
      </c>
      <c r="D976" t="s">
        <v>92</v>
      </c>
      <c r="E976" t="s">
        <v>93</v>
      </c>
      <c r="F976" t="s">
        <v>94</v>
      </c>
      <c r="G976">
        <v>20</v>
      </c>
      <c r="H976">
        <v>11</v>
      </c>
      <c r="I976">
        <v>35</v>
      </c>
      <c r="J976" t="s">
        <v>601</v>
      </c>
      <c r="K976">
        <v>11</v>
      </c>
      <c r="L976">
        <v>10</v>
      </c>
      <c r="M976">
        <v>8</v>
      </c>
      <c r="N976">
        <v>29</v>
      </c>
      <c r="O976">
        <v>0.72727272727272696</v>
      </c>
      <c r="P976">
        <v>4</v>
      </c>
      <c r="Q976">
        <v>3</v>
      </c>
      <c r="R976">
        <v>3</v>
      </c>
      <c r="S976">
        <v>6</v>
      </c>
      <c r="T976">
        <v>0.75</v>
      </c>
      <c r="U976">
        <v>5</v>
      </c>
      <c r="V976">
        <v>4</v>
      </c>
      <c r="W976">
        <v>0</v>
      </c>
      <c r="X976">
        <v>0</v>
      </c>
      <c r="Y976">
        <v>0</v>
      </c>
      <c r="Z976" s="3">
        <v>-1</v>
      </c>
      <c r="AA976" s="3">
        <v>1</v>
      </c>
      <c r="AB976" s="3">
        <v>1</v>
      </c>
      <c r="AC976" s="3">
        <v>1</v>
      </c>
      <c r="AD976" s="3">
        <v>1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 s="3">
        <v>-1</v>
      </c>
      <c r="AL976" s="3">
        <v>1</v>
      </c>
      <c r="AM976" s="3">
        <v>1</v>
      </c>
      <c r="AN976" s="3">
        <v>1</v>
      </c>
      <c r="AO976">
        <v>0</v>
      </c>
      <c r="AP976">
        <v>0</v>
      </c>
      <c r="AQ976" s="3">
        <v>-1</v>
      </c>
      <c r="AR976">
        <v>0</v>
      </c>
      <c r="AS976">
        <v>0</v>
      </c>
      <c r="AT976">
        <v>-1</v>
      </c>
      <c r="AU976">
        <v>1</v>
      </c>
      <c r="AV976">
        <v>1</v>
      </c>
      <c r="AW976">
        <v>1</v>
      </c>
      <c r="AX976">
        <v>2</v>
      </c>
      <c r="AY976">
        <v>0</v>
      </c>
      <c r="AZ976">
        <v>0</v>
      </c>
      <c r="BA976">
        <v>1</v>
      </c>
      <c r="BB976">
        <v>1</v>
      </c>
      <c r="BC976">
        <v>21</v>
      </c>
      <c r="BD976">
        <v>1</v>
      </c>
      <c r="BE976">
        <v>-1</v>
      </c>
      <c r="BF976">
        <v>4</v>
      </c>
      <c r="BG976">
        <v>1</v>
      </c>
      <c r="BH976">
        <v>1</v>
      </c>
      <c r="BI976">
        <v>0</v>
      </c>
      <c r="BJ976">
        <v>0</v>
      </c>
      <c r="BK976">
        <v>-1</v>
      </c>
      <c r="BL976">
        <v>0</v>
      </c>
      <c r="BM976">
        <v>0</v>
      </c>
      <c r="BN976" t="s">
        <v>2462</v>
      </c>
    </row>
    <row r="977" spans="1:66" x14ac:dyDescent="0.2">
      <c r="A977" t="s">
        <v>1646</v>
      </c>
      <c r="B977" t="s">
        <v>1837</v>
      </c>
      <c r="C977" t="s">
        <v>91</v>
      </c>
      <c r="D977" t="s">
        <v>92</v>
      </c>
      <c r="E977" t="s">
        <v>93</v>
      </c>
      <c r="F977" t="s">
        <v>94</v>
      </c>
      <c r="G977">
        <v>20</v>
      </c>
      <c r="H977">
        <v>11</v>
      </c>
      <c r="I977">
        <v>27</v>
      </c>
      <c r="J977" t="s">
        <v>601</v>
      </c>
      <c r="K977">
        <v>11</v>
      </c>
      <c r="L977">
        <v>10</v>
      </c>
      <c r="M977">
        <v>8</v>
      </c>
      <c r="N977">
        <v>21</v>
      </c>
      <c r="O977">
        <v>0.72727272727272696</v>
      </c>
      <c r="P977">
        <v>4</v>
      </c>
      <c r="Q977">
        <v>3</v>
      </c>
      <c r="R977">
        <v>3</v>
      </c>
      <c r="S977">
        <v>6</v>
      </c>
      <c r="T977">
        <v>0.75</v>
      </c>
      <c r="U977">
        <v>5</v>
      </c>
      <c r="V977">
        <v>4</v>
      </c>
      <c r="W977">
        <v>0</v>
      </c>
      <c r="X977">
        <v>0</v>
      </c>
      <c r="Y977">
        <v>0</v>
      </c>
      <c r="Z977" s="3">
        <v>-1</v>
      </c>
      <c r="AA977" s="3">
        <v>1</v>
      </c>
      <c r="AB977" s="3">
        <v>1</v>
      </c>
      <c r="AC977" s="3">
        <v>1</v>
      </c>
      <c r="AD977" s="3">
        <v>1</v>
      </c>
      <c r="AE977">
        <v>0</v>
      </c>
      <c r="AF977">
        <v>0</v>
      </c>
      <c r="AG977" s="3">
        <v>1</v>
      </c>
      <c r="AH977" s="3">
        <v>1</v>
      </c>
      <c r="AI977" s="3">
        <v>1</v>
      </c>
      <c r="AJ977" s="3">
        <v>1</v>
      </c>
      <c r="AK977" s="3">
        <v>-1</v>
      </c>
      <c r="AL977" s="3">
        <v>1</v>
      </c>
      <c r="AM977" s="3">
        <v>1</v>
      </c>
      <c r="AN977" s="3">
        <v>1</v>
      </c>
      <c r="AO977">
        <v>0</v>
      </c>
      <c r="AP977">
        <v>0</v>
      </c>
      <c r="AQ977" s="3">
        <v>-1</v>
      </c>
      <c r="AR977">
        <v>0</v>
      </c>
      <c r="AS977">
        <v>0</v>
      </c>
      <c r="AT977">
        <v>-1</v>
      </c>
      <c r="AU977">
        <v>1</v>
      </c>
      <c r="AV977">
        <v>1</v>
      </c>
      <c r="AW977">
        <v>1</v>
      </c>
      <c r="AX977">
        <v>2</v>
      </c>
      <c r="AY977">
        <v>0</v>
      </c>
      <c r="AZ977">
        <v>0</v>
      </c>
      <c r="BA977">
        <v>1</v>
      </c>
      <c r="BB977">
        <v>1</v>
      </c>
      <c r="BC977">
        <v>13</v>
      </c>
      <c r="BD977">
        <v>1</v>
      </c>
      <c r="BE977">
        <v>-1</v>
      </c>
      <c r="BF977">
        <v>4</v>
      </c>
      <c r="BG977">
        <v>1</v>
      </c>
      <c r="BH977">
        <v>1</v>
      </c>
      <c r="BI977">
        <v>0</v>
      </c>
      <c r="BJ977">
        <v>0</v>
      </c>
      <c r="BK977">
        <v>-1</v>
      </c>
      <c r="BL977">
        <v>0</v>
      </c>
      <c r="BM977">
        <v>0</v>
      </c>
      <c r="BN977" t="s">
        <v>2462</v>
      </c>
    </row>
    <row r="978" spans="1:66" x14ac:dyDescent="0.2">
      <c r="A978" t="s">
        <v>1646</v>
      </c>
      <c r="B978" t="s">
        <v>1838</v>
      </c>
      <c r="C978" t="s">
        <v>91</v>
      </c>
      <c r="D978" t="s">
        <v>92</v>
      </c>
      <c r="E978" t="s">
        <v>93</v>
      </c>
      <c r="F978" t="s">
        <v>94</v>
      </c>
      <c r="G978">
        <v>20</v>
      </c>
      <c r="H978">
        <v>11</v>
      </c>
      <c r="I978">
        <v>25</v>
      </c>
      <c r="J978" t="s">
        <v>601</v>
      </c>
      <c r="K978">
        <v>11</v>
      </c>
      <c r="L978">
        <v>10</v>
      </c>
      <c r="M978">
        <v>8</v>
      </c>
      <c r="N978">
        <v>19</v>
      </c>
      <c r="O978">
        <v>0.72727272727272696</v>
      </c>
      <c r="P978">
        <v>4</v>
      </c>
      <c r="Q978">
        <v>3</v>
      </c>
      <c r="R978">
        <v>3</v>
      </c>
      <c r="S978">
        <v>6</v>
      </c>
      <c r="T978">
        <v>0.75</v>
      </c>
      <c r="U978">
        <v>5</v>
      </c>
      <c r="V978">
        <v>4</v>
      </c>
      <c r="W978">
        <v>0</v>
      </c>
      <c r="X978">
        <v>0</v>
      </c>
      <c r="Y978">
        <v>0</v>
      </c>
      <c r="Z978" s="3">
        <v>-1</v>
      </c>
      <c r="AA978" s="3">
        <v>1</v>
      </c>
      <c r="AB978" s="3">
        <v>1</v>
      </c>
      <c r="AC978" s="3">
        <v>1</v>
      </c>
      <c r="AD978" s="3">
        <v>1</v>
      </c>
      <c r="AE978">
        <v>0</v>
      </c>
      <c r="AF978">
        <v>0</v>
      </c>
      <c r="AG978" s="3">
        <v>1</v>
      </c>
      <c r="AH978" s="3">
        <v>1</v>
      </c>
      <c r="AI978" s="3">
        <v>1</v>
      </c>
      <c r="AJ978" s="3">
        <v>1</v>
      </c>
      <c r="AK978" s="3">
        <v>-1</v>
      </c>
      <c r="AL978" s="3">
        <v>1</v>
      </c>
      <c r="AM978" s="3">
        <v>1</v>
      </c>
      <c r="AN978" s="3">
        <v>1</v>
      </c>
      <c r="AO978">
        <v>0</v>
      </c>
      <c r="AP978">
        <v>0</v>
      </c>
      <c r="AQ978" s="3">
        <v>-1</v>
      </c>
      <c r="AR978">
        <v>0</v>
      </c>
      <c r="AS978">
        <v>0</v>
      </c>
      <c r="AT978">
        <v>-1</v>
      </c>
      <c r="AU978">
        <v>1</v>
      </c>
      <c r="AV978">
        <v>2</v>
      </c>
      <c r="AW978">
        <v>1</v>
      </c>
      <c r="AX978">
        <v>3</v>
      </c>
      <c r="AY978">
        <v>0</v>
      </c>
      <c r="AZ978">
        <v>0</v>
      </c>
      <c r="BA978">
        <v>1</v>
      </c>
      <c r="BB978">
        <v>1</v>
      </c>
      <c r="BC978">
        <v>9</v>
      </c>
      <c r="BD978">
        <v>1</v>
      </c>
      <c r="BE978">
        <v>-1</v>
      </c>
      <c r="BF978">
        <v>4</v>
      </c>
      <c r="BG978">
        <v>1</v>
      </c>
      <c r="BH978">
        <v>1</v>
      </c>
      <c r="BI978">
        <v>0</v>
      </c>
      <c r="BJ978">
        <v>0</v>
      </c>
      <c r="BK978">
        <v>-1</v>
      </c>
      <c r="BL978">
        <v>0</v>
      </c>
      <c r="BM978">
        <v>0</v>
      </c>
      <c r="BN978" t="s">
        <v>2462</v>
      </c>
    </row>
    <row r="979" spans="1:66" x14ac:dyDescent="0.2">
      <c r="A979" t="s">
        <v>1646</v>
      </c>
      <c r="B979" t="s">
        <v>1839</v>
      </c>
      <c r="C979" t="s">
        <v>91</v>
      </c>
      <c r="D979" t="s">
        <v>92</v>
      </c>
      <c r="E979" t="s">
        <v>93</v>
      </c>
      <c r="F979" t="s">
        <v>94</v>
      </c>
      <c r="G979">
        <v>20</v>
      </c>
      <c r="H979">
        <v>11</v>
      </c>
      <c r="I979">
        <v>49</v>
      </c>
      <c r="J979" t="s">
        <v>601</v>
      </c>
      <c r="K979">
        <v>11</v>
      </c>
      <c r="L979">
        <v>10</v>
      </c>
      <c r="M979">
        <v>8</v>
      </c>
      <c r="N979">
        <v>43</v>
      </c>
      <c r="O979">
        <v>0.72727272727272696</v>
      </c>
      <c r="P979">
        <v>4</v>
      </c>
      <c r="Q979">
        <v>3</v>
      </c>
      <c r="R979">
        <v>3</v>
      </c>
      <c r="S979">
        <v>6</v>
      </c>
      <c r="T979">
        <v>0.75</v>
      </c>
      <c r="U979">
        <v>5</v>
      </c>
      <c r="V979">
        <v>4</v>
      </c>
      <c r="W979">
        <v>0</v>
      </c>
      <c r="X979">
        <v>0</v>
      </c>
      <c r="Y979">
        <v>0</v>
      </c>
      <c r="Z979" s="3">
        <v>-1</v>
      </c>
      <c r="AA979" s="3">
        <v>1</v>
      </c>
      <c r="AB979" s="3">
        <v>1</v>
      </c>
      <c r="AC979" s="3">
        <v>1</v>
      </c>
      <c r="AD979" s="3">
        <v>1</v>
      </c>
      <c r="AE979">
        <v>0</v>
      </c>
      <c r="AF979">
        <v>0</v>
      </c>
      <c r="AG979" s="3">
        <v>1</v>
      </c>
      <c r="AH979" s="3">
        <v>1</v>
      </c>
      <c r="AI979" s="3">
        <v>1</v>
      </c>
      <c r="AJ979" s="3">
        <v>1</v>
      </c>
      <c r="AK979" s="3">
        <v>-1</v>
      </c>
      <c r="AL979" s="3">
        <v>1</v>
      </c>
      <c r="AM979" s="3">
        <v>1</v>
      </c>
      <c r="AN979" s="3">
        <v>1</v>
      </c>
      <c r="AO979">
        <v>0</v>
      </c>
      <c r="AP979">
        <v>0</v>
      </c>
      <c r="AQ979" s="3">
        <v>-1</v>
      </c>
      <c r="AR979">
        <v>0</v>
      </c>
      <c r="AS979">
        <v>0</v>
      </c>
      <c r="AT979">
        <v>-1</v>
      </c>
      <c r="AU979">
        <v>1</v>
      </c>
      <c r="AV979">
        <v>3</v>
      </c>
      <c r="AW979">
        <v>1</v>
      </c>
      <c r="AX979">
        <v>4</v>
      </c>
      <c r="AY979">
        <v>0</v>
      </c>
      <c r="AZ979">
        <v>0</v>
      </c>
      <c r="BA979">
        <v>1</v>
      </c>
      <c r="BB979">
        <v>1</v>
      </c>
      <c r="BC979">
        <v>31</v>
      </c>
      <c r="BD979">
        <v>1</v>
      </c>
      <c r="BE979">
        <v>-1</v>
      </c>
      <c r="BF979">
        <v>4</v>
      </c>
      <c r="BG979">
        <v>1</v>
      </c>
      <c r="BH979">
        <v>1</v>
      </c>
      <c r="BI979">
        <v>0</v>
      </c>
      <c r="BJ979">
        <v>0</v>
      </c>
      <c r="BK979">
        <v>-1</v>
      </c>
      <c r="BL979">
        <v>0</v>
      </c>
      <c r="BM979">
        <v>0</v>
      </c>
      <c r="BN979" t="s">
        <v>2462</v>
      </c>
    </row>
    <row r="980" spans="1:66" x14ac:dyDescent="0.2">
      <c r="A980" t="s">
        <v>1646</v>
      </c>
      <c r="B980" t="s">
        <v>1840</v>
      </c>
      <c r="C980" t="s">
        <v>91</v>
      </c>
      <c r="D980" t="s">
        <v>92</v>
      </c>
      <c r="E980" t="s">
        <v>93</v>
      </c>
      <c r="F980" t="s">
        <v>94</v>
      </c>
      <c r="G980">
        <v>20</v>
      </c>
      <c r="H980">
        <v>11</v>
      </c>
      <c r="I980">
        <v>18</v>
      </c>
      <c r="J980" t="s">
        <v>601</v>
      </c>
      <c r="K980">
        <v>11</v>
      </c>
      <c r="L980">
        <v>10</v>
      </c>
      <c r="M980">
        <v>8</v>
      </c>
      <c r="N980">
        <v>12</v>
      </c>
      <c r="O980">
        <v>0.72727272727272696</v>
      </c>
      <c r="P980">
        <v>4</v>
      </c>
      <c r="Q980">
        <v>3</v>
      </c>
      <c r="R980">
        <v>3</v>
      </c>
      <c r="S980">
        <v>6</v>
      </c>
      <c r="T980">
        <v>0.75</v>
      </c>
      <c r="U980">
        <v>5</v>
      </c>
      <c r="V980">
        <v>4</v>
      </c>
      <c r="W980">
        <v>0</v>
      </c>
      <c r="X980">
        <v>0</v>
      </c>
      <c r="Y980">
        <v>0</v>
      </c>
      <c r="Z980" s="3">
        <v>-1</v>
      </c>
      <c r="AA980" s="3">
        <v>1</v>
      </c>
      <c r="AB980" s="3">
        <v>1</v>
      </c>
      <c r="AC980" s="3">
        <v>1</v>
      </c>
      <c r="AD980" s="3">
        <v>1</v>
      </c>
      <c r="AE980">
        <v>0</v>
      </c>
      <c r="AF980">
        <v>0</v>
      </c>
      <c r="AG980" s="3">
        <v>1</v>
      </c>
      <c r="AH980" s="3">
        <v>1</v>
      </c>
      <c r="AI980" s="3">
        <v>1</v>
      </c>
      <c r="AJ980" s="3">
        <v>1</v>
      </c>
      <c r="AK980" s="3">
        <v>-1</v>
      </c>
      <c r="AL980" s="3">
        <v>1</v>
      </c>
      <c r="AM980" s="3">
        <v>1</v>
      </c>
      <c r="AN980" s="3">
        <v>1</v>
      </c>
      <c r="AO980">
        <v>0</v>
      </c>
      <c r="AP980">
        <v>0</v>
      </c>
      <c r="AQ980" s="3">
        <v>-1</v>
      </c>
      <c r="AR980">
        <v>0</v>
      </c>
      <c r="AS980">
        <v>0</v>
      </c>
      <c r="AT980">
        <v>-1</v>
      </c>
      <c r="AU980">
        <v>1</v>
      </c>
      <c r="AV980">
        <v>1</v>
      </c>
      <c r="AW980">
        <v>1</v>
      </c>
      <c r="AX980">
        <v>2</v>
      </c>
      <c r="AY980">
        <v>0</v>
      </c>
      <c r="AZ980">
        <v>0</v>
      </c>
      <c r="BA980">
        <v>1</v>
      </c>
      <c r="BB980">
        <v>1</v>
      </c>
      <c r="BC980">
        <v>4</v>
      </c>
      <c r="BD980">
        <v>1</v>
      </c>
      <c r="BE980">
        <v>-1</v>
      </c>
      <c r="BF980">
        <v>4</v>
      </c>
      <c r="BG980">
        <v>1</v>
      </c>
      <c r="BH980">
        <v>1</v>
      </c>
      <c r="BI980">
        <v>0</v>
      </c>
      <c r="BJ980">
        <v>0</v>
      </c>
      <c r="BK980">
        <v>-1</v>
      </c>
      <c r="BL980">
        <v>0</v>
      </c>
      <c r="BM980">
        <v>0</v>
      </c>
      <c r="BN980" t="s">
        <v>2462</v>
      </c>
    </row>
    <row r="981" spans="1:66" x14ac:dyDescent="0.2">
      <c r="A981" t="s">
        <v>1646</v>
      </c>
      <c r="B981" t="s">
        <v>1841</v>
      </c>
      <c r="C981" t="s">
        <v>91</v>
      </c>
      <c r="D981" t="s">
        <v>92</v>
      </c>
      <c r="E981" t="s">
        <v>93</v>
      </c>
      <c r="F981" t="s">
        <v>94</v>
      </c>
      <c r="G981">
        <v>20</v>
      </c>
      <c r="H981">
        <v>11</v>
      </c>
      <c r="I981">
        <v>29</v>
      </c>
      <c r="J981" t="s">
        <v>601</v>
      </c>
      <c r="K981">
        <v>11</v>
      </c>
      <c r="L981">
        <v>10</v>
      </c>
      <c r="M981">
        <v>8</v>
      </c>
      <c r="N981">
        <v>23</v>
      </c>
      <c r="O981">
        <v>0.72727272727272696</v>
      </c>
      <c r="P981">
        <v>4</v>
      </c>
      <c r="Q981">
        <v>3</v>
      </c>
      <c r="R981">
        <v>3</v>
      </c>
      <c r="S981">
        <v>6</v>
      </c>
      <c r="T981">
        <v>0.75</v>
      </c>
      <c r="U981">
        <v>5</v>
      </c>
      <c r="V981">
        <v>4</v>
      </c>
      <c r="W981">
        <v>0</v>
      </c>
      <c r="X981">
        <v>0</v>
      </c>
      <c r="Y981">
        <v>0</v>
      </c>
      <c r="Z981" s="3">
        <v>-1</v>
      </c>
      <c r="AA981" s="3">
        <v>1</v>
      </c>
      <c r="AB981" s="3">
        <v>1</v>
      </c>
      <c r="AC981" s="3">
        <v>1</v>
      </c>
      <c r="AD981" s="3">
        <v>1</v>
      </c>
      <c r="AE981">
        <v>0</v>
      </c>
      <c r="AF981">
        <v>0</v>
      </c>
      <c r="AG981" s="3">
        <v>1</v>
      </c>
      <c r="AH981" s="3">
        <v>1</v>
      </c>
      <c r="AI981" s="3">
        <v>1</v>
      </c>
      <c r="AJ981" s="3">
        <v>1</v>
      </c>
      <c r="AK981" s="3">
        <v>-1</v>
      </c>
      <c r="AL981" s="3">
        <v>1</v>
      </c>
      <c r="AM981" s="3">
        <v>1</v>
      </c>
      <c r="AN981" s="3">
        <v>1</v>
      </c>
      <c r="AO981">
        <v>0</v>
      </c>
      <c r="AP981">
        <v>0</v>
      </c>
      <c r="AQ981" s="3">
        <v>-1</v>
      </c>
      <c r="AR981">
        <v>0</v>
      </c>
      <c r="AS981">
        <v>0</v>
      </c>
      <c r="AT981">
        <v>-1</v>
      </c>
      <c r="AU981">
        <v>1</v>
      </c>
      <c r="AV981">
        <v>4</v>
      </c>
      <c r="AW981">
        <v>1</v>
      </c>
      <c r="AX981">
        <v>5</v>
      </c>
      <c r="AY981">
        <v>0</v>
      </c>
      <c r="AZ981">
        <v>0</v>
      </c>
      <c r="BA981">
        <v>1</v>
      </c>
      <c r="BB981">
        <v>1</v>
      </c>
      <c r="BC981">
        <v>9</v>
      </c>
      <c r="BD981">
        <v>1</v>
      </c>
      <c r="BE981">
        <v>-1</v>
      </c>
      <c r="BF981">
        <v>4</v>
      </c>
      <c r="BG981">
        <v>1</v>
      </c>
      <c r="BH981">
        <v>1</v>
      </c>
      <c r="BI981">
        <v>0</v>
      </c>
      <c r="BJ981">
        <v>0</v>
      </c>
      <c r="BK981">
        <v>-1</v>
      </c>
      <c r="BL981">
        <v>0</v>
      </c>
      <c r="BM981">
        <v>0</v>
      </c>
      <c r="BN981" t="s">
        <v>2462</v>
      </c>
    </row>
    <row r="982" spans="1:66" x14ac:dyDescent="0.2">
      <c r="A982" t="s">
        <v>1646</v>
      </c>
      <c r="B982" t="s">
        <v>1842</v>
      </c>
      <c r="C982" t="s">
        <v>91</v>
      </c>
      <c r="D982" t="s">
        <v>92</v>
      </c>
      <c r="E982" t="s">
        <v>93</v>
      </c>
      <c r="F982" t="s">
        <v>94</v>
      </c>
      <c r="G982">
        <v>20</v>
      </c>
      <c r="H982">
        <v>11</v>
      </c>
      <c r="I982">
        <v>32</v>
      </c>
      <c r="J982" t="s">
        <v>601</v>
      </c>
      <c r="K982">
        <v>11</v>
      </c>
      <c r="L982">
        <v>10</v>
      </c>
      <c r="M982">
        <v>8</v>
      </c>
      <c r="N982">
        <v>26</v>
      </c>
      <c r="O982">
        <v>0.72727272727272696</v>
      </c>
      <c r="P982">
        <v>4</v>
      </c>
      <c r="Q982">
        <v>3</v>
      </c>
      <c r="R982">
        <v>3</v>
      </c>
      <c r="S982">
        <v>6</v>
      </c>
      <c r="T982">
        <v>0.75</v>
      </c>
      <c r="U982">
        <v>5</v>
      </c>
      <c r="V982">
        <v>4</v>
      </c>
      <c r="W982">
        <v>0</v>
      </c>
      <c r="X982">
        <v>0</v>
      </c>
      <c r="Y982">
        <v>0</v>
      </c>
      <c r="Z982" s="3">
        <v>-1</v>
      </c>
      <c r="AA982" s="3">
        <v>1</v>
      </c>
      <c r="AB982" s="3">
        <v>1</v>
      </c>
      <c r="AC982" s="3">
        <v>1</v>
      </c>
      <c r="AD982" s="3">
        <v>1</v>
      </c>
      <c r="AE982">
        <v>0</v>
      </c>
      <c r="AF982">
        <v>0</v>
      </c>
      <c r="AG982" s="3">
        <v>1</v>
      </c>
      <c r="AH982" s="3">
        <v>1</v>
      </c>
      <c r="AI982" s="3">
        <v>1</v>
      </c>
      <c r="AJ982" s="3">
        <v>1</v>
      </c>
      <c r="AK982" s="3">
        <v>-1</v>
      </c>
      <c r="AL982" s="3">
        <v>1</v>
      </c>
      <c r="AM982" s="3">
        <v>1</v>
      </c>
      <c r="AN982" s="3">
        <v>1</v>
      </c>
      <c r="AO982">
        <v>0</v>
      </c>
      <c r="AP982">
        <v>0</v>
      </c>
      <c r="AQ982" s="3">
        <v>-1</v>
      </c>
      <c r="AR982">
        <v>0</v>
      </c>
      <c r="AS982">
        <v>0</v>
      </c>
      <c r="AT982">
        <v>-1</v>
      </c>
      <c r="AU982">
        <v>1</v>
      </c>
      <c r="AV982">
        <v>1</v>
      </c>
      <c r="AW982">
        <v>1</v>
      </c>
      <c r="AX982">
        <v>2</v>
      </c>
      <c r="AY982">
        <v>0</v>
      </c>
      <c r="AZ982">
        <v>0</v>
      </c>
      <c r="BA982">
        <v>1</v>
      </c>
      <c r="BB982">
        <v>1</v>
      </c>
      <c r="BC982">
        <v>18</v>
      </c>
      <c r="BD982">
        <v>1</v>
      </c>
      <c r="BE982">
        <v>-1</v>
      </c>
      <c r="BF982">
        <v>4</v>
      </c>
      <c r="BG982">
        <v>1</v>
      </c>
      <c r="BH982">
        <v>1</v>
      </c>
      <c r="BI982">
        <v>0</v>
      </c>
      <c r="BJ982">
        <v>0</v>
      </c>
      <c r="BK982">
        <v>-1</v>
      </c>
      <c r="BL982">
        <v>0</v>
      </c>
      <c r="BM982">
        <v>0</v>
      </c>
      <c r="BN982" t="s">
        <v>2462</v>
      </c>
    </row>
    <row r="983" spans="1:66" x14ac:dyDescent="0.2">
      <c r="A983" t="s">
        <v>1646</v>
      </c>
      <c r="B983" t="s">
        <v>1843</v>
      </c>
      <c r="C983" t="s">
        <v>91</v>
      </c>
      <c r="D983" t="s">
        <v>92</v>
      </c>
      <c r="E983" t="s">
        <v>93</v>
      </c>
      <c r="F983" t="s">
        <v>94</v>
      </c>
      <c r="G983">
        <v>20</v>
      </c>
      <c r="H983">
        <v>11</v>
      </c>
      <c r="I983">
        <v>24</v>
      </c>
      <c r="J983" t="s">
        <v>601</v>
      </c>
      <c r="K983">
        <v>11</v>
      </c>
      <c r="L983">
        <v>10</v>
      </c>
      <c r="M983">
        <v>8</v>
      </c>
      <c r="N983">
        <v>18</v>
      </c>
      <c r="O983">
        <v>0.72727272727272696</v>
      </c>
      <c r="P983">
        <v>4</v>
      </c>
      <c r="Q983">
        <v>3</v>
      </c>
      <c r="R983">
        <v>3</v>
      </c>
      <c r="S983">
        <v>6</v>
      </c>
      <c r="T983">
        <v>0.75</v>
      </c>
      <c r="U983">
        <v>5</v>
      </c>
      <c r="V983">
        <v>4</v>
      </c>
      <c r="W983">
        <v>0</v>
      </c>
      <c r="X983">
        <v>0</v>
      </c>
      <c r="Y983">
        <v>0</v>
      </c>
      <c r="Z983" s="3">
        <v>-1</v>
      </c>
      <c r="AA983" s="3">
        <v>1</v>
      </c>
      <c r="AB983" s="3">
        <v>1</v>
      </c>
      <c r="AC983" s="3">
        <v>1</v>
      </c>
      <c r="AD983" s="3">
        <v>1</v>
      </c>
      <c r="AE983">
        <v>0</v>
      </c>
      <c r="AF983">
        <v>0</v>
      </c>
      <c r="AG983" s="3">
        <v>1</v>
      </c>
      <c r="AH983" s="3">
        <v>1</v>
      </c>
      <c r="AI983" s="3">
        <v>1</v>
      </c>
      <c r="AJ983" s="3">
        <v>1</v>
      </c>
      <c r="AK983" s="3">
        <v>-1</v>
      </c>
      <c r="AL983" s="3">
        <v>1</v>
      </c>
      <c r="AM983" s="3">
        <v>1</v>
      </c>
      <c r="AN983" s="3">
        <v>1</v>
      </c>
      <c r="AO983">
        <v>0</v>
      </c>
      <c r="AP983">
        <v>0</v>
      </c>
      <c r="AQ983" s="3">
        <v>-1</v>
      </c>
      <c r="AR983">
        <v>0</v>
      </c>
      <c r="AS983">
        <v>0</v>
      </c>
      <c r="AT983">
        <v>-1</v>
      </c>
      <c r="AU983">
        <v>1</v>
      </c>
      <c r="AV983">
        <v>2</v>
      </c>
      <c r="AW983">
        <v>1</v>
      </c>
      <c r="AX983">
        <v>3</v>
      </c>
      <c r="AY983">
        <v>0</v>
      </c>
      <c r="AZ983">
        <v>0</v>
      </c>
      <c r="BA983">
        <v>1</v>
      </c>
      <c r="BB983">
        <v>1</v>
      </c>
      <c r="BC983">
        <v>8</v>
      </c>
      <c r="BD983">
        <v>1</v>
      </c>
      <c r="BE983">
        <v>-1</v>
      </c>
      <c r="BF983">
        <v>4</v>
      </c>
      <c r="BG983">
        <v>1</v>
      </c>
      <c r="BH983">
        <v>1</v>
      </c>
      <c r="BI983">
        <v>0</v>
      </c>
      <c r="BJ983">
        <v>0</v>
      </c>
      <c r="BK983">
        <v>-1</v>
      </c>
      <c r="BL983">
        <v>0</v>
      </c>
      <c r="BM983">
        <v>0</v>
      </c>
      <c r="BN983" t="s">
        <v>2462</v>
      </c>
    </row>
    <row r="984" spans="1:66" x14ac:dyDescent="0.2">
      <c r="A984" t="s">
        <v>1646</v>
      </c>
      <c r="B984" t="s">
        <v>1844</v>
      </c>
      <c r="C984" t="s">
        <v>91</v>
      </c>
      <c r="D984" t="s">
        <v>92</v>
      </c>
      <c r="E984" t="s">
        <v>93</v>
      </c>
      <c r="F984" t="s">
        <v>94</v>
      </c>
      <c r="G984">
        <v>20</v>
      </c>
      <c r="H984">
        <v>11</v>
      </c>
      <c r="I984">
        <v>29</v>
      </c>
      <c r="J984" t="s">
        <v>601</v>
      </c>
      <c r="K984">
        <v>11</v>
      </c>
      <c r="L984">
        <v>10</v>
      </c>
      <c r="M984">
        <v>8</v>
      </c>
      <c r="N984">
        <v>23</v>
      </c>
      <c r="O984">
        <v>0.72727272727272696</v>
      </c>
      <c r="P984">
        <v>4</v>
      </c>
      <c r="Q984">
        <v>3</v>
      </c>
      <c r="R984">
        <v>3</v>
      </c>
      <c r="S984">
        <v>6</v>
      </c>
      <c r="T984">
        <v>0.75</v>
      </c>
      <c r="U984">
        <v>5</v>
      </c>
      <c r="V984">
        <v>4</v>
      </c>
      <c r="W984">
        <v>0</v>
      </c>
      <c r="X984">
        <v>0</v>
      </c>
      <c r="Y984">
        <v>0</v>
      </c>
      <c r="Z984" s="3">
        <v>-1</v>
      </c>
      <c r="AA984" s="3">
        <v>1</v>
      </c>
      <c r="AB984" s="3">
        <v>1</v>
      </c>
      <c r="AC984" s="3">
        <v>1</v>
      </c>
      <c r="AD984" s="3">
        <v>1</v>
      </c>
      <c r="AE984">
        <v>0</v>
      </c>
      <c r="AF984">
        <v>0</v>
      </c>
      <c r="AG984" s="3">
        <v>1</v>
      </c>
      <c r="AH984" s="3">
        <v>1</v>
      </c>
      <c r="AI984" s="3">
        <v>1</v>
      </c>
      <c r="AJ984" s="3">
        <v>1</v>
      </c>
      <c r="AK984" s="3">
        <v>-1</v>
      </c>
      <c r="AL984" s="3">
        <v>1</v>
      </c>
      <c r="AM984" s="3">
        <v>1</v>
      </c>
      <c r="AN984" s="3">
        <v>1</v>
      </c>
      <c r="AO984">
        <v>0</v>
      </c>
      <c r="AP984">
        <v>0</v>
      </c>
      <c r="AQ984" s="3">
        <v>-1</v>
      </c>
      <c r="AR984">
        <v>0</v>
      </c>
      <c r="AS984">
        <v>0</v>
      </c>
      <c r="AT984">
        <v>-1</v>
      </c>
      <c r="AU984">
        <v>1</v>
      </c>
      <c r="AV984">
        <v>4</v>
      </c>
      <c r="AW984">
        <v>1</v>
      </c>
      <c r="AX984">
        <v>5</v>
      </c>
      <c r="AY984">
        <v>0</v>
      </c>
      <c r="AZ984">
        <v>0</v>
      </c>
      <c r="BA984">
        <v>1</v>
      </c>
      <c r="BB984">
        <v>1</v>
      </c>
      <c r="BC984">
        <v>9</v>
      </c>
      <c r="BD984">
        <v>1</v>
      </c>
      <c r="BE984">
        <v>-1</v>
      </c>
      <c r="BF984">
        <v>4</v>
      </c>
      <c r="BG984">
        <v>1</v>
      </c>
      <c r="BH984">
        <v>1</v>
      </c>
      <c r="BI984">
        <v>0</v>
      </c>
      <c r="BJ984">
        <v>0</v>
      </c>
      <c r="BK984">
        <v>-1</v>
      </c>
      <c r="BL984">
        <v>0</v>
      </c>
      <c r="BM984">
        <v>0</v>
      </c>
      <c r="BN984" t="s">
        <v>2462</v>
      </c>
    </row>
    <row r="985" spans="1:66" x14ac:dyDescent="0.2">
      <c r="A985" t="s">
        <v>1646</v>
      </c>
      <c r="B985" t="s">
        <v>1845</v>
      </c>
      <c r="C985" t="s">
        <v>91</v>
      </c>
      <c r="D985" t="s">
        <v>92</v>
      </c>
      <c r="E985" t="s">
        <v>93</v>
      </c>
      <c r="F985" t="s">
        <v>94</v>
      </c>
      <c r="G985">
        <v>20</v>
      </c>
      <c r="H985">
        <v>11</v>
      </c>
      <c r="I985">
        <v>25</v>
      </c>
      <c r="J985" t="s">
        <v>601</v>
      </c>
      <c r="K985">
        <v>11</v>
      </c>
      <c r="L985">
        <v>10</v>
      </c>
      <c r="M985">
        <v>8</v>
      </c>
      <c r="N985">
        <v>19</v>
      </c>
      <c r="O985">
        <v>0.72727272727272696</v>
      </c>
      <c r="P985">
        <v>4</v>
      </c>
      <c r="Q985">
        <v>3</v>
      </c>
      <c r="R985">
        <v>3</v>
      </c>
      <c r="S985">
        <v>6</v>
      </c>
      <c r="T985">
        <v>0.75</v>
      </c>
      <c r="U985">
        <v>5</v>
      </c>
      <c r="V985">
        <v>4</v>
      </c>
      <c r="W985">
        <v>0</v>
      </c>
      <c r="X985">
        <v>0</v>
      </c>
      <c r="Y985">
        <v>0</v>
      </c>
      <c r="Z985" s="3">
        <v>-1</v>
      </c>
      <c r="AA985" s="3">
        <v>1</v>
      </c>
      <c r="AB985" s="3">
        <v>1</v>
      </c>
      <c r="AC985" s="3">
        <v>1</v>
      </c>
      <c r="AD985" s="3">
        <v>1</v>
      </c>
      <c r="AE985">
        <v>0</v>
      </c>
      <c r="AF985">
        <v>0</v>
      </c>
      <c r="AG985" s="3">
        <v>1</v>
      </c>
      <c r="AH985" s="3">
        <v>1</v>
      </c>
      <c r="AI985" s="3">
        <v>1</v>
      </c>
      <c r="AJ985" s="3">
        <v>1</v>
      </c>
      <c r="AK985" s="3">
        <v>-1</v>
      </c>
      <c r="AL985" s="3">
        <v>1</v>
      </c>
      <c r="AM985" s="3">
        <v>1</v>
      </c>
      <c r="AN985" s="3">
        <v>1</v>
      </c>
      <c r="AO985">
        <v>0</v>
      </c>
      <c r="AP985">
        <v>0</v>
      </c>
      <c r="AQ985" s="3">
        <v>-1</v>
      </c>
      <c r="AR985">
        <v>0</v>
      </c>
      <c r="AS985">
        <v>0</v>
      </c>
      <c r="AT985">
        <v>-1</v>
      </c>
      <c r="AU985">
        <v>1</v>
      </c>
      <c r="AV985">
        <v>3</v>
      </c>
      <c r="AW985">
        <v>1</v>
      </c>
      <c r="AX985">
        <v>4</v>
      </c>
      <c r="AY985">
        <v>0</v>
      </c>
      <c r="AZ985">
        <v>0</v>
      </c>
      <c r="BA985">
        <v>1</v>
      </c>
      <c r="BB985">
        <v>1</v>
      </c>
      <c r="BC985">
        <v>7</v>
      </c>
      <c r="BD985">
        <v>1</v>
      </c>
      <c r="BE985">
        <v>-1</v>
      </c>
      <c r="BF985">
        <v>4</v>
      </c>
      <c r="BG985">
        <v>1</v>
      </c>
      <c r="BH985">
        <v>1</v>
      </c>
      <c r="BI985">
        <v>0</v>
      </c>
      <c r="BJ985">
        <v>0</v>
      </c>
      <c r="BK985">
        <v>-1</v>
      </c>
      <c r="BL985">
        <v>0</v>
      </c>
      <c r="BM985">
        <v>0</v>
      </c>
      <c r="BN985" t="s">
        <v>2462</v>
      </c>
    </row>
    <row r="986" spans="1:66" x14ac:dyDescent="0.2">
      <c r="A986" t="s">
        <v>1646</v>
      </c>
      <c r="B986" t="s">
        <v>1846</v>
      </c>
      <c r="C986" t="s">
        <v>91</v>
      </c>
      <c r="D986" t="s">
        <v>92</v>
      </c>
      <c r="E986" t="s">
        <v>93</v>
      </c>
      <c r="F986" t="s">
        <v>94</v>
      </c>
      <c r="G986">
        <v>20</v>
      </c>
      <c r="H986">
        <v>11</v>
      </c>
      <c r="I986">
        <v>63</v>
      </c>
      <c r="J986" t="s">
        <v>601</v>
      </c>
      <c r="K986">
        <v>11</v>
      </c>
      <c r="L986">
        <v>10</v>
      </c>
      <c r="M986">
        <v>8</v>
      </c>
      <c r="N986">
        <v>57</v>
      </c>
      <c r="O986">
        <v>0.72727272727272696</v>
      </c>
      <c r="P986">
        <v>4</v>
      </c>
      <c r="Q986">
        <v>3</v>
      </c>
      <c r="R986">
        <v>3</v>
      </c>
      <c r="S986">
        <v>6</v>
      </c>
      <c r="T986">
        <v>0.75</v>
      </c>
      <c r="U986">
        <v>5</v>
      </c>
      <c r="V986">
        <v>4</v>
      </c>
      <c r="W986">
        <v>0</v>
      </c>
      <c r="X986">
        <v>0</v>
      </c>
      <c r="Y986">
        <v>0</v>
      </c>
      <c r="Z986" s="3">
        <v>-1</v>
      </c>
      <c r="AA986" s="3">
        <v>1</v>
      </c>
      <c r="AB986" s="3">
        <v>1</v>
      </c>
      <c r="AC986" s="3">
        <v>1</v>
      </c>
      <c r="AD986" s="3">
        <v>1</v>
      </c>
      <c r="AE986">
        <v>0</v>
      </c>
      <c r="AF986">
        <v>0</v>
      </c>
      <c r="AG986" s="3">
        <v>1</v>
      </c>
      <c r="AH986" s="3">
        <v>1</v>
      </c>
      <c r="AI986" s="3">
        <v>1</v>
      </c>
      <c r="AJ986" s="3">
        <v>1</v>
      </c>
      <c r="AK986" s="3">
        <v>-1</v>
      </c>
      <c r="AL986" s="3">
        <v>1</v>
      </c>
      <c r="AM986" s="3">
        <v>1</v>
      </c>
      <c r="AN986" s="3">
        <v>1</v>
      </c>
      <c r="AO986">
        <v>0</v>
      </c>
      <c r="AP986">
        <v>0</v>
      </c>
      <c r="AQ986" s="3">
        <v>-1</v>
      </c>
      <c r="AR986">
        <v>0</v>
      </c>
      <c r="AS986">
        <v>0</v>
      </c>
      <c r="AT986">
        <v>-1</v>
      </c>
      <c r="AU986">
        <v>1</v>
      </c>
      <c r="AV986">
        <v>3</v>
      </c>
      <c r="AW986">
        <v>1</v>
      </c>
      <c r="AX986">
        <v>4</v>
      </c>
      <c r="AY986">
        <v>0</v>
      </c>
      <c r="AZ986">
        <v>0</v>
      </c>
      <c r="BA986">
        <v>1</v>
      </c>
      <c r="BB986">
        <v>1</v>
      </c>
      <c r="BC986">
        <v>45</v>
      </c>
      <c r="BD986">
        <v>1</v>
      </c>
      <c r="BE986">
        <v>-1</v>
      </c>
      <c r="BF986">
        <v>4</v>
      </c>
      <c r="BG986">
        <v>1</v>
      </c>
      <c r="BH986">
        <v>1</v>
      </c>
      <c r="BI986">
        <v>0</v>
      </c>
      <c r="BJ986">
        <v>0</v>
      </c>
      <c r="BK986">
        <v>-1</v>
      </c>
      <c r="BL986">
        <v>0</v>
      </c>
      <c r="BM986">
        <v>0</v>
      </c>
      <c r="BN986" t="s">
        <v>2462</v>
      </c>
    </row>
    <row r="987" spans="1:66" x14ac:dyDescent="0.2">
      <c r="A987" t="s">
        <v>1646</v>
      </c>
      <c r="B987" t="s">
        <v>1847</v>
      </c>
      <c r="C987" t="s">
        <v>91</v>
      </c>
      <c r="D987" t="s">
        <v>92</v>
      </c>
      <c r="E987" t="s">
        <v>93</v>
      </c>
      <c r="F987" t="s">
        <v>94</v>
      </c>
      <c r="G987">
        <v>20</v>
      </c>
      <c r="H987">
        <v>11</v>
      </c>
      <c r="I987">
        <v>24</v>
      </c>
      <c r="J987" t="s">
        <v>601</v>
      </c>
      <c r="K987">
        <v>11</v>
      </c>
      <c r="L987">
        <v>10</v>
      </c>
      <c r="M987">
        <v>8</v>
      </c>
      <c r="N987">
        <v>18</v>
      </c>
      <c r="O987">
        <v>0.72727272727272696</v>
      </c>
      <c r="P987">
        <v>4</v>
      </c>
      <c r="Q987">
        <v>3</v>
      </c>
      <c r="R987">
        <v>3</v>
      </c>
      <c r="S987">
        <v>6</v>
      </c>
      <c r="T987">
        <v>0.75</v>
      </c>
      <c r="U987">
        <v>5</v>
      </c>
      <c r="V987">
        <v>4</v>
      </c>
      <c r="W987">
        <v>0</v>
      </c>
      <c r="X987">
        <v>0</v>
      </c>
      <c r="Y987">
        <v>0</v>
      </c>
      <c r="Z987" s="3">
        <v>-1</v>
      </c>
      <c r="AA987" s="3">
        <v>1</v>
      </c>
      <c r="AB987" s="3">
        <v>1</v>
      </c>
      <c r="AC987" s="3">
        <v>1</v>
      </c>
      <c r="AD987" s="3">
        <v>1</v>
      </c>
      <c r="AE987">
        <v>0</v>
      </c>
      <c r="AF987">
        <v>0</v>
      </c>
      <c r="AG987" s="3">
        <v>1</v>
      </c>
      <c r="AH987" s="3">
        <v>1</v>
      </c>
      <c r="AI987" s="3">
        <v>1</v>
      </c>
      <c r="AJ987" s="3">
        <v>1</v>
      </c>
      <c r="AK987" s="3">
        <v>-1</v>
      </c>
      <c r="AL987" s="3">
        <v>1</v>
      </c>
      <c r="AM987" s="3">
        <v>1</v>
      </c>
      <c r="AN987" s="3">
        <v>1</v>
      </c>
      <c r="AO987">
        <v>0</v>
      </c>
      <c r="AP987">
        <v>0</v>
      </c>
      <c r="AQ987" s="3">
        <v>-1</v>
      </c>
      <c r="AR987">
        <v>0</v>
      </c>
      <c r="AS987">
        <v>0</v>
      </c>
      <c r="AT987">
        <v>-1</v>
      </c>
      <c r="AU987">
        <v>1</v>
      </c>
      <c r="AV987">
        <v>2</v>
      </c>
      <c r="AW987">
        <v>1</v>
      </c>
      <c r="AX987">
        <v>3</v>
      </c>
      <c r="AY987">
        <v>0</v>
      </c>
      <c r="AZ987">
        <v>0</v>
      </c>
      <c r="BA987">
        <v>1</v>
      </c>
      <c r="BB987">
        <v>1</v>
      </c>
      <c r="BC987">
        <v>8</v>
      </c>
      <c r="BD987">
        <v>1</v>
      </c>
      <c r="BE987">
        <v>-1</v>
      </c>
      <c r="BF987">
        <v>4</v>
      </c>
      <c r="BG987">
        <v>1</v>
      </c>
      <c r="BH987">
        <v>1</v>
      </c>
      <c r="BI987">
        <v>0</v>
      </c>
      <c r="BJ987">
        <v>0</v>
      </c>
      <c r="BK987">
        <v>-1</v>
      </c>
      <c r="BL987">
        <v>0</v>
      </c>
      <c r="BM987">
        <v>0</v>
      </c>
      <c r="BN987" t="s">
        <v>2462</v>
      </c>
    </row>
    <row r="988" spans="1:66" x14ac:dyDescent="0.2">
      <c r="A988" t="s">
        <v>1646</v>
      </c>
      <c r="B988" t="s">
        <v>1848</v>
      </c>
      <c r="C988" t="s">
        <v>91</v>
      </c>
      <c r="D988" t="s">
        <v>92</v>
      </c>
      <c r="E988" t="s">
        <v>93</v>
      </c>
      <c r="F988" t="s">
        <v>94</v>
      </c>
      <c r="G988">
        <v>20</v>
      </c>
      <c r="H988">
        <v>11</v>
      </c>
      <c r="I988">
        <v>73</v>
      </c>
      <c r="J988" t="s">
        <v>601</v>
      </c>
      <c r="K988">
        <v>11</v>
      </c>
      <c r="L988">
        <v>10</v>
      </c>
      <c r="M988">
        <v>8</v>
      </c>
      <c r="N988">
        <v>67</v>
      </c>
      <c r="O988">
        <v>0.72727272727272696</v>
      </c>
      <c r="P988">
        <v>4</v>
      </c>
      <c r="Q988">
        <v>3</v>
      </c>
      <c r="R988">
        <v>3</v>
      </c>
      <c r="S988">
        <v>6</v>
      </c>
      <c r="T988">
        <v>0.75</v>
      </c>
      <c r="U988">
        <v>5</v>
      </c>
      <c r="V988">
        <v>4</v>
      </c>
      <c r="W988">
        <v>0</v>
      </c>
      <c r="X988">
        <v>0</v>
      </c>
      <c r="Y988">
        <v>0</v>
      </c>
      <c r="Z988" s="3">
        <v>-1</v>
      </c>
      <c r="AA988" s="3">
        <v>1</v>
      </c>
      <c r="AB988" s="3">
        <v>1</v>
      </c>
      <c r="AC988" s="3">
        <v>1</v>
      </c>
      <c r="AD988" s="3">
        <v>1</v>
      </c>
      <c r="AE988">
        <v>0</v>
      </c>
      <c r="AF988">
        <v>0</v>
      </c>
      <c r="AG988" s="3">
        <v>1</v>
      </c>
      <c r="AH988" s="3">
        <v>1</v>
      </c>
      <c r="AI988" s="3">
        <v>1</v>
      </c>
      <c r="AJ988" s="3">
        <v>1</v>
      </c>
      <c r="AK988" s="3">
        <v>-1</v>
      </c>
      <c r="AL988" s="3">
        <v>1</v>
      </c>
      <c r="AM988" s="3">
        <v>1</v>
      </c>
      <c r="AN988" s="3">
        <v>1</v>
      </c>
      <c r="AO988">
        <v>0</v>
      </c>
      <c r="AP988">
        <v>0</v>
      </c>
      <c r="AQ988" s="3">
        <v>-1</v>
      </c>
      <c r="AR988">
        <v>0</v>
      </c>
      <c r="AS988">
        <v>0</v>
      </c>
      <c r="AT988">
        <v>-1</v>
      </c>
      <c r="AU988">
        <v>1</v>
      </c>
      <c r="AV988">
        <v>1</v>
      </c>
      <c r="AW988">
        <v>1</v>
      </c>
      <c r="AX988">
        <v>2</v>
      </c>
      <c r="AY988">
        <v>0</v>
      </c>
      <c r="AZ988">
        <v>0</v>
      </c>
      <c r="BA988">
        <v>1</v>
      </c>
      <c r="BB988">
        <v>1</v>
      </c>
      <c r="BC988">
        <v>59</v>
      </c>
      <c r="BD988">
        <v>1</v>
      </c>
      <c r="BE988">
        <v>-1</v>
      </c>
      <c r="BF988">
        <v>4</v>
      </c>
      <c r="BG988">
        <v>1</v>
      </c>
      <c r="BH988">
        <v>1</v>
      </c>
      <c r="BI988">
        <v>0</v>
      </c>
      <c r="BJ988">
        <v>0</v>
      </c>
      <c r="BK988">
        <v>-1</v>
      </c>
      <c r="BL988">
        <v>0</v>
      </c>
      <c r="BM988">
        <v>0</v>
      </c>
      <c r="BN988" t="s">
        <v>2462</v>
      </c>
    </row>
    <row r="989" spans="1:66" x14ac:dyDescent="0.2">
      <c r="A989" t="s">
        <v>1646</v>
      </c>
      <c r="B989" t="s">
        <v>1849</v>
      </c>
      <c r="C989" t="s">
        <v>91</v>
      </c>
      <c r="D989" t="s">
        <v>92</v>
      </c>
      <c r="E989" t="s">
        <v>93</v>
      </c>
      <c r="F989" t="s">
        <v>94</v>
      </c>
      <c r="G989">
        <v>20</v>
      </c>
      <c r="H989">
        <v>11</v>
      </c>
      <c r="I989">
        <v>21</v>
      </c>
      <c r="J989" t="s">
        <v>601</v>
      </c>
      <c r="K989">
        <v>11</v>
      </c>
      <c r="L989">
        <v>10</v>
      </c>
      <c r="M989">
        <v>8</v>
      </c>
      <c r="N989">
        <v>15</v>
      </c>
      <c r="O989">
        <v>0.72727272727272696</v>
      </c>
      <c r="P989">
        <v>4</v>
      </c>
      <c r="Q989">
        <v>3</v>
      </c>
      <c r="R989">
        <v>3</v>
      </c>
      <c r="S989">
        <v>6</v>
      </c>
      <c r="T989">
        <v>0.75</v>
      </c>
      <c r="U989">
        <v>5</v>
      </c>
      <c r="V989">
        <v>4</v>
      </c>
      <c r="W989">
        <v>0</v>
      </c>
      <c r="X989">
        <v>0</v>
      </c>
      <c r="Y989">
        <v>0</v>
      </c>
      <c r="Z989" s="3">
        <v>-1</v>
      </c>
      <c r="AA989" s="3">
        <v>1</v>
      </c>
      <c r="AB989" s="3">
        <v>1</v>
      </c>
      <c r="AC989" s="3">
        <v>1</v>
      </c>
      <c r="AD989" s="3">
        <v>1</v>
      </c>
      <c r="AE989">
        <v>0</v>
      </c>
      <c r="AF989">
        <v>0</v>
      </c>
      <c r="AG989" s="3">
        <v>1</v>
      </c>
      <c r="AH989" s="3">
        <v>1</v>
      </c>
      <c r="AI989" s="3">
        <v>1</v>
      </c>
      <c r="AJ989" s="3">
        <v>1</v>
      </c>
      <c r="AK989" s="3">
        <v>-1</v>
      </c>
      <c r="AL989" s="3">
        <v>1</v>
      </c>
      <c r="AM989" s="3">
        <v>1</v>
      </c>
      <c r="AN989" s="3">
        <v>1</v>
      </c>
      <c r="AO989">
        <v>0</v>
      </c>
      <c r="AP989">
        <v>0</v>
      </c>
      <c r="AQ989" s="3">
        <v>-1</v>
      </c>
      <c r="AR989">
        <v>0</v>
      </c>
      <c r="AS989">
        <v>0</v>
      </c>
      <c r="AT989">
        <v>-1</v>
      </c>
      <c r="AU989">
        <v>1</v>
      </c>
      <c r="AV989">
        <v>1</v>
      </c>
      <c r="AW989">
        <v>1</v>
      </c>
      <c r="AX989">
        <v>2</v>
      </c>
      <c r="AY989">
        <v>0</v>
      </c>
      <c r="AZ989">
        <v>0</v>
      </c>
      <c r="BA989">
        <v>1</v>
      </c>
      <c r="BB989">
        <v>1</v>
      </c>
      <c r="BC989">
        <v>7</v>
      </c>
      <c r="BD989">
        <v>1</v>
      </c>
      <c r="BE989">
        <v>-1</v>
      </c>
      <c r="BF989">
        <v>4</v>
      </c>
      <c r="BG989">
        <v>1</v>
      </c>
      <c r="BH989">
        <v>1</v>
      </c>
      <c r="BI989">
        <v>0</v>
      </c>
      <c r="BJ989">
        <v>0</v>
      </c>
      <c r="BK989">
        <v>-1</v>
      </c>
      <c r="BL989">
        <v>0</v>
      </c>
      <c r="BM989">
        <v>0</v>
      </c>
      <c r="BN989" t="s">
        <v>2462</v>
      </c>
    </row>
    <row r="990" spans="1:66" x14ac:dyDescent="0.2">
      <c r="A990" t="s">
        <v>1646</v>
      </c>
      <c r="B990" t="s">
        <v>1850</v>
      </c>
      <c r="C990" t="s">
        <v>91</v>
      </c>
      <c r="D990" t="s">
        <v>92</v>
      </c>
      <c r="E990" t="s">
        <v>93</v>
      </c>
      <c r="F990" t="s">
        <v>94</v>
      </c>
      <c r="G990">
        <v>20</v>
      </c>
      <c r="H990">
        <v>11</v>
      </c>
      <c r="I990">
        <v>53</v>
      </c>
      <c r="J990" t="s">
        <v>601</v>
      </c>
      <c r="K990">
        <v>11</v>
      </c>
      <c r="L990">
        <v>10</v>
      </c>
      <c r="M990">
        <v>8</v>
      </c>
      <c r="N990">
        <v>47</v>
      </c>
      <c r="O990">
        <v>0.72727272727272696</v>
      </c>
      <c r="P990">
        <v>4</v>
      </c>
      <c r="Q990">
        <v>3</v>
      </c>
      <c r="R990">
        <v>3</v>
      </c>
      <c r="S990">
        <v>6</v>
      </c>
      <c r="T990">
        <v>0.75</v>
      </c>
      <c r="U990">
        <v>5</v>
      </c>
      <c r="V990">
        <v>4</v>
      </c>
      <c r="W990">
        <v>0</v>
      </c>
      <c r="X990">
        <v>0</v>
      </c>
      <c r="Y990">
        <v>0</v>
      </c>
      <c r="Z990" s="3">
        <v>-1</v>
      </c>
      <c r="AA990" s="3">
        <v>1</v>
      </c>
      <c r="AB990" s="3">
        <v>1</v>
      </c>
      <c r="AC990" s="3">
        <v>1</v>
      </c>
      <c r="AD990" s="3">
        <v>1</v>
      </c>
      <c r="AE990">
        <v>0</v>
      </c>
      <c r="AF990">
        <v>0</v>
      </c>
      <c r="AG990" s="3">
        <v>1</v>
      </c>
      <c r="AH990" s="3">
        <v>1</v>
      </c>
      <c r="AI990" s="3">
        <v>1</v>
      </c>
      <c r="AJ990" s="3">
        <v>1</v>
      </c>
      <c r="AK990" s="3">
        <v>-1</v>
      </c>
      <c r="AL990" s="3">
        <v>1</v>
      </c>
      <c r="AM990" s="3">
        <v>1</v>
      </c>
      <c r="AN990" s="3">
        <v>1</v>
      </c>
      <c r="AO990">
        <v>0</v>
      </c>
      <c r="AP990">
        <v>0</v>
      </c>
      <c r="AQ990" s="3">
        <v>-1</v>
      </c>
      <c r="AR990">
        <v>0</v>
      </c>
      <c r="AS990">
        <v>0</v>
      </c>
      <c r="AT990">
        <v>-1</v>
      </c>
      <c r="AU990">
        <v>1</v>
      </c>
      <c r="AV990">
        <v>6</v>
      </c>
      <c r="AW990">
        <v>1</v>
      </c>
      <c r="AX990">
        <v>7</v>
      </c>
      <c r="AY990">
        <v>0</v>
      </c>
      <c r="AZ990">
        <v>0</v>
      </c>
      <c r="BA990">
        <v>1</v>
      </c>
      <c r="BB990">
        <v>1</v>
      </c>
      <c r="BC990">
        <v>29</v>
      </c>
      <c r="BD990">
        <v>1</v>
      </c>
      <c r="BE990">
        <v>-1</v>
      </c>
      <c r="BF990">
        <v>4</v>
      </c>
      <c r="BG990">
        <v>1</v>
      </c>
      <c r="BH990">
        <v>1</v>
      </c>
      <c r="BI990">
        <v>0</v>
      </c>
      <c r="BJ990">
        <v>0</v>
      </c>
      <c r="BK990">
        <v>-1</v>
      </c>
      <c r="BL990">
        <v>0</v>
      </c>
      <c r="BM990">
        <v>0</v>
      </c>
      <c r="BN990" t="s">
        <v>2462</v>
      </c>
    </row>
    <row r="991" spans="1:66" x14ac:dyDescent="0.2">
      <c r="A991" t="s">
        <v>1646</v>
      </c>
      <c r="B991" t="s">
        <v>1851</v>
      </c>
      <c r="C991" t="s">
        <v>91</v>
      </c>
      <c r="D991" t="s">
        <v>92</v>
      </c>
      <c r="E991" t="s">
        <v>93</v>
      </c>
      <c r="F991" t="s">
        <v>94</v>
      </c>
      <c r="G991">
        <v>20</v>
      </c>
      <c r="H991">
        <v>11</v>
      </c>
      <c r="I991">
        <v>99</v>
      </c>
      <c r="J991" t="s">
        <v>601</v>
      </c>
      <c r="K991">
        <v>11</v>
      </c>
      <c r="L991">
        <v>10</v>
      </c>
      <c r="M991">
        <v>8</v>
      </c>
      <c r="N991">
        <v>93</v>
      </c>
      <c r="O991">
        <v>0.72727272727272696</v>
      </c>
      <c r="P991">
        <v>4</v>
      </c>
      <c r="Q991">
        <v>3</v>
      </c>
      <c r="R991">
        <v>3</v>
      </c>
      <c r="S991">
        <v>6</v>
      </c>
      <c r="T991">
        <v>0.75</v>
      </c>
      <c r="U991">
        <v>5</v>
      </c>
      <c r="V991">
        <v>4</v>
      </c>
      <c r="W991">
        <v>0</v>
      </c>
      <c r="X991">
        <v>0</v>
      </c>
      <c r="Y991">
        <v>0</v>
      </c>
      <c r="Z991" s="3">
        <v>-1</v>
      </c>
      <c r="AA991" s="3">
        <v>1</v>
      </c>
      <c r="AB991" s="3">
        <v>1</v>
      </c>
      <c r="AC991" s="3">
        <v>1</v>
      </c>
      <c r="AD991" s="3">
        <v>1</v>
      </c>
      <c r="AE991">
        <v>0</v>
      </c>
      <c r="AF991">
        <v>0</v>
      </c>
      <c r="AG991" s="3">
        <v>1</v>
      </c>
      <c r="AH991" s="3">
        <v>1</v>
      </c>
      <c r="AI991" s="3">
        <v>1</v>
      </c>
      <c r="AJ991" s="3">
        <v>1</v>
      </c>
      <c r="AK991" s="3">
        <v>-1</v>
      </c>
      <c r="AL991" s="3">
        <v>1</v>
      </c>
      <c r="AM991" s="3">
        <v>1</v>
      </c>
      <c r="AN991" s="3">
        <v>1</v>
      </c>
      <c r="AO991">
        <v>0</v>
      </c>
      <c r="AP991">
        <v>0</v>
      </c>
      <c r="AQ991" s="3">
        <v>-1</v>
      </c>
      <c r="AR991">
        <v>0</v>
      </c>
      <c r="AS991">
        <v>0</v>
      </c>
      <c r="AT991">
        <v>-1</v>
      </c>
      <c r="AU991">
        <v>1</v>
      </c>
      <c r="AV991">
        <v>1</v>
      </c>
      <c r="AW991">
        <v>1</v>
      </c>
      <c r="AX991">
        <v>2</v>
      </c>
      <c r="AY991">
        <v>0</v>
      </c>
      <c r="AZ991">
        <v>0</v>
      </c>
      <c r="BA991">
        <v>1</v>
      </c>
      <c r="BB991">
        <v>1</v>
      </c>
      <c r="BC991">
        <v>85</v>
      </c>
      <c r="BD991">
        <v>1</v>
      </c>
      <c r="BE991">
        <v>-1</v>
      </c>
      <c r="BF991">
        <v>4</v>
      </c>
      <c r="BG991">
        <v>1</v>
      </c>
      <c r="BH991">
        <v>1</v>
      </c>
      <c r="BI991">
        <v>0</v>
      </c>
      <c r="BJ991">
        <v>0</v>
      </c>
      <c r="BK991">
        <v>-1</v>
      </c>
      <c r="BL991">
        <v>0</v>
      </c>
      <c r="BM991">
        <v>0</v>
      </c>
      <c r="BN991" t="s">
        <v>2462</v>
      </c>
    </row>
    <row r="992" spans="1:66" x14ac:dyDescent="0.2">
      <c r="A992" t="s">
        <v>1646</v>
      </c>
      <c r="B992" t="s">
        <v>1852</v>
      </c>
      <c r="C992" t="s">
        <v>91</v>
      </c>
      <c r="D992" t="s">
        <v>92</v>
      </c>
      <c r="E992" t="s">
        <v>93</v>
      </c>
      <c r="F992" t="s">
        <v>94</v>
      </c>
      <c r="G992">
        <v>20</v>
      </c>
      <c r="H992">
        <v>11</v>
      </c>
      <c r="I992">
        <v>22</v>
      </c>
      <c r="J992" t="s">
        <v>601</v>
      </c>
      <c r="K992">
        <v>11</v>
      </c>
      <c r="L992">
        <v>10</v>
      </c>
      <c r="M992">
        <v>8</v>
      </c>
      <c r="N992">
        <v>16</v>
      </c>
      <c r="O992">
        <v>0.72727272727272696</v>
      </c>
      <c r="P992">
        <v>4</v>
      </c>
      <c r="Q992">
        <v>3</v>
      </c>
      <c r="R992">
        <v>3</v>
      </c>
      <c r="S992">
        <v>6</v>
      </c>
      <c r="T992">
        <v>0.75</v>
      </c>
      <c r="U992">
        <v>5</v>
      </c>
      <c r="V992">
        <v>4</v>
      </c>
      <c r="W992">
        <v>0</v>
      </c>
      <c r="X992">
        <v>0</v>
      </c>
      <c r="Y992">
        <v>0</v>
      </c>
      <c r="Z992" s="3">
        <v>-1</v>
      </c>
      <c r="AA992" s="3">
        <v>1</v>
      </c>
      <c r="AB992" s="3">
        <v>1</v>
      </c>
      <c r="AC992" s="3">
        <v>1</v>
      </c>
      <c r="AD992" s="3">
        <v>1</v>
      </c>
      <c r="AE992">
        <v>0</v>
      </c>
      <c r="AF992">
        <v>0</v>
      </c>
      <c r="AG992" s="3">
        <v>1</v>
      </c>
      <c r="AH992" s="3">
        <v>1</v>
      </c>
      <c r="AI992" s="3">
        <v>1</v>
      </c>
      <c r="AJ992" s="3">
        <v>1</v>
      </c>
      <c r="AK992" s="3">
        <v>-1</v>
      </c>
      <c r="AL992" s="3">
        <v>1</v>
      </c>
      <c r="AM992" s="3">
        <v>1</v>
      </c>
      <c r="AN992" s="3">
        <v>1</v>
      </c>
      <c r="AO992">
        <v>0</v>
      </c>
      <c r="AP992">
        <v>0</v>
      </c>
      <c r="AQ992" s="3">
        <v>-1</v>
      </c>
      <c r="AR992">
        <v>0</v>
      </c>
      <c r="AS992">
        <v>0</v>
      </c>
      <c r="AT992">
        <v>-1</v>
      </c>
      <c r="AU992">
        <v>1</v>
      </c>
      <c r="AV992">
        <v>2</v>
      </c>
      <c r="AW992">
        <v>1</v>
      </c>
      <c r="AX992">
        <v>3</v>
      </c>
      <c r="AY992">
        <v>0</v>
      </c>
      <c r="AZ992">
        <v>0</v>
      </c>
      <c r="BA992">
        <v>1</v>
      </c>
      <c r="BB992">
        <v>1</v>
      </c>
      <c r="BC992">
        <v>6</v>
      </c>
      <c r="BD992">
        <v>1</v>
      </c>
      <c r="BE992">
        <v>-1</v>
      </c>
      <c r="BF992">
        <v>4</v>
      </c>
      <c r="BG992">
        <v>1</v>
      </c>
      <c r="BH992">
        <v>1</v>
      </c>
      <c r="BI992">
        <v>0</v>
      </c>
      <c r="BJ992">
        <v>0</v>
      </c>
      <c r="BK992">
        <v>-1</v>
      </c>
      <c r="BL992">
        <v>0</v>
      </c>
      <c r="BM992">
        <v>0</v>
      </c>
      <c r="BN992" t="s">
        <v>2462</v>
      </c>
    </row>
    <row r="993" spans="1:66" x14ac:dyDescent="0.2">
      <c r="A993" t="s">
        <v>1646</v>
      </c>
      <c r="B993" t="s">
        <v>1853</v>
      </c>
      <c r="C993" t="s">
        <v>91</v>
      </c>
      <c r="D993" t="s">
        <v>92</v>
      </c>
      <c r="E993" t="s">
        <v>93</v>
      </c>
      <c r="F993" t="s">
        <v>94</v>
      </c>
      <c r="G993">
        <v>20</v>
      </c>
      <c r="H993">
        <v>11</v>
      </c>
      <c r="I993">
        <v>24</v>
      </c>
      <c r="J993" t="s">
        <v>601</v>
      </c>
      <c r="K993">
        <v>11</v>
      </c>
      <c r="L993">
        <v>10</v>
      </c>
      <c r="M993">
        <v>8</v>
      </c>
      <c r="N993">
        <v>18</v>
      </c>
      <c r="O993">
        <v>0.72727272727272696</v>
      </c>
      <c r="P993">
        <v>4</v>
      </c>
      <c r="Q993">
        <v>3</v>
      </c>
      <c r="R993">
        <v>3</v>
      </c>
      <c r="S993">
        <v>6</v>
      </c>
      <c r="T993">
        <v>0.75</v>
      </c>
      <c r="U993">
        <v>5</v>
      </c>
      <c r="V993">
        <v>4</v>
      </c>
      <c r="W993">
        <v>0</v>
      </c>
      <c r="X993">
        <v>0</v>
      </c>
      <c r="Y993">
        <v>0</v>
      </c>
      <c r="Z993" s="3">
        <v>-1</v>
      </c>
      <c r="AA993" s="3">
        <v>1</v>
      </c>
      <c r="AB993" s="3">
        <v>1</v>
      </c>
      <c r="AC993" s="3">
        <v>1</v>
      </c>
      <c r="AD993" s="3">
        <v>1</v>
      </c>
      <c r="AE993">
        <v>0</v>
      </c>
      <c r="AF993">
        <v>0</v>
      </c>
      <c r="AG993" s="3">
        <v>1</v>
      </c>
      <c r="AH993" s="3">
        <v>1</v>
      </c>
      <c r="AI993" s="3">
        <v>1</v>
      </c>
      <c r="AJ993" s="3">
        <v>1</v>
      </c>
      <c r="AK993" s="3">
        <v>-1</v>
      </c>
      <c r="AL993" s="3">
        <v>1</v>
      </c>
      <c r="AM993" s="3">
        <v>1</v>
      </c>
      <c r="AN993" s="3">
        <v>1</v>
      </c>
      <c r="AO993">
        <v>0</v>
      </c>
      <c r="AP993">
        <v>0</v>
      </c>
      <c r="AQ993" s="3">
        <v>-1</v>
      </c>
      <c r="AR993">
        <v>0</v>
      </c>
      <c r="AS993">
        <v>0</v>
      </c>
      <c r="AT993">
        <v>-1</v>
      </c>
      <c r="AU993">
        <v>1</v>
      </c>
      <c r="AV993">
        <v>2</v>
      </c>
      <c r="AW993">
        <v>1</v>
      </c>
      <c r="AX993">
        <v>3</v>
      </c>
      <c r="AY993">
        <v>0</v>
      </c>
      <c r="AZ993">
        <v>0</v>
      </c>
      <c r="BA993">
        <v>1</v>
      </c>
      <c r="BB993">
        <v>1</v>
      </c>
      <c r="BC993">
        <v>8</v>
      </c>
      <c r="BD993">
        <v>1</v>
      </c>
      <c r="BE993">
        <v>-1</v>
      </c>
      <c r="BF993">
        <v>4</v>
      </c>
      <c r="BG993">
        <v>1</v>
      </c>
      <c r="BH993">
        <v>1</v>
      </c>
      <c r="BI993">
        <v>0</v>
      </c>
      <c r="BJ993">
        <v>0</v>
      </c>
      <c r="BK993">
        <v>-1</v>
      </c>
      <c r="BL993">
        <v>0</v>
      </c>
      <c r="BM993">
        <v>0</v>
      </c>
      <c r="BN993" t="s">
        <v>2462</v>
      </c>
    </row>
    <row r="994" spans="1:66" x14ac:dyDescent="0.2">
      <c r="A994" t="s">
        <v>1646</v>
      </c>
      <c r="B994" t="s">
        <v>1854</v>
      </c>
      <c r="C994" t="s">
        <v>91</v>
      </c>
      <c r="D994" t="s">
        <v>92</v>
      </c>
      <c r="E994" t="s">
        <v>93</v>
      </c>
      <c r="F994" t="s">
        <v>94</v>
      </c>
      <c r="G994">
        <v>20</v>
      </c>
      <c r="H994">
        <v>11</v>
      </c>
      <c r="I994">
        <v>28</v>
      </c>
      <c r="J994" t="s">
        <v>601</v>
      </c>
      <c r="K994">
        <v>11</v>
      </c>
      <c r="L994">
        <v>10</v>
      </c>
      <c r="M994">
        <v>8</v>
      </c>
      <c r="N994">
        <v>22</v>
      </c>
      <c r="O994">
        <v>0.72727272727272696</v>
      </c>
      <c r="P994">
        <v>4</v>
      </c>
      <c r="Q994">
        <v>3</v>
      </c>
      <c r="R994">
        <v>3</v>
      </c>
      <c r="S994">
        <v>6</v>
      </c>
      <c r="T994">
        <v>0.75</v>
      </c>
      <c r="U994">
        <v>5</v>
      </c>
      <c r="V994">
        <v>4</v>
      </c>
      <c r="W994">
        <v>0</v>
      </c>
      <c r="X994">
        <v>0</v>
      </c>
      <c r="Y994">
        <v>0</v>
      </c>
      <c r="Z994" s="3">
        <v>-1</v>
      </c>
      <c r="AA994" s="3">
        <v>1</v>
      </c>
      <c r="AB994" s="3">
        <v>1</v>
      </c>
      <c r="AC994" s="3">
        <v>1</v>
      </c>
      <c r="AD994" s="3">
        <v>1</v>
      </c>
      <c r="AE994">
        <v>0</v>
      </c>
      <c r="AF994">
        <v>0</v>
      </c>
      <c r="AG994" s="3">
        <v>1</v>
      </c>
      <c r="AH994" s="3">
        <v>1</v>
      </c>
      <c r="AI994" s="3">
        <v>1</v>
      </c>
      <c r="AJ994" s="3">
        <v>1</v>
      </c>
      <c r="AK994" s="3">
        <v>-1</v>
      </c>
      <c r="AL994" s="3">
        <v>1</v>
      </c>
      <c r="AM994" s="3">
        <v>1</v>
      </c>
      <c r="AN994" s="3">
        <v>1</v>
      </c>
      <c r="AO994">
        <v>0</v>
      </c>
      <c r="AP994">
        <v>0</v>
      </c>
      <c r="AQ994" s="3">
        <v>-1</v>
      </c>
      <c r="AR994">
        <v>0</v>
      </c>
      <c r="AS994">
        <v>0</v>
      </c>
      <c r="AT994">
        <v>-1</v>
      </c>
      <c r="AU994">
        <v>1</v>
      </c>
      <c r="AV994">
        <v>1</v>
      </c>
      <c r="AW994">
        <v>1</v>
      </c>
      <c r="AX994">
        <v>2</v>
      </c>
      <c r="AY994">
        <v>0</v>
      </c>
      <c r="AZ994">
        <v>0</v>
      </c>
      <c r="BA994">
        <v>1</v>
      </c>
      <c r="BB994">
        <v>1</v>
      </c>
      <c r="BC994">
        <v>14</v>
      </c>
      <c r="BD994">
        <v>1</v>
      </c>
      <c r="BE994">
        <v>-1</v>
      </c>
      <c r="BF994">
        <v>4</v>
      </c>
      <c r="BG994">
        <v>1</v>
      </c>
      <c r="BH994">
        <v>1</v>
      </c>
      <c r="BI994">
        <v>0</v>
      </c>
      <c r="BJ994">
        <v>0</v>
      </c>
      <c r="BK994">
        <v>-1</v>
      </c>
      <c r="BL994">
        <v>0</v>
      </c>
      <c r="BM994">
        <v>0</v>
      </c>
      <c r="BN994" t="s">
        <v>2462</v>
      </c>
    </row>
    <row r="995" spans="1:66" x14ac:dyDescent="0.2">
      <c r="A995" t="s">
        <v>1646</v>
      </c>
      <c r="B995" t="s">
        <v>1855</v>
      </c>
      <c r="C995" t="s">
        <v>91</v>
      </c>
      <c r="D995" t="s">
        <v>92</v>
      </c>
      <c r="E995" t="s">
        <v>93</v>
      </c>
      <c r="F995" t="s">
        <v>94</v>
      </c>
      <c r="G995">
        <v>20</v>
      </c>
      <c r="H995">
        <v>11</v>
      </c>
      <c r="I995">
        <v>38</v>
      </c>
      <c r="J995" t="s">
        <v>601</v>
      </c>
      <c r="K995">
        <v>11</v>
      </c>
      <c r="L995">
        <v>10</v>
      </c>
      <c r="M995">
        <v>8</v>
      </c>
      <c r="N995">
        <v>32</v>
      </c>
      <c r="O995">
        <v>0.72727272727272696</v>
      </c>
      <c r="P995">
        <v>4</v>
      </c>
      <c r="Q995">
        <v>3</v>
      </c>
      <c r="R995">
        <v>3</v>
      </c>
      <c r="S995">
        <v>6</v>
      </c>
      <c r="T995">
        <v>0.75</v>
      </c>
      <c r="U995">
        <v>5</v>
      </c>
      <c r="V995">
        <v>4</v>
      </c>
      <c r="W995">
        <v>0</v>
      </c>
      <c r="X995">
        <v>0</v>
      </c>
      <c r="Y995">
        <v>0</v>
      </c>
      <c r="Z995" s="3">
        <v>-1</v>
      </c>
      <c r="AA995" s="3">
        <v>1</v>
      </c>
      <c r="AB995" s="3">
        <v>1</v>
      </c>
      <c r="AC995" s="3">
        <v>1</v>
      </c>
      <c r="AD995" s="3">
        <v>1</v>
      </c>
      <c r="AE995">
        <v>0</v>
      </c>
      <c r="AF995">
        <v>0</v>
      </c>
      <c r="AG995" s="3">
        <v>1</v>
      </c>
      <c r="AH995" s="3">
        <v>1</v>
      </c>
      <c r="AI995" s="3">
        <v>1</v>
      </c>
      <c r="AJ995" s="3">
        <v>1</v>
      </c>
      <c r="AK995" s="3">
        <v>-1</v>
      </c>
      <c r="AL995" s="3">
        <v>1</v>
      </c>
      <c r="AM995" s="3">
        <v>1</v>
      </c>
      <c r="AN995" s="3">
        <v>1</v>
      </c>
      <c r="AO995">
        <v>0</v>
      </c>
      <c r="AP995">
        <v>0</v>
      </c>
      <c r="AQ995" s="3">
        <v>-1</v>
      </c>
      <c r="AR995">
        <v>0</v>
      </c>
      <c r="AS995">
        <v>0</v>
      </c>
      <c r="AT995">
        <v>-1</v>
      </c>
      <c r="AU995">
        <v>1</v>
      </c>
      <c r="AV995">
        <v>1</v>
      </c>
      <c r="AW995">
        <v>1</v>
      </c>
      <c r="AX995">
        <v>2</v>
      </c>
      <c r="AY995">
        <v>0</v>
      </c>
      <c r="AZ995">
        <v>0</v>
      </c>
      <c r="BA995">
        <v>1</v>
      </c>
      <c r="BB995">
        <v>1</v>
      </c>
      <c r="BC995">
        <v>24</v>
      </c>
      <c r="BD995">
        <v>1</v>
      </c>
      <c r="BE995">
        <v>-1</v>
      </c>
      <c r="BF995">
        <v>4</v>
      </c>
      <c r="BG995">
        <v>1</v>
      </c>
      <c r="BH995">
        <v>1</v>
      </c>
      <c r="BI995">
        <v>0</v>
      </c>
      <c r="BJ995">
        <v>0</v>
      </c>
      <c r="BK995">
        <v>-1</v>
      </c>
      <c r="BL995">
        <v>0</v>
      </c>
      <c r="BM995">
        <v>0</v>
      </c>
      <c r="BN995" t="s">
        <v>2462</v>
      </c>
    </row>
    <row r="996" spans="1:66" x14ac:dyDescent="0.2">
      <c r="A996" t="s">
        <v>1646</v>
      </c>
      <c r="B996" t="s">
        <v>1856</v>
      </c>
      <c r="C996" t="s">
        <v>91</v>
      </c>
      <c r="D996" t="s">
        <v>92</v>
      </c>
      <c r="E996" t="s">
        <v>93</v>
      </c>
      <c r="F996" t="s">
        <v>94</v>
      </c>
      <c r="G996">
        <v>20</v>
      </c>
      <c r="H996">
        <v>11</v>
      </c>
      <c r="I996">
        <v>23</v>
      </c>
      <c r="J996" t="s">
        <v>601</v>
      </c>
      <c r="K996">
        <v>11</v>
      </c>
      <c r="L996">
        <v>10</v>
      </c>
      <c r="M996">
        <v>8</v>
      </c>
      <c r="N996">
        <v>17</v>
      </c>
      <c r="O996">
        <v>0.72727272727272696</v>
      </c>
      <c r="P996">
        <v>4</v>
      </c>
      <c r="Q996">
        <v>3</v>
      </c>
      <c r="R996">
        <v>3</v>
      </c>
      <c r="S996">
        <v>6</v>
      </c>
      <c r="T996">
        <v>0.75</v>
      </c>
      <c r="U996">
        <v>5</v>
      </c>
      <c r="V996">
        <v>4</v>
      </c>
      <c r="W996">
        <v>0</v>
      </c>
      <c r="X996">
        <v>0</v>
      </c>
      <c r="Y996">
        <v>0</v>
      </c>
      <c r="Z996" s="3">
        <v>-1</v>
      </c>
      <c r="AA996" s="3">
        <v>1</v>
      </c>
      <c r="AB996" s="3">
        <v>1</v>
      </c>
      <c r="AC996" s="3">
        <v>1</v>
      </c>
      <c r="AD996" s="3">
        <v>1</v>
      </c>
      <c r="AE996">
        <v>0</v>
      </c>
      <c r="AF996">
        <v>0</v>
      </c>
      <c r="AG996" s="3">
        <v>1</v>
      </c>
      <c r="AH996" s="3">
        <v>1</v>
      </c>
      <c r="AI996" s="3">
        <v>1</v>
      </c>
      <c r="AJ996" s="3">
        <v>1</v>
      </c>
      <c r="AK996" s="3">
        <v>-1</v>
      </c>
      <c r="AL996" s="3">
        <v>1</v>
      </c>
      <c r="AM996" s="3">
        <v>1</v>
      </c>
      <c r="AN996" s="3">
        <v>1</v>
      </c>
      <c r="AO996">
        <v>0</v>
      </c>
      <c r="AP996">
        <v>0</v>
      </c>
      <c r="AQ996" s="3">
        <v>-1</v>
      </c>
      <c r="AR996">
        <v>0</v>
      </c>
      <c r="AS996">
        <v>0</v>
      </c>
      <c r="AT996">
        <v>-1</v>
      </c>
      <c r="AU996">
        <v>1</v>
      </c>
      <c r="AV996">
        <v>1</v>
      </c>
      <c r="AW996">
        <v>1</v>
      </c>
      <c r="AX996">
        <v>2</v>
      </c>
      <c r="AY996">
        <v>0</v>
      </c>
      <c r="AZ996">
        <v>0</v>
      </c>
      <c r="BA996">
        <v>1</v>
      </c>
      <c r="BB996">
        <v>1</v>
      </c>
      <c r="BC996">
        <v>9</v>
      </c>
      <c r="BD996">
        <v>1</v>
      </c>
      <c r="BE996">
        <v>-1</v>
      </c>
      <c r="BF996">
        <v>4</v>
      </c>
      <c r="BG996">
        <v>1</v>
      </c>
      <c r="BH996">
        <v>1</v>
      </c>
      <c r="BI996">
        <v>0</v>
      </c>
      <c r="BJ996">
        <v>0</v>
      </c>
      <c r="BK996">
        <v>-1</v>
      </c>
      <c r="BL996">
        <v>0</v>
      </c>
      <c r="BM996">
        <v>0</v>
      </c>
      <c r="BN996" t="s">
        <v>2462</v>
      </c>
    </row>
    <row r="997" spans="1:66" x14ac:dyDescent="0.2">
      <c r="A997" t="s">
        <v>1646</v>
      </c>
      <c r="B997" t="s">
        <v>1857</v>
      </c>
      <c r="C997" t="s">
        <v>91</v>
      </c>
      <c r="D997" t="s">
        <v>92</v>
      </c>
      <c r="E997" t="s">
        <v>93</v>
      </c>
      <c r="F997" t="s">
        <v>94</v>
      </c>
      <c r="G997">
        <v>20</v>
      </c>
      <c r="H997">
        <v>11</v>
      </c>
      <c r="I997">
        <v>23</v>
      </c>
      <c r="J997" t="s">
        <v>601</v>
      </c>
      <c r="K997">
        <v>11</v>
      </c>
      <c r="L997">
        <v>10</v>
      </c>
      <c r="M997">
        <v>8</v>
      </c>
      <c r="N997">
        <v>17</v>
      </c>
      <c r="O997">
        <v>0.72727272727272696</v>
      </c>
      <c r="P997">
        <v>4</v>
      </c>
      <c r="Q997">
        <v>3</v>
      </c>
      <c r="R997">
        <v>3</v>
      </c>
      <c r="S997">
        <v>6</v>
      </c>
      <c r="T997">
        <v>0.75</v>
      </c>
      <c r="U997">
        <v>5</v>
      </c>
      <c r="V997">
        <v>4</v>
      </c>
      <c r="W997">
        <v>0</v>
      </c>
      <c r="X997">
        <v>0</v>
      </c>
      <c r="Y997">
        <v>0</v>
      </c>
      <c r="Z997" s="3">
        <v>-1</v>
      </c>
      <c r="AA997" s="3">
        <v>1</v>
      </c>
      <c r="AB997" s="3">
        <v>1</v>
      </c>
      <c r="AC997" s="3">
        <v>1</v>
      </c>
      <c r="AD997" s="3">
        <v>1</v>
      </c>
      <c r="AE997">
        <v>0</v>
      </c>
      <c r="AF997">
        <v>0</v>
      </c>
      <c r="AG997" s="3">
        <v>1</v>
      </c>
      <c r="AH997" s="3">
        <v>1</v>
      </c>
      <c r="AI997" s="3">
        <v>1</v>
      </c>
      <c r="AJ997" s="3">
        <v>1</v>
      </c>
      <c r="AK997" s="3">
        <v>-1</v>
      </c>
      <c r="AL997" s="3">
        <v>1</v>
      </c>
      <c r="AM997" s="3">
        <v>1</v>
      </c>
      <c r="AN997" s="3">
        <v>1</v>
      </c>
      <c r="AO997">
        <v>0</v>
      </c>
      <c r="AP997">
        <v>0</v>
      </c>
      <c r="AQ997" s="3">
        <v>-1</v>
      </c>
      <c r="AR997">
        <v>0</v>
      </c>
      <c r="AS997">
        <v>0</v>
      </c>
      <c r="AT997">
        <v>-1</v>
      </c>
      <c r="AU997">
        <v>1</v>
      </c>
      <c r="AV997">
        <v>1</v>
      </c>
      <c r="AW997">
        <v>1</v>
      </c>
      <c r="AX997">
        <v>2</v>
      </c>
      <c r="AY997">
        <v>0</v>
      </c>
      <c r="AZ997">
        <v>0</v>
      </c>
      <c r="BA997">
        <v>1</v>
      </c>
      <c r="BB997">
        <v>1</v>
      </c>
      <c r="BC997">
        <v>9</v>
      </c>
      <c r="BD997">
        <v>1</v>
      </c>
      <c r="BE997">
        <v>-1</v>
      </c>
      <c r="BF997">
        <v>4</v>
      </c>
      <c r="BG997">
        <v>1</v>
      </c>
      <c r="BH997">
        <v>1</v>
      </c>
      <c r="BI997">
        <v>0</v>
      </c>
      <c r="BJ997">
        <v>0</v>
      </c>
      <c r="BK997">
        <v>-1</v>
      </c>
      <c r="BL997">
        <v>0</v>
      </c>
      <c r="BM997">
        <v>0</v>
      </c>
      <c r="BN997" t="s">
        <v>2462</v>
      </c>
    </row>
    <row r="998" spans="1:66" x14ac:dyDescent="0.2">
      <c r="A998" t="s">
        <v>1646</v>
      </c>
      <c r="B998" t="s">
        <v>1858</v>
      </c>
      <c r="C998" t="s">
        <v>91</v>
      </c>
      <c r="D998" t="s">
        <v>92</v>
      </c>
      <c r="E998" t="s">
        <v>93</v>
      </c>
      <c r="F998" t="s">
        <v>94</v>
      </c>
      <c r="G998">
        <v>20</v>
      </c>
      <c r="H998">
        <v>11</v>
      </c>
      <c r="I998">
        <v>38</v>
      </c>
      <c r="J998" t="s">
        <v>601</v>
      </c>
      <c r="K998">
        <v>11</v>
      </c>
      <c r="L998">
        <v>10</v>
      </c>
      <c r="M998">
        <v>8</v>
      </c>
      <c r="N998">
        <v>32</v>
      </c>
      <c r="O998">
        <v>0.72727272727272696</v>
      </c>
      <c r="P998">
        <v>4</v>
      </c>
      <c r="Q998">
        <v>3</v>
      </c>
      <c r="R998">
        <v>3</v>
      </c>
      <c r="S998">
        <v>6</v>
      </c>
      <c r="T998">
        <v>0.75</v>
      </c>
      <c r="U998">
        <v>5</v>
      </c>
      <c r="V998">
        <v>4</v>
      </c>
      <c r="W998">
        <v>0</v>
      </c>
      <c r="X998">
        <v>0</v>
      </c>
      <c r="Y998">
        <v>0</v>
      </c>
      <c r="Z998" s="3">
        <v>-1</v>
      </c>
      <c r="AA998" s="3">
        <v>1</v>
      </c>
      <c r="AB998" s="3">
        <v>1</v>
      </c>
      <c r="AC998" s="3">
        <v>1</v>
      </c>
      <c r="AD998" s="3">
        <v>1</v>
      </c>
      <c r="AE998">
        <v>0</v>
      </c>
      <c r="AF998">
        <v>0</v>
      </c>
      <c r="AG998" s="3">
        <v>1</v>
      </c>
      <c r="AH998" s="3">
        <v>1</v>
      </c>
      <c r="AI998" s="3">
        <v>1</v>
      </c>
      <c r="AJ998" s="3">
        <v>1</v>
      </c>
      <c r="AK998" s="3">
        <v>-1</v>
      </c>
      <c r="AL998" s="3">
        <v>1</v>
      </c>
      <c r="AM998" s="3">
        <v>1</v>
      </c>
      <c r="AN998" s="3">
        <v>1</v>
      </c>
      <c r="AO998">
        <v>0</v>
      </c>
      <c r="AP998">
        <v>0</v>
      </c>
      <c r="AQ998" s="3">
        <v>-1</v>
      </c>
      <c r="AR998">
        <v>0</v>
      </c>
      <c r="AS998">
        <v>0</v>
      </c>
      <c r="AT998">
        <v>-1</v>
      </c>
      <c r="AU998">
        <v>1</v>
      </c>
      <c r="AV998">
        <v>1</v>
      </c>
      <c r="AW998">
        <v>1</v>
      </c>
      <c r="AX998">
        <v>2</v>
      </c>
      <c r="AY998">
        <v>0</v>
      </c>
      <c r="AZ998">
        <v>0</v>
      </c>
      <c r="BA998">
        <v>1</v>
      </c>
      <c r="BB998">
        <v>1</v>
      </c>
      <c r="BC998">
        <v>24</v>
      </c>
      <c r="BD998">
        <v>1</v>
      </c>
      <c r="BE998">
        <v>-1</v>
      </c>
      <c r="BF998">
        <v>4</v>
      </c>
      <c r="BG998">
        <v>1</v>
      </c>
      <c r="BH998">
        <v>1</v>
      </c>
      <c r="BI998">
        <v>0</v>
      </c>
      <c r="BJ998">
        <v>0</v>
      </c>
      <c r="BK998">
        <v>-1</v>
      </c>
      <c r="BL998">
        <v>0</v>
      </c>
      <c r="BM998">
        <v>0</v>
      </c>
      <c r="BN998" t="s">
        <v>2462</v>
      </c>
    </row>
    <row r="999" spans="1:66" x14ac:dyDescent="0.2">
      <c r="A999" t="s">
        <v>1646</v>
      </c>
      <c r="B999" t="s">
        <v>1859</v>
      </c>
      <c r="C999" t="s">
        <v>91</v>
      </c>
      <c r="D999" t="s">
        <v>92</v>
      </c>
      <c r="E999" t="s">
        <v>93</v>
      </c>
      <c r="F999" t="s">
        <v>94</v>
      </c>
      <c r="G999">
        <v>20</v>
      </c>
      <c r="H999">
        <v>11</v>
      </c>
      <c r="I999">
        <v>24</v>
      </c>
      <c r="J999" t="s">
        <v>601</v>
      </c>
      <c r="K999">
        <v>11</v>
      </c>
      <c r="L999">
        <v>10</v>
      </c>
      <c r="M999">
        <v>8</v>
      </c>
      <c r="N999">
        <v>18</v>
      </c>
      <c r="O999">
        <v>0.72727272727272696</v>
      </c>
      <c r="P999">
        <v>4</v>
      </c>
      <c r="Q999">
        <v>3</v>
      </c>
      <c r="R999">
        <v>3</v>
      </c>
      <c r="S999">
        <v>6</v>
      </c>
      <c r="T999">
        <v>0.75</v>
      </c>
      <c r="U999">
        <v>5</v>
      </c>
      <c r="V999">
        <v>4</v>
      </c>
      <c r="W999">
        <v>0</v>
      </c>
      <c r="X999">
        <v>0</v>
      </c>
      <c r="Y999">
        <v>0</v>
      </c>
      <c r="Z999" s="3">
        <v>-1</v>
      </c>
      <c r="AA999" s="3">
        <v>1</v>
      </c>
      <c r="AB999" s="3">
        <v>1</v>
      </c>
      <c r="AC999" s="3">
        <v>1</v>
      </c>
      <c r="AD999" s="3">
        <v>1</v>
      </c>
      <c r="AE999">
        <v>0</v>
      </c>
      <c r="AF999">
        <v>0</v>
      </c>
      <c r="AG999" s="3">
        <v>1</v>
      </c>
      <c r="AH999" s="3">
        <v>1</v>
      </c>
      <c r="AI999" s="3">
        <v>1</v>
      </c>
      <c r="AJ999" s="3">
        <v>1</v>
      </c>
      <c r="AK999" s="3">
        <v>-1</v>
      </c>
      <c r="AL999" s="3">
        <v>1</v>
      </c>
      <c r="AM999" s="3">
        <v>1</v>
      </c>
      <c r="AN999" s="3">
        <v>1</v>
      </c>
      <c r="AO999">
        <v>0</v>
      </c>
      <c r="AP999">
        <v>0</v>
      </c>
      <c r="AQ999" s="3">
        <v>-1</v>
      </c>
      <c r="AR999">
        <v>0</v>
      </c>
      <c r="AS999">
        <v>0</v>
      </c>
      <c r="AT999">
        <v>-1</v>
      </c>
      <c r="AU999">
        <v>1</v>
      </c>
      <c r="AV999">
        <v>1</v>
      </c>
      <c r="AW999">
        <v>1</v>
      </c>
      <c r="AX999">
        <v>2</v>
      </c>
      <c r="AY999">
        <v>0</v>
      </c>
      <c r="AZ999">
        <v>0</v>
      </c>
      <c r="BA999">
        <v>1</v>
      </c>
      <c r="BB999">
        <v>1</v>
      </c>
      <c r="BC999">
        <v>10</v>
      </c>
      <c r="BD999">
        <v>1</v>
      </c>
      <c r="BE999">
        <v>-1</v>
      </c>
      <c r="BF999">
        <v>4</v>
      </c>
      <c r="BG999">
        <v>1</v>
      </c>
      <c r="BH999">
        <v>1</v>
      </c>
      <c r="BI999">
        <v>0</v>
      </c>
      <c r="BJ999">
        <v>0</v>
      </c>
      <c r="BK999">
        <v>-1</v>
      </c>
      <c r="BL999">
        <v>0</v>
      </c>
      <c r="BM999">
        <v>0</v>
      </c>
      <c r="BN999" t="s">
        <v>2462</v>
      </c>
    </row>
    <row r="1000" spans="1:66" x14ac:dyDescent="0.2">
      <c r="A1000" t="s">
        <v>1646</v>
      </c>
      <c r="B1000" t="s">
        <v>1860</v>
      </c>
      <c r="C1000" t="s">
        <v>91</v>
      </c>
      <c r="D1000" t="s">
        <v>92</v>
      </c>
      <c r="E1000" t="s">
        <v>93</v>
      </c>
      <c r="F1000" t="s">
        <v>94</v>
      </c>
      <c r="G1000">
        <v>20</v>
      </c>
      <c r="H1000">
        <v>11</v>
      </c>
      <c r="I1000">
        <v>23</v>
      </c>
      <c r="J1000" t="s">
        <v>601</v>
      </c>
      <c r="K1000">
        <v>11</v>
      </c>
      <c r="L1000">
        <v>10</v>
      </c>
      <c r="M1000">
        <v>8</v>
      </c>
      <c r="N1000">
        <v>17</v>
      </c>
      <c r="O1000">
        <v>0.72727272727272696</v>
      </c>
      <c r="P1000">
        <v>4</v>
      </c>
      <c r="Q1000">
        <v>3</v>
      </c>
      <c r="R1000">
        <v>3</v>
      </c>
      <c r="S1000">
        <v>6</v>
      </c>
      <c r="T1000">
        <v>0.75</v>
      </c>
      <c r="U1000">
        <v>5</v>
      </c>
      <c r="V1000">
        <v>4</v>
      </c>
      <c r="W1000">
        <v>0</v>
      </c>
      <c r="X1000">
        <v>0</v>
      </c>
      <c r="Y1000">
        <v>0</v>
      </c>
      <c r="Z1000" s="3">
        <v>-1</v>
      </c>
      <c r="AA1000" s="3">
        <v>1</v>
      </c>
      <c r="AB1000" s="3">
        <v>1</v>
      </c>
      <c r="AC1000" s="3">
        <v>1</v>
      </c>
      <c r="AD1000" s="3">
        <v>1</v>
      </c>
      <c r="AE1000">
        <v>0</v>
      </c>
      <c r="AF1000">
        <v>0</v>
      </c>
      <c r="AG1000" s="3">
        <v>1</v>
      </c>
      <c r="AH1000" s="3">
        <v>1</v>
      </c>
      <c r="AI1000" s="3">
        <v>1</v>
      </c>
      <c r="AJ1000" s="3">
        <v>1</v>
      </c>
      <c r="AK1000" s="3">
        <v>-1</v>
      </c>
      <c r="AL1000" s="3">
        <v>1</v>
      </c>
      <c r="AM1000" s="3">
        <v>1</v>
      </c>
      <c r="AN1000" s="3">
        <v>1</v>
      </c>
      <c r="AO1000">
        <v>0</v>
      </c>
      <c r="AP1000">
        <v>0</v>
      </c>
      <c r="AQ1000" s="3">
        <v>-1</v>
      </c>
      <c r="AR1000">
        <v>0</v>
      </c>
      <c r="AS1000">
        <v>0</v>
      </c>
      <c r="AT1000">
        <v>-1</v>
      </c>
      <c r="AU1000">
        <v>1</v>
      </c>
      <c r="AV1000">
        <v>1</v>
      </c>
      <c r="AW1000">
        <v>1</v>
      </c>
      <c r="AX1000">
        <v>2</v>
      </c>
      <c r="AY1000">
        <v>0</v>
      </c>
      <c r="AZ1000">
        <v>0</v>
      </c>
      <c r="BA1000">
        <v>1</v>
      </c>
      <c r="BB1000">
        <v>1</v>
      </c>
      <c r="BC1000">
        <v>9</v>
      </c>
      <c r="BD1000">
        <v>1</v>
      </c>
      <c r="BE1000">
        <v>-1</v>
      </c>
      <c r="BF1000">
        <v>4</v>
      </c>
      <c r="BG1000">
        <v>1</v>
      </c>
      <c r="BH1000">
        <v>1</v>
      </c>
      <c r="BI1000">
        <v>0</v>
      </c>
      <c r="BJ1000">
        <v>0</v>
      </c>
      <c r="BK1000">
        <v>-1</v>
      </c>
      <c r="BL1000">
        <v>0</v>
      </c>
      <c r="BM1000">
        <v>0</v>
      </c>
      <c r="BN1000" t="s">
        <v>2462</v>
      </c>
    </row>
    <row r="1001" spans="1:66" x14ac:dyDescent="0.2">
      <c r="A1001" t="s">
        <v>1646</v>
      </c>
      <c r="B1001" t="s">
        <v>1861</v>
      </c>
      <c r="C1001" t="s">
        <v>91</v>
      </c>
      <c r="D1001" t="s">
        <v>92</v>
      </c>
      <c r="E1001" t="s">
        <v>93</v>
      </c>
      <c r="F1001" t="s">
        <v>94</v>
      </c>
      <c r="G1001">
        <v>20</v>
      </c>
      <c r="H1001">
        <v>11</v>
      </c>
      <c r="I1001">
        <v>25</v>
      </c>
      <c r="J1001" t="s">
        <v>601</v>
      </c>
      <c r="K1001">
        <v>11</v>
      </c>
      <c r="L1001">
        <v>10</v>
      </c>
      <c r="M1001">
        <v>8</v>
      </c>
      <c r="N1001">
        <v>19</v>
      </c>
      <c r="O1001">
        <v>0.72727272727272696</v>
      </c>
      <c r="P1001">
        <v>4</v>
      </c>
      <c r="Q1001">
        <v>3</v>
      </c>
      <c r="R1001">
        <v>3</v>
      </c>
      <c r="S1001">
        <v>6</v>
      </c>
      <c r="T1001">
        <v>0.75</v>
      </c>
      <c r="U1001">
        <v>5</v>
      </c>
      <c r="V1001">
        <v>4</v>
      </c>
      <c r="W1001">
        <v>0</v>
      </c>
      <c r="X1001">
        <v>0</v>
      </c>
      <c r="Y1001">
        <v>0</v>
      </c>
      <c r="Z1001" s="3">
        <v>-1</v>
      </c>
      <c r="AA1001" s="3">
        <v>1</v>
      </c>
      <c r="AB1001" s="3">
        <v>1</v>
      </c>
      <c r="AC1001" s="3">
        <v>1</v>
      </c>
      <c r="AD1001" s="3">
        <v>1</v>
      </c>
      <c r="AE1001">
        <v>0</v>
      </c>
      <c r="AF1001">
        <v>0</v>
      </c>
      <c r="AG1001" s="3">
        <v>1</v>
      </c>
      <c r="AH1001" s="3">
        <v>1</v>
      </c>
      <c r="AI1001" s="3">
        <v>1</v>
      </c>
      <c r="AJ1001" s="3">
        <v>1</v>
      </c>
      <c r="AK1001" s="3">
        <v>-1</v>
      </c>
      <c r="AL1001" s="3">
        <v>1</v>
      </c>
      <c r="AM1001" s="3">
        <v>1</v>
      </c>
      <c r="AN1001" s="3">
        <v>1</v>
      </c>
      <c r="AO1001">
        <v>0</v>
      </c>
      <c r="AP1001">
        <v>0</v>
      </c>
      <c r="AQ1001" s="3">
        <v>-1</v>
      </c>
      <c r="AR1001">
        <v>0</v>
      </c>
      <c r="AS1001">
        <v>0</v>
      </c>
      <c r="AT1001">
        <v>-1</v>
      </c>
      <c r="AU1001">
        <v>1</v>
      </c>
      <c r="AV1001">
        <v>2</v>
      </c>
      <c r="AW1001">
        <v>1</v>
      </c>
      <c r="AX1001">
        <v>3</v>
      </c>
      <c r="AY1001">
        <v>0</v>
      </c>
      <c r="AZ1001">
        <v>0</v>
      </c>
      <c r="BA1001">
        <v>1</v>
      </c>
      <c r="BB1001">
        <v>1</v>
      </c>
      <c r="BC1001">
        <v>9</v>
      </c>
      <c r="BD1001">
        <v>1</v>
      </c>
      <c r="BE1001">
        <v>-1</v>
      </c>
      <c r="BF1001">
        <v>4</v>
      </c>
      <c r="BG1001">
        <v>1</v>
      </c>
      <c r="BH1001">
        <v>1</v>
      </c>
      <c r="BI1001">
        <v>0</v>
      </c>
      <c r="BJ1001">
        <v>0</v>
      </c>
      <c r="BK1001">
        <v>-1</v>
      </c>
      <c r="BL1001">
        <v>0</v>
      </c>
      <c r="BM1001">
        <v>0</v>
      </c>
      <c r="BN1001" t="s">
        <v>2462</v>
      </c>
    </row>
    <row r="1002" spans="1:66" x14ac:dyDescent="0.2">
      <c r="A1002" t="s">
        <v>1646</v>
      </c>
      <c r="B1002" t="s">
        <v>1862</v>
      </c>
      <c r="C1002" t="s">
        <v>91</v>
      </c>
      <c r="D1002" t="s">
        <v>92</v>
      </c>
      <c r="E1002" t="s">
        <v>93</v>
      </c>
      <c r="F1002" t="s">
        <v>94</v>
      </c>
      <c r="G1002">
        <v>20</v>
      </c>
      <c r="H1002">
        <v>11</v>
      </c>
      <c r="I1002">
        <v>21</v>
      </c>
      <c r="J1002" t="s">
        <v>601</v>
      </c>
      <c r="K1002">
        <v>11</v>
      </c>
      <c r="L1002">
        <v>10</v>
      </c>
      <c r="M1002">
        <v>8</v>
      </c>
      <c r="N1002">
        <v>15</v>
      </c>
      <c r="O1002">
        <v>0.72727272727272696</v>
      </c>
      <c r="P1002">
        <v>4</v>
      </c>
      <c r="Q1002">
        <v>3</v>
      </c>
      <c r="R1002">
        <v>3</v>
      </c>
      <c r="S1002">
        <v>6</v>
      </c>
      <c r="T1002">
        <v>0.75</v>
      </c>
      <c r="U1002">
        <v>5</v>
      </c>
      <c r="V1002">
        <v>4</v>
      </c>
      <c r="W1002">
        <v>0</v>
      </c>
      <c r="X1002">
        <v>0</v>
      </c>
      <c r="Y1002">
        <v>0</v>
      </c>
      <c r="Z1002" s="3">
        <v>-1</v>
      </c>
      <c r="AA1002" s="3">
        <v>1</v>
      </c>
      <c r="AB1002" s="3">
        <v>1</v>
      </c>
      <c r="AC1002" s="3">
        <v>1</v>
      </c>
      <c r="AD1002" s="3">
        <v>1</v>
      </c>
      <c r="AE1002">
        <v>0</v>
      </c>
      <c r="AF1002">
        <v>0</v>
      </c>
      <c r="AG1002" s="3">
        <v>1</v>
      </c>
      <c r="AH1002" s="3">
        <v>1</v>
      </c>
      <c r="AI1002" s="3">
        <v>1</v>
      </c>
      <c r="AJ1002" s="3">
        <v>1</v>
      </c>
      <c r="AK1002" s="3">
        <v>-1</v>
      </c>
      <c r="AL1002" s="3">
        <v>1</v>
      </c>
      <c r="AM1002" s="3">
        <v>1</v>
      </c>
      <c r="AN1002" s="3">
        <v>1</v>
      </c>
      <c r="AO1002">
        <v>0</v>
      </c>
      <c r="AP1002">
        <v>0</v>
      </c>
      <c r="AQ1002" s="3">
        <v>-1</v>
      </c>
      <c r="AR1002">
        <v>0</v>
      </c>
      <c r="AS1002">
        <v>0</v>
      </c>
      <c r="AT1002">
        <v>-1</v>
      </c>
      <c r="AU1002">
        <v>1</v>
      </c>
      <c r="AV1002">
        <v>1</v>
      </c>
      <c r="AW1002">
        <v>1</v>
      </c>
      <c r="AX1002">
        <v>2</v>
      </c>
      <c r="AY1002">
        <v>0</v>
      </c>
      <c r="AZ1002">
        <v>0</v>
      </c>
      <c r="BA1002">
        <v>1</v>
      </c>
      <c r="BB1002">
        <v>1</v>
      </c>
      <c r="BC1002">
        <v>7</v>
      </c>
      <c r="BD1002">
        <v>1</v>
      </c>
      <c r="BE1002">
        <v>-1</v>
      </c>
      <c r="BF1002">
        <v>4</v>
      </c>
      <c r="BG1002">
        <v>1</v>
      </c>
      <c r="BH1002">
        <v>1</v>
      </c>
      <c r="BI1002">
        <v>0</v>
      </c>
      <c r="BJ1002">
        <v>0</v>
      </c>
      <c r="BK1002">
        <v>-1</v>
      </c>
      <c r="BL1002">
        <v>0</v>
      </c>
      <c r="BM1002">
        <v>0</v>
      </c>
      <c r="BN1002" t="s">
        <v>2462</v>
      </c>
    </row>
    <row r="1003" spans="1:66" x14ac:dyDescent="0.2">
      <c r="A1003" t="s">
        <v>1646</v>
      </c>
      <c r="B1003" t="s">
        <v>1863</v>
      </c>
      <c r="C1003" t="s">
        <v>91</v>
      </c>
      <c r="D1003" t="s">
        <v>92</v>
      </c>
      <c r="E1003" t="s">
        <v>93</v>
      </c>
      <c r="F1003" t="s">
        <v>94</v>
      </c>
      <c r="G1003">
        <v>20</v>
      </c>
      <c r="H1003">
        <v>11</v>
      </c>
      <c r="I1003">
        <v>22</v>
      </c>
      <c r="J1003" t="s">
        <v>601</v>
      </c>
      <c r="K1003">
        <v>11</v>
      </c>
      <c r="L1003">
        <v>10</v>
      </c>
      <c r="M1003">
        <v>8</v>
      </c>
      <c r="N1003">
        <v>16</v>
      </c>
      <c r="O1003">
        <v>0.72727272727272696</v>
      </c>
      <c r="P1003">
        <v>4</v>
      </c>
      <c r="Q1003">
        <v>3</v>
      </c>
      <c r="R1003">
        <v>3</v>
      </c>
      <c r="S1003">
        <v>6</v>
      </c>
      <c r="T1003">
        <v>0.75</v>
      </c>
      <c r="U1003">
        <v>5</v>
      </c>
      <c r="V1003">
        <v>4</v>
      </c>
      <c r="W1003">
        <v>0</v>
      </c>
      <c r="X1003">
        <v>0</v>
      </c>
      <c r="Y1003">
        <v>0</v>
      </c>
      <c r="Z1003" s="3">
        <v>-1</v>
      </c>
      <c r="AA1003" s="3">
        <v>1</v>
      </c>
      <c r="AB1003" s="3">
        <v>1</v>
      </c>
      <c r="AC1003" s="3">
        <v>1</v>
      </c>
      <c r="AD1003" s="3">
        <v>1</v>
      </c>
      <c r="AE1003">
        <v>0</v>
      </c>
      <c r="AF1003">
        <v>0</v>
      </c>
      <c r="AG1003" s="3">
        <v>1</v>
      </c>
      <c r="AH1003" s="3">
        <v>1</v>
      </c>
      <c r="AI1003" s="3">
        <v>1</v>
      </c>
      <c r="AJ1003" s="3">
        <v>1</v>
      </c>
      <c r="AK1003" s="3">
        <v>-1</v>
      </c>
      <c r="AL1003" s="3">
        <v>1</v>
      </c>
      <c r="AM1003" s="3">
        <v>1</v>
      </c>
      <c r="AN1003" s="3">
        <v>1</v>
      </c>
      <c r="AO1003">
        <v>0</v>
      </c>
      <c r="AP1003">
        <v>0</v>
      </c>
      <c r="AQ1003" s="3">
        <v>-1</v>
      </c>
      <c r="AR1003">
        <v>0</v>
      </c>
      <c r="AS1003">
        <v>0</v>
      </c>
      <c r="AT1003">
        <v>-1</v>
      </c>
      <c r="AU1003">
        <v>1</v>
      </c>
      <c r="AV1003">
        <v>2</v>
      </c>
      <c r="AW1003">
        <v>1</v>
      </c>
      <c r="AX1003">
        <v>3</v>
      </c>
      <c r="AY1003">
        <v>0</v>
      </c>
      <c r="AZ1003">
        <v>0</v>
      </c>
      <c r="BA1003">
        <v>1</v>
      </c>
      <c r="BB1003">
        <v>1</v>
      </c>
      <c r="BC1003">
        <v>6</v>
      </c>
      <c r="BD1003">
        <v>1</v>
      </c>
      <c r="BE1003">
        <v>-1</v>
      </c>
      <c r="BF1003">
        <v>4</v>
      </c>
      <c r="BG1003">
        <v>1</v>
      </c>
      <c r="BH1003">
        <v>1</v>
      </c>
      <c r="BI1003">
        <v>0</v>
      </c>
      <c r="BJ1003">
        <v>0</v>
      </c>
      <c r="BK1003">
        <v>-1</v>
      </c>
      <c r="BL1003">
        <v>0</v>
      </c>
      <c r="BM1003">
        <v>0</v>
      </c>
      <c r="BN1003" t="s">
        <v>2462</v>
      </c>
    </row>
    <row r="1004" spans="1:66" x14ac:dyDescent="0.2">
      <c r="A1004" t="s">
        <v>1646</v>
      </c>
      <c r="B1004" t="s">
        <v>1864</v>
      </c>
      <c r="C1004" t="s">
        <v>91</v>
      </c>
      <c r="D1004" t="s">
        <v>92</v>
      </c>
      <c r="E1004" t="s">
        <v>93</v>
      </c>
      <c r="F1004" t="s">
        <v>94</v>
      </c>
      <c r="G1004">
        <v>20</v>
      </c>
      <c r="H1004">
        <v>11</v>
      </c>
      <c r="I1004">
        <v>22</v>
      </c>
      <c r="J1004" t="s">
        <v>601</v>
      </c>
      <c r="K1004">
        <v>11</v>
      </c>
      <c r="L1004">
        <v>10</v>
      </c>
      <c r="M1004">
        <v>8</v>
      </c>
      <c r="N1004">
        <v>16</v>
      </c>
      <c r="O1004">
        <v>0.72727272727272696</v>
      </c>
      <c r="P1004">
        <v>4</v>
      </c>
      <c r="Q1004">
        <v>3</v>
      </c>
      <c r="R1004">
        <v>3</v>
      </c>
      <c r="S1004">
        <v>6</v>
      </c>
      <c r="T1004">
        <v>0.75</v>
      </c>
      <c r="U1004">
        <v>5</v>
      </c>
      <c r="V1004">
        <v>4</v>
      </c>
      <c r="W1004">
        <v>0</v>
      </c>
      <c r="X1004">
        <v>0</v>
      </c>
      <c r="Y1004">
        <v>0</v>
      </c>
      <c r="Z1004" s="3">
        <v>-1</v>
      </c>
      <c r="AA1004" s="3">
        <v>1</v>
      </c>
      <c r="AB1004" s="3">
        <v>1</v>
      </c>
      <c r="AC1004" s="3">
        <v>1</v>
      </c>
      <c r="AD1004" s="3">
        <v>1</v>
      </c>
      <c r="AE1004">
        <v>0</v>
      </c>
      <c r="AF1004">
        <v>0</v>
      </c>
      <c r="AG1004" s="3">
        <v>1</v>
      </c>
      <c r="AH1004" s="3">
        <v>1</v>
      </c>
      <c r="AI1004" s="3">
        <v>1</v>
      </c>
      <c r="AJ1004" s="3">
        <v>1</v>
      </c>
      <c r="AK1004" s="3">
        <v>-1</v>
      </c>
      <c r="AL1004" s="3">
        <v>1</v>
      </c>
      <c r="AM1004" s="3">
        <v>1</v>
      </c>
      <c r="AN1004" s="3">
        <v>1</v>
      </c>
      <c r="AO1004">
        <v>0</v>
      </c>
      <c r="AP1004">
        <v>0</v>
      </c>
      <c r="AQ1004" s="3">
        <v>-1</v>
      </c>
      <c r="AR1004">
        <v>0</v>
      </c>
      <c r="AS1004">
        <v>0</v>
      </c>
      <c r="AT1004">
        <v>-1</v>
      </c>
      <c r="AU1004">
        <v>1</v>
      </c>
      <c r="AV1004">
        <v>2</v>
      </c>
      <c r="AW1004">
        <v>1</v>
      </c>
      <c r="AX1004">
        <v>3</v>
      </c>
      <c r="AY1004">
        <v>0</v>
      </c>
      <c r="AZ1004">
        <v>0</v>
      </c>
      <c r="BA1004">
        <v>1</v>
      </c>
      <c r="BB1004">
        <v>1</v>
      </c>
      <c r="BC1004">
        <v>6</v>
      </c>
      <c r="BD1004">
        <v>1</v>
      </c>
      <c r="BE1004">
        <v>-1</v>
      </c>
      <c r="BF1004">
        <v>4</v>
      </c>
      <c r="BG1004">
        <v>1</v>
      </c>
      <c r="BH1004">
        <v>1</v>
      </c>
      <c r="BI1004">
        <v>0</v>
      </c>
      <c r="BJ1004">
        <v>0</v>
      </c>
      <c r="BK1004">
        <v>-1</v>
      </c>
      <c r="BL1004">
        <v>0</v>
      </c>
      <c r="BM1004">
        <v>0</v>
      </c>
      <c r="BN1004" t="s">
        <v>2462</v>
      </c>
    </row>
    <row r="1005" spans="1:66" x14ac:dyDescent="0.2">
      <c r="A1005" t="s">
        <v>1646</v>
      </c>
      <c r="B1005" t="s">
        <v>1865</v>
      </c>
      <c r="C1005" t="s">
        <v>91</v>
      </c>
      <c r="D1005" t="s">
        <v>92</v>
      </c>
      <c r="E1005" t="s">
        <v>93</v>
      </c>
      <c r="F1005" t="s">
        <v>94</v>
      </c>
      <c r="G1005">
        <v>20</v>
      </c>
      <c r="H1005">
        <v>11</v>
      </c>
      <c r="I1005">
        <v>37</v>
      </c>
      <c r="J1005" t="s">
        <v>601</v>
      </c>
      <c r="K1005">
        <v>11</v>
      </c>
      <c r="L1005">
        <v>10</v>
      </c>
      <c r="M1005">
        <v>8</v>
      </c>
      <c r="N1005">
        <v>31</v>
      </c>
      <c r="O1005">
        <v>0.72727272727272696</v>
      </c>
      <c r="P1005">
        <v>4</v>
      </c>
      <c r="Q1005">
        <v>3</v>
      </c>
      <c r="R1005">
        <v>3</v>
      </c>
      <c r="S1005">
        <v>6</v>
      </c>
      <c r="T1005">
        <v>0.75</v>
      </c>
      <c r="U1005">
        <v>5</v>
      </c>
      <c r="V1005">
        <v>4</v>
      </c>
      <c r="W1005">
        <v>0</v>
      </c>
      <c r="X1005">
        <v>0</v>
      </c>
      <c r="Y1005">
        <v>0</v>
      </c>
      <c r="Z1005" s="3">
        <v>-1</v>
      </c>
      <c r="AA1005" s="3">
        <v>1</v>
      </c>
      <c r="AB1005" s="3">
        <v>1</v>
      </c>
      <c r="AC1005" s="3">
        <v>1</v>
      </c>
      <c r="AD1005" s="3">
        <v>1</v>
      </c>
      <c r="AE1005">
        <v>0</v>
      </c>
      <c r="AF1005">
        <v>0</v>
      </c>
      <c r="AG1005" s="3">
        <v>1</v>
      </c>
      <c r="AH1005" s="3">
        <v>1</v>
      </c>
      <c r="AI1005" s="3">
        <v>1</v>
      </c>
      <c r="AJ1005" s="3">
        <v>1</v>
      </c>
      <c r="AK1005" s="3">
        <v>-1</v>
      </c>
      <c r="AL1005" s="3">
        <v>1</v>
      </c>
      <c r="AM1005" s="3">
        <v>1</v>
      </c>
      <c r="AN1005" s="3">
        <v>1</v>
      </c>
      <c r="AO1005">
        <v>0</v>
      </c>
      <c r="AP1005">
        <v>0</v>
      </c>
      <c r="AQ1005" s="3">
        <v>-1</v>
      </c>
      <c r="AR1005">
        <v>0</v>
      </c>
      <c r="AS1005">
        <v>0</v>
      </c>
      <c r="AT1005">
        <v>-1</v>
      </c>
      <c r="AU1005">
        <v>1</v>
      </c>
      <c r="AV1005">
        <v>5</v>
      </c>
      <c r="AW1005">
        <v>1</v>
      </c>
      <c r="AX1005">
        <v>6</v>
      </c>
      <c r="AY1005">
        <v>0</v>
      </c>
      <c r="AZ1005">
        <v>0</v>
      </c>
      <c r="BA1005">
        <v>1</v>
      </c>
      <c r="BB1005">
        <v>1</v>
      </c>
      <c r="BC1005">
        <v>15</v>
      </c>
      <c r="BD1005">
        <v>1</v>
      </c>
      <c r="BE1005">
        <v>-1</v>
      </c>
      <c r="BF1005">
        <v>4</v>
      </c>
      <c r="BG1005">
        <v>1</v>
      </c>
      <c r="BH1005">
        <v>1</v>
      </c>
      <c r="BI1005">
        <v>0</v>
      </c>
      <c r="BJ1005">
        <v>0</v>
      </c>
      <c r="BK1005">
        <v>-1</v>
      </c>
      <c r="BL1005">
        <v>0</v>
      </c>
      <c r="BM1005">
        <v>0</v>
      </c>
      <c r="BN1005" t="s">
        <v>2462</v>
      </c>
    </row>
    <row r="1006" spans="1:66" x14ac:dyDescent="0.2">
      <c r="A1006" t="s">
        <v>1646</v>
      </c>
      <c r="B1006" t="s">
        <v>1866</v>
      </c>
      <c r="C1006" t="s">
        <v>91</v>
      </c>
      <c r="D1006" t="s">
        <v>92</v>
      </c>
      <c r="E1006" t="s">
        <v>93</v>
      </c>
      <c r="F1006" t="s">
        <v>94</v>
      </c>
      <c r="G1006">
        <v>20</v>
      </c>
      <c r="H1006">
        <v>11</v>
      </c>
      <c r="I1006">
        <v>26</v>
      </c>
      <c r="J1006" t="s">
        <v>601</v>
      </c>
      <c r="K1006">
        <v>11</v>
      </c>
      <c r="L1006">
        <v>10</v>
      </c>
      <c r="M1006">
        <v>8</v>
      </c>
      <c r="N1006">
        <v>20</v>
      </c>
      <c r="O1006">
        <v>0.72727272727272696</v>
      </c>
      <c r="P1006">
        <v>4</v>
      </c>
      <c r="Q1006">
        <v>3</v>
      </c>
      <c r="R1006">
        <v>3</v>
      </c>
      <c r="S1006">
        <v>6</v>
      </c>
      <c r="T1006">
        <v>0.75</v>
      </c>
      <c r="U1006">
        <v>5</v>
      </c>
      <c r="V1006">
        <v>4</v>
      </c>
      <c r="W1006">
        <v>0</v>
      </c>
      <c r="X1006">
        <v>0</v>
      </c>
      <c r="Y1006">
        <v>0</v>
      </c>
      <c r="Z1006" s="3">
        <v>-1</v>
      </c>
      <c r="AA1006" s="3">
        <v>1</v>
      </c>
      <c r="AB1006" s="3">
        <v>1</v>
      </c>
      <c r="AC1006" s="3">
        <v>1</v>
      </c>
      <c r="AD1006" s="3">
        <v>1</v>
      </c>
      <c r="AE1006">
        <v>0</v>
      </c>
      <c r="AF1006">
        <v>0</v>
      </c>
      <c r="AG1006" s="3">
        <v>1</v>
      </c>
      <c r="AH1006" s="3">
        <v>1</v>
      </c>
      <c r="AI1006" s="3">
        <v>1</v>
      </c>
      <c r="AJ1006" s="3">
        <v>1</v>
      </c>
      <c r="AK1006" s="3">
        <v>-1</v>
      </c>
      <c r="AL1006" s="3">
        <v>1</v>
      </c>
      <c r="AM1006" s="3">
        <v>1</v>
      </c>
      <c r="AN1006" s="3">
        <v>1</v>
      </c>
      <c r="AO1006">
        <v>0</v>
      </c>
      <c r="AP1006">
        <v>0</v>
      </c>
      <c r="AQ1006" s="3">
        <v>-1</v>
      </c>
      <c r="AR1006">
        <v>0</v>
      </c>
      <c r="AS1006">
        <v>0</v>
      </c>
      <c r="AT1006">
        <v>-1</v>
      </c>
      <c r="AU1006">
        <v>1</v>
      </c>
      <c r="AV1006">
        <v>3</v>
      </c>
      <c r="AW1006">
        <v>1</v>
      </c>
      <c r="AX1006">
        <v>4</v>
      </c>
      <c r="AY1006">
        <v>0</v>
      </c>
      <c r="AZ1006">
        <v>0</v>
      </c>
      <c r="BA1006">
        <v>1</v>
      </c>
      <c r="BB1006">
        <v>1</v>
      </c>
      <c r="BC1006">
        <v>8</v>
      </c>
      <c r="BD1006">
        <v>1</v>
      </c>
      <c r="BE1006">
        <v>-1</v>
      </c>
      <c r="BF1006">
        <v>4</v>
      </c>
      <c r="BG1006">
        <v>1</v>
      </c>
      <c r="BH1006">
        <v>1</v>
      </c>
      <c r="BI1006">
        <v>0</v>
      </c>
      <c r="BJ1006">
        <v>0</v>
      </c>
      <c r="BK1006">
        <v>-1</v>
      </c>
      <c r="BL1006">
        <v>0</v>
      </c>
      <c r="BM1006">
        <v>0</v>
      </c>
      <c r="BN1006" t="s">
        <v>2462</v>
      </c>
    </row>
    <row r="1007" spans="1:66" x14ac:dyDescent="0.2">
      <c r="A1007" t="s">
        <v>1646</v>
      </c>
      <c r="B1007" t="s">
        <v>1867</v>
      </c>
      <c r="C1007" t="s">
        <v>91</v>
      </c>
      <c r="D1007" t="s">
        <v>92</v>
      </c>
      <c r="E1007" t="s">
        <v>93</v>
      </c>
      <c r="F1007" t="s">
        <v>94</v>
      </c>
      <c r="G1007">
        <v>20</v>
      </c>
      <c r="H1007">
        <v>11</v>
      </c>
      <c r="I1007">
        <v>39</v>
      </c>
      <c r="J1007" t="s">
        <v>601</v>
      </c>
      <c r="K1007">
        <v>11</v>
      </c>
      <c r="L1007">
        <v>10</v>
      </c>
      <c r="M1007">
        <v>8</v>
      </c>
      <c r="N1007">
        <v>33</v>
      </c>
      <c r="O1007">
        <v>0.72727272727272696</v>
      </c>
      <c r="P1007">
        <v>4</v>
      </c>
      <c r="Q1007">
        <v>3</v>
      </c>
      <c r="R1007">
        <v>3</v>
      </c>
      <c r="S1007">
        <v>6</v>
      </c>
      <c r="T1007">
        <v>0.75</v>
      </c>
      <c r="U1007">
        <v>5</v>
      </c>
      <c r="V1007">
        <v>4</v>
      </c>
      <c r="W1007">
        <v>0</v>
      </c>
      <c r="X1007">
        <v>0</v>
      </c>
      <c r="Y1007">
        <v>0</v>
      </c>
      <c r="Z1007" s="3">
        <v>-1</v>
      </c>
      <c r="AA1007" s="3">
        <v>1</v>
      </c>
      <c r="AB1007" s="3">
        <v>1</v>
      </c>
      <c r="AC1007" s="3">
        <v>1</v>
      </c>
      <c r="AD1007" s="3">
        <v>1</v>
      </c>
      <c r="AE1007">
        <v>0</v>
      </c>
      <c r="AF1007">
        <v>0</v>
      </c>
      <c r="AG1007" s="3">
        <v>1</v>
      </c>
      <c r="AH1007" s="3">
        <v>1</v>
      </c>
      <c r="AI1007" s="3">
        <v>1</v>
      </c>
      <c r="AJ1007" s="3">
        <v>1</v>
      </c>
      <c r="AK1007" s="3">
        <v>-1</v>
      </c>
      <c r="AL1007" s="3">
        <v>1</v>
      </c>
      <c r="AM1007" s="3">
        <v>1</v>
      </c>
      <c r="AN1007" s="3">
        <v>1</v>
      </c>
      <c r="AO1007">
        <v>0</v>
      </c>
      <c r="AP1007">
        <v>0</v>
      </c>
      <c r="AQ1007" s="3">
        <v>-1</v>
      </c>
      <c r="AR1007">
        <v>0</v>
      </c>
      <c r="AS1007">
        <v>0</v>
      </c>
      <c r="AT1007">
        <v>-1</v>
      </c>
      <c r="AU1007">
        <v>1</v>
      </c>
      <c r="AV1007">
        <v>6</v>
      </c>
      <c r="AW1007">
        <v>1</v>
      </c>
      <c r="AX1007">
        <v>7</v>
      </c>
      <c r="AY1007">
        <v>0</v>
      </c>
      <c r="AZ1007">
        <v>0</v>
      </c>
      <c r="BA1007">
        <v>1</v>
      </c>
      <c r="BB1007">
        <v>1</v>
      </c>
      <c r="BC1007">
        <v>15</v>
      </c>
      <c r="BD1007">
        <v>1</v>
      </c>
      <c r="BE1007">
        <v>-1</v>
      </c>
      <c r="BF1007">
        <v>4</v>
      </c>
      <c r="BG1007">
        <v>1</v>
      </c>
      <c r="BH1007">
        <v>1</v>
      </c>
      <c r="BI1007">
        <v>0</v>
      </c>
      <c r="BJ1007">
        <v>0</v>
      </c>
      <c r="BK1007">
        <v>-1</v>
      </c>
      <c r="BL1007">
        <v>0</v>
      </c>
      <c r="BM1007">
        <v>0</v>
      </c>
      <c r="BN1007" t="s">
        <v>2462</v>
      </c>
    </row>
    <row r="1008" spans="1:66" x14ac:dyDescent="0.2">
      <c r="A1008" t="s">
        <v>1646</v>
      </c>
      <c r="B1008" t="s">
        <v>1868</v>
      </c>
      <c r="C1008" t="s">
        <v>91</v>
      </c>
      <c r="D1008" t="s">
        <v>92</v>
      </c>
      <c r="E1008" t="s">
        <v>93</v>
      </c>
      <c r="F1008" t="s">
        <v>94</v>
      </c>
      <c r="G1008">
        <v>20</v>
      </c>
      <c r="H1008">
        <v>11</v>
      </c>
      <c r="I1008">
        <v>33</v>
      </c>
      <c r="J1008" t="s">
        <v>601</v>
      </c>
      <c r="K1008">
        <v>11</v>
      </c>
      <c r="L1008">
        <v>10</v>
      </c>
      <c r="M1008">
        <v>8</v>
      </c>
      <c r="N1008">
        <v>27</v>
      </c>
      <c r="O1008">
        <v>0.72727272727272696</v>
      </c>
      <c r="P1008">
        <v>4</v>
      </c>
      <c r="Q1008">
        <v>3</v>
      </c>
      <c r="R1008">
        <v>3</v>
      </c>
      <c r="S1008">
        <v>6</v>
      </c>
      <c r="T1008">
        <v>0.75</v>
      </c>
      <c r="U1008">
        <v>5</v>
      </c>
      <c r="V1008">
        <v>4</v>
      </c>
      <c r="W1008">
        <v>0</v>
      </c>
      <c r="X1008">
        <v>0</v>
      </c>
      <c r="Y1008">
        <v>0</v>
      </c>
      <c r="Z1008" s="3">
        <v>-1</v>
      </c>
      <c r="AA1008" s="3">
        <v>1</v>
      </c>
      <c r="AB1008" s="3">
        <v>1</v>
      </c>
      <c r="AC1008" s="3">
        <v>1</v>
      </c>
      <c r="AD1008" s="3">
        <v>1</v>
      </c>
      <c r="AE1008">
        <v>0</v>
      </c>
      <c r="AF1008">
        <v>0</v>
      </c>
      <c r="AG1008" s="3">
        <v>1</v>
      </c>
      <c r="AH1008" s="3">
        <v>1</v>
      </c>
      <c r="AI1008" s="3">
        <v>1</v>
      </c>
      <c r="AJ1008" s="3">
        <v>1</v>
      </c>
      <c r="AK1008" s="3">
        <v>-1</v>
      </c>
      <c r="AL1008" s="3">
        <v>1</v>
      </c>
      <c r="AM1008" s="3">
        <v>1</v>
      </c>
      <c r="AN1008" s="3">
        <v>1</v>
      </c>
      <c r="AO1008">
        <v>0</v>
      </c>
      <c r="AP1008">
        <v>0</v>
      </c>
      <c r="AQ1008" s="3">
        <v>-1</v>
      </c>
      <c r="AR1008">
        <v>0</v>
      </c>
      <c r="AS1008">
        <v>0</v>
      </c>
      <c r="AT1008">
        <v>-1</v>
      </c>
      <c r="AU1008">
        <v>1</v>
      </c>
      <c r="AV1008">
        <v>4</v>
      </c>
      <c r="AW1008">
        <v>1</v>
      </c>
      <c r="AX1008">
        <v>5</v>
      </c>
      <c r="AY1008">
        <v>0</v>
      </c>
      <c r="AZ1008">
        <v>0</v>
      </c>
      <c r="BA1008">
        <v>1</v>
      </c>
      <c r="BB1008">
        <v>1</v>
      </c>
      <c r="BC1008">
        <v>13</v>
      </c>
      <c r="BD1008">
        <v>1</v>
      </c>
      <c r="BE1008">
        <v>-1</v>
      </c>
      <c r="BF1008">
        <v>4</v>
      </c>
      <c r="BG1008">
        <v>1</v>
      </c>
      <c r="BH1008">
        <v>1</v>
      </c>
      <c r="BI1008">
        <v>0</v>
      </c>
      <c r="BJ1008">
        <v>0</v>
      </c>
      <c r="BK1008">
        <v>-1</v>
      </c>
      <c r="BL1008">
        <v>0</v>
      </c>
      <c r="BM1008">
        <v>0</v>
      </c>
      <c r="BN1008" t="s">
        <v>2462</v>
      </c>
    </row>
    <row r="1009" spans="1:66" x14ac:dyDescent="0.2">
      <c r="A1009" t="s">
        <v>1646</v>
      </c>
      <c r="B1009" t="s">
        <v>1869</v>
      </c>
      <c r="C1009" t="s">
        <v>91</v>
      </c>
      <c r="D1009" t="s">
        <v>92</v>
      </c>
      <c r="E1009" t="s">
        <v>93</v>
      </c>
      <c r="F1009" t="s">
        <v>94</v>
      </c>
      <c r="G1009">
        <v>20</v>
      </c>
      <c r="H1009">
        <v>11</v>
      </c>
      <c r="I1009">
        <v>29</v>
      </c>
      <c r="J1009" t="s">
        <v>601</v>
      </c>
      <c r="K1009">
        <v>11</v>
      </c>
      <c r="L1009">
        <v>10</v>
      </c>
      <c r="M1009">
        <v>8</v>
      </c>
      <c r="N1009">
        <v>23</v>
      </c>
      <c r="O1009">
        <v>0.72727272727272696</v>
      </c>
      <c r="P1009">
        <v>4</v>
      </c>
      <c r="Q1009">
        <v>3</v>
      </c>
      <c r="R1009">
        <v>3</v>
      </c>
      <c r="S1009">
        <v>6</v>
      </c>
      <c r="T1009">
        <v>0.75</v>
      </c>
      <c r="U1009">
        <v>5</v>
      </c>
      <c r="V1009">
        <v>4</v>
      </c>
      <c r="W1009">
        <v>0</v>
      </c>
      <c r="X1009">
        <v>0</v>
      </c>
      <c r="Y1009">
        <v>0</v>
      </c>
      <c r="Z1009" s="3">
        <v>-1</v>
      </c>
      <c r="AA1009" s="3">
        <v>1</v>
      </c>
      <c r="AB1009" s="3">
        <v>1</v>
      </c>
      <c r="AC1009" s="3">
        <v>1</v>
      </c>
      <c r="AD1009" s="3">
        <v>1</v>
      </c>
      <c r="AE1009">
        <v>0</v>
      </c>
      <c r="AF1009">
        <v>0</v>
      </c>
      <c r="AG1009" s="3">
        <v>1</v>
      </c>
      <c r="AH1009" s="3">
        <v>1</v>
      </c>
      <c r="AI1009" s="3">
        <v>1</v>
      </c>
      <c r="AJ1009" s="3">
        <v>1</v>
      </c>
      <c r="AK1009" s="3">
        <v>-1</v>
      </c>
      <c r="AL1009" s="3">
        <v>1</v>
      </c>
      <c r="AM1009" s="3">
        <v>1</v>
      </c>
      <c r="AN1009" s="3">
        <v>1</v>
      </c>
      <c r="AO1009">
        <v>0</v>
      </c>
      <c r="AP1009">
        <v>0</v>
      </c>
      <c r="AQ1009" s="3">
        <v>-1</v>
      </c>
      <c r="AR1009">
        <v>0</v>
      </c>
      <c r="AS1009">
        <v>0</v>
      </c>
      <c r="AT1009">
        <v>-1</v>
      </c>
      <c r="AU1009">
        <v>1</v>
      </c>
      <c r="AV1009">
        <v>2</v>
      </c>
      <c r="AW1009">
        <v>1</v>
      </c>
      <c r="AX1009">
        <v>3</v>
      </c>
      <c r="AY1009">
        <v>0</v>
      </c>
      <c r="AZ1009">
        <v>0</v>
      </c>
      <c r="BA1009">
        <v>1</v>
      </c>
      <c r="BB1009">
        <v>1</v>
      </c>
      <c r="BC1009">
        <v>13</v>
      </c>
      <c r="BD1009">
        <v>1</v>
      </c>
      <c r="BE1009">
        <v>-1</v>
      </c>
      <c r="BF1009">
        <v>4</v>
      </c>
      <c r="BG1009">
        <v>1</v>
      </c>
      <c r="BH1009">
        <v>1</v>
      </c>
      <c r="BI1009">
        <v>0</v>
      </c>
      <c r="BJ1009">
        <v>0</v>
      </c>
      <c r="BK1009">
        <v>-1</v>
      </c>
      <c r="BL1009">
        <v>0</v>
      </c>
      <c r="BM1009">
        <v>0</v>
      </c>
      <c r="BN1009" t="s">
        <v>2462</v>
      </c>
    </row>
    <row r="1010" spans="1:66" x14ac:dyDescent="0.2">
      <c r="A1010" t="s">
        <v>1646</v>
      </c>
      <c r="B1010" t="s">
        <v>1870</v>
      </c>
      <c r="C1010" t="s">
        <v>91</v>
      </c>
      <c r="D1010" t="s">
        <v>92</v>
      </c>
      <c r="E1010" t="s">
        <v>93</v>
      </c>
      <c r="F1010" t="s">
        <v>94</v>
      </c>
      <c r="G1010">
        <v>20</v>
      </c>
      <c r="H1010">
        <v>11</v>
      </c>
      <c r="I1010">
        <v>36</v>
      </c>
      <c r="J1010" t="s">
        <v>601</v>
      </c>
      <c r="K1010">
        <v>11</v>
      </c>
      <c r="L1010">
        <v>10</v>
      </c>
      <c r="M1010">
        <v>8</v>
      </c>
      <c r="N1010">
        <v>30</v>
      </c>
      <c r="O1010">
        <v>0.72727272727272696</v>
      </c>
      <c r="P1010">
        <v>4</v>
      </c>
      <c r="Q1010">
        <v>3</v>
      </c>
      <c r="R1010">
        <v>3</v>
      </c>
      <c r="S1010">
        <v>6</v>
      </c>
      <c r="T1010">
        <v>0.75</v>
      </c>
      <c r="U1010">
        <v>5</v>
      </c>
      <c r="V1010">
        <v>4</v>
      </c>
      <c r="W1010">
        <v>0</v>
      </c>
      <c r="X1010">
        <v>0</v>
      </c>
      <c r="Y1010">
        <v>0</v>
      </c>
      <c r="Z1010" s="3">
        <v>-1</v>
      </c>
      <c r="AA1010" s="3">
        <v>1</v>
      </c>
      <c r="AB1010" s="3">
        <v>1</v>
      </c>
      <c r="AC1010" s="3">
        <v>1</v>
      </c>
      <c r="AD1010" s="3">
        <v>1</v>
      </c>
      <c r="AE1010">
        <v>0</v>
      </c>
      <c r="AF1010">
        <v>0</v>
      </c>
      <c r="AG1010" s="3">
        <v>1</v>
      </c>
      <c r="AH1010" s="3">
        <v>1</v>
      </c>
      <c r="AI1010" s="3">
        <v>1</v>
      </c>
      <c r="AJ1010" s="3">
        <v>1</v>
      </c>
      <c r="AK1010" s="3">
        <v>-1</v>
      </c>
      <c r="AL1010" s="3">
        <v>1</v>
      </c>
      <c r="AM1010" s="3">
        <v>1</v>
      </c>
      <c r="AN1010" s="3">
        <v>1</v>
      </c>
      <c r="AO1010">
        <v>0</v>
      </c>
      <c r="AP1010">
        <v>0</v>
      </c>
      <c r="AQ1010" s="3">
        <v>-1</v>
      </c>
      <c r="AR1010">
        <v>0</v>
      </c>
      <c r="AS1010">
        <v>0</v>
      </c>
      <c r="AT1010">
        <v>-1</v>
      </c>
      <c r="AU1010">
        <v>1</v>
      </c>
      <c r="AV1010">
        <v>5</v>
      </c>
      <c r="AW1010">
        <v>1</v>
      </c>
      <c r="AX1010">
        <v>6</v>
      </c>
      <c r="AY1010">
        <v>0</v>
      </c>
      <c r="AZ1010">
        <v>0</v>
      </c>
      <c r="BA1010">
        <v>1</v>
      </c>
      <c r="BB1010">
        <v>1</v>
      </c>
      <c r="BC1010">
        <v>14</v>
      </c>
      <c r="BD1010">
        <v>1</v>
      </c>
      <c r="BE1010">
        <v>-1</v>
      </c>
      <c r="BF1010">
        <v>4</v>
      </c>
      <c r="BG1010">
        <v>1</v>
      </c>
      <c r="BH1010">
        <v>1</v>
      </c>
      <c r="BI1010">
        <v>0</v>
      </c>
      <c r="BJ1010">
        <v>0</v>
      </c>
      <c r="BK1010">
        <v>-1</v>
      </c>
      <c r="BL1010">
        <v>0</v>
      </c>
      <c r="BM1010">
        <v>0</v>
      </c>
      <c r="BN1010" t="s">
        <v>2462</v>
      </c>
    </row>
    <row r="1011" spans="1:66" x14ac:dyDescent="0.2">
      <c r="A1011" t="s">
        <v>1646</v>
      </c>
      <c r="B1011" t="s">
        <v>1871</v>
      </c>
      <c r="C1011" t="s">
        <v>91</v>
      </c>
      <c r="D1011" t="s">
        <v>92</v>
      </c>
      <c r="E1011" t="s">
        <v>93</v>
      </c>
      <c r="F1011" t="s">
        <v>94</v>
      </c>
      <c r="G1011">
        <v>20</v>
      </c>
      <c r="H1011">
        <v>11</v>
      </c>
      <c r="I1011">
        <v>24</v>
      </c>
      <c r="J1011" t="s">
        <v>601</v>
      </c>
      <c r="K1011">
        <v>11</v>
      </c>
      <c r="L1011">
        <v>10</v>
      </c>
      <c r="M1011">
        <v>8</v>
      </c>
      <c r="N1011">
        <v>18</v>
      </c>
      <c r="O1011">
        <v>0.72727272727272696</v>
      </c>
      <c r="P1011">
        <v>4</v>
      </c>
      <c r="Q1011">
        <v>3</v>
      </c>
      <c r="R1011">
        <v>3</v>
      </c>
      <c r="S1011">
        <v>6</v>
      </c>
      <c r="T1011">
        <v>0.75</v>
      </c>
      <c r="U1011">
        <v>5</v>
      </c>
      <c r="V1011">
        <v>4</v>
      </c>
      <c r="W1011">
        <v>0</v>
      </c>
      <c r="X1011">
        <v>0</v>
      </c>
      <c r="Y1011">
        <v>0</v>
      </c>
      <c r="Z1011" s="3">
        <v>-1</v>
      </c>
      <c r="AA1011" s="3">
        <v>1</v>
      </c>
      <c r="AB1011" s="3">
        <v>1</v>
      </c>
      <c r="AC1011" s="3">
        <v>1</v>
      </c>
      <c r="AD1011" s="3">
        <v>1</v>
      </c>
      <c r="AE1011">
        <v>0</v>
      </c>
      <c r="AF1011">
        <v>0</v>
      </c>
      <c r="AG1011" s="3">
        <v>1</v>
      </c>
      <c r="AH1011" s="3">
        <v>1</v>
      </c>
      <c r="AI1011" s="3">
        <v>1</v>
      </c>
      <c r="AJ1011" s="3">
        <v>1</v>
      </c>
      <c r="AK1011" s="3">
        <v>-1</v>
      </c>
      <c r="AL1011" s="3">
        <v>1</v>
      </c>
      <c r="AM1011" s="3">
        <v>1</v>
      </c>
      <c r="AN1011" s="3">
        <v>1</v>
      </c>
      <c r="AO1011">
        <v>0</v>
      </c>
      <c r="AP1011">
        <v>0</v>
      </c>
      <c r="AQ1011" s="3">
        <v>-1</v>
      </c>
      <c r="AR1011">
        <v>0</v>
      </c>
      <c r="AS1011">
        <v>0</v>
      </c>
      <c r="AT1011">
        <v>-1</v>
      </c>
      <c r="AU1011">
        <v>1</v>
      </c>
      <c r="AV1011">
        <v>2</v>
      </c>
      <c r="AW1011">
        <v>1</v>
      </c>
      <c r="AX1011">
        <v>3</v>
      </c>
      <c r="AY1011">
        <v>0</v>
      </c>
      <c r="AZ1011">
        <v>0</v>
      </c>
      <c r="BA1011">
        <v>1</v>
      </c>
      <c r="BB1011">
        <v>1</v>
      </c>
      <c r="BC1011">
        <v>8</v>
      </c>
      <c r="BD1011">
        <v>1</v>
      </c>
      <c r="BE1011">
        <v>-1</v>
      </c>
      <c r="BF1011">
        <v>4</v>
      </c>
      <c r="BG1011">
        <v>1</v>
      </c>
      <c r="BH1011">
        <v>1</v>
      </c>
      <c r="BI1011">
        <v>0</v>
      </c>
      <c r="BJ1011">
        <v>0</v>
      </c>
      <c r="BK1011">
        <v>-1</v>
      </c>
      <c r="BL1011">
        <v>0</v>
      </c>
      <c r="BM1011">
        <v>0</v>
      </c>
      <c r="BN1011" t="s">
        <v>2462</v>
      </c>
    </row>
    <row r="1012" spans="1:66" x14ac:dyDescent="0.2">
      <c r="A1012" t="s">
        <v>1646</v>
      </c>
      <c r="B1012" t="s">
        <v>1872</v>
      </c>
      <c r="C1012" t="s">
        <v>91</v>
      </c>
      <c r="D1012" t="s">
        <v>92</v>
      </c>
      <c r="E1012" t="s">
        <v>93</v>
      </c>
      <c r="F1012" t="s">
        <v>94</v>
      </c>
      <c r="G1012">
        <v>20</v>
      </c>
      <c r="H1012">
        <v>11</v>
      </c>
      <c r="I1012">
        <v>80</v>
      </c>
      <c r="J1012" t="s">
        <v>601</v>
      </c>
      <c r="K1012">
        <v>11</v>
      </c>
      <c r="L1012">
        <v>10</v>
      </c>
      <c r="M1012">
        <v>8</v>
      </c>
      <c r="N1012">
        <v>74</v>
      </c>
      <c r="O1012">
        <v>0.72727272727272696</v>
      </c>
      <c r="P1012">
        <v>4</v>
      </c>
      <c r="Q1012">
        <v>3</v>
      </c>
      <c r="R1012">
        <v>3</v>
      </c>
      <c r="S1012">
        <v>6</v>
      </c>
      <c r="T1012">
        <v>0.75</v>
      </c>
      <c r="U1012">
        <v>5</v>
      </c>
      <c r="V1012">
        <v>4</v>
      </c>
      <c r="W1012">
        <v>0</v>
      </c>
      <c r="X1012">
        <v>0</v>
      </c>
      <c r="Y1012">
        <v>0</v>
      </c>
      <c r="Z1012" s="3">
        <v>-1</v>
      </c>
      <c r="AA1012" s="3">
        <v>1</v>
      </c>
      <c r="AB1012" s="3">
        <v>1</v>
      </c>
      <c r="AC1012" s="3">
        <v>1</v>
      </c>
      <c r="AD1012" s="3">
        <v>1</v>
      </c>
      <c r="AE1012">
        <v>0</v>
      </c>
      <c r="AF1012">
        <v>0</v>
      </c>
      <c r="AG1012" s="3">
        <v>1</v>
      </c>
      <c r="AH1012" s="3">
        <v>1</v>
      </c>
      <c r="AI1012" s="3">
        <v>1</v>
      </c>
      <c r="AJ1012" s="3">
        <v>1</v>
      </c>
      <c r="AK1012" s="3">
        <v>-1</v>
      </c>
      <c r="AL1012" s="3">
        <v>1</v>
      </c>
      <c r="AM1012" s="3">
        <v>1</v>
      </c>
      <c r="AN1012" s="3">
        <v>1</v>
      </c>
      <c r="AO1012">
        <v>0</v>
      </c>
      <c r="AP1012">
        <v>0</v>
      </c>
      <c r="AQ1012" s="3">
        <v>-1</v>
      </c>
      <c r="AR1012">
        <v>0</v>
      </c>
      <c r="AS1012">
        <v>0</v>
      </c>
      <c r="AT1012">
        <v>-1</v>
      </c>
      <c r="AU1012">
        <v>1</v>
      </c>
      <c r="AV1012">
        <v>11</v>
      </c>
      <c r="AW1012">
        <v>1</v>
      </c>
      <c r="AX1012">
        <v>12</v>
      </c>
      <c r="AY1012">
        <v>0</v>
      </c>
      <c r="AZ1012">
        <v>0</v>
      </c>
      <c r="BA1012">
        <v>1</v>
      </c>
      <c r="BB1012">
        <v>1</v>
      </c>
      <c r="BC1012">
        <v>46</v>
      </c>
      <c r="BD1012">
        <v>1</v>
      </c>
      <c r="BE1012">
        <v>-1</v>
      </c>
      <c r="BF1012">
        <v>4</v>
      </c>
      <c r="BG1012">
        <v>1</v>
      </c>
      <c r="BH1012">
        <v>1</v>
      </c>
      <c r="BI1012">
        <v>0</v>
      </c>
      <c r="BJ1012">
        <v>0</v>
      </c>
      <c r="BK1012">
        <v>-1</v>
      </c>
      <c r="BL1012">
        <v>0</v>
      </c>
      <c r="BM1012">
        <v>0</v>
      </c>
      <c r="BN1012" t="s">
        <v>2462</v>
      </c>
    </row>
    <row r="1013" spans="1:66" x14ac:dyDescent="0.2">
      <c r="A1013" t="s">
        <v>1646</v>
      </c>
      <c r="B1013" t="s">
        <v>1873</v>
      </c>
      <c r="C1013" t="s">
        <v>91</v>
      </c>
      <c r="D1013" t="s">
        <v>92</v>
      </c>
      <c r="E1013" t="s">
        <v>93</v>
      </c>
      <c r="F1013" t="s">
        <v>94</v>
      </c>
      <c r="G1013">
        <v>20</v>
      </c>
      <c r="H1013">
        <v>11</v>
      </c>
      <c r="I1013">
        <v>27</v>
      </c>
      <c r="J1013" t="s">
        <v>601</v>
      </c>
      <c r="K1013">
        <v>11</v>
      </c>
      <c r="L1013">
        <v>10</v>
      </c>
      <c r="M1013">
        <v>8</v>
      </c>
      <c r="N1013">
        <v>21</v>
      </c>
      <c r="O1013">
        <v>0.72727272727272696</v>
      </c>
      <c r="P1013">
        <v>4</v>
      </c>
      <c r="Q1013">
        <v>3</v>
      </c>
      <c r="R1013">
        <v>3</v>
      </c>
      <c r="S1013">
        <v>6</v>
      </c>
      <c r="T1013">
        <v>0.75</v>
      </c>
      <c r="U1013">
        <v>5</v>
      </c>
      <c r="V1013">
        <v>4</v>
      </c>
      <c r="W1013">
        <v>0</v>
      </c>
      <c r="X1013">
        <v>0</v>
      </c>
      <c r="Y1013">
        <v>0</v>
      </c>
      <c r="Z1013" s="3">
        <v>-1</v>
      </c>
      <c r="AA1013" s="3">
        <v>1</v>
      </c>
      <c r="AB1013" s="3">
        <v>1</v>
      </c>
      <c r="AC1013" s="3">
        <v>1</v>
      </c>
      <c r="AD1013" s="3">
        <v>1</v>
      </c>
      <c r="AE1013">
        <v>0</v>
      </c>
      <c r="AF1013">
        <v>0</v>
      </c>
      <c r="AG1013" s="3">
        <v>1</v>
      </c>
      <c r="AH1013" s="3">
        <v>1</v>
      </c>
      <c r="AI1013" s="3">
        <v>1</v>
      </c>
      <c r="AJ1013" s="3">
        <v>1</v>
      </c>
      <c r="AK1013" s="3">
        <v>-1</v>
      </c>
      <c r="AL1013" s="3">
        <v>1</v>
      </c>
      <c r="AM1013" s="3">
        <v>1</v>
      </c>
      <c r="AN1013" s="3">
        <v>1</v>
      </c>
      <c r="AO1013">
        <v>0</v>
      </c>
      <c r="AP1013">
        <v>0</v>
      </c>
      <c r="AQ1013" s="3">
        <v>-1</v>
      </c>
      <c r="AR1013">
        <v>0</v>
      </c>
      <c r="AS1013">
        <v>0</v>
      </c>
      <c r="AT1013">
        <v>-1</v>
      </c>
      <c r="AU1013">
        <v>1</v>
      </c>
      <c r="AV1013">
        <v>5</v>
      </c>
      <c r="AW1013">
        <v>1</v>
      </c>
      <c r="AX1013">
        <v>6</v>
      </c>
      <c r="AY1013">
        <v>0</v>
      </c>
      <c r="AZ1013">
        <v>0</v>
      </c>
      <c r="BA1013">
        <v>1</v>
      </c>
      <c r="BB1013">
        <v>1</v>
      </c>
      <c r="BC1013">
        <v>5</v>
      </c>
      <c r="BD1013">
        <v>1</v>
      </c>
      <c r="BE1013">
        <v>-1</v>
      </c>
      <c r="BF1013">
        <v>4</v>
      </c>
      <c r="BG1013">
        <v>1</v>
      </c>
      <c r="BH1013">
        <v>1</v>
      </c>
      <c r="BI1013">
        <v>0</v>
      </c>
      <c r="BJ1013">
        <v>0</v>
      </c>
      <c r="BK1013">
        <v>-1</v>
      </c>
      <c r="BL1013">
        <v>0</v>
      </c>
      <c r="BM1013">
        <v>0</v>
      </c>
      <c r="BN1013" t="s">
        <v>2462</v>
      </c>
    </row>
    <row r="1014" spans="1:66" x14ac:dyDescent="0.2">
      <c r="A1014" t="s">
        <v>1646</v>
      </c>
      <c r="B1014" t="s">
        <v>1874</v>
      </c>
      <c r="C1014" t="s">
        <v>91</v>
      </c>
      <c r="D1014" t="s">
        <v>92</v>
      </c>
      <c r="E1014" t="s">
        <v>93</v>
      </c>
      <c r="F1014" t="s">
        <v>94</v>
      </c>
      <c r="G1014">
        <v>20</v>
      </c>
      <c r="H1014">
        <v>11</v>
      </c>
      <c r="I1014">
        <v>19</v>
      </c>
      <c r="J1014" t="s">
        <v>601</v>
      </c>
      <c r="K1014">
        <v>11</v>
      </c>
      <c r="L1014">
        <v>10</v>
      </c>
      <c r="M1014">
        <v>8</v>
      </c>
      <c r="N1014">
        <v>13</v>
      </c>
      <c r="O1014">
        <v>0.72727272727272696</v>
      </c>
      <c r="P1014">
        <v>4</v>
      </c>
      <c r="Q1014">
        <v>3</v>
      </c>
      <c r="R1014">
        <v>3</v>
      </c>
      <c r="S1014">
        <v>6</v>
      </c>
      <c r="T1014">
        <v>0.75</v>
      </c>
      <c r="U1014">
        <v>5</v>
      </c>
      <c r="V1014">
        <v>4</v>
      </c>
      <c r="W1014">
        <v>0</v>
      </c>
      <c r="X1014">
        <v>0</v>
      </c>
      <c r="Y1014">
        <v>0</v>
      </c>
      <c r="Z1014" s="3">
        <v>-1</v>
      </c>
      <c r="AA1014" s="3">
        <v>1</v>
      </c>
      <c r="AB1014" s="3">
        <v>1</v>
      </c>
      <c r="AC1014" s="3">
        <v>1</v>
      </c>
      <c r="AD1014" s="3">
        <v>1</v>
      </c>
      <c r="AE1014">
        <v>0</v>
      </c>
      <c r="AF1014">
        <v>0</v>
      </c>
      <c r="AG1014" s="3">
        <v>1</v>
      </c>
      <c r="AH1014" s="3">
        <v>1</v>
      </c>
      <c r="AI1014" s="3">
        <v>1</v>
      </c>
      <c r="AJ1014" s="3">
        <v>1</v>
      </c>
      <c r="AK1014" s="3">
        <v>-1</v>
      </c>
      <c r="AL1014" s="3">
        <v>1</v>
      </c>
      <c r="AM1014" s="3">
        <v>1</v>
      </c>
      <c r="AN1014" s="3">
        <v>1</v>
      </c>
      <c r="AO1014">
        <v>0</v>
      </c>
      <c r="AP1014">
        <v>0</v>
      </c>
      <c r="AQ1014" s="3">
        <v>-1</v>
      </c>
      <c r="AR1014">
        <v>0</v>
      </c>
      <c r="AS1014">
        <v>0</v>
      </c>
      <c r="AT1014">
        <v>-1</v>
      </c>
      <c r="AU1014">
        <v>1</v>
      </c>
      <c r="AV1014">
        <v>1</v>
      </c>
      <c r="AW1014">
        <v>1</v>
      </c>
      <c r="AX1014">
        <v>2</v>
      </c>
      <c r="AY1014">
        <v>0</v>
      </c>
      <c r="AZ1014">
        <v>0</v>
      </c>
      <c r="BA1014">
        <v>1</v>
      </c>
      <c r="BB1014">
        <v>1</v>
      </c>
      <c r="BC1014">
        <v>5</v>
      </c>
      <c r="BD1014">
        <v>1</v>
      </c>
      <c r="BE1014">
        <v>-1</v>
      </c>
      <c r="BF1014">
        <v>4</v>
      </c>
      <c r="BG1014">
        <v>1</v>
      </c>
      <c r="BH1014">
        <v>1</v>
      </c>
      <c r="BI1014">
        <v>0</v>
      </c>
      <c r="BJ1014">
        <v>0</v>
      </c>
      <c r="BK1014">
        <v>-1</v>
      </c>
      <c r="BL1014">
        <v>0</v>
      </c>
      <c r="BM1014">
        <v>0</v>
      </c>
      <c r="BN1014" t="s">
        <v>2462</v>
      </c>
    </row>
    <row r="1015" spans="1:66" x14ac:dyDescent="0.2">
      <c r="A1015" t="s">
        <v>1646</v>
      </c>
      <c r="B1015" t="s">
        <v>1875</v>
      </c>
      <c r="C1015" t="s">
        <v>91</v>
      </c>
      <c r="D1015" t="s">
        <v>92</v>
      </c>
      <c r="E1015" t="s">
        <v>93</v>
      </c>
      <c r="F1015" t="s">
        <v>94</v>
      </c>
      <c r="G1015">
        <v>20</v>
      </c>
      <c r="H1015">
        <v>11</v>
      </c>
      <c r="I1015">
        <v>18</v>
      </c>
      <c r="J1015" t="s">
        <v>601</v>
      </c>
      <c r="K1015">
        <v>11</v>
      </c>
      <c r="L1015">
        <v>10</v>
      </c>
      <c r="M1015">
        <v>8</v>
      </c>
      <c r="N1015">
        <v>12</v>
      </c>
      <c r="O1015">
        <v>0.72727272727272696</v>
      </c>
      <c r="P1015">
        <v>4</v>
      </c>
      <c r="Q1015">
        <v>3</v>
      </c>
      <c r="R1015">
        <v>3</v>
      </c>
      <c r="S1015">
        <v>6</v>
      </c>
      <c r="T1015">
        <v>0.75</v>
      </c>
      <c r="U1015">
        <v>5</v>
      </c>
      <c r="V1015">
        <v>4</v>
      </c>
      <c r="W1015">
        <v>0</v>
      </c>
      <c r="X1015">
        <v>0</v>
      </c>
      <c r="Y1015">
        <v>0</v>
      </c>
      <c r="Z1015" s="3">
        <v>-1</v>
      </c>
      <c r="AA1015" s="3">
        <v>1</v>
      </c>
      <c r="AB1015" s="3">
        <v>1</v>
      </c>
      <c r="AC1015" s="3">
        <v>1</v>
      </c>
      <c r="AD1015" s="3">
        <v>1</v>
      </c>
      <c r="AE1015">
        <v>0</v>
      </c>
      <c r="AF1015">
        <v>0</v>
      </c>
      <c r="AG1015" s="3">
        <v>1</v>
      </c>
      <c r="AH1015" s="3">
        <v>1</v>
      </c>
      <c r="AI1015" s="3">
        <v>1</v>
      </c>
      <c r="AJ1015" s="3">
        <v>1</v>
      </c>
      <c r="AK1015" s="3">
        <v>-1</v>
      </c>
      <c r="AL1015" s="3">
        <v>1</v>
      </c>
      <c r="AM1015" s="3">
        <v>1</v>
      </c>
      <c r="AN1015" s="3">
        <v>1</v>
      </c>
      <c r="AO1015">
        <v>0</v>
      </c>
      <c r="AP1015">
        <v>0</v>
      </c>
      <c r="AQ1015" s="3">
        <v>-1</v>
      </c>
      <c r="AR1015">
        <v>0</v>
      </c>
      <c r="AS1015">
        <v>0</v>
      </c>
      <c r="AT1015">
        <v>-1</v>
      </c>
      <c r="AU1015">
        <v>1</v>
      </c>
      <c r="AV1015">
        <v>1</v>
      </c>
      <c r="AW1015">
        <v>1</v>
      </c>
      <c r="AX1015">
        <v>2</v>
      </c>
      <c r="AY1015">
        <v>0</v>
      </c>
      <c r="AZ1015">
        <v>0</v>
      </c>
      <c r="BA1015">
        <v>1</v>
      </c>
      <c r="BB1015">
        <v>1</v>
      </c>
      <c r="BC1015">
        <v>4</v>
      </c>
      <c r="BD1015">
        <v>1</v>
      </c>
      <c r="BE1015">
        <v>-1</v>
      </c>
      <c r="BF1015">
        <v>4</v>
      </c>
      <c r="BG1015">
        <v>1</v>
      </c>
      <c r="BH1015">
        <v>1</v>
      </c>
      <c r="BI1015">
        <v>0</v>
      </c>
      <c r="BJ1015">
        <v>0</v>
      </c>
      <c r="BK1015">
        <v>-1</v>
      </c>
      <c r="BL1015">
        <v>0</v>
      </c>
      <c r="BM1015">
        <v>0</v>
      </c>
      <c r="BN1015" t="s">
        <v>2462</v>
      </c>
    </row>
    <row r="1016" spans="1:66" x14ac:dyDescent="0.2">
      <c r="A1016" t="s">
        <v>1646</v>
      </c>
      <c r="B1016" t="s">
        <v>1876</v>
      </c>
      <c r="C1016" t="s">
        <v>91</v>
      </c>
      <c r="D1016" t="s">
        <v>92</v>
      </c>
      <c r="E1016" t="s">
        <v>93</v>
      </c>
      <c r="F1016" t="s">
        <v>94</v>
      </c>
      <c r="G1016">
        <v>20</v>
      </c>
      <c r="H1016">
        <v>11</v>
      </c>
      <c r="I1016">
        <v>31</v>
      </c>
      <c r="J1016" t="s">
        <v>601</v>
      </c>
      <c r="K1016">
        <v>11</v>
      </c>
      <c r="L1016">
        <v>10</v>
      </c>
      <c r="M1016">
        <v>8</v>
      </c>
      <c r="N1016">
        <v>25</v>
      </c>
      <c r="O1016">
        <v>0.72727272727272696</v>
      </c>
      <c r="P1016">
        <v>4</v>
      </c>
      <c r="Q1016">
        <v>3</v>
      </c>
      <c r="R1016">
        <v>3</v>
      </c>
      <c r="S1016">
        <v>6</v>
      </c>
      <c r="T1016">
        <v>0.75</v>
      </c>
      <c r="U1016">
        <v>5</v>
      </c>
      <c r="V1016">
        <v>4</v>
      </c>
      <c r="W1016">
        <v>0</v>
      </c>
      <c r="X1016">
        <v>0</v>
      </c>
      <c r="Y1016">
        <v>0</v>
      </c>
      <c r="Z1016" s="3">
        <v>-1</v>
      </c>
      <c r="AA1016" s="3">
        <v>1</v>
      </c>
      <c r="AB1016" s="3">
        <v>1</v>
      </c>
      <c r="AC1016" s="3">
        <v>1</v>
      </c>
      <c r="AD1016" s="3">
        <v>1</v>
      </c>
      <c r="AE1016">
        <v>0</v>
      </c>
      <c r="AF1016">
        <v>0</v>
      </c>
      <c r="AG1016" s="3">
        <v>1</v>
      </c>
      <c r="AH1016" s="3">
        <v>1</v>
      </c>
      <c r="AI1016" s="3">
        <v>1</v>
      </c>
      <c r="AJ1016" s="3">
        <v>1</v>
      </c>
      <c r="AK1016" s="3">
        <v>-1</v>
      </c>
      <c r="AL1016" s="3">
        <v>1</v>
      </c>
      <c r="AM1016" s="3">
        <v>1</v>
      </c>
      <c r="AN1016" s="3">
        <v>1</v>
      </c>
      <c r="AO1016">
        <v>0</v>
      </c>
      <c r="AP1016">
        <v>0</v>
      </c>
      <c r="AQ1016" s="3">
        <v>-1</v>
      </c>
      <c r="AR1016">
        <v>0</v>
      </c>
      <c r="AS1016">
        <v>0</v>
      </c>
      <c r="AT1016">
        <v>-1</v>
      </c>
      <c r="AU1016">
        <v>1</v>
      </c>
      <c r="AV1016">
        <v>1</v>
      </c>
      <c r="AW1016">
        <v>1</v>
      </c>
      <c r="AX1016">
        <v>2</v>
      </c>
      <c r="AY1016">
        <v>0</v>
      </c>
      <c r="AZ1016">
        <v>0</v>
      </c>
      <c r="BA1016">
        <v>1</v>
      </c>
      <c r="BB1016">
        <v>1</v>
      </c>
      <c r="BC1016">
        <v>17</v>
      </c>
      <c r="BD1016">
        <v>1</v>
      </c>
      <c r="BE1016">
        <v>-1</v>
      </c>
      <c r="BF1016">
        <v>4</v>
      </c>
      <c r="BG1016">
        <v>1</v>
      </c>
      <c r="BH1016">
        <v>1</v>
      </c>
      <c r="BI1016">
        <v>0</v>
      </c>
      <c r="BJ1016">
        <v>0</v>
      </c>
      <c r="BK1016">
        <v>-1</v>
      </c>
      <c r="BL1016">
        <v>0</v>
      </c>
      <c r="BM1016">
        <v>0</v>
      </c>
      <c r="BN1016" t="s">
        <v>2462</v>
      </c>
    </row>
    <row r="1017" spans="1:66" x14ac:dyDescent="0.2">
      <c r="A1017" t="s">
        <v>1646</v>
      </c>
      <c r="B1017" t="s">
        <v>1877</v>
      </c>
      <c r="C1017" t="s">
        <v>91</v>
      </c>
      <c r="D1017" t="s">
        <v>92</v>
      </c>
      <c r="E1017" t="s">
        <v>93</v>
      </c>
      <c r="F1017" t="s">
        <v>94</v>
      </c>
      <c r="G1017">
        <v>20</v>
      </c>
      <c r="H1017">
        <v>11</v>
      </c>
      <c r="I1017">
        <v>21</v>
      </c>
      <c r="J1017" t="s">
        <v>601</v>
      </c>
      <c r="K1017">
        <v>11</v>
      </c>
      <c r="L1017">
        <v>10</v>
      </c>
      <c r="M1017">
        <v>8</v>
      </c>
      <c r="N1017">
        <v>15</v>
      </c>
      <c r="O1017">
        <v>0.72727272727272696</v>
      </c>
      <c r="P1017">
        <v>4</v>
      </c>
      <c r="Q1017">
        <v>3</v>
      </c>
      <c r="R1017">
        <v>3</v>
      </c>
      <c r="S1017">
        <v>6</v>
      </c>
      <c r="T1017">
        <v>0.75</v>
      </c>
      <c r="U1017">
        <v>5</v>
      </c>
      <c r="V1017">
        <v>4</v>
      </c>
      <c r="W1017">
        <v>0</v>
      </c>
      <c r="X1017">
        <v>0</v>
      </c>
      <c r="Y1017">
        <v>0</v>
      </c>
      <c r="Z1017" s="3">
        <v>-1</v>
      </c>
      <c r="AA1017" s="3">
        <v>1</v>
      </c>
      <c r="AB1017" s="3">
        <v>1</v>
      </c>
      <c r="AC1017" s="3">
        <v>1</v>
      </c>
      <c r="AD1017" s="3">
        <v>1</v>
      </c>
      <c r="AE1017">
        <v>0</v>
      </c>
      <c r="AF1017">
        <v>0</v>
      </c>
      <c r="AG1017" s="3">
        <v>1</v>
      </c>
      <c r="AH1017" s="3">
        <v>1</v>
      </c>
      <c r="AI1017" s="3">
        <v>1</v>
      </c>
      <c r="AJ1017" s="3">
        <v>1</v>
      </c>
      <c r="AK1017" s="3">
        <v>-1</v>
      </c>
      <c r="AL1017" s="3">
        <v>1</v>
      </c>
      <c r="AM1017" s="3">
        <v>1</v>
      </c>
      <c r="AN1017" s="3">
        <v>1</v>
      </c>
      <c r="AO1017">
        <v>0</v>
      </c>
      <c r="AP1017">
        <v>0</v>
      </c>
      <c r="AQ1017" s="3">
        <v>-1</v>
      </c>
      <c r="AR1017">
        <v>0</v>
      </c>
      <c r="AS1017">
        <v>0</v>
      </c>
      <c r="AT1017">
        <v>-1</v>
      </c>
      <c r="AU1017">
        <v>1</v>
      </c>
      <c r="AV1017">
        <v>2</v>
      </c>
      <c r="AW1017">
        <v>1</v>
      </c>
      <c r="AX1017">
        <v>3</v>
      </c>
      <c r="AY1017">
        <v>0</v>
      </c>
      <c r="AZ1017">
        <v>0</v>
      </c>
      <c r="BA1017">
        <v>1</v>
      </c>
      <c r="BB1017">
        <v>1</v>
      </c>
      <c r="BC1017">
        <v>5</v>
      </c>
      <c r="BD1017">
        <v>1</v>
      </c>
      <c r="BE1017">
        <v>-1</v>
      </c>
      <c r="BF1017">
        <v>4</v>
      </c>
      <c r="BG1017">
        <v>1</v>
      </c>
      <c r="BH1017">
        <v>1</v>
      </c>
      <c r="BI1017">
        <v>0</v>
      </c>
      <c r="BJ1017">
        <v>0</v>
      </c>
      <c r="BK1017">
        <v>-1</v>
      </c>
      <c r="BL1017">
        <v>0</v>
      </c>
      <c r="BM1017">
        <v>0</v>
      </c>
      <c r="BN1017" t="s">
        <v>2462</v>
      </c>
    </row>
    <row r="1018" spans="1:66" x14ac:dyDescent="0.2">
      <c r="A1018" t="s">
        <v>1646</v>
      </c>
      <c r="B1018" t="s">
        <v>1878</v>
      </c>
      <c r="C1018" t="s">
        <v>91</v>
      </c>
      <c r="D1018" t="s">
        <v>92</v>
      </c>
      <c r="E1018" t="s">
        <v>93</v>
      </c>
      <c r="F1018" t="s">
        <v>94</v>
      </c>
      <c r="G1018">
        <v>20</v>
      </c>
      <c r="H1018">
        <v>11</v>
      </c>
      <c r="I1018">
        <v>23</v>
      </c>
      <c r="J1018" t="s">
        <v>601</v>
      </c>
      <c r="K1018">
        <v>11</v>
      </c>
      <c r="L1018">
        <v>10</v>
      </c>
      <c r="M1018">
        <v>8</v>
      </c>
      <c r="N1018">
        <v>17</v>
      </c>
      <c r="O1018">
        <v>0.72727272727272696</v>
      </c>
      <c r="P1018">
        <v>4</v>
      </c>
      <c r="Q1018">
        <v>3</v>
      </c>
      <c r="R1018">
        <v>3</v>
      </c>
      <c r="S1018">
        <v>6</v>
      </c>
      <c r="T1018">
        <v>0.75</v>
      </c>
      <c r="U1018">
        <v>5</v>
      </c>
      <c r="V1018">
        <v>4</v>
      </c>
      <c r="W1018">
        <v>0</v>
      </c>
      <c r="X1018">
        <v>0</v>
      </c>
      <c r="Y1018">
        <v>0</v>
      </c>
      <c r="Z1018" s="3">
        <v>-1</v>
      </c>
      <c r="AA1018" s="3">
        <v>1</v>
      </c>
      <c r="AB1018" s="3">
        <v>1</v>
      </c>
      <c r="AC1018" s="3">
        <v>1</v>
      </c>
      <c r="AD1018" s="3">
        <v>1</v>
      </c>
      <c r="AE1018">
        <v>0</v>
      </c>
      <c r="AF1018">
        <v>0</v>
      </c>
      <c r="AG1018" s="3">
        <v>1</v>
      </c>
      <c r="AH1018" s="3">
        <v>1</v>
      </c>
      <c r="AI1018" s="3">
        <v>1</v>
      </c>
      <c r="AJ1018" s="3">
        <v>1</v>
      </c>
      <c r="AK1018" s="3">
        <v>-1</v>
      </c>
      <c r="AL1018" s="3">
        <v>1</v>
      </c>
      <c r="AM1018" s="3">
        <v>1</v>
      </c>
      <c r="AN1018" s="3">
        <v>1</v>
      </c>
      <c r="AO1018">
        <v>0</v>
      </c>
      <c r="AP1018">
        <v>0</v>
      </c>
      <c r="AQ1018" s="3">
        <v>-1</v>
      </c>
      <c r="AR1018">
        <v>0</v>
      </c>
      <c r="AS1018">
        <v>0</v>
      </c>
      <c r="AT1018">
        <v>-1</v>
      </c>
      <c r="AU1018">
        <v>1</v>
      </c>
      <c r="AV1018">
        <v>1</v>
      </c>
      <c r="AW1018">
        <v>1</v>
      </c>
      <c r="AX1018">
        <v>2</v>
      </c>
      <c r="AY1018">
        <v>0</v>
      </c>
      <c r="AZ1018">
        <v>0</v>
      </c>
      <c r="BA1018">
        <v>1</v>
      </c>
      <c r="BB1018">
        <v>1</v>
      </c>
      <c r="BC1018">
        <v>9</v>
      </c>
      <c r="BD1018">
        <v>1</v>
      </c>
      <c r="BE1018">
        <v>-1</v>
      </c>
      <c r="BF1018">
        <v>4</v>
      </c>
      <c r="BG1018">
        <v>1</v>
      </c>
      <c r="BH1018">
        <v>1</v>
      </c>
      <c r="BI1018">
        <v>0</v>
      </c>
      <c r="BJ1018">
        <v>0</v>
      </c>
      <c r="BK1018">
        <v>-1</v>
      </c>
      <c r="BL1018">
        <v>0</v>
      </c>
      <c r="BM1018">
        <v>0</v>
      </c>
      <c r="BN1018" t="s">
        <v>2462</v>
      </c>
    </row>
    <row r="1019" spans="1:66" x14ac:dyDescent="0.2">
      <c r="A1019" t="s">
        <v>1646</v>
      </c>
      <c r="B1019" t="s">
        <v>1879</v>
      </c>
      <c r="C1019" t="s">
        <v>91</v>
      </c>
      <c r="D1019" t="s">
        <v>92</v>
      </c>
      <c r="E1019" t="s">
        <v>93</v>
      </c>
      <c r="F1019" t="s">
        <v>94</v>
      </c>
      <c r="G1019">
        <v>20</v>
      </c>
      <c r="H1019">
        <v>11</v>
      </c>
      <c r="I1019">
        <v>27</v>
      </c>
      <c r="J1019" t="s">
        <v>601</v>
      </c>
      <c r="K1019">
        <v>11</v>
      </c>
      <c r="L1019">
        <v>10</v>
      </c>
      <c r="M1019">
        <v>8</v>
      </c>
      <c r="N1019">
        <v>21</v>
      </c>
      <c r="O1019">
        <v>0.72727272727272696</v>
      </c>
      <c r="P1019">
        <v>4</v>
      </c>
      <c r="Q1019">
        <v>3</v>
      </c>
      <c r="R1019">
        <v>3</v>
      </c>
      <c r="S1019">
        <v>6</v>
      </c>
      <c r="T1019">
        <v>0.75</v>
      </c>
      <c r="U1019">
        <v>5</v>
      </c>
      <c r="V1019">
        <v>4</v>
      </c>
      <c r="W1019">
        <v>0</v>
      </c>
      <c r="X1019">
        <v>0</v>
      </c>
      <c r="Y1019">
        <v>0</v>
      </c>
      <c r="Z1019" s="3">
        <v>-1</v>
      </c>
      <c r="AA1019" s="3">
        <v>1</v>
      </c>
      <c r="AB1019" s="3">
        <v>1</v>
      </c>
      <c r="AC1019" s="3">
        <v>1</v>
      </c>
      <c r="AD1019" s="3">
        <v>1</v>
      </c>
      <c r="AE1019">
        <v>0</v>
      </c>
      <c r="AF1019">
        <v>0</v>
      </c>
      <c r="AG1019" s="3">
        <v>1</v>
      </c>
      <c r="AH1019" s="3">
        <v>1</v>
      </c>
      <c r="AI1019" s="3">
        <v>1</v>
      </c>
      <c r="AJ1019" s="3">
        <v>1</v>
      </c>
      <c r="AK1019" s="3">
        <v>-1</v>
      </c>
      <c r="AL1019" s="3">
        <v>1</v>
      </c>
      <c r="AM1019" s="3">
        <v>1</v>
      </c>
      <c r="AN1019" s="3">
        <v>1</v>
      </c>
      <c r="AO1019">
        <v>0</v>
      </c>
      <c r="AP1019">
        <v>0</v>
      </c>
      <c r="AQ1019" s="3">
        <v>-1</v>
      </c>
      <c r="AR1019">
        <v>0</v>
      </c>
      <c r="AS1019">
        <v>0</v>
      </c>
      <c r="AT1019">
        <v>-1</v>
      </c>
      <c r="AU1019">
        <v>1</v>
      </c>
      <c r="AV1019">
        <v>4</v>
      </c>
      <c r="AW1019">
        <v>1</v>
      </c>
      <c r="AX1019">
        <v>5</v>
      </c>
      <c r="AY1019">
        <v>0</v>
      </c>
      <c r="AZ1019">
        <v>0</v>
      </c>
      <c r="BA1019">
        <v>1</v>
      </c>
      <c r="BB1019">
        <v>1</v>
      </c>
      <c r="BC1019">
        <v>7</v>
      </c>
      <c r="BD1019">
        <v>1</v>
      </c>
      <c r="BE1019">
        <v>-1</v>
      </c>
      <c r="BF1019">
        <v>4</v>
      </c>
      <c r="BG1019">
        <v>1</v>
      </c>
      <c r="BH1019">
        <v>1</v>
      </c>
      <c r="BI1019">
        <v>0</v>
      </c>
      <c r="BJ1019">
        <v>0</v>
      </c>
      <c r="BK1019">
        <v>-1</v>
      </c>
      <c r="BL1019">
        <v>0</v>
      </c>
      <c r="BM1019">
        <v>0</v>
      </c>
      <c r="BN1019" t="s">
        <v>2462</v>
      </c>
    </row>
    <row r="1020" spans="1:66" x14ac:dyDescent="0.2">
      <c r="A1020" t="s">
        <v>1646</v>
      </c>
      <c r="B1020" t="s">
        <v>1880</v>
      </c>
      <c r="C1020" t="s">
        <v>91</v>
      </c>
      <c r="D1020" t="s">
        <v>92</v>
      </c>
      <c r="E1020" t="s">
        <v>93</v>
      </c>
      <c r="F1020" t="s">
        <v>94</v>
      </c>
      <c r="G1020">
        <v>20</v>
      </c>
      <c r="H1020">
        <v>11</v>
      </c>
      <c r="I1020">
        <v>45</v>
      </c>
      <c r="J1020" t="s">
        <v>601</v>
      </c>
      <c r="K1020">
        <v>11</v>
      </c>
      <c r="L1020">
        <v>10</v>
      </c>
      <c r="M1020">
        <v>8</v>
      </c>
      <c r="N1020">
        <v>39</v>
      </c>
      <c r="O1020">
        <v>0.72727272727272696</v>
      </c>
      <c r="P1020">
        <v>4</v>
      </c>
      <c r="Q1020">
        <v>3</v>
      </c>
      <c r="R1020">
        <v>3</v>
      </c>
      <c r="S1020">
        <v>6</v>
      </c>
      <c r="T1020">
        <v>0.75</v>
      </c>
      <c r="U1020">
        <v>5</v>
      </c>
      <c r="V1020">
        <v>4</v>
      </c>
      <c r="W1020">
        <v>0</v>
      </c>
      <c r="X1020">
        <v>0</v>
      </c>
      <c r="Y1020">
        <v>0</v>
      </c>
      <c r="Z1020" s="3">
        <v>-1</v>
      </c>
      <c r="AA1020" s="3">
        <v>1</v>
      </c>
      <c r="AB1020" s="3">
        <v>1</v>
      </c>
      <c r="AC1020" s="3">
        <v>1</v>
      </c>
      <c r="AD1020" s="3">
        <v>1</v>
      </c>
      <c r="AE1020">
        <v>0</v>
      </c>
      <c r="AF1020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-1</v>
      </c>
      <c r="AL1020" s="3">
        <v>1</v>
      </c>
      <c r="AM1020" s="3">
        <v>1</v>
      </c>
      <c r="AN1020" s="3">
        <v>1</v>
      </c>
      <c r="AO1020">
        <v>0</v>
      </c>
      <c r="AP1020">
        <v>0</v>
      </c>
      <c r="AQ1020" s="3">
        <v>-1</v>
      </c>
      <c r="AR1020">
        <v>0</v>
      </c>
      <c r="AS1020">
        <v>0</v>
      </c>
      <c r="AT1020">
        <v>-1</v>
      </c>
      <c r="AU1020">
        <v>1</v>
      </c>
      <c r="AV1020">
        <v>1</v>
      </c>
      <c r="AW1020">
        <v>1</v>
      </c>
      <c r="AX1020">
        <v>2</v>
      </c>
      <c r="AY1020">
        <v>0</v>
      </c>
      <c r="AZ1020">
        <v>0</v>
      </c>
      <c r="BA1020">
        <v>1</v>
      </c>
      <c r="BB1020">
        <v>1</v>
      </c>
      <c r="BC1020">
        <v>31</v>
      </c>
      <c r="BD1020">
        <v>1</v>
      </c>
      <c r="BE1020">
        <v>-1</v>
      </c>
      <c r="BF1020">
        <v>4</v>
      </c>
      <c r="BG1020">
        <v>1</v>
      </c>
      <c r="BH1020">
        <v>1</v>
      </c>
      <c r="BI1020">
        <v>0</v>
      </c>
      <c r="BJ1020">
        <v>0</v>
      </c>
      <c r="BK1020">
        <v>-1</v>
      </c>
      <c r="BL1020">
        <v>0</v>
      </c>
      <c r="BM1020">
        <v>0</v>
      </c>
      <c r="BN1020" t="s">
        <v>2462</v>
      </c>
    </row>
    <row r="1021" spans="1:66" x14ac:dyDescent="0.2">
      <c r="A1021" t="s">
        <v>1646</v>
      </c>
      <c r="B1021" t="s">
        <v>1881</v>
      </c>
      <c r="C1021" t="s">
        <v>91</v>
      </c>
      <c r="D1021" t="s">
        <v>92</v>
      </c>
      <c r="E1021" t="s">
        <v>93</v>
      </c>
      <c r="F1021" t="s">
        <v>94</v>
      </c>
      <c r="G1021">
        <v>20</v>
      </c>
      <c r="H1021">
        <v>11</v>
      </c>
      <c r="I1021">
        <v>24</v>
      </c>
      <c r="J1021" t="s">
        <v>601</v>
      </c>
      <c r="K1021">
        <v>11</v>
      </c>
      <c r="L1021">
        <v>10</v>
      </c>
      <c r="M1021">
        <v>8</v>
      </c>
      <c r="N1021">
        <v>18</v>
      </c>
      <c r="O1021">
        <v>0.72727272727272696</v>
      </c>
      <c r="P1021">
        <v>4</v>
      </c>
      <c r="Q1021">
        <v>3</v>
      </c>
      <c r="R1021">
        <v>3</v>
      </c>
      <c r="S1021">
        <v>6</v>
      </c>
      <c r="T1021">
        <v>0.75</v>
      </c>
      <c r="U1021">
        <v>5</v>
      </c>
      <c r="V1021">
        <v>4</v>
      </c>
      <c r="W1021">
        <v>0</v>
      </c>
      <c r="X1021">
        <v>0</v>
      </c>
      <c r="Y1021">
        <v>0</v>
      </c>
      <c r="Z1021" s="3">
        <v>-1</v>
      </c>
      <c r="AA1021" s="3">
        <v>1</v>
      </c>
      <c r="AB1021" s="3">
        <v>1</v>
      </c>
      <c r="AC1021" s="3">
        <v>1</v>
      </c>
      <c r="AD1021" s="3">
        <v>1</v>
      </c>
      <c r="AE1021">
        <v>0</v>
      </c>
      <c r="AF1021">
        <v>0</v>
      </c>
      <c r="AG1021" s="3">
        <v>1</v>
      </c>
      <c r="AH1021" s="3">
        <v>1</v>
      </c>
      <c r="AI1021" s="3">
        <v>1</v>
      </c>
      <c r="AJ1021" s="3">
        <v>1</v>
      </c>
      <c r="AK1021" s="3">
        <v>-1</v>
      </c>
      <c r="AL1021" s="3">
        <v>1</v>
      </c>
      <c r="AM1021" s="3">
        <v>1</v>
      </c>
      <c r="AN1021" s="3">
        <v>1</v>
      </c>
      <c r="AO1021">
        <v>0</v>
      </c>
      <c r="AP1021">
        <v>0</v>
      </c>
      <c r="AQ1021" s="3">
        <v>-1</v>
      </c>
      <c r="AR1021">
        <v>0</v>
      </c>
      <c r="AS1021">
        <v>0</v>
      </c>
      <c r="AT1021">
        <v>-1</v>
      </c>
      <c r="AU1021">
        <v>1</v>
      </c>
      <c r="AV1021">
        <v>3</v>
      </c>
      <c r="AW1021">
        <v>1</v>
      </c>
      <c r="AX1021">
        <v>4</v>
      </c>
      <c r="AY1021">
        <v>0</v>
      </c>
      <c r="AZ1021">
        <v>0</v>
      </c>
      <c r="BA1021">
        <v>1</v>
      </c>
      <c r="BB1021">
        <v>1</v>
      </c>
      <c r="BC1021">
        <v>6</v>
      </c>
      <c r="BD1021">
        <v>1</v>
      </c>
      <c r="BE1021">
        <v>-1</v>
      </c>
      <c r="BF1021">
        <v>4</v>
      </c>
      <c r="BG1021">
        <v>1</v>
      </c>
      <c r="BH1021">
        <v>1</v>
      </c>
      <c r="BI1021">
        <v>0</v>
      </c>
      <c r="BJ1021">
        <v>0</v>
      </c>
      <c r="BK1021">
        <v>-1</v>
      </c>
      <c r="BL1021">
        <v>0</v>
      </c>
      <c r="BM1021">
        <v>0</v>
      </c>
      <c r="BN1021" t="s">
        <v>2462</v>
      </c>
    </row>
    <row r="1022" spans="1:66" x14ac:dyDescent="0.2">
      <c r="A1022" t="s">
        <v>1646</v>
      </c>
      <c r="B1022" t="s">
        <v>1882</v>
      </c>
      <c r="C1022" t="s">
        <v>91</v>
      </c>
      <c r="D1022" t="s">
        <v>92</v>
      </c>
      <c r="E1022" t="s">
        <v>93</v>
      </c>
      <c r="F1022" t="s">
        <v>94</v>
      </c>
      <c r="G1022">
        <v>20</v>
      </c>
      <c r="H1022">
        <v>11</v>
      </c>
      <c r="I1022">
        <v>18</v>
      </c>
      <c r="J1022" t="s">
        <v>601</v>
      </c>
      <c r="K1022">
        <v>11</v>
      </c>
      <c r="L1022">
        <v>10</v>
      </c>
      <c r="M1022">
        <v>8</v>
      </c>
      <c r="N1022">
        <v>12</v>
      </c>
      <c r="O1022">
        <v>0.72727272727272696</v>
      </c>
      <c r="P1022">
        <v>4</v>
      </c>
      <c r="Q1022">
        <v>3</v>
      </c>
      <c r="R1022">
        <v>3</v>
      </c>
      <c r="S1022">
        <v>6</v>
      </c>
      <c r="T1022">
        <v>0.75</v>
      </c>
      <c r="U1022">
        <v>5</v>
      </c>
      <c r="V1022">
        <v>4</v>
      </c>
      <c r="W1022">
        <v>0</v>
      </c>
      <c r="X1022">
        <v>0</v>
      </c>
      <c r="Y1022">
        <v>0</v>
      </c>
      <c r="Z1022" s="3">
        <v>-1</v>
      </c>
      <c r="AA1022" s="3">
        <v>1</v>
      </c>
      <c r="AB1022" s="3">
        <v>1</v>
      </c>
      <c r="AC1022" s="3">
        <v>1</v>
      </c>
      <c r="AD1022" s="3">
        <v>1</v>
      </c>
      <c r="AE1022">
        <v>0</v>
      </c>
      <c r="AF1022">
        <v>0</v>
      </c>
      <c r="AG1022" s="3">
        <v>1</v>
      </c>
      <c r="AH1022" s="3">
        <v>1</v>
      </c>
      <c r="AI1022" s="3">
        <v>1</v>
      </c>
      <c r="AJ1022" s="3">
        <v>1</v>
      </c>
      <c r="AK1022" s="3">
        <v>-1</v>
      </c>
      <c r="AL1022" s="3">
        <v>1</v>
      </c>
      <c r="AM1022" s="3">
        <v>1</v>
      </c>
      <c r="AN1022" s="3">
        <v>1</v>
      </c>
      <c r="AO1022">
        <v>0</v>
      </c>
      <c r="AP1022">
        <v>0</v>
      </c>
      <c r="AQ1022" s="3">
        <v>-1</v>
      </c>
      <c r="AR1022">
        <v>0</v>
      </c>
      <c r="AS1022">
        <v>0</v>
      </c>
      <c r="AT1022">
        <v>-1</v>
      </c>
      <c r="AU1022">
        <v>1</v>
      </c>
      <c r="AV1022">
        <v>1</v>
      </c>
      <c r="AW1022">
        <v>1</v>
      </c>
      <c r="AX1022">
        <v>2</v>
      </c>
      <c r="AY1022">
        <v>0</v>
      </c>
      <c r="AZ1022">
        <v>0</v>
      </c>
      <c r="BA1022">
        <v>1</v>
      </c>
      <c r="BB1022">
        <v>1</v>
      </c>
      <c r="BC1022">
        <v>4</v>
      </c>
      <c r="BD1022">
        <v>1</v>
      </c>
      <c r="BE1022">
        <v>-1</v>
      </c>
      <c r="BF1022">
        <v>4</v>
      </c>
      <c r="BG1022">
        <v>1</v>
      </c>
      <c r="BH1022">
        <v>1</v>
      </c>
      <c r="BI1022">
        <v>0</v>
      </c>
      <c r="BJ1022">
        <v>0</v>
      </c>
      <c r="BK1022">
        <v>-1</v>
      </c>
      <c r="BL1022">
        <v>0</v>
      </c>
      <c r="BM1022">
        <v>0</v>
      </c>
      <c r="BN1022" t="s">
        <v>2462</v>
      </c>
    </row>
    <row r="1023" spans="1:66" x14ac:dyDescent="0.2">
      <c r="A1023" t="s">
        <v>1646</v>
      </c>
      <c r="B1023" t="s">
        <v>1883</v>
      </c>
      <c r="C1023" t="s">
        <v>91</v>
      </c>
      <c r="D1023" t="s">
        <v>92</v>
      </c>
      <c r="E1023" t="s">
        <v>93</v>
      </c>
      <c r="F1023" t="s">
        <v>94</v>
      </c>
      <c r="G1023">
        <v>20</v>
      </c>
      <c r="H1023">
        <v>11</v>
      </c>
      <c r="I1023">
        <v>47</v>
      </c>
      <c r="J1023" t="s">
        <v>601</v>
      </c>
      <c r="K1023">
        <v>11</v>
      </c>
      <c r="L1023">
        <v>10</v>
      </c>
      <c r="M1023">
        <v>8</v>
      </c>
      <c r="N1023">
        <v>41</v>
      </c>
      <c r="O1023">
        <v>0.72727272727272696</v>
      </c>
      <c r="P1023">
        <v>4</v>
      </c>
      <c r="Q1023">
        <v>3</v>
      </c>
      <c r="R1023">
        <v>3</v>
      </c>
      <c r="S1023">
        <v>6</v>
      </c>
      <c r="T1023">
        <v>0.75</v>
      </c>
      <c r="U1023">
        <v>5</v>
      </c>
      <c r="V1023">
        <v>4</v>
      </c>
      <c r="W1023">
        <v>0</v>
      </c>
      <c r="X1023">
        <v>0</v>
      </c>
      <c r="Y1023">
        <v>0</v>
      </c>
      <c r="Z1023" s="3">
        <v>-1</v>
      </c>
      <c r="AA1023" s="3">
        <v>1</v>
      </c>
      <c r="AB1023" s="3">
        <v>1</v>
      </c>
      <c r="AC1023" s="3">
        <v>1</v>
      </c>
      <c r="AD1023" s="3">
        <v>1</v>
      </c>
      <c r="AE1023">
        <v>0</v>
      </c>
      <c r="AF1023">
        <v>0</v>
      </c>
      <c r="AG1023" s="3">
        <v>1</v>
      </c>
      <c r="AH1023" s="3">
        <v>1</v>
      </c>
      <c r="AI1023" s="3">
        <v>1</v>
      </c>
      <c r="AJ1023" s="3">
        <v>1</v>
      </c>
      <c r="AK1023" s="3">
        <v>-1</v>
      </c>
      <c r="AL1023" s="3">
        <v>1</v>
      </c>
      <c r="AM1023" s="3">
        <v>1</v>
      </c>
      <c r="AN1023" s="3">
        <v>1</v>
      </c>
      <c r="AO1023">
        <v>0</v>
      </c>
      <c r="AP1023">
        <v>0</v>
      </c>
      <c r="AQ1023" s="3">
        <v>-1</v>
      </c>
      <c r="AR1023">
        <v>0</v>
      </c>
      <c r="AS1023">
        <v>0</v>
      </c>
      <c r="AT1023">
        <v>-1</v>
      </c>
      <c r="AU1023">
        <v>1</v>
      </c>
      <c r="AV1023">
        <v>2</v>
      </c>
      <c r="AW1023">
        <v>1</v>
      </c>
      <c r="AX1023">
        <v>3</v>
      </c>
      <c r="AY1023">
        <v>0</v>
      </c>
      <c r="AZ1023">
        <v>0</v>
      </c>
      <c r="BA1023">
        <v>1</v>
      </c>
      <c r="BB1023">
        <v>1</v>
      </c>
      <c r="BC1023">
        <v>31</v>
      </c>
      <c r="BD1023">
        <v>1</v>
      </c>
      <c r="BE1023">
        <v>-1</v>
      </c>
      <c r="BF1023">
        <v>4</v>
      </c>
      <c r="BG1023">
        <v>1</v>
      </c>
      <c r="BH1023">
        <v>1</v>
      </c>
      <c r="BI1023">
        <v>0</v>
      </c>
      <c r="BJ1023">
        <v>0</v>
      </c>
      <c r="BK1023">
        <v>-1</v>
      </c>
      <c r="BL1023">
        <v>0</v>
      </c>
      <c r="BM1023">
        <v>0</v>
      </c>
      <c r="BN1023" t="s">
        <v>2462</v>
      </c>
    </row>
    <row r="1024" spans="1:66" x14ac:dyDescent="0.2">
      <c r="A1024" t="s">
        <v>1646</v>
      </c>
      <c r="B1024" t="s">
        <v>1884</v>
      </c>
      <c r="C1024" t="s">
        <v>91</v>
      </c>
      <c r="D1024" t="s">
        <v>92</v>
      </c>
      <c r="E1024" t="s">
        <v>93</v>
      </c>
      <c r="F1024" t="s">
        <v>94</v>
      </c>
      <c r="G1024">
        <v>20</v>
      </c>
      <c r="H1024">
        <v>11</v>
      </c>
      <c r="I1024">
        <v>32</v>
      </c>
      <c r="J1024" t="s">
        <v>601</v>
      </c>
      <c r="K1024">
        <v>11</v>
      </c>
      <c r="L1024">
        <v>10</v>
      </c>
      <c r="M1024">
        <v>8</v>
      </c>
      <c r="N1024">
        <v>26</v>
      </c>
      <c r="O1024">
        <v>0.72727272727272696</v>
      </c>
      <c r="P1024">
        <v>4</v>
      </c>
      <c r="Q1024">
        <v>3</v>
      </c>
      <c r="R1024">
        <v>3</v>
      </c>
      <c r="S1024">
        <v>6</v>
      </c>
      <c r="T1024">
        <v>0.75</v>
      </c>
      <c r="U1024">
        <v>5</v>
      </c>
      <c r="V1024">
        <v>4</v>
      </c>
      <c r="W1024">
        <v>0</v>
      </c>
      <c r="X1024">
        <v>0</v>
      </c>
      <c r="Y1024">
        <v>0</v>
      </c>
      <c r="Z1024" s="3">
        <v>-1</v>
      </c>
      <c r="AA1024" s="3">
        <v>1</v>
      </c>
      <c r="AB1024" s="3">
        <v>1</v>
      </c>
      <c r="AC1024" s="3">
        <v>1</v>
      </c>
      <c r="AD1024" s="3">
        <v>1</v>
      </c>
      <c r="AE1024">
        <v>0</v>
      </c>
      <c r="AF1024">
        <v>0</v>
      </c>
      <c r="AG1024" s="3">
        <v>1</v>
      </c>
      <c r="AH1024" s="3">
        <v>1</v>
      </c>
      <c r="AI1024" s="3">
        <v>1</v>
      </c>
      <c r="AJ1024" s="3">
        <v>1</v>
      </c>
      <c r="AK1024" s="3">
        <v>-1</v>
      </c>
      <c r="AL1024" s="3">
        <v>1</v>
      </c>
      <c r="AM1024" s="3">
        <v>1</v>
      </c>
      <c r="AN1024" s="3">
        <v>1</v>
      </c>
      <c r="AO1024">
        <v>0</v>
      </c>
      <c r="AP1024">
        <v>0</v>
      </c>
      <c r="AQ1024" s="3">
        <v>-1</v>
      </c>
      <c r="AR1024">
        <v>0</v>
      </c>
      <c r="AS1024">
        <v>0</v>
      </c>
      <c r="AT1024">
        <v>-1</v>
      </c>
      <c r="AU1024">
        <v>1</v>
      </c>
      <c r="AV1024">
        <v>5</v>
      </c>
      <c r="AW1024">
        <v>1</v>
      </c>
      <c r="AX1024">
        <v>6</v>
      </c>
      <c r="AY1024">
        <v>0</v>
      </c>
      <c r="AZ1024">
        <v>0</v>
      </c>
      <c r="BA1024">
        <v>1</v>
      </c>
      <c r="BB1024">
        <v>1</v>
      </c>
      <c r="BC1024">
        <v>10</v>
      </c>
      <c r="BD1024">
        <v>1</v>
      </c>
      <c r="BE1024">
        <v>-1</v>
      </c>
      <c r="BF1024">
        <v>4</v>
      </c>
      <c r="BG1024">
        <v>1</v>
      </c>
      <c r="BH1024">
        <v>1</v>
      </c>
      <c r="BI1024">
        <v>0</v>
      </c>
      <c r="BJ1024">
        <v>0</v>
      </c>
      <c r="BK1024">
        <v>-1</v>
      </c>
      <c r="BL1024">
        <v>0</v>
      </c>
      <c r="BM1024">
        <v>0</v>
      </c>
      <c r="BN1024" t="s">
        <v>2462</v>
      </c>
    </row>
    <row r="1025" spans="1:66" x14ac:dyDescent="0.2">
      <c r="A1025" t="s">
        <v>1646</v>
      </c>
      <c r="B1025" t="s">
        <v>1885</v>
      </c>
      <c r="C1025" t="s">
        <v>91</v>
      </c>
      <c r="D1025" t="s">
        <v>92</v>
      </c>
      <c r="E1025" t="s">
        <v>93</v>
      </c>
      <c r="F1025" t="s">
        <v>94</v>
      </c>
      <c r="G1025">
        <v>20</v>
      </c>
      <c r="H1025">
        <v>11</v>
      </c>
      <c r="I1025">
        <v>25</v>
      </c>
      <c r="J1025" t="s">
        <v>601</v>
      </c>
      <c r="K1025">
        <v>11</v>
      </c>
      <c r="L1025">
        <v>10</v>
      </c>
      <c r="M1025">
        <v>8</v>
      </c>
      <c r="N1025">
        <v>19</v>
      </c>
      <c r="O1025">
        <v>0.72727272727272696</v>
      </c>
      <c r="P1025">
        <v>4</v>
      </c>
      <c r="Q1025">
        <v>3</v>
      </c>
      <c r="R1025">
        <v>3</v>
      </c>
      <c r="S1025">
        <v>6</v>
      </c>
      <c r="T1025">
        <v>0.75</v>
      </c>
      <c r="U1025">
        <v>5</v>
      </c>
      <c r="V1025">
        <v>4</v>
      </c>
      <c r="W1025">
        <v>0</v>
      </c>
      <c r="X1025">
        <v>0</v>
      </c>
      <c r="Y1025">
        <v>0</v>
      </c>
      <c r="Z1025" s="3">
        <v>-1</v>
      </c>
      <c r="AA1025" s="3">
        <v>1</v>
      </c>
      <c r="AB1025" s="3">
        <v>1</v>
      </c>
      <c r="AC1025" s="3">
        <v>1</v>
      </c>
      <c r="AD1025" s="3">
        <v>1</v>
      </c>
      <c r="AE1025">
        <v>0</v>
      </c>
      <c r="AF1025">
        <v>0</v>
      </c>
      <c r="AG1025" s="3">
        <v>1</v>
      </c>
      <c r="AH1025" s="3">
        <v>1</v>
      </c>
      <c r="AI1025" s="3">
        <v>1</v>
      </c>
      <c r="AJ1025" s="3">
        <v>1</v>
      </c>
      <c r="AK1025" s="3">
        <v>-1</v>
      </c>
      <c r="AL1025" s="3">
        <v>1</v>
      </c>
      <c r="AM1025" s="3">
        <v>1</v>
      </c>
      <c r="AN1025" s="3">
        <v>1</v>
      </c>
      <c r="AO1025">
        <v>0</v>
      </c>
      <c r="AP1025">
        <v>0</v>
      </c>
      <c r="AQ1025" s="3">
        <v>-1</v>
      </c>
      <c r="AR1025">
        <v>0</v>
      </c>
      <c r="AS1025">
        <v>0</v>
      </c>
      <c r="AT1025">
        <v>-1</v>
      </c>
      <c r="AU1025">
        <v>1</v>
      </c>
      <c r="AV1025">
        <v>2</v>
      </c>
      <c r="AW1025">
        <v>1</v>
      </c>
      <c r="AX1025">
        <v>3</v>
      </c>
      <c r="AY1025">
        <v>0</v>
      </c>
      <c r="AZ1025">
        <v>0</v>
      </c>
      <c r="BA1025">
        <v>1</v>
      </c>
      <c r="BB1025">
        <v>1</v>
      </c>
      <c r="BC1025">
        <v>9</v>
      </c>
      <c r="BD1025">
        <v>1</v>
      </c>
      <c r="BE1025">
        <v>-1</v>
      </c>
      <c r="BF1025">
        <v>4</v>
      </c>
      <c r="BG1025">
        <v>1</v>
      </c>
      <c r="BH1025">
        <v>1</v>
      </c>
      <c r="BI1025">
        <v>0</v>
      </c>
      <c r="BJ1025">
        <v>0</v>
      </c>
      <c r="BK1025">
        <v>-1</v>
      </c>
      <c r="BL1025">
        <v>0</v>
      </c>
      <c r="BM1025">
        <v>0</v>
      </c>
      <c r="BN1025" t="s">
        <v>2462</v>
      </c>
    </row>
    <row r="1026" spans="1:66" x14ac:dyDescent="0.2">
      <c r="A1026" t="s">
        <v>1646</v>
      </c>
      <c r="B1026" t="s">
        <v>1886</v>
      </c>
      <c r="C1026" t="s">
        <v>91</v>
      </c>
      <c r="D1026" t="s">
        <v>92</v>
      </c>
      <c r="E1026" t="s">
        <v>93</v>
      </c>
      <c r="F1026" t="s">
        <v>94</v>
      </c>
      <c r="G1026">
        <v>20</v>
      </c>
      <c r="H1026">
        <v>11</v>
      </c>
      <c r="I1026">
        <v>32</v>
      </c>
      <c r="J1026" t="s">
        <v>601</v>
      </c>
      <c r="K1026">
        <v>11</v>
      </c>
      <c r="L1026">
        <v>10</v>
      </c>
      <c r="M1026">
        <v>8</v>
      </c>
      <c r="N1026">
        <v>26</v>
      </c>
      <c r="O1026">
        <v>0.72727272727272696</v>
      </c>
      <c r="P1026">
        <v>4</v>
      </c>
      <c r="Q1026">
        <v>3</v>
      </c>
      <c r="R1026">
        <v>3</v>
      </c>
      <c r="S1026">
        <v>6</v>
      </c>
      <c r="T1026">
        <v>0.75</v>
      </c>
      <c r="U1026">
        <v>5</v>
      </c>
      <c r="V1026">
        <v>4</v>
      </c>
      <c r="W1026">
        <v>0</v>
      </c>
      <c r="X1026">
        <v>0</v>
      </c>
      <c r="Y1026">
        <v>0</v>
      </c>
      <c r="Z1026" s="3">
        <v>-1</v>
      </c>
      <c r="AA1026" s="3">
        <v>1</v>
      </c>
      <c r="AB1026" s="3">
        <v>1</v>
      </c>
      <c r="AC1026" s="3">
        <v>1</v>
      </c>
      <c r="AD1026" s="3">
        <v>1</v>
      </c>
      <c r="AE1026">
        <v>0</v>
      </c>
      <c r="AF1026">
        <v>0</v>
      </c>
      <c r="AG1026" s="3">
        <v>1</v>
      </c>
      <c r="AH1026" s="3">
        <v>1</v>
      </c>
      <c r="AI1026" s="3">
        <v>1</v>
      </c>
      <c r="AJ1026" s="3">
        <v>1</v>
      </c>
      <c r="AK1026" s="3">
        <v>-1</v>
      </c>
      <c r="AL1026" s="3">
        <v>1</v>
      </c>
      <c r="AM1026" s="3">
        <v>1</v>
      </c>
      <c r="AN1026" s="3">
        <v>1</v>
      </c>
      <c r="AO1026">
        <v>0</v>
      </c>
      <c r="AP1026">
        <v>0</v>
      </c>
      <c r="AQ1026" s="3">
        <v>-1</v>
      </c>
      <c r="AR1026">
        <v>0</v>
      </c>
      <c r="AS1026">
        <v>0</v>
      </c>
      <c r="AT1026">
        <v>-1</v>
      </c>
      <c r="AU1026">
        <v>1</v>
      </c>
      <c r="AV1026">
        <v>1</v>
      </c>
      <c r="AW1026">
        <v>1</v>
      </c>
      <c r="AX1026">
        <v>2</v>
      </c>
      <c r="AY1026">
        <v>0</v>
      </c>
      <c r="AZ1026">
        <v>0</v>
      </c>
      <c r="BA1026">
        <v>1</v>
      </c>
      <c r="BB1026">
        <v>1</v>
      </c>
      <c r="BC1026">
        <v>18</v>
      </c>
      <c r="BD1026">
        <v>1</v>
      </c>
      <c r="BE1026">
        <v>-1</v>
      </c>
      <c r="BF1026">
        <v>4</v>
      </c>
      <c r="BG1026">
        <v>1</v>
      </c>
      <c r="BH1026">
        <v>1</v>
      </c>
      <c r="BI1026">
        <v>0</v>
      </c>
      <c r="BJ1026">
        <v>0</v>
      </c>
      <c r="BK1026">
        <v>-1</v>
      </c>
      <c r="BL1026">
        <v>0</v>
      </c>
      <c r="BM1026">
        <v>0</v>
      </c>
      <c r="BN1026" t="s">
        <v>2462</v>
      </c>
    </row>
    <row r="1027" spans="1:66" x14ac:dyDescent="0.2">
      <c r="A1027" t="s">
        <v>1646</v>
      </c>
      <c r="B1027" t="s">
        <v>1887</v>
      </c>
      <c r="C1027" t="s">
        <v>91</v>
      </c>
      <c r="D1027" t="s">
        <v>92</v>
      </c>
      <c r="E1027" t="s">
        <v>93</v>
      </c>
      <c r="F1027" t="s">
        <v>94</v>
      </c>
      <c r="G1027">
        <v>20</v>
      </c>
      <c r="H1027">
        <v>11</v>
      </c>
      <c r="I1027">
        <v>19</v>
      </c>
      <c r="J1027" t="s">
        <v>601</v>
      </c>
      <c r="K1027">
        <v>11</v>
      </c>
      <c r="L1027">
        <v>10</v>
      </c>
      <c r="M1027">
        <v>8</v>
      </c>
      <c r="N1027">
        <v>13</v>
      </c>
      <c r="O1027">
        <v>0.72727272727272696</v>
      </c>
      <c r="P1027">
        <v>4</v>
      </c>
      <c r="Q1027">
        <v>3</v>
      </c>
      <c r="R1027">
        <v>3</v>
      </c>
      <c r="S1027">
        <v>6</v>
      </c>
      <c r="T1027">
        <v>0.75</v>
      </c>
      <c r="U1027">
        <v>5</v>
      </c>
      <c r="V1027">
        <v>4</v>
      </c>
      <c r="W1027">
        <v>0</v>
      </c>
      <c r="X1027">
        <v>0</v>
      </c>
      <c r="Y1027">
        <v>0</v>
      </c>
      <c r="Z1027" s="3">
        <v>-1</v>
      </c>
      <c r="AA1027" s="3">
        <v>1</v>
      </c>
      <c r="AB1027" s="3">
        <v>1</v>
      </c>
      <c r="AC1027" s="3">
        <v>1</v>
      </c>
      <c r="AD1027" s="3">
        <v>1</v>
      </c>
      <c r="AE1027">
        <v>0</v>
      </c>
      <c r="AF1027">
        <v>0</v>
      </c>
      <c r="AG1027" s="3">
        <v>1</v>
      </c>
      <c r="AH1027" s="3">
        <v>1</v>
      </c>
      <c r="AI1027" s="3">
        <v>1</v>
      </c>
      <c r="AJ1027" s="3">
        <v>1</v>
      </c>
      <c r="AK1027" s="3">
        <v>-1</v>
      </c>
      <c r="AL1027" s="3">
        <v>1</v>
      </c>
      <c r="AM1027" s="3">
        <v>1</v>
      </c>
      <c r="AN1027" s="3">
        <v>1</v>
      </c>
      <c r="AO1027">
        <v>0</v>
      </c>
      <c r="AP1027">
        <v>0</v>
      </c>
      <c r="AQ1027" s="3">
        <v>-1</v>
      </c>
      <c r="AR1027">
        <v>0</v>
      </c>
      <c r="AS1027">
        <v>0</v>
      </c>
      <c r="AT1027">
        <v>-1</v>
      </c>
      <c r="AU1027">
        <v>1</v>
      </c>
      <c r="AV1027">
        <v>1</v>
      </c>
      <c r="AW1027">
        <v>1</v>
      </c>
      <c r="AX1027">
        <v>2</v>
      </c>
      <c r="AY1027">
        <v>0</v>
      </c>
      <c r="AZ1027">
        <v>0</v>
      </c>
      <c r="BA1027">
        <v>1</v>
      </c>
      <c r="BB1027">
        <v>1</v>
      </c>
      <c r="BC1027">
        <v>5</v>
      </c>
      <c r="BD1027">
        <v>1</v>
      </c>
      <c r="BE1027">
        <v>-1</v>
      </c>
      <c r="BF1027">
        <v>4</v>
      </c>
      <c r="BG1027">
        <v>1</v>
      </c>
      <c r="BH1027">
        <v>1</v>
      </c>
      <c r="BI1027">
        <v>0</v>
      </c>
      <c r="BJ1027">
        <v>0</v>
      </c>
      <c r="BK1027">
        <v>-1</v>
      </c>
      <c r="BL1027">
        <v>0</v>
      </c>
      <c r="BM1027">
        <v>0</v>
      </c>
      <c r="BN1027" t="s">
        <v>2462</v>
      </c>
    </row>
    <row r="1028" spans="1:66" x14ac:dyDescent="0.2">
      <c r="A1028" t="s">
        <v>1646</v>
      </c>
      <c r="B1028" t="s">
        <v>1888</v>
      </c>
      <c r="C1028" t="s">
        <v>91</v>
      </c>
      <c r="D1028" t="s">
        <v>92</v>
      </c>
      <c r="E1028" t="s">
        <v>93</v>
      </c>
      <c r="F1028" t="s">
        <v>94</v>
      </c>
      <c r="G1028">
        <v>20</v>
      </c>
      <c r="H1028">
        <v>11</v>
      </c>
      <c r="I1028">
        <v>53</v>
      </c>
      <c r="J1028" t="s">
        <v>601</v>
      </c>
      <c r="K1028">
        <v>11</v>
      </c>
      <c r="L1028">
        <v>10</v>
      </c>
      <c r="M1028">
        <v>8</v>
      </c>
      <c r="N1028">
        <v>47</v>
      </c>
      <c r="O1028">
        <v>0.72727272727272696</v>
      </c>
      <c r="P1028">
        <v>4</v>
      </c>
      <c r="Q1028">
        <v>3</v>
      </c>
      <c r="R1028">
        <v>3</v>
      </c>
      <c r="S1028">
        <v>6</v>
      </c>
      <c r="T1028">
        <v>0.75</v>
      </c>
      <c r="U1028">
        <v>5</v>
      </c>
      <c r="V1028">
        <v>4</v>
      </c>
      <c r="W1028">
        <v>0</v>
      </c>
      <c r="X1028">
        <v>0</v>
      </c>
      <c r="Y1028">
        <v>0</v>
      </c>
      <c r="Z1028" s="3">
        <v>-1</v>
      </c>
      <c r="AA1028" s="3">
        <v>1</v>
      </c>
      <c r="AB1028" s="3">
        <v>1</v>
      </c>
      <c r="AC1028" s="3">
        <v>1</v>
      </c>
      <c r="AD1028" s="3">
        <v>1</v>
      </c>
      <c r="AE1028">
        <v>0</v>
      </c>
      <c r="AF1028">
        <v>0</v>
      </c>
      <c r="AG1028" s="3">
        <v>1</v>
      </c>
      <c r="AH1028" s="3">
        <v>1</v>
      </c>
      <c r="AI1028" s="3">
        <v>1</v>
      </c>
      <c r="AJ1028" s="3">
        <v>1</v>
      </c>
      <c r="AK1028" s="3">
        <v>-1</v>
      </c>
      <c r="AL1028" s="3">
        <v>1</v>
      </c>
      <c r="AM1028" s="3">
        <v>1</v>
      </c>
      <c r="AN1028" s="3">
        <v>1</v>
      </c>
      <c r="AO1028">
        <v>0</v>
      </c>
      <c r="AP1028">
        <v>0</v>
      </c>
      <c r="AQ1028" s="3">
        <v>-1</v>
      </c>
      <c r="AR1028">
        <v>0</v>
      </c>
      <c r="AS1028">
        <v>0</v>
      </c>
      <c r="AT1028">
        <v>-1</v>
      </c>
      <c r="AU1028">
        <v>1</v>
      </c>
      <c r="AV1028">
        <v>1</v>
      </c>
      <c r="AW1028">
        <v>1</v>
      </c>
      <c r="AX1028">
        <v>2</v>
      </c>
      <c r="AY1028">
        <v>0</v>
      </c>
      <c r="AZ1028">
        <v>0</v>
      </c>
      <c r="BA1028">
        <v>1</v>
      </c>
      <c r="BB1028">
        <v>1</v>
      </c>
      <c r="BC1028">
        <v>39</v>
      </c>
      <c r="BD1028">
        <v>1</v>
      </c>
      <c r="BE1028">
        <v>-1</v>
      </c>
      <c r="BF1028">
        <v>4</v>
      </c>
      <c r="BG1028">
        <v>1</v>
      </c>
      <c r="BH1028">
        <v>1</v>
      </c>
      <c r="BI1028">
        <v>0</v>
      </c>
      <c r="BJ1028">
        <v>0</v>
      </c>
      <c r="BK1028">
        <v>-1</v>
      </c>
      <c r="BL1028">
        <v>0</v>
      </c>
      <c r="BM1028">
        <v>0</v>
      </c>
      <c r="BN1028" t="s">
        <v>2462</v>
      </c>
    </row>
    <row r="1029" spans="1:66" x14ac:dyDescent="0.2">
      <c r="A1029" t="s">
        <v>1646</v>
      </c>
      <c r="B1029" t="s">
        <v>1889</v>
      </c>
      <c r="C1029" t="s">
        <v>91</v>
      </c>
      <c r="D1029" t="s">
        <v>92</v>
      </c>
      <c r="E1029" t="s">
        <v>93</v>
      </c>
      <c r="F1029" t="s">
        <v>94</v>
      </c>
      <c r="G1029">
        <v>20</v>
      </c>
      <c r="H1029">
        <v>11</v>
      </c>
      <c r="I1029">
        <v>31</v>
      </c>
      <c r="J1029" t="s">
        <v>601</v>
      </c>
      <c r="K1029">
        <v>11</v>
      </c>
      <c r="L1029">
        <v>10</v>
      </c>
      <c r="M1029">
        <v>8</v>
      </c>
      <c r="N1029">
        <v>25</v>
      </c>
      <c r="O1029">
        <v>0.72727272727272696</v>
      </c>
      <c r="P1029">
        <v>4</v>
      </c>
      <c r="Q1029">
        <v>3</v>
      </c>
      <c r="R1029">
        <v>3</v>
      </c>
      <c r="S1029">
        <v>6</v>
      </c>
      <c r="T1029">
        <v>0.75</v>
      </c>
      <c r="U1029">
        <v>5</v>
      </c>
      <c r="V1029">
        <v>4</v>
      </c>
      <c r="W1029">
        <v>0</v>
      </c>
      <c r="X1029">
        <v>0</v>
      </c>
      <c r="Y1029">
        <v>0</v>
      </c>
      <c r="Z1029" s="3">
        <v>-1</v>
      </c>
      <c r="AA1029" s="3">
        <v>1</v>
      </c>
      <c r="AB1029" s="3">
        <v>1</v>
      </c>
      <c r="AC1029" s="3">
        <v>1</v>
      </c>
      <c r="AD1029" s="3">
        <v>1</v>
      </c>
      <c r="AE1029">
        <v>0</v>
      </c>
      <c r="AF1029">
        <v>0</v>
      </c>
      <c r="AG1029" s="3">
        <v>1</v>
      </c>
      <c r="AH1029" s="3">
        <v>1</v>
      </c>
      <c r="AI1029" s="3">
        <v>1</v>
      </c>
      <c r="AJ1029" s="3">
        <v>1</v>
      </c>
      <c r="AK1029" s="3">
        <v>-1</v>
      </c>
      <c r="AL1029" s="3">
        <v>1</v>
      </c>
      <c r="AM1029" s="3">
        <v>1</v>
      </c>
      <c r="AN1029" s="3">
        <v>1</v>
      </c>
      <c r="AO1029">
        <v>0</v>
      </c>
      <c r="AP1029">
        <v>0</v>
      </c>
      <c r="AQ1029" s="3">
        <v>-1</v>
      </c>
      <c r="AR1029">
        <v>0</v>
      </c>
      <c r="AS1029">
        <v>0</v>
      </c>
      <c r="AT1029">
        <v>-1</v>
      </c>
      <c r="AU1029">
        <v>1</v>
      </c>
      <c r="AV1029">
        <v>5</v>
      </c>
      <c r="AW1029">
        <v>1</v>
      </c>
      <c r="AX1029">
        <v>6</v>
      </c>
      <c r="AY1029">
        <v>0</v>
      </c>
      <c r="AZ1029">
        <v>0</v>
      </c>
      <c r="BA1029">
        <v>1</v>
      </c>
      <c r="BB1029">
        <v>1</v>
      </c>
      <c r="BC1029">
        <v>9</v>
      </c>
      <c r="BD1029">
        <v>1</v>
      </c>
      <c r="BE1029">
        <v>-1</v>
      </c>
      <c r="BF1029">
        <v>4</v>
      </c>
      <c r="BG1029">
        <v>1</v>
      </c>
      <c r="BH1029">
        <v>1</v>
      </c>
      <c r="BI1029">
        <v>0</v>
      </c>
      <c r="BJ1029">
        <v>0</v>
      </c>
      <c r="BK1029">
        <v>-1</v>
      </c>
      <c r="BL1029">
        <v>0</v>
      </c>
      <c r="BM1029">
        <v>0</v>
      </c>
      <c r="BN1029" t="s">
        <v>2462</v>
      </c>
    </row>
    <row r="1030" spans="1:66" x14ac:dyDescent="0.2">
      <c r="A1030" t="s">
        <v>1646</v>
      </c>
      <c r="B1030" t="s">
        <v>1890</v>
      </c>
      <c r="C1030" t="s">
        <v>91</v>
      </c>
      <c r="D1030" t="s">
        <v>92</v>
      </c>
      <c r="E1030" t="s">
        <v>93</v>
      </c>
      <c r="F1030" t="s">
        <v>94</v>
      </c>
      <c r="G1030">
        <v>20</v>
      </c>
      <c r="H1030">
        <v>11</v>
      </c>
      <c r="I1030">
        <v>20</v>
      </c>
      <c r="J1030" t="s">
        <v>601</v>
      </c>
      <c r="K1030">
        <v>11</v>
      </c>
      <c r="L1030">
        <v>10</v>
      </c>
      <c r="M1030">
        <v>8</v>
      </c>
      <c r="N1030">
        <v>14</v>
      </c>
      <c r="O1030">
        <v>0.72727272727272696</v>
      </c>
      <c r="P1030">
        <v>4</v>
      </c>
      <c r="Q1030">
        <v>3</v>
      </c>
      <c r="R1030">
        <v>3</v>
      </c>
      <c r="S1030">
        <v>6</v>
      </c>
      <c r="T1030">
        <v>0.75</v>
      </c>
      <c r="U1030">
        <v>5</v>
      </c>
      <c r="V1030">
        <v>4</v>
      </c>
      <c r="W1030">
        <v>0</v>
      </c>
      <c r="X1030">
        <v>0</v>
      </c>
      <c r="Y1030">
        <v>0</v>
      </c>
      <c r="Z1030" s="3">
        <v>-1</v>
      </c>
      <c r="AA1030" s="3">
        <v>1</v>
      </c>
      <c r="AB1030" s="3">
        <v>1</v>
      </c>
      <c r="AC1030" s="3">
        <v>1</v>
      </c>
      <c r="AD1030" s="3">
        <v>1</v>
      </c>
      <c r="AE1030">
        <v>0</v>
      </c>
      <c r="AF1030">
        <v>0</v>
      </c>
      <c r="AG1030" s="3">
        <v>1</v>
      </c>
      <c r="AH1030" s="3">
        <v>1</v>
      </c>
      <c r="AI1030" s="3">
        <v>1</v>
      </c>
      <c r="AJ1030" s="3">
        <v>1</v>
      </c>
      <c r="AK1030" s="3">
        <v>-1</v>
      </c>
      <c r="AL1030" s="3">
        <v>1</v>
      </c>
      <c r="AM1030" s="3">
        <v>1</v>
      </c>
      <c r="AN1030" s="3">
        <v>1</v>
      </c>
      <c r="AO1030">
        <v>0</v>
      </c>
      <c r="AP1030">
        <v>0</v>
      </c>
      <c r="AQ1030" s="3">
        <v>-1</v>
      </c>
      <c r="AR1030">
        <v>0</v>
      </c>
      <c r="AS1030">
        <v>0</v>
      </c>
      <c r="AT1030">
        <v>-1</v>
      </c>
      <c r="AU1030">
        <v>1</v>
      </c>
      <c r="AV1030">
        <v>1</v>
      </c>
      <c r="AW1030">
        <v>1</v>
      </c>
      <c r="AX1030">
        <v>2</v>
      </c>
      <c r="AY1030">
        <v>0</v>
      </c>
      <c r="AZ1030">
        <v>0</v>
      </c>
      <c r="BA1030">
        <v>1</v>
      </c>
      <c r="BB1030">
        <v>1</v>
      </c>
      <c r="BC1030">
        <v>6</v>
      </c>
      <c r="BD1030">
        <v>1</v>
      </c>
      <c r="BE1030">
        <v>-1</v>
      </c>
      <c r="BF1030">
        <v>4</v>
      </c>
      <c r="BG1030">
        <v>1</v>
      </c>
      <c r="BH1030">
        <v>1</v>
      </c>
      <c r="BI1030">
        <v>0</v>
      </c>
      <c r="BJ1030">
        <v>0</v>
      </c>
      <c r="BK1030">
        <v>-1</v>
      </c>
      <c r="BL1030">
        <v>0</v>
      </c>
      <c r="BM1030">
        <v>0</v>
      </c>
      <c r="BN1030" t="s">
        <v>2462</v>
      </c>
    </row>
    <row r="1031" spans="1:66" x14ac:dyDescent="0.2">
      <c r="A1031" t="s">
        <v>1646</v>
      </c>
      <c r="B1031" t="s">
        <v>1891</v>
      </c>
      <c r="C1031" t="s">
        <v>91</v>
      </c>
      <c r="D1031" t="s">
        <v>92</v>
      </c>
      <c r="E1031" t="s">
        <v>93</v>
      </c>
      <c r="F1031" t="s">
        <v>94</v>
      </c>
      <c r="G1031">
        <v>20</v>
      </c>
      <c r="H1031">
        <v>11</v>
      </c>
      <c r="I1031">
        <v>56</v>
      </c>
      <c r="J1031" t="s">
        <v>601</v>
      </c>
      <c r="K1031">
        <v>11</v>
      </c>
      <c r="L1031">
        <v>10</v>
      </c>
      <c r="M1031">
        <v>8</v>
      </c>
      <c r="N1031">
        <v>50</v>
      </c>
      <c r="O1031">
        <v>0.72727272727272696</v>
      </c>
      <c r="P1031">
        <v>4</v>
      </c>
      <c r="Q1031">
        <v>3</v>
      </c>
      <c r="R1031">
        <v>3</v>
      </c>
      <c r="S1031">
        <v>6</v>
      </c>
      <c r="T1031">
        <v>0.75</v>
      </c>
      <c r="U1031">
        <v>5</v>
      </c>
      <c r="V1031">
        <v>4</v>
      </c>
      <c r="W1031">
        <v>0</v>
      </c>
      <c r="X1031">
        <v>0</v>
      </c>
      <c r="Y1031">
        <v>0</v>
      </c>
      <c r="Z1031" s="3">
        <v>-1</v>
      </c>
      <c r="AA1031" s="3">
        <v>1</v>
      </c>
      <c r="AB1031" s="3">
        <v>1</v>
      </c>
      <c r="AC1031" s="3">
        <v>1</v>
      </c>
      <c r="AD1031" s="3">
        <v>1</v>
      </c>
      <c r="AE1031">
        <v>0</v>
      </c>
      <c r="AF1031">
        <v>0</v>
      </c>
      <c r="AG1031" s="3">
        <v>1</v>
      </c>
      <c r="AH1031" s="3">
        <v>1</v>
      </c>
      <c r="AI1031" s="3">
        <v>1</v>
      </c>
      <c r="AJ1031" s="3">
        <v>1</v>
      </c>
      <c r="AK1031" s="3">
        <v>-1</v>
      </c>
      <c r="AL1031" s="3">
        <v>1</v>
      </c>
      <c r="AM1031" s="3">
        <v>1</v>
      </c>
      <c r="AN1031" s="3">
        <v>1</v>
      </c>
      <c r="AO1031">
        <v>0</v>
      </c>
      <c r="AP1031">
        <v>0</v>
      </c>
      <c r="AQ1031" s="3">
        <v>-1</v>
      </c>
      <c r="AR1031">
        <v>0</v>
      </c>
      <c r="AS1031">
        <v>0</v>
      </c>
      <c r="AT1031">
        <v>-1</v>
      </c>
      <c r="AU1031">
        <v>1</v>
      </c>
      <c r="AV1031">
        <v>1</v>
      </c>
      <c r="AW1031">
        <v>1</v>
      </c>
      <c r="AX1031">
        <v>2</v>
      </c>
      <c r="AY1031">
        <v>0</v>
      </c>
      <c r="AZ1031">
        <v>0</v>
      </c>
      <c r="BA1031">
        <v>1</v>
      </c>
      <c r="BB1031">
        <v>1</v>
      </c>
      <c r="BC1031">
        <v>42</v>
      </c>
      <c r="BD1031">
        <v>1</v>
      </c>
      <c r="BE1031">
        <v>-1</v>
      </c>
      <c r="BF1031">
        <v>4</v>
      </c>
      <c r="BG1031">
        <v>1</v>
      </c>
      <c r="BH1031">
        <v>1</v>
      </c>
      <c r="BI1031">
        <v>0</v>
      </c>
      <c r="BJ1031">
        <v>0</v>
      </c>
      <c r="BK1031">
        <v>-1</v>
      </c>
      <c r="BL1031">
        <v>0</v>
      </c>
      <c r="BM1031">
        <v>0</v>
      </c>
      <c r="BN1031" t="s">
        <v>2462</v>
      </c>
    </row>
    <row r="1032" spans="1:66" x14ac:dyDescent="0.2">
      <c r="A1032" t="s">
        <v>1646</v>
      </c>
      <c r="B1032" t="s">
        <v>1892</v>
      </c>
      <c r="C1032" t="s">
        <v>91</v>
      </c>
      <c r="D1032" t="s">
        <v>92</v>
      </c>
      <c r="E1032" t="s">
        <v>93</v>
      </c>
      <c r="F1032" t="s">
        <v>94</v>
      </c>
      <c r="G1032">
        <v>20</v>
      </c>
      <c r="H1032">
        <v>11</v>
      </c>
      <c r="I1032">
        <v>24</v>
      </c>
      <c r="J1032" t="s">
        <v>601</v>
      </c>
      <c r="K1032">
        <v>11</v>
      </c>
      <c r="L1032">
        <v>10</v>
      </c>
      <c r="M1032">
        <v>8</v>
      </c>
      <c r="N1032">
        <v>18</v>
      </c>
      <c r="O1032">
        <v>0.72727272727272696</v>
      </c>
      <c r="P1032">
        <v>4</v>
      </c>
      <c r="Q1032">
        <v>3</v>
      </c>
      <c r="R1032">
        <v>3</v>
      </c>
      <c r="S1032">
        <v>6</v>
      </c>
      <c r="T1032">
        <v>0.75</v>
      </c>
      <c r="U1032">
        <v>5</v>
      </c>
      <c r="V1032">
        <v>4</v>
      </c>
      <c r="W1032">
        <v>0</v>
      </c>
      <c r="X1032">
        <v>0</v>
      </c>
      <c r="Y1032">
        <v>0</v>
      </c>
      <c r="Z1032" s="3">
        <v>-1</v>
      </c>
      <c r="AA1032" s="3">
        <v>1</v>
      </c>
      <c r="AB1032" s="3">
        <v>1</v>
      </c>
      <c r="AC1032" s="3">
        <v>1</v>
      </c>
      <c r="AD1032" s="3">
        <v>1</v>
      </c>
      <c r="AE1032">
        <v>0</v>
      </c>
      <c r="AF1032">
        <v>0</v>
      </c>
      <c r="AG1032" s="3">
        <v>1</v>
      </c>
      <c r="AH1032" s="3">
        <v>1</v>
      </c>
      <c r="AI1032" s="3">
        <v>1</v>
      </c>
      <c r="AJ1032" s="3">
        <v>1</v>
      </c>
      <c r="AK1032" s="3">
        <v>-1</v>
      </c>
      <c r="AL1032" s="3">
        <v>1</v>
      </c>
      <c r="AM1032" s="3">
        <v>1</v>
      </c>
      <c r="AN1032" s="3">
        <v>1</v>
      </c>
      <c r="AO1032">
        <v>0</v>
      </c>
      <c r="AP1032">
        <v>0</v>
      </c>
      <c r="AQ1032" s="3">
        <v>-1</v>
      </c>
      <c r="AR1032">
        <v>0</v>
      </c>
      <c r="AS1032">
        <v>0</v>
      </c>
      <c r="AT1032">
        <v>-1</v>
      </c>
      <c r="AU1032">
        <v>1</v>
      </c>
      <c r="AV1032">
        <v>2</v>
      </c>
      <c r="AW1032">
        <v>1</v>
      </c>
      <c r="AX1032">
        <v>3</v>
      </c>
      <c r="AY1032">
        <v>0</v>
      </c>
      <c r="AZ1032">
        <v>0</v>
      </c>
      <c r="BA1032">
        <v>1</v>
      </c>
      <c r="BB1032">
        <v>1</v>
      </c>
      <c r="BC1032">
        <v>8</v>
      </c>
      <c r="BD1032">
        <v>1</v>
      </c>
      <c r="BE1032">
        <v>-1</v>
      </c>
      <c r="BF1032">
        <v>4</v>
      </c>
      <c r="BG1032">
        <v>1</v>
      </c>
      <c r="BH1032">
        <v>1</v>
      </c>
      <c r="BI1032">
        <v>0</v>
      </c>
      <c r="BJ1032">
        <v>0</v>
      </c>
      <c r="BK1032">
        <v>-1</v>
      </c>
      <c r="BL1032">
        <v>0</v>
      </c>
      <c r="BM1032">
        <v>0</v>
      </c>
      <c r="BN1032" t="s">
        <v>2462</v>
      </c>
    </row>
    <row r="1033" spans="1:66" x14ac:dyDescent="0.2">
      <c r="A1033" t="s">
        <v>1646</v>
      </c>
      <c r="B1033" t="s">
        <v>1893</v>
      </c>
      <c r="C1033" t="s">
        <v>91</v>
      </c>
      <c r="D1033" t="s">
        <v>92</v>
      </c>
      <c r="E1033" t="s">
        <v>93</v>
      </c>
      <c r="F1033" t="s">
        <v>94</v>
      </c>
      <c r="G1033">
        <v>20</v>
      </c>
      <c r="H1033">
        <v>11</v>
      </c>
      <c r="I1033">
        <v>19</v>
      </c>
      <c r="J1033" t="s">
        <v>601</v>
      </c>
      <c r="K1033">
        <v>11</v>
      </c>
      <c r="L1033">
        <v>10</v>
      </c>
      <c r="M1033">
        <v>8</v>
      </c>
      <c r="N1033">
        <v>13</v>
      </c>
      <c r="O1033">
        <v>0.72727272727272696</v>
      </c>
      <c r="P1033">
        <v>4</v>
      </c>
      <c r="Q1033">
        <v>3</v>
      </c>
      <c r="R1033">
        <v>3</v>
      </c>
      <c r="S1033">
        <v>6</v>
      </c>
      <c r="T1033">
        <v>0.75</v>
      </c>
      <c r="U1033">
        <v>5</v>
      </c>
      <c r="V1033">
        <v>4</v>
      </c>
      <c r="W1033">
        <v>0</v>
      </c>
      <c r="X1033">
        <v>0</v>
      </c>
      <c r="Y1033">
        <v>0</v>
      </c>
      <c r="Z1033" s="3">
        <v>-1</v>
      </c>
      <c r="AA1033" s="3">
        <v>1</v>
      </c>
      <c r="AB1033" s="3">
        <v>1</v>
      </c>
      <c r="AC1033" s="3">
        <v>1</v>
      </c>
      <c r="AD1033" s="3">
        <v>1</v>
      </c>
      <c r="AE1033">
        <v>0</v>
      </c>
      <c r="AF1033">
        <v>0</v>
      </c>
      <c r="AG1033" s="3">
        <v>1</v>
      </c>
      <c r="AH1033" s="3">
        <v>1</v>
      </c>
      <c r="AI1033" s="3">
        <v>1</v>
      </c>
      <c r="AJ1033" s="3">
        <v>1</v>
      </c>
      <c r="AK1033" s="3">
        <v>-1</v>
      </c>
      <c r="AL1033" s="3">
        <v>1</v>
      </c>
      <c r="AM1033" s="3">
        <v>1</v>
      </c>
      <c r="AN1033" s="3">
        <v>1</v>
      </c>
      <c r="AO1033">
        <v>0</v>
      </c>
      <c r="AP1033">
        <v>0</v>
      </c>
      <c r="AQ1033" s="3">
        <v>-1</v>
      </c>
      <c r="AR1033">
        <v>0</v>
      </c>
      <c r="AS1033">
        <v>0</v>
      </c>
      <c r="AT1033">
        <v>-1</v>
      </c>
      <c r="AU1033">
        <v>1</v>
      </c>
      <c r="AV1033">
        <v>1</v>
      </c>
      <c r="AW1033">
        <v>1</v>
      </c>
      <c r="AX1033">
        <v>2</v>
      </c>
      <c r="AY1033">
        <v>0</v>
      </c>
      <c r="AZ1033">
        <v>0</v>
      </c>
      <c r="BA1033">
        <v>1</v>
      </c>
      <c r="BB1033">
        <v>1</v>
      </c>
      <c r="BC1033">
        <v>5</v>
      </c>
      <c r="BD1033">
        <v>1</v>
      </c>
      <c r="BE1033">
        <v>-1</v>
      </c>
      <c r="BF1033">
        <v>4</v>
      </c>
      <c r="BG1033">
        <v>1</v>
      </c>
      <c r="BH1033">
        <v>1</v>
      </c>
      <c r="BI1033">
        <v>0</v>
      </c>
      <c r="BJ1033">
        <v>0</v>
      </c>
      <c r="BK1033">
        <v>-1</v>
      </c>
      <c r="BL1033">
        <v>0</v>
      </c>
      <c r="BM1033">
        <v>0</v>
      </c>
      <c r="BN1033" t="s">
        <v>2462</v>
      </c>
    </row>
    <row r="1034" spans="1:66" x14ac:dyDescent="0.2">
      <c r="A1034" t="s">
        <v>1646</v>
      </c>
      <c r="B1034" t="s">
        <v>1894</v>
      </c>
      <c r="C1034" t="s">
        <v>91</v>
      </c>
      <c r="D1034" t="s">
        <v>92</v>
      </c>
      <c r="E1034" t="s">
        <v>93</v>
      </c>
      <c r="F1034" t="s">
        <v>94</v>
      </c>
      <c r="G1034">
        <v>20</v>
      </c>
      <c r="H1034">
        <v>11</v>
      </c>
      <c r="I1034">
        <v>21</v>
      </c>
      <c r="J1034" t="s">
        <v>601</v>
      </c>
      <c r="K1034">
        <v>11</v>
      </c>
      <c r="L1034">
        <v>10</v>
      </c>
      <c r="M1034">
        <v>8</v>
      </c>
      <c r="N1034">
        <v>15</v>
      </c>
      <c r="O1034">
        <v>0.72727272727272696</v>
      </c>
      <c r="P1034">
        <v>4</v>
      </c>
      <c r="Q1034">
        <v>3</v>
      </c>
      <c r="R1034">
        <v>3</v>
      </c>
      <c r="S1034">
        <v>6</v>
      </c>
      <c r="T1034">
        <v>0.75</v>
      </c>
      <c r="U1034">
        <v>5</v>
      </c>
      <c r="V1034">
        <v>4</v>
      </c>
      <c r="W1034">
        <v>0</v>
      </c>
      <c r="X1034">
        <v>0</v>
      </c>
      <c r="Y1034">
        <v>0</v>
      </c>
      <c r="Z1034" s="3">
        <v>-1</v>
      </c>
      <c r="AA1034" s="3">
        <v>1</v>
      </c>
      <c r="AB1034" s="3">
        <v>1</v>
      </c>
      <c r="AC1034" s="3">
        <v>1</v>
      </c>
      <c r="AD1034" s="3">
        <v>1</v>
      </c>
      <c r="AE1034">
        <v>0</v>
      </c>
      <c r="AF1034">
        <v>0</v>
      </c>
      <c r="AG1034" s="3">
        <v>1</v>
      </c>
      <c r="AH1034" s="3">
        <v>1</v>
      </c>
      <c r="AI1034" s="3">
        <v>1</v>
      </c>
      <c r="AJ1034" s="3">
        <v>1</v>
      </c>
      <c r="AK1034" s="3">
        <v>-1</v>
      </c>
      <c r="AL1034" s="3">
        <v>1</v>
      </c>
      <c r="AM1034" s="3">
        <v>1</v>
      </c>
      <c r="AN1034" s="3">
        <v>1</v>
      </c>
      <c r="AO1034">
        <v>0</v>
      </c>
      <c r="AP1034">
        <v>0</v>
      </c>
      <c r="AQ1034" s="3">
        <v>-1</v>
      </c>
      <c r="AR1034">
        <v>0</v>
      </c>
      <c r="AS1034">
        <v>0</v>
      </c>
      <c r="AT1034">
        <v>-1</v>
      </c>
      <c r="AU1034">
        <v>1</v>
      </c>
      <c r="AV1034">
        <v>1</v>
      </c>
      <c r="AW1034">
        <v>1</v>
      </c>
      <c r="AX1034">
        <v>2</v>
      </c>
      <c r="AY1034">
        <v>0</v>
      </c>
      <c r="AZ1034">
        <v>0</v>
      </c>
      <c r="BA1034">
        <v>1</v>
      </c>
      <c r="BB1034">
        <v>1</v>
      </c>
      <c r="BC1034">
        <v>7</v>
      </c>
      <c r="BD1034">
        <v>1</v>
      </c>
      <c r="BE1034">
        <v>-1</v>
      </c>
      <c r="BF1034">
        <v>4</v>
      </c>
      <c r="BG1034">
        <v>1</v>
      </c>
      <c r="BH1034">
        <v>1</v>
      </c>
      <c r="BI1034">
        <v>0</v>
      </c>
      <c r="BJ1034">
        <v>0</v>
      </c>
      <c r="BK1034">
        <v>-1</v>
      </c>
      <c r="BL1034">
        <v>0</v>
      </c>
      <c r="BM1034">
        <v>0</v>
      </c>
      <c r="BN1034" t="s">
        <v>2462</v>
      </c>
    </row>
    <row r="1035" spans="1:66" x14ac:dyDescent="0.2">
      <c r="A1035" t="s">
        <v>1895</v>
      </c>
      <c r="B1035" t="s">
        <v>1896</v>
      </c>
      <c r="C1035" t="s">
        <v>91</v>
      </c>
      <c r="D1035" t="s">
        <v>92</v>
      </c>
      <c r="E1035" t="s">
        <v>93</v>
      </c>
      <c r="F1035" t="s">
        <v>94</v>
      </c>
      <c r="G1035">
        <v>20</v>
      </c>
      <c r="H1035">
        <v>11</v>
      </c>
      <c r="I1035">
        <v>16</v>
      </c>
      <c r="J1035" t="s">
        <v>1897</v>
      </c>
      <c r="K1035">
        <v>11</v>
      </c>
      <c r="L1035">
        <v>10</v>
      </c>
      <c r="M1035">
        <v>7</v>
      </c>
      <c r="N1035">
        <v>9</v>
      </c>
      <c r="O1035">
        <v>0.63636363636363602</v>
      </c>
      <c r="P1035">
        <v>4</v>
      </c>
      <c r="Q1035">
        <v>3</v>
      </c>
      <c r="R1035">
        <v>3</v>
      </c>
      <c r="S1035">
        <v>6</v>
      </c>
      <c r="T1035">
        <v>0.75</v>
      </c>
      <c r="U1035">
        <v>5</v>
      </c>
      <c r="V1035">
        <v>4</v>
      </c>
      <c r="W1035">
        <v>1</v>
      </c>
      <c r="X1035">
        <v>1</v>
      </c>
      <c r="Y1035">
        <v>0.2</v>
      </c>
      <c r="Z1035" s="3">
        <v>-1</v>
      </c>
      <c r="AA1035" s="3">
        <v>1</v>
      </c>
      <c r="AB1035" s="3">
        <v>1</v>
      </c>
      <c r="AC1035" s="3">
        <v>1</v>
      </c>
      <c r="AD1035" s="3">
        <v>1</v>
      </c>
      <c r="AE1035">
        <v>0</v>
      </c>
      <c r="AF1035" s="3">
        <v>1</v>
      </c>
      <c r="AG1035">
        <v>0</v>
      </c>
      <c r="AH1035" s="3">
        <v>1</v>
      </c>
      <c r="AI1035" s="3">
        <v>1</v>
      </c>
      <c r="AJ1035">
        <v>0</v>
      </c>
      <c r="AK1035" s="3">
        <v>-1</v>
      </c>
      <c r="AL1035" s="3">
        <v>1</v>
      </c>
      <c r="AM1035" s="3">
        <v>1</v>
      </c>
      <c r="AN1035" s="3">
        <v>1</v>
      </c>
      <c r="AO1035" s="3">
        <v>1</v>
      </c>
      <c r="AP1035">
        <v>0</v>
      </c>
      <c r="AQ1035" s="3">
        <v>-1</v>
      </c>
      <c r="AR1035">
        <v>0</v>
      </c>
      <c r="AS1035">
        <v>0</v>
      </c>
      <c r="AT1035">
        <v>-1</v>
      </c>
      <c r="AU1035">
        <v>1</v>
      </c>
      <c r="AV1035">
        <v>1</v>
      </c>
      <c r="AW1035">
        <v>1</v>
      </c>
      <c r="AX1035">
        <v>2</v>
      </c>
      <c r="AY1035">
        <v>0</v>
      </c>
      <c r="AZ1035">
        <v>1</v>
      </c>
      <c r="BA1035">
        <v>0</v>
      </c>
      <c r="BB1035">
        <v>1</v>
      </c>
      <c r="BC1035">
        <v>2</v>
      </c>
      <c r="BD1035">
        <v>0</v>
      </c>
      <c r="BE1035">
        <v>-1</v>
      </c>
      <c r="BF1035">
        <v>4</v>
      </c>
      <c r="BG1035">
        <v>1</v>
      </c>
      <c r="BH1035">
        <v>1</v>
      </c>
      <c r="BI1035">
        <v>1</v>
      </c>
      <c r="BJ1035">
        <v>0</v>
      </c>
      <c r="BK1035">
        <v>-1</v>
      </c>
      <c r="BL1035">
        <v>0</v>
      </c>
      <c r="BM1035">
        <v>0</v>
      </c>
      <c r="BN1035" t="s">
        <v>2463</v>
      </c>
    </row>
    <row r="1036" spans="1:66" x14ac:dyDescent="0.2">
      <c r="A1036" t="s">
        <v>1895</v>
      </c>
      <c r="B1036" t="s">
        <v>1898</v>
      </c>
      <c r="C1036" t="s">
        <v>91</v>
      </c>
      <c r="D1036" t="s">
        <v>92</v>
      </c>
      <c r="E1036" t="s">
        <v>93</v>
      </c>
      <c r="F1036" t="s">
        <v>94</v>
      </c>
      <c r="G1036">
        <v>20</v>
      </c>
      <c r="H1036">
        <v>14</v>
      </c>
      <c r="I1036">
        <v>25</v>
      </c>
      <c r="J1036" t="s">
        <v>636</v>
      </c>
      <c r="K1036">
        <v>11</v>
      </c>
      <c r="L1036">
        <v>10</v>
      </c>
      <c r="M1036">
        <v>10</v>
      </c>
      <c r="N1036">
        <v>18</v>
      </c>
      <c r="O1036">
        <v>0.90909090909090895</v>
      </c>
      <c r="P1036">
        <v>4</v>
      </c>
      <c r="Q1036">
        <v>3</v>
      </c>
      <c r="R1036">
        <v>3</v>
      </c>
      <c r="S1036">
        <v>6</v>
      </c>
      <c r="T1036">
        <v>0.75</v>
      </c>
      <c r="U1036">
        <v>5</v>
      </c>
      <c r="V1036">
        <v>4</v>
      </c>
      <c r="W1036">
        <v>1</v>
      </c>
      <c r="X1036">
        <v>1</v>
      </c>
      <c r="Y1036">
        <v>0.2</v>
      </c>
      <c r="Z1036" s="3">
        <v>-1</v>
      </c>
      <c r="AA1036" s="3">
        <v>1</v>
      </c>
      <c r="AB1036" s="3">
        <v>1</v>
      </c>
      <c r="AC1036" s="3">
        <v>1</v>
      </c>
      <c r="AD1036" s="3">
        <v>1</v>
      </c>
      <c r="AE1036" s="3">
        <v>1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 s="3">
        <v>-1</v>
      </c>
      <c r="AL1036" s="3">
        <v>1</v>
      </c>
      <c r="AM1036" s="3">
        <v>1</v>
      </c>
      <c r="AN1036" s="3">
        <v>1</v>
      </c>
      <c r="AO1036" s="3">
        <v>1</v>
      </c>
      <c r="AP1036">
        <v>0</v>
      </c>
      <c r="AQ1036" s="3">
        <v>-1</v>
      </c>
      <c r="AR1036">
        <v>0</v>
      </c>
      <c r="AS1036">
        <v>0</v>
      </c>
      <c r="AT1036">
        <v>-1</v>
      </c>
      <c r="AU1036">
        <v>1</v>
      </c>
      <c r="AV1036">
        <v>2</v>
      </c>
      <c r="AW1036">
        <v>1</v>
      </c>
      <c r="AX1036">
        <v>3</v>
      </c>
      <c r="AY1036">
        <v>1</v>
      </c>
      <c r="AZ1036">
        <v>1</v>
      </c>
      <c r="BA1036">
        <v>1</v>
      </c>
      <c r="BB1036">
        <v>1</v>
      </c>
      <c r="BC1036">
        <v>6</v>
      </c>
      <c r="BD1036">
        <v>1</v>
      </c>
      <c r="BE1036">
        <v>-1</v>
      </c>
      <c r="BF1036">
        <v>4</v>
      </c>
      <c r="BG1036">
        <v>1</v>
      </c>
      <c r="BH1036">
        <v>1</v>
      </c>
      <c r="BI1036">
        <v>1</v>
      </c>
      <c r="BJ1036">
        <v>0</v>
      </c>
      <c r="BK1036">
        <v>-1</v>
      </c>
      <c r="BL1036">
        <v>0</v>
      </c>
      <c r="BM1036">
        <v>0</v>
      </c>
      <c r="BN1036" t="s">
        <v>2464</v>
      </c>
    </row>
    <row r="1037" spans="1:66" x14ac:dyDescent="0.2">
      <c r="A1037" t="s">
        <v>1895</v>
      </c>
      <c r="B1037" t="s">
        <v>1899</v>
      </c>
      <c r="C1037" t="s">
        <v>91</v>
      </c>
      <c r="D1037" t="s">
        <v>92</v>
      </c>
      <c r="E1037" t="s">
        <v>93</v>
      </c>
      <c r="F1037" t="s">
        <v>94</v>
      </c>
      <c r="G1037">
        <v>20</v>
      </c>
      <c r="H1037">
        <v>14</v>
      </c>
      <c r="I1037">
        <v>25</v>
      </c>
      <c r="J1037" t="s">
        <v>636</v>
      </c>
      <c r="K1037">
        <v>11</v>
      </c>
      <c r="L1037">
        <v>10</v>
      </c>
      <c r="M1037">
        <v>10</v>
      </c>
      <c r="N1037">
        <v>18</v>
      </c>
      <c r="O1037">
        <v>0.90909090909090895</v>
      </c>
      <c r="P1037">
        <v>4</v>
      </c>
      <c r="Q1037">
        <v>3</v>
      </c>
      <c r="R1037">
        <v>3</v>
      </c>
      <c r="S1037">
        <v>6</v>
      </c>
      <c r="T1037">
        <v>0.75</v>
      </c>
      <c r="U1037">
        <v>5</v>
      </c>
      <c r="V1037">
        <v>4</v>
      </c>
      <c r="W1037">
        <v>1</v>
      </c>
      <c r="X1037">
        <v>1</v>
      </c>
      <c r="Y1037">
        <v>0.2</v>
      </c>
      <c r="Z1037" s="3">
        <v>-1</v>
      </c>
      <c r="AA1037" s="3">
        <v>1</v>
      </c>
      <c r="AB1037" s="3">
        <v>1</v>
      </c>
      <c r="AC1037" s="3">
        <v>1</v>
      </c>
      <c r="AD1037" s="3">
        <v>1</v>
      </c>
      <c r="AE1037" s="3">
        <v>1</v>
      </c>
      <c r="AF1037" s="3">
        <v>1</v>
      </c>
      <c r="AG1037" s="3">
        <v>1</v>
      </c>
      <c r="AH1037" s="3">
        <v>1</v>
      </c>
      <c r="AI1037" s="3">
        <v>1</v>
      </c>
      <c r="AJ1037" s="3">
        <v>1</v>
      </c>
      <c r="AK1037" s="3">
        <v>-1</v>
      </c>
      <c r="AL1037" s="3">
        <v>1</v>
      </c>
      <c r="AM1037" s="3">
        <v>1</v>
      </c>
      <c r="AN1037" s="3">
        <v>1</v>
      </c>
      <c r="AO1037" s="3">
        <v>1</v>
      </c>
      <c r="AP1037">
        <v>0</v>
      </c>
      <c r="AQ1037" s="3">
        <v>-1</v>
      </c>
      <c r="AR1037">
        <v>0</v>
      </c>
      <c r="AS1037">
        <v>0</v>
      </c>
      <c r="AT1037">
        <v>-1</v>
      </c>
      <c r="AU1037">
        <v>1</v>
      </c>
      <c r="AV1037">
        <v>1</v>
      </c>
      <c r="AW1037">
        <v>1</v>
      </c>
      <c r="AX1037">
        <v>3</v>
      </c>
      <c r="AY1037">
        <v>1</v>
      </c>
      <c r="AZ1037">
        <v>1</v>
      </c>
      <c r="BA1037">
        <v>1</v>
      </c>
      <c r="BB1037">
        <v>1</v>
      </c>
      <c r="BC1037">
        <v>7</v>
      </c>
      <c r="BD1037">
        <v>1</v>
      </c>
      <c r="BE1037">
        <v>-1</v>
      </c>
      <c r="BF1037">
        <v>4</v>
      </c>
      <c r="BG1037">
        <v>1</v>
      </c>
      <c r="BH1037">
        <v>1</v>
      </c>
      <c r="BI1037">
        <v>1</v>
      </c>
      <c r="BJ1037">
        <v>0</v>
      </c>
      <c r="BK1037">
        <v>-1</v>
      </c>
      <c r="BL1037">
        <v>0</v>
      </c>
      <c r="BM1037">
        <v>0</v>
      </c>
      <c r="BN1037" t="s">
        <v>2464</v>
      </c>
    </row>
    <row r="1038" spans="1:66" x14ac:dyDescent="0.2">
      <c r="A1038" t="s">
        <v>1895</v>
      </c>
      <c r="B1038" t="s">
        <v>1900</v>
      </c>
      <c r="C1038" t="s">
        <v>91</v>
      </c>
      <c r="D1038" t="s">
        <v>92</v>
      </c>
      <c r="E1038" t="s">
        <v>93</v>
      </c>
      <c r="F1038" t="s">
        <v>94</v>
      </c>
      <c r="G1038">
        <v>20</v>
      </c>
      <c r="H1038">
        <v>14</v>
      </c>
      <c r="I1038">
        <v>22</v>
      </c>
      <c r="J1038" t="s">
        <v>636</v>
      </c>
      <c r="K1038">
        <v>11</v>
      </c>
      <c r="L1038">
        <v>10</v>
      </c>
      <c r="M1038">
        <v>10</v>
      </c>
      <c r="N1038">
        <v>15</v>
      </c>
      <c r="O1038">
        <v>0.90909090909090895</v>
      </c>
      <c r="P1038">
        <v>4</v>
      </c>
      <c r="Q1038">
        <v>3</v>
      </c>
      <c r="R1038">
        <v>3</v>
      </c>
      <c r="S1038">
        <v>6</v>
      </c>
      <c r="T1038">
        <v>0.75</v>
      </c>
      <c r="U1038">
        <v>5</v>
      </c>
      <c r="V1038">
        <v>4</v>
      </c>
      <c r="W1038">
        <v>1</v>
      </c>
      <c r="X1038">
        <v>1</v>
      </c>
      <c r="Y1038">
        <v>0.2</v>
      </c>
      <c r="Z1038" s="3">
        <v>-1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  <c r="AG1038" s="3">
        <v>1</v>
      </c>
      <c r="AH1038" s="3">
        <v>1</v>
      </c>
      <c r="AI1038" s="3">
        <v>1</v>
      </c>
      <c r="AJ1038" s="3">
        <v>1</v>
      </c>
      <c r="AK1038" s="3">
        <v>-1</v>
      </c>
      <c r="AL1038" s="3">
        <v>1</v>
      </c>
      <c r="AM1038" s="3">
        <v>1</v>
      </c>
      <c r="AN1038" s="3">
        <v>1</v>
      </c>
      <c r="AO1038" s="3">
        <v>1</v>
      </c>
      <c r="AP1038">
        <v>0</v>
      </c>
      <c r="AQ1038" s="3">
        <v>-1</v>
      </c>
      <c r="AR1038">
        <v>0</v>
      </c>
      <c r="AS1038">
        <v>0</v>
      </c>
      <c r="AT1038">
        <v>-1</v>
      </c>
      <c r="AU1038">
        <v>1</v>
      </c>
      <c r="AV1038">
        <v>1</v>
      </c>
      <c r="AW1038">
        <v>1</v>
      </c>
      <c r="AX1038">
        <v>3</v>
      </c>
      <c r="AY1038">
        <v>1</v>
      </c>
      <c r="AZ1038">
        <v>1</v>
      </c>
      <c r="BA1038">
        <v>1</v>
      </c>
      <c r="BB1038">
        <v>1</v>
      </c>
      <c r="BC1038">
        <v>4</v>
      </c>
      <c r="BD1038">
        <v>1</v>
      </c>
      <c r="BE1038">
        <v>-1</v>
      </c>
      <c r="BF1038">
        <v>4</v>
      </c>
      <c r="BG1038">
        <v>1</v>
      </c>
      <c r="BH1038">
        <v>1</v>
      </c>
      <c r="BI1038">
        <v>1</v>
      </c>
      <c r="BJ1038">
        <v>0</v>
      </c>
      <c r="BK1038">
        <v>-1</v>
      </c>
      <c r="BL1038">
        <v>0</v>
      </c>
      <c r="BM1038">
        <v>0</v>
      </c>
      <c r="BN1038" t="s">
        <v>2464</v>
      </c>
    </row>
    <row r="1039" spans="1:66" x14ac:dyDescent="0.2">
      <c r="A1039" t="s">
        <v>1895</v>
      </c>
      <c r="B1039" t="s">
        <v>1901</v>
      </c>
      <c r="C1039" t="s">
        <v>91</v>
      </c>
      <c r="D1039" t="s">
        <v>92</v>
      </c>
      <c r="E1039" t="s">
        <v>93</v>
      </c>
      <c r="F1039" t="s">
        <v>94</v>
      </c>
      <c r="G1039">
        <v>20</v>
      </c>
      <c r="H1039">
        <v>14</v>
      </c>
      <c r="I1039">
        <v>23</v>
      </c>
      <c r="J1039" t="s">
        <v>636</v>
      </c>
      <c r="K1039">
        <v>11</v>
      </c>
      <c r="L1039">
        <v>10</v>
      </c>
      <c r="M1039">
        <v>10</v>
      </c>
      <c r="N1039">
        <v>16</v>
      </c>
      <c r="O1039">
        <v>0.90909090909090895</v>
      </c>
      <c r="P1039">
        <v>4</v>
      </c>
      <c r="Q1039">
        <v>3</v>
      </c>
      <c r="R1039">
        <v>3</v>
      </c>
      <c r="S1039">
        <v>6</v>
      </c>
      <c r="T1039">
        <v>0.75</v>
      </c>
      <c r="U1039">
        <v>5</v>
      </c>
      <c r="V1039">
        <v>4</v>
      </c>
      <c r="W1039">
        <v>1</v>
      </c>
      <c r="X1039">
        <v>1</v>
      </c>
      <c r="Y1039">
        <v>0.2</v>
      </c>
      <c r="Z1039" s="3">
        <v>-1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  <c r="AG1039" s="3">
        <v>1</v>
      </c>
      <c r="AH1039" s="3">
        <v>1</v>
      </c>
      <c r="AI1039" s="3">
        <v>1</v>
      </c>
      <c r="AJ1039" s="3">
        <v>1</v>
      </c>
      <c r="AK1039" s="3">
        <v>-1</v>
      </c>
      <c r="AL1039" s="3">
        <v>1</v>
      </c>
      <c r="AM1039" s="3">
        <v>1</v>
      </c>
      <c r="AN1039" s="3">
        <v>1</v>
      </c>
      <c r="AO1039" s="3">
        <v>1</v>
      </c>
      <c r="AP1039">
        <v>0</v>
      </c>
      <c r="AQ1039" s="3">
        <v>-1</v>
      </c>
      <c r="AR1039">
        <v>0</v>
      </c>
      <c r="AS1039">
        <v>0</v>
      </c>
      <c r="AT1039">
        <v>-1</v>
      </c>
      <c r="AU1039">
        <v>1</v>
      </c>
      <c r="AV1039">
        <v>1</v>
      </c>
      <c r="AW1039">
        <v>1</v>
      </c>
      <c r="AX1039">
        <v>3</v>
      </c>
      <c r="AY1039">
        <v>1</v>
      </c>
      <c r="AZ1039">
        <v>1</v>
      </c>
      <c r="BA1039">
        <v>1</v>
      </c>
      <c r="BB1039">
        <v>1</v>
      </c>
      <c r="BC1039">
        <v>5</v>
      </c>
      <c r="BD1039">
        <v>1</v>
      </c>
      <c r="BE1039">
        <v>-1</v>
      </c>
      <c r="BF1039">
        <v>4</v>
      </c>
      <c r="BG1039">
        <v>1</v>
      </c>
      <c r="BH1039">
        <v>1</v>
      </c>
      <c r="BI1039">
        <v>1</v>
      </c>
      <c r="BJ1039">
        <v>0</v>
      </c>
      <c r="BK1039">
        <v>-1</v>
      </c>
      <c r="BL1039">
        <v>0</v>
      </c>
      <c r="BM1039">
        <v>0</v>
      </c>
      <c r="BN1039" t="s">
        <v>2464</v>
      </c>
    </row>
    <row r="1040" spans="1:66" x14ac:dyDescent="0.2">
      <c r="A1040" t="s">
        <v>1895</v>
      </c>
      <c r="B1040" t="s">
        <v>1902</v>
      </c>
      <c r="C1040" t="s">
        <v>91</v>
      </c>
      <c r="D1040" t="s">
        <v>92</v>
      </c>
      <c r="E1040" t="s">
        <v>93</v>
      </c>
      <c r="F1040" t="s">
        <v>94</v>
      </c>
      <c r="G1040">
        <v>20</v>
      </c>
      <c r="H1040">
        <v>14</v>
      </c>
      <c r="I1040">
        <v>27</v>
      </c>
      <c r="J1040" t="s">
        <v>636</v>
      </c>
      <c r="K1040">
        <v>11</v>
      </c>
      <c r="L1040">
        <v>10</v>
      </c>
      <c r="M1040">
        <v>10</v>
      </c>
      <c r="N1040">
        <v>20</v>
      </c>
      <c r="O1040">
        <v>0.90909090909090895</v>
      </c>
      <c r="P1040">
        <v>4</v>
      </c>
      <c r="Q1040">
        <v>3</v>
      </c>
      <c r="R1040">
        <v>3</v>
      </c>
      <c r="S1040">
        <v>6</v>
      </c>
      <c r="T1040">
        <v>0.75</v>
      </c>
      <c r="U1040">
        <v>5</v>
      </c>
      <c r="V1040">
        <v>4</v>
      </c>
      <c r="W1040">
        <v>1</v>
      </c>
      <c r="X1040">
        <v>1</v>
      </c>
      <c r="Y1040">
        <v>0.2</v>
      </c>
      <c r="Z1040" s="3">
        <v>-1</v>
      </c>
      <c r="AA1040" s="3">
        <v>1</v>
      </c>
      <c r="AB1040" s="3">
        <v>1</v>
      </c>
      <c r="AC1040" s="3">
        <v>1</v>
      </c>
      <c r="AD1040" s="3">
        <v>1</v>
      </c>
      <c r="AE1040" s="3">
        <v>1</v>
      </c>
      <c r="AF1040" s="3">
        <v>1</v>
      </c>
      <c r="AG1040" s="3">
        <v>1</v>
      </c>
      <c r="AH1040" s="3">
        <v>1</v>
      </c>
      <c r="AI1040" s="3">
        <v>1</v>
      </c>
      <c r="AJ1040" s="3">
        <v>1</v>
      </c>
      <c r="AK1040" s="3">
        <v>-1</v>
      </c>
      <c r="AL1040" s="3">
        <v>1</v>
      </c>
      <c r="AM1040" s="3">
        <v>1</v>
      </c>
      <c r="AN1040" s="3">
        <v>1</v>
      </c>
      <c r="AO1040" s="3">
        <v>1</v>
      </c>
      <c r="AP1040">
        <v>0</v>
      </c>
      <c r="AQ1040" s="3">
        <v>-1</v>
      </c>
      <c r="AR1040">
        <v>0</v>
      </c>
      <c r="AS1040">
        <v>0</v>
      </c>
      <c r="AT1040">
        <v>-1</v>
      </c>
      <c r="AU1040">
        <v>1</v>
      </c>
      <c r="AV1040">
        <v>1</v>
      </c>
      <c r="AW1040">
        <v>1</v>
      </c>
      <c r="AX1040">
        <v>3</v>
      </c>
      <c r="AY1040">
        <v>1</v>
      </c>
      <c r="AZ1040">
        <v>1</v>
      </c>
      <c r="BA1040">
        <v>1</v>
      </c>
      <c r="BB1040">
        <v>1</v>
      </c>
      <c r="BC1040">
        <v>9</v>
      </c>
      <c r="BD1040">
        <v>1</v>
      </c>
      <c r="BE1040">
        <v>-1</v>
      </c>
      <c r="BF1040">
        <v>4</v>
      </c>
      <c r="BG1040">
        <v>1</v>
      </c>
      <c r="BH1040">
        <v>1</v>
      </c>
      <c r="BI1040">
        <v>1</v>
      </c>
      <c r="BJ1040">
        <v>0</v>
      </c>
      <c r="BK1040">
        <v>-1</v>
      </c>
      <c r="BL1040">
        <v>0</v>
      </c>
      <c r="BM1040">
        <v>0</v>
      </c>
      <c r="BN1040" t="s">
        <v>2464</v>
      </c>
    </row>
    <row r="1041" spans="1:66" x14ac:dyDescent="0.2">
      <c r="A1041" t="s">
        <v>1895</v>
      </c>
      <c r="B1041" t="s">
        <v>1903</v>
      </c>
      <c r="C1041" t="s">
        <v>91</v>
      </c>
      <c r="D1041" t="s">
        <v>92</v>
      </c>
      <c r="E1041" t="s">
        <v>93</v>
      </c>
      <c r="F1041" t="s">
        <v>94</v>
      </c>
      <c r="G1041">
        <v>20</v>
      </c>
      <c r="H1041">
        <v>14</v>
      </c>
      <c r="I1041">
        <v>27</v>
      </c>
      <c r="J1041" t="s">
        <v>636</v>
      </c>
      <c r="K1041">
        <v>11</v>
      </c>
      <c r="L1041">
        <v>10</v>
      </c>
      <c r="M1041">
        <v>10</v>
      </c>
      <c r="N1041">
        <v>20</v>
      </c>
      <c r="O1041">
        <v>0.90909090909090895</v>
      </c>
      <c r="P1041">
        <v>4</v>
      </c>
      <c r="Q1041">
        <v>3</v>
      </c>
      <c r="R1041">
        <v>3</v>
      </c>
      <c r="S1041">
        <v>6</v>
      </c>
      <c r="T1041">
        <v>0.75</v>
      </c>
      <c r="U1041">
        <v>5</v>
      </c>
      <c r="V1041">
        <v>4</v>
      </c>
      <c r="W1041">
        <v>1</v>
      </c>
      <c r="X1041">
        <v>1</v>
      </c>
      <c r="Y1041">
        <v>0.2</v>
      </c>
      <c r="Z1041" s="3">
        <v>-1</v>
      </c>
      <c r="AA1041" s="3">
        <v>1</v>
      </c>
      <c r="AB1041" s="3">
        <v>1</v>
      </c>
      <c r="AC1041" s="3">
        <v>1</v>
      </c>
      <c r="AD1041" s="3">
        <v>1</v>
      </c>
      <c r="AE1041" s="3">
        <v>1</v>
      </c>
      <c r="AF1041" s="3">
        <v>1</v>
      </c>
      <c r="AG1041" s="3">
        <v>1</v>
      </c>
      <c r="AH1041" s="3">
        <v>1</v>
      </c>
      <c r="AI1041" s="3">
        <v>1</v>
      </c>
      <c r="AJ1041" s="3">
        <v>1</v>
      </c>
      <c r="AK1041" s="3">
        <v>-1</v>
      </c>
      <c r="AL1041" s="3">
        <v>1</v>
      </c>
      <c r="AM1041" s="3">
        <v>1</v>
      </c>
      <c r="AN1041" s="3">
        <v>1</v>
      </c>
      <c r="AO1041" s="3">
        <v>1</v>
      </c>
      <c r="AP1041">
        <v>0</v>
      </c>
      <c r="AQ1041" s="3">
        <v>-1</v>
      </c>
      <c r="AR1041">
        <v>0</v>
      </c>
      <c r="AS1041">
        <v>0</v>
      </c>
      <c r="AT1041">
        <v>-1</v>
      </c>
      <c r="AU1041">
        <v>1</v>
      </c>
      <c r="AV1041">
        <v>1</v>
      </c>
      <c r="AW1041">
        <v>1</v>
      </c>
      <c r="AX1041">
        <v>3</v>
      </c>
      <c r="AY1041">
        <v>1</v>
      </c>
      <c r="AZ1041">
        <v>1</v>
      </c>
      <c r="BA1041">
        <v>1</v>
      </c>
      <c r="BB1041">
        <v>1</v>
      </c>
      <c r="BC1041">
        <v>9</v>
      </c>
      <c r="BD1041">
        <v>1</v>
      </c>
      <c r="BE1041">
        <v>-1</v>
      </c>
      <c r="BF1041">
        <v>4</v>
      </c>
      <c r="BG1041">
        <v>1</v>
      </c>
      <c r="BH1041">
        <v>1</v>
      </c>
      <c r="BI1041">
        <v>1</v>
      </c>
      <c r="BJ1041">
        <v>0</v>
      </c>
      <c r="BK1041">
        <v>-1</v>
      </c>
      <c r="BL1041">
        <v>0</v>
      </c>
      <c r="BM1041">
        <v>0</v>
      </c>
      <c r="BN1041" t="s">
        <v>2464</v>
      </c>
    </row>
    <row r="1042" spans="1:66" x14ac:dyDescent="0.2">
      <c r="A1042" t="s">
        <v>1895</v>
      </c>
      <c r="B1042" t="s">
        <v>1904</v>
      </c>
      <c r="C1042" t="s">
        <v>91</v>
      </c>
      <c r="D1042" t="s">
        <v>92</v>
      </c>
      <c r="E1042" t="s">
        <v>93</v>
      </c>
      <c r="F1042" t="s">
        <v>94</v>
      </c>
      <c r="G1042">
        <v>20</v>
      </c>
      <c r="H1042">
        <v>13</v>
      </c>
      <c r="I1042">
        <v>27</v>
      </c>
      <c r="J1042" t="s">
        <v>403</v>
      </c>
      <c r="K1042">
        <v>11</v>
      </c>
      <c r="L1042">
        <v>10</v>
      </c>
      <c r="M1042">
        <v>10</v>
      </c>
      <c r="N1042">
        <v>21</v>
      </c>
      <c r="O1042">
        <v>0.90909090909090895</v>
      </c>
      <c r="P1042">
        <v>4</v>
      </c>
      <c r="Q1042">
        <v>3</v>
      </c>
      <c r="R1042">
        <v>2</v>
      </c>
      <c r="S1042">
        <v>5</v>
      </c>
      <c r="T1042">
        <v>0.5</v>
      </c>
      <c r="U1042">
        <v>5</v>
      </c>
      <c r="V1042">
        <v>4</v>
      </c>
      <c r="W1042">
        <v>1</v>
      </c>
      <c r="X1042">
        <v>1</v>
      </c>
      <c r="Y1042">
        <v>0.2</v>
      </c>
      <c r="Z1042" s="3">
        <v>-1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 s="3">
        <v>-1</v>
      </c>
      <c r="AL1042" s="3">
        <v>1</v>
      </c>
      <c r="AM1042">
        <v>0</v>
      </c>
      <c r="AN1042" s="3">
        <v>1</v>
      </c>
      <c r="AO1042" s="3">
        <v>1</v>
      </c>
      <c r="AP1042">
        <v>0</v>
      </c>
      <c r="AQ1042" s="3">
        <v>-1</v>
      </c>
      <c r="AR1042">
        <v>0</v>
      </c>
      <c r="AS1042">
        <v>0</v>
      </c>
      <c r="AT1042">
        <v>-1</v>
      </c>
      <c r="AU1042">
        <v>1</v>
      </c>
      <c r="AV1042">
        <v>2</v>
      </c>
      <c r="AW1042">
        <v>1</v>
      </c>
      <c r="AX1042">
        <v>4</v>
      </c>
      <c r="AY1042">
        <v>1</v>
      </c>
      <c r="AZ1042">
        <v>1</v>
      </c>
      <c r="BA1042">
        <v>1</v>
      </c>
      <c r="BB1042">
        <v>1</v>
      </c>
      <c r="BC1042">
        <v>8</v>
      </c>
      <c r="BD1042">
        <v>1</v>
      </c>
      <c r="BE1042">
        <v>-1</v>
      </c>
      <c r="BF1042">
        <v>4</v>
      </c>
      <c r="BG1042">
        <v>0</v>
      </c>
      <c r="BH1042">
        <v>1</v>
      </c>
      <c r="BI1042">
        <v>1</v>
      </c>
      <c r="BJ1042">
        <v>0</v>
      </c>
      <c r="BK1042">
        <v>-1</v>
      </c>
      <c r="BL1042">
        <v>0</v>
      </c>
      <c r="BM1042">
        <v>0</v>
      </c>
      <c r="BN1042" t="s">
        <v>2461</v>
      </c>
    </row>
    <row r="1043" spans="1:66" x14ac:dyDescent="0.2">
      <c r="A1043" t="s">
        <v>1895</v>
      </c>
      <c r="B1043" t="s">
        <v>1905</v>
      </c>
      <c r="C1043" t="s">
        <v>91</v>
      </c>
      <c r="D1043" t="s">
        <v>92</v>
      </c>
      <c r="E1043" t="s">
        <v>93</v>
      </c>
      <c r="F1043" t="s">
        <v>94</v>
      </c>
      <c r="G1043">
        <v>20</v>
      </c>
      <c r="H1043">
        <v>14</v>
      </c>
      <c r="I1043">
        <v>22</v>
      </c>
      <c r="J1043" t="s">
        <v>636</v>
      </c>
      <c r="K1043">
        <v>11</v>
      </c>
      <c r="L1043">
        <v>10</v>
      </c>
      <c r="M1043">
        <v>10</v>
      </c>
      <c r="N1043">
        <v>15</v>
      </c>
      <c r="O1043">
        <v>0.90909090909090895</v>
      </c>
      <c r="P1043">
        <v>4</v>
      </c>
      <c r="Q1043">
        <v>3</v>
      </c>
      <c r="R1043">
        <v>3</v>
      </c>
      <c r="S1043">
        <v>6</v>
      </c>
      <c r="T1043">
        <v>0.75</v>
      </c>
      <c r="U1043">
        <v>5</v>
      </c>
      <c r="V1043">
        <v>4</v>
      </c>
      <c r="W1043">
        <v>1</v>
      </c>
      <c r="X1043">
        <v>1</v>
      </c>
      <c r="Y1043">
        <v>0.2</v>
      </c>
      <c r="Z1043" s="3">
        <v>-1</v>
      </c>
      <c r="AA1043" s="3">
        <v>1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 s="3">
        <v>1</v>
      </c>
      <c r="AH1043" s="3">
        <v>1</v>
      </c>
      <c r="AI1043" s="3">
        <v>1</v>
      </c>
      <c r="AJ1043" s="3">
        <v>1</v>
      </c>
      <c r="AK1043" s="3">
        <v>-1</v>
      </c>
      <c r="AL1043" s="3">
        <v>1</v>
      </c>
      <c r="AM1043" s="3">
        <v>1</v>
      </c>
      <c r="AN1043" s="3">
        <v>1</v>
      </c>
      <c r="AO1043" s="3">
        <v>1</v>
      </c>
      <c r="AP1043">
        <v>0</v>
      </c>
      <c r="AQ1043" s="3">
        <v>-1</v>
      </c>
      <c r="AR1043">
        <v>0</v>
      </c>
      <c r="AS1043">
        <v>0</v>
      </c>
      <c r="AT1043">
        <v>-1</v>
      </c>
      <c r="AU1043">
        <v>1</v>
      </c>
      <c r="AV1043">
        <v>1</v>
      </c>
      <c r="AW1043">
        <v>1</v>
      </c>
      <c r="AX1043">
        <v>3</v>
      </c>
      <c r="AY1043">
        <v>1</v>
      </c>
      <c r="AZ1043">
        <v>1</v>
      </c>
      <c r="BA1043">
        <v>1</v>
      </c>
      <c r="BB1043">
        <v>1</v>
      </c>
      <c r="BC1043">
        <v>4</v>
      </c>
      <c r="BD1043">
        <v>1</v>
      </c>
      <c r="BE1043">
        <v>-1</v>
      </c>
      <c r="BF1043">
        <v>4</v>
      </c>
      <c r="BG1043">
        <v>1</v>
      </c>
      <c r="BH1043">
        <v>1</v>
      </c>
      <c r="BI1043">
        <v>1</v>
      </c>
      <c r="BJ1043">
        <v>0</v>
      </c>
      <c r="BK1043">
        <v>-1</v>
      </c>
      <c r="BL1043">
        <v>0</v>
      </c>
      <c r="BM1043">
        <v>0</v>
      </c>
      <c r="BN1043" t="s">
        <v>2464</v>
      </c>
    </row>
    <row r="1044" spans="1:66" x14ac:dyDescent="0.2">
      <c r="A1044" t="s">
        <v>1895</v>
      </c>
      <c r="B1044" t="s">
        <v>1906</v>
      </c>
      <c r="C1044" t="s">
        <v>91</v>
      </c>
      <c r="D1044" t="s">
        <v>92</v>
      </c>
      <c r="E1044" t="s">
        <v>93</v>
      </c>
      <c r="F1044" t="s">
        <v>94</v>
      </c>
      <c r="G1044">
        <v>20</v>
      </c>
      <c r="H1044">
        <v>13</v>
      </c>
      <c r="I1044">
        <v>31</v>
      </c>
      <c r="J1044" t="s">
        <v>403</v>
      </c>
      <c r="K1044">
        <v>11</v>
      </c>
      <c r="L1044">
        <v>10</v>
      </c>
      <c r="M1044">
        <v>10</v>
      </c>
      <c r="N1044">
        <v>25</v>
      </c>
      <c r="O1044">
        <v>0.90909090909090895</v>
      </c>
      <c r="P1044">
        <v>4</v>
      </c>
      <c r="Q1044">
        <v>3</v>
      </c>
      <c r="R1044">
        <v>2</v>
      </c>
      <c r="S1044">
        <v>5</v>
      </c>
      <c r="T1044">
        <v>0.5</v>
      </c>
      <c r="U1044">
        <v>5</v>
      </c>
      <c r="V1044">
        <v>4</v>
      </c>
      <c r="W1044">
        <v>1</v>
      </c>
      <c r="X1044">
        <v>1</v>
      </c>
      <c r="Y1044">
        <v>0.2</v>
      </c>
      <c r="Z1044" s="3">
        <v>-1</v>
      </c>
      <c r="AA1044" s="3">
        <v>1</v>
      </c>
      <c r="AB1044" s="3">
        <v>1</v>
      </c>
      <c r="AC1044" s="3">
        <v>1</v>
      </c>
      <c r="AD1044" s="3">
        <v>1</v>
      </c>
      <c r="AE1044" s="3">
        <v>1</v>
      </c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 s="3">
        <v>-1</v>
      </c>
      <c r="AL1044" s="3">
        <v>1</v>
      </c>
      <c r="AM1044">
        <v>0</v>
      </c>
      <c r="AN1044" s="3">
        <v>1</v>
      </c>
      <c r="AO1044" s="3">
        <v>1</v>
      </c>
      <c r="AP1044">
        <v>0</v>
      </c>
      <c r="AQ1044" s="3">
        <v>-1</v>
      </c>
      <c r="AR1044">
        <v>0</v>
      </c>
      <c r="AS1044">
        <v>0</v>
      </c>
      <c r="AT1044">
        <v>-1</v>
      </c>
      <c r="AU1044">
        <v>1</v>
      </c>
      <c r="AV1044">
        <v>6</v>
      </c>
      <c r="AW1044">
        <v>1</v>
      </c>
      <c r="AX1044">
        <v>8</v>
      </c>
      <c r="AY1044">
        <v>1</v>
      </c>
      <c r="AZ1044">
        <v>1</v>
      </c>
      <c r="BA1044">
        <v>1</v>
      </c>
      <c r="BB1044">
        <v>1</v>
      </c>
      <c r="BC1044">
        <v>4</v>
      </c>
      <c r="BD1044">
        <v>1</v>
      </c>
      <c r="BE1044">
        <v>-1</v>
      </c>
      <c r="BF1044">
        <v>4</v>
      </c>
      <c r="BG1044">
        <v>0</v>
      </c>
      <c r="BH1044">
        <v>1</v>
      </c>
      <c r="BI1044">
        <v>1</v>
      </c>
      <c r="BJ1044">
        <v>0</v>
      </c>
      <c r="BK1044">
        <v>-1</v>
      </c>
      <c r="BL1044">
        <v>0</v>
      </c>
      <c r="BM1044">
        <v>0</v>
      </c>
      <c r="BN1044" t="s">
        <v>2461</v>
      </c>
    </row>
    <row r="1045" spans="1:66" x14ac:dyDescent="0.2">
      <c r="A1045" t="s">
        <v>1895</v>
      </c>
      <c r="B1045" t="s">
        <v>1907</v>
      </c>
      <c r="C1045" t="s">
        <v>91</v>
      </c>
      <c r="D1045" t="s">
        <v>92</v>
      </c>
      <c r="E1045" t="s">
        <v>93</v>
      </c>
      <c r="F1045" t="s">
        <v>94</v>
      </c>
      <c r="G1045">
        <v>20</v>
      </c>
      <c r="H1045">
        <v>14</v>
      </c>
      <c r="I1045">
        <v>24</v>
      </c>
      <c r="J1045" t="s">
        <v>636</v>
      </c>
      <c r="K1045">
        <v>11</v>
      </c>
      <c r="L1045">
        <v>10</v>
      </c>
      <c r="M1045">
        <v>10</v>
      </c>
      <c r="N1045">
        <v>17</v>
      </c>
      <c r="O1045">
        <v>0.90909090909090895</v>
      </c>
      <c r="P1045">
        <v>4</v>
      </c>
      <c r="Q1045">
        <v>3</v>
      </c>
      <c r="R1045">
        <v>3</v>
      </c>
      <c r="S1045">
        <v>6</v>
      </c>
      <c r="T1045">
        <v>0.75</v>
      </c>
      <c r="U1045">
        <v>5</v>
      </c>
      <c r="V1045">
        <v>4</v>
      </c>
      <c r="W1045">
        <v>1</v>
      </c>
      <c r="X1045">
        <v>1</v>
      </c>
      <c r="Y1045">
        <v>0.2</v>
      </c>
      <c r="Z1045" s="3">
        <v>-1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 s="3">
        <v>-1</v>
      </c>
      <c r="AL1045" s="3">
        <v>1</v>
      </c>
      <c r="AM1045" s="3">
        <v>1</v>
      </c>
      <c r="AN1045" s="3">
        <v>1</v>
      </c>
      <c r="AO1045" s="3">
        <v>1</v>
      </c>
      <c r="AP1045">
        <v>0</v>
      </c>
      <c r="AQ1045" s="3">
        <v>-1</v>
      </c>
      <c r="AR1045">
        <v>0</v>
      </c>
      <c r="AS1045">
        <v>0</v>
      </c>
      <c r="AT1045">
        <v>-1</v>
      </c>
      <c r="AU1045">
        <v>1</v>
      </c>
      <c r="AV1045">
        <v>1</v>
      </c>
      <c r="AW1045">
        <v>1</v>
      </c>
      <c r="AX1045">
        <v>3</v>
      </c>
      <c r="AY1045">
        <v>1</v>
      </c>
      <c r="AZ1045">
        <v>1</v>
      </c>
      <c r="BA1045">
        <v>1</v>
      </c>
      <c r="BB1045">
        <v>1</v>
      </c>
      <c r="BC1045">
        <v>6</v>
      </c>
      <c r="BD1045">
        <v>1</v>
      </c>
      <c r="BE1045">
        <v>-1</v>
      </c>
      <c r="BF1045">
        <v>4</v>
      </c>
      <c r="BG1045">
        <v>1</v>
      </c>
      <c r="BH1045">
        <v>1</v>
      </c>
      <c r="BI1045">
        <v>1</v>
      </c>
      <c r="BJ1045">
        <v>0</v>
      </c>
      <c r="BK1045">
        <v>-1</v>
      </c>
      <c r="BL1045">
        <v>0</v>
      </c>
      <c r="BM1045">
        <v>0</v>
      </c>
      <c r="BN1045" t="s">
        <v>2464</v>
      </c>
    </row>
    <row r="1046" spans="1:66" x14ac:dyDescent="0.2">
      <c r="A1046" t="s">
        <v>1895</v>
      </c>
      <c r="B1046" t="s">
        <v>1908</v>
      </c>
      <c r="C1046" t="s">
        <v>91</v>
      </c>
      <c r="D1046" t="s">
        <v>92</v>
      </c>
      <c r="E1046" t="s">
        <v>93</v>
      </c>
      <c r="F1046" t="s">
        <v>94</v>
      </c>
      <c r="G1046">
        <v>20</v>
      </c>
      <c r="H1046">
        <v>14</v>
      </c>
      <c r="I1046">
        <v>22</v>
      </c>
      <c r="J1046" t="s">
        <v>636</v>
      </c>
      <c r="K1046">
        <v>11</v>
      </c>
      <c r="L1046">
        <v>10</v>
      </c>
      <c r="M1046">
        <v>10</v>
      </c>
      <c r="N1046">
        <v>15</v>
      </c>
      <c r="O1046">
        <v>0.90909090909090895</v>
      </c>
      <c r="P1046">
        <v>4</v>
      </c>
      <c r="Q1046">
        <v>3</v>
      </c>
      <c r="R1046">
        <v>3</v>
      </c>
      <c r="S1046">
        <v>6</v>
      </c>
      <c r="T1046">
        <v>0.75</v>
      </c>
      <c r="U1046">
        <v>5</v>
      </c>
      <c r="V1046">
        <v>4</v>
      </c>
      <c r="W1046">
        <v>1</v>
      </c>
      <c r="X1046">
        <v>1</v>
      </c>
      <c r="Y1046">
        <v>0.2</v>
      </c>
      <c r="Z1046" s="3">
        <v>-1</v>
      </c>
      <c r="AA1046" s="3">
        <v>1</v>
      </c>
      <c r="AB1046" s="3">
        <v>1</v>
      </c>
      <c r="AC1046" s="3">
        <v>1</v>
      </c>
      <c r="AD1046" s="3">
        <v>1</v>
      </c>
      <c r="AE1046" s="3">
        <v>1</v>
      </c>
      <c r="AF1046" s="3">
        <v>1</v>
      </c>
      <c r="AG1046" s="3">
        <v>1</v>
      </c>
      <c r="AH1046" s="3">
        <v>1</v>
      </c>
      <c r="AI1046" s="3">
        <v>1</v>
      </c>
      <c r="AJ1046" s="3">
        <v>1</v>
      </c>
      <c r="AK1046" s="3">
        <v>-1</v>
      </c>
      <c r="AL1046" s="3">
        <v>1</v>
      </c>
      <c r="AM1046" s="3">
        <v>1</v>
      </c>
      <c r="AN1046" s="3">
        <v>1</v>
      </c>
      <c r="AO1046" s="3">
        <v>1</v>
      </c>
      <c r="AP1046">
        <v>0</v>
      </c>
      <c r="AQ1046" s="3">
        <v>-1</v>
      </c>
      <c r="AR1046">
        <v>0</v>
      </c>
      <c r="AS1046">
        <v>0</v>
      </c>
      <c r="AT1046">
        <v>-1</v>
      </c>
      <c r="AU1046">
        <v>1</v>
      </c>
      <c r="AV1046">
        <v>1</v>
      </c>
      <c r="AW1046">
        <v>1</v>
      </c>
      <c r="AX1046">
        <v>2</v>
      </c>
      <c r="AY1046">
        <v>1</v>
      </c>
      <c r="AZ1046">
        <v>1</v>
      </c>
      <c r="BA1046">
        <v>1</v>
      </c>
      <c r="BB1046">
        <v>1</v>
      </c>
      <c r="BC1046">
        <v>5</v>
      </c>
      <c r="BD1046">
        <v>1</v>
      </c>
      <c r="BE1046">
        <v>-1</v>
      </c>
      <c r="BF1046">
        <v>4</v>
      </c>
      <c r="BG1046">
        <v>1</v>
      </c>
      <c r="BH1046">
        <v>1</v>
      </c>
      <c r="BI1046">
        <v>1</v>
      </c>
      <c r="BJ1046">
        <v>0</v>
      </c>
      <c r="BK1046">
        <v>-1</v>
      </c>
      <c r="BL1046">
        <v>0</v>
      </c>
      <c r="BM1046">
        <v>0</v>
      </c>
      <c r="BN1046" t="s">
        <v>2464</v>
      </c>
    </row>
    <row r="1047" spans="1:66" x14ac:dyDescent="0.2">
      <c r="A1047" t="s">
        <v>1895</v>
      </c>
      <c r="B1047" t="s">
        <v>1909</v>
      </c>
      <c r="C1047" t="s">
        <v>91</v>
      </c>
      <c r="D1047" t="s">
        <v>92</v>
      </c>
      <c r="E1047" t="s">
        <v>93</v>
      </c>
      <c r="F1047" t="s">
        <v>94</v>
      </c>
      <c r="G1047">
        <v>20</v>
      </c>
      <c r="H1047">
        <v>14</v>
      </c>
      <c r="I1047">
        <v>23</v>
      </c>
      <c r="J1047" t="s">
        <v>636</v>
      </c>
      <c r="K1047">
        <v>11</v>
      </c>
      <c r="L1047">
        <v>10</v>
      </c>
      <c r="M1047">
        <v>10</v>
      </c>
      <c r="N1047">
        <v>16</v>
      </c>
      <c r="O1047">
        <v>0.90909090909090895</v>
      </c>
      <c r="P1047">
        <v>4</v>
      </c>
      <c r="Q1047">
        <v>3</v>
      </c>
      <c r="R1047">
        <v>3</v>
      </c>
      <c r="S1047">
        <v>6</v>
      </c>
      <c r="T1047">
        <v>0.75</v>
      </c>
      <c r="U1047">
        <v>5</v>
      </c>
      <c r="V1047">
        <v>4</v>
      </c>
      <c r="W1047">
        <v>1</v>
      </c>
      <c r="X1047">
        <v>1</v>
      </c>
      <c r="Y1047">
        <v>0.2</v>
      </c>
      <c r="Z1047" s="3">
        <v>-1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 s="3">
        <v>-1</v>
      </c>
      <c r="AL1047" s="3">
        <v>1</v>
      </c>
      <c r="AM1047" s="3">
        <v>1</v>
      </c>
      <c r="AN1047" s="3">
        <v>1</v>
      </c>
      <c r="AO1047" s="3">
        <v>1</v>
      </c>
      <c r="AP1047">
        <v>0</v>
      </c>
      <c r="AQ1047" s="3">
        <v>-1</v>
      </c>
      <c r="AR1047">
        <v>0</v>
      </c>
      <c r="AS1047">
        <v>0</v>
      </c>
      <c r="AT1047">
        <v>-1</v>
      </c>
      <c r="AU1047">
        <v>1</v>
      </c>
      <c r="AV1047">
        <v>2</v>
      </c>
      <c r="AW1047">
        <v>1</v>
      </c>
      <c r="AX1047">
        <v>3</v>
      </c>
      <c r="AY1047">
        <v>1</v>
      </c>
      <c r="AZ1047">
        <v>1</v>
      </c>
      <c r="BA1047">
        <v>1</v>
      </c>
      <c r="BB1047">
        <v>1</v>
      </c>
      <c r="BC1047">
        <v>4</v>
      </c>
      <c r="BD1047">
        <v>1</v>
      </c>
      <c r="BE1047">
        <v>-1</v>
      </c>
      <c r="BF1047">
        <v>4</v>
      </c>
      <c r="BG1047">
        <v>1</v>
      </c>
      <c r="BH1047">
        <v>1</v>
      </c>
      <c r="BI1047">
        <v>1</v>
      </c>
      <c r="BJ1047">
        <v>0</v>
      </c>
      <c r="BK1047">
        <v>-1</v>
      </c>
      <c r="BL1047">
        <v>0</v>
      </c>
      <c r="BM1047">
        <v>0</v>
      </c>
      <c r="BN1047" t="s">
        <v>2464</v>
      </c>
    </row>
    <row r="1048" spans="1:66" x14ac:dyDescent="0.2">
      <c r="A1048" t="s">
        <v>1895</v>
      </c>
      <c r="B1048" t="s">
        <v>1910</v>
      </c>
      <c r="C1048" t="s">
        <v>91</v>
      </c>
      <c r="D1048" t="s">
        <v>92</v>
      </c>
      <c r="E1048" t="s">
        <v>93</v>
      </c>
      <c r="F1048" t="s">
        <v>94</v>
      </c>
      <c r="G1048">
        <v>20</v>
      </c>
      <c r="H1048">
        <v>11</v>
      </c>
      <c r="I1048">
        <v>16</v>
      </c>
      <c r="J1048" t="s">
        <v>1897</v>
      </c>
      <c r="K1048">
        <v>11</v>
      </c>
      <c r="L1048">
        <v>10</v>
      </c>
      <c r="M1048">
        <v>7</v>
      </c>
      <c r="N1048">
        <v>9</v>
      </c>
      <c r="O1048">
        <v>0.63636363636363602</v>
      </c>
      <c r="P1048">
        <v>4</v>
      </c>
      <c r="Q1048">
        <v>3</v>
      </c>
      <c r="R1048">
        <v>3</v>
      </c>
      <c r="S1048">
        <v>6</v>
      </c>
      <c r="T1048">
        <v>0.75</v>
      </c>
      <c r="U1048">
        <v>5</v>
      </c>
      <c r="V1048">
        <v>4</v>
      </c>
      <c r="W1048">
        <v>1</v>
      </c>
      <c r="X1048">
        <v>1</v>
      </c>
      <c r="Y1048">
        <v>0.2</v>
      </c>
      <c r="Z1048" s="3">
        <v>-1</v>
      </c>
      <c r="AA1048" s="3">
        <v>1</v>
      </c>
      <c r="AB1048" s="3">
        <v>1</v>
      </c>
      <c r="AC1048" s="3">
        <v>1</v>
      </c>
      <c r="AD1048" s="3">
        <v>1</v>
      </c>
      <c r="AE1048">
        <v>0</v>
      </c>
      <c r="AF1048" s="3">
        <v>1</v>
      </c>
      <c r="AG1048">
        <v>0</v>
      </c>
      <c r="AH1048" s="3">
        <v>1</v>
      </c>
      <c r="AI1048" s="3">
        <v>1</v>
      </c>
      <c r="AJ1048">
        <v>0</v>
      </c>
      <c r="AK1048" s="3">
        <v>-1</v>
      </c>
      <c r="AL1048" s="3">
        <v>1</v>
      </c>
      <c r="AM1048" s="3">
        <v>1</v>
      </c>
      <c r="AN1048" s="3">
        <v>1</v>
      </c>
      <c r="AO1048" s="3">
        <v>1</v>
      </c>
      <c r="AP1048">
        <v>0</v>
      </c>
      <c r="AQ1048" s="3">
        <v>-1</v>
      </c>
      <c r="AR1048">
        <v>0</v>
      </c>
      <c r="AS1048">
        <v>0</v>
      </c>
      <c r="AT1048">
        <v>-1</v>
      </c>
      <c r="AU1048">
        <v>1</v>
      </c>
      <c r="AV1048">
        <v>1</v>
      </c>
      <c r="AW1048">
        <v>1</v>
      </c>
      <c r="AX1048">
        <v>2</v>
      </c>
      <c r="AY1048">
        <v>0</v>
      </c>
      <c r="AZ1048">
        <v>1</v>
      </c>
      <c r="BA1048">
        <v>0</v>
      </c>
      <c r="BB1048">
        <v>1</v>
      </c>
      <c r="BC1048">
        <v>2</v>
      </c>
      <c r="BD1048">
        <v>0</v>
      </c>
      <c r="BE1048">
        <v>-1</v>
      </c>
      <c r="BF1048">
        <v>4</v>
      </c>
      <c r="BG1048">
        <v>1</v>
      </c>
      <c r="BH1048">
        <v>1</v>
      </c>
      <c r="BI1048">
        <v>1</v>
      </c>
      <c r="BJ1048">
        <v>0</v>
      </c>
      <c r="BK1048">
        <v>-1</v>
      </c>
      <c r="BL1048">
        <v>0</v>
      </c>
      <c r="BM1048">
        <v>0</v>
      </c>
      <c r="BN1048" t="s">
        <v>2463</v>
      </c>
    </row>
    <row r="1049" spans="1:66" x14ac:dyDescent="0.2">
      <c r="A1049" t="s">
        <v>1895</v>
      </c>
      <c r="B1049" t="s">
        <v>1911</v>
      </c>
      <c r="C1049" t="s">
        <v>91</v>
      </c>
      <c r="D1049" t="s">
        <v>92</v>
      </c>
      <c r="E1049" t="s">
        <v>93</v>
      </c>
      <c r="F1049" t="s">
        <v>94</v>
      </c>
      <c r="G1049">
        <v>20</v>
      </c>
      <c r="H1049">
        <v>11</v>
      </c>
      <c r="I1049">
        <v>16</v>
      </c>
      <c r="J1049" t="s">
        <v>1897</v>
      </c>
      <c r="K1049">
        <v>11</v>
      </c>
      <c r="L1049">
        <v>10</v>
      </c>
      <c r="M1049">
        <v>7</v>
      </c>
      <c r="N1049">
        <v>9</v>
      </c>
      <c r="O1049">
        <v>0.63636363636363602</v>
      </c>
      <c r="P1049">
        <v>4</v>
      </c>
      <c r="Q1049">
        <v>3</v>
      </c>
      <c r="R1049">
        <v>3</v>
      </c>
      <c r="S1049">
        <v>6</v>
      </c>
      <c r="T1049">
        <v>0.75</v>
      </c>
      <c r="U1049">
        <v>5</v>
      </c>
      <c r="V1049">
        <v>4</v>
      </c>
      <c r="W1049">
        <v>1</v>
      </c>
      <c r="X1049">
        <v>1</v>
      </c>
      <c r="Y1049">
        <v>0.2</v>
      </c>
      <c r="Z1049" s="3">
        <v>-1</v>
      </c>
      <c r="AA1049" s="3">
        <v>1</v>
      </c>
      <c r="AB1049" s="3">
        <v>1</v>
      </c>
      <c r="AC1049" s="3">
        <v>1</v>
      </c>
      <c r="AD1049" s="3">
        <v>1</v>
      </c>
      <c r="AE1049">
        <v>0</v>
      </c>
      <c r="AF1049" s="3">
        <v>1</v>
      </c>
      <c r="AG1049">
        <v>0</v>
      </c>
      <c r="AH1049" s="3">
        <v>1</v>
      </c>
      <c r="AI1049" s="3">
        <v>1</v>
      </c>
      <c r="AJ1049">
        <v>0</v>
      </c>
      <c r="AK1049" s="3">
        <v>-1</v>
      </c>
      <c r="AL1049" s="3">
        <v>1</v>
      </c>
      <c r="AM1049" s="3">
        <v>1</v>
      </c>
      <c r="AN1049" s="3">
        <v>1</v>
      </c>
      <c r="AO1049" s="3">
        <v>1</v>
      </c>
      <c r="AP1049">
        <v>0</v>
      </c>
      <c r="AQ1049" s="3">
        <v>-1</v>
      </c>
      <c r="AR1049">
        <v>0</v>
      </c>
      <c r="AS1049">
        <v>0</v>
      </c>
      <c r="AT1049">
        <v>-1</v>
      </c>
      <c r="AU1049">
        <v>1</v>
      </c>
      <c r="AV1049">
        <v>1</v>
      </c>
      <c r="AW1049">
        <v>1</v>
      </c>
      <c r="AX1049">
        <v>2</v>
      </c>
      <c r="AY1049">
        <v>0</v>
      </c>
      <c r="AZ1049">
        <v>1</v>
      </c>
      <c r="BA1049">
        <v>0</v>
      </c>
      <c r="BB1049">
        <v>1</v>
      </c>
      <c r="BC1049">
        <v>2</v>
      </c>
      <c r="BD1049">
        <v>0</v>
      </c>
      <c r="BE1049">
        <v>-1</v>
      </c>
      <c r="BF1049">
        <v>4</v>
      </c>
      <c r="BG1049">
        <v>1</v>
      </c>
      <c r="BH1049">
        <v>1</v>
      </c>
      <c r="BI1049">
        <v>1</v>
      </c>
      <c r="BJ1049">
        <v>0</v>
      </c>
      <c r="BK1049">
        <v>-1</v>
      </c>
      <c r="BL1049">
        <v>0</v>
      </c>
      <c r="BM1049">
        <v>0</v>
      </c>
      <c r="BN1049" t="s">
        <v>2463</v>
      </c>
    </row>
    <row r="1050" spans="1:66" x14ac:dyDescent="0.2">
      <c r="A1050" t="s">
        <v>1895</v>
      </c>
      <c r="B1050" t="s">
        <v>1912</v>
      </c>
      <c r="C1050" t="s">
        <v>91</v>
      </c>
      <c r="D1050" t="s">
        <v>92</v>
      </c>
      <c r="E1050" t="s">
        <v>93</v>
      </c>
      <c r="F1050" t="s">
        <v>94</v>
      </c>
      <c r="G1050">
        <v>20</v>
      </c>
      <c r="H1050">
        <v>11</v>
      </c>
      <c r="I1050">
        <v>16</v>
      </c>
      <c r="J1050" t="s">
        <v>1897</v>
      </c>
      <c r="K1050">
        <v>11</v>
      </c>
      <c r="L1050">
        <v>10</v>
      </c>
      <c r="M1050">
        <v>7</v>
      </c>
      <c r="N1050">
        <v>9</v>
      </c>
      <c r="O1050">
        <v>0.63636363636363602</v>
      </c>
      <c r="P1050">
        <v>4</v>
      </c>
      <c r="Q1050">
        <v>3</v>
      </c>
      <c r="R1050">
        <v>3</v>
      </c>
      <c r="S1050">
        <v>6</v>
      </c>
      <c r="T1050">
        <v>0.75</v>
      </c>
      <c r="U1050">
        <v>5</v>
      </c>
      <c r="V1050">
        <v>4</v>
      </c>
      <c r="W1050">
        <v>1</v>
      </c>
      <c r="X1050">
        <v>1</v>
      </c>
      <c r="Y1050">
        <v>0.2</v>
      </c>
      <c r="Z1050" s="3">
        <v>-1</v>
      </c>
      <c r="AA1050" s="3">
        <v>1</v>
      </c>
      <c r="AB1050" s="3">
        <v>1</v>
      </c>
      <c r="AC1050" s="3">
        <v>1</v>
      </c>
      <c r="AD1050" s="3">
        <v>1</v>
      </c>
      <c r="AE1050">
        <v>0</v>
      </c>
      <c r="AF1050" s="3">
        <v>1</v>
      </c>
      <c r="AG1050">
        <v>0</v>
      </c>
      <c r="AH1050" s="3">
        <v>1</v>
      </c>
      <c r="AI1050" s="3">
        <v>1</v>
      </c>
      <c r="AJ1050">
        <v>0</v>
      </c>
      <c r="AK1050" s="3">
        <v>-1</v>
      </c>
      <c r="AL1050" s="3">
        <v>1</v>
      </c>
      <c r="AM1050" s="3">
        <v>1</v>
      </c>
      <c r="AN1050" s="3">
        <v>1</v>
      </c>
      <c r="AO1050" s="3">
        <v>1</v>
      </c>
      <c r="AP1050">
        <v>0</v>
      </c>
      <c r="AQ1050" s="3">
        <v>-1</v>
      </c>
      <c r="AR1050">
        <v>0</v>
      </c>
      <c r="AS1050">
        <v>0</v>
      </c>
      <c r="AT1050">
        <v>-1</v>
      </c>
      <c r="AU1050">
        <v>1</v>
      </c>
      <c r="AV1050">
        <v>1</v>
      </c>
      <c r="AW1050">
        <v>1</v>
      </c>
      <c r="AX1050">
        <v>2</v>
      </c>
      <c r="AY1050">
        <v>0</v>
      </c>
      <c r="AZ1050">
        <v>1</v>
      </c>
      <c r="BA1050">
        <v>0</v>
      </c>
      <c r="BB1050">
        <v>1</v>
      </c>
      <c r="BC1050">
        <v>2</v>
      </c>
      <c r="BD1050">
        <v>0</v>
      </c>
      <c r="BE1050">
        <v>-1</v>
      </c>
      <c r="BF1050">
        <v>4</v>
      </c>
      <c r="BG1050">
        <v>1</v>
      </c>
      <c r="BH1050">
        <v>1</v>
      </c>
      <c r="BI1050">
        <v>1</v>
      </c>
      <c r="BJ1050">
        <v>0</v>
      </c>
      <c r="BK1050">
        <v>-1</v>
      </c>
      <c r="BL1050">
        <v>0</v>
      </c>
      <c r="BM1050">
        <v>0</v>
      </c>
      <c r="BN1050" t="s">
        <v>2463</v>
      </c>
    </row>
    <row r="1051" spans="1:66" x14ac:dyDescent="0.2">
      <c r="A1051" t="s">
        <v>1895</v>
      </c>
      <c r="B1051" t="s">
        <v>1913</v>
      </c>
      <c r="C1051" t="s">
        <v>91</v>
      </c>
      <c r="D1051" t="s">
        <v>92</v>
      </c>
      <c r="E1051" t="s">
        <v>93</v>
      </c>
      <c r="F1051" t="s">
        <v>94</v>
      </c>
      <c r="G1051">
        <v>20</v>
      </c>
      <c r="H1051">
        <v>11</v>
      </c>
      <c r="I1051">
        <v>16</v>
      </c>
      <c r="J1051" t="s">
        <v>1897</v>
      </c>
      <c r="K1051">
        <v>11</v>
      </c>
      <c r="L1051">
        <v>10</v>
      </c>
      <c r="M1051">
        <v>7</v>
      </c>
      <c r="N1051">
        <v>9</v>
      </c>
      <c r="O1051">
        <v>0.63636363636363602</v>
      </c>
      <c r="P1051">
        <v>4</v>
      </c>
      <c r="Q1051">
        <v>3</v>
      </c>
      <c r="R1051">
        <v>3</v>
      </c>
      <c r="S1051">
        <v>6</v>
      </c>
      <c r="T1051">
        <v>0.75</v>
      </c>
      <c r="U1051">
        <v>5</v>
      </c>
      <c r="V1051">
        <v>4</v>
      </c>
      <c r="W1051">
        <v>1</v>
      </c>
      <c r="X1051">
        <v>1</v>
      </c>
      <c r="Y1051">
        <v>0.2</v>
      </c>
      <c r="Z1051" s="3">
        <v>-1</v>
      </c>
      <c r="AA1051" s="3">
        <v>1</v>
      </c>
      <c r="AB1051" s="3">
        <v>1</v>
      </c>
      <c r="AC1051" s="3">
        <v>1</v>
      </c>
      <c r="AD1051" s="3">
        <v>1</v>
      </c>
      <c r="AE1051">
        <v>0</v>
      </c>
      <c r="AF1051" s="3">
        <v>1</v>
      </c>
      <c r="AG1051">
        <v>0</v>
      </c>
      <c r="AH1051" s="3">
        <v>1</v>
      </c>
      <c r="AI1051" s="3">
        <v>1</v>
      </c>
      <c r="AJ1051">
        <v>0</v>
      </c>
      <c r="AK1051" s="3">
        <v>-1</v>
      </c>
      <c r="AL1051" s="3">
        <v>1</v>
      </c>
      <c r="AM1051" s="3">
        <v>1</v>
      </c>
      <c r="AN1051" s="3">
        <v>1</v>
      </c>
      <c r="AO1051" s="3">
        <v>1</v>
      </c>
      <c r="AP1051">
        <v>0</v>
      </c>
      <c r="AQ1051" s="3">
        <v>-1</v>
      </c>
      <c r="AR1051">
        <v>0</v>
      </c>
      <c r="AS1051">
        <v>0</v>
      </c>
      <c r="AT1051">
        <v>-1</v>
      </c>
      <c r="AU1051">
        <v>1</v>
      </c>
      <c r="AV1051">
        <v>1</v>
      </c>
      <c r="AW1051">
        <v>1</v>
      </c>
      <c r="AX1051">
        <v>2</v>
      </c>
      <c r="AY1051">
        <v>0</v>
      </c>
      <c r="AZ1051">
        <v>1</v>
      </c>
      <c r="BA1051">
        <v>0</v>
      </c>
      <c r="BB1051">
        <v>1</v>
      </c>
      <c r="BC1051">
        <v>2</v>
      </c>
      <c r="BD1051">
        <v>0</v>
      </c>
      <c r="BE1051">
        <v>-1</v>
      </c>
      <c r="BF1051">
        <v>4</v>
      </c>
      <c r="BG1051">
        <v>1</v>
      </c>
      <c r="BH1051">
        <v>1</v>
      </c>
      <c r="BI1051">
        <v>1</v>
      </c>
      <c r="BJ1051">
        <v>0</v>
      </c>
      <c r="BK1051">
        <v>-1</v>
      </c>
      <c r="BL1051">
        <v>0</v>
      </c>
      <c r="BM1051">
        <v>0</v>
      </c>
      <c r="BN1051" t="s">
        <v>2463</v>
      </c>
    </row>
    <row r="1052" spans="1:66" x14ac:dyDescent="0.2">
      <c r="A1052" t="s">
        <v>1895</v>
      </c>
      <c r="B1052" t="s">
        <v>1914</v>
      </c>
      <c r="C1052" t="s">
        <v>91</v>
      </c>
      <c r="D1052" t="s">
        <v>92</v>
      </c>
      <c r="E1052" t="s">
        <v>93</v>
      </c>
      <c r="F1052" t="s">
        <v>94</v>
      </c>
      <c r="G1052">
        <v>20</v>
      </c>
      <c r="H1052">
        <v>11</v>
      </c>
      <c r="I1052">
        <v>20</v>
      </c>
      <c r="J1052" t="s">
        <v>1897</v>
      </c>
      <c r="K1052">
        <v>11</v>
      </c>
      <c r="L1052">
        <v>10</v>
      </c>
      <c r="M1052">
        <v>7</v>
      </c>
      <c r="N1052">
        <v>13</v>
      </c>
      <c r="O1052">
        <v>0.63636363636363602</v>
      </c>
      <c r="P1052">
        <v>4</v>
      </c>
      <c r="Q1052">
        <v>3</v>
      </c>
      <c r="R1052">
        <v>3</v>
      </c>
      <c r="S1052">
        <v>6</v>
      </c>
      <c r="T1052">
        <v>0.75</v>
      </c>
      <c r="U1052">
        <v>5</v>
      </c>
      <c r="V1052">
        <v>4</v>
      </c>
      <c r="W1052">
        <v>1</v>
      </c>
      <c r="X1052">
        <v>1</v>
      </c>
      <c r="Y1052">
        <v>0.2</v>
      </c>
      <c r="Z1052" s="3">
        <v>-1</v>
      </c>
      <c r="AA1052" s="3">
        <v>1</v>
      </c>
      <c r="AB1052" s="3">
        <v>1</v>
      </c>
      <c r="AC1052" s="3">
        <v>1</v>
      </c>
      <c r="AD1052" s="3">
        <v>1</v>
      </c>
      <c r="AE1052">
        <v>0</v>
      </c>
      <c r="AF1052" s="3">
        <v>1</v>
      </c>
      <c r="AG1052">
        <v>0</v>
      </c>
      <c r="AH1052" s="3">
        <v>1</v>
      </c>
      <c r="AI1052" s="3">
        <v>1</v>
      </c>
      <c r="AJ1052">
        <v>0</v>
      </c>
      <c r="AK1052" s="3">
        <v>-1</v>
      </c>
      <c r="AL1052" s="3">
        <v>1</v>
      </c>
      <c r="AM1052" s="3">
        <v>1</v>
      </c>
      <c r="AN1052" s="3">
        <v>1</v>
      </c>
      <c r="AO1052" s="3">
        <v>1</v>
      </c>
      <c r="AP1052">
        <v>0</v>
      </c>
      <c r="AQ1052" s="3">
        <v>-1</v>
      </c>
      <c r="AR1052">
        <v>0</v>
      </c>
      <c r="AS1052">
        <v>0</v>
      </c>
      <c r="AT1052">
        <v>-1</v>
      </c>
      <c r="AU1052">
        <v>1</v>
      </c>
      <c r="AV1052">
        <v>3</v>
      </c>
      <c r="AW1052">
        <v>1</v>
      </c>
      <c r="AX1052">
        <v>4</v>
      </c>
      <c r="AY1052">
        <v>0</v>
      </c>
      <c r="AZ1052">
        <v>1</v>
      </c>
      <c r="BA1052">
        <v>0</v>
      </c>
      <c r="BB1052">
        <v>1</v>
      </c>
      <c r="BC1052">
        <v>2</v>
      </c>
      <c r="BD1052">
        <v>0</v>
      </c>
      <c r="BE1052">
        <v>-1</v>
      </c>
      <c r="BF1052">
        <v>4</v>
      </c>
      <c r="BG1052">
        <v>1</v>
      </c>
      <c r="BH1052">
        <v>1</v>
      </c>
      <c r="BI1052">
        <v>1</v>
      </c>
      <c r="BJ1052">
        <v>0</v>
      </c>
      <c r="BK1052">
        <v>-1</v>
      </c>
      <c r="BL1052">
        <v>0</v>
      </c>
      <c r="BM1052">
        <v>0</v>
      </c>
      <c r="BN1052" t="s">
        <v>2463</v>
      </c>
    </row>
    <row r="1053" spans="1:66" x14ac:dyDescent="0.2">
      <c r="A1053" t="s">
        <v>2194</v>
      </c>
      <c r="B1053" t="s">
        <v>2195</v>
      </c>
      <c r="C1053" t="s">
        <v>91</v>
      </c>
      <c r="D1053" t="s">
        <v>92</v>
      </c>
      <c r="E1053" t="s">
        <v>93</v>
      </c>
      <c r="F1053" t="s">
        <v>94</v>
      </c>
      <c r="G1053">
        <v>20</v>
      </c>
      <c r="H1053">
        <v>15</v>
      </c>
      <c r="I1053">
        <v>38</v>
      </c>
      <c r="J1053" t="s">
        <v>2196</v>
      </c>
      <c r="K1053">
        <v>11</v>
      </c>
      <c r="L1053">
        <v>10</v>
      </c>
      <c r="M1053">
        <v>10</v>
      </c>
      <c r="N1053">
        <v>20</v>
      </c>
      <c r="O1053">
        <v>0.90909090909090895</v>
      </c>
      <c r="P1053">
        <v>4</v>
      </c>
      <c r="Q1053">
        <v>3</v>
      </c>
      <c r="R1053">
        <v>2</v>
      </c>
      <c r="S1053">
        <v>5</v>
      </c>
      <c r="T1053">
        <v>0.5</v>
      </c>
      <c r="U1053">
        <v>5</v>
      </c>
      <c r="V1053">
        <v>4</v>
      </c>
      <c r="W1053">
        <v>3</v>
      </c>
      <c r="X1053">
        <v>13</v>
      </c>
      <c r="Y1053">
        <v>0.6</v>
      </c>
      <c r="Z1053" s="3">
        <v>-1</v>
      </c>
      <c r="AA1053" s="3">
        <v>1</v>
      </c>
      <c r="AB1053" s="3">
        <v>1</v>
      </c>
      <c r="AC1053" s="3">
        <v>1</v>
      </c>
      <c r="AD1053" s="3">
        <v>1</v>
      </c>
      <c r="AE1053" s="3">
        <v>1</v>
      </c>
      <c r="AF1053" s="3">
        <v>1</v>
      </c>
      <c r="AG1053" s="3">
        <v>1</v>
      </c>
      <c r="AH1053" s="3">
        <v>1</v>
      </c>
      <c r="AI1053" s="3">
        <v>1</v>
      </c>
      <c r="AJ1053" s="3">
        <v>1</v>
      </c>
      <c r="AK1053" s="3">
        <v>-1</v>
      </c>
      <c r="AL1053" s="3">
        <v>1</v>
      </c>
      <c r="AM1053">
        <v>0</v>
      </c>
      <c r="AN1053" s="3">
        <v>1</v>
      </c>
      <c r="AO1053" s="3">
        <v>1</v>
      </c>
      <c r="AP1053">
        <v>0</v>
      </c>
      <c r="AQ1053" s="3">
        <v>-1</v>
      </c>
      <c r="AR1053" s="3">
        <v>1</v>
      </c>
      <c r="AS1053" s="3">
        <v>1</v>
      </c>
      <c r="AT1053">
        <v>-1</v>
      </c>
      <c r="AU1053">
        <v>1</v>
      </c>
      <c r="AV1053">
        <v>1</v>
      </c>
      <c r="AW1053">
        <v>1</v>
      </c>
      <c r="AX1053">
        <v>3</v>
      </c>
      <c r="AY1053">
        <v>1</v>
      </c>
      <c r="AZ1053">
        <v>1</v>
      </c>
      <c r="BA1053">
        <v>1</v>
      </c>
      <c r="BB1053">
        <v>1</v>
      </c>
      <c r="BC1053">
        <v>9</v>
      </c>
      <c r="BD1053">
        <v>1</v>
      </c>
      <c r="BE1053">
        <v>-1</v>
      </c>
      <c r="BF1053">
        <v>4</v>
      </c>
      <c r="BG1053">
        <v>0</v>
      </c>
      <c r="BH1053">
        <v>1</v>
      </c>
      <c r="BI1053">
        <v>1</v>
      </c>
      <c r="BJ1053">
        <v>0</v>
      </c>
      <c r="BK1053">
        <v>-1</v>
      </c>
      <c r="BL1053">
        <v>1</v>
      </c>
      <c r="BM1053">
        <v>11</v>
      </c>
      <c r="BN1053" t="s">
        <v>2465</v>
      </c>
    </row>
    <row r="1054" spans="1:66" x14ac:dyDescent="0.2">
      <c r="A1054" t="s">
        <v>2194</v>
      </c>
      <c r="B1054" t="s">
        <v>2197</v>
      </c>
      <c r="C1054" t="s">
        <v>91</v>
      </c>
      <c r="D1054" t="s">
        <v>92</v>
      </c>
      <c r="E1054" t="s">
        <v>93</v>
      </c>
      <c r="F1054" t="s">
        <v>94</v>
      </c>
      <c r="G1054">
        <v>20</v>
      </c>
      <c r="H1054">
        <v>13</v>
      </c>
      <c r="I1054">
        <v>24</v>
      </c>
      <c r="J1054" t="s">
        <v>687</v>
      </c>
      <c r="K1054">
        <v>11</v>
      </c>
      <c r="L1054">
        <v>10</v>
      </c>
      <c r="M1054">
        <v>8</v>
      </c>
      <c r="N1054">
        <v>10</v>
      </c>
      <c r="O1054">
        <v>0.72727272727272696</v>
      </c>
      <c r="P1054">
        <v>4</v>
      </c>
      <c r="Q1054">
        <v>3</v>
      </c>
      <c r="R1054">
        <v>2</v>
      </c>
      <c r="S1054">
        <v>5</v>
      </c>
      <c r="T1054">
        <v>0.5</v>
      </c>
      <c r="U1054">
        <v>5</v>
      </c>
      <c r="V1054">
        <v>4</v>
      </c>
      <c r="W1054">
        <v>3</v>
      </c>
      <c r="X1054">
        <v>9</v>
      </c>
      <c r="Y1054">
        <v>0.6</v>
      </c>
      <c r="Z1054" s="3">
        <v>-1</v>
      </c>
      <c r="AA1054" s="3">
        <v>1</v>
      </c>
      <c r="AB1054" s="3">
        <v>1</v>
      </c>
      <c r="AC1054" s="3">
        <v>1</v>
      </c>
      <c r="AD1054" s="3">
        <v>1</v>
      </c>
      <c r="AE1054">
        <v>0</v>
      </c>
      <c r="AF1054" s="3">
        <v>1</v>
      </c>
      <c r="AG1054">
        <v>0</v>
      </c>
      <c r="AH1054" s="3">
        <v>1</v>
      </c>
      <c r="AI1054" s="3">
        <v>1</v>
      </c>
      <c r="AJ1054" s="3">
        <v>1</v>
      </c>
      <c r="AK1054" s="3">
        <v>-1</v>
      </c>
      <c r="AL1054" s="3">
        <v>1</v>
      </c>
      <c r="AM1054">
        <v>0</v>
      </c>
      <c r="AN1054" s="3">
        <v>1</v>
      </c>
      <c r="AO1054" s="3">
        <v>1</v>
      </c>
      <c r="AP1054">
        <v>0</v>
      </c>
      <c r="AQ1054" s="3">
        <v>-1</v>
      </c>
      <c r="AR1054" s="3">
        <v>1</v>
      </c>
      <c r="AS1054" s="3">
        <v>1</v>
      </c>
      <c r="AT1054">
        <v>-1</v>
      </c>
      <c r="AU1054">
        <v>1</v>
      </c>
      <c r="AV1054">
        <v>1</v>
      </c>
      <c r="AW1054">
        <v>1</v>
      </c>
      <c r="AX1054">
        <v>2</v>
      </c>
      <c r="AY1054">
        <v>0</v>
      </c>
      <c r="AZ1054">
        <v>1</v>
      </c>
      <c r="BA1054">
        <v>0</v>
      </c>
      <c r="BB1054">
        <v>1</v>
      </c>
      <c r="BC1054">
        <v>2</v>
      </c>
      <c r="BD1054">
        <v>1</v>
      </c>
      <c r="BE1054">
        <v>-1</v>
      </c>
      <c r="BF1054">
        <v>4</v>
      </c>
      <c r="BG1054">
        <v>0</v>
      </c>
      <c r="BH1054">
        <v>1</v>
      </c>
      <c r="BI1054">
        <v>1</v>
      </c>
      <c r="BJ1054">
        <v>0</v>
      </c>
      <c r="BK1054">
        <v>-1</v>
      </c>
      <c r="BL1054">
        <v>1</v>
      </c>
      <c r="BM1054">
        <v>7</v>
      </c>
      <c r="BN1054" t="s">
        <v>2466</v>
      </c>
    </row>
    <row r="1055" spans="1:66" x14ac:dyDescent="0.2">
      <c r="A1055" t="s">
        <v>2194</v>
      </c>
      <c r="B1055" t="s">
        <v>2198</v>
      </c>
      <c r="C1055" t="s">
        <v>91</v>
      </c>
      <c r="D1055" t="s">
        <v>92</v>
      </c>
      <c r="E1055" t="s">
        <v>93</v>
      </c>
      <c r="F1055" t="s">
        <v>94</v>
      </c>
      <c r="G1055">
        <v>20</v>
      </c>
      <c r="H1055">
        <v>15</v>
      </c>
      <c r="I1055">
        <v>38</v>
      </c>
      <c r="J1055" t="s">
        <v>347</v>
      </c>
      <c r="K1055">
        <v>11</v>
      </c>
      <c r="L1055">
        <v>10</v>
      </c>
      <c r="M1055">
        <v>9</v>
      </c>
      <c r="N1055">
        <v>18</v>
      </c>
      <c r="O1055">
        <v>0.81818181818181801</v>
      </c>
      <c r="P1055">
        <v>4</v>
      </c>
      <c r="Q1055">
        <v>3</v>
      </c>
      <c r="R1055">
        <v>3</v>
      </c>
      <c r="S1055">
        <v>6</v>
      </c>
      <c r="T1055">
        <v>0.75</v>
      </c>
      <c r="U1055">
        <v>5</v>
      </c>
      <c r="V1055">
        <v>4</v>
      </c>
      <c r="W1055">
        <v>3</v>
      </c>
      <c r="X1055">
        <v>14</v>
      </c>
      <c r="Y1055">
        <v>0.6</v>
      </c>
      <c r="Z1055" s="3">
        <v>-1</v>
      </c>
      <c r="AA1055" s="3">
        <v>1</v>
      </c>
      <c r="AB1055" s="3">
        <v>1</v>
      </c>
      <c r="AC1055" s="3">
        <v>1</v>
      </c>
      <c r="AD1055" s="3">
        <v>1</v>
      </c>
      <c r="AE1055">
        <v>0</v>
      </c>
      <c r="AF1055" s="3">
        <v>1</v>
      </c>
      <c r="AG1055" s="3">
        <v>1</v>
      </c>
      <c r="AH1055" s="3">
        <v>1</v>
      </c>
      <c r="AI1055" s="3">
        <v>1</v>
      </c>
      <c r="AJ1055" s="3">
        <v>1</v>
      </c>
      <c r="AK1055" s="3">
        <v>-1</v>
      </c>
      <c r="AL1055" s="3">
        <v>1</v>
      </c>
      <c r="AM1055" s="3">
        <v>1</v>
      </c>
      <c r="AN1055" s="3">
        <v>1</v>
      </c>
      <c r="AO1055" s="3">
        <v>1</v>
      </c>
      <c r="AP1055">
        <v>0</v>
      </c>
      <c r="AQ1055" s="3">
        <v>-1</v>
      </c>
      <c r="AR1055" s="3">
        <v>1</v>
      </c>
      <c r="AS1055" s="3">
        <v>1</v>
      </c>
      <c r="AT1055">
        <v>-1</v>
      </c>
      <c r="AU1055">
        <v>1</v>
      </c>
      <c r="AV1055">
        <v>2</v>
      </c>
      <c r="AW1055">
        <v>1</v>
      </c>
      <c r="AX1055">
        <v>4</v>
      </c>
      <c r="AY1055">
        <v>0</v>
      </c>
      <c r="AZ1055">
        <v>1</v>
      </c>
      <c r="BA1055">
        <v>1</v>
      </c>
      <c r="BB1055">
        <v>1</v>
      </c>
      <c r="BC1055">
        <v>6</v>
      </c>
      <c r="BD1055">
        <v>1</v>
      </c>
      <c r="BE1055">
        <v>-1</v>
      </c>
      <c r="BF1055">
        <v>4</v>
      </c>
      <c r="BG1055">
        <v>1</v>
      </c>
      <c r="BH1055">
        <v>1</v>
      </c>
      <c r="BI1055">
        <v>1</v>
      </c>
      <c r="BJ1055">
        <v>0</v>
      </c>
      <c r="BK1055">
        <v>-1</v>
      </c>
      <c r="BL1055">
        <v>1</v>
      </c>
      <c r="BM1055">
        <v>12</v>
      </c>
      <c r="BN1055" t="s">
        <v>2459</v>
      </c>
    </row>
    <row r="1056" spans="1:66" x14ac:dyDescent="0.2">
      <c r="A1056" t="s">
        <v>2194</v>
      </c>
      <c r="B1056" t="s">
        <v>2199</v>
      </c>
      <c r="C1056" t="s">
        <v>91</v>
      </c>
      <c r="D1056" t="s">
        <v>92</v>
      </c>
      <c r="E1056" t="s">
        <v>93</v>
      </c>
      <c r="F1056" t="s">
        <v>94</v>
      </c>
      <c r="G1056">
        <v>20</v>
      </c>
      <c r="H1056">
        <v>14</v>
      </c>
      <c r="I1056">
        <v>33</v>
      </c>
      <c r="J1056" t="s">
        <v>95</v>
      </c>
      <c r="K1056">
        <v>11</v>
      </c>
      <c r="L1056">
        <v>10</v>
      </c>
      <c r="M1056">
        <v>9</v>
      </c>
      <c r="N1056">
        <v>14</v>
      </c>
      <c r="O1056">
        <v>0.81818181818181801</v>
      </c>
      <c r="P1056">
        <v>4</v>
      </c>
      <c r="Q1056">
        <v>3</v>
      </c>
      <c r="R1056">
        <v>2</v>
      </c>
      <c r="S1056">
        <v>5</v>
      </c>
      <c r="T1056">
        <v>0.5</v>
      </c>
      <c r="U1056">
        <v>5</v>
      </c>
      <c r="V1056">
        <v>4</v>
      </c>
      <c r="W1056">
        <v>3</v>
      </c>
      <c r="X1056">
        <v>14</v>
      </c>
      <c r="Y1056">
        <v>0.6</v>
      </c>
      <c r="Z1056" s="3">
        <v>-1</v>
      </c>
      <c r="AA1056" s="3">
        <v>1</v>
      </c>
      <c r="AB1056" s="3">
        <v>1</v>
      </c>
      <c r="AC1056" s="3">
        <v>1</v>
      </c>
      <c r="AD1056" s="3">
        <v>1</v>
      </c>
      <c r="AE1056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1</v>
      </c>
      <c r="AK1056" s="3">
        <v>-1</v>
      </c>
      <c r="AL1056" s="3">
        <v>1</v>
      </c>
      <c r="AM1056">
        <v>0</v>
      </c>
      <c r="AN1056" s="3">
        <v>1</v>
      </c>
      <c r="AO1056" s="3">
        <v>1</v>
      </c>
      <c r="AP1056">
        <v>0</v>
      </c>
      <c r="AQ1056" s="3">
        <v>-1</v>
      </c>
      <c r="AR1056" s="3">
        <v>1</v>
      </c>
      <c r="AS1056" s="3">
        <v>1</v>
      </c>
      <c r="AT1056">
        <v>-1</v>
      </c>
      <c r="AU1056">
        <v>1</v>
      </c>
      <c r="AV1056">
        <v>2</v>
      </c>
      <c r="AW1056">
        <v>1</v>
      </c>
      <c r="AX1056">
        <v>3</v>
      </c>
      <c r="AY1056">
        <v>0</v>
      </c>
      <c r="AZ1056">
        <v>1</v>
      </c>
      <c r="BA1056">
        <v>1</v>
      </c>
      <c r="BB1056">
        <v>1</v>
      </c>
      <c r="BC1056">
        <v>3</v>
      </c>
      <c r="BD1056">
        <v>1</v>
      </c>
      <c r="BE1056">
        <v>-1</v>
      </c>
      <c r="BF1056">
        <v>4</v>
      </c>
      <c r="BG1056">
        <v>0</v>
      </c>
      <c r="BH1056">
        <v>1</v>
      </c>
      <c r="BI1056">
        <v>1</v>
      </c>
      <c r="BJ1056">
        <v>0</v>
      </c>
      <c r="BK1056">
        <v>-1</v>
      </c>
      <c r="BL1056">
        <v>2</v>
      </c>
      <c r="BM1056">
        <v>11</v>
      </c>
      <c r="BN1056" t="s">
        <v>2458</v>
      </c>
    </row>
    <row r="1057" spans="1:66" x14ac:dyDescent="0.2">
      <c r="A1057" t="s">
        <v>2194</v>
      </c>
      <c r="B1057" t="s">
        <v>2200</v>
      </c>
      <c r="C1057" t="s">
        <v>91</v>
      </c>
      <c r="D1057" t="s">
        <v>92</v>
      </c>
      <c r="E1057" t="s">
        <v>93</v>
      </c>
      <c r="F1057" t="s">
        <v>94</v>
      </c>
      <c r="G1057">
        <v>20</v>
      </c>
      <c r="H1057">
        <v>13</v>
      </c>
      <c r="I1057">
        <v>24</v>
      </c>
      <c r="J1057" t="s">
        <v>687</v>
      </c>
      <c r="K1057">
        <v>11</v>
      </c>
      <c r="L1057">
        <v>10</v>
      </c>
      <c r="M1057">
        <v>8</v>
      </c>
      <c r="N1057">
        <v>10</v>
      </c>
      <c r="O1057">
        <v>0.72727272727272696</v>
      </c>
      <c r="P1057">
        <v>4</v>
      </c>
      <c r="Q1057">
        <v>3</v>
      </c>
      <c r="R1057">
        <v>2</v>
      </c>
      <c r="S1057">
        <v>5</v>
      </c>
      <c r="T1057">
        <v>0.5</v>
      </c>
      <c r="U1057">
        <v>5</v>
      </c>
      <c r="V1057">
        <v>4</v>
      </c>
      <c r="W1057">
        <v>3</v>
      </c>
      <c r="X1057">
        <v>9</v>
      </c>
      <c r="Y1057">
        <v>0.6</v>
      </c>
      <c r="Z1057" s="3">
        <v>-1</v>
      </c>
      <c r="AA1057" s="3">
        <v>1</v>
      </c>
      <c r="AB1057" s="3">
        <v>1</v>
      </c>
      <c r="AC1057" s="3">
        <v>1</v>
      </c>
      <c r="AD1057" s="3">
        <v>1</v>
      </c>
      <c r="AE1057">
        <v>0</v>
      </c>
      <c r="AF1057" s="3">
        <v>1</v>
      </c>
      <c r="AG1057">
        <v>0</v>
      </c>
      <c r="AH1057" s="3">
        <v>1</v>
      </c>
      <c r="AI1057" s="3">
        <v>1</v>
      </c>
      <c r="AJ1057" s="3">
        <v>1</v>
      </c>
      <c r="AK1057" s="3">
        <v>-1</v>
      </c>
      <c r="AL1057" s="3">
        <v>1</v>
      </c>
      <c r="AM1057">
        <v>0</v>
      </c>
      <c r="AN1057" s="3">
        <v>1</v>
      </c>
      <c r="AO1057" s="3">
        <v>1</v>
      </c>
      <c r="AP1057">
        <v>0</v>
      </c>
      <c r="AQ1057" s="3">
        <v>-1</v>
      </c>
      <c r="AR1057" s="3">
        <v>1</v>
      </c>
      <c r="AS1057" s="3">
        <v>1</v>
      </c>
      <c r="AT1057">
        <v>-1</v>
      </c>
      <c r="AU1057">
        <v>1</v>
      </c>
      <c r="AV1057">
        <v>1</v>
      </c>
      <c r="AW1057">
        <v>1</v>
      </c>
      <c r="AX1057">
        <v>2</v>
      </c>
      <c r="AY1057">
        <v>0</v>
      </c>
      <c r="AZ1057">
        <v>1</v>
      </c>
      <c r="BA1057">
        <v>0</v>
      </c>
      <c r="BB1057">
        <v>1</v>
      </c>
      <c r="BC1057">
        <v>2</v>
      </c>
      <c r="BD1057">
        <v>1</v>
      </c>
      <c r="BE1057">
        <v>-1</v>
      </c>
      <c r="BF1057">
        <v>4</v>
      </c>
      <c r="BG1057">
        <v>0</v>
      </c>
      <c r="BH1057">
        <v>1</v>
      </c>
      <c r="BI1057">
        <v>1</v>
      </c>
      <c r="BJ1057">
        <v>0</v>
      </c>
      <c r="BK1057">
        <v>-1</v>
      </c>
      <c r="BL1057">
        <v>1</v>
      </c>
      <c r="BM1057">
        <v>7</v>
      </c>
      <c r="BN1057" t="s">
        <v>2466</v>
      </c>
    </row>
    <row r="1058" spans="1:66" x14ac:dyDescent="0.2">
      <c r="A1058" t="s">
        <v>2194</v>
      </c>
      <c r="B1058" t="s">
        <v>2201</v>
      </c>
      <c r="C1058" t="s">
        <v>91</v>
      </c>
      <c r="D1058" t="s">
        <v>92</v>
      </c>
      <c r="E1058" t="s">
        <v>93</v>
      </c>
      <c r="F1058" t="s">
        <v>94</v>
      </c>
      <c r="G1058">
        <v>20</v>
      </c>
      <c r="H1058">
        <v>13</v>
      </c>
      <c r="I1058">
        <v>36</v>
      </c>
      <c r="J1058" t="s">
        <v>687</v>
      </c>
      <c r="K1058">
        <v>11</v>
      </c>
      <c r="L1058">
        <v>10</v>
      </c>
      <c r="M1058">
        <v>8</v>
      </c>
      <c r="N1058">
        <v>12</v>
      </c>
      <c r="O1058">
        <v>0.72727272727272696</v>
      </c>
      <c r="P1058">
        <v>4</v>
      </c>
      <c r="Q1058">
        <v>3</v>
      </c>
      <c r="R1058">
        <v>2</v>
      </c>
      <c r="S1058">
        <v>5</v>
      </c>
      <c r="T1058">
        <v>0.5</v>
      </c>
      <c r="U1058">
        <v>5</v>
      </c>
      <c r="V1058">
        <v>4</v>
      </c>
      <c r="W1058">
        <v>3</v>
      </c>
      <c r="X1058">
        <v>19</v>
      </c>
      <c r="Y1058">
        <v>0.6</v>
      </c>
      <c r="Z1058" s="3">
        <v>-1</v>
      </c>
      <c r="AA1058" s="3">
        <v>1</v>
      </c>
      <c r="AB1058" s="3">
        <v>1</v>
      </c>
      <c r="AC1058" s="3">
        <v>1</v>
      </c>
      <c r="AD1058" s="3">
        <v>1</v>
      </c>
      <c r="AE1058">
        <v>0</v>
      </c>
      <c r="AF1058" s="3">
        <v>1</v>
      </c>
      <c r="AG1058">
        <v>0</v>
      </c>
      <c r="AH1058" s="3">
        <v>1</v>
      </c>
      <c r="AI1058" s="3">
        <v>1</v>
      </c>
      <c r="AJ1058" s="3">
        <v>1</v>
      </c>
      <c r="AK1058" s="3">
        <v>-1</v>
      </c>
      <c r="AL1058" s="3">
        <v>1</v>
      </c>
      <c r="AM1058">
        <v>0</v>
      </c>
      <c r="AN1058" s="3">
        <v>1</v>
      </c>
      <c r="AO1058" s="3">
        <v>1</v>
      </c>
      <c r="AP1058">
        <v>0</v>
      </c>
      <c r="AQ1058" s="3">
        <v>-1</v>
      </c>
      <c r="AR1058" s="3">
        <v>1</v>
      </c>
      <c r="AS1058" s="3">
        <v>1</v>
      </c>
      <c r="AT1058">
        <v>-1</v>
      </c>
      <c r="AU1058">
        <v>1</v>
      </c>
      <c r="AV1058">
        <v>2</v>
      </c>
      <c r="AW1058">
        <v>1</v>
      </c>
      <c r="AX1058">
        <v>3</v>
      </c>
      <c r="AY1058">
        <v>0</v>
      </c>
      <c r="AZ1058">
        <v>1</v>
      </c>
      <c r="BA1058">
        <v>0</v>
      </c>
      <c r="BB1058">
        <v>1</v>
      </c>
      <c r="BC1058">
        <v>2</v>
      </c>
      <c r="BD1058">
        <v>1</v>
      </c>
      <c r="BE1058">
        <v>-1</v>
      </c>
      <c r="BF1058">
        <v>4</v>
      </c>
      <c r="BG1058">
        <v>0</v>
      </c>
      <c r="BH1058">
        <v>1</v>
      </c>
      <c r="BI1058">
        <v>1</v>
      </c>
      <c r="BJ1058">
        <v>0</v>
      </c>
      <c r="BK1058">
        <v>-1</v>
      </c>
      <c r="BL1058">
        <v>1</v>
      </c>
      <c r="BM1058">
        <v>17</v>
      </c>
      <c r="BN1058" t="s">
        <v>2466</v>
      </c>
    </row>
    <row r="1059" spans="1:66" x14ac:dyDescent="0.2">
      <c r="A1059" t="s">
        <v>2194</v>
      </c>
      <c r="B1059" t="s">
        <v>2202</v>
      </c>
      <c r="C1059" t="s">
        <v>91</v>
      </c>
      <c r="D1059" t="s">
        <v>92</v>
      </c>
      <c r="E1059" t="s">
        <v>93</v>
      </c>
      <c r="F1059" t="s">
        <v>94</v>
      </c>
      <c r="G1059">
        <v>20</v>
      </c>
      <c r="H1059">
        <v>14</v>
      </c>
      <c r="I1059">
        <v>33</v>
      </c>
      <c r="J1059" t="s">
        <v>95</v>
      </c>
      <c r="K1059">
        <v>11</v>
      </c>
      <c r="L1059">
        <v>10</v>
      </c>
      <c r="M1059">
        <v>9</v>
      </c>
      <c r="N1059">
        <v>16</v>
      </c>
      <c r="O1059">
        <v>0.81818181818181801</v>
      </c>
      <c r="P1059">
        <v>4</v>
      </c>
      <c r="Q1059">
        <v>3</v>
      </c>
      <c r="R1059">
        <v>2</v>
      </c>
      <c r="S1059">
        <v>5</v>
      </c>
      <c r="T1059">
        <v>0.5</v>
      </c>
      <c r="U1059">
        <v>5</v>
      </c>
      <c r="V1059">
        <v>4</v>
      </c>
      <c r="W1059">
        <v>3</v>
      </c>
      <c r="X1059">
        <v>12</v>
      </c>
      <c r="Y1059">
        <v>0.6</v>
      </c>
      <c r="Z1059" s="3">
        <v>-1</v>
      </c>
      <c r="AA1059" s="3">
        <v>1</v>
      </c>
      <c r="AB1059" s="3">
        <v>1</v>
      </c>
      <c r="AC1059" s="3">
        <v>1</v>
      </c>
      <c r="AD1059" s="3">
        <v>1</v>
      </c>
      <c r="AE1059">
        <v>0</v>
      </c>
      <c r="AF1059" s="3">
        <v>1</v>
      </c>
      <c r="AG1059" s="3">
        <v>1</v>
      </c>
      <c r="AH1059" s="3">
        <v>1</v>
      </c>
      <c r="AI1059" s="3">
        <v>1</v>
      </c>
      <c r="AJ1059" s="3">
        <v>1</v>
      </c>
      <c r="AK1059" s="3">
        <v>-1</v>
      </c>
      <c r="AL1059" s="3">
        <v>1</v>
      </c>
      <c r="AM1059">
        <v>0</v>
      </c>
      <c r="AN1059" s="3">
        <v>1</v>
      </c>
      <c r="AO1059" s="3">
        <v>1</v>
      </c>
      <c r="AP1059">
        <v>0</v>
      </c>
      <c r="AQ1059" s="3">
        <v>-1</v>
      </c>
      <c r="AR1059" s="3">
        <v>1</v>
      </c>
      <c r="AS1059" s="3">
        <v>1</v>
      </c>
      <c r="AT1059">
        <v>-1</v>
      </c>
      <c r="AU1059">
        <v>1</v>
      </c>
      <c r="AV1059">
        <v>1</v>
      </c>
      <c r="AW1059">
        <v>1</v>
      </c>
      <c r="AX1059">
        <v>2</v>
      </c>
      <c r="AY1059">
        <v>0</v>
      </c>
      <c r="AZ1059">
        <v>1</v>
      </c>
      <c r="BA1059">
        <v>1</v>
      </c>
      <c r="BB1059">
        <v>1</v>
      </c>
      <c r="BC1059">
        <v>7</v>
      </c>
      <c r="BD1059">
        <v>1</v>
      </c>
      <c r="BE1059">
        <v>-1</v>
      </c>
      <c r="BF1059">
        <v>4</v>
      </c>
      <c r="BG1059">
        <v>0</v>
      </c>
      <c r="BH1059">
        <v>1</v>
      </c>
      <c r="BI1059">
        <v>1</v>
      </c>
      <c r="BJ1059">
        <v>0</v>
      </c>
      <c r="BK1059">
        <v>-1</v>
      </c>
      <c r="BL1059">
        <v>1</v>
      </c>
      <c r="BM1059">
        <v>10</v>
      </c>
      <c r="BN1059" t="s">
        <v>2458</v>
      </c>
    </row>
    <row r="1060" spans="1:66" x14ac:dyDescent="0.2">
      <c r="A1060" t="s">
        <v>2194</v>
      </c>
      <c r="B1060" t="s">
        <v>2203</v>
      </c>
      <c r="C1060" t="s">
        <v>91</v>
      </c>
      <c r="D1060" t="s">
        <v>92</v>
      </c>
      <c r="E1060" t="s">
        <v>93</v>
      </c>
      <c r="F1060" t="s">
        <v>94</v>
      </c>
      <c r="G1060">
        <v>20</v>
      </c>
      <c r="H1060">
        <v>16</v>
      </c>
      <c r="I1060">
        <v>40</v>
      </c>
      <c r="J1060" t="s">
        <v>2204</v>
      </c>
      <c r="K1060">
        <v>11</v>
      </c>
      <c r="L1060">
        <v>10</v>
      </c>
      <c r="M1060">
        <v>10</v>
      </c>
      <c r="N1060">
        <v>20</v>
      </c>
      <c r="O1060">
        <v>0.90909090909090895</v>
      </c>
      <c r="P1060">
        <v>4</v>
      </c>
      <c r="Q1060">
        <v>3</v>
      </c>
      <c r="R1060">
        <v>3</v>
      </c>
      <c r="S1060">
        <v>6</v>
      </c>
      <c r="T1060">
        <v>0.75</v>
      </c>
      <c r="U1060">
        <v>5</v>
      </c>
      <c r="V1060">
        <v>4</v>
      </c>
      <c r="W1060">
        <v>3</v>
      </c>
      <c r="X1060">
        <v>14</v>
      </c>
      <c r="Y1060">
        <v>0.6</v>
      </c>
      <c r="Z1060" s="3">
        <v>-1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 s="3">
        <v>1</v>
      </c>
      <c r="AH1060" s="3">
        <v>1</v>
      </c>
      <c r="AI1060" s="3">
        <v>1</v>
      </c>
      <c r="AJ1060" s="3">
        <v>1</v>
      </c>
      <c r="AK1060" s="3">
        <v>-1</v>
      </c>
      <c r="AL1060" s="3">
        <v>1</v>
      </c>
      <c r="AM1060" s="3">
        <v>1</v>
      </c>
      <c r="AN1060" s="3">
        <v>1</v>
      </c>
      <c r="AO1060" s="3">
        <v>1</v>
      </c>
      <c r="AP1060">
        <v>0</v>
      </c>
      <c r="AQ1060" s="3">
        <v>-1</v>
      </c>
      <c r="AR1060" s="3">
        <v>1</v>
      </c>
      <c r="AS1060" s="3">
        <v>1</v>
      </c>
      <c r="AT1060">
        <v>-1</v>
      </c>
      <c r="AU1060">
        <v>1</v>
      </c>
      <c r="AV1060">
        <v>2</v>
      </c>
      <c r="AW1060">
        <v>1</v>
      </c>
      <c r="AX1060">
        <v>4</v>
      </c>
      <c r="AY1060">
        <v>1</v>
      </c>
      <c r="AZ1060">
        <v>1</v>
      </c>
      <c r="BA1060">
        <v>1</v>
      </c>
      <c r="BB1060">
        <v>1</v>
      </c>
      <c r="BC1060">
        <v>7</v>
      </c>
      <c r="BD1060">
        <v>1</v>
      </c>
      <c r="BE1060">
        <v>-1</v>
      </c>
      <c r="BF1060">
        <v>4</v>
      </c>
      <c r="BG1060">
        <v>1</v>
      </c>
      <c r="BH1060">
        <v>1</v>
      </c>
      <c r="BI1060">
        <v>1</v>
      </c>
      <c r="BJ1060">
        <v>0</v>
      </c>
      <c r="BK1060">
        <v>-1</v>
      </c>
      <c r="BL1060">
        <v>2</v>
      </c>
      <c r="BM1060">
        <v>11</v>
      </c>
      <c r="BN1060" t="s">
        <v>2467</v>
      </c>
    </row>
    <row r="1061" spans="1:66" x14ac:dyDescent="0.2">
      <c r="A1061" t="s">
        <v>2194</v>
      </c>
      <c r="B1061" t="s">
        <v>2205</v>
      </c>
      <c r="C1061" t="s">
        <v>91</v>
      </c>
      <c r="D1061" t="s">
        <v>92</v>
      </c>
      <c r="E1061" t="s">
        <v>93</v>
      </c>
      <c r="F1061" t="s">
        <v>94</v>
      </c>
      <c r="G1061">
        <v>20</v>
      </c>
      <c r="H1061">
        <v>15</v>
      </c>
      <c r="I1061">
        <v>36</v>
      </c>
      <c r="J1061" t="s">
        <v>347</v>
      </c>
      <c r="K1061">
        <v>11</v>
      </c>
      <c r="L1061">
        <v>10</v>
      </c>
      <c r="M1061">
        <v>9</v>
      </c>
      <c r="N1061">
        <v>16</v>
      </c>
      <c r="O1061">
        <v>0.81818181818181801</v>
      </c>
      <c r="P1061">
        <v>4</v>
      </c>
      <c r="Q1061">
        <v>3</v>
      </c>
      <c r="R1061">
        <v>3</v>
      </c>
      <c r="S1061">
        <v>6</v>
      </c>
      <c r="T1061">
        <v>0.75</v>
      </c>
      <c r="U1061">
        <v>5</v>
      </c>
      <c r="V1061">
        <v>4</v>
      </c>
      <c r="W1061">
        <v>3</v>
      </c>
      <c r="X1061">
        <v>14</v>
      </c>
      <c r="Y1061">
        <v>0.6</v>
      </c>
      <c r="Z1061" s="3">
        <v>-1</v>
      </c>
      <c r="AA1061" s="3">
        <v>1</v>
      </c>
      <c r="AB1061" s="3">
        <v>1</v>
      </c>
      <c r="AC1061" s="3">
        <v>1</v>
      </c>
      <c r="AD1061" s="3">
        <v>1</v>
      </c>
      <c r="AE1061">
        <v>0</v>
      </c>
      <c r="AF1061" s="3">
        <v>1</v>
      </c>
      <c r="AG1061" s="3">
        <v>1</v>
      </c>
      <c r="AH1061" s="3">
        <v>1</v>
      </c>
      <c r="AI1061" s="3">
        <v>1</v>
      </c>
      <c r="AJ1061" s="3">
        <v>1</v>
      </c>
      <c r="AK1061" s="3">
        <v>-1</v>
      </c>
      <c r="AL1061" s="3">
        <v>1</v>
      </c>
      <c r="AM1061" s="3">
        <v>1</v>
      </c>
      <c r="AN1061" s="3">
        <v>1</v>
      </c>
      <c r="AO1061" s="3">
        <v>1</v>
      </c>
      <c r="AP1061">
        <v>0</v>
      </c>
      <c r="AQ1061" s="3">
        <v>-1</v>
      </c>
      <c r="AR1061" s="3">
        <v>1</v>
      </c>
      <c r="AS1061" s="3">
        <v>1</v>
      </c>
      <c r="AT1061">
        <v>-1</v>
      </c>
      <c r="AU1061">
        <v>1</v>
      </c>
      <c r="AV1061">
        <v>1</v>
      </c>
      <c r="AW1061">
        <v>1</v>
      </c>
      <c r="AX1061">
        <v>2</v>
      </c>
      <c r="AY1061">
        <v>0</v>
      </c>
      <c r="AZ1061">
        <v>1</v>
      </c>
      <c r="BA1061">
        <v>1</v>
      </c>
      <c r="BB1061">
        <v>1</v>
      </c>
      <c r="BC1061">
        <v>7</v>
      </c>
      <c r="BD1061">
        <v>1</v>
      </c>
      <c r="BE1061">
        <v>-1</v>
      </c>
      <c r="BF1061">
        <v>4</v>
      </c>
      <c r="BG1061">
        <v>1</v>
      </c>
      <c r="BH1061">
        <v>1</v>
      </c>
      <c r="BI1061">
        <v>1</v>
      </c>
      <c r="BJ1061">
        <v>0</v>
      </c>
      <c r="BK1061">
        <v>-1</v>
      </c>
      <c r="BL1061">
        <v>1</v>
      </c>
      <c r="BM1061">
        <v>12</v>
      </c>
      <c r="BN1061" t="s">
        <v>2459</v>
      </c>
    </row>
    <row r="1062" spans="1:66" x14ac:dyDescent="0.2">
      <c r="A1062" t="s">
        <v>2194</v>
      </c>
      <c r="B1062" t="s">
        <v>2206</v>
      </c>
      <c r="C1062" t="s">
        <v>91</v>
      </c>
      <c r="D1062" t="s">
        <v>92</v>
      </c>
      <c r="E1062" t="s">
        <v>93</v>
      </c>
      <c r="F1062" t="s">
        <v>94</v>
      </c>
      <c r="G1062">
        <v>20</v>
      </c>
      <c r="H1062">
        <v>15</v>
      </c>
      <c r="I1062">
        <v>49</v>
      </c>
      <c r="J1062" t="s">
        <v>2196</v>
      </c>
      <c r="K1062">
        <v>11</v>
      </c>
      <c r="L1062">
        <v>10</v>
      </c>
      <c r="M1062">
        <v>10</v>
      </c>
      <c r="N1062">
        <v>22</v>
      </c>
      <c r="O1062">
        <v>0.90909090909090895</v>
      </c>
      <c r="P1062">
        <v>4</v>
      </c>
      <c r="Q1062">
        <v>3</v>
      </c>
      <c r="R1062">
        <v>2</v>
      </c>
      <c r="S1062">
        <v>5</v>
      </c>
      <c r="T1062">
        <v>0.5</v>
      </c>
      <c r="U1062">
        <v>5</v>
      </c>
      <c r="V1062">
        <v>4</v>
      </c>
      <c r="W1062">
        <v>3</v>
      </c>
      <c r="X1062">
        <v>22</v>
      </c>
      <c r="Y1062">
        <v>0.6</v>
      </c>
      <c r="Z1062" s="3">
        <v>-1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 s="3">
        <v>1</v>
      </c>
      <c r="AH1062" s="3">
        <v>1</v>
      </c>
      <c r="AI1062" s="3">
        <v>1</v>
      </c>
      <c r="AJ1062" s="3">
        <v>1</v>
      </c>
      <c r="AK1062" s="3">
        <v>-1</v>
      </c>
      <c r="AL1062" s="3">
        <v>1</v>
      </c>
      <c r="AM1062">
        <v>0</v>
      </c>
      <c r="AN1062" s="3">
        <v>1</v>
      </c>
      <c r="AO1062" s="3">
        <v>1</v>
      </c>
      <c r="AP1062">
        <v>0</v>
      </c>
      <c r="AQ1062" s="3">
        <v>-1</v>
      </c>
      <c r="AR1062" s="3">
        <v>1</v>
      </c>
      <c r="AS1062" s="3">
        <v>1</v>
      </c>
      <c r="AT1062">
        <v>-1</v>
      </c>
      <c r="AU1062">
        <v>1</v>
      </c>
      <c r="AV1062">
        <v>1</v>
      </c>
      <c r="AW1062">
        <v>1</v>
      </c>
      <c r="AX1062">
        <v>2</v>
      </c>
      <c r="AY1062">
        <v>1</v>
      </c>
      <c r="AZ1062">
        <v>1</v>
      </c>
      <c r="BA1062">
        <v>1</v>
      </c>
      <c r="BB1062">
        <v>1</v>
      </c>
      <c r="BC1062">
        <v>12</v>
      </c>
      <c r="BD1062">
        <v>1</v>
      </c>
      <c r="BE1062">
        <v>-1</v>
      </c>
      <c r="BF1062">
        <v>4</v>
      </c>
      <c r="BG1062">
        <v>0</v>
      </c>
      <c r="BH1062">
        <v>1</v>
      </c>
      <c r="BI1062">
        <v>1</v>
      </c>
      <c r="BJ1062">
        <v>0</v>
      </c>
      <c r="BK1062">
        <v>-1</v>
      </c>
      <c r="BL1062">
        <v>15</v>
      </c>
      <c r="BM1062">
        <v>6</v>
      </c>
      <c r="BN1062" t="s">
        <v>2465</v>
      </c>
    </row>
    <row r="1063" spans="1:66" x14ac:dyDescent="0.2">
      <c r="A1063" t="s">
        <v>2194</v>
      </c>
      <c r="B1063" t="s">
        <v>2207</v>
      </c>
      <c r="C1063" t="s">
        <v>91</v>
      </c>
      <c r="D1063" t="s">
        <v>92</v>
      </c>
      <c r="E1063" t="s">
        <v>93</v>
      </c>
      <c r="F1063" t="s">
        <v>94</v>
      </c>
      <c r="G1063">
        <v>20</v>
      </c>
      <c r="H1063">
        <v>15</v>
      </c>
      <c r="I1063">
        <v>35</v>
      </c>
      <c r="J1063" t="s">
        <v>347</v>
      </c>
      <c r="K1063">
        <v>11</v>
      </c>
      <c r="L1063">
        <v>10</v>
      </c>
      <c r="M1063">
        <v>9</v>
      </c>
      <c r="N1063">
        <v>19</v>
      </c>
      <c r="O1063">
        <v>0.81818181818181801</v>
      </c>
      <c r="P1063">
        <v>4</v>
      </c>
      <c r="Q1063">
        <v>3</v>
      </c>
      <c r="R1063">
        <v>3</v>
      </c>
      <c r="S1063">
        <v>6</v>
      </c>
      <c r="T1063">
        <v>0.75</v>
      </c>
      <c r="U1063">
        <v>5</v>
      </c>
      <c r="V1063">
        <v>4</v>
      </c>
      <c r="W1063">
        <v>3</v>
      </c>
      <c r="X1063">
        <v>10</v>
      </c>
      <c r="Y1063">
        <v>0.6</v>
      </c>
      <c r="Z1063" s="3">
        <v>-1</v>
      </c>
      <c r="AA1063" s="3">
        <v>1</v>
      </c>
      <c r="AB1063" s="3">
        <v>1</v>
      </c>
      <c r="AC1063" s="3">
        <v>1</v>
      </c>
      <c r="AD1063" s="3">
        <v>1</v>
      </c>
      <c r="AE1063">
        <v>0</v>
      </c>
      <c r="AF1063" s="3">
        <v>1</v>
      </c>
      <c r="AG1063" s="3">
        <v>1</v>
      </c>
      <c r="AH1063" s="3">
        <v>1</v>
      </c>
      <c r="AI1063" s="3">
        <v>1</v>
      </c>
      <c r="AJ1063" s="3">
        <v>1</v>
      </c>
      <c r="AK1063" s="3">
        <v>-1</v>
      </c>
      <c r="AL1063" s="3">
        <v>1</v>
      </c>
      <c r="AM1063" s="3">
        <v>1</v>
      </c>
      <c r="AN1063" s="3">
        <v>1</v>
      </c>
      <c r="AO1063" s="3">
        <v>1</v>
      </c>
      <c r="AP1063">
        <v>0</v>
      </c>
      <c r="AQ1063" s="3">
        <v>-1</v>
      </c>
      <c r="AR1063" s="3">
        <v>1</v>
      </c>
      <c r="AS1063" s="3">
        <v>1</v>
      </c>
      <c r="AT1063">
        <v>-1</v>
      </c>
      <c r="AU1063">
        <v>1</v>
      </c>
      <c r="AV1063">
        <v>1</v>
      </c>
      <c r="AW1063">
        <v>1</v>
      </c>
      <c r="AX1063">
        <v>3</v>
      </c>
      <c r="AY1063">
        <v>0</v>
      </c>
      <c r="AZ1063">
        <v>1</v>
      </c>
      <c r="BA1063">
        <v>1</v>
      </c>
      <c r="BB1063">
        <v>1</v>
      </c>
      <c r="BC1063">
        <v>9</v>
      </c>
      <c r="BD1063">
        <v>1</v>
      </c>
      <c r="BE1063">
        <v>-1</v>
      </c>
      <c r="BF1063">
        <v>4</v>
      </c>
      <c r="BG1063">
        <v>1</v>
      </c>
      <c r="BH1063">
        <v>1</v>
      </c>
      <c r="BI1063">
        <v>1</v>
      </c>
      <c r="BJ1063">
        <v>0</v>
      </c>
      <c r="BK1063">
        <v>-1</v>
      </c>
      <c r="BL1063">
        <v>1</v>
      </c>
      <c r="BM1063">
        <v>8</v>
      </c>
      <c r="BN1063" t="s">
        <v>2459</v>
      </c>
    </row>
    <row r="1064" spans="1:66" x14ac:dyDescent="0.2">
      <c r="A1064" t="s">
        <v>2194</v>
      </c>
      <c r="B1064" t="s">
        <v>2208</v>
      </c>
      <c r="C1064" t="s">
        <v>91</v>
      </c>
      <c r="D1064" t="s">
        <v>92</v>
      </c>
      <c r="E1064" t="s">
        <v>93</v>
      </c>
      <c r="F1064" t="s">
        <v>94</v>
      </c>
      <c r="G1064">
        <v>20</v>
      </c>
      <c r="H1064">
        <v>15</v>
      </c>
      <c r="I1064">
        <v>33</v>
      </c>
      <c r="J1064" t="s">
        <v>347</v>
      </c>
      <c r="K1064">
        <v>11</v>
      </c>
      <c r="L1064">
        <v>10</v>
      </c>
      <c r="M1064">
        <v>9</v>
      </c>
      <c r="N1064">
        <v>18</v>
      </c>
      <c r="O1064">
        <v>0.81818181818181801</v>
      </c>
      <c r="P1064">
        <v>4</v>
      </c>
      <c r="Q1064">
        <v>3</v>
      </c>
      <c r="R1064">
        <v>3</v>
      </c>
      <c r="S1064">
        <v>6</v>
      </c>
      <c r="T1064">
        <v>0.75</v>
      </c>
      <c r="U1064">
        <v>5</v>
      </c>
      <c r="V1064">
        <v>4</v>
      </c>
      <c r="W1064">
        <v>3</v>
      </c>
      <c r="X1064">
        <v>9</v>
      </c>
      <c r="Y1064">
        <v>0.6</v>
      </c>
      <c r="Z1064" s="3">
        <v>-1</v>
      </c>
      <c r="AA1064" s="3">
        <v>1</v>
      </c>
      <c r="AB1064" s="3">
        <v>1</v>
      </c>
      <c r="AC1064" s="3">
        <v>1</v>
      </c>
      <c r="AD1064" s="3">
        <v>1</v>
      </c>
      <c r="AE1064">
        <v>0</v>
      </c>
      <c r="AF1064" s="3">
        <v>1</v>
      </c>
      <c r="AG1064" s="3">
        <v>1</v>
      </c>
      <c r="AH1064" s="3">
        <v>1</v>
      </c>
      <c r="AI1064" s="3">
        <v>1</v>
      </c>
      <c r="AJ1064" s="3">
        <v>1</v>
      </c>
      <c r="AK1064" s="3">
        <v>-1</v>
      </c>
      <c r="AL1064" s="3">
        <v>1</v>
      </c>
      <c r="AM1064" s="3">
        <v>1</v>
      </c>
      <c r="AN1064" s="3">
        <v>1</v>
      </c>
      <c r="AO1064" s="3">
        <v>1</v>
      </c>
      <c r="AP1064">
        <v>0</v>
      </c>
      <c r="AQ1064" s="3">
        <v>-1</v>
      </c>
      <c r="AR1064" s="3">
        <v>1</v>
      </c>
      <c r="AS1064" s="3">
        <v>1</v>
      </c>
      <c r="AT1064">
        <v>-1</v>
      </c>
      <c r="AU1064">
        <v>1</v>
      </c>
      <c r="AV1064">
        <v>1</v>
      </c>
      <c r="AW1064">
        <v>1</v>
      </c>
      <c r="AX1064">
        <v>2</v>
      </c>
      <c r="AY1064">
        <v>0</v>
      </c>
      <c r="AZ1064">
        <v>1</v>
      </c>
      <c r="BA1064">
        <v>1</v>
      </c>
      <c r="BB1064">
        <v>1</v>
      </c>
      <c r="BC1064">
        <v>9</v>
      </c>
      <c r="BD1064">
        <v>1</v>
      </c>
      <c r="BE1064">
        <v>-1</v>
      </c>
      <c r="BF1064">
        <v>4</v>
      </c>
      <c r="BG1064">
        <v>1</v>
      </c>
      <c r="BH1064">
        <v>1</v>
      </c>
      <c r="BI1064">
        <v>1</v>
      </c>
      <c r="BJ1064">
        <v>0</v>
      </c>
      <c r="BK1064">
        <v>-1</v>
      </c>
      <c r="BL1064">
        <v>2</v>
      </c>
      <c r="BM1064">
        <v>6</v>
      </c>
      <c r="BN1064" t="s">
        <v>2459</v>
      </c>
    </row>
    <row r="1065" spans="1:66" x14ac:dyDescent="0.2">
      <c r="A1065" t="s">
        <v>2194</v>
      </c>
      <c r="B1065" t="s">
        <v>2209</v>
      </c>
      <c r="C1065" t="s">
        <v>91</v>
      </c>
      <c r="D1065" t="s">
        <v>92</v>
      </c>
      <c r="E1065" t="s">
        <v>93</v>
      </c>
      <c r="F1065" t="s">
        <v>94</v>
      </c>
      <c r="G1065">
        <v>20</v>
      </c>
      <c r="H1065">
        <v>15</v>
      </c>
      <c r="I1065">
        <v>33</v>
      </c>
      <c r="J1065" t="s">
        <v>347</v>
      </c>
      <c r="K1065">
        <v>11</v>
      </c>
      <c r="L1065">
        <v>10</v>
      </c>
      <c r="M1065">
        <v>9</v>
      </c>
      <c r="N1065">
        <v>18</v>
      </c>
      <c r="O1065">
        <v>0.81818181818181801</v>
      </c>
      <c r="P1065">
        <v>4</v>
      </c>
      <c r="Q1065">
        <v>3</v>
      </c>
      <c r="R1065">
        <v>3</v>
      </c>
      <c r="S1065">
        <v>6</v>
      </c>
      <c r="T1065">
        <v>0.75</v>
      </c>
      <c r="U1065">
        <v>5</v>
      </c>
      <c r="V1065">
        <v>4</v>
      </c>
      <c r="W1065">
        <v>3</v>
      </c>
      <c r="X1065">
        <v>9</v>
      </c>
      <c r="Y1065">
        <v>0.6</v>
      </c>
      <c r="Z1065" s="3">
        <v>-1</v>
      </c>
      <c r="AA1065" s="3">
        <v>1</v>
      </c>
      <c r="AB1065" s="3">
        <v>1</v>
      </c>
      <c r="AC1065" s="3">
        <v>1</v>
      </c>
      <c r="AD1065" s="3">
        <v>1</v>
      </c>
      <c r="AE1065">
        <v>0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-1</v>
      </c>
      <c r="AL1065" s="3">
        <v>1</v>
      </c>
      <c r="AM1065" s="3">
        <v>1</v>
      </c>
      <c r="AN1065" s="3">
        <v>1</v>
      </c>
      <c r="AO1065" s="3">
        <v>1</v>
      </c>
      <c r="AP1065">
        <v>0</v>
      </c>
      <c r="AQ1065" s="3">
        <v>-1</v>
      </c>
      <c r="AR1065" s="3">
        <v>1</v>
      </c>
      <c r="AS1065" s="3">
        <v>1</v>
      </c>
      <c r="AT1065">
        <v>-1</v>
      </c>
      <c r="AU1065">
        <v>1</v>
      </c>
      <c r="AV1065">
        <v>1</v>
      </c>
      <c r="AW1065">
        <v>1</v>
      </c>
      <c r="AX1065">
        <v>2</v>
      </c>
      <c r="AY1065">
        <v>0</v>
      </c>
      <c r="AZ1065">
        <v>1</v>
      </c>
      <c r="BA1065">
        <v>1</v>
      </c>
      <c r="BB1065">
        <v>1</v>
      </c>
      <c r="BC1065">
        <v>9</v>
      </c>
      <c r="BD1065">
        <v>1</v>
      </c>
      <c r="BE1065">
        <v>-1</v>
      </c>
      <c r="BF1065">
        <v>4</v>
      </c>
      <c r="BG1065">
        <v>1</v>
      </c>
      <c r="BH1065">
        <v>1</v>
      </c>
      <c r="BI1065">
        <v>1</v>
      </c>
      <c r="BJ1065">
        <v>0</v>
      </c>
      <c r="BK1065">
        <v>-1</v>
      </c>
      <c r="BL1065">
        <v>2</v>
      </c>
      <c r="BM1065">
        <v>6</v>
      </c>
      <c r="BN1065" t="s">
        <v>2459</v>
      </c>
    </row>
    <row r="1066" spans="1:66" x14ac:dyDescent="0.2">
      <c r="A1066" t="s">
        <v>2194</v>
      </c>
      <c r="B1066" t="s">
        <v>2210</v>
      </c>
      <c r="C1066" t="s">
        <v>91</v>
      </c>
      <c r="D1066" t="s">
        <v>92</v>
      </c>
      <c r="E1066" t="s">
        <v>93</v>
      </c>
      <c r="F1066" t="s">
        <v>94</v>
      </c>
      <c r="G1066">
        <v>20</v>
      </c>
      <c r="H1066">
        <v>15</v>
      </c>
      <c r="I1066">
        <v>38</v>
      </c>
      <c r="J1066" t="s">
        <v>2196</v>
      </c>
      <c r="K1066">
        <v>11</v>
      </c>
      <c r="L1066">
        <v>10</v>
      </c>
      <c r="M1066">
        <v>10</v>
      </c>
      <c r="N1066">
        <v>19</v>
      </c>
      <c r="O1066">
        <v>0.90909090909090895</v>
      </c>
      <c r="P1066">
        <v>4</v>
      </c>
      <c r="Q1066">
        <v>3</v>
      </c>
      <c r="R1066">
        <v>2</v>
      </c>
      <c r="S1066">
        <v>5</v>
      </c>
      <c r="T1066">
        <v>0.5</v>
      </c>
      <c r="U1066">
        <v>5</v>
      </c>
      <c r="V1066">
        <v>4</v>
      </c>
      <c r="W1066">
        <v>3</v>
      </c>
      <c r="X1066">
        <v>14</v>
      </c>
      <c r="Y1066">
        <v>0.6</v>
      </c>
      <c r="Z1066" s="3">
        <v>-1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 s="3">
        <v>-1</v>
      </c>
      <c r="AL1066" s="3">
        <v>1</v>
      </c>
      <c r="AM1066">
        <v>0</v>
      </c>
      <c r="AN1066" s="3">
        <v>1</v>
      </c>
      <c r="AO1066" s="3">
        <v>1</v>
      </c>
      <c r="AP1066">
        <v>0</v>
      </c>
      <c r="AQ1066" s="3">
        <v>-1</v>
      </c>
      <c r="AR1066" s="3">
        <v>1</v>
      </c>
      <c r="AS1066" s="3">
        <v>1</v>
      </c>
      <c r="AT1066">
        <v>-1</v>
      </c>
      <c r="AU1066">
        <v>1</v>
      </c>
      <c r="AV1066">
        <v>1</v>
      </c>
      <c r="AW1066">
        <v>1</v>
      </c>
      <c r="AX1066">
        <v>3</v>
      </c>
      <c r="AY1066">
        <v>1</v>
      </c>
      <c r="AZ1066">
        <v>1</v>
      </c>
      <c r="BA1066">
        <v>1</v>
      </c>
      <c r="BB1066">
        <v>1</v>
      </c>
      <c r="BC1066">
        <v>8</v>
      </c>
      <c r="BD1066">
        <v>1</v>
      </c>
      <c r="BE1066">
        <v>-1</v>
      </c>
      <c r="BF1066">
        <v>4</v>
      </c>
      <c r="BG1066">
        <v>0</v>
      </c>
      <c r="BH1066">
        <v>1</v>
      </c>
      <c r="BI1066">
        <v>1</v>
      </c>
      <c r="BJ1066">
        <v>0</v>
      </c>
      <c r="BK1066">
        <v>-1</v>
      </c>
      <c r="BL1066">
        <v>2</v>
      </c>
      <c r="BM1066">
        <v>11</v>
      </c>
      <c r="BN1066" t="s">
        <v>2465</v>
      </c>
    </row>
    <row r="1067" spans="1:66" x14ac:dyDescent="0.2">
      <c r="A1067" t="s">
        <v>2194</v>
      </c>
      <c r="B1067" t="s">
        <v>2211</v>
      </c>
      <c r="C1067" t="s">
        <v>91</v>
      </c>
      <c r="D1067" t="s">
        <v>92</v>
      </c>
      <c r="E1067" t="s">
        <v>93</v>
      </c>
      <c r="F1067" t="s">
        <v>94</v>
      </c>
      <c r="G1067">
        <v>20</v>
      </c>
      <c r="H1067">
        <v>15</v>
      </c>
      <c r="I1067">
        <v>47</v>
      </c>
      <c r="J1067" t="s">
        <v>2196</v>
      </c>
      <c r="K1067">
        <v>11</v>
      </c>
      <c r="L1067">
        <v>10</v>
      </c>
      <c r="M1067">
        <v>10</v>
      </c>
      <c r="N1067">
        <v>26</v>
      </c>
      <c r="O1067">
        <v>0.90909090909090895</v>
      </c>
      <c r="P1067">
        <v>4</v>
      </c>
      <c r="Q1067">
        <v>3</v>
      </c>
      <c r="R1067">
        <v>2</v>
      </c>
      <c r="S1067">
        <v>5</v>
      </c>
      <c r="T1067">
        <v>0.5</v>
      </c>
      <c r="U1067">
        <v>5</v>
      </c>
      <c r="V1067">
        <v>4</v>
      </c>
      <c r="W1067">
        <v>3</v>
      </c>
      <c r="X1067">
        <v>16</v>
      </c>
      <c r="Y1067">
        <v>0.6</v>
      </c>
      <c r="Z1067" s="3">
        <v>-1</v>
      </c>
      <c r="AA1067" s="3">
        <v>1</v>
      </c>
      <c r="AB1067" s="3">
        <v>1</v>
      </c>
      <c r="AC1067" s="3">
        <v>1</v>
      </c>
      <c r="AD1067" s="3">
        <v>1</v>
      </c>
      <c r="AE1067" s="3">
        <v>1</v>
      </c>
      <c r="AF1067" s="3">
        <v>1</v>
      </c>
      <c r="AG1067" s="3">
        <v>1</v>
      </c>
      <c r="AH1067" s="3">
        <v>1</v>
      </c>
      <c r="AI1067" s="3">
        <v>1</v>
      </c>
      <c r="AJ1067" s="3">
        <v>1</v>
      </c>
      <c r="AK1067" s="3">
        <v>-1</v>
      </c>
      <c r="AL1067" s="3">
        <v>1</v>
      </c>
      <c r="AM1067">
        <v>0</v>
      </c>
      <c r="AN1067" s="3">
        <v>1</v>
      </c>
      <c r="AO1067" s="3">
        <v>1</v>
      </c>
      <c r="AP1067">
        <v>0</v>
      </c>
      <c r="AQ1067" s="3">
        <v>-1</v>
      </c>
      <c r="AR1067" s="3">
        <v>1</v>
      </c>
      <c r="AS1067" s="3">
        <v>1</v>
      </c>
      <c r="AT1067">
        <v>-1</v>
      </c>
      <c r="AU1067">
        <v>1</v>
      </c>
      <c r="AV1067">
        <v>4</v>
      </c>
      <c r="AW1067">
        <v>1</v>
      </c>
      <c r="AX1067">
        <v>6</v>
      </c>
      <c r="AY1067">
        <v>1</v>
      </c>
      <c r="AZ1067">
        <v>1</v>
      </c>
      <c r="BA1067">
        <v>1</v>
      </c>
      <c r="BB1067">
        <v>1</v>
      </c>
      <c r="BC1067">
        <v>9</v>
      </c>
      <c r="BD1067">
        <v>1</v>
      </c>
      <c r="BE1067">
        <v>-1</v>
      </c>
      <c r="BF1067">
        <v>4</v>
      </c>
      <c r="BG1067">
        <v>0</v>
      </c>
      <c r="BH1067">
        <v>1</v>
      </c>
      <c r="BI1067">
        <v>1</v>
      </c>
      <c r="BJ1067">
        <v>0</v>
      </c>
      <c r="BK1067">
        <v>-1</v>
      </c>
      <c r="BL1067">
        <v>2</v>
      </c>
      <c r="BM1067">
        <v>13</v>
      </c>
      <c r="BN1067" t="s">
        <v>2465</v>
      </c>
    </row>
    <row r="1068" spans="1:66" x14ac:dyDescent="0.2">
      <c r="A1068" t="s">
        <v>2194</v>
      </c>
      <c r="B1068" t="s">
        <v>2212</v>
      </c>
      <c r="C1068" t="s">
        <v>91</v>
      </c>
      <c r="D1068" t="s">
        <v>92</v>
      </c>
      <c r="E1068" t="s">
        <v>93</v>
      </c>
      <c r="F1068" t="s">
        <v>94</v>
      </c>
      <c r="G1068">
        <v>20</v>
      </c>
      <c r="H1068">
        <v>14</v>
      </c>
      <c r="I1068">
        <v>31</v>
      </c>
      <c r="J1068" t="s">
        <v>95</v>
      </c>
      <c r="K1068">
        <v>11</v>
      </c>
      <c r="L1068">
        <v>10</v>
      </c>
      <c r="M1068">
        <v>9</v>
      </c>
      <c r="N1068">
        <v>13</v>
      </c>
      <c r="O1068">
        <v>0.81818181818181801</v>
      </c>
      <c r="P1068">
        <v>4</v>
      </c>
      <c r="Q1068">
        <v>3</v>
      </c>
      <c r="R1068">
        <v>2</v>
      </c>
      <c r="S1068">
        <v>5</v>
      </c>
      <c r="T1068">
        <v>0.5</v>
      </c>
      <c r="U1068">
        <v>5</v>
      </c>
      <c r="V1068">
        <v>4</v>
      </c>
      <c r="W1068">
        <v>3</v>
      </c>
      <c r="X1068">
        <v>13</v>
      </c>
      <c r="Y1068">
        <v>0.6</v>
      </c>
      <c r="Z1068" s="3">
        <v>-1</v>
      </c>
      <c r="AA1068" s="3">
        <v>1</v>
      </c>
      <c r="AB1068" s="3">
        <v>1</v>
      </c>
      <c r="AC1068" s="3">
        <v>1</v>
      </c>
      <c r="AD1068" s="3">
        <v>1</v>
      </c>
      <c r="AE1068">
        <v>0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 s="3">
        <v>-1</v>
      </c>
      <c r="AL1068" s="3">
        <v>1</v>
      </c>
      <c r="AM1068">
        <v>0</v>
      </c>
      <c r="AN1068" s="3">
        <v>1</v>
      </c>
      <c r="AO1068" s="3">
        <v>1</v>
      </c>
      <c r="AP1068">
        <v>0</v>
      </c>
      <c r="AQ1068" s="3">
        <v>-1</v>
      </c>
      <c r="AR1068" s="3">
        <v>1</v>
      </c>
      <c r="AS1068" s="3">
        <v>1</v>
      </c>
      <c r="AT1068">
        <v>-1</v>
      </c>
      <c r="AU1068">
        <v>1</v>
      </c>
      <c r="AV1068">
        <v>1</v>
      </c>
      <c r="AW1068">
        <v>1</v>
      </c>
      <c r="AX1068">
        <v>2</v>
      </c>
      <c r="AY1068">
        <v>0</v>
      </c>
      <c r="AZ1068">
        <v>1</v>
      </c>
      <c r="BA1068">
        <v>1</v>
      </c>
      <c r="BB1068">
        <v>1</v>
      </c>
      <c r="BC1068">
        <v>4</v>
      </c>
      <c r="BD1068">
        <v>1</v>
      </c>
      <c r="BE1068">
        <v>-1</v>
      </c>
      <c r="BF1068">
        <v>4</v>
      </c>
      <c r="BG1068">
        <v>0</v>
      </c>
      <c r="BH1068">
        <v>1</v>
      </c>
      <c r="BI1068">
        <v>1</v>
      </c>
      <c r="BJ1068">
        <v>0</v>
      </c>
      <c r="BK1068">
        <v>-1</v>
      </c>
      <c r="BL1068">
        <v>1</v>
      </c>
      <c r="BM1068">
        <v>11</v>
      </c>
      <c r="BN1068" t="s">
        <v>2458</v>
      </c>
    </row>
    <row r="1069" spans="1:66" x14ac:dyDescent="0.2">
      <c r="A1069" t="s">
        <v>2194</v>
      </c>
      <c r="B1069" t="s">
        <v>2213</v>
      </c>
      <c r="C1069" t="s">
        <v>91</v>
      </c>
      <c r="D1069" t="s">
        <v>92</v>
      </c>
      <c r="E1069" t="s">
        <v>93</v>
      </c>
      <c r="F1069" t="s">
        <v>94</v>
      </c>
      <c r="G1069">
        <v>20</v>
      </c>
      <c r="H1069">
        <v>14</v>
      </c>
      <c r="I1069">
        <v>27</v>
      </c>
      <c r="J1069" t="s">
        <v>95</v>
      </c>
      <c r="K1069">
        <v>11</v>
      </c>
      <c r="L1069">
        <v>10</v>
      </c>
      <c r="M1069">
        <v>9</v>
      </c>
      <c r="N1069">
        <v>13</v>
      </c>
      <c r="O1069">
        <v>0.81818181818181801</v>
      </c>
      <c r="P1069">
        <v>4</v>
      </c>
      <c r="Q1069">
        <v>3</v>
      </c>
      <c r="R1069">
        <v>2</v>
      </c>
      <c r="S1069">
        <v>5</v>
      </c>
      <c r="T1069">
        <v>0.5</v>
      </c>
      <c r="U1069">
        <v>5</v>
      </c>
      <c r="V1069">
        <v>4</v>
      </c>
      <c r="W1069">
        <v>3</v>
      </c>
      <c r="X1069">
        <v>9</v>
      </c>
      <c r="Y1069">
        <v>0.6</v>
      </c>
      <c r="Z1069" s="3">
        <v>-1</v>
      </c>
      <c r="AA1069" s="3">
        <v>1</v>
      </c>
      <c r="AB1069" s="3">
        <v>1</v>
      </c>
      <c r="AC1069" s="3">
        <v>1</v>
      </c>
      <c r="AD1069" s="3">
        <v>1</v>
      </c>
      <c r="AE1069">
        <v>0</v>
      </c>
      <c r="AF1069" s="3">
        <v>1</v>
      </c>
      <c r="AG1069" s="3">
        <v>1</v>
      </c>
      <c r="AH1069" s="3">
        <v>1</v>
      </c>
      <c r="AI1069" s="3">
        <v>1</v>
      </c>
      <c r="AJ1069" s="3">
        <v>1</v>
      </c>
      <c r="AK1069" s="3">
        <v>-1</v>
      </c>
      <c r="AL1069" s="3">
        <v>1</v>
      </c>
      <c r="AM1069">
        <v>0</v>
      </c>
      <c r="AN1069" s="3">
        <v>1</v>
      </c>
      <c r="AO1069" s="3">
        <v>1</v>
      </c>
      <c r="AP1069">
        <v>0</v>
      </c>
      <c r="AQ1069" s="3">
        <v>-1</v>
      </c>
      <c r="AR1069" s="3">
        <v>1</v>
      </c>
      <c r="AS1069" s="3">
        <v>1</v>
      </c>
      <c r="AT1069">
        <v>-1</v>
      </c>
      <c r="AU1069">
        <v>1</v>
      </c>
      <c r="AV1069">
        <v>2</v>
      </c>
      <c r="AW1069">
        <v>1</v>
      </c>
      <c r="AX1069">
        <v>3</v>
      </c>
      <c r="AY1069">
        <v>0</v>
      </c>
      <c r="AZ1069">
        <v>1</v>
      </c>
      <c r="BA1069">
        <v>1</v>
      </c>
      <c r="BB1069">
        <v>1</v>
      </c>
      <c r="BC1069">
        <v>2</v>
      </c>
      <c r="BD1069">
        <v>1</v>
      </c>
      <c r="BE1069">
        <v>-1</v>
      </c>
      <c r="BF1069">
        <v>4</v>
      </c>
      <c r="BG1069">
        <v>0</v>
      </c>
      <c r="BH1069">
        <v>1</v>
      </c>
      <c r="BI1069">
        <v>1</v>
      </c>
      <c r="BJ1069">
        <v>0</v>
      </c>
      <c r="BK1069">
        <v>-1</v>
      </c>
      <c r="BL1069">
        <v>2</v>
      </c>
      <c r="BM1069">
        <v>6</v>
      </c>
      <c r="BN1069" t="s">
        <v>2458</v>
      </c>
    </row>
    <row r="1070" spans="1:66" x14ac:dyDescent="0.2">
      <c r="A1070" t="s">
        <v>2194</v>
      </c>
      <c r="B1070" t="s">
        <v>2214</v>
      </c>
      <c r="C1070" t="s">
        <v>91</v>
      </c>
      <c r="D1070" t="s">
        <v>92</v>
      </c>
      <c r="E1070" t="s">
        <v>93</v>
      </c>
      <c r="F1070" t="s">
        <v>94</v>
      </c>
      <c r="G1070">
        <v>20</v>
      </c>
      <c r="H1070">
        <v>15</v>
      </c>
      <c r="I1070">
        <v>62</v>
      </c>
      <c r="J1070" t="s">
        <v>2196</v>
      </c>
      <c r="K1070">
        <v>11</v>
      </c>
      <c r="L1070">
        <v>10</v>
      </c>
      <c r="M1070">
        <v>10</v>
      </c>
      <c r="N1070">
        <v>34</v>
      </c>
      <c r="O1070">
        <v>0.90909090909090895</v>
      </c>
      <c r="P1070">
        <v>4</v>
      </c>
      <c r="Q1070">
        <v>3</v>
      </c>
      <c r="R1070">
        <v>2</v>
      </c>
      <c r="S1070">
        <v>5</v>
      </c>
      <c r="T1070">
        <v>0.5</v>
      </c>
      <c r="U1070">
        <v>5</v>
      </c>
      <c r="V1070">
        <v>4</v>
      </c>
      <c r="W1070">
        <v>3</v>
      </c>
      <c r="X1070">
        <v>23</v>
      </c>
      <c r="Y1070">
        <v>0.6</v>
      </c>
      <c r="Z1070" s="3">
        <v>-1</v>
      </c>
      <c r="AA1070" s="3">
        <v>1</v>
      </c>
      <c r="AB1070" s="3">
        <v>1</v>
      </c>
      <c r="AC1070" s="3">
        <v>1</v>
      </c>
      <c r="AD1070" s="3">
        <v>1</v>
      </c>
      <c r="AE1070" s="3">
        <v>1</v>
      </c>
      <c r="AF1070" s="3">
        <v>1</v>
      </c>
      <c r="AG1070" s="3">
        <v>1</v>
      </c>
      <c r="AH1070" s="3">
        <v>1</v>
      </c>
      <c r="AI1070" s="3">
        <v>1</v>
      </c>
      <c r="AJ1070" s="3">
        <v>1</v>
      </c>
      <c r="AK1070" s="3">
        <v>-1</v>
      </c>
      <c r="AL1070" s="3">
        <v>1</v>
      </c>
      <c r="AM1070">
        <v>0</v>
      </c>
      <c r="AN1070" s="3">
        <v>1</v>
      </c>
      <c r="AO1070" s="3">
        <v>1</v>
      </c>
      <c r="AP1070">
        <v>0</v>
      </c>
      <c r="AQ1070" s="3">
        <v>-1</v>
      </c>
      <c r="AR1070" s="3">
        <v>1</v>
      </c>
      <c r="AS1070" s="3">
        <v>1</v>
      </c>
      <c r="AT1070">
        <v>-1</v>
      </c>
      <c r="AU1070">
        <v>1</v>
      </c>
      <c r="AV1070">
        <v>1</v>
      </c>
      <c r="AW1070">
        <v>1</v>
      </c>
      <c r="AX1070">
        <v>3</v>
      </c>
      <c r="AY1070">
        <v>1</v>
      </c>
      <c r="AZ1070">
        <v>1</v>
      </c>
      <c r="BA1070">
        <v>1</v>
      </c>
      <c r="BB1070">
        <v>1</v>
      </c>
      <c r="BC1070">
        <v>23</v>
      </c>
      <c r="BD1070">
        <v>1</v>
      </c>
      <c r="BE1070">
        <v>-1</v>
      </c>
      <c r="BF1070">
        <v>4</v>
      </c>
      <c r="BG1070">
        <v>0</v>
      </c>
      <c r="BH1070">
        <v>1</v>
      </c>
      <c r="BI1070">
        <v>1</v>
      </c>
      <c r="BJ1070">
        <v>0</v>
      </c>
      <c r="BK1070">
        <v>-1</v>
      </c>
      <c r="BL1070">
        <v>10</v>
      </c>
      <c r="BM1070">
        <v>12</v>
      </c>
      <c r="BN1070" t="s">
        <v>2465</v>
      </c>
    </row>
    <row r="1071" spans="1:66" x14ac:dyDescent="0.2">
      <c r="A1071" t="s">
        <v>2194</v>
      </c>
      <c r="B1071" t="s">
        <v>2215</v>
      </c>
      <c r="C1071" t="s">
        <v>91</v>
      </c>
      <c r="D1071" t="s">
        <v>92</v>
      </c>
      <c r="E1071" t="s">
        <v>93</v>
      </c>
      <c r="F1071" t="s">
        <v>94</v>
      </c>
      <c r="G1071">
        <v>20</v>
      </c>
      <c r="H1071">
        <v>14</v>
      </c>
      <c r="I1071">
        <v>33</v>
      </c>
      <c r="J1071" t="s">
        <v>95</v>
      </c>
      <c r="K1071">
        <v>11</v>
      </c>
      <c r="L1071">
        <v>10</v>
      </c>
      <c r="M1071">
        <v>9</v>
      </c>
      <c r="N1071">
        <v>14</v>
      </c>
      <c r="O1071">
        <v>0.81818181818181801</v>
      </c>
      <c r="P1071">
        <v>4</v>
      </c>
      <c r="Q1071">
        <v>3</v>
      </c>
      <c r="R1071">
        <v>2</v>
      </c>
      <c r="S1071">
        <v>5</v>
      </c>
      <c r="T1071">
        <v>0.5</v>
      </c>
      <c r="U1071">
        <v>5</v>
      </c>
      <c r="V1071">
        <v>4</v>
      </c>
      <c r="W1071">
        <v>3</v>
      </c>
      <c r="X1071">
        <v>14</v>
      </c>
      <c r="Y1071">
        <v>0.6</v>
      </c>
      <c r="Z1071" s="3">
        <v>-1</v>
      </c>
      <c r="AA1071" s="3">
        <v>1</v>
      </c>
      <c r="AB1071" s="3">
        <v>1</v>
      </c>
      <c r="AC1071" s="3">
        <v>1</v>
      </c>
      <c r="AD1071" s="3">
        <v>1</v>
      </c>
      <c r="AE1071">
        <v>0</v>
      </c>
      <c r="AF1071" s="3">
        <v>1</v>
      </c>
      <c r="AG1071" s="3">
        <v>1</v>
      </c>
      <c r="AH1071" s="3">
        <v>1</v>
      </c>
      <c r="AI1071" s="3">
        <v>1</v>
      </c>
      <c r="AJ1071" s="3">
        <v>1</v>
      </c>
      <c r="AK1071" s="3">
        <v>-1</v>
      </c>
      <c r="AL1071" s="3">
        <v>1</v>
      </c>
      <c r="AM1071">
        <v>0</v>
      </c>
      <c r="AN1071" s="3">
        <v>1</v>
      </c>
      <c r="AO1071" s="3">
        <v>1</v>
      </c>
      <c r="AP1071">
        <v>0</v>
      </c>
      <c r="AQ1071" s="3">
        <v>-1</v>
      </c>
      <c r="AR1071" s="3">
        <v>1</v>
      </c>
      <c r="AS1071" s="3">
        <v>1</v>
      </c>
      <c r="AT1071">
        <v>-1</v>
      </c>
      <c r="AU1071">
        <v>1</v>
      </c>
      <c r="AV1071">
        <v>2</v>
      </c>
      <c r="AW1071">
        <v>1</v>
      </c>
      <c r="AX1071">
        <v>3</v>
      </c>
      <c r="AY1071">
        <v>0</v>
      </c>
      <c r="AZ1071">
        <v>1</v>
      </c>
      <c r="BA1071">
        <v>1</v>
      </c>
      <c r="BB1071">
        <v>1</v>
      </c>
      <c r="BC1071">
        <v>3</v>
      </c>
      <c r="BD1071">
        <v>1</v>
      </c>
      <c r="BE1071">
        <v>-1</v>
      </c>
      <c r="BF1071">
        <v>4</v>
      </c>
      <c r="BG1071">
        <v>0</v>
      </c>
      <c r="BH1071">
        <v>1</v>
      </c>
      <c r="BI1071">
        <v>1</v>
      </c>
      <c r="BJ1071">
        <v>0</v>
      </c>
      <c r="BK1071">
        <v>-1</v>
      </c>
      <c r="BL1071">
        <v>2</v>
      </c>
      <c r="BM1071">
        <v>11</v>
      </c>
      <c r="BN1071" t="s">
        <v>2458</v>
      </c>
    </row>
    <row r="1072" spans="1:66" x14ac:dyDescent="0.2">
      <c r="A1072" t="s">
        <v>2194</v>
      </c>
      <c r="B1072" t="s">
        <v>2216</v>
      </c>
      <c r="C1072" t="s">
        <v>91</v>
      </c>
      <c r="D1072" t="s">
        <v>92</v>
      </c>
      <c r="E1072" t="s">
        <v>93</v>
      </c>
      <c r="F1072" t="s">
        <v>94</v>
      </c>
      <c r="G1072">
        <v>20</v>
      </c>
      <c r="H1072">
        <v>14</v>
      </c>
      <c r="I1072">
        <v>27</v>
      </c>
      <c r="J1072" t="s">
        <v>95</v>
      </c>
      <c r="K1072">
        <v>11</v>
      </c>
      <c r="L1072">
        <v>10</v>
      </c>
      <c r="M1072">
        <v>9</v>
      </c>
      <c r="N1072">
        <v>13</v>
      </c>
      <c r="O1072">
        <v>0.81818181818181801</v>
      </c>
      <c r="P1072">
        <v>4</v>
      </c>
      <c r="Q1072">
        <v>3</v>
      </c>
      <c r="R1072">
        <v>2</v>
      </c>
      <c r="S1072">
        <v>5</v>
      </c>
      <c r="T1072">
        <v>0.5</v>
      </c>
      <c r="U1072">
        <v>5</v>
      </c>
      <c r="V1072">
        <v>4</v>
      </c>
      <c r="W1072">
        <v>3</v>
      </c>
      <c r="X1072">
        <v>9</v>
      </c>
      <c r="Y1072">
        <v>0.6</v>
      </c>
      <c r="Z1072" s="3">
        <v>-1</v>
      </c>
      <c r="AA1072" s="3">
        <v>1</v>
      </c>
      <c r="AB1072" s="3">
        <v>1</v>
      </c>
      <c r="AC1072" s="3">
        <v>1</v>
      </c>
      <c r="AD1072" s="3">
        <v>1</v>
      </c>
      <c r="AE1072">
        <v>0</v>
      </c>
      <c r="AF1072" s="3">
        <v>1</v>
      </c>
      <c r="AG1072" s="3">
        <v>1</v>
      </c>
      <c r="AH1072" s="3">
        <v>1</v>
      </c>
      <c r="AI1072" s="3">
        <v>1</v>
      </c>
      <c r="AJ1072" s="3">
        <v>1</v>
      </c>
      <c r="AK1072" s="3">
        <v>-1</v>
      </c>
      <c r="AL1072" s="3">
        <v>1</v>
      </c>
      <c r="AM1072">
        <v>0</v>
      </c>
      <c r="AN1072" s="3">
        <v>1</v>
      </c>
      <c r="AO1072" s="3">
        <v>1</v>
      </c>
      <c r="AP1072">
        <v>0</v>
      </c>
      <c r="AQ1072" s="3">
        <v>-1</v>
      </c>
      <c r="AR1072" s="3">
        <v>1</v>
      </c>
      <c r="AS1072" s="3">
        <v>1</v>
      </c>
      <c r="AT1072">
        <v>-1</v>
      </c>
      <c r="AU1072">
        <v>1</v>
      </c>
      <c r="AV1072">
        <v>2</v>
      </c>
      <c r="AW1072">
        <v>1</v>
      </c>
      <c r="AX1072">
        <v>3</v>
      </c>
      <c r="AY1072">
        <v>0</v>
      </c>
      <c r="AZ1072">
        <v>1</v>
      </c>
      <c r="BA1072">
        <v>1</v>
      </c>
      <c r="BB1072">
        <v>1</v>
      </c>
      <c r="BC1072">
        <v>2</v>
      </c>
      <c r="BD1072">
        <v>1</v>
      </c>
      <c r="BE1072">
        <v>-1</v>
      </c>
      <c r="BF1072">
        <v>4</v>
      </c>
      <c r="BG1072">
        <v>0</v>
      </c>
      <c r="BH1072">
        <v>1</v>
      </c>
      <c r="BI1072">
        <v>1</v>
      </c>
      <c r="BJ1072">
        <v>0</v>
      </c>
      <c r="BK1072">
        <v>-1</v>
      </c>
      <c r="BL1072">
        <v>2</v>
      </c>
      <c r="BM1072">
        <v>6</v>
      </c>
      <c r="BN1072" t="s">
        <v>2458</v>
      </c>
    </row>
    <row r="1073" spans="1:66" x14ac:dyDescent="0.2">
      <c r="A1073" t="s">
        <v>2194</v>
      </c>
      <c r="B1073" t="s">
        <v>2217</v>
      </c>
      <c r="C1073" t="s">
        <v>91</v>
      </c>
      <c r="D1073" t="s">
        <v>92</v>
      </c>
      <c r="E1073" t="s">
        <v>93</v>
      </c>
      <c r="F1073" t="s">
        <v>94</v>
      </c>
      <c r="G1073">
        <v>20</v>
      </c>
      <c r="H1073">
        <v>13</v>
      </c>
      <c r="I1073">
        <v>26</v>
      </c>
      <c r="J1073" t="s">
        <v>687</v>
      </c>
      <c r="K1073">
        <v>11</v>
      </c>
      <c r="L1073">
        <v>10</v>
      </c>
      <c r="M1073">
        <v>8</v>
      </c>
      <c r="N1073">
        <v>10</v>
      </c>
      <c r="O1073">
        <v>0.72727272727272696</v>
      </c>
      <c r="P1073">
        <v>4</v>
      </c>
      <c r="Q1073">
        <v>3</v>
      </c>
      <c r="R1073">
        <v>2</v>
      </c>
      <c r="S1073">
        <v>5</v>
      </c>
      <c r="T1073">
        <v>0.5</v>
      </c>
      <c r="U1073">
        <v>5</v>
      </c>
      <c r="V1073">
        <v>4</v>
      </c>
      <c r="W1073">
        <v>3</v>
      </c>
      <c r="X1073">
        <v>11</v>
      </c>
      <c r="Y1073">
        <v>0.6</v>
      </c>
      <c r="Z1073" s="3">
        <v>-1</v>
      </c>
      <c r="AA1073" s="3">
        <v>1</v>
      </c>
      <c r="AB1073" s="3">
        <v>1</v>
      </c>
      <c r="AC1073" s="3">
        <v>1</v>
      </c>
      <c r="AD1073" s="3">
        <v>1</v>
      </c>
      <c r="AE1073">
        <v>0</v>
      </c>
      <c r="AF1073" s="3">
        <v>1</v>
      </c>
      <c r="AG1073">
        <v>0</v>
      </c>
      <c r="AH1073" s="3">
        <v>1</v>
      </c>
      <c r="AI1073" s="3">
        <v>1</v>
      </c>
      <c r="AJ1073" s="3">
        <v>1</v>
      </c>
      <c r="AK1073" s="3">
        <v>-1</v>
      </c>
      <c r="AL1073" s="3">
        <v>1</v>
      </c>
      <c r="AM1073">
        <v>0</v>
      </c>
      <c r="AN1073" s="3">
        <v>1</v>
      </c>
      <c r="AO1073" s="3">
        <v>1</v>
      </c>
      <c r="AP1073">
        <v>0</v>
      </c>
      <c r="AQ1073" s="3">
        <v>-1</v>
      </c>
      <c r="AR1073" s="3">
        <v>1</v>
      </c>
      <c r="AS1073" s="3">
        <v>1</v>
      </c>
      <c r="AT1073">
        <v>-1</v>
      </c>
      <c r="AU1073">
        <v>1</v>
      </c>
      <c r="AV1073">
        <v>1</v>
      </c>
      <c r="AW1073">
        <v>1</v>
      </c>
      <c r="AX1073">
        <v>2</v>
      </c>
      <c r="AY1073">
        <v>0</v>
      </c>
      <c r="AZ1073">
        <v>1</v>
      </c>
      <c r="BA1073">
        <v>0</v>
      </c>
      <c r="BB1073">
        <v>1</v>
      </c>
      <c r="BC1073">
        <v>2</v>
      </c>
      <c r="BD1073">
        <v>1</v>
      </c>
      <c r="BE1073">
        <v>-1</v>
      </c>
      <c r="BF1073">
        <v>4</v>
      </c>
      <c r="BG1073">
        <v>0</v>
      </c>
      <c r="BH1073">
        <v>1</v>
      </c>
      <c r="BI1073">
        <v>1</v>
      </c>
      <c r="BJ1073">
        <v>0</v>
      </c>
      <c r="BK1073">
        <v>-1</v>
      </c>
      <c r="BL1073">
        <v>1</v>
      </c>
      <c r="BM1073">
        <v>9</v>
      </c>
      <c r="BN1073" t="s">
        <v>2466</v>
      </c>
    </row>
    <row r="1074" spans="1:66" x14ac:dyDescent="0.2">
      <c r="A1074" t="s">
        <v>2194</v>
      </c>
      <c r="B1074" t="s">
        <v>2218</v>
      </c>
      <c r="C1074" t="s">
        <v>91</v>
      </c>
      <c r="D1074" t="s">
        <v>92</v>
      </c>
      <c r="E1074" t="s">
        <v>93</v>
      </c>
      <c r="F1074" t="s">
        <v>94</v>
      </c>
      <c r="G1074">
        <v>20</v>
      </c>
      <c r="H1074">
        <v>15</v>
      </c>
      <c r="I1074">
        <v>31</v>
      </c>
      <c r="J1074" t="s">
        <v>347</v>
      </c>
      <c r="K1074">
        <v>11</v>
      </c>
      <c r="L1074">
        <v>10</v>
      </c>
      <c r="M1074">
        <v>9</v>
      </c>
      <c r="N1074">
        <v>13</v>
      </c>
      <c r="O1074">
        <v>0.81818181818181801</v>
      </c>
      <c r="P1074">
        <v>4</v>
      </c>
      <c r="Q1074">
        <v>3</v>
      </c>
      <c r="R1074">
        <v>3</v>
      </c>
      <c r="S1074">
        <v>6</v>
      </c>
      <c r="T1074">
        <v>0.75</v>
      </c>
      <c r="U1074">
        <v>5</v>
      </c>
      <c r="V1074">
        <v>4</v>
      </c>
      <c r="W1074">
        <v>3</v>
      </c>
      <c r="X1074">
        <v>12</v>
      </c>
      <c r="Y1074">
        <v>0.6</v>
      </c>
      <c r="Z1074" s="3">
        <v>-1</v>
      </c>
      <c r="AA1074" s="3">
        <v>1</v>
      </c>
      <c r="AB1074" s="3">
        <v>1</v>
      </c>
      <c r="AC1074" s="3">
        <v>1</v>
      </c>
      <c r="AD1074" s="3">
        <v>1</v>
      </c>
      <c r="AE1074">
        <v>0</v>
      </c>
      <c r="AF1074" s="3">
        <v>1</v>
      </c>
      <c r="AG1074" s="3">
        <v>1</v>
      </c>
      <c r="AH1074" s="3">
        <v>1</v>
      </c>
      <c r="AI1074" s="3">
        <v>1</v>
      </c>
      <c r="AJ1074" s="3">
        <v>1</v>
      </c>
      <c r="AK1074" s="3">
        <v>-1</v>
      </c>
      <c r="AL1074" s="3">
        <v>1</v>
      </c>
      <c r="AM1074" s="3">
        <v>1</v>
      </c>
      <c r="AN1074" s="3">
        <v>1</v>
      </c>
      <c r="AO1074" s="3">
        <v>1</v>
      </c>
      <c r="AP1074">
        <v>0</v>
      </c>
      <c r="AQ1074" s="3">
        <v>-1</v>
      </c>
      <c r="AR1074" s="3">
        <v>1</v>
      </c>
      <c r="AS1074" s="3">
        <v>1</v>
      </c>
      <c r="AT1074">
        <v>-1</v>
      </c>
      <c r="AU1074">
        <v>1</v>
      </c>
      <c r="AV1074">
        <v>2</v>
      </c>
      <c r="AW1074">
        <v>1</v>
      </c>
      <c r="AX1074">
        <v>4</v>
      </c>
      <c r="AY1074">
        <v>0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-1</v>
      </c>
      <c r="BF1074">
        <v>4</v>
      </c>
      <c r="BG1074">
        <v>1</v>
      </c>
      <c r="BH1074">
        <v>1</v>
      </c>
      <c r="BI1074">
        <v>1</v>
      </c>
      <c r="BJ1074">
        <v>0</v>
      </c>
      <c r="BK1074">
        <v>-1</v>
      </c>
      <c r="BL1074">
        <v>1</v>
      </c>
      <c r="BM1074">
        <v>10</v>
      </c>
      <c r="BN1074" t="s">
        <v>2459</v>
      </c>
    </row>
    <row r="1075" spans="1:66" x14ac:dyDescent="0.2">
      <c r="A1075" t="s">
        <v>2194</v>
      </c>
      <c r="B1075" t="s">
        <v>2219</v>
      </c>
      <c r="C1075" t="s">
        <v>91</v>
      </c>
      <c r="D1075" t="s">
        <v>92</v>
      </c>
      <c r="E1075" t="s">
        <v>93</v>
      </c>
      <c r="F1075" t="s">
        <v>94</v>
      </c>
      <c r="G1075">
        <v>20</v>
      </c>
      <c r="H1075">
        <v>15</v>
      </c>
      <c r="I1075">
        <v>33</v>
      </c>
      <c r="J1075" t="s">
        <v>347</v>
      </c>
      <c r="K1075">
        <v>11</v>
      </c>
      <c r="L1075">
        <v>10</v>
      </c>
      <c r="M1075">
        <v>9</v>
      </c>
      <c r="N1075">
        <v>18</v>
      </c>
      <c r="O1075">
        <v>0.81818181818181801</v>
      </c>
      <c r="P1075">
        <v>4</v>
      </c>
      <c r="Q1075">
        <v>3</v>
      </c>
      <c r="R1075">
        <v>3</v>
      </c>
      <c r="S1075">
        <v>6</v>
      </c>
      <c r="T1075">
        <v>0.75</v>
      </c>
      <c r="U1075">
        <v>5</v>
      </c>
      <c r="V1075">
        <v>4</v>
      </c>
      <c r="W1075">
        <v>3</v>
      </c>
      <c r="X1075">
        <v>9</v>
      </c>
      <c r="Y1075">
        <v>0.6</v>
      </c>
      <c r="Z1075" s="3">
        <v>-1</v>
      </c>
      <c r="AA1075" s="3">
        <v>1</v>
      </c>
      <c r="AB1075" s="3">
        <v>1</v>
      </c>
      <c r="AC1075" s="3">
        <v>1</v>
      </c>
      <c r="AD1075" s="3">
        <v>1</v>
      </c>
      <c r="AE1075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1</v>
      </c>
      <c r="AK1075" s="3">
        <v>-1</v>
      </c>
      <c r="AL1075" s="3">
        <v>1</v>
      </c>
      <c r="AM1075" s="3">
        <v>1</v>
      </c>
      <c r="AN1075" s="3">
        <v>1</v>
      </c>
      <c r="AO1075" s="3">
        <v>1</v>
      </c>
      <c r="AP1075">
        <v>0</v>
      </c>
      <c r="AQ1075" s="3">
        <v>-1</v>
      </c>
      <c r="AR1075" s="3">
        <v>1</v>
      </c>
      <c r="AS1075" s="3">
        <v>1</v>
      </c>
      <c r="AT1075">
        <v>-1</v>
      </c>
      <c r="AU1075">
        <v>1</v>
      </c>
      <c r="AV1075">
        <v>1</v>
      </c>
      <c r="AW1075">
        <v>1</v>
      </c>
      <c r="AX1075">
        <v>2</v>
      </c>
      <c r="AY1075">
        <v>0</v>
      </c>
      <c r="AZ1075">
        <v>1</v>
      </c>
      <c r="BA1075">
        <v>1</v>
      </c>
      <c r="BB1075">
        <v>1</v>
      </c>
      <c r="BC1075">
        <v>9</v>
      </c>
      <c r="BD1075">
        <v>1</v>
      </c>
      <c r="BE1075">
        <v>-1</v>
      </c>
      <c r="BF1075">
        <v>4</v>
      </c>
      <c r="BG1075">
        <v>1</v>
      </c>
      <c r="BH1075">
        <v>1</v>
      </c>
      <c r="BI1075">
        <v>1</v>
      </c>
      <c r="BJ1075">
        <v>0</v>
      </c>
      <c r="BK1075">
        <v>-1</v>
      </c>
      <c r="BL1075">
        <v>2</v>
      </c>
      <c r="BM1075">
        <v>6</v>
      </c>
      <c r="BN1075" t="s">
        <v>2459</v>
      </c>
    </row>
    <row r="1076" spans="1:66" x14ac:dyDescent="0.2">
      <c r="A1076" t="s">
        <v>2194</v>
      </c>
      <c r="B1076" t="s">
        <v>2220</v>
      </c>
      <c r="C1076" t="s">
        <v>91</v>
      </c>
      <c r="D1076" t="s">
        <v>92</v>
      </c>
      <c r="E1076" t="s">
        <v>93</v>
      </c>
      <c r="F1076" t="s">
        <v>94</v>
      </c>
      <c r="G1076">
        <v>20</v>
      </c>
      <c r="H1076">
        <v>15</v>
      </c>
      <c r="I1076">
        <v>43</v>
      </c>
      <c r="J1076" t="s">
        <v>2196</v>
      </c>
      <c r="K1076">
        <v>11</v>
      </c>
      <c r="L1076">
        <v>10</v>
      </c>
      <c r="M1076">
        <v>10</v>
      </c>
      <c r="N1076">
        <v>20</v>
      </c>
      <c r="O1076">
        <v>0.90909090909090895</v>
      </c>
      <c r="P1076">
        <v>4</v>
      </c>
      <c r="Q1076">
        <v>3</v>
      </c>
      <c r="R1076">
        <v>2</v>
      </c>
      <c r="S1076">
        <v>5</v>
      </c>
      <c r="T1076">
        <v>0.5</v>
      </c>
      <c r="U1076">
        <v>5</v>
      </c>
      <c r="V1076">
        <v>4</v>
      </c>
      <c r="W1076">
        <v>3</v>
      </c>
      <c r="X1076">
        <v>18</v>
      </c>
      <c r="Y1076">
        <v>0.6</v>
      </c>
      <c r="Z1076" s="3">
        <v>-1</v>
      </c>
      <c r="AA1076" s="3">
        <v>1</v>
      </c>
      <c r="AB1076" s="3">
        <v>1</v>
      </c>
      <c r="AC1076" s="3">
        <v>1</v>
      </c>
      <c r="AD1076" s="3">
        <v>1</v>
      </c>
      <c r="AE1076" s="3">
        <v>1</v>
      </c>
      <c r="AF1076" s="3">
        <v>1</v>
      </c>
      <c r="AG1076" s="3">
        <v>1</v>
      </c>
      <c r="AH1076" s="3">
        <v>1</v>
      </c>
      <c r="AI1076" s="3">
        <v>1</v>
      </c>
      <c r="AJ1076" s="3">
        <v>1</v>
      </c>
      <c r="AK1076" s="3">
        <v>-1</v>
      </c>
      <c r="AL1076" s="3">
        <v>1</v>
      </c>
      <c r="AM1076">
        <v>0</v>
      </c>
      <c r="AN1076" s="3">
        <v>1</v>
      </c>
      <c r="AO1076" s="3">
        <v>1</v>
      </c>
      <c r="AP1076">
        <v>0</v>
      </c>
      <c r="AQ1076" s="3">
        <v>-1</v>
      </c>
      <c r="AR1076" s="3">
        <v>1</v>
      </c>
      <c r="AS1076" s="3">
        <v>1</v>
      </c>
      <c r="AT1076">
        <v>-1</v>
      </c>
      <c r="AU1076">
        <v>1</v>
      </c>
      <c r="AV1076">
        <v>2</v>
      </c>
      <c r="AW1076">
        <v>1</v>
      </c>
      <c r="AX1076">
        <v>3</v>
      </c>
      <c r="AY1076">
        <v>1</v>
      </c>
      <c r="AZ1076">
        <v>1</v>
      </c>
      <c r="BA1076">
        <v>1</v>
      </c>
      <c r="BB1076">
        <v>1</v>
      </c>
      <c r="BC1076">
        <v>8</v>
      </c>
      <c r="BD1076">
        <v>1</v>
      </c>
      <c r="BE1076">
        <v>-1</v>
      </c>
      <c r="BF1076">
        <v>4</v>
      </c>
      <c r="BG1076">
        <v>0</v>
      </c>
      <c r="BH1076">
        <v>1</v>
      </c>
      <c r="BI1076">
        <v>1</v>
      </c>
      <c r="BJ1076">
        <v>0</v>
      </c>
      <c r="BK1076">
        <v>-1</v>
      </c>
      <c r="BL1076">
        <v>2</v>
      </c>
      <c r="BM1076">
        <v>15</v>
      </c>
      <c r="BN1076" t="s">
        <v>2465</v>
      </c>
    </row>
    <row r="1077" spans="1:66" x14ac:dyDescent="0.2">
      <c r="A1077" t="s">
        <v>2194</v>
      </c>
      <c r="B1077" t="s">
        <v>2221</v>
      </c>
      <c r="C1077" t="s">
        <v>91</v>
      </c>
      <c r="D1077" t="s">
        <v>92</v>
      </c>
      <c r="E1077" t="s">
        <v>93</v>
      </c>
      <c r="F1077" t="s">
        <v>94</v>
      </c>
      <c r="G1077">
        <v>20</v>
      </c>
      <c r="H1077">
        <v>15</v>
      </c>
      <c r="I1077">
        <v>32</v>
      </c>
      <c r="J1077" t="s">
        <v>347</v>
      </c>
      <c r="K1077">
        <v>11</v>
      </c>
      <c r="L1077">
        <v>10</v>
      </c>
      <c r="M1077">
        <v>9</v>
      </c>
      <c r="N1077">
        <v>17</v>
      </c>
      <c r="O1077">
        <v>0.81818181818181801</v>
      </c>
      <c r="P1077">
        <v>4</v>
      </c>
      <c r="Q1077">
        <v>3</v>
      </c>
      <c r="R1077">
        <v>3</v>
      </c>
      <c r="S1077">
        <v>6</v>
      </c>
      <c r="T1077">
        <v>0.75</v>
      </c>
      <c r="U1077">
        <v>5</v>
      </c>
      <c r="V1077">
        <v>4</v>
      </c>
      <c r="W1077">
        <v>3</v>
      </c>
      <c r="X1077">
        <v>9</v>
      </c>
      <c r="Y1077">
        <v>0.6</v>
      </c>
      <c r="Z1077" s="3">
        <v>-1</v>
      </c>
      <c r="AA1077" s="3">
        <v>1</v>
      </c>
      <c r="AB1077" s="3">
        <v>1</v>
      </c>
      <c r="AC1077" s="3">
        <v>1</v>
      </c>
      <c r="AD1077" s="3">
        <v>1</v>
      </c>
      <c r="AE1077">
        <v>0</v>
      </c>
      <c r="AF1077" s="3">
        <v>1</v>
      </c>
      <c r="AG1077" s="3">
        <v>1</v>
      </c>
      <c r="AH1077" s="3">
        <v>1</v>
      </c>
      <c r="AI1077" s="3">
        <v>1</v>
      </c>
      <c r="AJ1077" s="3">
        <v>1</v>
      </c>
      <c r="AK1077" s="3">
        <v>-1</v>
      </c>
      <c r="AL1077" s="3">
        <v>1</v>
      </c>
      <c r="AM1077" s="3">
        <v>1</v>
      </c>
      <c r="AN1077" s="3">
        <v>1</v>
      </c>
      <c r="AO1077" s="3">
        <v>1</v>
      </c>
      <c r="AP1077">
        <v>0</v>
      </c>
      <c r="AQ1077" s="3">
        <v>-1</v>
      </c>
      <c r="AR1077" s="3">
        <v>1</v>
      </c>
      <c r="AS1077" s="3">
        <v>1</v>
      </c>
      <c r="AT1077">
        <v>-1</v>
      </c>
      <c r="AU1077">
        <v>1</v>
      </c>
      <c r="AV1077">
        <v>2</v>
      </c>
      <c r="AW1077">
        <v>1</v>
      </c>
      <c r="AX1077">
        <v>3</v>
      </c>
      <c r="AY1077">
        <v>0</v>
      </c>
      <c r="AZ1077">
        <v>1</v>
      </c>
      <c r="BA1077">
        <v>1</v>
      </c>
      <c r="BB1077">
        <v>1</v>
      </c>
      <c r="BC1077">
        <v>6</v>
      </c>
      <c r="BD1077">
        <v>1</v>
      </c>
      <c r="BE1077">
        <v>-1</v>
      </c>
      <c r="BF1077">
        <v>4</v>
      </c>
      <c r="BG1077">
        <v>1</v>
      </c>
      <c r="BH1077">
        <v>1</v>
      </c>
      <c r="BI1077">
        <v>1</v>
      </c>
      <c r="BJ1077">
        <v>0</v>
      </c>
      <c r="BK1077">
        <v>-1</v>
      </c>
      <c r="BL1077">
        <v>2</v>
      </c>
      <c r="BM1077">
        <v>6</v>
      </c>
      <c r="BN1077" t="s">
        <v>2459</v>
      </c>
    </row>
    <row r="1078" spans="1:66" x14ac:dyDescent="0.2">
      <c r="A1078" t="s">
        <v>2194</v>
      </c>
      <c r="B1078" t="s">
        <v>2222</v>
      </c>
      <c r="C1078" t="s">
        <v>91</v>
      </c>
      <c r="D1078" t="s">
        <v>92</v>
      </c>
      <c r="E1078" t="s">
        <v>93</v>
      </c>
      <c r="F1078" t="s">
        <v>94</v>
      </c>
      <c r="G1078">
        <v>20</v>
      </c>
      <c r="H1078">
        <v>16</v>
      </c>
      <c r="I1078">
        <v>33</v>
      </c>
      <c r="J1078" t="s">
        <v>2204</v>
      </c>
      <c r="K1078">
        <v>11</v>
      </c>
      <c r="L1078">
        <v>10</v>
      </c>
      <c r="M1078">
        <v>10</v>
      </c>
      <c r="N1078">
        <v>16</v>
      </c>
      <c r="O1078">
        <v>0.90909090909090895</v>
      </c>
      <c r="P1078">
        <v>4</v>
      </c>
      <c r="Q1078">
        <v>3</v>
      </c>
      <c r="R1078">
        <v>3</v>
      </c>
      <c r="S1078">
        <v>6</v>
      </c>
      <c r="T1078">
        <v>0.75</v>
      </c>
      <c r="U1078">
        <v>5</v>
      </c>
      <c r="V1078">
        <v>4</v>
      </c>
      <c r="W1078">
        <v>3</v>
      </c>
      <c r="X1078">
        <v>11</v>
      </c>
      <c r="Y1078">
        <v>0.6</v>
      </c>
      <c r="Z1078" s="3">
        <v>-1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 s="3">
        <v>1</v>
      </c>
      <c r="AH1078" s="3">
        <v>1</v>
      </c>
      <c r="AI1078" s="3">
        <v>1</v>
      </c>
      <c r="AJ1078" s="3">
        <v>1</v>
      </c>
      <c r="AK1078" s="3">
        <v>-1</v>
      </c>
      <c r="AL1078" s="3">
        <v>1</v>
      </c>
      <c r="AM1078" s="3">
        <v>1</v>
      </c>
      <c r="AN1078" s="3">
        <v>1</v>
      </c>
      <c r="AO1078" s="3">
        <v>1</v>
      </c>
      <c r="AP1078">
        <v>0</v>
      </c>
      <c r="AQ1078" s="3">
        <v>-1</v>
      </c>
      <c r="AR1078" s="3">
        <v>1</v>
      </c>
      <c r="AS1078" s="3">
        <v>1</v>
      </c>
      <c r="AT1078">
        <v>-1</v>
      </c>
      <c r="AU1078">
        <v>1</v>
      </c>
      <c r="AV1078">
        <v>2</v>
      </c>
      <c r="AW1078">
        <v>1</v>
      </c>
      <c r="AX1078">
        <v>3</v>
      </c>
      <c r="AY1078">
        <v>1</v>
      </c>
      <c r="AZ1078">
        <v>1</v>
      </c>
      <c r="BA1078">
        <v>1</v>
      </c>
      <c r="BB1078">
        <v>1</v>
      </c>
      <c r="BC1078">
        <v>4</v>
      </c>
      <c r="BD1078">
        <v>1</v>
      </c>
      <c r="BE1078">
        <v>-1</v>
      </c>
      <c r="BF1078">
        <v>4</v>
      </c>
      <c r="BG1078">
        <v>1</v>
      </c>
      <c r="BH1078">
        <v>1</v>
      </c>
      <c r="BI1078">
        <v>1</v>
      </c>
      <c r="BJ1078">
        <v>0</v>
      </c>
      <c r="BK1078">
        <v>-1</v>
      </c>
      <c r="BL1078">
        <v>1</v>
      </c>
      <c r="BM1078">
        <v>9</v>
      </c>
      <c r="BN1078" t="s">
        <v>2467</v>
      </c>
    </row>
    <row r="1079" spans="1:66" x14ac:dyDescent="0.2">
      <c r="A1079" t="s">
        <v>2194</v>
      </c>
      <c r="B1079" t="s">
        <v>2223</v>
      </c>
      <c r="C1079" t="s">
        <v>91</v>
      </c>
      <c r="D1079" t="s">
        <v>92</v>
      </c>
      <c r="E1079" t="s">
        <v>93</v>
      </c>
      <c r="F1079" t="s">
        <v>94</v>
      </c>
      <c r="G1079">
        <v>20</v>
      </c>
      <c r="H1079">
        <v>16</v>
      </c>
      <c r="I1079">
        <v>37</v>
      </c>
      <c r="J1079" t="s">
        <v>2204</v>
      </c>
      <c r="K1079">
        <v>11</v>
      </c>
      <c r="L1079">
        <v>10</v>
      </c>
      <c r="M1079">
        <v>10</v>
      </c>
      <c r="N1079">
        <v>18</v>
      </c>
      <c r="O1079">
        <v>0.90909090909090895</v>
      </c>
      <c r="P1079">
        <v>4</v>
      </c>
      <c r="Q1079">
        <v>3</v>
      </c>
      <c r="R1079">
        <v>3</v>
      </c>
      <c r="S1079">
        <v>6</v>
      </c>
      <c r="T1079">
        <v>0.75</v>
      </c>
      <c r="U1079">
        <v>5</v>
      </c>
      <c r="V1079">
        <v>4</v>
      </c>
      <c r="W1079">
        <v>3</v>
      </c>
      <c r="X1079">
        <v>13</v>
      </c>
      <c r="Y1079">
        <v>0.6</v>
      </c>
      <c r="Z1079" s="3">
        <v>-1</v>
      </c>
      <c r="AA1079" s="3">
        <v>1</v>
      </c>
      <c r="AB1079" s="3">
        <v>1</v>
      </c>
      <c r="AC1079" s="3">
        <v>1</v>
      </c>
      <c r="AD1079" s="3">
        <v>1</v>
      </c>
      <c r="AE1079" s="3">
        <v>1</v>
      </c>
      <c r="AF1079" s="3">
        <v>1</v>
      </c>
      <c r="AG1079" s="3">
        <v>1</v>
      </c>
      <c r="AH1079" s="3">
        <v>1</v>
      </c>
      <c r="AI1079" s="3">
        <v>1</v>
      </c>
      <c r="AJ1079" s="3">
        <v>1</v>
      </c>
      <c r="AK1079" s="3">
        <v>-1</v>
      </c>
      <c r="AL1079" s="3">
        <v>1</v>
      </c>
      <c r="AM1079" s="3">
        <v>1</v>
      </c>
      <c r="AN1079" s="3">
        <v>1</v>
      </c>
      <c r="AO1079" s="3">
        <v>1</v>
      </c>
      <c r="AP1079">
        <v>0</v>
      </c>
      <c r="AQ1079" s="3">
        <v>-1</v>
      </c>
      <c r="AR1079" s="3">
        <v>1</v>
      </c>
      <c r="AS1079" s="3">
        <v>1</v>
      </c>
      <c r="AT1079">
        <v>-1</v>
      </c>
      <c r="AU1079">
        <v>1</v>
      </c>
      <c r="AV1079">
        <v>1</v>
      </c>
      <c r="AW1079">
        <v>1</v>
      </c>
      <c r="AX1079">
        <v>3</v>
      </c>
      <c r="AY1079">
        <v>1</v>
      </c>
      <c r="AZ1079">
        <v>1</v>
      </c>
      <c r="BA1079">
        <v>1</v>
      </c>
      <c r="BB1079">
        <v>1</v>
      </c>
      <c r="BC1079">
        <v>7</v>
      </c>
      <c r="BD1079">
        <v>1</v>
      </c>
      <c r="BE1079">
        <v>-1</v>
      </c>
      <c r="BF1079">
        <v>4</v>
      </c>
      <c r="BG1079">
        <v>1</v>
      </c>
      <c r="BH1079">
        <v>1</v>
      </c>
      <c r="BI1079">
        <v>1</v>
      </c>
      <c r="BJ1079">
        <v>0</v>
      </c>
      <c r="BK1079">
        <v>-1</v>
      </c>
      <c r="BL1079">
        <v>1</v>
      </c>
      <c r="BM1079">
        <v>11</v>
      </c>
      <c r="BN1079" t="s">
        <v>2467</v>
      </c>
    </row>
    <row r="1080" spans="1:66" x14ac:dyDescent="0.2">
      <c r="A1080" t="s">
        <v>2194</v>
      </c>
      <c r="B1080" t="s">
        <v>2224</v>
      </c>
      <c r="C1080" t="s">
        <v>91</v>
      </c>
      <c r="D1080" t="s">
        <v>92</v>
      </c>
      <c r="E1080" t="s">
        <v>93</v>
      </c>
      <c r="F1080" t="s">
        <v>94</v>
      </c>
      <c r="G1080">
        <v>20</v>
      </c>
      <c r="H1080">
        <v>13</v>
      </c>
      <c r="I1080">
        <v>34</v>
      </c>
      <c r="J1080" t="s">
        <v>687</v>
      </c>
      <c r="K1080">
        <v>11</v>
      </c>
      <c r="L1080">
        <v>10</v>
      </c>
      <c r="M1080">
        <v>8</v>
      </c>
      <c r="N1080">
        <v>13</v>
      </c>
      <c r="O1080">
        <v>0.72727272727272696</v>
      </c>
      <c r="P1080">
        <v>4</v>
      </c>
      <c r="Q1080">
        <v>3</v>
      </c>
      <c r="R1080">
        <v>2</v>
      </c>
      <c r="S1080">
        <v>5</v>
      </c>
      <c r="T1080">
        <v>0.5</v>
      </c>
      <c r="U1080">
        <v>5</v>
      </c>
      <c r="V1080">
        <v>4</v>
      </c>
      <c r="W1080">
        <v>3</v>
      </c>
      <c r="X1080">
        <v>16</v>
      </c>
      <c r="Y1080">
        <v>0.6</v>
      </c>
      <c r="Z1080" s="3">
        <v>-1</v>
      </c>
      <c r="AA1080" s="3">
        <v>1</v>
      </c>
      <c r="AB1080" s="3">
        <v>1</v>
      </c>
      <c r="AC1080" s="3">
        <v>1</v>
      </c>
      <c r="AD1080" s="3">
        <v>1</v>
      </c>
      <c r="AE1080">
        <v>0</v>
      </c>
      <c r="AF1080" s="3">
        <v>1</v>
      </c>
      <c r="AG1080">
        <v>0</v>
      </c>
      <c r="AH1080" s="3">
        <v>1</v>
      </c>
      <c r="AI1080" s="3">
        <v>1</v>
      </c>
      <c r="AJ1080" s="3">
        <v>1</v>
      </c>
      <c r="AK1080" s="3">
        <v>-1</v>
      </c>
      <c r="AL1080" s="3">
        <v>1</v>
      </c>
      <c r="AM1080">
        <v>0</v>
      </c>
      <c r="AN1080" s="3">
        <v>1</v>
      </c>
      <c r="AO1080" s="3">
        <v>1</v>
      </c>
      <c r="AP1080">
        <v>0</v>
      </c>
      <c r="AQ1080" s="3">
        <v>-1</v>
      </c>
      <c r="AR1080" s="3">
        <v>1</v>
      </c>
      <c r="AS1080" s="3">
        <v>1</v>
      </c>
      <c r="AT1080">
        <v>-1</v>
      </c>
      <c r="AU1080">
        <v>1</v>
      </c>
      <c r="AV1080">
        <v>3</v>
      </c>
      <c r="AW1080">
        <v>1</v>
      </c>
      <c r="AX1080">
        <v>4</v>
      </c>
      <c r="AY1080">
        <v>0</v>
      </c>
      <c r="AZ1080">
        <v>1</v>
      </c>
      <c r="BA1080">
        <v>0</v>
      </c>
      <c r="BB1080">
        <v>1</v>
      </c>
      <c r="BC1080">
        <v>1</v>
      </c>
      <c r="BD1080">
        <v>1</v>
      </c>
      <c r="BE1080">
        <v>-1</v>
      </c>
      <c r="BF1080">
        <v>4</v>
      </c>
      <c r="BG1080">
        <v>0</v>
      </c>
      <c r="BH1080">
        <v>1</v>
      </c>
      <c r="BI1080">
        <v>1</v>
      </c>
      <c r="BJ1080">
        <v>0</v>
      </c>
      <c r="BK1080">
        <v>-1</v>
      </c>
      <c r="BL1080">
        <v>2</v>
      </c>
      <c r="BM1080">
        <v>13</v>
      </c>
      <c r="BN1080" t="s">
        <v>2466</v>
      </c>
    </row>
    <row r="1081" spans="1:66" x14ac:dyDescent="0.2">
      <c r="A1081" t="s">
        <v>2194</v>
      </c>
      <c r="B1081" t="s">
        <v>2225</v>
      </c>
      <c r="C1081" t="s">
        <v>91</v>
      </c>
      <c r="D1081" t="s">
        <v>92</v>
      </c>
      <c r="E1081" t="s">
        <v>93</v>
      </c>
      <c r="F1081" t="s">
        <v>94</v>
      </c>
      <c r="G1081">
        <v>20</v>
      </c>
      <c r="H1081">
        <v>15</v>
      </c>
      <c r="I1081">
        <v>40</v>
      </c>
      <c r="J1081" t="s">
        <v>347</v>
      </c>
      <c r="K1081">
        <v>11</v>
      </c>
      <c r="L1081">
        <v>10</v>
      </c>
      <c r="M1081">
        <v>9</v>
      </c>
      <c r="N1081">
        <v>18</v>
      </c>
      <c r="O1081">
        <v>0.81818181818181801</v>
      </c>
      <c r="P1081">
        <v>4</v>
      </c>
      <c r="Q1081">
        <v>3</v>
      </c>
      <c r="R1081">
        <v>3</v>
      </c>
      <c r="S1081">
        <v>6</v>
      </c>
      <c r="T1081">
        <v>0.75</v>
      </c>
      <c r="U1081">
        <v>5</v>
      </c>
      <c r="V1081">
        <v>4</v>
      </c>
      <c r="W1081">
        <v>3</v>
      </c>
      <c r="X1081">
        <v>16</v>
      </c>
      <c r="Y1081">
        <v>0.6</v>
      </c>
      <c r="Z1081" s="3">
        <v>-1</v>
      </c>
      <c r="AA1081" s="3">
        <v>1</v>
      </c>
      <c r="AB1081" s="3">
        <v>1</v>
      </c>
      <c r="AC1081" s="3">
        <v>1</v>
      </c>
      <c r="AD1081" s="3">
        <v>1</v>
      </c>
      <c r="AE1081">
        <v>0</v>
      </c>
      <c r="AF1081" s="3">
        <v>1</v>
      </c>
      <c r="AG1081" s="3">
        <v>1</v>
      </c>
      <c r="AH1081" s="3">
        <v>1</v>
      </c>
      <c r="AI1081" s="3">
        <v>1</v>
      </c>
      <c r="AJ1081" s="3">
        <v>1</v>
      </c>
      <c r="AK1081" s="3">
        <v>-1</v>
      </c>
      <c r="AL1081" s="3">
        <v>1</v>
      </c>
      <c r="AM1081" s="3">
        <v>1</v>
      </c>
      <c r="AN1081" s="3">
        <v>1</v>
      </c>
      <c r="AO1081" s="3">
        <v>1</v>
      </c>
      <c r="AP1081">
        <v>0</v>
      </c>
      <c r="AQ1081" s="3">
        <v>-1</v>
      </c>
      <c r="AR1081" s="3">
        <v>1</v>
      </c>
      <c r="AS1081" s="3">
        <v>1</v>
      </c>
      <c r="AT1081">
        <v>-1</v>
      </c>
      <c r="AU1081">
        <v>1</v>
      </c>
      <c r="AV1081">
        <v>2</v>
      </c>
      <c r="AW1081">
        <v>1</v>
      </c>
      <c r="AX1081">
        <v>4</v>
      </c>
      <c r="AY1081">
        <v>0</v>
      </c>
      <c r="AZ1081">
        <v>1</v>
      </c>
      <c r="BA1081">
        <v>1</v>
      </c>
      <c r="BB1081">
        <v>1</v>
      </c>
      <c r="BC1081">
        <v>6</v>
      </c>
      <c r="BD1081">
        <v>1</v>
      </c>
      <c r="BE1081">
        <v>-1</v>
      </c>
      <c r="BF1081">
        <v>4</v>
      </c>
      <c r="BG1081">
        <v>1</v>
      </c>
      <c r="BH1081">
        <v>1</v>
      </c>
      <c r="BI1081">
        <v>1</v>
      </c>
      <c r="BJ1081">
        <v>0</v>
      </c>
      <c r="BK1081">
        <v>-1</v>
      </c>
      <c r="BL1081">
        <v>1</v>
      </c>
      <c r="BM1081">
        <v>14</v>
      </c>
      <c r="BN1081" t="s">
        <v>2459</v>
      </c>
    </row>
    <row r="1082" spans="1:66" x14ac:dyDescent="0.2">
      <c r="A1082" t="s">
        <v>2194</v>
      </c>
      <c r="B1082" t="s">
        <v>2226</v>
      </c>
      <c r="C1082" t="s">
        <v>91</v>
      </c>
      <c r="D1082" t="s">
        <v>92</v>
      </c>
      <c r="E1082" t="s">
        <v>93</v>
      </c>
      <c r="F1082" t="s">
        <v>94</v>
      </c>
      <c r="G1082">
        <v>20</v>
      </c>
      <c r="H1082">
        <v>15</v>
      </c>
      <c r="I1082">
        <v>32</v>
      </c>
      <c r="J1082" t="s">
        <v>347</v>
      </c>
      <c r="K1082">
        <v>11</v>
      </c>
      <c r="L1082">
        <v>10</v>
      </c>
      <c r="M1082">
        <v>9</v>
      </c>
      <c r="N1082">
        <v>17</v>
      </c>
      <c r="O1082">
        <v>0.81818181818181801</v>
      </c>
      <c r="P1082">
        <v>4</v>
      </c>
      <c r="Q1082">
        <v>3</v>
      </c>
      <c r="R1082">
        <v>3</v>
      </c>
      <c r="S1082">
        <v>6</v>
      </c>
      <c r="T1082">
        <v>0.75</v>
      </c>
      <c r="U1082">
        <v>5</v>
      </c>
      <c r="V1082">
        <v>4</v>
      </c>
      <c r="W1082">
        <v>3</v>
      </c>
      <c r="X1082">
        <v>9</v>
      </c>
      <c r="Y1082">
        <v>0.6</v>
      </c>
      <c r="Z1082" s="3">
        <v>-1</v>
      </c>
      <c r="AA1082" s="3">
        <v>1</v>
      </c>
      <c r="AB1082" s="3">
        <v>1</v>
      </c>
      <c r="AC1082" s="3">
        <v>1</v>
      </c>
      <c r="AD1082" s="3">
        <v>1</v>
      </c>
      <c r="AE1082">
        <v>0</v>
      </c>
      <c r="AF1082" s="3">
        <v>1</v>
      </c>
      <c r="AG1082" s="3">
        <v>1</v>
      </c>
      <c r="AH1082" s="3">
        <v>1</v>
      </c>
      <c r="AI1082" s="3">
        <v>1</v>
      </c>
      <c r="AJ1082" s="3">
        <v>1</v>
      </c>
      <c r="AK1082" s="3">
        <v>-1</v>
      </c>
      <c r="AL1082" s="3">
        <v>1</v>
      </c>
      <c r="AM1082" s="3">
        <v>1</v>
      </c>
      <c r="AN1082" s="3">
        <v>1</v>
      </c>
      <c r="AO1082" s="3">
        <v>1</v>
      </c>
      <c r="AP1082">
        <v>0</v>
      </c>
      <c r="AQ1082" s="3">
        <v>-1</v>
      </c>
      <c r="AR1082" s="3">
        <v>1</v>
      </c>
      <c r="AS1082" s="3">
        <v>1</v>
      </c>
      <c r="AT1082">
        <v>-1</v>
      </c>
      <c r="AU1082">
        <v>1</v>
      </c>
      <c r="AV1082">
        <v>1</v>
      </c>
      <c r="AW1082">
        <v>1</v>
      </c>
      <c r="AX1082">
        <v>2</v>
      </c>
      <c r="AY1082">
        <v>0</v>
      </c>
      <c r="AZ1082">
        <v>1</v>
      </c>
      <c r="BA1082">
        <v>1</v>
      </c>
      <c r="BB1082">
        <v>1</v>
      </c>
      <c r="BC1082">
        <v>8</v>
      </c>
      <c r="BD1082">
        <v>1</v>
      </c>
      <c r="BE1082">
        <v>-1</v>
      </c>
      <c r="BF1082">
        <v>4</v>
      </c>
      <c r="BG1082">
        <v>1</v>
      </c>
      <c r="BH1082">
        <v>1</v>
      </c>
      <c r="BI1082">
        <v>1</v>
      </c>
      <c r="BJ1082">
        <v>0</v>
      </c>
      <c r="BK1082">
        <v>-1</v>
      </c>
      <c r="BL1082">
        <v>2</v>
      </c>
      <c r="BM1082">
        <v>6</v>
      </c>
      <c r="BN1082" t="s">
        <v>2459</v>
      </c>
    </row>
    <row r="1083" spans="1:66" x14ac:dyDescent="0.2">
      <c r="A1083" t="s">
        <v>2194</v>
      </c>
      <c r="B1083" t="s">
        <v>2227</v>
      </c>
      <c r="C1083" t="s">
        <v>91</v>
      </c>
      <c r="D1083" t="s">
        <v>92</v>
      </c>
      <c r="E1083" t="s">
        <v>93</v>
      </c>
      <c r="F1083" t="s">
        <v>94</v>
      </c>
      <c r="G1083">
        <v>20</v>
      </c>
      <c r="H1083">
        <v>13</v>
      </c>
      <c r="I1083">
        <v>32</v>
      </c>
      <c r="J1083" t="s">
        <v>687</v>
      </c>
      <c r="K1083">
        <v>11</v>
      </c>
      <c r="L1083">
        <v>10</v>
      </c>
      <c r="M1083">
        <v>8</v>
      </c>
      <c r="N1083">
        <v>11</v>
      </c>
      <c r="O1083">
        <v>0.72727272727272696</v>
      </c>
      <c r="P1083">
        <v>4</v>
      </c>
      <c r="Q1083">
        <v>3</v>
      </c>
      <c r="R1083">
        <v>2</v>
      </c>
      <c r="S1083">
        <v>5</v>
      </c>
      <c r="T1083">
        <v>0.5</v>
      </c>
      <c r="U1083">
        <v>5</v>
      </c>
      <c r="V1083">
        <v>4</v>
      </c>
      <c r="W1083">
        <v>3</v>
      </c>
      <c r="X1083">
        <v>16</v>
      </c>
      <c r="Y1083">
        <v>0.6</v>
      </c>
      <c r="Z1083" s="3">
        <v>-1</v>
      </c>
      <c r="AA1083" s="3">
        <v>1</v>
      </c>
      <c r="AB1083" s="3">
        <v>1</v>
      </c>
      <c r="AC1083" s="3">
        <v>1</v>
      </c>
      <c r="AD1083" s="3">
        <v>1</v>
      </c>
      <c r="AE1083">
        <v>0</v>
      </c>
      <c r="AF1083" s="3">
        <v>1</v>
      </c>
      <c r="AG1083">
        <v>0</v>
      </c>
      <c r="AH1083" s="3">
        <v>1</v>
      </c>
      <c r="AI1083" s="3">
        <v>1</v>
      </c>
      <c r="AJ1083" s="3">
        <v>1</v>
      </c>
      <c r="AK1083" s="3">
        <v>-1</v>
      </c>
      <c r="AL1083" s="3">
        <v>1</v>
      </c>
      <c r="AM1083">
        <v>0</v>
      </c>
      <c r="AN1083" s="3">
        <v>1</v>
      </c>
      <c r="AO1083" s="3">
        <v>1</v>
      </c>
      <c r="AP1083">
        <v>0</v>
      </c>
      <c r="AQ1083" s="3">
        <v>-1</v>
      </c>
      <c r="AR1083" s="3">
        <v>1</v>
      </c>
      <c r="AS1083" s="3">
        <v>1</v>
      </c>
      <c r="AT1083">
        <v>-1</v>
      </c>
      <c r="AU1083">
        <v>1</v>
      </c>
      <c r="AV1083">
        <v>2</v>
      </c>
      <c r="AW1083">
        <v>1</v>
      </c>
      <c r="AX1083">
        <v>3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1</v>
      </c>
      <c r="BE1083">
        <v>-1</v>
      </c>
      <c r="BF1083">
        <v>4</v>
      </c>
      <c r="BG1083">
        <v>0</v>
      </c>
      <c r="BH1083">
        <v>1</v>
      </c>
      <c r="BI1083">
        <v>1</v>
      </c>
      <c r="BJ1083">
        <v>0</v>
      </c>
      <c r="BK1083">
        <v>-1</v>
      </c>
      <c r="BL1083">
        <v>2</v>
      </c>
      <c r="BM1083">
        <v>13</v>
      </c>
      <c r="BN1083" t="s">
        <v>2466</v>
      </c>
    </row>
    <row r="1084" spans="1:66" x14ac:dyDescent="0.2">
      <c r="A1084" t="s">
        <v>2194</v>
      </c>
      <c r="B1084" t="s">
        <v>2228</v>
      </c>
      <c r="C1084" t="s">
        <v>91</v>
      </c>
      <c r="D1084" t="s">
        <v>92</v>
      </c>
      <c r="E1084" t="s">
        <v>93</v>
      </c>
      <c r="F1084" t="s">
        <v>94</v>
      </c>
      <c r="G1084">
        <v>20</v>
      </c>
      <c r="H1084">
        <v>13</v>
      </c>
      <c r="I1084">
        <v>24</v>
      </c>
      <c r="J1084" t="s">
        <v>687</v>
      </c>
      <c r="K1084">
        <v>11</v>
      </c>
      <c r="L1084">
        <v>10</v>
      </c>
      <c r="M1084">
        <v>8</v>
      </c>
      <c r="N1084">
        <v>10</v>
      </c>
      <c r="O1084">
        <v>0.72727272727272696</v>
      </c>
      <c r="P1084">
        <v>4</v>
      </c>
      <c r="Q1084">
        <v>3</v>
      </c>
      <c r="R1084">
        <v>2</v>
      </c>
      <c r="S1084">
        <v>5</v>
      </c>
      <c r="T1084">
        <v>0.5</v>
      </c>
      <c r="U1084">
        <v>5</v>
      </c>
      <c r="V1084">
        <v>4</v>
      </c>
      <c r="W1084">
        <v>3</v>
      </c>
      <c r="X1084">
        <v>9</v>
      </c>
      <c r="Y1084">
        <v>0.6</v>
      </c>
      <c r="Z1084" s="3">
        <v>-1</v>
      </c>
      <c r="AA1084" s="3">
        <v>1</v>
      </c>
      <c r="AB1084" s="3">
        <v>1</v>
      </c>
      <c r="AC1084" s="3">
        <v>1</v>
      </c>
      <c r="AD1084" s="3">
        <v>1</v>
      </c>
      <c r="AE1084">
        <v>0</v>
      </c>
      <c r="AF1084" s="3">
        <v>1</v>
      </c>
      <c r="AG1084">
        <v>0</v>
      </c>
      <c r="AH1084" s="3">
        <v>1</v>
      </c>
      <c r="AI1084" s="3">
        <v>1</v>
      </c>
      <c r="AJ1084" s="3">
        <v>1</v>
      </c>
      <c r="AK1084" s="3">
        <v>-1</v>
      </c>
      <c r="AL1084" s="3">
        <v>1</v>
      </c>
      <c r="AM1084">
        <v>0</v>
      </c>
      <c r="AN1084" s="3">
        <v>1</v>
      </c>
      <c r="AO1084" s="3">
        <v>1</v>
      </c>
      <c r="AP1084">
        <v>0</v>
      </c>
      <c r="AQ1084" s="3">
        <v>-1</v>
      </c>
      <c r="AR1084" s="3">
        <v>1</v>
      </c>
      <c r="AS1084" s="3">
        <v>1</v>
      </c>
      <c r="AT1084">
        <v>-1</v>
      </c>
      <c r="AU1084">
        <v>1</v>
      </c>
      <c r="AV1084">
        <v>1</v>
      </c>
      <c r="AW1084">
        <v>1</v>
      </c>
      <c r="AX1084">
        <v>2</v>
      </c>
      <c r="AY1084">
        <v>0</v>
      </c>
      <c r="AZ1084">
        <v>1</v>
      </c>
      <c r="BA1084">
        <v>0</v>
      </c>
      <c r="BB1084">
        <v>1</v>
      </c>
      <c r="BC1084">
        <v>2</v>
      </c>
      <c r="BD1084">
        <v>1</v>
      </c>
      <c r="BE1084">
        <v>-1</v>
      </c>
      <c r="BF1084">
        <v>4</v>
      </c>
      <c r="BG1084">
        <v>0</v>
      </c>
      <c r="BH1084">
        <v>1</v>
      </c>
      <c r="BI1084">
        <v>1</v>
      </c>
      <c r="BJ1084">
        <v>0</v>
      </c>
      <c r="BK1084">
        <v>-1</v>
      </c>
      <c r="BL1084">
        <v>1</v>
      </c>
      <c r="BM1084">
        <v>7</v>
      </c>
      <c r="BN1084" t="s">
        <v>2466</v>
      </c>
    </row>
    <row r="1085" spans="1:66" x14ac:dyDescent="0.2">
      <c r="A1085" t="s">
        <v>2194</v>
      </c>
      <c r="B1085" t="s">
        <v>2229</v>
      </c>
      <c r="C1085" t="s">
        <v>91</v>
      </c>
      <c r="D1085" t="s">
        <v>92</v>
      </c>
      <c r="E1085" t="s">
        <v>93</v>
      </c>
      <c r="F1085" t="s">
        <v>94</v>
      </c>
      <c r="G1085">
        <v>20</v>
      </c>
      <c r="H1085">
        <v>16</v>
      </c>
      <c r="I1085">
        <v>44</v>
      </c>
      <c r="J1085" t="s">
        <v>2204</v>
      </c>
      <c r="K1085">
        <v>11</v>
      </c>
      <c r="L1085">
        <v>10</v>
      </c>
      <c r="M1085">
        <v>10</v>
      </c>
      <c r="N1085">
        <v>24</v>
      </c>
      <c r="O1085">
        <v>0.90909090909090895</v>
      </c>
      <c r="P1085">
        <v>4</v>
      </c>
      <c r="Q1085">
        <v>3</v>
      </c>
      <c r="R1085">
        <v>3</v>
      </c>
      <c r="S1085">
        <v>6</v>
      </c>
      <c r="T1085">
        <v>0.75</v>
      </c>
      <c r="U1085">
        <v>5</v>
      </c>
      <c r="V1085">
        <v>4</v>
      </c>
      <c r="W1085">
        <v>3</v>
      </c>
      <c r="X1085">
        <v>14</v>
      </c>
      <c r="Y1085">
        <v>0.6</v>
      </c>
      <c r="Z1085" s="3">
        <v>-1</v>
      </c>
      <c r="AA1085" s="3">
        <v>1</v>
      </c>
      <c r="AB1085" s="3">
        <v>1</v>
      </c>
      <c r="AC1085" s="3">
        <v>1</v>
      </c>
      <c r="AD1085" s="3">
        <v>1</v>
      </c>
      <c r="AE1085" s="3">
        <v>1</v>
      </c>
      <c r="AF1085" s="3">
        <v>1</v>
      </c>
      <c r="AG1085" s="3">
        <v>1</v>
      </c>
      <c r="AH1085" s="3">
        <v>1</v>
      </c>
      <c r="AI1085" s="3">
        <v>1</v>
      </c>
      <c r="AJ1085" s="3">
        <v>1</v>
      </c>
      <c r="AK1085" s="3">
        <v>-1</v>
      </c>
      <c r="AL1085" s="3">
        <v>1</v>
      </c>
      <c r="AM1085" s="3">
        <v>1</v>
      </c>
      <c r="AN1085" s="3">
        <v>1</v>
      </c>
      <c r="AO1085" s="3">
        <v>1</v>
      </c>
      <c r="AP1085">
        <v>0</v>
      </c>
      <c r="AQ1085" s="3">
        <v>-1</v>
      </c>
      <c r="AR1085" s="3">
        <v>1</v>
      </c>
      <c r="AS1085" s="3">
        <v>1</v>
      </c>
      <c r="AT1085">
        <v>-1</v>
      </c>
      <c r="AU1085">
        <v>1</v>
      </c>
      <c r="AV1085">
        <v>3</v>
      </c>
      <c r="AW1085">
        <v>1</v>
      </c>
      <c r="AX1085">
        <v>4</v>
      </c>
      <c r="AY1085">
        <v>1</v>
      </c>
      <c r="AZ1085">
        <v>1</v>
      </c>
      <c r="BA1085">
        <v>1</v>
      </c>
      <c r="BB1085">
        <v>1</v>
      </c>
      <c r="BC1085">
        <v>10</v>
      </c>
      <c r="BD1085">
        <v>1</v>
      </c>
      <c r="BE1085">
        <v>-1</v>
      </c>
      <c r="BF1085">
        <v>4</v>
      </c>
      <c r="BG1085">
        <v>1</v>
      </c>
      <c r="BH1085">
        <v>1</v>
      </c>
      <c r="BI1085">
        <v>1</v>
      </c>
      <c r="BJ1085">
        <v>0</v>
      </c>
      <c r="BK1085">
        <v>-1</v>
      </c>
      <c r="BL1085">
        <v>2</v>
      </c>
      <c r="BM1085">
        <v>11</v>
      </c>
      <c r="BN1085" t="s">
        <v>2467</v>
      </c>
    </row>
    <row r="1086" spans="1:66" x14ac:dyDescent="0.2">
      <c r="A1086" t="s">
        <v>2194</v>
      </c>
      <c r="B1086" t="s">
        <v>2230</v>
      </c>
      <c r="C1086" t="s">
        <v>91</v>
      </c>
      <c r="D1086" t="s">
        <v>92</v>
      </c>
      <c r="E1086" t="s">
        <v>93</v>
      </c>
      <c r="F1086" t="s">
        <v>94</v>
      </c>
      <c r="G1086">
        <v>20</v>
      </c>
      <c r="H1086">
        <v>13</v>
      </c>
      <c r="I1086">
        <v>29</v>
      </c>
      <c r="J1086" t="s">
        <v>687</v>
      </c>
      <c r="K1086">
        <v>11</v>
      </c>
      <c r="L1086">
        <v>10</v>
      </c>
      <c r="M1086">
        <v>8</v>
      </c>
      <c r="N1086">
        <v>15</v>
      </c>
      <c r="O1086">
        <v>0.72727272727272696</v>
      </c>
      <c r="P1086">
        <v>4</v>
      </c>
      <c r="Q1086">
        <v>3</v>
      </c>
      <c r="R1086">
        <v>2</v>
      </c>
      <c r="S1086">
        <v>5</v>
      </c>
      <c r="T1086">
        <v>0.5</v>
      </c>
      <c r="U1086">
        <v>5</v>
      </c>
      <c r="V1086">
        <v>4</v>
      </c>
      <c r="W1086">
        <v>3</v>
      </c>
      <c r="X1086">
        <v>9</v>
      </c>
      <c r="Y1086">
        <v>0.6</v>
      </c>
      <c r="Z1086" s="3">
        <v>-1</v>
      </c>
      <c r="AA1086" s="3">
        <v>1</v>
      </c>
      <c r="AB1086" s="3">
        <v>1</v>
      </c>
      <c r="AC1086" s="3">
        <v>1</v>
      </c>
      <c r="AD1086" s="3">
        <v>1</v>
      </c>
      <c r="AE1086">
        <v>0</v>
      </c>
      <c r="AF1086" s="3">
        <v>1</v>
      </c>
      <c r="AG1086">
        <v>0</v>
      </c>
      <c r="AH1086" s="3">
        <v>1</v>
      </c>
      <c r="AI1086" s="3">
        <v>1</v>
      </c>
      <c r="AJ1086" s="3">
        <v>1</v>
      </c>
      <c r="AK1086" s="3">
        <v>-1</v>
      </c>
      <c r="AL1086" s="3">
        <v>1</v>
      </c>
      <c r="AM1086">
        <v>0</v>
      </c>
      <c r="AN1086" s="3">
        <v>1</v>
      </c>
      <c r="AO1086" s="3">
        <v>1</v>
      </c>
      <c r="AP1086">
        <v>0</v>
      </c>
      <c r="AQ1086" s="3">
        <v>-1</v>
      </c>
      <c r="AR1086" s="3">
        <v>1</v>
      </c>
      <c r="AS1086" s="3">
        <v>1</v>
      </c>
      <c r="AT1086">
        <v>-1</v>
      </c>
      <c r="AU1086">
        <v>1</v>
      </c>
      <c r="AV1086">
        <v>3</v>
      </c>
      <c r="AW1086">
        <v>1</v>
      </c>
      <c r="AX1086">
        <v>4</v>
      </c>
      <c r="AY1086">
        <v>0</v>
      </c>
      <c r="AZ1086">
        <v>1</v>
      </c>
      <c r="BA1086">
        <v>0</v>
      </c>
      <c r="BB1086">
        <v>1</v>
      </c>
      <c r="BC1086">
        <v>3</v>
      </c>
      <c r="BD1086">
        <v>1</v>
      </c>
      <c r="BE1086">
        <v>-1</v>
      </c>
      <c r="BF1086">
        <v>4</v>
      </c>
      <c r="BG1086">
        <v>0</v>
      </c>
      <c r="BH1086">
        <v>1</v>
      </c>
      <c r="BI1086">
        <v>1</v>
      </c>
      <c r="BJ1086">
        <v>0</v>
      </c>
      <c r="BK1086">
        <v>-1</v>
      </c>
      <c r="BL1086">
        <v>2</v>
      </c>
      <c r="BM1086">
        <v>6</v>
      </c>
      <c r="BN1086" t="s">
        <v>2466</v>
      </c>
    </row>
    <row r="1087" spans="1:66" x14ac:dyDescent="0.2">
      <c r="A1087" t="s">
        <v>2194</v>
      </c>
      <c r="B1087" t="s">
        <v>2231</v>
      </c>
      <c r="C1087" t="s">
        <v>91</v>
      </c>
      <c r="D1087" t="s">
        <v>92</v>
      </c>
      <c r="E1087" t="s">
        <v>93</v>
      </c>
      <c r="F1087" t="s">
        <v>94</v>
      </c>
      <c r="G1087">
        <v>20</v>
      </c>
      <c r="H1087">
        <v>13</v>
      </c>
      <c r="I1087">
        <v>30</v>
      </c>
      <c r="J1087" t="s">
        <v>687</v>
      </c>
      <c r="K1087">
        <v>11</v>
      </c>
      <c r="L1087">
        <v>10</v>
      </c>
      <c r="M1087">
        <v>8</v>
      </c>
      <c r="N1087">
        <v>11</v>
      </c>
      <c r="O1087">
        <v>0.72727272727272696</v>
      </c>
      <c r="P1087">
        <v>4</v>
      </c>
      <c r="Q1087">
        <v>3</v>
      </c>
      <c r="R1087">
        <v>2</v>
      </c>
      <c r="S1087">
        <v>5</v>
      </c>
      <c r="T1087">
        <v>0.5</v>
      </c>
      <c r="U1087">
        <v>5</v>
      </c>
      <c r="V1087">
        <v>4</v>
      </c>
      <c r="W1087">
        <v>3</v>
      </c>
      <c r="X1087">
        <v>14</v>
      </c>
      <c r="Y1087">
        <v>0.6</v>
      </c>
      <c r="Z1087" s="3">
        <v>-1</v>
      </c>
      <c r="AA1087" s="3">
        <v>1</v>
      </c>
      <c r="AB1087" s="3">
        <v>1</v>
      </c>
      <c r="AC1087" s="3">
        <v>1</v>
      </c>
      <c r="AD1087" s="3">
        <v>1</v>
      </c>
      <c r="AE1087">
        <v>0</v>
      </c>
      <c r="AF1087" s="3">
        <v>1</v>
      </c>
      <c r="AG1087">
        <v>0</v>
      </c>
      <c r="AH1087" s="3">
        <v>1</v>
      </c>
      <c r="AI1087" s="3">
        <v>1</v>
      </c>
      <c r="AJ1087" s="3">
        <v>1</v>
      </c>
      <c r="AK1087" s="3">
        <v>-1</v>
      </c>
      <c r="AL1087" s="3">
        <v>1</v>
      </c>
      <c r="AM1087">
        <v>0</v>
      </c>
      <c r="AN1087" s="3">
        <v>1</v>
      </c>
      <c r="AO1087" s="3">
        <v>1</v>
      </c>
      <c r="AP1087">
        <v>0</v>
      </c>
      <c r="AQ1087" s="3">
        <v>-1</v>
      </c>
      <c r="AR1087" s="3">
        <v>1</v>
      </c>
      <c r="AS1087" s="3">
        <v>1</v>
      </c>
      <c r="AT1087">
        <v>-1</v>
      </c>
      <c r="AU1087">
        <v>1</v>
      </c>
      <c r="AV1087">
        <v>2</v>
      </c>
      <c r="AW1087">
        <v>1</v>
      </c>
      <c r="AX1087">
        <v>3</v>
      </c>
      <c r="AY1087">
        <v>0</v>
      </c>
      <c r="AZ1087">
        <v>1</v>
      </c>
      <c r="BA1087">
        <v>0</v>
      </c>
      <c r="BB1087">
        <v>1</v>
      </c>
      <c r="BC1087">
        <v>1</v>
      </c>
      <c r="BD1087">
        <v>1</v>
      </c>
      <c r="BE1087">
        <v>-1</v>
      </c>
      <c r="BF1087">
        <v>4</v>
      </c>
      <c r="BG1087">
        <v>0</v>
      </c>
      <c r="BH1087">
        <v>1</v>
      </c>
      <c r="BI1087">
        <v>1</v>
      </c>
      <c r="BJ1087">
        <v>0</v>
      </c>
      <c r="BK1087">
        <v>-1</v>
      </c>
      <c r="BL1087">
        <v>2</v>
      </c>
      <c r="BM1087">
        <v>11</v>
      </c>
      <c r="BN1087" t="s">
        <v>2466</v>
      </c>
    </row>
    <row r="1088" spans="1:66" x14ac:dyDescent="0.2">
      <c r="A1088" t="s">
        <v>2194</v>
      </c>
      <c r="B1088" t="s">
        <v>2232</v>
      </c>
      <c r="C1088" t="s">
        <v>91</v>
      </c>
      <c r="D1088" t="s">
        <v>92</v>
      </c>
      <c r="E1088" t="s">
        <v>93</v>
      </c>
      <c r="F1088" t="s">
        <v>94</v>
      </c>
      <c r="G1088">
        <v>20</v>
      </c>
      <c r="H1088">
        <v>15</v>
      </c>
      <c r="I1088">
        <v>57</v>
      </c>
      <c r="J1088" t="s">
        <v>2196</v>
      </c>
      <c r="K1088">
        <v>11</v>
      </c>
      <c r="L1088">
        <v>10</v>
      </c>
      <c r="M1088">
        <v>10</v>
      </c>
      <c r="N1088">
        <v>35</v>
      </c>
      <c r="O1088">
        <v>0.90909090909090895</v>
      </c>
      <c r="P1088">
        <v>4</v>
      </c>
      <c r="Q1088">
        <v>3</v>
      </c>
      <c r="R1088">
        <v>2</v>
      </c>
      <c r="S1088">
        <v>5</v>
      </c>
      <c r="T1088">
        <v>0.5</v>
      </c>
      <c r="U1088">
        <v>5</v>
      </c>
      <c r="V1088">
        <v>4</v>
      </c>
      <c r="W1088">
        <v>3</v>
      </c>
      <c r="X1088">
        <v>17</v>
      </c>
      <c r="Y1088">
        <v>0.6</v>
      </c>
      <c r="Z1088" s="3">
        <v>-1</v>
      </c>
      <c r="AA1088" s="3">
        <v>1</v>
      </c>
      <c r="AB1088" s="3">
        <v>1</v>
      </c>
      <c r="AC1088" s="3">
        <v>1</v>
      </c>
      <c r="AD1088" s="3">
        <v>1</v>
      </c>
      <c r="AE1088" s="3">
        <v>1</v>
      </c>
      <c r="AF1088" s="3">
        <v>1</v>
      </c>
      <c r="AG1088" s="3">
        <v>1</v>
      </c>
      <c r="AH1088" s="3">
        <v>1</v>
      </c>
      <c r="AI1088" s="3">
        <v>1</v>
      </c>
      <c r="AJ1088" s="3">
        <v>1</v>
      </c>
      <c r="AK1088" s="3">
        <v>-1</v>
      </c>
      <c r="AL1088" s="3">
        <v>1</v>
      </c>
      <c r="AM1088">
        <v>0</v>
      </c>
      <c r="AN1088" s="3">
        <v>1</v>
      </c>
      <c r="AO1088" s="3">
        <v>1</v>
      </c>
      <c r="AP1088">
        <v>0</v>
      </c>
      <c r="AQ1088" s="3">
        <v>-1</v>
      </c>
      <c r="AR1088" s="3">
        <v>1</v>
      </c>
      <c r="AS1088" s="3">
        <v>1</v>
      </c>
      <c r="AT1088">
        <v>-1</v>
      </c>
      <c r="AU1088">
        <v>1</v>
      </c>
      <c r="AV1088">
        <v>1</v>
      </c>
      <c r="AW1088">
        <v>1</v>
      </c>
      <c r="AX1088">
        <v>3</v>
      </c>
      <c r="AY1088">
        <v>1</v>
      </c>
      <c r="AZ1088">
        <v>1</v>
      </c>
      <c r="BA1088">
        <v>1</v>
      </c>
      <c r="BB1088">
        <v>1</v>
      </c>
      <c r="BC1088">
        <v>24</v>
      </c>
      <c r="BD1088">
        <v>1</v>
      </c>
      <c r="BE1088">
        <v>-1</v>
      </c>
      <c r="BF1088">
        <v>4</v>
      </c>
      <c r="BG1088">
        <v>0</v>
      </c>
      <c r="BH1088">
        <v>1</v>
      </c>
      <c r="BI1088">
        <v>1</v>
      </c>
      <c r="BJ1088">
        <v>0</v>
      </c>
      <c r="BK1088">
        <v>-1</v>
      </c>
      <c r="BL1088">
        <v>1</v>
      </c>
      <c r="BM1088">
        <v>15</v>
      </c>
      <c r="BN1088" t="s">
        <v>2465</v>
      </c>
    </row>
    <row r="1089" spans="1:66" x14ac:dyDescent="0.2">
      <c r="A1089" t="s">
        <v>2194</v>
      </c>
      <c r="B1089" t="s">
        <v>2233</v>
      </c>
      <c r="C1089" t="s">
        <v>91</v>
      </c>
      <c r="D1089" t="s">
        <v>92</v>
      </c>
      <c r="E1089" t="s">
        <v>93</v>
      </c>
      <c r="F1089" t="s">
        <v>94</v>
      </c>
      <c r="G1089">
        <v>20</v>
      </c>
      <c r="H1089">
        <v>14</v>
      </c>
      <c r="I1089">
        <v>35</v>
      </c>
      <c r="J1089" t="s">
        <v>95</v>
      </c>
      <c r="K1089">
        <v>11</v>
      </c>
      <c r="L1089">
        <v>10</v>
      </c>
      <c r="M1089">
        <v>9</v>
      </c>
      <c r="N1089">
        <v>18</v>
      </c>
      <c r="O1089">
        <v>0.81818181818181801</v>
      </c>
      <c r="P1089">
        <v>4</v>
      </c>
      <c r="Q1089">
        <v>3</v>
      </c>
      <c r="R1089">
        <v>2</v>
      </c>
      <c r="S1089">
        <v>5</v>
      </c>
      <c r="T1089">
        <v>0.5</v>
      </c>
      <c r="U1089">
        <v>5</v>
      </c>
      <c r="V1089">
        <v>4</v>
      </c>
      <c r="W1089">
        <v>3</v>
      </c>
      <c r="X1089">
        <v>12</v>
      </c>
      <c r="Y1089">
        <v>0.6</v>
      </c>
      <c r="Z1089" s="3">
        <v>-1</v>
      </c>
      <c r="AA1089" s="3">
        <v>1</v>
      </c>
      <c r="AB1089" s="3">
        <v>1</v>
      </c>
      <c r="AC1089" s="3">
        <v>1</v>
      </c>
      <c r="AD1089" s="3">
        <v>1</v>
      </c>
      <c r="AE1089">
        <v>0</v>
      </c>
      <c r="AF1089" s="3">
        <v>1</v>
      </c>
      <c r="AG1089" s="3">
        <v>1</v>
      </c>
      <c r="AH1089" s="3">
        <v>1</v>
      </c>
      <c r="AI1089" s="3">
        <v>1</v>
      </c>
      <c r="AJ1089" s="3">
        <v>1</v>
      </c>
      <c r="AK1089" s="3">
        <v>-1</v>
      </c>
      <c r="AL1089" s="3">
        <v>1</v>
      </c>
      <c r="AM1089">
        <v>0</v>
      </c>
      <c r="AN1089" s="3">
        <v>1</v>
      </c>
      <c r="AO1089" s="3">
        <v>1</v>
      </c>
      <c r="AP1089">
        <v>0</v>
      </c>
      <c r="AQ1089" s="3">
        <v>-1</v>
      </c>
      <c r="AR1089" s="3">
        <v>1</v>
      </c>
      <c r="AS1089" s="3">
        <v>1</v>
      </c>
      <c r="AT1089">
        <v>-1</v>
      </c>
      <c r="AU1089">
        <v>1</v>
      </c>
      <c r="AV1089">
        <v>2</v>
      </c>
      <c r="AW1089">
        <v>1</v>
      </c>
      <c r="AX1089">
        <v>4</v>
      </c>
      <c r="AY1089">
        <v>0</v>
      </c>
      <c r="AZ1089">
        <v>1</v>
      </c>
      <c r="BA1089">
        <v>1</v>
      </c>
      <c r="BB1089">
        <v>1</v>
      </c>
      <c r="BC1089">
        <v>6</v>
      </c>
      <c r="BD1089">
        <v>1</v>
      </c>
      <c r="BE1089">
        <v>-1</v>
      </c>
      <c r="BF1089">
        <v>4</v>
      </c>
      <c r="BG1089">
        <v>0</v>
      </c>
      <c r="BH1089">
        <v>1</v>
      </c>
      <c r="BI1089">
        <v>1</v>
      </c>
      <c r="BJ1089">
        <v>0</v>
      </c>
      <c r="BK1089">
        <v>-1</v>
      </c>
      <c r="BL1089">
        <v>1</v>
      </c>
      <c r="BM1089">
        <v>10</v>
      </c>
      <c r="BN1089" t="s">
        <v>2458</v>
      </c>
    </row>
    <row r="1090" spans="1:66" x14ac:dyDescent="0.2">
      <c r="A1090" t="s">
        <v>2194</v>
      </c>
      <c r="B1090" t="s">
        <v>2234</v>
      </c>
      <c r="C1090" t="s">
        <v>91</v>
      </c>
      <c r="D1090" t="s">
        <v>92</v>
      </c>
      <c r="E1090" t="s">
        <v>93</v>
      </c>
      <c r="F1090" t="s">
        <v>94</v>
      </c>
      <c r="G1090">
        <v>20</v>
      </c>
      <c r="H1090">
        <v>15</v>
      </c>
      <c r="I1090">
        <v>37</v>
      </c>
      <c r="J1090" t="s">
        <v>347</v>
      </c>
      <c r="K1090">
        <v>11</v>
      </c>
      <c r="L1090">
        <v>10</v>
      </c>
      <c r="M1090">
        <v>9</v>
      </c>
      <c r="N1090">
        <v>18</v>
      </c>
      <c r="O1090">
        <v>0.81818181818181801</v>
      </c>
      <c r="P1090">
        <v>4</v>
      </c>
      <c r="Q1090">
        <v>3</v>
      </c>
      <c r="R1090">
        <v>3</v>
      </c>
      <c r="S1090">
        <v>6</v>
      </c>
      <c r="T1090">
        <v>0.75</v>
      </c>
      <c r="U1090">
        <v>5</v>
      </c>
      <c r="V1090">
        <v>4</v>
      </c>
      <c r="W1090">
        <v>3</v>
      </c>
      <c r="X1090">
        <v>13</v>
      </c>
      <c r="Y1090">
        <v>0.6</v>
      </c>
      <c r="Z1090" s="3">
        <v>-1</v>
      </c>
      <c r="AA1090" s="3">
        <v>1</v>
      </c>
      <c r="AB1090" s="3">
        <v>1</v>
      </c>
      <c r="AC1090" s="3">
        <v>1</v>
      </c>
      <c r="AD1090" s="3">
        <v>1</v>
      </c>
      <c r="AE1090">
        <v>0</v>
      </c>
      <c r="AF1090" s="3">
        <v>1</v>
      </c>
      <c r="AG1090" s="3">
        <v>1</v>
      </c>
      <c r="AH1090" s="3">
        <v>1</v>
      </c>
      <c r="AI1090" s="3">
        <v>1</v>
      </c>
      <c r="AJ1090" s="3">
        <v>1</v>
      </c>
      <c r="AK1090" s="3">
        <v>-1</v>
      </c>
      <c r="AL1090" s="3">
        <v>1</v>
      </c>
      <c r="AM1090" s="3">
        <v>1</v>
      </c>
      <c r="AN1090" s="3">
        <v>1</v>
      </c>
      <c r="AO1090" s="3">
        <v>1</v>
      </c>
      <c r="AP1090">
        <v>0</v>
      </c>
      <c r="AQ1090" s="3">
        <v>-1</v>
      </c>
      <c r="AR1090" s="3">
        <v>1</v>
      </c>
      <c r="AS1090" s="3">
        <v>1</v>
      </c>
      <c r="AT1090">
        <v>-1</v>
      </c>
      <c r="AU1090">
        <v>1</v>
      </c>
      <c r="AV1090">
        <v>1</v>
      </c>
      <c r="AW1090">
        <v>1</v>
      </c>
      <c r="AX1090">
        <v>3</v>
      </c>
      <c r="AY1090">
        <v>0</v>
      </c>
      <c r="AZ1090">
        <v>1</v>
      </c>
      <c r="BA1090">
        <v>1</v>
      </c>
      <c r="BB1090">
        <v>1</v>
      </c>
      <c r="BC1090">
        <v>8</v>
      </c>
      <c r="BD1090">
        <v>1</v>
      </c>
      <c r="BE1090">
        <v>-1</v>
      </c>
      <c r="BF1090">
        <v>4</v>
      </c>
      <c r="BG1090">
        <v>1</v>
      </c>
      <c r="BH1090">
        <v>1</v>
      </c>
      <c r="BI1090">
        <v>1</v>
      </c>
      <c r="BJ1090">
        <v>0</v>
      </c>
      <c r="BK1090">
        <v>-1</v>
      </c>
      <c r="BL1090">
        <v>1</v>
      </c>
      <c r="BM1090">
        <v>11</v>
      </c>
      <c r="BN1090" t="s">
        <v>2459</v>
      </c>
    </row>
    <row r="1091" spans="1:66" x14ac:dyDescent="0.2">
      <c r="A1091" t="s">
        <v>2194</v>
      </c>
      <c r="B1091" t="s">
        <v>2235</v>
      </c>
      <c r="C1091" t="s">
        <v>91</v>
      </c>
      <c r="D1091" t="s">
        <v>92</v>
      </c>
      <c r="E1091" t="s">
        <v>93</v>
      </c>
      <c r="F1091" t="s">
        <v>94</v>
      </c>
      <c r="G1091">
        <v>20</v>
      </c>
      <c r="H1091">
        <v>15</v>
      </c>
      <c r="I1091">
        <v>38</v>
      </c>
      <c r="J1091" t="s">
        <v>347</v>
      </c>
      <c r="K1091">
        <v>11</v>
      </c>
      <c r="L1091">
        <v>10</v>
      </c>
      <c r="M1091">
        <v>9</v>
      </c>
      <c r="N1091">
        <v>16</v>
      </c>
      <c r="O1091">
        <v>0.81818181818181801</v>
      </c>
      <c r="P1091">
        <v>4</v>
      </c>
      <c r="Q1091">
        <v>3</v>
      </c>
      <c r="R1091">
        <v>3</v>
      </c>
      <c r="S1091">
        <v>6</v>
      </c>
      <c r="T1091">
        <v>0.75</v>
      </c>
      <c r="U1091">
        <v>5</v>
      </c>
      <c r="V1091">
        <v>4</v>
      </c>
      <c r="W1091">
        <v>3</v>
      </c>
      <c r="X1091">
        <v>16</v>
      </c>
      <c r="Y1091">
        <v>0.6</v>
      </c>
      <c r="Z1091" s="3">
        <v>-1</v>
      </c>
      <c r="AA1091" s="3">
        <v>1</v>
      </c>
      <c r="AB1091" s="3">
        <v>1</v>
      </c>
      <c r="AC1091" s="3">
        <v>1</v>
      </c>
      <c r="AD1091" s="3">
        <v>1</v>
      </c>
      <c r="AE1091">
        <v>0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-1</v>
      </c>
      <c r="AL1091" s="3">
        <v>1</v>
      </c>
      <c r="AM1091" s="3">
        <v>1</v>
      </c>
      <c r="AN1091" s="3">
        <v>1</v>
      </c>
      <c r="AO1091" s="3">
        <v>1</v>
      </c>
      <c r="AP1091">
        <v>0</v>
      </c>
      <c r="AQ1091" s="3">
        <v>-1</v>
      </c>
      <c r="AR1091" s="3">
        <v>1</v>
      </c>
      <c r="AS1091" s="3">
        <v>1</v>
      </c>
      <c r="AT1091">
        <v>-1</v>
      </c>
      <c r="AU1091">
        <v>1</v>
      </c>
      <c r="AV1091">
        <v>1</v>
      </c>
      <c r="AW1091">
        <v>1</v>
      </c>
      <c r="AX1091">
        <v>3</v>
      </c>
      <c r="AY1091">
        <v>0</v>
      </c>
      <c r="AZ1091">
        <v>1</v>
      </c>
      <c r="BA1091">
        <v>1</v>
      </c>
      <c r="BB1091">
        <v>1</v>
      </c>
      <c r="BC1091">
        <v>6</v>
      </c>
      <c r="BD1091">
        <v>1</v>
      </c>
      <c r="BE1091">
        <v>-1</v>
      </c>
      <c r="BF1091">
        <v>4</v>
      </c>
      <c r="BG1091">
        <v>1</v>
      </c>
      <c r="BH1091">
        <v>1</v>
      </c>
      <c r="BI1091">
        <v>1</v>
      </c>
      <c r="BJ1091">
        <v>0</v>
      </c>
      <c r="BK1091">
        <v>-1</v>
      </c>
      <c r="BL1091">
        <v>1</v>
      </c>
      <c r="BM1091">
        <v>14</v>
      </c>
      <c r="BN1091" t="s">
        <v>2459</v>
      </c>
    </row>
    <row r="1092" spans="1:66" x14ac:dyDescent="0.2">
      <c r="A1092" t="s">
        <v>2194</v>
      </c>
      <c r="B1092" t="s">
        <v>2236</v>
      </c>
      <c r="C1092" t="s">
        <v>91</v>
      </c>
      <c r="D1092" t="s">
        <v>92</v>
      </c>
      <c r="E1092" t="s">
        <v>93</v>
      </c>
      <c r="F1092" t="s">
        <v>94</v>
      </c>
      <c r="G1092">
        <v>20</v>
      </c>
      <c r="H1092">
        <v>14</v>
      </c>
      <c r="I1092">
        <v>33</v>
      </c>
      <c r="J1092" t="s">
        <v>95</v>
      </c>
      <c r="K1092">
        <v>11</v>
      </c>
      <c r="L1092">
        <v>10</v>
      </c>
      <c r="M1092">
        <v>9</v>
      </c>
      <c r="N1092">
        <v>14</v>
      </c>
      <c r="O1092">
        <v>0.81818181818181801</v>
      </c>
      <c r="P1092">
        <v>4</v>
      </c>
      <c r="Q1092">
        <v>3</v>
      </c>
      <c r="R1092">
        <v>2</v>
      </c>
      <c r="S1092">
        <v>5</v>
      </c>
      <c r="T1092">
        <v>0.5</v>
      </c>
      <c r="U1092">
        <v>5</v>
      </c>
      <c r="V1092">
        <v>4</v>
      </c>
      <c r="W1092">
        <v>3</v>
      </c>
      <c r="X1092">
        <v>14</v>
      </c>
      <c r="Y1092">
        <v>0.6</v>
      </c>
      <c r="Z1092" s="3">
        <v>-1</v>
      </c>
      <c r="AA1092" s="3">
        <v>1</v>
      </c>
      <c r="AB1092" s="3">
        <v>1</v>
      </c>
      <c r="AC1092" s="3">
        <v>1</v>
      </c>
      <c r="AD1092" s="3">
        <v>1</v>
      </c>
      <c r="AE1092">
        <v>0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 s="3">
        <v>-1</v>
      </c>
      <c r="AL1092" s="3">
        <v>1</v>
      </c>
      <c r="AM1092">
        <v>0</v>
      </c>
      <c r="AN1092" s="3">
        <v>1</v>
      </c>
      <c r="AO1092" s="3">
        <v>1</v>
      </c>
      <c r="AP1092">
        <v>0</v>
      </c>
      <c r="AQ1092" s="3">
        <v>-1</v>
      </c>
      <c r="AR1092" s="3">
        <v>1</v>
      </c>
      <c r="AS1092" s="3">
        <v>1</v>
      </c>
      <c r="AT1092">
        <v>-1</v>
      </c>
      <c r="AU1092">
        <v>1</v>
      </c>
      <c r="AV1092">
        <v>2</v>
      </c>
      <c r="AW1092">
        <v>1</v>
      </c>
      <c r="AX1092">
        <v>3</v>
      </c>
      <c r="AY1092">
        <v>0</v>
      </c>
      <c r="AZ1092">
        <v>1</v>
      </c>
      <c r="BA1092">
        <v>1</v>
      </c>
      <c r="BB1092">
        <v>1</v>
      </c>
      <c r="BC1092">
        <v>3</v>
      </c>
      <c r="BD1092">
        <v>1</v>
      </c>
      <c r="BE1092">
        <v>-1</v>
      </c>
      <c r="BF1092">
        <v>4</v>
      </c>
      <c r="BG1092">
        <v>0</v>
      </c>
      <c r="BH1092">
        <v>1</v>
      </c>
      <c r="BI1092">
        <v>1</v>
      </c>
      <c r="BJ1092">
        <v>0</v>
      </c>
      <c r="BK1092">
        <v>-1</v>
      </c>
      <c r="BL1092">
        <v>2</v>
      </c>
      <c r="BM1092">
        <v>11</v>
      </c>
      <c r="BN1092" t="s">
        <v>2458</v>
      </c>
    </row>
    <row r="1093" spans="1:66" x14ac:dyDescent="0.2">
      <c r="A1093" t="s">
        <v>2194</v>
      </c>
      <c r="B1093" t="s">
        <v>2237</v>
      </c>
      <c r="C1093" t="s">
        <v>91</v>
      </c>
      <c r="D1093" t="s">
        <v>92</v>
      </c>
      <c r="E1093" t="s">
        <v>93</v>
      </c>
      <c r="F1093" t="s">
        <v>94</v>
      </c>
      <c r="G1093">
        <v>20</v>
      </c>
      <c r="H1093">
        <v>13</v>
      </c>
      <c r="I1093">
        <v>27</v>
      </c>
      <c r="J1093" t="s">
        <v>687</v>
      </c>
      <c r="K1093">
        <v>11</v>
      </c>
      <c r="L1093">
        <v>10</v>
      </c>
      <c r="M1093">
        <v>8</v>
      </c>
      <c r="N1093">
        <v>13</v>
      </c>
      <c r="O1093">
        <v>0.72727272727272696</v>
      </c>
      <c r="P1093">
        <v>4</v>
      </c>
      <c r="Q1093">
        <v>3</v>
      </c>
      <c r="R1093">
        <v>2</v>
      </c>
      <c r="S1093">
        <v>5</v>
      </c>
      <c r="T1093">
        <v>0.5</v>
      </c>
      <c r="U1093">
        <v>5</v>
      </c>
      <c r="V1093">
        <v>4</v>
      </c>
      <c r="W1093">
        <v>3</v>
      </c>
      <c r="X1093">
        <v>9</v>
      </c>
      <c r="Y1093">
        <v>0.6</v>
      </c>
      <c r="Z1093" s="3">
        <v>-1</v>
      </c>
      <c r="AA1093" s="3">
        <v>1</v>
      </c>
      <c r="AB1093" s="3">
        <v>1</v>
      </c>
      <c r="AC1093" s="3">
        <v>1</v>
      </c>
      <c r="AD1093" s="3">
        <v>1</v>
      </c>
      <c r="AE1093">
        <v>0</v>
      </c>
      <c r="AF1093" s="3">
        <v>1</v>
      </c>
      <c r="AG1093">
        <v>0</v>
      </c>
      <c r="AH1093" s="3">
        <v>1</v>
      </c>
      <c r="AI1093" s="3">
        <v>1</v>
      </c>
      <c r="AJ1093" s="3">
        <v>1</v>
      </c>
      <c r="AK1093" s="3">
        <v>-1</v>
      </c>
      <c r="AL1093" s="3">
        <v>1</v>
      </c>
      <c r="AM1093">
        <v>0</v>
      </c>
      <c r="AN1093" s="3">
        <v>1</v>
      </c>
      <c r="AO1093" s="3">
        <v>1</v>
      </c>
      <c r="AP1093">
        <v>0</v>
      </c>
      <c r="AQ1093" s="3">
        <v>-1</v>
      </c>
      <c r="AR1093" s="3">
        <v>1</v>
      </c>
      <c r="AS1093" s="3">
        <v>1</v>
      </c>
      <c r="AT1093">
        <v>-1</v>
      </c>
      <c r="AU1093">
        <v>1</v>
      </c>
      <c r="AV1093">
        <v>2</v>
      </c>
      <c r="AW1093">
        <v>1</v>
      </c>
      <c r="AX1093">
        <v>3</v>
      </c>
      <c r="AY1093">
        <v>0</v>
      </c>
      <c r="AZ1093">
        <v>1</v>
      </c>
      <c r="BA1093">
        <v>0</v>
      </c>
      <c r="BB1093">
        <v>1</v>
      </c>
      <c r="BC1093">
        <v>3</v>
      </c>
      <c r="BD1093">
        <v>1</v>
      </c>
      <c r="BE1093">
        <v>-1</v>
      </c>
      <c r="BF1093">
        <v>4</v>
      </c>
      <c r="BG1093">
        <v>0</v>
      </c>
      <c r="BH1093">
        <v>1</v>
      </c>
      <c r="BI1093">
        <v>1</v>
      </c>
      <c r="BJ1093">
        <v>0</v>
      </c>
      <c r="BK1093">
        <v>-1</v>
      </c>
      <c r="BL1093">
        <v>2</v>
      </c>
      <c r="BM1093">
        <v>6</v>
      </c>
      <c r="BN1093" t="s">
        <v>2466</v>
      </c>
    </row>
    <row r="1094" spans="1:66" x14ac:dyDescent="0.2">
      <c r="A1094" t="s">
        <v>2194</v>
      </c>
      <c r="B1094" t="s">
        <v>2238</v>
      </c>
      <c r="C1094" t="s">
        <v>91</v>
      </c>
      <c r="D1094" t="s">
        <v>92</v>
      </c>
      <c r="E1094" t="s">
        <v>93</v>
      </c>
      <c r="F1094" t="s">
        <v>94</v>
      </c>
      <c r="G1094">
        <v>20</v>
      </c>
      <c r="H1094">
        <v>14</v>
      </c>
      <c r="I1094">
        <v>32</v>
      </c>
      <c r="J1094" t="s">
        <v>95</v>
      </c>
      <c r="K1094">
        <v>11</v>
      </c>
      <c r="L1094">
        <v>10</v>
      </c>
      <c r="M1094">
        <v>9</v>
      </c>
      <c r="N1094">
        <v>18</v>
      </c>
      <c r="O1094">
        <v>0.81818181818181801</v>
      </c>
      <c r="P1094">
        <v>4</v>
      </c>
      <c r="Q1094">
        <v>3</v>
      </c>
      <c r="R1094">
        <v>2</v>
      </c>
      <c r="S1094">
        <v>5</v>
      </c>
      <c r="T1094">
        <v>0.5</v>
      </c>
      <c r="U1094">
        <v>5</v>
      </c>
      <c r="V1094">
        <v>4</v>
      </c>
      <c r="W1094">
        <v>3</v>
      </c>
      <c r="X1094">
        <v>9</v>
      </c>
      <c r="Y1094">
        <v>0.6</v>
      </c>
      <c r="Z1094" s="3">
        <v>-1</v>
      </c>
      <c r="AA1094" s="3">
        <v>1</v>
      </c>
      <c r="AB1094" s="3">
        <v>1</v>
      </c>
      <c r="AC1094" s="3">
        <v>1</v>
      </c>
      <c r="AD1094" s="3">
        <v>1</v>
      </c>
      <c r="AE1094">
        <v>0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 s="3">
        <v>-1</v>
      </c>
      <c r="AL1094" s="3">
        <v>1</v>
      </c>
      <c r="AM1094">
        <v>0</v>
      </c>
      <c r="AN1094" s="3">
        <v>1</v>
      </c>
      <c r="AO1094" s="3">
        <v>1</v>
      </c>
      <c r="AP1094">
        <v>0</v>
      </c>
      <c r="AQ1094" s="3">
        <v>-1</v>
      </c>
      <c r="AR1094" s="3">
        <v>1</v>
      </c>
      <c r="AS1094" s="3">
        <v>1</v>
      </c>
      <c r="AT1094">
        <v>-1</v>
      </c>
      <c r="AU1094">
        <v>1</v>
      </c>
      <c r="AV1094">
        <v>2</v>
      </c>
      <c r="AW1094">
        <v>1</v>
      </c>
      <c r="AX1094">
        <v>3</v>
      </c>
      <c r="AY1094">
        <v>0</v>
      </c>
      <c r="AZ1094">
        <v>1</v>
      </c>
      <c r="BA1094">
        <v>1</v>
      </c>
      <c r="BB1094">
        <v>1</v>
      </c>
      <c r="BC1094">
        <v>7</v>
      </c>
      <c r="BD1094">
        <v>1</v>
      </c>
      <c r="BE1094">
        <v>-1</v>
      </c>
      <c r="BF1094">
        <v>4</v>
      </c>
      <c r="BG1094">
        <v>0</v>
      </c>
      <c r="BH1094">
        <v>1</v>
      </c>
      <c r="BI1094">
        <v>1</v>
      </c>
      <c r="BJ1094">
        <v>0</v>
      </c>
      <c r="BK1094">
        <v>-1</v>
      </c>
      <c r="BL1094">
        <v>2</v>
      </c>
      <c r="BM1094">
        <v>6</v>
      </c>
      <c r="BN1094" t="s">
        <v>2458</v>
      </c>
    </row>
    <row r="1095" spans="1:66" x14ac:dyDescent="0.2">
      <c r="A1095" t="s">
        <v>2194</v>
      </c>
      <c r="B1095" t="s">
        <v>2239</v>
      </c>
      <c r="C1095" t="s">
        <v>91</v>
      </c>
      <c r="D1095" t="s">
        <v>92</v>
      </c>
      <c r="E1095" t="s">
        <v>93</v>
      </c>
      <c r="F1095" t="s">
        <v>94</v>
      </c>
      <c r="G1095">
        <v>20</v>
      </c>
      <c r="H1095">
        <v>15</v>
      </c>
      <c r="I1095">
        <v>61</v>
      </c>
      <c r="J1095" t="s">
        <v>2196</v>
      </c>
      <c r="K1095">
        <v>11</v>
      </c>
      <c r="L1095">
        <v>10</v>
      </c>
      <c r="M1095">
        <v>10</v>
      </c>
      <c r="N1095">
        <v>31</v>
      </c>
      <c r="O1095">
        <v>0.90909090909090895</v>
      </c>
      <c r="P1095">
        <v>4</v>
      </c>
      <c r="Q1095">
        <v>3</v>
      </c>
      <c r="R1095">
        <v>2</v>
      </c>
      <c r="S1095">
        <v>5</v>
      </c>
      <c r="T1095">
        <v>0.5</v>
      </c>
      <c r="U1095">
        <v>5</v>
      </c>
      <c r="V1095">
        <v>4</v>
      </c>
      <c r="W1095">
        <v>3</v>
      </c>
      <c r="X1095">
        <v>25</v>
      </c>
      <c r="Y1095">
        <v>0.6</v>
      </c>
      <c r="Z1095" s="3">
        <v>-1</v>
      </c>
      <c r="AA1095" s="3">
        <v>1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-1</v>
      </c>
      <c r="AL1095" s="3">
        <v>1</v>
      </c>
      <c r="AM1095">
        <v>0</v>
      </c>
      <c r="AN1095" s="3">
        <v>1</v>
      </c>
      <c r="AO1095" s="3">
        <v>1</v>
      </c>
      <c r="AP1095">
        <v>0</v>
      </c>
      <c r="AQ1095" s="3">
        <v>-1</v>
      </c>
      <c r="AR1095" s="3">
        <v>1</v>
      </c>
      <c r="AS1095" s="3">
        <v>1</v>
      </c>
      <c r="AT1095">
        <v>-1</v>
      </c>
      <c r="AU1095">
        <v>1</v>
      </c>
      <c r="AV1095">
        <v>1</v>
      </c>
      <c r="AW1095">
        <v>1</v>
      </c>
      <c r="AX1095">
        <v>2</v>
      </c>
      <c r="AY1095">
        <v>1</v>
      </c>
      <c r="AZ1095">
        <v>1</v>
      </c>
      <c r="BA1095">
        <v>1</v>
      </c>
      <c r="BB1095">
        <v>1</v>
      </c>
      <c r="BC1095">
        <v>21</v>
      </c>
      <c r="BD1095">
        <v>1</v>
      </c>
      <c r="BE1095">
        <v>-1</v>
      </c>
      <c r="BF1095">
        <v>4</v>
      </c>
      <c r="BG1095">
        <v>0</v>
      </c>
      <c r="BH1095">
        <v>1</v>
      </c>
      <c r="BI1095">
        <v>1</v>
      </c>
      <c r="BJ1095">
        <v>0</v>
      </c>
      <c r="BK1095">
        <v>-1</v>
      </c>
      <c r="BL1095">
        <v>12</v>
      </c>
      <c r="BM1095">
        <v>12</v>
      </c>
      <c r="BN1095" t="s">
        <v>2465</v>
      </c>
    </row>
    <row r="1096" spans="1:66" x14ac:dyDescent="0.2">
      <c r="A1096" t="s">
        <v>2194</v>
      </c>
      <c r="B1096" t="s">
        <v>2240</v>
      </c>
      <c r="C1096" t="s">
        <v>91</v>
      </c>
      <c r="D1096" t="s">
        <v>92</v>
      </c>
      <c r="E1096" t="s">
        <v>93</v>
      </c>
      <c r="F1096" t="s">
        <v>94</v>
      </c>
      <c r="G1096">
        <v>20</v>
      </c>
      <c r="H1096">
        <v>13</v>
      </c>
      <c r="I1096">
        <v>30</v>
      </c>
      <c r="J1096" t="s">
        <v>687</v>
      </c>
      <c r="K1096">
        <v>11</v>
      </c>
      <c r="L1096">
        <v>10</v>
      </c>
      <c r="M1096">
        <v>8</v>
      </c>
      <c r="N1096">
        <v>11</v>
      </c>
      <c r="O1096">
        <v>0.72727272727272696</v>
      </c>
      <c r="P1096">
        <v>4</v>
      </c>
      <c r="Q1096">
        <v>3</v>
      </c>
      <c r="R1096">
        <v>2</v>
      </c>
      <c r="S1096">
        <v>5</v>
      </c>
      <c r="T1096">
        <v>0.5</v>
      </c>
      <c r="U1096">
        <v>5</v>
      </c>
      <c r="V1096">
        <v>4</v>
      </c>
      <c r="W1096">
        <v>3</v>
      </c>
      <c r="X1096">
        <v>14</v>
      </c>
      <c r="Y1096">
        <v>0.6</v>
      </c>
      <c r="Z1096" s="3">
        <v>-1</v>
      </c>
      <c r="AA1096" s="3">
        <v>1</v>
      </c>
      <c r="AB1096" s="3">
        <v>1</v>
      </c>
      <c r="AC1096" s="3">
        <v>1</v>
      </c>
      <c r="AD1096" s="3">
        <v>1</v>
      </c>
      <c r="AE1096">
        <v>0</v>
      </c>
      <c r="AF1096" s="3">
        <v>1</v>
      </c>
      <c r="AG1096">
        <v>0</v>
      </c>
      <c r="AH1096" s="3">
        <v>1</v>
      </c>
      <c r="AI1096" s="3">
        <v>1</v>
      </c>
      <c r="AJ1096" s="3">
        <v>1</v>
      </c>
      <c r="AK1096" s="3">
        <v>-1</v>
      </c>
      <c r="AL1096" s="3">
        <v>1</v>
      </c>
      <c r="AM1096">
        <v>0</v>
      </c>
      <c r="AN1096" s="3">
        <v>1</v>
      </c>
      <c r="AO1096" s="3">
        <v>1</v>
      </c>
      <c r="AP1096">
        <v>0</v>
      </c>
      <c r="AQ1096" s="3">
        <v>-1</v>
      </c>
      <c r="AR1096" s="3">
        <v>1</v>
      </c>
      <c r="AS1096" s="3">
        <v>1</v>
      </c>
      <c r="AT1096">
        <v>-1</v>
      </c>
      <c r="AU1096">
        <v>1</v>
      </c>
      <c r="AV1096">
        <v>2</v>
      </c>
      <c r="AW1096">
        <v>1</v>
      </c>
      <c r="AX1096">
        <v>3</v>
      </c>
      <c r="AY1096">
        <v>0</v>
      </c>
      <c r="AZ1096">
        <v>1</v>
      </c>
      <c r="BA1096">
        <v>0</v>
      </c>
      <c r="BB1096">
        <v>1</v>
      </c>
      <c r="BC1096">
        <v>1</v>
      </c>
      <c r="BD1096">
        <v>1</v>
      </c>
      <c r="BE1096">
        <v>-1</v>
      </c>
      <c r="BF1096">
        <v>4</v>
      </c>
      <c r="BG1096">
        <v>0</v>
      </c>
      <c r="BH1096">
        <v>1</v>
      </c>
      <c r="BI1096">
        <v>1</v>
      </c>
      <c r="BJ1096">
        <v>0</v>
      </c>
      <c r="BK1096">
        <v>-1</v>
      </c>
      <c r="BL1096">
        <v>2</v>
      </c>
      <c r="BM1096">
        <v>11</v>
      </c>
      <c r="BN1096" t="s">
        <v>2466</v>
      </c>
    </row>
    <row r="1097" spans="1:66" x14ac:dyDescent="0.2">
      <c r="A1097" t="s">
        <v>2194</v>
      </c>
      <c r="B1097" t="s">
        <v>2241</v>
      </c>
      <c r="C1097" t="s">
        <v>91</v>
      </c>
      <c r="D1097" t="s">
        <v>92</v>
      </c>
      <c r="E1097" t="s">
        <v>93</v>
      </c>
      <c r="F1097" t="s">
        <v>94</v>
      </c>
      <c r="G1097">
        <v>20</v>
      </c>
      <c r="H1097">
        <v>13</v>
      </c>
      <c r="I1097">
        <v>28</v>
      </c>
      <c r="J1097" t="s">
        <v>687</v>
      </c>
      <c r="K1097">
        <v>11</v>
      </c>
      <c r="L1097">
        <v>10</v>
      </c>
      <c r="M1097">
        <v>8</v>
      </c>
      <c r="N1097">
        <v>12</v>
      </c>
      <c r="O1097">
        <v>0.72727272727272696</v>
      </c>
      <c r="P1097">
        <v>4</v>
      </c>
      <c r="Q1097">
        <v>3</v>
      </c>
      <c r="R1097">
        <v>2</v>
      </c>
      <c r="S1097">
        <v>5</v>
      </c>
      <c r="T1097">
        <v>0.5</v>
      </c>
      <c r="U1097">
        <v>5</v>
      </c>
      <c r="V1097">
        <v>4</v>
      </c>
      <c r="W1097">
        <v>3</v>
      </c>
      <c r="X1097">
        <v>11</v>
      </c>
      <c r="Y1097">
        <v>0.6</v>
      </c>
      <c r="Z1097" s="3">
        <v>-1</v>
      </c>
      <c r="AA1097" s="3">
        <v>1</v>
      </c>
      <c r="AB1097" s="3">
        <v>1</v>
      </c>
      <c r="AC1097" s="3">
        <v>1</v>
      </c>
      <c r="AD1097" s="3">
        <v>1</v>
      </c>
      <c r="AE1097">
        <v>0</v>
      </c>
      <c r="AF1097" s="3">
        <v>1</v>
      </c>
      <c r="AG1097">
        <v>0</v>
      </c>
      <c r="AH1097" s="3">
        <v>1</v>
      </c>
      <c r="AI1097" s="3">
        <v>1</v>
      </c>
      <c r="AJ1097" s="3">
        <v>1</v>
      </c>
      <c r="AK1097" s="3">
        <v>-1</v>
      </c>
      <c r="AL1097" s="3">
        <v>1</v>
      </c>
      <c r="AM1097">
        <v>0</v>
      </c>
      <c r="AN1097" s="3">
        <v>1</v>
      </c>
      <c r="AO1097" s="3">
        <v>1</v>
      </c>
      <c r="AP1097">
        <v>0</v>
      </c>
      <c r="AQ1097" s="3">
        <v>-1</v>
      </c>
      <c r="AR1097" s="3">
        <v>1</v>
      </c>
      <c r="AS1097" s="3">
        <v>1</v>
      </c>
      <c r="AT1097">
        <v>-1</v>
      </c>
      <c r="AU1097">
        <v>1</v>
      </c>
      <c r="AV1097">
        <v>2</v>
      </c>
      <c r="AW1097">
        <v>1</v>
      </c>
      <c r="AX1097">
        <v>3</v>
      </c>
      <c r="AY1097">
        <v>0</v>
      </c>
      <c r="AZ1097">
        <v>1</v>
      </c>
      <c r="BA1097">
        <v>0</v>
      </c>
      <c r="BB1097">
        <v>1</v>
      </c>
      <c r="BC1097">
        <v>2</v>
      </c>
      <c r="BD1097">
        <v>1</v>
      </c>
      <c r="BE1097">
        <v>-1</v>
      </c>
      <c r="BF1097">
        <v>4</v>
      </c>
      <c r="BG1097">
        <v>0</v>
      </c>
      <c r="BH1097">
        <v>1</v>
      </c>
      <c r="BI1097">
        <v>1</v>
      </c>
      <c r="BJ1097">
        <v>0</v>
      </c>
      <c r="BK1097">
        <v>-1</v>
      </c>
      <c r="BL1097">
        <v>1</v>
      </c>
      <c r="BM1097">
        <v>9</v>
      </c>
      <c r="BN1097" t="s">
        <v>2466</v>
      </c>
    </row>
    <row r="1098" spans="1:66" x14ac:dyDescent="0.2">
      <c r="A1098" t="s">
        <v>2194</v>
      </c>
      <c r="B1098" t="s">
        <v>2242</v>
      </c>
      <c r="C1098" t="s">
        <v>91</v>
      </c>
      <c r="D1098" t="s">
        <v>92</v>
      </c>
      <c r="E1098" t="s">
        <v>93</v>
      </c>
      <c r="F1098" t="s">
        <v>94</v>
      </c>
      <c r="G1098">
        <v>20</v>
      </c>
      <c r="H1098">
        <v>15</v>
      </c>
      <c r="I1098">
        <v>38</v>
      </c>
      <c r="J1098" t="s">
        <v>347</v>
      </c>
      <c r="K1098">
        <v>11</v>
      </c>
      <c r="L1098">
        <v>10</v>
      </c>
      <c r="M1098">
        <v>9</v>
      </c>
      <c r="N1098">
        <v>16</v>
      </c>
      <c r="O1098">
        <v>0.81818181818181801</v>
      </c>
      <c r="P1098">
        <v>4</v>
      </c>
      <c r="Q1098">
        <v>3</v>
      </c>
      <c r="R1098">
        <v>3</v>
      </c>
      <c r="S1098">
        <v>6</v>
      </c>
      <c r="T1098">
        <v>0.75</v>
      </c>
      <c r="U1098">
        <v>5</v>
      </c>
      <c r="V1098">
        <v>4</v>
      </c>
      <c r="W1098">
        <v>3</v>
      </c>
      <c r="X1098">
        <v>16</v>
      </c>
      <c r="Y1098">
        <v>0.6</v>
      </c>
      <c r="Z1098" s="3">
        <v>-1</v>
      </c>
      <c r="AA1098" s="3">
        <v>1</v>
      </c>
      <c r="AB1098" s="3">
        <v>1</v>
      </c>
      <c r="AC1098" s="3">
        <v>1</v>
      </c>
      <c r="AD1098" s="3">
        <v>1</v>
      </c>
      <c r="AE1098">
        <v>0</v>
      </c>
      <c r="AF1098" s="3">
        <v>1</v>
      </c>
      <c r="AG1098" s="3">
        <v>1</v>
      </c>
      <c r="AH1098" s="3">
        <v>1</v>
      </c>
      <c r="AI1098" s="3">
        <v>1</v>
      </c>
      <c r="AJ1098" s="3">
        <v>1</v>
      </c>
      <c r="AK1098" s="3">
        <v>-1</v>
      </c>
      <c r="AL1098" s="3">
        <v>1</v>
      </c>
      <c r="AM1098" s="3">
        <v>1</v>
      </c>
      <c r="AN1098" s="3">
        <v>1</v>
      </c>
      <c r="AO1098" s="3">
        <v>1</v>
      </c>
      <c r="AP1098">
        <v>0</v>
      </c>
      <c r="AQ1098" s="3">
        <v>-1</v>
      </c>
      <c r="AR1098" s="3">
        <v>1</v>
      </c>
      <c r="AS1098" s="3">
        <v>1</v>
      </c>
      <c r="AT1098">
        <v>-1</v>
      </c>
      <c r="AU1098">
        <v>1</v>
      </c>
      <c r="AV1098">
        <v>1</v>
      </c>
      <c r="AW1098">
        <v>1</v>
      </c>
      <c r="AX1098">
        <v>3</v>
      </c>
      <c r="AY1098">
        <v>0</v>
      </c>
      <c r="AZ1098">
        <v>1</v>
      </c>
      <c r="BA1098">
        <v>1</v>
      </c>
      <c r="BB1098">
        <v>1</v>
      </c>
      <c r="BC1098">
        <v>6</v>
      </c>
      <c r="BD1098">
        <v>1</v>
      </c>
      <c r="BE1098">
        <v>-1</v>
      </c>
      <c r="BF1098">
        <v>4</v>
      </c>
      <c r="BG1098">
        <v>1</v>
      </c>
      <c r="BH1098">
        <v>1</v>
      </c>
      <c r="BI1098">
        <v>1</v>
      </c>
      <c r="BJ1098">
        <v>0</v>
      </c>
      <c r="BK1098">
        <v>-1</v>
      </c>
      <c r="BL1098">
        <v>1</v>
      </c>
      <c r="BM1098">
        <v>14</v>
      </c>
      <c r="BN1098" t="s">
        <v>2459</v>
      </c>
    </row>
    <row r="1099" spans="1:66" x14ac:dyDescent="0.2">
      <c r="A1099" t="s">
        <v>2194</v>
      </c>
      <c r="B1099" t="s">
        <v>2243</v>
      </c>
      <c r="C1099" t="s">
        <v>91</v>
      </c>
      <c r="D1099" t="s">
        <v>92</v>
      </c>
      <c r="E1099" t="s">
        <v>93</v>
      </c>
      <c r="F1099" t="s">
        <v>94</v>
      </c>
      <c r="G1099">
        <v>20</v>
      </c>
      <c r="H1099">
        <v>14</v>
      </c>
      <c r="I1099">
        <v>28</v>
      </c>
      <c r="J1099" t="s">
        <v>95</v>
      </c>
      <c r="K1099">
        <v>11</v>
      </c>
      <c r="L1099">
        <v>10</v>
      </c>
      <c r="M1099">
        <v>9</v>
      </c>
      <c r="N1099">
        <v>10</v>
      </c>
      <c r="O1099">
        <v>0.81818181818181801</v>
      </c>
      <c r="P1099">
        <v>4</v>
      </c>
      <c r="Q1099">
        <v>3</v>
      </c>
      <c r="R1099">
        <v>2</v>
      </c>
      <c r="S1099">
        <v>5</v>
      </c>
      <c r="T1099">
        <v>0.5</v>
      </c>
      <c r="U1099">
        <v>5</v>
      </c>
      <c r="V1099">
        <v>4</v>
      </c>
      <c r="W1099">
        <v>3</v>
      </c>
      <c r="X1099">
        <v>13</v>
      </c>
      <c r="Y1099">
        <v>0.6</v>
      </c>
      <c r="Z1099" s="3">
        <v>-1</v>
      </c>
      <c r="AA1099" s="3">
        <v>1</v>
      </c>
      <c r="AB1099" s="3">
        <v>1</v>
      </c>
      <c r="AC1099" s="3">
        <v>1</v>
      </c>
      <c r="AD1099" s="3">
        <v>1</v>
      </c>
      <c r="AE1099">
        <v>0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 s="3">
        <v>-1</v>
      </c>
      <c r="AL1099" s="3">
        <v>1</v>
      </c>
      <c r="AM1099">
        <v>0</v>
      </c>
      <c r="AN1099" s="3">
        <v>1</v>
      </c>
      <c r="AO1099" s="3">
        <v>1</v>
      </c>
      <c r="AP1099">
        <v>0</v>
      </c>
      <c r="AQ1099" s="3">
        <v>-1</v>
      </c>
      <c r="AR1099" s="3">
        <v>1</v>
      </c>
      <c r="AS1099" s="3">
        <v>1</v>
      </c>
      <c r="AT1099">
        <v>-1</v>
      </c>
      <c r="AU1099">
        <v>1</v>
      </c>
      <c r="AV1099">
        <v>1</v>
      </c>
      <c r="AW1099">
        <v>1</v>
      </c>
      <c r="AX1099">
        <v>2</v>
      </c>
      <c r="AY1099">
        <v>0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-1</v>
      </c>
      <c r="BF1099">
        <v>4</v>
      </c>
      <c r="BG1099">
        <v>0</v>
      </c>
      <c r="BH1099">
        <v>1</v>
      </c>
      <c r="BI1099">
        <v>1</v>
      </c>
      <c r="BJ1099">
        <v>0</v>
      </c>
      <c r="BK1099">
        <v>-1</v>
      </c>
      <c r="BL1099">
        <v>1</v>
      </c>
      <c r="BM1099">
        <v>11</v>
      </c>
      <c r="BN1099" t="s">
        <v>2458</v>
      </c>
    </row>
    <row r="1100" spans="1:66" x14ac:dyDescent="0.2">
      <c r="A1100" t="s">
        <v>2194</v>
      </c>
      <c r="B1100" t="s">
        <v>2244</v>
      </c>
      <c r="C1100" t="s">
        <v>91</v>
      </c>
      <c r="D1100" t="s">
        <v>92</v>
      </c>
      <c r="E1100" t="s">
        <v>93</v>
      </c>
      <c r="F1100" t="s">
        <v>94</v>
      </c>
      <c r="G1100">
        <v>20</v>
      </c>
      <c r="H1100">
        <v>14</v>
      </c>
      <c r="I1100">
        <v>30</v>
      </c>
      <c r="J1100" t="s">
        <v>95</v>
      </c>
      <c r="K1100">
        <v>11</v>
      </c>
      <c r="L1100">
        <v>10</v>
      </c>
      <c r="M1100">
        <v>9</v>
      </c>
      <c r="N1100">
        <v>16</v>
      </c>
      <c r="O1100">
        <v>0.81818181818181801</v>
      </c>
      <c r="P1100">
        <v>4</v>
      </c>
      <c r="Q1100">
        <v>3</v>
      </c>
      <c r="R1100">
        <v>2</v>
      </c>
      <c r="S1100">
        <v>5</v>
      </c>
      <c r="T1100">
        <v>0.5</v>
      </c>
      <c r="U1100">
        <v>5</v>
      </c>
      <c r="V1100">
        <v>4</v>
      </c>
      <c r="W1100">
        <v>3</v>
      </c>
      <c r="X1100">
        <v>9</v>
      </c>
      <c r="Y1100">
        <v>0.6</v>
      </c>
      <c r="Z1100" s="3">
        <v>-1</v>
      </c>
      <c r="AA1100" s="3">
        <v>1</v>
      </c>
      <c r="AB1100" s="3">
        <v>1</v>
      </c>
      <c r="AC1100" s="3">
        <v>1</v>
      </c>
      <c r="AD1100" s="3">
        <v>1</v>
      </c>
      <c r="AE1100">
        <v>0</v>
      </c>
      <c r="AF1100" s="3">
        <v>1</v>
      </c>
      <c r="AG1100" s="3">
        <v>1</v>
      </c>
      <c r="AH1100" s="3">
        <v>1</v>
      </c>
      <c r="AI1100" s="3">
        <v>1</v>
      </c>
      <c r="AJ1100" s="3">
        <v>1</v>
      </c>
      <c r="AK1100" s="3">
        <v>-1</v>
      </c>
      <c r="AL1100" s="3">
        <v>1</v>
      </c>
      <c r="AM1100">
        <v>0</v>
      </c>
      <c r="AN1100" s="3">
        <v>1</v>
      </c>
      <c r="AO1100" s="3">
        <v>1</v>
      </c>
      <c r="AP1100">
        <v>0</v>
      </c>
      <c r="AQ1100" s="3">
        <v>-1</v>
      </c>
      <c r="AR1100" s="3">
        <v>1</v>
      </c>
      <c r="AS1100" s="3">
        <v>1</v>
      </c>
      <c r="AT1100">
        <v>-1</v>
      </c>
      <c r="AU1100">
        <v>1</v>
      </c>
      <c r="AV1100">
        <v>2</v>
      </c>
      <c r="AW1100">
        <v>1</v>
      </c>
      <c r="AX1100">
        <v>3</v>
      </c>
      <c r="AY1100">
        <v>0</v>
      </c>
      <c r="AZ1100">
        <v>1</v>
      </c>
      <c r="BA1100">
        <v>1</v>
      </c>
      <c r="BB1100">
        <v>1</v>
      </c>
      <c r="BC1100">
        <v>5</v>
      </c>
      <c r="BD1100">
        <v>1</v>
      </c>
      <c r="BE1100">
        <v>-1</v>
      </c>
      <c r="BF1100">
        <v>4</v>
      </c>
      <c r="BG1100">
        <v>0</v>
      </c>
      <c r="BH1100">
        <v>1</v>
      </c>
      <c r="BI1100">
        <v>1</v>
      </c>
      <c r="BJ1100">
        <v>0</v>
      </c>
      <c r="BK1100">
        <v>-1</v>
      </c>
      <c r="BL1100">
        <v>2</v>
      </c>
      <c r="BM1100">
        <v>6</v>
      </c>
      <c r="BN1100" t="s">
        <v>2458</v>
      </c>
    </row>
    <row r="1101" spans="1:66" x14ac:dyDescent="0.2">
      <c r="A1101" t="s">
        <v>2194</v>
      </c>
      <c r="B1101" t="s">
        <v>2245</v>
      </c>
      <c r="C1101" t="s">
        <v>91</v>
      </c>
      <c r="D1101" t="s">
        <v>92</v>
      </c>
      <c r="E1101" t="s">
        <v>93</v>
      </c>
      <c r="F1101" t="s">
        <v>94</v>
      </c>
      <c r="G1101">
        <v>20</v>
      </c>
      <c r="H1101">
        <v>13</v>
      </c>
      <c r="I1101">
        <v>29</v>
      </c>
      <c r="J1101" t="s">
        <v>687</v>
      </c>
      <c r="K1101">
        <v>11</v>
      </c>
      <c r="L1101">
        <v>10</v>
      </c>
      <c r="M1101">
        <v>8</v>
      </c>
      <c r="N1101">
        <v>15</v>
      </c>
      <c r="O1101">
        <v>0.72727272727272696</v>
      </c>
      <c r="P1101">
        <v>4</v>
      </c>
      <c r="Q1101">
        <v>3</v>
      </c>
      <c r="R1101">
        <v>2</v>
      </c>
      <c r="S1101">
        <v>5</v>
      </c>
      <c r="T1101">
        <v>0.5</v>
      </c>
      <c r="U1101">
        <v>5</v>
      </c>
      <c r="V1101">
        <v>4</v>
      </c>
      <c r="W1101">
        <v>3</v>
      </c>
      <c r="X1101">
        <v>9</v>
      </c>
      <c r="Y1101">
        <v>0.6</v>
      </c>
      <c r="Z1101" s="3">
        <v>-1</v>
      </c>
      <c r="AA1101" s="3">
        <v>1</v>
      </c>
      <c r="AB1101" s="3">
        <v>1</v>
      </c>
      <c r="AC1101" s="3">
        <v>1</v>
      </c>
      <c r="AD1101" s="3">
        <v>1</v>
      </c>
      <c r="AE1101">
        <v>0</v>
      </c>
      <c r="AF1101" s="3">
        <v>1</v>
      </c>
      <c r="AG1101">
        <v>0</v>
      </c>
      <c r="AH1101" s="3">
        <v>1</v>
      </c>
      <c r="AI1101" s="3">
        <v>1</v>
      </c>
      <c r="AJ1101" s="3">
        <v>1</v>
      </c>
      <c r="AK1101" s="3">
        <v>-1</v>
      </c>
      <c r="AL1101" s="3">
        <v>1</v>
      </c>
      <c r="AM1101">
        <v>0</v>
      </c>
      <c r="AN1101" s="3">
        <v>1</v>
      </c>
      <c r="AO1101" s="3">
        <v>1</v>
      </c>
      <c r="AP1101">
        <v>0</v>
      </c>
      <c r="AQ1101" s="3">
        <v>-1</v>
      </c>
      <c r="AR1101" s="3">
        <v>1</v>
      </c>
      <c r="AS1101" s="3">
        <v>1</v>
      </c>
      <c r="AT1101">
        <v>-1</v>
      </c>
      <c r="AU1101">
        <v>1</v>
      </c>
      <c r="AV1101">
        <v>3</v>
      </c>
      <c r="AW1101">
        <v>1</v>
      </c>
      <c r="AX1101">
        <v>4</v>
      </c>
      <c r="AY1101">
        <v>0</v>
      </c>
      <c r="AZ1101">
        <v>1</v>
      </c>
      <c r="BA1101">
        <v>0</v>
      </c>
      <c r="BB1101">
        <v>1</v>
      </c>
      <c r="BC1101">
        <v>3</v>
      </c>
      <c r="BD1101">
        <v>1</v>
      </c>
      <c r="BE1101">
        <v>-1</v>
      </c>
      <c r="BF1101">
        <v>4</v>
      </c>
      <c r="BG1101">
        <v>0</v>
      </c>
      <c r="BH1101">
        <v>1</v>
      </c>
      <c r="BI1101">
        <v>1</v>
      </c>
      <c r="BJ1101">
        <v>0</v>
      </c>
      <c r="BK1101">
        <v>-1</v>
      </c>
      <c r="BL1101">
        <v>2</v>
      </c>
      <c r="BM1101">
        <v>6</v>
      </c>
      <c r="BN1101" t="s">
        <v>2466</v>
      </c>
    </row>
    <row r="1102" spans="1:66" x14ac:dyDescent="0.2">
      <c r="A1102" t="s">
        <v>2194</v>
      </c>
      <c r="B1102" t="s">
        <v>2246</v>
      </c>
      <c r="C1102" t="s">
        <v>91</v>
      </c>
      <c r="D1102" t="s">
        <v>92</v>
      </c>
      <c r="E1102" t="s">
        <v>93</v>
      </c>
      <c r="F1102" t="s">
        <v>94</v>
      </c>
      <c r="G1102">
        <v>20</v>
      </c>
      <c r="H1102">
        <v>15</v>
      </c>
      <c r="I1102">
        <v>35</v>
      </c>
      <c r="J1102" t="s">
        <v>347</v>
      </c>
      <c r="K1102">
        <v>11</v>
      </c>
      <c r="L1102">
        <v>10</v>
      </c>
      <c r="M1102">
        <v>9</v>
      </c>
      <c r="N1102">
        <v>18</v>
      </c>
      <c r="O1102">
        <v>0.81818181818181801</v>
      </c>
      <c r="P1102">
        <v>4</v>
      </c>
      <c r="Q1102">
        <v>3</v>
      </c>
      <c r="R1102">
        <v>3</v>
      </c>
      <c r="S1102">
        <v>6</v>
      </c>
      <c r="T1102">
        <v>0.75</v>
      </c>
      <c r="U1102">
        <v>5</v>
      </c>
      <c r="V1102">
        <v>4</v>
      </c>
      <c r="W1102">
        <v>3</v>
      </c>
      <c r="X1102">
        <v>11</v>
      </c>
      <c r="Y1102">
        <v>0.6</v>
      </c>
      <c r="Z1102" s="3">
        <v>-1</v>
      </c>
      <c r="AA1102" s="3">
        <v>1</v>
      </c>
      <c r="AB1102" s="3">
        <v>1</v>
      </c>
      <c r="AC1102" s="3">
        <v>1</v>
      </c>
      <c r="AD1102" s="3">
        <v>1</v>
      </c>
      <c r="AE1102">
        <v>0</v>
      </c>
      <c r="AF1102" s="3">
        <v>1</v>
      </c>
      <c r="AG1102" s="3">
        <v>1</v>
      </c>
      <c r="AH1102" s="3">
        <v>1</v>
      </c>
      <c r="AI1102" s="3">
        <v>1</v>
      </c>
      <c r="AJ1102" s="3">
        <v>1</v>
      </c>
      <c r="AK1102" s="3">
        <v>-1</v>
      </c>
      <c r="AL1102" s="3">
        <v>1</v>
      </c>
      <c r="AM1102" s="3">
        <v>1</v>
      </c>
      <c r="AN1102" s="3">
        <v>1</v>
      </c>
      <c r="AO1102" s="3">
        <v>1</v>
      </c>
      <c r="AP1102">
        <v>0</v>
      </c>
      <c r="AQ1102" s="3">
        <v>-1</v>
      </c>
      <c r="AR1102" s="3">
        <v>1</v>
      </c>
      <c r="AS1102" s="3">
        <v>1</v>
      </c>
      <c r="AT1102">
        <v>-1</v>
      </c>
      <c r="AU1102">
        <v>1</v>
      </c>
      <c r="AV1102">
        <v>2</v>
      </c>
      <c r="AW1102">
        <v>1</v>
      </c>
      <c r="AX1102">
        <v>4</v>
      </c>
      <c r="AY1102">
        <v>0</v>
      </c>
      <c r="AZ1102">
        <v>1</v>
      </c>
      <c r="BA1102">
        <v>1</v>
      </c>
      <c r="BB1102">
        <v>1</v>
      </c>
      <c r="BC1102">
        <v>6</v>
      </c>
      <c r="BD1102">
        <v>1</v>
      </c>
      <c r="BE1102">
        <v>-1</v>
      </c>
      <c r="BF1102">
        <v>4</v>
      </c>
      <c r="BG1102">
        <v>1</v>
      </c>
      <c r="BH1102">
        <v>1</v>
      </c>
      <c r="BI1102">
        <v>1</v>
      </c>
      <c r="BJ1102">
        <v>0</v>
      </c>
      <c r="BK1102">
        <v>-1</v>
      </c>
      <c r="BL1102">
        <v>1</v>
      </c>
      <c r="BM1102">
        <v>9</v>
      </c>
      <c r="BN1102" t="s">
        <v>2459</v>
      </c>
    </row>
    <row r="1103" spans="1:66" x14ac:dyDescent="0.2">
      <c r="A1103" t="s">
        <v>2194</v>
      </c>
      <c r="B1103" t="s">
        <v>2247</v>
      </c>
      <c r="C1103" t="s">
        <v>91</v>
      </c>
      <c r="D1103" t="s">
        <v>92</v>
      </c>
      <c r="E1103" t="s">
        <v>93</v>
      </c>
      <c r="F1103" t="s">
        <v>94</v>
      </c>
      <c r="G1103">
        <v>20</v>
      </c>
      <c r="H1103">
        <v>14</v>
      </c>
      <c r="I1103">
        <v>36</v>
      </c>
      <c r="J1103" t="s">
        <v>95</v>
      </c>
      <c r="K1103">
        <v>11</v>
      </c>
      <c r="L1103">
        <v>10</v>
      </c>
      <c r="M1103">
        <v>9</v>
      </c>
      <c r="N1103">
        <v>17</v>
      </c>
      <c r="O1103">
        <v>0.81818181818181801</v>
      </c>
      <c r="P1103">
        <v>4</v>
      </c>
      <c r="Q1103">
        <v>3</v>
      </c>
      <c r="R1103">
        <v>2</v>
      </c>
      <c r="S1103">
        <v>5</v>
      </c>
      <c r="T1103">
        <v>0.5</v>
      </c>
      <c r="U1103">
        <v>5</v>
      </c>
      <c r="V1103">
        <v>4</v>
      </c>
      <c r="W1103">
        <v>3</v>
      </c>
      <c r="X1103">
        <v>14</v>
      </c>
      <c r="Y1103">
        <v>0.6</v>
      </c>
      <c r="Z1103" s="3">
        <v>-1</v>
      </c>
      <c r="AA1103" s="3">
        <v>1</v>
      </c>
      <c r="AB1103" s="3">
        <v>1</v>
      </c>
      <c r="AC1103" s="3">
        <v>1</v>
      </c>
      <c r="AD1103" s="3">
        <v>1</v>
      </c>
      <c r="AE1103">
        <v>0</v>
      </c>
      <c r="AF1103" s="3">
        <v>1</v>
      </c>
      <c r="AG1103" s="3">
        <v>1</v>
      </c>
      <c r="AH1103" s="3">
        <v>1</v>
      </c>
      <c r="AI1103" s="3">
        <v>1</v>
      </c>
      <c r="AJ1103" s="3">
        <v>1</v>
      </c>
      <c r="AK1103" s="3">
        <v>-1</v>
      </c>
      <c r="AL1103" s="3">
        <v>1</v>
      </c>
      <c r="AM1103">
        <v>0</v>
      </c>
      <c r="AN1103" s="3">
        <v>1</v>
      </c>
      <c r="AO1103" s="3">
        <v>1</v>
      </c>
      <c r="AP1103">
        <v>0</v>
      </c>
      <c r="AQ1103" s="3">
        <v>-1</v>
      </c>
      <c r="AR1103" s="3">
        <v>1</v>
      </c>
      <c r="AS1103" s="3">
        <v>1</v>
      </c>
      <c r="AT1103">
        <v>-1</v>
      </c>
      <c r="AU1103">
        <v>1</v>
      </c>
      <c r="AV1103">
        <v>2</v>
      </c>
      <c r="AW1103">
        <v>1</v>
      </c>
      <c r="AX1103">
        <v>3</v>
      </c>
      <c r="AY1103">
        <v>0</v>
      </c>
      <c r="AZ1103">
        <v>1</v>
      </c>
      <c r="BA1103">
        <v>1</v>
      </c>
      <c r="BB1103">
        <v>1</v>
      </c>
      <c r="BC1103">
        <v>6</v>
      </c>
      <c r="BD1103">
        <v>1</v>
      </c>
      <c r="BE1103">
        <v>-1</v>
      </c>
      <c r="BF1103">
        <v>4</v>
      </c>
      <c r="BG1103">
        <v>0</v>
      </c>
      <c r="BH1103">
        <v>1</v>
      </c>
      <c r="BI1103">
        <v>1</v>
      </c>
      <c r="BJ1103">
        <v>0</v>
      </c>
      <c r="BK1103">
        <v>-1</v>
      </c>
      <c r="BL1103">
        <v>2</v>
      </c>
      <c r="BM1103">
        <v>11</v>
      </c>
      <c r="BN1103" t="s">
        <v>2458</v>
      </c>
    </row>
    <row r="1104" spans="1:66" x14ac:dyDescent="0.2">
      <c r="A1104" t="s">
        <v>2194</v>
      </c>
      <c r="B1104" t="s">
        <v>2248</v>
      </c>
      <c r="C1104" t="s">
        <v>91</v>
      </c>
      <c r="D1104" t="s">
        <v>92</v>
      </c>
      <c r="E1104" t="s">
        <v>93</v>
      </c>
      <c r="F1104" t="s">
        <v>94</v>
      </c>
      <c r="G1104">
        <v>20</v>
      </c>
      <c r="H1104">
        <v>14</v>
      </c>
      <c r="I1104">
        <v>42</v>
      </c>
      <c r="J1104" t="s">
        <v>95</v>
      </c>
      <c r="K1104">
        <v>11</v>
      </c>
      <c r="L1104">
        <v>10</v>
      </c>
      <c r="M1104">
        <v>9</v>
      </c>
      <c r="N1104">
        <v>23</v>
      </c>
      <c r="O1104">
        <v>0.81818181818181801</v>
      </c>
      <c r="P1104">
        <v>4</v>
      </c>
      <c r="Q1104">
        <v>3</v>
      </c>
      <c r="R1104">
        <v>2</v>
      </c>
      <c r="S1104">
        <v>5</v>
      </c>
      <c r="T1104">
        <v>0.5</v>
      </c>
      <c r="U1104">
        <v>5</v>
      </c>
      <c r="V1104">
        <v>4</v>
      </c>
      <c r="W1104">
        <v>3</v>
      </c>
      <c r="X1104">
        <v>14</v>
      </c>
      <c r="Y1104">
        <v>0.6</v>
      </c>
      <c r="Z1104" s="3">
        <v>-1</v>
      </c>
      <c r="AA1104" s="3">
        <v>1</v>
      </c>
      <c r="AB1104" s="3">
        <v>1</v>
      </c>
      <c r="AC1104" s="3">
        <v>1</v>
      </c>
      <c r="AD1104" s="3">
        <v>1</v>
      </c>
      <c r="AE1104">
        <v>0</v>
      </c>
      <c r="AF1104" s="3">
        <v>1</v>
      </c>
      <c r="AG1104" s="3">
        <v>1</v>
      </c>
      <c r="AH1104" s="3">
        <v>1</v>
      </c>
      <c r="AI1104" s="3">
        <v>1</v>
      </c>
      <c r="AJ1104" s="3">
        <v>1</v>
      </c>
      <c r="AK1104" s="3">
        <v>-1</v>
      </c>
      <c r="AL1104" s="3">
        <v>1</v>
      </c>
      <c r="AM1104">
        <v>0</v>
      </c>
      <c r="AN1104" s="3">
        <v>1</v>
      </c>
      <c r="AO1104" s="3">
        <v>1</v>
      </c>
      <c r="AP1104">
        <v>0</v>
      </c>
      <c r="AQ1104" s="3">
        <v>-1</v>
      </c>
      <c r="AR1104" s="3">
        <v>1</v>
      </c>
      <c r="AS1104" s="3">
        <v>1</v>
      </c>
      <c r="AT1104">
        <v>-1</v>
      </c>
      <c r="AU1104">
        <v>1</v>
      </c>
      <c r="AV1104">
        <v>2</v>
      </c>
      <c r="AW1104">
        <v>1</v>
      </c>
      <c r="AX1104">
        <v>3</v>
      </c>
      <c r="AY1104">
        <v>0</v>
      </c>
      <c r="AZ1104">
        <v>1</v>
      </c>
      <c r="BA1104">
        <v>1</v>
      </c>
      <c r="BB1104">
        <v>1</v>
      </c>
      <c r="BC1104">
        <v>12</v>
      </c>
      <c r="BD1104">
        <v>1</v>
      </c>
      <c r="BE1104">
        <v>-1</v>
      </c>
      <c r="BF1104">
        <v>4</v>
      </c>
      <c r="BG1104">
        <v>0</v>
      </c>
      <c r="BH1104">
        <v>1</v>
      </c>
      <c r="BI1104">
        <v>1</v>
      </c>
      <c r="BJ1104">
        <v>0</v>
      </c>
      <c r="BK1104">
        <v>-1</v>
      </c>
      <c r="BL1104">
        <v>2</v>
      </c>
      <c r="BM1104">
        <v>11</v>
      </c>
      <c r="BN1104" t="s">
        <v>2458</v>
      </c>
    </row>
    <row r="1105" spans="1:66" x14ac:dyDescent="0.2">
      <c r="A1105" t="s">
        <v>2194</v>
      </c>
      <c r="B1105" t="s">
        <v>2249</v>
      </c>
      <c r="C1105" t="s">
        <v>91</v>
      </c>
      <c r="D1105" t="s">
        <v>92</v>
      </c>
      <c r="E1105" t="s">
        <v>93</v>
      </c>
      <c r="F1105" t="s">
        <v>94</v>
      </c>
      <c r="G1105">
        <v>20</v>
      </c>
      <c r="H1105">
        <v>14</v>
      </c>
      <c r="I1105">
        <v>32</v>
      </c>
      <c r="J1105" t="s">
        <v>95</v>
      </c>
      <c r="K1105">
        <v>11</v>
      </c>
      <c r="L1105">
        <v>10</v>
      </c>
      <c r="M1105">
        <v>9</v>
      </c>
      <c r="N1105">
        <v>13</v>
      </c>
      <c r="O1105">
        <v>0.81818181818181801</v>
      </c>
      <c r="P1105">
        <v>4</v>
      </c>
      <c r="Q1105">
        <v>3</v>
      </c>
      <c r="R1105">
        <v>2</v>
      </c>
      <c r="S1105">
        <v>5</v>
      </c>
      <c r="T1105">
        <v>0.5</v>
      </c>
      <c r="U1105">
        <v>5</v>
      </c>
      <c r="V1105">
        <v>4</v>
      </c>
      <c r="W1105">
        <v>3</v>
      </c>
      <c r="X1105">
        <v>14</v>
      </c>
      <c r="Y1105">
        <v>0.6</v>
      </c>
      <c r="Z1105" s="3">
        <v>-1</v>
      </c>
      <c r="AA1105" s="3">
        <v>1</v>
      </c>
      <c r="AB1105" s="3">
        <v>1</v>
      </c>
      <c r="AC1105" s="3">
        <v>1</v>
      </c>
      <c r="AD1105" s="3">
        <v>1</v>
      </c>
      <c r="AE1105">
        <v>0</v>
      </c>
      <c r="AF1105" s="3">
        <v>1</v>
      </c>
      <c r="AG1105" s="3">
        <v>1</v>
      </c>
      <c r="AH1105" s="3">
        <v>1</v>
      </c>
      <c r="AI1105" s="3">
        <v>1</v>
      </c>
      <c r="AJ1105" s="3">
        <v>1</v>
      </c>
      <c r="AK1105" s="3">
        <v>-1</v>
      </c>
      <c r="AL1105" s="3">
        <v>1</v>
      </c>
      <c r="AM1105">
        <v>0</v>
      </c>
      <c r="AN1105" s="3">
        <v>1</v>
      </c>
      <c r="AO1105" s="3">
        <v>1</v>
      </c>
      <c r="AP1105">
        <v>0</v>
      </c>
      <c r="AQ1105" s="3">
        <v>-1</v>
      </c>
      <c r="AR1105" s="3">
        <v>1</v>
      </c>
      <c r="AS1105" s="3">
        <v>1</v>
      </c>
      <c r="AT1105">
        <v>-1</v>
      </c>
      <c r="AU1105">
        <v>1</v>
      </c>
      <c r="AV1105">
        <v>2</v>
      </c>
      <c r="AW1105">
        <v>1</v>
      </c>
      <c r="AX1105">
        <v>3</v>
      </c>
      <c r="AY1105">
        <v>0</v>
      </c>
      <c r="AZ1105">
        <v>1</v>
      </c>
      <c r="BA1105">
        <v>1</v>
      </c>
      <c r="BB1105">
        <v>1</v>
      </c>
      <c r="BC1105">
        <v>2</v>
      </c>
      <c r="BD1105">
        <v>1</v>
      </c>
      <c r="BE1105">
        <v>-1</v>
      </c>
      <c r="BF1105">
        <v>4</v>
      </c>
      <c r="BG1105">
        <v>0</v>
      </c>
      <c r="BH1105">
        <v>1</v>
      </c>
      <c r="BI1105">
        <v>1</v>
      </c>
      <c r="BJ1105">
        <v>0</v>
      </c>
      <c r="BK1105">
        <v>-1</v>
      </c>
      <c r="BL1105">
        <v>2</v>
      </c>
      <c r="BM1105">
        <v>11</v>
      </c>
      <c r="BN1105" t="s">
        <v>2458</v>
      </c>
    </row>
    <row r="1106" spans="1:66" x14ac:dyDescent="0.2">
      <c r="A1106" t="s">
        <v>2194</v>
      </c>
      <c r="B1106" t="s">
        <v>2250</v>
      </c>
      <c r="C1106" t="s">
        <v>91</v>
      </c>
      <c r="D1106" t="s">
        <v>92</v>
      </c>
      <c r="E1106" t="s">
        <v>93</v>
      </c>
      <c r="F1106" t="s">
        <v>94</v>
      </c>
      <c r="G1106">
        <v>20</v>
      </c>
      <c r="H1106">
        <v>13</v>
      </c>
      <c r="I1106">
        <v>30</v>
      </c>
      <c r="J1106" t="s">
        <v>687</v>
      </c>
      <c r="K1106">
        <v>11</v>
      </c>
      <c r="L1106">
        <v>10</v>
      </c>
      <c r="M1106">
        <v>8</v>
      </c>
      <c r="N1106">
        <v>11</v>
      </c>
      <c r="O1106">
        <v>0.72727272727272696</v>
      </c>
      <c r="P1106">
        <v>4</v>
      </c>
      <c r="Q1106">
        <v>3</v>
      </c>
      <c r="R1106">
        <v>2</v>
      </c>
      <c r="S1106">
        <v>5</v>
      </c>
      <c r="T1106">
        <v>0.5</v>
      </c>
      <c r="U1106">
        <v>5</v>
      </c>
      <c r="V1106">
        <v>4</v>
      </c>
      <c r="W1106">
        <v>3</v>
      </c>
      <c r="X1106">
        <v>14</v>
      </c>
      <c r="Y1106">
        <v>0.6</v>
      </c>
      <c r="Z1106" s="3">
        <v>-1</v>
      </c>
      <c r="AA1106" s="3">
        <v>1</v>
      </c>
      <c r="AB1106" s="3">
        <v>1</v>
      </c>
      <c r="AC1106" s="3">
        <v>1</v>
      </c>
      <c r="AD1106" s="3">
        <v>1</v>
      </c>
      <c r="AE1106">
        <v>0</v>
      </c>
      <c r="AF1106" s="3">
        <v>1</v>
      </c>
      <c r="AG1106">
        <v>0</v>
      </c>
      <c r="AH1106" s="3">
        <v>1</v>
      </c>
      <c r="AI1106" s="3">
        <v>1</v>
      </c>
      <c r="AJ1106" s="3">
        <v>1</v>
      </c>
      <c r="AK1106" s="3">
        <v>-1</v>
      </c>
      <c r="AL1106" s="3">
        <v>1</v>
      </c>
      <c r="AM1106">
        <v>0</v>
      </c>
      <c r="AN1106" s="3">
        <v>1</v>
      </c>
      <c r="AO1106" s="3">
        <v>1</v>
      </c>
      <c r="AP1106">
        <v>0</v>
      </c>
      <c r="AQ1106" s="3">
        <v>-1</v>
      </c>
      <c r="AR1106" s="3">
        <v>1</v>
      </c>
      <c r="AS1106" s="3">
        <v>1</v>
      </c>
      <c r="AT1106">
        <v>-1</v>
      </c>
      <c r="AU1106">
        <v>1</v>
      </c>
      <c r="AV1106">
        <v>2</v>
      </c>
      <c r="AW1106">
        <v>1</v>
      </c>
      <c r="AX1106">
        <v>3</v>
      </c>
      <c r="AY1106">
        <v>0</v>
      </c>
      <c r="AZ1106">
        <v>1</v>
      </c>
      <c r="BA1106">
        <v>0</v>
      </c>
      <c r="BB1106">
        <v>1</v>
      </c>
      <c r="BC1106">
        <v>1</v>
      </c>
      <c r="BD1106">
        <v>1</v>
      </c>
      <c r="BE1106">
        <v>-1</v>
      </c>
      <c r="BF1106">
        <v>4</v>
      </c>
      <c r="BG1106">
        <v>0</v>
      </c>
      <c r="BH1106">
        <v>1</v>
      </c>
      <c r="BI1106">
        <v>1</v>
      </c>
      <c r="BJ1106">
        <v>0</v>
      </c>
      <c r="BK1106">
        <v>-1</v>
      </c>
      <c r="BL1106">
        <v>2</v>
      </c>
      <c r="BM1106">
        <v>11</v>
      </c>
      <c r="BN1106" t="s">
        <v>2466</v>
      </c>
    </row>
    <row r="1107" spans="1:66" x14ac:dyDescent="0.2">
      <c r="A1107" t="s">
        <v>2194</v>
      </c>
      <c r="B1107" t="s">
        <v>2251</v>
      </c>
      <c r="C1107" t="s">
        <v>91</v>
      </c>
      <c r="D1107" t="s">
        <v>92</v>
      </c>
      <c r="E1107" t="s">
        <v>93</v>
      </c>
      <c r="F1107" t="s">
        <v>94</v>
      </c>
      <c r="G1107">
        <v>20</v>
      </c>
      <c r="H1107">
        <v>14</v>
      </c>
      <c r="I1107">
        <v>31</v>
      </c>
      <c r="J1107" t="s">
        <v>95</v>
      </c>
      <c r="K1107">
        <v>11</v>
      </c>
      <c r="L1107">
        <v>10</v>
      </c>
      <c r="M1107">
        <v>9</v>
      </c>
      <c r="N1107">
        <v>13</v>
      </c>
      <c r="O1107">
        <v>0.81818181818181801</v>
      </c>
      <c r="P1107">
        <v>4</v>
      </c>
      <c r="Q1107">
        <v>3</v>
      </c>
      <c r="R1107">
        <v>2</v>
      </c>
      <c r="S1107">
        <v>5</v>
      </c>
      <c r="T1107">
        <v>0.5</v>
      </c>
      <c r="U1107">
        <v>5</v>
      </c>
      <c r="V1107">
        <v>4</v>
      </c>
      <c r="W1107">
        <v>3</v>
      </c>
      <c r="X1107">
        <v>13</v>
      </c>
      <c r="Y1107">
        <v>0.6</v>
      </c>
      <c r="Z1107" s="3">
        <v>-1</v>
      </c>
      <c r="AA1107" s="3">
        <v>1</v>
      </c>
      <c r="AB1107" s="3">
        <v>1</v>
      </c>
      <c r="AC1107" s="3">
        <v>1</v>
      </c>
      <c r="AD1107" s="3">
        <v>1</v>
      </c>
      <c r="AE1107">
        <v>0</v>
      </c>
      <c r="AF1107" s="3">
        <v>1</v>
      </c>
      <c r="AG1107" s="3">
        <v>1</v>
      </c>
      <c r="AH1107" s="3">
        <v>1</v>
      </c>
      <c r="AI1107" s="3">
        <v>1</v>
      </c>
      <c r="AJ1107" s="3">
        <v>1</v>
      </c>
      <c r="AK1107" s="3">
        <v>-1</v>
      </c>
      <c r="AL1107" s="3">
        <v>1</v>
      </c>
      <c r="AM1107">
        <v>0</v>
      </c>
      <c r="AN1107" s="3">
        <v>1</v>
      </c>
      <c r="AO1107" s="3">
        <v>1</v>
      </c>
      <c r="AP1107">
        <v>0</v>
      </c>
      <c r="AQ1107" s="3">
        <v>-1</v>
      </c>
      <c r="AR1107" s="3">
        <v>1</v>
      </c>
      <c r="AS1107" s="3">
        <v>1</v>
      </c>
      <c r="AT1107">
        <v>-1</v>
      </c>
      <c r="AU1107">
        <v>1</v>
      </c>
      <c r="AV1107">
        <v>1</v>
      </c>
      <c r="AW1107">
        <v>1</v>
      </c>
      <c r="AX1107">
        <v>2</v>
      </c>
      <c r="AY1107">
        <v>0</v>
      </c>
      <c r="AZ1107">
        <v>1</v>
      </c>
      <c r="BA1107">
        <v>1</v>
      </c>
      <c r="BB1107">
        <v>1</v>
      </c>
      <c r="BC1107">
        <v>4</v>
      </c>
      <c r="BD1107">
        <v>1</v>
      </c>
      <c r="BE1107">
        <v>-1</v>
      </c>
      <c r="BF1107">
        <v>4</v>
      </c>
      <c r="BG1107">
        <v>0</v>
      </c>
      <c r="BH1107">
        <v>1</v>
      </c>
      <c r="BI1107">
        <v>1</v>
      </c>
      <c r="BJ1107">
        <v>0</v>
      </c>
      <c r="BK1107">
        <v>-1</v>
      </c>
      <c r="BL1107">
        <v>1</v>
      </c>
      <c r="BM1107">
        <v>11</v>
      </c>
      <c r="BN1107" t="s">
        <v>2458</v>
      </c>
    </row>
    <row r="1108" spans="1:66" x14ac:dyDescent="0.2">
      <c r="A1108" t="s">
        <v>2194</v>
      </c>
      <c r="B1108" t="s">
        <v>2252</v>
      </c>
      <c r="C1108" t="s">
        <v>91</v>
      </c>
      <c r="D1108" t="s">
        <v>92</v>
      </c>
      <c r="E1108" t="s">
        <v>93</v>
      </c>
      <c r="F1108" t="s">
        <v>94</v>
      </c>
      <c r="G1108">
        <v>20</v>
      </c>
      <c r="H1108">
        <v>13</v>
      </c>
      <c r="I1108">
        <v>27</v>
      </c>
      <c r="J1108" t="s">
        <v>687</v>
      </c>
      <c r="K1108">
        <v>11</v>
      </c>
      <c r="L1108">
        <v>10</v>
      </c>
      <c r="M1108">
        <v>8</v>
      </c>
      <c r="N1108">
        <v>13</v>
      </c>
      <c r="O1108">
        <v>0.72727272727272696</v>
      </c>
      <c r="P1108">
        <v>4</v>
      </c>
      <c r="Q1108">
        <v>3</v>
      </c>
      <c r="R1108">
        <v>2</v>
      </c>
      <c r="S1108">
        <v>5</v>
      </c>
      <c r="T1108">
        <v>0.5</v>
      </c>
      <c r="U1108">
        <v>5</v>
      </c>
      <c r="V1108">
        <v>4</v>
      </c>
      <c r="W1108">
        <v>3</v>
      </c>
      <c r="X1108">
        <v>9</v>
      </c>
      <c r="Y1108">
        <v>0.6</v>
      </c>
      <c r="Z1108" s="3">
        <v>-1</v>
      </c>
      <c r="AA1108" s="3">
        <v>1</v>
      </c>
      <c r="AB1108" s="3">
        <v>1</v>
      </c>
      <c r="AC1108" s="3">
        <v>1</v>
      </c>
      <c r="AD1108" s="3">
        <v>1</v>
      </c>
      <c r="AE1108">
        <v>0</v>
      </c>
      <c r="AF1108" s="3">
        <v>1</v>
      </c>
      <c r="AG1108">
        <v>0</v>
      </c>
      <c r="AH1108" s="3">
        <v>1</v>
      </c>
      <c r="AI1108" s="3">
        <v>1</v>
      </c>
      <c r="AJ1108" s="3">
        <v>1</v>
      </c>
      <c r="AK1108" s="3">
        <v>-1</v>
      </c>
      <c r="AL1108" s="3">
        <v>1</v>
      </c>
      <c r="AM1108">
        <v>0</v>
      </c>
      <c r="AN1108" s="3">
        <v>1</v>
      </c>
      <c r="AO1108" s="3">
        <v>1</v>
      </c>
      <c r="AP1108">
        <v>0</v>
      </c>
      <c r="AQ1108" s="3">
        <v>-1</v>
      </c>
      <c r="AR1108" s="3">
        <v>1</v>
      </c>
      <c r="AS1108" s="3">
        <v>1</v>
      </c>
      <c r="AT1108">
        <v>-1</v>
      </c>
      <c r="AU1108">
        <v>1</v>
      </c>
      <c r="AV1108">
        <v>2</v>
      </c>
      <c r="AW1108">
        <v>1</v>
      </c>
      <c r="AX1108">
        <v>3</v>
      </c>
      <c r="AY1108">
        <v>0</v>
      </c>
      <c r="AZ1108">
        <v>1</v>
      </c>
      <c r="BA1108">
        <v>0</v>
      </c>
      <c r="BB1108">
        <v>1</v>
      </c>
      <c r="BC1108">
        <v>3</v>
      </c>
      <c r="BD1108">
        <v>1</v>
      </c>
      <c r="BE1108">
        <v>-1</v>
      </c>
      <c r="BF1108">
        <v>4</v>
      </c>
      <c r="BG1108">
        <v>0</v>
      </c>
      <c r="BH1108">
        <v>1</v>
      </c>
      <c r="BI1108">
        <v>1</v>
      </c>
      <c r="BJ1108">
        <v>0</v>
      </c>
      <c r="BK1108">
        <v>-1</v>
      </c>
      <c r="BL1108">
        <v>2</v>
      </c>
      <c r="BM1108">
        <v>6</v>
      </c>
      <c r="BN1108" t="s">
        <v>2466</v>
      </c>
    </row>
    <row r="1109" spans="1:66" x14ac:dyDescent="0.2">
      <c r="A1109" t="s">
        <v>2194</v>
      </c>
      <c r="B1109" t="s">
        <v>2253</v>
      </c>
      <c r="C1109" t="s">
        <v>91</v>
      </c>
      <c r="D1109" t="s">
        <v>92</v>
      </c>
      <c r="E1109" t="s">
        <v>93</v>
      </c>
      <c r="F1109" t="s">
        <v>94</v>
      </c>
      <c r="G1109">
        <v>20</v>
      </c>
      <c r="H1109">
        <v>15</v>
      </c>
      <c r="I1109">
        <v>31</v>
      </c>
      <c r="J1109" t="s">
        <v>347</v>
      </c>
      <c r="K1109">
        <v>11</v>
      </c>
      <c r="L1109">
        <v>10</v>
      </c>
      <c r="M1109">
        <v>9</v>
      </c>
      <c r="N1109">
        <v>16</v>
      </c>
      <c r="O1109">
        <v>0.81818181818181801</v>
      </c>
      <c r="P1109">
        <v>4</v>
      </c>
      <c r="Q1109">
        <v>3</v>
      </c>
      <c r="R1109">
        <v>3</v>
      </c>
      <c r="S1109">
        <v>6</v>
      </c>
      <c r="T1109">
        <v>0.75</v>
      </c>
      <c r="U1109">
        <v>5</v>
      </c>
      <c r="V1109">
        <v>4</v>
      </c>
      <c r="W1109">
        <v>3</v>
      </c>
      <c r="X1109">
        <v>9</v>
      </c>
      <c r="Y1109">
        <v>0.6</v>
      </c>
      <c r="Z1109" s="3">
        <v>-1</v>
      </c>
      <c r="AA1109" s="3">
        <v>1</v>
      </c>
      <c r="AB1109" s="3">
        <v>1</v>
      </c>
      <c r="AC1109" s="3">
        <v>1</v>
      </c>
      <c r="AD1109" s="3">
        <v>1</v>
      </c>
      <c r="AE1109">
        <v>0</v>
      </c>
      <c r="AF1109" s="3">
        <v>1</v>
      </c>
      <c r="AG1109" s="3">
        <v>1</v>
      </c>
      <c r="AH1109" s="3">
        <v>1</v>
      </c>
      <c r="AI1109" s="3">
        <v>1</v>
      </c>
      <c r="AJ1109" s="3">
        <v>1</v>
      </c>
      <c r="AK1109" s="3">
        <v>-1</v>
      </c>
      <c r="AL1109" s="3">
        <v>1</v>
      </c>
      <c r="AM1109" s="3">
        <v>1</v>
      </c>
      <c r="AN1109" s="3">
        <v>1</v>
      </c>
      <c r="AO1109" s="3">
        <v>1</v>
      </c>
      <c r="AP1109">
        <v>0</v>
      </c>
      <c r="AQ1109" s="3">
        <v>-1</v>
      </c>
      <c r="AR1109" s="3">
        <v>1</v>
      </c>
      <c r="AS1109" s="3">
        <v>1</v>
      </c>
      <c r="AT1109">
        <v>-1</v>
      </c>
      <c r="AU1109">
        <v>1</v>
      </c>
      <c r="AV1109">
        <v>1</v>
      </c>
      <c r="AW1109">
        <v>1</v>
      </c>
      <c r="AX1109">
        <v>3</v>
      </c>
      <c r="AY1109">
        <v>0</v>
      </c>
      <c r="AZ1109">
        <v>1</v>
      </c>
      <c r="BA1109">
        <v>1</v>
      </c>
      <c r="BB1109">
        <v>1</v>
      </c>
      <c r="BC1109">
        <v>6</v>
      </c>
      <c r="BD1109">
        <v>1</v>
      </c>
      <c r="BE1109">
        <v>-1</v>
      </c>
      <c r="BF1109">
        <v>4</v>
      </c>
      <c r="BG1109">
        <v>1</v>
      </c>
      <c r="BH1109">
        <v>1</v>
      </c>
      <c r="BI1109">
        <v>1</v>
      </c>
      <c r="BJ1109">
        <v>0</v>
      </c>
      <c r="BK1109">
        <v>-1</v>
      </c>
      <c r="BL1109">
        <v>1</v>
      </c>
      <c r="BM1109">
        <v>7</v>
      </c>
      <c r="BN1109" t="s">
        <v>2459</v>
      </c>
    </row>
    <row r="1110" spans="1:66" x14ac:dyDescent="0.2">
      <c r="A1110" t="s">
        <v>2194</v>
      </c>
      <c r="B1110" t="s">
        <v>2254</v>
      </c>
      <c r="C1110" t="s">
        <v>91</v>
      </c>
      <c r="D1110" t="s">
        <v>92</v>
      </c>
      <c r="E1110" t="s">
        <v>93</v>
      </c>
      <c r="F1110" t="s">
        <v>94</v>
      </c>
      <c r="G1110">
        <v>20</v>
      </c>
      <c r="H1110">
        <v>15</v>
      </c>
      <c r="I1110">
        <v>32</v>
      </c>
      <c r="J1110" t="s">
        <v>347</v>
      </c>
      <c r="K1110">
        <v>11</v>
      </c>
      <c r="L1110">
        <v>10</v>
      </c>
      <c r="M1110">
        <v>9</v>
      </c>
      <c r="N1110">
        <v>17</v>
      </c>
      <c r="O1110">
        <v>0.81818181818181801</v>
      </c>
      <c r="P1110">
        <v>4</v>
      </c>
      <c r="Q1110">
        <v>3</v>
      </c>
      <c r="R1110">
        <v>3</v>
      </c>
      <c r="S1110">
        <v>6</v>
      </c>
      <c r="T1110">
        <v>0.75</v>
      </c>
      <c r="U1110">
        <v>5</v>
      </c>
      <c r="V1110">
        <v>4</v>
      </c>
      <c r="W1110">
        <v>3</v>
      </c>
      <c r="X1110">
        <v>9</v>
      </c>
      <c r="Y1110">
        <v>0.6</v>
      </c>
      <c r="Z1110" s="3">
        <v>-1</v>
      </c>
      <c r="AA1110" s="3">
        <v>1</v>
      </c>
      <c r="AB1110" s="3">
        <v>1</v>
      </c>
      <c r="AC1110" s="3">
        <v>1</v>
      </c>
      <c r="AD1110" s="3">
        <v>1</v>
      </c>
      <c r="AE1110">
        <v>0</v>
      </c>
      <c r="AF1110" s="3">
        <v>1</v>
      </c>
      <c r="AG1110" s="3">
        <v>1</v>
      </c>
      <c r="AH1110" s="3">
        <v>1</v>
      </c>
      <c r="AI1110" s="3">
        <v>1</v>
      </c>
      <c r="AJ1110" s="3">
        <v>1</v>
      </c>
      <c r="AK1110" s="3">
        <v>-1</v>
      </c>
      <c r="AL1110" s="3">
        <v>1</v>
      </c>
      <c r="AM1110" s="3">
        <v>1</v>
      </c>
      <c r="AN1110" s="3">
        <v>1</v>
      </c>
      <c r="AO1110" s="3">
        <v>1</v>
      </c>
      <c r="AP1110">
        <v>0</v>
      </c>
      <c r="AQ1110" s="3">
        <v>-1</v>
      </c>
      <c r="AR1110" s="3">
        <v>1</v>
      </c>
      <c r="AS1110" s="3">
        <v>1</v>
      </c>
      <c r="AT1110">
        <v>-1</v>
      </c>
      <c r="AU1110">
        <v>1</v>
      </c>
      <c r="AV1110">
        <v>1</v>
      </c>
      <c r="AW1110">
        <v>1</v>
      </c>
      <c r="AX1110">
        <v>3</v>
      </c>
      <c r="AY1110">
        <v>0</v>
      </c>
      <c r="AZ1110">
        <v>1</v>
      </c>
      <c r="BA1110">
        <v>1</v>
      </c>
      <c r="BB1110">
        <v>1</v>
      </c>
      <c r="BC1110">
        <v>7</v>
      </c>
      <c r="BD1110">
        <v>1</v>
      </c>
      <c r="BE1110">
        <v>-1</v>
      </c>
      <c r="BF1110">
        <v>4</v>
      </c>
      <c r="BG1110">
        <v>1</v>
      </c>
      <c r="BH1110">
        <v>1</v>
      </c>
      <c r="BI1110">
        <v>1</v>
      </c>
      <c r="BJ1110">
        <v>0</v>
      </c>
      <c r="BK1110">
        <v>-1</v>
      </c>
      <c r="BL1110">
        <v>2</v>
      </c>
      <c r="BM1110">
        <v>6</v>
      </c>
      <c r="BN1110" t="s">
        <v>2459</v>
      </c>
    </row>
    <row r="1111" spans="1:66" x14ac:dyDescent="0.2">
      <c r="A1111" t="s">
        <v>2194</v>
      </c>
      <c r="B1111" t="s">
        <v>2255</v>
      </c>
      <c r="C1111" t="s">
        <v>91</v>
      </c>
      <c r="D1111" t="s">
        <v>92</v>
      </c>
      <c r="E1111" t="s">
        <v>93</v>
      </c>
      <c r="F1111" t="s">
        <v>94</v>
      </c>
      <c r="G1111">
        <v>20</v>
      </c>
      <c r="H1111">
        <v>16</v>
      </c>
      <c r="I1111">
        <v>36</v>
      </c>
      <c r="J1111" t="s">
        <v>2204</v>
      </c>
      <c r="K1111">
        <v>11</v>
      </c>
      <c r="L1111">
        <v>10</v>
      </c>
      <c r="M1111">
        <v>10</v>
      </c>
      <c r="N1111">
        <v>16</v>
      </c>
      <c r="O1111">
        <v>0.90909090909090895</v>
      </c>
      <c r="P1111">
        <v>4</v>
      </c>
      <c r="Q1111">
        <v>3</v>
      </c>
      <c r="R1111">
        <v>3</v>
      </c>
      <c r="S1111">
        <v>6</v>
      </c>
      <c r="T1111">
        <v>0.75</v>
      </c>
      <c r="U1111">
        <v>5</v>
      </c>
      <c r="V1111">
        <v>4</v>
      </c>
      <c r="W1111">
        <v>3</v>
      </c>
      <c r="X1111">
        <v>14</v>
      </c>
      <c r="Y1111">
        <v>0.6</v>
      </c>
      <c r="Z1111" s="3">
        <v>-1</v>
      </c>
      <c r="AA1111" s="3">
        <v>1</v>
      </c>
      <c r="AB1111" s="3">
        <v>1</v>
      </c>
      <c r="AC1111" s="3">
        <v>1</v>
      </c>
      <c r="AD1111" s="3">
        <v>1</v>
      </c>
      <c r="AE1111" s="3">
        <v>1</v>
      </c>
      <c r="AF1111" s="3">
        <v>1</v>
      </c>
      <c r="AG1111" s="3">
        <v>1</v>
      </c>
      <c r="AH1111" s="3">
        <v>1</v>
      </c>
      <c r="AI1111" s="3">
        <v>1</v>
      </c>
      <c r="AJ1111" s="3">
        <v>1</v>
      </c>
      <c r="AK1111" s="3">
        <v>-1</v>
      </c>
      <c r="AL1111" s="3">
        <v>1</v>
      </c>
      <c r="AM1111" s="3">
        <v>1</v>
      </c>
      <c r="AN1111" s="3">
        <v>1</v>
      </c>
      <c r="AO1111" s="3">
        <v>1</v>
      </c>
      <c r="AP1111">
        <v>0</v>
      </c>
      <c r="AQ1111" s="3">
        <v>-1</v>
      </c>
      <c r="AR1111" s="3">
        <v>1</v>
      </c>
      <c r="AS1111" s="3">
        <v>1</v>
      </c>
      <c r="AT1111">
        <v>-1</v>
      </c>
      <c r="AU1111">
        <v>1</v>
      </c>
      <c r="AV1111">
        <v>1</v>
      </c>
      <c r="AW1111">
        <v>1</v>
      </c>
      <c r="AX1111">
        <v>2</v>
      </c>
      <c r="AY1111">
        <v>1</v>
      </c>
      <c r="AZ1111">
        <v>1</v>
      </c>
      <c r="BA1111">
        <v>1</v>
      </c>
      <c r="BB1111">
        <v>1</v>
      </c>
      <c r="BC1111">
        <v>6</v>
      </c>
      <c r="BD1111">
        <v>1</v>
      </c>
      <c r="BE1111">
        <v>-1</v>
      </c>
      <c r="BF1111">
        <v>4</v>
      </c>
      <c r="BG1111">
        <v>1</v>
      </c>
      <c r="BH1111">
        <v>1</v>
      </c>
      <c r="BI1111">
        <v>1</v>
      </c>
      <c r="BJ1111">
        <v>0</v>
      </c>
      <c r="BK1111">
        <v>-1</v>
      </c>
      <c r="BL1111">
        <v>1</v>
      </c>
      <c r="BM1111">
        <v>12</v>
      </c>
      <c r="BN1111" t="s">
        <v>2467</v>
      </c>
    </row>
    <row r="1112" spans="1:66" x14ac:dyDescent="0.2">
      <c r="A1112" t="s">
        <v>2194</v>
      </c>
      <c r="B1112" t="s">
        <v>2256</v>
      </c>
      <c r="C1112" t="s">
        <v>91</v>
      </c>
      <c r="D1112" t="s">
        <v>92</v>
      </c>
      <c r="E1112" t="s">
        <v>93</v>
      </c>
      <c r="F1112" t="s">
        <v>94</v>
      </c>
      <c r="G1112">
        <v>20</v>
      </c>
      <c r="H1112">
        <v>14</v>
      </c>
      <c r="I1112">
        <v>37</v>
      </c>
      <c r="J1112" t="s">
        <v>95</v>
      </c>
      <c r="K1112">
        <v>11</v>
      </c>
      <c r="L1112">
        <v>10</v>
      </c>
      <c r="M1112">
        <v>9</v>
      </c>
      <c r="N1112">
        <v>13</v>
      </c>
      <c r="O1112">
        <v>0.81818181818181801</v>
      </c>
      <c r="P1112">
        <v>4</v>
      </c>
      <c r="Q1112">
        <v>3</v>
      </c>
      <c r="R1112">
        <v>2</v>
      </c>
      <c r="S1112">
        <v>5</v>
      </c>
      <c r="T1112">
        <v>0.5</v>
      </c>
      <c r="U1112">
        <v>5</v>
      </c>
      <c r="V1112">
        <v>4</v>
      </c>
      <c r="W1112">
        <v>3</v>
      </c>
      <c r="X1112">
        <v>19</v>
      </c>
      <c r="Y1112">
        <v>0.6</v>
      </c>
      <c r="Z1112" s="3">
        <v>-1</v>
      </c>
      <c r="AA1112" s="3">
        <v>1</v>
      </c>
      <c r="AB1112" s="3">
        <v>1</v>
      </c>
      <c r="AC1112" s="3">
        <v>1</v>
      </c>
      <c r="AD1112" s="3">
        <v>1</v>
      </c>
      <c r="AE1112">
        <v>0</v>
      </c>
      <c r="AF1112" s="3">
        <v>1</v>
      </c>
      <c r="AG1112" s="3">
        <v>1</v>
      </c>
      <c r="AH1112" s="3">
        <v>1</v>
      </c>
      <c r="AI1112" s="3">
        <v>1</v>
      </c>
      <c r="AJ1112" s="3">
        <v>1</v>
      </c>
      <c r="AK1112" s="3">
        <v>-1</v>
      </c>
      <c r="AL1112" s="3">
        <v>1</v>
      </c>
      <c r="AM1112">
        <v>0</v>
      </c>
      <c r="AN1112" s="3">
        <v>1</v>
      </c>
      <c r="AO1112" s="3">
        <v>1</v>
      </c>
      <c r="AP1112">
        <v>0</v>
      </c>
      <c r="AQ1112" s="3">
        <v>-1</v>
      </c>
      <c r="AR1112" s="3">
        <v>1</v>
      </c>
      <c r="AS1112" s="3">
        <v>1</v>
      </c>
      <c r="AT1112">
        <v>-1</v>
      </c>
      <c r="AU1112">
        <v>1</v>
      </c>
      <c r="AV1112">
        <v>2</v>
      </c>
      <c r="AW1112">
        <v>1</v>
      </c>
      <c r="AX1112">
        <v>3</v>
      </c>
      <c r="AY1112">
        <v>0</v>
      </c>
      <c r="AZ1112">
        <v>1</v>
      </c>
      <c r="BA1112">
        <v>1</v>
      </c>
      <c r="BB1112">
        <v>1</v>
      </c>
      <c r="BC1112">
        <v>2</v>
      </c>
      <c r="BD1112">
        <v>1</v>
      </c>
      <c r="BE1112">
        <v>-1</v>
      </c>
      <c r="BF1112">
        <v>4</v>
      </c>
      <c r="BG1112">
        <v>0</v>
      </c>
      <c r="BH1112">
        <v>1</v>
      </c>
      <c r="BI1112">
        <v>1</v>
      </c>
      <c r="BJ1112">
        <v>0</v>
      </c>
      <c r="BK1112">
        <v>-1</v>
      </c>
      <c r="BL1112">
        <v>1</v>
      </c>
      <c r="BM1112">
        <v>17</v>
      </c>
      <c r="BN1112" t="s">
        <v>2458</v>
      </c>
    </row>
    <row r="1113" spans="1:66" x14ac:dyDescent="0.2">
      <c r="A1113" t="s">
        <v>2194</v>
      </c>
      <c r="B1113" t="s">
        <v>2257</v>
      </c>
      <c r="C1113" t="s">
        <v>91</v>
      </c>
      <c r="D1113" t="s">
        <v>92</v>
      </c>
      <c r="E1113" t="s">
        <v>93</v>
      </c>
      <c r="F1113" t="s">
        <v>94</v>
      </c>
      <c r="G1113">
        <v>20</v>
      </c>
      <c r="H1113">
        <v>14</v>
      </c>
      <c r="I1113">
        <v>33</v>
      </c>
      <c r="J1113" t="s">
        <v>95</v>
      </c>
      <c r="K1113">
        <v>11</v>
      </c>
      <c r="L1113">
        <v>10</v>
      </c>
      <c r="M1113">
        <v>9</v>
      </c>
      <c r="N1113">
        <v>14</v>
      </c>
      <c r="O1113">
        <v>0.81818181818181801</v>
      </c>
      <c r="P1113">
        <v>4</v>
      </c>
      <c r="Q1113">
        <v>3</v>
      </c>
      <c r="R1113">
        <v>2</v>
      </c>
      <c r="S1113">
        <v>5</v>
      </c>
      <c r="T1113">
        <v>0.5</v>
      </c>
      <c r="U1113">
        <v>5</v>
      </c>
      <c r="V1113">
        <v>4</v>
      </c>
      <c r="W1113">
        <v>3</v>
      </c>
      <c r="X1113">
        <v>14</v>
      </c>
      <c r="Y1113">
        <v>0.6</v>
      </c>
      <c r="Z1113" s="3">
        <v>-1</v>
      </c>
      <c r="AA1113" s="3">
        <v>1</v>
      </c>
      <c r="AB1113" s="3">
        <v>1</v>
      </c>
      <c r="AC1113" s="3">
        <v>1</v>
      </c>
      <c r="AD1113" s="3">
        <v>1</v>
      </c>
      <c r="AE1113">
        <v>0</v>
      </c>
      <c r="AF1113" s="3">
        <v>1</v>
      </c>
      <c r="AG1113" s="3">
        <v>1</v>
      </c>
      <c r="AH1113" s="3">
        <v>1</v>
      </c>
      <c r="AI1113" s="3">
        <v>1</v>
      </c>
      <c r="AJ1113" s="3">
        <v>1</v>
      </c>
      <c r="AK1113" s="3">
        <v>-1</v>
      </c>
      <c r="AL1113" s="3">
        <v>1</v>
      </c>
      <c r="AM1113">
        <v>0</v>
      </c>
      <c r="AN1113" s="3">
        <v>1</v>
      </c>
      <c r="AO1113" s="3">
        <v>1</v>
      </c>
      <c r="AP1113">
        <v>0</v>
      </c>
      <c r="AQ1113" s="3">
        <v>-1</v>
      </c>
      <c r="AR1113" s="3">
        <v>1</v>
      </c>
      <c r="AS1113" s="3">
        <v>1</v>
      </c>
      <c r="AT1113">
        <v>-1</v>
      </c>
      <c r="AU1113">
        <v>1</v>
      </c>
      <c r="AV1113">
        <v>2</v>
      </c>
      <c r="AW1113">
        <v>1</v>
      </c>
      <c r="AX1113">
        <v>3</v>
      </c>
      <c r="AY1113">
        <v>0</v>
      </c>
      <c r="AZ1113">
        <v>1</v>
      </c>
      <c r="BA1113">
        <v>1</v>
      </c>
      <c r="BB1113">
        <v>1</v>
      </c>
      <c r="BC1113">
        <v>3</v>
      </c>
      <c r="BD1113">
        <v>1</v>
      </c>
      <c r="BE1113">
        <v>-1</v>
      </c>
      <c r="BF1113">
        <v>4</v>
      </c>
      <c r="BG1113">
        <v>0</v>
      </c>
      <c r="BH1113">
        <v>1</v>
      </c>
      <c r="BI1113">
        <v>1</v>
      </c>
      <c r="BJ1113">
        <v>0</v>
      </c>
      <c r="BK1113">
        <v>-1</v>
      </c>
      <c r="BL1113">
        <v>2</v>
      </c>
      <c r="BM1113">
        <v>11</v>
      </c>
      <c r="BN1113" t="s">
        <v>2458</v>
      </c>
    </row>
    <row r="1114" spans="1:66" x14ac:dyDescent="0.2">
      <c r="A1114" t="s">
        <v>2194</v>
      </c>
      <c r="B1114" t="s">
        <v>2258</v>
      </c>
      <c r="C1114" t="s">
        <v>91</v>
      </c>
      <c r="D1114" t="s">
        <v>92</v>
      </c>
      <c r="E1114" t="s">
        <v>93</v>
      </c>
      <c r="F1114" t="s">
        <v>94</v>
      </c>
      <c r="G1114">
        <v>20</v>
      </c>
      <c r="H1114">
        <v>14</v>
      </c>
      <c r="I1114">
        <v>31</v>
      </c>
      <c r="J1114" t="s">
        <v>95</v>
      </c>
      <c r="K1114">
        <v>11</v>
      </c>
      <c r="L1114">
        <v>10</v>
      </c>
      <c r="M1114">
        <v>9</v>
      </c>
      <c r="N1114">
        <v>17</v>
      </c>
      <c r="O1114">
        <v>0.81818181818181801</v>
      </c>
      <c r="P1114">
        <v>4</v>
      </c>
      <c r="Q1114">
        <v>3</v>
      </c>
      <c r="R1114">
        <v>2</v>
      </c>
      <c r="S1114">
        <v>5</v>
      </c>
      <c r="T1114">
        <v>0.5</v>
      </c>
      <c r="U1114">
        <v>5</v>
      </c>
      <c r="V1114">
        <v>4</v>
      </c>
      <c r="W1114">
        <v>3</v>
      </c>
      <c r="X1114">
        <v>9</v>
      </c>
      <c r="Y1114">
        <v>0.6</v>
      </c>
      <c r="Z1114" s="3">
        <v>-1</v>
      </c>
      <c r="AA1114" s="3">
        <v>1</v>
      </c>
      <c r="AB1114" s="3">
        <v>1</v>
      </c>
      <c r="AC1114" s="3">
        <v>1</v>
      </c>
      <c r="AD1114" s="3">
        <v>1</v>
      </c>
      <c r="AE1114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1</v>
      </c>
      <c r="AK1114" s="3">
        <v>-1</v>
      </c>
      <c r="AL1114" s="3">
        <v>1</v>
      </c>
      <c r="AM1114">
        <v>0</v>
      </c>
      <c r="AN1114" s="3">
        <v>1</v>
      </c>
      <c r="AO1114" s="3">
        <v>1</v>
      </c>
      <c r="AP1114">
        <v>0</v>
      </c>
      <c r="AQ1114" s="3">
        <v>-1</v>
      </c>
      <c r="AR1114" s="3">
        <v>1</v>
      </c>
      <c r="AS1114" s="3">
        <v>1</v>
      </c>
      <c r="AT1114">
        <v>-1</v>
      </c>
      <c r="AU1114">
        <v>1</v>
      </c>
      <c r="AV1114">
        <v>2</v>
      </c>
      <c r="AW1114">
        <v>1</v>
      </c>
      <c r="AX1114">
        <v>3</v>
      </c>
      <c r="AY1114">
        <v>0</v>
      </c>
      <c r="AZ1114">
        <v>1</v>
      </c>
      <c r="BA1114">
        <v>1</v>
      </c>
      <c r="BB1114">
        <v>1</v>
      </c>
      <c r="BC1114">
        <v>6</v>
      </c>
      <c r="BD1114">
        <v>1</v>
      </c>
      <c r="BE1114">
        <v>-1</v>
      </c>
      <c r="BF1114">
        <v>4</v>
      </c>
      <c r="BG1114">
        <v>0</v>
      </c>
      <c r="BH1114">
        <v>1</v>
      </c>
      <c r="BI1114">
        <v>1</v>
      </c>
      <c r="BJ1114">
        <v>0</v>
      </c>
      <c r="BK1114">
        <v>-1</v>
      </c>
      <c r="BL1114">
        <v>2</v>
      </c>
      <c r="BM1114">
        <v>6</v>
      </c>
      <c r="BN1114" t="s">
        <v>2458</v>
      </c>
    </row>
    <row r="1115" spans="1:66" x14ac:dyDescent="0.2">
      <c r="A1115" t="s">
        <v>2194</v>
      </c>
      <c r="B1115" t="s">
        <v>2259</v>
      </c>
      <c r="C1115" t="s">
        <v>91</v>
      </c>
      <c r="D1115" t="s">
        <v>92</v>
      </c>
      <c r="E1115" t="s">
        <v>93</v>
      </c>
      <c r="F1115" t="s">
        <v>94</v>
      </c>
      <c r="G1115">
        <v>20</v>
      </c>
      <c r="H1115">
        <v>13</v>
      </c>
      <c r="I1115">
        <v>27</v>
      </c>
      <c r="J1115" t="s">
        <v>687</v>
      </c>
      <c r="K1115">
        <v>11</v>
      </c>
      <c r="L1115">
        <v>10</v>
      </c>
      <c r="M1115">
        <v>8</v>
      </c>
      <c r="N1115">
        <v>13</v>
      </c>
      <c r="O1115">
        <v>0.72727272727272696</v>
      </c>
      <c r="P1115">
        <v>4</v>
      </c>
      <c r="Q1115">
        <v>3</v>
      </c>
      <c r="R1115">
        <v>2</v>
      </c>
      <c r="S1115">
        <v>5</v>
      </c>
      <c r="T1115">
        <v>0.5</v>
      </c>
      <c r="U1115">
        <v>5</v>
      </c>
      <c r="V1115">
        <v>4</v>
      </c>
      <c r="W1115">
        <v>3</v>
      </c>
      <c r="X1115">
        <v>9</v>
      </c>
      <c r="Y1115">
        <v>0.6</v>
      </c>
      <c r="Z1115" s="3">
        <v>-1</v>
      </c>
      <c r="AA1115" s="3">
        <v>1</v>
      </c>
      <c r="AB1115" s="3">
        <v>1</v>
      </c>
      <c r="AC1115" s="3">
        <v>1</v>
      </c>
      <c r="AD1115" s="3">
        <v>1</v>
      </c>
      <c r="AE1115">
        <v>0</v>
      </c>
      <c r="AF1115" s="3">
        <v>1</v>
      </c>
      <c r="AG1115">
        <v>0</v>
      </c>
      <c r="AH1115" s="3">
        <v>1</v>
      </c>
      <c r="AI1115" s="3">
        <v>1</v>
      </c>
      <c r="AJ1115" s="3">
        <v>1</v>
      </c>
      <c r="AK1115" s="3">
        <v>-1</v>
      </c>
      <c r="AL1115" s="3">
        <v>1</v>
      </c>
      <c r="AM1115">
        <v>0</v>
      </c>
      <c r="AN1115" s="3">
        <v>1</v>
      </c>
      <c r="AO1115" s="3">
        <v>1</v>
      </c>
      <c r="AP1115">
        <v>0</v>
      </c>
      <c r="AQ1115" s="3">
        <v>-1</v>
      </c>
      <c r="AR1115" s="3">
        <v>1</v>
      </c>
      <c r="AS1115" s="3">
        <v>1</v>
      </c>
      <c r="AT1115">
        <v>-1</v>
      </c>
      <c r="AU1115">
        <v>1</v>
      </c>
      <c r="AV1115">
        <v>2</v>
      </c>
      <c r="AW1115">
        <v>1</v>
      </c>
      <c r="AX1115">
        <v>3</v>
      </c>
      <c r="AY1115">
        <v>0</v>
      </c>
      <c r="AZ1115">
        <v>1</v>
      </c>
      <c r="BA1115">
        <v>0</v>
      </c>
      <c r="BB1115">
        <v>1</v>
      </c>
      <c r="BC1115">
        <v>3</v>
      </c>
      <c r="BD1115">
        <v>1</v>
      </c>
      <c r="BE1115">
        <v>-1</v>
      </c>
      <c r="BF1115">
        <v>4</v>
      </c>
      <c r="BG1115">
        <v>0</v>
      </c>
      <c r="BH1115">
        <v>1</v>
      </c>
      <c r="BI1115">
        <v>1</v>
      </c>
      <c r="BJ1115">
        <v>0</v>
      </c>
      <c r="BK1115">
        <v>-1</v>
      </c>
      <c r="BL1115">
        <v>2</v>
      </c>
      <c r="BM1115">
        <v>6</v>
      </c>
      <c r="BN1115" t="s">
        <v>2466</v>
      </c>
    </row>
    <row r="1116" spans="1:66" x14ac:dyDescent="0.2">
      <c r="A1116" t="s">
        <v>2194</v>
      </c>
      <c r="B1116" t="s">
        <v>2260</v>
      </c>
      <c r="C1116" t="s">
        <v>91</v>
      </c>
      <c r="D1116" t="s">
        <v>92</v>
      </c>
      <c r="E1116" t="s">
        <v>93</v>
      </c>
      <c r="F1116" t="s">
        <v>94</v>
      </c>
      <c r="G1116">
        <v>20</v>
      </c>
      <c r="H1116">
        <v>15</v>
      </c>
      <c r="I1116">
        <v>59</v>
      </c>
      <c r="J1116" t="s">
        <v>2196</v>
      </c>
      <c r="K1116">
        <v>11</v>
      </c>
      <c r="L1116">
        <v>10</v>
      </c>
      <c r="M1116">
        <v>10</v>
      </c>
      <c r="N1116">
        <v>32</v>
      </c>
      <c r="O1116">
        <v>0.90909090909090895</v>
      </c>
      <c r="P1116">
        <v>4</v>
      </c>
      <c r="Q1116">
        <v>3</v>
      </c>
      <c r="R1116">
        <v>2</v>
      </c>
      <c r="S1116">
        <v>5</v>
      </c>
      <c r="T1116">
        <v>0.5</v>
      </c>
      <c r="U1116">
        <v>5</v>
      </c>
      <c r="V1116">
        <v>4</v>
      </c>
      <c r="W1116">
        <v>3</v>
      </c>
      <c r="X1116">
        <v>22</v>
      </c>
      <c r="Y1116">
        <v>0.6</v>
      </c>
      <c r="Z1116" s="3">
        <v>-1</v>
      </c>
      <c r="AA1116" s="3">
        <v>1</v>
      </c>
      <c r="AB1116" s="3">
        <v>1</v>
      </c>
      <c r="AC1116" s="3">
        <v>1</v>
      </c>
      <c r="AD1116" s="3">
        <v>1</v>
      </c>
      <c r="AE1116" s="3">
        <v>1</v>
      </c>
      <c r="AF1116" s="3">
        <v>1</v>
      </c>
      <c r="AG1116" s="3">
        <v>1</v>
      </c>
      <c r="AH1116" s="3">
        <v>1</v>
      </c>
      <c r="AI1116" s="3">
        <v>1</v>
      </c>
      <c r="AJ1116" s="3">
        <v>1</v>
      </c>
      <c r="AK1116" s="3">
        <v>-1</v>
      </c>
      <c r="AL1116" s="3">
        <v>1</v>
      </c>
      <c r="AM1116">
        <v>0</v>
      </c>
      <c r="AN1116" s="3">
        <v>1</v>
      </c>
      <c r="AO1116" s="3">
        <v>1</v>
      </c>
      <c r="AP1116">
        <v>0</v>
      </c>
      <c r="AQ1116" s="3">
        <v>-1</v>
      </c>
      <c r="AR1116" s="3">
        <v>1</v>
      </c>
      <c r="AS1116" s="3">
        <v>1</v>
      </c>
      <c r="AT1116">
        <v>-1</v>
      </c>
      <c r="AU1116">
        <v>1</v>
      </c>
      <c r="AV1116">
        <v>1</v>
      </c>
      <c r="AW1116">
        <v>1</v>
      </c>
      <c r="AX1116">
        <v>2</v>
      </c>
      <c r="AY1116">
        <v>1</v>
      </c>
      <c r="AZ1116">
        <v>1</v>
      </c>
      <c r="BA1116">
        <v>1</v>
      </c>
      <c r="BB1116">
        <v>1</v>
      </c>
      <c r="BC1116">
        <v>22</v>
      </c>
      <c r="BD1116">
        <v>1</v>
      </c>
      <c r="BE1116">
        <v>-1</v>
      </c>
      <c r="BF1116">
        <v>4</v>
      </c>
      <c r="BG1116">
        <v>0</v>
      </c>
      <c r="BH1116">
        <v>1</v>
      </c>
      <c r="BI1116">
        <v>1</v>
      </c>
      <c r="BJ1116">
        <v>0</v>
      </c>
      <c r="BK1116">
        <v>-1</v>
      </c>
      <c r="BL1116">
        <v>10</v>
      </c>
      <c r="BM1116">
        <v>11</v>
      </c>
      <c r="BN1116" t="s">
        <v>2465</v>
      </c>
    </row>
    <row r="1117" spans="1:66" x14ac:dyDescent="0.2">
      <c r="A1117" t="s">
        <v>2194</v>
      </c>
      <c r="B1117" t="s">
        <v>2261</v>
      </c>
      <c r="C1117" t="s">
        <v>91</v>
      </c>
      <c r="D1117" t="s">
        <v>92</v>
      </c>
      <c r="E1117" t="s">
        <v>93</v>
      </c>
      <c r="F1117" t="s">
        <v>94</v>
      </c>
      <c r="G1117">
        <v>20</v>
      </c>
      <c r="H1117">
        <v>15</v>
      </c>
      <c r="I1117">
        <v>41</v>
      </c>
      <c r="J1117" t="s">
        <v>2196</v>
      </c>
      <c r="K1117">
        <v>11</v>
      </c>
      <c r="L1117">
        <v>10</v>
      </c>
      <c r="M1117">
        <v>10</v>
      </c>
      <c r="N1117">
        <v>20</v>
      </c>
      <c r="O1117">
        <v>0.90909090909090895</v>
      </c>
      <c r="P1117">
        <v>4</v>
      </c>
      <c r="Q1117">
        <v>3</v>
      </c>
      <c r="R1117">
        <v>2</v>
      </c>
      <c r="S1117">
        <v>5</v>
      </c>
      <c r="T1117">
        <v>0.5</v>
      </c>
      <c r="U1117">
        <v>5</v>
      </c>
      <c r="V1117">
        <v>4</v>
      </c>
      <c r="W1117">
        <v>3</v>
      </c>
      <c r="X1117">
        <v>16</v>
      </c>
      <c r="Y1117">
        <v>0.6</v>
      </c>
      <c r="Z1117" s="3">
        <v>-1</v>
      </c>
      <c r="AA1117" s="3">
        <v>1</v>
      </c>
      <c r="AB1117" s="3">
        <v>1</v>
      </c>
      <c r="AC1117" s="3">
        <v>1</v>
      </c>
      <c r="AD1117" s="3">
        <v>1</v>
      </c>
      <c r="AE1117" s="3">
        <v>1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 s="3">
        <v>-1</v>
      </c>
      <c r="AL1117" s="3">
        <v>1</v>
      </c>
      <c r="AM1117">
        <v>0</v>
      </c>
      <c r="AN1117" s="3">
        <v>1</v>
      </c>
      <c r="AO1117" s="3">
        <v>1</v>
      </c>
      <c r="AP1117">
        <v>0</v>
      </c>
      <c r="AQ1117" s="3">
        <v>-1</v>
      </c>
      <c r="AR1117" s="3">
        <v>1</v>
      </c>
      <c r="AS1117" s="3">
        <v>1</v>
      </c>
      <c r="AT1117">
        <v>-1</v>
      </c>
      <c r="AU1117">
        <v>1</v>
      </c>
      <c r="AV1117">
        <v>1</v>
      </c>
      <c r="AW1117">
        <v>1</v>
      </c>
      <c r="AX1117">
        <v>3</v>
      </c>
      <c r="AY1117">
        <v>1</v>
      </c>
      <c r="AZ1117">
        <v>1</v>
      </c>
      <c r="BA1117">
        <v>1</v>
      </c>
      <c r="BB1117">
        <v>1</v>
      </c>
      <c r="BC1117">
        <v>9</v>
      </c>
      <c r="BD1117">
        <v>1</v>
      </c>
      <c r="BE1117">
        <v>-1</v>
      </c>
      <c r="BF1117">
        <v>4</v>
      </c>
      <c r="BG1117">
        <v>0</v>
      </c>
      <c r="BH1117">
        <v>1</v>
      </c>
      <c r="BI1117">
        <v>1</v>
      </c>
      <c r="BJ1117">
        <v>0</v>
      </c>
      <c r="BK1117">
        <v>-1</v>
      </c>
      <c r="BL1117">
        <v>2</v>
      </c>
      <c r="BM1117">
        <v>13</v>
      </c>
      <c r="BN1117" t="s">
        <v>2465</v>
      </c>
    </row>
    <row r="1118" spans="1:66" x14ac:dyDescent="0.2">
      <c r="A1118" t="s">
        <v>2194</v>
      </c>
      <c r="B1118" t="s">
        <v>2262</v>
      </c>
      <c r="C1118" t="s">
        <v>91</v>
      </c>
      <c r="D1118" t="s">
        <v>92</v>
      </c>
      <c r="E1118" t="s">
        <v>93</v>
      </c>
      <c r="F1118" t="s">
        <v>94</v>
      </c>
      <c r="G1118">
        <v>20</v>
      </c>
      <c r="H1118">
        <v>13</v>
      </c>
      <c r="I1118">
        <v>33</v>
      </c>
      <c r="J1118" t="s">
        <v>687</v>
      </c>
      <c r="K1118">
        <v>11</v>
      </c>
      <c r="L1118">
        <v>10</v>
      </c>
      <c r="M1118">
        <v>8</v>
      </c>
      <c r="N1118">
        <v>14</v>
      </c>
      <c r="O1118">
        <v>0.72727272727272696</v>
      </c>
      <c r="P1118">
        <v>4</v>
      </c>
      <c r="Q1118">
        <v>3</v>
      </c>
      <c r="R1118">
        <v>2</v>
      </c>
      <c r="S1118">
        <v>5</v>
      </c>
      <c r="T1118">
        <v>0.5</v>
      </c>
      <c r="U1118">
        <v>5</v>
      </c>
      <c r="V1118">
        <v>4</v>
      </c>
      <c r="W1118">
        <v>3</v>
      </c>
      <c r="X1118">
        <v>14</v>
      </c>
      <c r="Y1118">
        <v>0.6</v>
      </c>
      <c r="Z1118" s="3">
        <v>-1</v>
      </c>
      <c r="AA1118" s="3">
        <v>1</v>
      </c>
      <c r="AB1118" s="3">
        <v>1</v>
      </c>
      <c r="AC1118" s="3">
        <v>1</v>
      </c>
      <c r="AD1118" s="3">
        <v>1</v>
      </c>
      <c r="AE1118">
        <v>0</v>
      </c>
      <c r="AF1118" s="3">
        <v>1</v>
      </c>
      <c r="AG1118">
        <v>0</v>
      </c>
      <c r="AH1118" s="3">
        <v>1</v>
      </c>
      <c r="AI1118" s="3">
        <v>1</v>
      </c>
      <c r="AJ1118" s="3">
        <v>1</v>
      </c>
      <c r="AK1118" s="3">
        <v>-1</v>
      </c>
      <c r="AL1118" s="3">
        <v>1</v>
      </c>
      <c r="AM1118">
        <v>0</v>
      </c>
      <c r="AN1118" s="3">
        <v>1</v>
      </c>
      <c r="AO1118" s="3">
        <v>1</v>
      </c>
      <c r="AP1118">
        <v>0</v>
      </c>
      <c r="AQ1118" s="3">
        <v>-1</v>
      </c>
      <c r="AR1118" s="3">
        <v>1</v>
      </c>
      <c r="AS1118" s="3">
        <v>1</v>
      </c>
      <c r="AT1118">
        <v>-1</v>
      </c>
      <c r="AU1118">
        <v>1</v>
      </c>
      <c r="AV1118">
        <v>3</v>
      </c>
      <c r="AW1118">
        <v>1</v>
      </c>
      <c r="AX1118">
        <v>5</v>
      </c>
      <c r="AY1118">
        <v>0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-1</v>
      </c>
      <c r="BF1118">
        <v>4</v>
      </c>
      <c r="BG1118">
        <v>0</v>
      </c>
      <c r="BH1118">
        <v>1</v>
      </c>
      <c r="BI1118">
        <v>1</v>
      </c>
      <c r="BJ1118">
        <v>0</v>
      </c>
      <c r="BK1118">
        <v>-1</v>
      </c>
      <c r="BL1118">
        <v>2</v>
      </c>
      <c r="BM1118">
        <v>11</v>
      </c>
      <c r="BN1118" t="s">
        <v>2466</v>
      </c>
    </row>
    <row r="1119" spans="1:66" x14ac:dyDescent="0.2">
      <c r="A1119" t="s">
        <v>2194</v>
      </c>
      <c r="B1119" t="s">
        <v>2263</v>
      </c>
      <c r="C1119" t="s">
        <v>91</v>
      </c>
      <c r="D1119" t="s">
        <v>92</v>
      </c>
      <c r="E1119" t="s">
        <v>93</v>
      </c>
      <c r="F1119" t="s">
        <v>94</v>
      </c>
      <c r="G1119">
        <v>20</v>
      </c>
      <c r="H1119">
        <v>13</v>
      </c>
      <c r="I1119">
        <v>30</v>
      </c>
      <c r="J1119" t="s">
        <v>687</v>
      </c>
      <c r="K1119">
        <v>11</v>
      </c>
      <c r="L1119">
        <v>10</v>
      </c>
      <c r="M1119">
        <v>8</v>
      </c>
      <c r="N1119">
        <v>11</v>
      </c>
      <c r="O1119">
        <v>0.72727272727272696</v>
      </c>
      <c r="P1119">
        <v>4</v>
      </c>
      <c r="Q1119">
        <v>3</v>
      </c>
      <c r="R1119">
        <v>2</v>
      </c>
      <c r="S1119">
        <v>5</v>
      </c>
      <c r="T1119">
        <v>0.5</v>
      </c>
      <c r="U1119">
        <v>5</v>
      </c>
      <c r="V1119">
        <v>4</v>
      </c>
      <c r="W1119">
        <v>3</v>
      </c>
      <c r="X1119">
        <v>14</v>
      </c>
      <c r="Y1119">
        <v>0.6</v>
      </c>
      <c r="Z1119" s="3">
        <v>-1</v>
      </c>
      <c r="AA1119" s="3">
        <v>1</v>
      </c>
      <c r="AB1119" s="3">
        <v>1</v>
      </c>
      <c r="AC1119" s="3">
        <v>1</v>
      </c>
      <c r="AD1119" s="3">
        <v>1</v>
      </c>
      <c r="AE1119">
        <v>0</v>
      </c>
      <c r="AF1119" s="3">
        <v>1</v>
      </c>
      <c r="AG1119">
        <v>0</v>
      </c>
      <c r="AH1119" s="3">
        <v>1</v>
      </c>
      <c r="AI1119" s="3">
        <v>1</v>
      </c>
      <c r="AJ1119" s="3">
        <v>1</v>
      </c>
      <c r="AK1119" s="3">
        <v>-1</v>
      </c>
      <c r="AL1119" s="3">
        <v>1</v>
      </c>
      <c r="AM1119">
        <v>0</v>
      </c>
      <c r="AN1119" s="3">
        <v>1</v>
      </c>
      <c r="AO1119" s="3">
        <v>1</v>
      </c>
      <c r="AP1119">
        <v>0</v>
      </c>
      <c r="AQ1119" s="3">
        <v>-1</v>
      </c>
      <c r="AR1119" s="3">
        <v>1</v>
      </c>
      <c r="AS1119" s="3">
        <v>1</v>
      </c>
      <c r="AT1119">
        <v>-1</v>
      </c>
      <c r="AU1119">
        <v>1</v>
      </c>
      <c r="AV1119">
        <v>2</v>
      </c>
      <c r="AW1119">
        <v>1</v>
      </c>
      <c r="AX1119">
        <v>3</v>
      </c>
      <c r="AY1119">
        <v>0</v>
      </c>
      <c r="AZ1119">
        <v>1</v>
      </c>
      <c r="BA1119">
        <v>0</v>
      </c>
      <c r="BB1119">
        <v>1</v>
      </c>
      <c r="BC1119">
        <v>1</v>
      </c>
      <c r="BD1119">
        <v>1</v>
      </c>
      <c r="BE1119">
        <v>-1</v>
      </c>
      <c r="BF1119">
        <v>4</v>
      </c>
      <c r="BG1119">
        <v>0</v>
      </c>
      <c r="BH1119">
        <v>1</v>
      </c>
      <c r="BI1119">
        <v>1</v>
      </c>
      <c r="BJ1119">
        <v>0</v>
      </c>
      <c r="BK1119">
        <v>-1</v>
      </c>
      <c r="BL1119">
        <v>2</v>
      </c>
      <c r="BM1119">
        <v>11</v>
      </c>
      <c r="BN1119" t="s">
        <v>2466</v>
      </c>
    </row>
    <row r="1120" spans="1:66" x14ac:dyDescent="0.2">
      <c r="A1120" t="s">
        <v>2194</v>
      </c>
      <c r="B1120" t="s">
        <v>2264</v>
      </c>
      <c r="C1120" t="s">
        <v>91</v>
      </c>
      <c r="D1120" t="s">
        <v>92</v>
      </c>
      <c r="E1120" t="s">
        <v>93</v>
      </c>
      <c r="F1120" t="s">
        <v>94</v>
      </c>
      <c r="G1120">
        <v>20</v>
      </c>
      <c r="H1120">
        <v>15</v>
      </c>
      <c r="I1120">
        <v>35</v>
      </c>
      <c r="J1120" t="s">
        <v>2196</v>
      </c>
      <c r="K1120">
        <v>11</v>
      </c>
      <c r="L1120">
        <v>10</v>
      </c>
      <c r="M1120">
        <v>10</v>
      </c>
      <c r="N1120">
        <v>15</v>
      </c>
      <c r="O1120">
        <v>0.90909090909090895</v>
      </c>
      <c r="P1120">
        <v>4</v>
      </c>
      <c r="Q1120">
        <v>3</v>
      </c>
      <c r="R1120">
        <v>2</v>
      </c>
      <c r="S1120">
        <v>5</v>
      </c>
      <c r="T1120">
        <v>0.5</v>
      </c>
      <c r="U1120">
        <v>5</v>
      </c>
      <c r="V1120">
        <v>4</v>
      </c>
      <c r="W1120">
        <v>3</v>
      </c>
      <c r="X1120">
        <v>15</v>
      </c>
      <c r="Y1120">
        <v>0.6</v>
      </c>
      <c r="Z1120" s="3">
        <v>-1</v>
      </c>
      <c r="AA1120" s="3">
        <v>1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 s="3">
        <v>1</v>
      </c>
      <c r="AH1120" s="3">
        <v>1</v>
      </c>
      <c r="AI1120" s="3">
        <v>1</v>
      </c>
      <c r="AJ1120" s="3">
        <v>1</v>
      </c>
      <c r="AK1120" s="3">
        <v>-1</v>
      </c>
      <c r="AL1120" s="3">
        <v>1</v>
      </c>
      <c r="AM1120">
        <v>0</v>
      </c>
      <c r="AN1120" s="3">
        <v>1</v>
      </c>
      <c r="AO1120" s="3">
        <v>1</v>
      </c>
      <c r="AP1120">
        <v>0</v>
      </c>
      <c r="AQ1120" s="3">
        <v>-1</v>
      </c>
      <c r="AR1120" s="3">
        <v>1</v>
      </c>
      <c r="AS1120" s="3">
        <v>1</v>
      </c>
      <c r="AT1120">
        <v>-1</v>
      </c>
      <c r="AU1120">
        <v>1</v>
      </c>
      <c r="AV1120">
        <v>1</v>
      </c>
      <c r="AW1120">
        <v>1</v>
      </c>
      <c r="AX1120">
        <v>2</v>
      </c>
      <c r="AY1120">
        <v>1</v>
      </c>
      <c r="AZ1120">
        <v>1</v>
      </c>
      <c r="BA1120">
        <v>1</v>
      </c>
      <c r="BB1120">
        <v>1</v>
      </c>
      <c r="BC1120">
        <v>5</v>
      </c>
      <c r="BD1120">
        <v>1</v>
      </c>
      <c r="BE1120">
        <v>-1</v>
      </c>
      <c r="BF1120">
        <v>4</v>
      </c>
      <c r="BG1120">
        <v>0</v>
      </c>
      <c r="BH1120">
        <v>1</v>
      </c>
      <c r="BI1120">
        <v>1</v>
      </c>
      <c r="BJ1120">
        <v>0</v>
      </c>
      <c r="BK1120">
        <v>-1</v>
      </c>
      <c r="BL1120">
        <v>1</v>
      </c>
      <c r="BM1120">
        <v>13</v>
      </c>
      <c r="BN1120" t="s">
        <v>2465</v>
      </c>
    </row>
    <row r="1121" spans="1:66" x14ac:dyDescent="0.2">
      <c r="A1121" t="s">
        <v>2194</v>
      </c>
      <c r="B1121" t="s">
        <v>2265</v>
      </c>
      <c r="C1121" t="s">
        <v>91</v>
      </c>
      <c r="D1121" t="s">
        <v>92</v>
      </c>
      <c r="E1121" t="s">
        <v>93</v>
      </c>
      <c r="F1121" t="s">
        <v>94</v>
      </c>
      <c r="G1121">
        <v>20</v>
      </c>
      <c r="H1121">
        <v>13</v>
      </c>
      <c r="I1121">
        <v>32</v>
      </c>
      <c r="J1121" t="s">
        <v>687</v>
      </c>
      <c r="K1121">
        <v>11</v>
      </c>
      <c r="L1121">
        <v>10</v>
      </c>
      <c r="M1121">
        <v>8</v>
      </c>
      <c r="N1121">
        <v>13</v>
      </c>
      <c r="O1121">
        <v>0.72727272727272696</v>
      </c>
      <c r="P1121">
        <v>4</v>
      </c>
      <c r="Q1121">
        <v>3</v>
      </c>
      <c r="R1121">
        <v>2</v>
      </c>
      <c r="S1121">
        <v>5</v>
      </c>
      <c r="T1121">
        <v>0.5</v>
      </c>
      <c r="U1121">
        <v>5</v>
      </c>
      <c r="V1121">
        <v>4</v>
      </c>
      <c r="W1121">
        <v>3</v>
      </c>
      <c r="X1121">
        <v>14</v>
      </c>
      <c r="Y1121">
        <v>0.6</v>
      </c>
      <c r="Z1121" s="3">
        <v>-1</v>
      </c>
      <c r="AA1121" s="3">
        <v>1</v>
      </c>
      <c r="AB1121" s="3">
        <v>1</v>
      </c>
      <c r="AC1121" s="3">
        <v>1</v>
      </c>
      <c r="AD1121" s="3">
        <v>1</v>
      </c>
      <c r="AE1121">
        <v>0</v>
      </c>
      <c r="AF1121" s="3">
        <v>1</v>
      </c>
      <c r="AG1121">
        <v>0</v>
      </c>
      <c r="AH1121" s="3">
        <v>1</v>
      </c>
      <c r="AI1121" s="3">
        <v>1</v>
      </c>
      <c r="AJ1121" s="3">
        <v>1</v>
      </c>
      <c r="AK1121" s="3">
        <v>-1</v>
      </c>
      <c r="AL1121" s="3">
        <v>1</v>
      </c>
      <c r="AM1121">
        <v>0</v>
      </c>
      <c r="AN1121" s="3">
        <v>1</v>
      </c>
      <c r="AO1121" s="3">
        <v>1</v>
      </c>
      <c r="AP1121">
        <v>0</v>
      </c>
      <c r="AQ1121" s="3">
        <v>-1</v>
      </c>
      <c r="AR1121" s="3">
        <v>1</v>
      </c>
      <c r="AS1121" s="3">
        <v>1</v>
      </c>
      <c r="AT1121">
        <v>-1</v>
      </c>
      <c r="AU1121">
        <v>1</v>
      </c>
      <c r="AV1121">
        <v>3</v>
      </c>
      <c r="AW1121">
        <v>1</v>
      </c>
      <c r="AX1121">
        <v>4</v>
      </c>
      <c r="AY1121">
        <v>0</v>
      </c>
      <c r="AZ1121">
        <v>1</v>
      </c>
      <c r="BA1121">
        <v>0</v>
      </c>
      <c r="BB1121">
        <v>1</v>
      </c>
      <c r="BC1121">
        <v>1</v>
      </c>
      <c r="BD1121">
        <v>1</v>
      </c>
      <c r="BE1121">
        <v>-1</v>
      </c>
      <c r="BF1121">
        <v>4</v>
      </c>
      <c r="BG1121">
        <v>0</v>
      </c>
      <c r="BH1121">
        <v>1</v>
      </c>
      <c r="BI1121">
        <v>1</v>
      </c>
      <c r="BJ1121">
        <v>0</v>
      </c>
      <c r="BK1121">
        <v>-1</v>
      </c>
      <c r="BL1121">
        <v>2</v>
      </c>
      <c r="BM1121">
        <v>11</v>
      </c>
      <c r="BN1121" t="s">
        <v>2466</v>
      </c>
    </row>
    <row r="1122" spans="1:66" x14ac:dyDescent="0.2">
      <c r="A1122" t="s">
        <v>2194</v>
      </c>
      <c r="B1122" t="s">
        <v>2266</v>
      </c>
      <c r="C1122" t="s">
        <v>91</v>
      </c>
      <c r="D1122" t="s">
        <v>92</v>
      </c>
      <c r="E1122" t="s">
        <v>93</v>
      </c>
      <c r="F1122" t="s">
        <v>94</v>
      </c>
      <c r="G1122">
        <v>20</v>
      </c>
      <c r="H1122">
        <v>13</v>
      </c>
      <c r="I1122">
        <v>29</v>
      </c>
      <c r="J1122" t="s">
        <v>687</v>
      </c>
      <c r="K1122">
        <v>11</v>
      </c>
      <c r="L1122">
        <v>10</v>
      </c>
      <c r="M1122">
        <v>8</v>
      </c>
      <c r="N1122">
        <v>15</v>
      </c>
      <c r="O1122">
        <v>0.72727272727272696</v>
      </c>
      <c r="P1122">
        <v>4</v>
      </c>
      <c r="Q1122">
        <v>3</v>
      </c>
      <c r="R1122">
        <v>2</v>
      </c>
      <c r="S1122">
        <v>5</v>
      </c>
      <c r="T1122">
        <v>0.5</v>
      </c>
      <c r="U1122">
        <v>5</v>
      </c>
      <c r="V1122">
        <v>4</v>
      </c>
      <c r="W1122">
        <v>3</v>
      </c>
      <c r="X1122">
        <v>9</v>
      </c>
      <c r="Y1122">
        <v>0.6</v>
      </c>
      <c r="Z1122" s="3">
        <v>-1</v>
      </c>
      <c r="AA1122" s="3">
        <v>1</v>
      </c>
      <c r="AB1122" s="3">
        <v>1</v>
      </c>
      <c r="AC1122" s="3">
        <v>1</v>
      </c>
      <c r="AD1122" s="3">
        <v>1</v>
      </c>
      <c r="AE1122">
        <v>0</v>
      </c>
      <c r="AF1122" s="3">
        <v>1</v>
      </c>
      <c r="AG1122">
        <v>0</v>
      </c>
      <c r="AH1122" s="3">
        <v>1</v>
      </c>
      <c r="AI1122" s="3">
        <v>1</v>
      </c>
      <c r="AJ1122" s="3">
        <v>1</v>
      </c>
      <c r="AK1122" s="3">
        <v>-1</v>
      </c>
      <c r="AL1122" s="3">
        <v>1</v>
      </c>
      <c r="AM1122">
        <v>0</v>
      </c>
      <c r="AN1122" s="3">
        <v>1</v>
      </c>
      <c r="AO1122" s="3">
        <v>1</v>
      </c>
      <c r="AP1122">
        <v>0</v>
      </c>
      <c r="AQ1122" s="3">
        <v>-1</v>
      </c>
      <c r="AR1122" s="3">
        <v>1</v>
      </c>
      <c r="AS1122" s="3">
        <v>1</v>
      </c>
      <c r="AT1122">
        <v>-1</v>
      </c>
      <c r="AU1122">
        <v>1</v>
      </c>
      <c r="AV1122">
        <v>3</v>
      </c>
      <c r="AW1122">
        <v>1</v>
      </c>
      <c r="AX1122">
        <v>4</v>
      </c>
      <c r="AY1122">
        <v>0</v>
      </c>
      <c r="AZ1122">
        <v>1</v>
      </c>
      <c r="BA1122">
        <v>0</v>
      </c>
      <c r="BB1122">
        <v>1</v>
      </c>
      <c r="BC1122">
        <v>3</v>
      </c>
      <c r="BD1122">
        <v>1</v>
      </c>
      <c r="BE1122">
        <v>-1</v>
      </c>
      <c r="BF1122">
        <v>4</v>
      </c>
      <c r="BG1122">
        <v>0</v>
      </c>
      <c r="BH1122">
        <v>1</v>
      </c>
      <c r="BI1122">
        <v>1</v>
      </c>
      <c r="BJ1122">
        <v>0</v>
      </c>
      <c r="BK1122">
        <v>-1</v>
      </c>
      <c r="BL1122">
        <v>2</v>
      </c>
      <c r="BM1122">
        <v>6</v>
      </c>
      <c r="BN1122" t="s">
        <v>2466</v>
      </c>
    </row>
    <row r="1123" spans="1:66" x14ac:dyDescent="0.2">
      <c r="A1123" t="s">
        <v>2194</v>
      </c>
      <c r="B1123" t="s">
        <v>2267</v>
      </c>
      <c r="C1123" t="s">
        <v>91</v>
      </c>
      <c r="D1123" t="s">
        <v>92</v>
      </c>
      <c r="E1123" t="s">
        <v>93</v>
      </c>
      <c r="F1123" t="s">
        <v>94</v>
      </c>
      <c r="G1123">
        <v>20</v>
      </c>
      <c r="H1123">
        <v>13</v>
      </c>
      <c r="I1123">
        <v>28</v>
      </c>
      <c r="J1123" t="s">
        <v>687</v>
      </c>
      <c r="K1123">
        <v>11</v>
      </c>
      <c r="L1123">
        <v>10</v>
      </c>
      <c r="M1123">
        <v>8</v>
      </c>
      <c r="N1123">
        <v>12</v>
      </c>
      <c r="O1123">
        <v>0.72727272727272696</v>
      </c>
      <c r="P1123">
        <v>4</v>
      </c>
      <c r="Q1123">
        <v>3</v>
      </c>
      <c r="R1123">
        <v>2</v>
      </c>
      <c r="S1123">
        <v>5</v>
      </c>
      <c r="T1123">
        <v>0.5</v>
      </c>
      <c r="U1123">
        <v>5</v>
      </c>
      <c r="V1123">
        <v>4</v>
      </c>
      <c r="W1123">
        <v>3</v>
      </c>
      <c r="X1123">
        <v>11</v>
      </c>
      <c r="Y1123">
        <v>0.6</v>
      </c>
      <c r="Z1123" s="3">
        <v>-1</v>
      </c>
      <c r="AA1123" s="3">
        <v>1</v>
      </c>
      <c r="AB1123" s="3">
        <v>1</v>
      </c>
      <c r="AC1123" s="3">
        <v>1</v>
      </c>
      <c r="AD1123" s="3">
        <v>1</v>
      </c>
      <c r="AE1123">
        <v>0</v>
      </c>
      <c r="AF1123" s="3">
        <v>1</v>
      </c>
      <c r="AG1123">
        <v>0</v>
      </c>
      <c r="AH1123" s="3">
        <v>1</v>
      </c>
      <c r="AI1123" s="3">
        <v>1</v>
      </c>
      <c r="AJ1123" s="3">
        <v>1</v>
      </c>
      <c r="AK1123" s="3">
        <v>-1</v>
      </c>
      <c r="AL1123" s="3">
        <v>1</v>
      </c>
      <c r="AM1123">
        <v>0</v>
      </c>
      <c r="AN1123" s="3">
        <v>1</v>
      </c>
      <c r="AO1123" s="3">
        <v>1</v>
      </c>
      <c r="AP1123">
        <v>0</v>
      </c>
      <c r="AQ1123" s="3">
        <v>-1</v>
      </c>
      <c r="AR1123" s="3">
        <v>1</v>
      </c>
      <c r="AS1123" s="3">
        <v>1</v>
      </c>
      <c r="AT1123">
        <v>-1</v>
      </c>
      <c r="AU1123">
        <v>1</v>
      </c>
      <c r="AV1123">
        <v>2</v>
      </c>
      <c r="AW1123">
        <v>1</v>
      </c>
      <c r="AX1123">
        <v>3</v>
      </c>
      <c r="AY1123">
        <v>0</v>
      </c>
      <c r="AZ1123">
        <v>1</v>
      </c>
      <c r="BA1123">
        <v>0</v>
      </c>
      <c r="BB1123">
        <v>1</v>
      </c>
      <c r="BC1123">
        <v>2</v>
      </c>
      <c r="BD1123">
        <v>1</v>
      </c>
      <c r="BE1123">
        <v>-1</v>
      </c>
      <c r="BF1123">
        <v>4</v>
      </c>
      <c r="BG1123">
        <v>0</v>
      </c>
      <c r="BH1123">
        <v>1</v>
      </c>
      <c r="BI1123">
        <v>1</v>
      </c>
      <c r="BJ1123">
        <v>0</v>
      </c>
      <c r="BK1123">
        <v>-1</v>
      </c>
      <c r="BL1123">
        <v>1</v>
      </c>
      <c r="BM1123">
        <v>9</v>
      </c>
      <c r="BN1123" t="s">
        <v>2466</v>
      </c>
    </row>
    <row r="1124" spans="1:66" x14ac:dyDescent="0.2">
      <c r="A1124" t="s">
        <v>2194</v>
      </c>
      <c r="B1124" t="s">
        <v>2268</v>
      </c>
      <c r="C1124" t="s">
        <v>91</v>
      </c>
      <c r="D1124" t="s">
        <v>92</v>
      </c>
      <c r="E1124" t="s">
        <v>93</v>
      </c>
      <c r="F1124" t="s">
        <v>94</v>
      </c>
      <c r="G1124">
        <v>20</v>
      </c>
      <c r="H1124">
        <v>13</v>
      </c>
      <c r="I1124">
        <v>26</v>
      </c>
      <c r="J1124" t="s">
        <v>687</v>
      </c>
      <c r="K1124">
        <v>11</v>
      </c>
      <c r="L1124">
        <v>10</v>
      </c>
      <c r="M1124">
        <v>8</v>
      </c>
      <c r="N1124">
        <v>10</v>
      </c>
      <c r="O1124">
        <v>0.72727272727272696</v>
      </c>
      <c r="P1124">
        <v>4</v>
      </c>
      <c r="Q1124">
        <v>3</v>
      </c>
      <c r="R1124">
        <v>2</v>
      </c>
      <c r="S1124">
        <v>5</v>
      </c>
      <c r="T1124">
        <v>0.5</v>
      </c>
      <c r="U1124">
        <v>5</v>
      </c>
      <c r="V1124">
        <v>4</v>
      </c>
      <c r="W1124">
        <v>3</v>
      </c>
      <c r="X1124">
        <v>11</v>
      </c>
      <c r="Y1124">
        <v>0.6</v>
      </c>
      <c r="Z1124" s="3">
        <v>-1</v>
      </c>
      <c r="AA1124" s="3">
        <v>1</v>
      </c>
      <c r="AB1124" s="3">
        <v>1</v>
      </c>
      <c r="AC1124" s="3">
        <v>1</v>
      </c>
      <c r="AD1124" s="3">
        <v>1</v>
      </c>
      <c r="AE1124">
        <v>0</v>
      </c>
      <c r="AF1124" s="3">
        <v>1</v>
      </c>
      <c r="AG1124">
        <v>0</v>
      </c>
      <c r="AH1124" s="3">
        <v>1</v>
      </c>
      <c r="AI1124" s="3">
        <v>1</v>
      </c>
      <c r="AJ1124" s="3">
        <v>1</v>
      </c>
      <c r="AK1124" s="3">
        <v>-1</v>
      </c>
      <c r="AL1124" s="3">
        <v>1</v>
      </c>
      <c r="AM1124">
        <v>0</v>
      </c>
      <c r="AN1124" s="3">
        <v>1</v>
      </c>
      <c r="AO1124" s="3">
        <v>1</v>
      </c>
      <c r="AP1124">
        <v>0</v>
      </c>
      <c r="AQ1124" s="3">
        <v>-1</v>
      </c>
      <c r="AR1124" s="3">
        <v>1</v>
      </c>
      <c r="AS1124" s="3">
        <v>1</v>
      </c>
      <c r="AT1124">
        <v>-1</v>
      </c>
      <c r="AU1124">
        <v>1</v>
      </c>
      <c r="AV1124">
        <v>1</v>
      </c>
      <c r="AW1124">
        <v>1</v>
      </c>
      <c r="AX1124">
        <v>2</v>
      </c>
      <c r="AY1124">
        <v>0</v>
      </c>
      <c r="AZ1124">
        <v>1</v>
      </c>
      <c r="BA1124">
        <v>0</v>
      </c>
      <c r="BB1124">
        <v>1</v>
      </c>
      <c r="BC1124">
        <v>2</v>
      </c>
      <c r="BD1124">
        <v>1</v>
      </c>
      <c r="BE1124">
        <v>-1</v>
      </c>
      <c r="BF1124">
        <v>4</v>
      </c>
      <c r="BG1124">
        <v>0</v>
      </c>
      <c r="BH1124">
        <v>1</v>
      </c>
      <c r="BI1124">
        <v>1</v>
      </c>
      <c r="BJ1124">
        <v>0</v>
      </c>
      <c r="BK1124">
        <v>-1</v>
      </c>
      <c r="BL1124">
        <v>1</v>
      </c>
      <c r="BM1124">
        <v>9</v>
      </c>
      <c r="BN1124" t="s">
        <v>2466</v>
      </c>
    </row>
    <row r="1125" spans="1:66" x14ac:dyDescent="0.2">
      <c r="A1125" t="s">
        <v>2194</v>
      </c>
      <c r="B1125" t="s">
        <v>2269</v>
      </c>
      <c r="C1125" t="s">
        <v>91</v>
      </c>
      <c r="D1125" t="s">
        <v>92</v>
      </c>
      <c r="E1125" t="s">
        <v>93</v>
      </c>
      <c r="F1125" t="s">
        <v>94</v>
      </c>
      <c r="G1125">
        <v>20</v>
      </c>
      <c r="H1125">
        <v>13</v>
      </c>
      <c r="I1125">
        <v>32</v>
      </c>
      <c r="J1125" t="s">
        <v>349</v>
      </c>
      <c r="K1125">
        <v>11</v>
      </c>
      <c r="L1125">
        <v>10</v>
      </c>
      <c r="M1125">
        <v>9</v>
      </c>
      <c r="N1125">
        <v>25</v>
      </c>
      <c r="O1125">
        <v>0.81818181818181801</v>
      </c>
      <c r="P1125">
        <v>4</v>
      </c>
      <c r="Q1125">
        <v>3</v>
      </c>
      <c r="R1125">
        <v>3</v>
      </c>
      <c r="S1125">
        <v>6</v>
      </c>
      <c r="T1125">
        <v>0.75</v>
      </c>
      <c r="U1125">
        <v>5</v>
      </c>
      <c r="V1125">
        <v>4</v>
      </c>
      <c r="W1125">
        <v>1</v>
      </c>
      <c r="X1125">
        <v>1</v>
      </c>
      <c r="Y1125">
        <v>0.2</v>
      </c>
      <c r="Z1125" s="3">
        <v>-1</v>
      </c>
      <c r="AA1125" s="3">
        <v>1</v>
      </c>
      <c r="AB1125" s="3">
        <v>1</v>
      </c>
      <c r="AC1125" s="3">
        <v>1</v>
      </c>
      <c r="AD1125" s="3">
        <v>1</v>
      </c>
      <c r="AE1125">
        <v>0</v>
      </c>
      <c r="AF1125" s="3">
        <v>1</v>
      </c>
      <c r="AG1125" s="3">
        <v>1</v>
      </c>
      <c r="AH1125" s="3">
        <v>1</v>
      </c>
      <c r="AI1125" s="3">
        <v>1</v>
      </c>
      <c r="AJ1125" s="3">
        <v>1</v>
      </c>
      <c r="AK1125" s="3">
        <v>-1</v>
      </c>
      <c r="AL1125" s="3">
        <v>1</v>
      </c>
      <c r="AM1125" s="3">
        <v>1</v>
      </c>
      <c r="AN1125" s="3">
        <v>1</v>
      </c>
      <c r="AO1125" s="3">
        <v>1</v>
      </c>
      <c r="AP1125">
        <v>0</v>
      </c>
      <c r="AQ1125" s="3">
        <v>-1</v>
      </c>
      <c r="AR1125">
        <v>0</v>
      </c>
      <c r="AS1125">
        <v>0</v>
      </c>
      <c r="AT1125">
        <v>-1</v>
      </c>
      <c r="AU1125">
        <v>1</v>
      </c>
      <c r="AV1125">
        <v>1</v>
      </c>
      <c r="AW1125">
        <v>1</v>
      </c>
      <c r="AX1125">
        <v>3</v>
      </c>
      <c r="AY1125">
        <v>0</v>
      </c>
      <c r="AZ1125">
        <v>1</v>
      </c>
      <c r="BA1125">
        <v>1</v>
      </c>
      <c r="BB1125">
        <v>1</v>
      </c>
      <c r="BC1125">
        <v>15</v>
      </c>
      <c r="BD1125">
        <v>1</v>
      </c>
      <c r="BE1125">
        <v>-1</v>
      </c>
      <c r="BF1125">
        <v>4</v>
      </c>
      <c r="BG1125">
        <v>1</v>
      </c>
      <c r="BH1125">
        <v>1</v>
      </c>
      <c r="BI1125">
        <v>1</v>
      </c>
      <c r="BJ1125">
        <v>0</v>
      </c>
      <c r="BK1125">
        <v>-1</v>
      </c>
      <c r="BL1125">
        <v>0</v>
      </c>
      <c r="BM1125">
        <v>0</v>
      </c>
      <c r="BN1125" t="s">
        <v>2460</v>
      </c>
    </row>
    <row r="1126" spans="1:66" x14ac:dyDescent="0.2">
      <c r="A1126" t="s">
        <v>2194</v>
      </c>
      <c r="B1126" t="s">
        <v>2270</v>
      </c>
      <c r="C1126" t="s">
        <v>91</v>
      </c>
      <c r="D1126" t="s">
        <v>92</v>
      </c>
      <c r="E1126" t="s">
        <v>93</v>
      </c>
      <c r="F1126" t="s">
        <v>94</v>
      </c>
      <c r="G1126">
        <v>20</v>
      </c>
      <c r="H1126">
        <v>15</v>
      </c>
      <c r="I1126">
        <v>35</v>
      </c>
      <c r="J1126" t="s">
        <v>347</v>
      </c>
      <c r="K1126">
        <v>11</v>
      </c>
      <c r="L1126">
        <v>10</v>
      </c>
      <c r="M1126">
        <v>9</v>
      </c>
      <c r="N1126">
        <v>16</v>
      </c>
      <c r="O1126">
        <v>0.81818181818181801</v>
      </c>
      <c r="P1126">
        <v>4</v>
      </c>
      <c r="Q1126">
        <v>3</v>
      </c>
      <c r="R1126">
        <v>3</v>
      </c>
      <c r="S1126">
        <v>6</v>
      </c>
      <c r="T1126">
        <v>0.75</v>
      </c>
      <c r="U1126">
        <v>5</v>
      </c>
      <c r="V1126">
        <v>4</v>
      </c>
      <c r="W1126">
        <v>3</v>
      </c>
      <c r="X1126">
        <v>13</v>
      </c>
      <c r="Y1126">
        <v>0.6</v>
      </c>
      <c r="Z1126" s="3">
        <v>-1</v>
      </c>
      <c r="AA1126" s="3">
        <v>1</v>
      </c>
      <c r="AB1126" s="3">
        <v>1</v>
      </c>
      <c r="AC1126" s="3">
        <v>1</v>
      </c>
      <c r="AD1126" s="3">
        <v>1</v>
      </c>
      <c r="AE1126">
        <v>0</v>
      </c>
      <c r="AF1126" s="3">
        <v>1</v>
      </c>
      <c r="AG1126" s="3">
        <v>1</v>
      </c>
      <c r="AH1126" s="3">
        <v>1</v>
      </c>
      <c r="AI1126" s="3">
        <v>1</v>
      </c>
      <c r="AJ1126" s="3">
        <v>1</v>
      </c>
      <c r="AK1126" s="3">
        <v>-1</v>
      </c>
      <c r="AL1126" s="3">
        <v>1</v>
      </c>
      <c r="AM1126" s="3">
        <v>1</v>
      </c>
      <c r="AN1126" s="3">
        <v>1</v>
      </c>
      <c r="AO1126" s="3">
        <v>1</v>
      </c>
      <c r="AP1126">
        <v>0</v>
      </c>
      <c r="AQ1126" s="3">
        <v>-1</v>
      </c>
      <c r="AR1126" s="3">
        <v>1</v>
      </c>
      <c r="AS1126" s="3">
        <v>1</v>
      </c>
      <c r="AT1126">
        <v>-1</v>
      </c>
      <c r="AU1126">
        <v>1</v>
      </c>
      <c r="AV1126">
        <v>2</v>
      </c>
      <c r="AW1126">
        <v>1</v>
      </c>
      <c r="AX1126">
        <v>4</v>
      </c>
      <c r="AY1126">
        <v>0</v>
      </c>
      <c r="AZ1126">
        <v>1</v>
      </c>
      <c r="BA1126">
        <v>1</v>
      </c>
      <c r="BB1126">
        <v>1</v>
      </c>
      <c r="BC1126">
        <v>4</v>
      </c>
      <c r="BD1126">
        <v>1</v>
      </c>
      <c r="BE1126">
        <v>-1</v>
      </c>
      <c r="BF1126">
        <v>4</v>
      </c>
      <c r="BG1126">
        <v>1</v>
      </c>
      <c r="BH1126">
        <v>1</v>
      </c>
      <c r="BI1126">
        <v>1</v>
      </c>
      <c r="BJ1126">
        <v>0</v>
      </c>
      <c r="BK1126">
        <v>-1</v>
      </c>
      <c r="BL1126">
        <v>1</v>
      </c>
      <c r="BM1126">
        <v>11</v>
      </c>
      <c r="BN1126" t="s">
        <v>2459</v>
      </c>
    </row>
    <row r="1127" spans="1:66" x14ac:dyDescent="0.2">
      <c r="A1127" t="s">
        <v>2194</v>
      </c>
      <c r="B1127" t="s">
        <v>2271</v>
      </c>
      <c r="C1127" t="s">
        <v>91</v>
      </c>
      <c r="D1127" t="s">
        <v>92</v>
      </c>
      <c r="E1127" t="s">
        <v>93</v>
      </c>
      <c r="F1127" t="s">
        <v>94</v>
      </c>
      <c r="G1127">
        <v>20</v>
      </c>
      <c r="H1127">
        <v>15</v>
      </c>
      <c r="I1127">
        <v>39</v>
      </c>
      <c r="J1127" t="s">
        <v>2196</v>
      </c>
      <c r="K1127">
        <v>11</v>
      </c>
      <c r="L1127">
        <v>10</v>
      </c>
      <c r="M1127">
        <v>10</v>
      </c>
      <c r="N1127">
        <v>20</v>
      </c>
      <c r="O1127">
        <v>0.90909090909090895</v>
      </c>
      <c r="P1127">
        <v>4</v>
      </c>
      <c r="Q1127">
        <v>3</v>
      </c>
      <c r="R1127">
        <v>2</v>
      </c>
      <c r="S1127">
        <v>5</v>
      </c>
      <c r="T1127">
        <v>0.5</v>
      </c>
      <c r="U1127">
        <v>5</v>
      </c>
      <c r="V1127">
        <v>4</v>
      </c>
      <c r="W1127">
        <v>3</v>
      </c>
      <c r="X1127">
        <v>14</v>
      </c>
      <c r="Y1127">
        <v>0.6</v>
      </c>
      <c r="Z1127" s="3">
        <v>-1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 s="3">
        <v>-1</v>
      </c>
      <c r="AL1127" s="3">
        <v>1</v>
      </c>
      <c r="AM1127">
        <v>0</v>
      </c>
      <c r="AN1127" s="3">
        <v>1</v>
      </c>
      <c r="AO1127" s="3">
        <v>1</v>
      </c>
      <c r="AP1127">
        <v>0</v>
      </c>
      <c r="AQ1127" s="3">
        <v>-1</v>
      </c>
      <c r="AR1127" s="3">
        <v>1</v>
      </c>
      <c r="AS1127" s="3">
        <v>1</v>
      </c>
      <c r="AT1127">
        <v>-1</v>
      </c>
      <c r="AU1127">
        <v>1</v>
      </c>
      <c r="AV1127">
        <v>1</v>
      </c>
      <c r="AW1127">
        <v>1</v>
      </c>
      <c r="AX1127">
        <v>3</v>
      </c>
      <c r="AY1127">
        <v>1</v>
      </c>
      <c r="AZ1127">
        <v>1</v>
      </c>
      <c r="BA1127">
        <v>1</v>
      </c>
      <c r="BB1127">
        <v>1</v>
      </c>
      <c r="BC1127">
        <v>9</v>
      </c>
      <c r="BD1127">
        <v>1</v>
      </c>
      <c r="BE1127">
        <v>-1</v>
      </c>
      <c r="BF1127">
        <v>4</v>
      </c>
      <c r="BG1127">
        <v>0</v>
      </c>
      <c r="BH1127">
        <v>1</v>
      </c>
      <c r="BI1127">
        <v>1</v>
      </c>
      <c r="BJ1127">
        <v>0</v>
      </c>
      <c r="BK1127">
        <v>-1</v>
      </c>
      <c r="BL1127">
        <v>2</v>
      </c>
      <c r="BM1127">
        <v>11</v>
      </c>
      <c r="BN1127" t="s">
        <v>2465</v>
      </c>
    </row>
    <row r="1128" spans="1:66" x14ac:dyDescent="0.2">
      <c r="A1128" t="s">
        <v>2194</v>
      </c>
      <c r="B1128" t="s">
        <v>2272</v>
      </c>
      <c r="C1128" t="s">
        <v>91</v>
      </c>
      <c r="D1128" t="s">
        <v>92</v>
      </c>
      <c r="E1128" t="s">
        <v>93</v>
      </c>
      <c r="F1128" t="s">
        <v>94</v>
      </c>
      <c r="G1128">
        <v>20</v>
      </c>
      <c r="H1128">
        <v>14</v>
      </c>
      <c r="I1128">
        <v>35</v>
      </c>
      <c r="J1128" t="s">
        <v>95</v>
      </c>
      <c r="K1128">
        <v>11</v>
      </c>
      <c r="L1128">
        <v>10</v>
      </c>
      <c r="M1128">
        <v>9</v>
      </c>
      <c r="N1128">
        <v>18</v>
      </c>
      <c r="O1128">
        <v>0.81818181818181801</v>
      </c>
      <c r="P1128">
        <v>4</v>
      </c>
      <c r="Q1128">
        <v>3</v>
      </c>
      <c r="R1128">
        <v>2</v>
      </c>
      <c r="S1128">
        <v>5</v>
      </c>
      <c r="T1128">
        <v>0.5</v>
      </c>
      <c r="U1128">
        <v>5</v>
      </c>
      <c r="V1128">
        <v>4</v>
      </c>
      <c r="W1128">
        <v>3</v>
      </c>
      <c r="X1128">
        <v>12</v>
      </c>
      <c r="Y1128">
        <v>0.6</v>
      </c>
      <c r="Z1128" s="3">
        <v>-1</v>
      </c>
      <c r="AA1128" s="3">
        <v>1</v>
      </c>
      <c r="AB1128" s="3">
        <v>1</v>
      </c>
      <c r="AC1128" s="3">
        <v>1</v>
      </c>
      <c r="AD1128" s="3">
        <v>1</v>
      </c>
      <c r="AE1128">
        <v>0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 s="3">
        <v>-1</v>
      </c>
      <c r="AL1128" s="3">
        <v>1</v>
      </c>
      <c r="AM1128">
        <v>0</v>
      </c>
      <c r="AN1128" s="3">
        <v>1</v>
      </c>
      <c r="AO1128" s="3">
        <v>1</v>
      </c>
      <c r="AP1128">
        <v>0</v>
      </c>
      <c r="AQ1128" s="3">
        <v>-1</v>
      </c>
      <c r="AR1128" s="3">
        <v>1</v>
      </c>
      <c r="AS1128" s="3">
        <v>1</v>
      </c>
      <c r="AT1128">
        <v>-1</v>
      </c>
      <c r="AU1128">
        <v>1</v>
      </c>
      <c r="AV1128">
        <v>1</v>
      </c>
      <c r="AW1128">
        <v>1</v>
      </c>
      <c r="AX1128">
        <v>3</v>
      </c>
      <c r="AY1128">
        <v>0</v>
      </c>
      <c r="AZ1128">
        <v>1</v>
      </c>
      <c r="BA1128">
        <v>1</v>
      </c>
      <c r="BB1128">
        <v>1</v>
      </c>
      <c r="BC1128">
        <v>8</v>
      </c>
      <c r="BD1128">
        <v>1</v>
      </c>
      <c r="BE1128">
        <v>-1</v>
      </c>
      <c r="BF1128">
        <v>4</v>
      </c>
      <c r="BG1128">
        <v>0</v>
      </c>
      <c r="BH1128">
        <v>1</v>
      </c>
      <c r="BI1128">
        <v>1</v>
      </c>
      <c r="BJ1128">
        <v>0</v>
      </c>
      <c r="BK1128">
        <v>-1</v>
      </c>
      <c r="BL1128">
        <v>1</v>
      </c>
      <c r="BM1128">
        <v>10</v>
      </c>
      <c r="BN1128" t="s">
        <v>2458</v>
      </c>
    </row>
    <row r="1129" spans="1:66" x14ac:dyDescent="0.2">
      <c r="A1129" t="s">
        <v>2194</v>
      </c>
      <c r="B1129" t="s">
        <v>2273</v>
      </c>
      <c r="C1129" t="s">
        <v>91</v>
      </c>
      <c r="D1129" t="s">
        <v>92</v>
      </c>
      <c r="E1129" t="s">
        <v>93</v>
      </c>
      <c r="F1129" t="s">
        <v>94</v>
      </c>
      <c r="G1129">
        <v>20</v>
      </c>
      <c r="H1129">
        <v>15</v>
      </c>
      <c r="I1129">
        <v>43</v>
      </c>
      <c r="J1129" t="s">
        <v>2196</v>
      </c>
      <c r="K1129">
        <v>11</v>
      </c>
      <c r="L1129">
        <v>10</v>
      </c>
      <c r="M1129">
        <v>10</v>
      </c>
      <c r="N1129">
        <v>24</v>
      </c>
      <c r="O1129">
        <v>0.90909090909090895</v>
      </c>
      <c r="P1129">
        <v>4</v>
      </c>
      <c r="Q1129">
        <v>3</v>
      </c>
      <c r="R1129">
        <v>2</v>
      </c>
      <c r="S1129">
        <v>5</v>
      </c>
      <c r="T1129">
        <v>0.5</v>
      </c>
      <c r="U1129">
        <v>5</v>
      </c>
      <c r="V1129">
        <v>4</v>
      </c>
      <c r="W1129">
        <v>3</v>
      </c>
      <c r="X1129">
        <v>14</v>
      </c>
      <c r="Y1129">
        <v>0.6</v>
      </c>
      <c r="Z1129" s="3">
        <v>-1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 s="3">
        <v>1</v>
      </c>
      <c r="AH1129" s="3">
        <v>1</v>
      </c>
      <c r="AI1129" s="3">
        <v>1</v>
      </c>
      <c r="AJ1129" s="3">
        <v>1</v>
      </c>
      <c r="AK1129" s="3">
        <v>-1</v>
      </c>
      <c r="AL1129" s="3">
        <v>1</v>
      </c>
      <c r="AM1129">
        <v>0</v>
      </c>
      <c r="AN1129" s="3">
        <v>1</v>
      </c>
      <c r="AO1129" s="3">
        <v>1</v>
      </c>
      <c r="AP1129">
        <v>0</v>
      </c>
      <c r="AQ1129" s="3">
        <v>-1</v>
      </c>
      <c r="AR1129" s="3">
        <v>1</v>
      </c>
      <c r="AS1129" s="3">
        <v>1</v>
      </c>
      <c r="AT1129">
        <v>-1</v>
      </c>
      <c r="AU1129">
        <v>1</v>
      </c>
      <c r="AV1129">
        <v>2</v>
      </c>
      <c r="AW1129">
        <v>1</v>
      </c>
      <c r="AX1129">
        <v>4</v>
      </c>
      <c r="AY1129">
        <v>1</v>
      </c>
      <c r="AZ1129">
        <v>1</v>
      </c>
      <c r="BA1129">
        <v>1</v>
      </c>
      <c r="BB1129">
        <v>1</v>
      </c>
      <c r="BC1129">
        <v>11</v>
      </c>
      <c r="BD1129">
        <v>1</v>
      </c>
      <c r="BE1129">
        <v>-1</v>
      </c>
      <c r="BF1129">
        <v>4</v>
      </c>
      <c r="BG1129">
        <v>0</v>
      </c>
      <c r="BH1129">
        <v>1</v>
      </c>
      <c r="BI1129">
        <v>1</v>
      </c>
      <c r="BJ1129">
        <v>0</v>
      </c>
      <c r="BK1129">
        <v>-1</v>
      </c>
      <c r="BL1129">
        <v>2</v>
      </c>
      <c r="BM1129">
        <v>11</v>
      </c>
      <c r="BN1129" t="s">
        <v>2465</v>
      </c>
    </row>
    <row r="1130" spans="1:66" x14ac:dyDescent="0.2">
      <c r="A1130" t="s">
        <v>2194</v>
      </c>
      <c r="B1130" t="s">
        <v>2274</v>
      </c>
      <c r="C1130" t="s">
        <v>91</v>
      </c>
      <c r="D1130" t="s">
        <v>92</v>
      </c>
      <c r="E1130" t="s">
        <v>93</v>
      </c>
      <c r="F1130" t="s">
        <v>94</v>
      </c>
      <c r="G1130">
        <v>20</v>
      </c>
      <c r="H1130">
        <v>15</v>
      </c>
      <c r="I1130">
        <v>43</v>
      </c>
      <c r="J1130" t="s">
        <v>632</v>
      </c>
      <c r="K1130">
        <v>11</v>
      </c>
      <c r="L1130">
        <v>10</v>
      </c>
      <c r="M1130">
        <v>10</v>
      </c>
      <c r="N1130">
        <v>35</v>
      </c>
      <c r="O1130">
        <v>0.90909090909090895</v>
      </c>
      <c r="P1130">
        <v>4</v>
      </c>
      <c r="Q1130">
        <v>3</v>
      </c>
      <c r="R1130">
        <v>3</v>
      </c>
      <c r="S1130">
        <v>6</v>
      </c>
      <c r="T1130">
        <v>0.75</v>
      </c>
      <c r="U1130">
        <v>5</v>
      </c>
      <c r="V1130">
        <v>4</v>
      </c>
      <c r="W1130">
        <v>2</v>
      </c>
      <c r="X1130">
        <v>2</v>
      </c>
      <c r="Y1130">
        <v>0.4</v>
      </c>
      <c r="Z1130" s="3">
        <v>-1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 s="3">
        <v>1</v>
      </c>
      <c r="AH1130" s="3">
        <v>1</v>
      </c>
      <c r="AI1130" s="3">
        <v>1</v>
      </c>
      <c r="AJ1130" s="3">
        <v>1</v>
      </c>
      <c r="AK1130" s="3">
        <v>-1</v>
      </c>
      <c r="AL1130" s="3">
        <v>1</v>
      </c>
      <c r="AM1130" s="3">
        <v>1</v>
      </c>
      <c r="AN1130" s="3">
        <v>1</v>
      </c>
      <c r="AO1130" s="3">
        <v>1</v>
      </c>
      <c r="AP1130">
        <v>0</v>
      </c>
      <c r="AQ1130" s="3">
        <v>-1</v>
      </c>
      <c r="AR1130" s="3">
        <v>1</v>
      </c>
      <c r="AS1130">
        <v>0</v>
      </c>
      <c r="AT1130">
        <v>-1</v>
      </c>
      <c r="AU1130">
        <v>1</v>
      </c>
      <c r="AV1130">
        <v>1</v>
      </c>
      <c r="AW1130">
        <v>1</v>
      </c>
      <c r="AX1130">
        <v>2</v>
      </c>
      <c r="AY1130">
        <v>1</v>
      </c>
      <c r="AZ1130">
        <v>1</v>
      </c>
      <c r="BA1130">
        <v>1</v>
      </c>
      <c r="BB1130">
        <v>1</v>
      </c>
      <c r="BC1130">
        <v>25</v>
      </c>
      <c r="BD1130">
        <v>1</v>
      </c>
      <c r="BE1130">
        <v>-1</v>
      </c>
      <c r="BF1130">
        <v>4</v>
      </c>
      <c r="BG1130">
        <v>1</v>
      </c>
      <c r="BH1130">
        <v>1</v>
      </c>
      <c r="BI1130">
        <v>1</v>
      </c>
      <c r="BJ1130">
        <v>0</v>
      </c>
      <c r="BK1130">
        <v>-1</v>
      </c>
      <c r="BL1130">
        <v>1</v>
      </c>
      <c r="BM1130">
        <v>0</v>
      </c>
      <c r="BN1130" t="s">
        <v>2468</v>
      </c>
    </row>
    <row r="1131" spans="1:66" x14ac:dyDescent="0.2">
      <c r="A1131" t="s">
        <v>2194</v>
      </c>
      <c r="B1131" t="s">
        <v>2275</v>
      </c>
      <c r="C1131" t="s">
        <v>91</v>
      </c>
      <c r="D1131" t="s">
        <v>92</v>
      </c>
      <c r="E1131" t="s">
        <v>93</v>
      </c>
      <c r="F1131" t="s">
        <v>94</v>
      </c>
      <c r="G1131">
        <v>20</v>
      </c>
      <c r="H1131">
        <v>15</v>
      </c>
      <c r="I1131">
        <v>39</v>
      </c>
      <c r="J1131" t="s">
        <v>2196</v>
      </c>
      <c r="K1131">
        <v>11</v>
      </c>
      <c r="L1131">
        <v>10</v>
      </c>
      <c r="M1131">
        <v>10</v>
      </c>
      <c r="N1131">
        <v>20</v>
      </c>
      <c r="O1131">
        <v>0.90909090909090895</v>
      </c>
      <c r="P1131">
        <v>4</v>
      </c>
      <c r="Q1131">
        <v>3</v>
      </c>
      <c r="R1131">
        <v>2</v>
      </c>
      <c r="S1131">
        <v>5</v>
      </c>
      <c r="T1131">
        <v>0.5</v>
      </c>
      <c r="U1131">
        <v>5</v>
      </c>
      <c r="V1131">
        <v>4</v>
      </c>
      <c r="W1131">
        <v>3</v>
      </c>
      <c r="X1131">
        <v>14</v>
      </c>
      <c r="Y1131">
        <v>0.6</v>
      </c>
      <c r="Z1131" s="3">
        <v>-1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 s="3">
        <v>1</v>
      </c>
      <c r="AH1131" s="3">
        <v>1</v>
      </c>
      <c r="AI1131" s="3">
        <v>1</v>
      </c>
      <c r="AJ1131" s="3">
        <v>1</v>
      </c>
      <c r="AK1131" s="3">
        <v>-1</v>
      </c>
      <c r="AL1131" s="3">
        <v>1</v>
      </c>
      <c r="AM1131">
        <v>0</v>
      </c>
      <c r="AN1131" s="3">
        <v>1</v>
      </c>
      <c r="AO1131" s="3">
        <v>1</v>
      </c>
      <c r="AP1131">
        <v>0</v>
      </c>
      <c r="AQ1131" s="3">
        <v>-1</v>
      </c>
      <c r="AR1131" s="3">
        <v>1</v>
      </c>
      <c r="AS1131" s="3">
        <v>1</v>
      </c>
      <c r="AT1131">
        <v>-1</v>
      </c>
      <c r="AU1131">
        <v>1</v>
      </c>
      <c r="AV1131">
        <v>1</v>
      </c>
      <c r="AW1131">
        <v>1</v>
      </c>
      <c r="AX1131">
        <v>3</v>
      </c>
      <c r="AY1131">
        <v>1</v>
      </c>
      <c r="AZ1131">
        <v>1</v>
      </c>
      <c r="BA1131">
        <v>1</v>
      </c>
      <c r="BB1131">
        <v>1</v>
      </c>
      <c r="BC1131">
        <v>9</v>
      </c>
      <c r="BD1131">
        <v>1</v>
      </c>
      <c r="BE1131">
        <v>-1</v>
      </c>
      <c r="BF1131">
        <v>4</v>
      </c>
      <c r="BG1131">
        <v>0</v>
      </c>
      <c r="BH1131">
        <v>1</v>
      </c>
      <c r="BI1131">
        <v>1</v>
      </c>
      <c r="BJ1131">
        <v>0</v>
      </c>
      <c r="BK1131">
        <v>-1</v>
      </c>
      <c r="BL1131">
        <v>2</v>
      </c>
      <c r="BM1131">
        <v>11</v>
      </c>
      <c r="BN1131" t="s">
        <v>2465</v>
      </c>
    </row>
    <row r="1132" spans="1:66" x14ac:dyDescent="0.2">
      <c r="A1132" t="s">
        <v>2194</v>
      </c>
      <c r="B1132" t="s">
        <v>2276</v>
      </c>
      <c r="C1132" t="s">
        <v>91</v>
      </c>
      <c r="D1132" t="s">
        <v>92</v>
      </c>
      <c r="E1132" t="s">
        <v>93</v>
      </c>
      <c r="F1132" t="s">
        <v>94</v>
      </c>
      <c r="G1132">
        <v>20</v>
      </c>
      <c r="H1132">
        <v>15</v>
      </c>
      <c r="I1132">
        <v>33</v>
      </c>
      <c r="J1132" t="s">
        <v>347</v>
      </c>
      <c r="K1132">
        <v>11</v>
      </c>
      <c r="L1132">
        <v>10</v>
      </c>
      <c r="M1132">
        <v>9</v>
      </c>
      <c r="N1132">
        <v>18</v>
      </c>
      <c r="O1132">
        <v>0.81818181818181801</v>
      </c>
      <c r="P1132">
        <v>4</v>
      </c>
      <c r="Q1132">
        <v>3</v>
      </c>
      <c r="R1132">
        <v>3</v>
      </c>
      <c r="S1132">
        <v>6</v>
      </c>
      <c r="T1132">
        <v>0.75</v>
      </c>
      <c r="U1132">
        <v>5</v>
      </c>
      <c r="V1132">
        <v>4</v>
      </c>
      <c r="W1132">
        <v>3</v>
      </c>
      <c r="X1132">
        <v>9</v>
      </c>
      <c r="Y1132">
        <v>0.6</v>
      </c>
      <c r="Z1132" s="3">
        <v>-1</v>
      </c>
      <c r="AA1132" s="3">
        <v>1</v>
      </c>
      <c r="AB1132" s="3">
        <v>1</v>
      </c>
      <c r="AC1132" s="3">
        <v>1</v>
      </c>
      <c r="AD1132" s="3">
        <v>1</v>
      </c>
      <c r="AE1132">
        <v>0</v>
      </c>
      <c r="AF1132" s="3">
        <v>1</v>
      </c>
      <c r="AG1132" s="3">
        <v>1</v>
      </c>
      <c r="AH1132" s="3">
        <v>1</v>
      </c>
      <c r="AI1132" s="3">
        <v>1</v>
      </c>
      <c r="AJ1132" s="3">
        <v>1</v>
      </c>
      <c r="AK1132" s="3">
        <v>-1</v>
      </c>
      <c r="AL1132" s="3">
        <v>1</v>
      </c>
      <c r="AM1132" s="3">
        <v>1</v>
      </c>
      <c r="AN1132" s="3">
        <v>1</v>
      </c>
      <c r="AO1132" s="3">
        <v>1</v>
      </c>
      <c r="AP1132">
        <v>0</v>
      </c>
      <c r="AQ1132" s="3">
        <v>-1</v>
      </c>
      <c r="AR1132" s="3">
        <v>1</v>
      </c>
      <c r="AS1132" s="3">
        <v>1</v>
      </c>
      <c r="AT1132">
        <v>-1</v>
      </c>
      <c r="AU1132">
        <v>1</v>
      </c>
      <c r="AV1132">
        <v>1</v>
      </c>
      <c r="AW1132">
        <v>1</v>
      </c>
      <c r="AX1132">
        <v>3</v>
      </c>
      <c r="AY1132">
        <v>0</v>
      </c>
      <c r="AZ1132">
        <v>1</v>
      </c>
      <c r="BA1132">
        <v>1</v>
      </c>
      <c r="BB1132">
        <v>1</v>
      </c>
      <c r="BC1132">
        <v>8</v>
      </c>
      <c r="BD1132">
        <v>1</v>
      </c>
      <c r="BE1132">
        <v>-1</v>
      </c>
      <c r="BF1132">
        <v>4</v>
      </c>
      <c r="BG1132">
        <v>1</v>
      </c>
      <c r="BH1132">
        <v>1</v>
      </c>
      <c r="BI1132">
        <v>1</v>
      </c>
      <c r="BJ1132">
        <v>0</v>
      </c>
      <c r="BK1132">
        <v>-1</v>
      </c>
      <c r="BL1132">
        <v>2</v>
      </c>
      <c r="BM1132">
        <v>6</v>
      </c>
      <c r="BN1132" t="s">
        <v>2459</v>
      </c>
    </row>
    <row r="1133" spans="1:66" x14ac:dyDescent="0.2">
      <c r="A1133" t="s">
        <v>2194</v>
      </c>
      <c r="B1133" t="s">
        <v>2277</v>
      </c>
      <c r="C1133" t="s">
        <v>91</v>
      </c>
      <c r="D1133" t="s">
        <v>92</v>
      </c>
      <c r="E1133" t="s">
        <v>93</v>
      </c>
      <c r="F1133" t="s">
        <v>94</v>
      </c>
      <c r="G1133">
        <v>20</v>
      </c>
      <c r="H1133">
        <v>15</v>
      </c>
      <c r="I1133">
        <v>43</v>
      </c>
      <c r="J1133" t="s">
        <v>347</v>
      </c>
      <c r="K1133">
        <v>11</v>
      </c>
      <c r="L1133">
        <v>10</v>
      </c>
      <c r="M1133">
        <v>9</v>
      </c>
      <c r="N1133">
        <v>21</v>
      </c>
      <c r="O1133">
        <v>0.81818181818181801</v>
      </c>
      <c r="P1133">
        <v>4</v>
      </c>
      <c r="Q1133">
        <v>3</v>
      </c>
      <c r="R1133">
        <v>3</v>
      </c>
      <c r="S1133">
        <v>6</v>
      </c>
      <c r="T1133">
        <v>0.75</v>
      </c>
      <c r="U1133">
        <v>5</v>
      </c>
      <c r="V1133">
        <v>4</v>
      </c>
      <c r="W1133">
        <v>3</v>
      </c>
      <c r="X1133">
        <v>16</v>
      </c>
      <c r="Y1133">
        <v>0.6</v>
      </c>
      <c r="Z1133" s="3">
        <v>-1</v>
      </c>
      <c r="AA1133" s="3">
        <v>1</v>
      </c>
      <c r="AB1133" s="3">
        <v>1</v>
      </c>
      <c r="AC1133" s="3">
        <v>1</v>
      </c>
      <c r="AD1133" s="3">
        <v>1</v>
      </c>
      <c r="AE1133">
        <v>0</v>
      </c>
      <c r="AF1133" s="3">
        <v>1</v>
      </c>
      <c r="AG1133" s="3">
        <v>1</v>
      </c>
      <c r="AH1133" s="3">
        <v>1</v>
      </c>
      <c r="AI1133" s="3">
        <v>1</v>
      </c>
      <c r="AJ1133" s="3">
        <v>1</v>
      </c>
      <c r="AK1133" s="3">
        <v>-1</v>
      </c>
      <c r="AL1133" s="3">
        <v>1</v>
      </c>
      <c r="AM1133" s="3">
        <v>1</v>
      </c>
      <c r="AN1133" s="3">
        <v>1</v>
      </c>
      <c r="AO1133" s="3">
        <v>1</v>
      </c>
      <c r="AP1133">
        <v>0</v>
      </c>
      <c r="AQ1133" s="3">
        <v>-1</v>
      </c>
      <c r="AR1133" s="3">
        <v>1</v>
      </c>
      <c r="AS1133" s="3">
        <v>1</v>
      </c>
      <c r="AT1133">
        <v>-1</v>
      </c>
      <c r="AU1133">
        <v>1</v>
      </c>
      <c r="AV1133">
        <v>2</v>
      </c>
      <c r="AW1133">
        <v>1</v>
      </c>
      <c r="AX1133">
        <v>4</v>
      </c>
      <c r="AY1133">
        <v>0</v>
      </c>
      <c r="AZ1133">
        <v>1</v>
      </c>
      <c r="BA1133">
        <v>1</v>
      </c>
      <c r="BB1133">
        <v>1</v>
      </c>
      <c r="BC1133">
        <v>9</v>
      </c>
      <c r="BD1133">
        <v>1</v>
      </c>
      <c r="BE1133">
        <v>-1</v>
      </c>
      <c r="BF1133">
        <v>4</v>
      </c>
      <c r="BG1133">
        <v>1</v>
      </c>
      <c r="BH1133">
        <v>1</v>
      </c>
      <c r="BI1133">
        <v>1</v>
      </c>
      <c r="BJ1133">
        <v>0</v>
      </c>
      <c r="BK1133">
        <v>-1</v>
      </c>
      <c r="BL1133">
        <v>1</v>
      </c>
      <c r="BM1133">
        <v>14</v>
      </c>
      <c r="BN1133" t="s">
        <v>2459</v>
      </c>
    </row>
    <row r="1134" spans="1:66" x14ac:dyDescent="0.2">
      <c r="A1134" t="s">
        <v>2194</v>
      </c>
      <c r="B1134" t="s">
        <v>2278</v>
      </c>
      <c r="C1134" t="s">
        <v>91</v>
      </c>
      <c r="D1134" t="s">
        <v>92</v>
      </c>
      <c r="E1134" t="s">
        <v>93</v>
      </c>
      <c r="F1134" t="s">
        <v>94</v>
      </c>
      <c r="G1134">
        <v>20</v>
      </c>
      <c r="H1134">
        <v>13</v>
      </c>
      <c r="I1134">
        <v>27</v>
      </c>
      <c r="J1134" t="s">
        <v>687</v>
      </c>
      <c r="K1134">
        <v>11</v>
      </c>
      <c r="L1134">
        <v>10</v>
      </c>
      <c r="M1134">
        <v>8</v>
      </c>
      <c r="N1134">
        <v>13</v>
      </c>
      <c r="O1134">
        <v>0.72727272727272696</v>
      </c>
      <c r="P1134">
        <v>4</v>
      </c>
      <c r="Q1134">
        <v>3</v>
      </c>
      <c r="R1134">
        <v>2</v>
      </c>
      <c r="S1134">
        <v>5</v>
      </c>
      <c r="T1134">
        <v>0.5</v>
      </c>
      <c r="U1134">
        <v>5</v>
      </c>
      <c r="V1134">
        <v>4</v>
      </c>
      <c r="W1134">
        <v>3</v>
      </c>
      <c r="X1134">
        <v>9</v>
      </c>
      <c r="Y1134">
        <v>0.6</v>
      </c>
      <c r="Z1134" s="3">
        <v>-1</v>
      </c>
      <c r="AA1134" s="3">
        <v>1</v>
      </c>
      <c r="AB1134" s="3">
        <v>1</v>
      </c>
      <c r="AC1134" s="3">
        <v>1</v>
      </c>
      <c r="AD1134" s="3">
        <v>1</v>
      </c>
      <c r="AE1134">
        <v>0</v>
      </c>
      <c r="AF1134" s="3">
        <v>1</v>
      </c>
      <c r="AG1134">
        <v>0</v>
      </c>
      <c r="AH1134" s="3">
        <v>1</v>
      </c>
      <c r="AI1134" s="3">
        <v>1</v>
      </c>
      <c r="AJ1134" s="3">
        <v>1</v>
      </c>
      <c r="AK1134" s="3">
        <v>-1</v>
      </c>
      <c r="AL1134" s="3">
        <v>1</v>
      </c>
      <c r="AM1134">
        <v>0</v>
      </c>
      <c r="AN1134" s="3">
        <v>1</v>
      </c>
      <c r="AO1134" s="3">
        <v>1</v>
      </c>
      <c r="AP1134">
        <v>0</v>
      </c>
      <c r="AQ1134" s="3">
        <v>-1</v>
      </c>
      <c r="AR1134" s="3">
        <v>1</v>
      </c>
      <c r="AS1134" s="3">
        <v>1</v>
      </c>
      <c r="AT1134">
        <v>-1</v>
      </c>
      <c r="AU1134">
        <v>1</v>
      </c>
      <c r="AV1134">
        <v>2</v>
      </c>
      <c r="AW1134">
        <v>1</v>
      </c>
      <c r="AX1134">
        <v>3</v>
      </c>
      <c r="AY1134">
        <v>0</v>
      </c>
      <c r="AZ1134">
        <v>1</v>
      </c>
      <c r="BA1134">
        <v>0</v>
      </c>
      <c r="BB1134">
        <v>1</v>
      </c>
      <c r="BC1134">
        <v>3</v>
      </c>
      <c r="BD1134">
        <v>1</v>
      </c>
      <c r="BE1134">
        <v>-1</v>
      </c>
      <c r="BF1134">
        <v>4</v>
      </c>
      <c r="BG1134">
        <v>0</v>
      </c>
      <c r="BH1134">
        <v>1</v>
      </c>
      <c r="BI1134">
        <v>1</v>
      </c>
      <c r="BJ1134">
        <v>0</v>
      </c>
      <c r="BK1134">
        <v>-1</v>
      </c>
      <c r="BL1134">
        <v>2</v>
      </c>
      <c r="BM1134">
        <v>6</v>
      </c>
      <c r="BN1134" t="s">
        <v>2466</v>
      </c>
    </row>
    <row r="1135" spans="1:66" x14ac:dyDescent="0.2">
      <c r="A1135" t="s">
        <v>2194</v>
      </c>
      <c r="B1135" t="s">
        <v>2279</v>
      </c>
      <c r="C1135" t="s">
        <v>91</v>
      </c>
      <c r="D1135" t="s">
        <v>92</v>
      </c>
      <c r="E1135" t="s">
        <v>93</v>
      </c>
      <c r="F1135" t="s">
        <v>94</v>
      </c>
      <c r="G1135">
        <v>20</v>
      </c>
      <c r="H1135">
        <v>15</v>
      </c>
      <c r="I1135">
        <v>35</v>
      </c>
      <c r="J1135" t="s">
        <v>347</v>
      </c>
      <c r="K1135">
        <v>11</v>
      </c>
      <c r="L1135">
        <v>10</v>
      </c>
      <c r="M1135">
        <v>9</v>
      </c>
      <c r="N1135">
        <v>21</v>
      </c>
      <c r="O1135">
        <v>0.81818181818181801</v>
      </c>
      <c r="P1135">
        <v>4</v>
      </c>
      <c r="Q1135">
        <v>3</v>
      </c>
      <c r="R1135">
        <v>3</v>
      </c>
      <c r="S1135">
        <v>6</v>
      </c>
      <c r="T1135">
        <v>0.75</v>
      </c>
      <c r="U1135">
        <v>5</v>
      </c>
      <c r="V1135">
        <v>4</v>
      </c>
      <c r="W1135">
        <v>3</v>
      </c>
      <c r="X1135">
        <v>8</v>
      </c>
      <c r="Y1135">
        <v>0.6</v>
      </c>
      <c r="Z1135" s="3">
        <v>-1</v>
      </c>
      <c r="AA1135" s="3">
        <v>1</v>
      </c>
      <c r="AB1135" s="3">
        <v>1</v>
      </c>
      <c r="AC1135" s="3">
        <v>1</v>
      </c>
      <c r="AD1135" s="3">
        <v>1</v>
      </c>
      <c r="AE1135">
        <v>0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-1</v>
      </c>
      <c r="AL1135" s="3">
        <v>1</v>
      </c>
      <c r="AM1135" s="3">
        <v>1</v>
      </c>
      <c r="AN1135" s="3">
        <v>1</v>
      </c>
      <c r="AO1135" s="3">
        <v>1</v>
      </c>
      <c r="AP1135">
        <v>0</v>
      </c>
      <c r="AQ1135" s="3">
        <v>-1</v>
      </c>
      <c r="AR1135" s="3">
        <v>1</v>
      </c>
      <c r="AS1135" s="3">
        <v>1</v>
      </c>
      <c r="AT1135">
        <v>-1</v>
      </c>
      <c r="AU1135">
        <v>1</v>
      </c>
      <c r="AV1135">
        <v>3</v>
      </c>
      <c r="AW1135">
        <v>1</v>
      </c>
      <c r="AX1135">
        <v>4</v>
      </c>
      <c r="AY1135">
        <v>0</v>
      </c>
      <c r="AZ1135">
        <v>1</v>
      </c>
      <c r="BA1135">
        <v>1</v>
      </c>
      <c r="BB1135">
        <v>1</v>
      </c>
      <c r="BC1135">
        <v>8</v>
      </c>
      <c r="BD1135">
        <v>1</v>
      </c>
      <c r="BE1135">
        <v>-1</v>
      </c>
      <c r="BF1135">
        <v>4</v>
      </c>
      <c r="BG1135">
        <v>1</v>
      </c>
      <c r="BH1135">
        <v>1</v>
      </c>
      <c r="BI1135">
        <v>1</v>
      </c>
      <c r="BJ1135">
        <v>0</v>
      </c>
      <c r="BK1135">
        <v>-1</v>
      </c>
      <c r="BL1135">
        <v>2</v>
      </c>
      <c r="BM1135">
        <v>5</v>
      </c>
      <c r="BN1135" t="s">
        <v>2459</v>
      </c>
    </row>
    <row r="1136" spans="1:66" x14ac:dyDescent="0.2">
      <c r="A1136" t="s">
        <v>2194</v>
      </c>
      <c r="B1136" t="s">
        <v>2280</v>
      </c>
      <c r="C1136" t="s">
        <v>91</v>
      </c>
      <c r="D1136" t="s">
        <v>92</v>
      </c>
      <c r="E1136" t="s">
        <v>93</v>
      </c>
      <c r="F1136" t="s">
        <v>94</v>
      </c>
      <c r="G1136">
        <v>20</v>
      </c>
      <c r="H1136">
        <v>15</v>
      </c>
      <c r="I1136">
        <v>26</v>
      </c>
      <c r="J1136" t="s">
        <v>2196</v>
      </c>
      <c r="K1136">
        <v>11</v>
      </c>
      <c r="L1136">
        <v>10</v>
      </c>
      <c r="M1136">
        <v>10</v>
      </c>
      <c r="N1136">
        <v>18</v>
      </c>
      <c r="O1136">
        <v>0.90909090909090895</v>
      </c>
      <c r="P1136">
        <v>4</v>
      </c>
      <c r="Q1136">
        <v>3</v>
      </c>
      <c r="R1136">
        <v>2</v>
      </c>
      <c r="S1136">
        <v>5</v>
      </c>
      <c r="T1136">
        <v>0.5</v>
      </c>
      <c r="U1136">
        <v>5</v>
      </c>
      <c r="V1136">
        <v>4</v>
      </c>
      <c r="W1136">
        <v>3</v>
      </c>
      <c r="X1136">
        <v>3</v>
      </c>
      <c r="Y1136">
        <v>0.6</v>
      </c>
      <c r="Z1136" s="3">
        <v>-1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 s="3">
        <v>1</v>
      </c>
      <c r="AH1136" s="3">
        <v>1</v>
      </c>
      <c r="AI1136" s="3">
        <v>1</v>
      </c>
      <c r="AJ1136" s="3">
        <v>1</v>
      </c>
      <c r="AK1136" s="3">
        <v>-1</v>
      </c>
      <c r="AL1136" s="3">
        <v>1</v>
      </c>
      <c r="AM1136">
        <v>0</v>
      </c>
      <c r="AN1136" s="3">
        <v>1</v>
      </c>
      <c r="AO1136" s="3">
        <v>1</v>
      </c>
      <c r="AP1136">
        <v>0</v>
      </c>
      <c r="AQ1136" s="3">
        <v>-1</v>
      </c>
      <c r="AR1136" s="3">
        <v>1</v>
      </c>
      <c r="AS1136" s="3">
        <v>1</v>
      </c>
      <c r="AT1136">
        <v>-1</v>
      </c>
      <c r="AU1136">
        <v>1</v>
      </c>
      <c r="AV1136">
        <v>1</v>
      </c>
      <c r="AW1136">
        <v>1</v>
      </c>
      <c r="AX1136">
        <v>3</v>
      </c>
      <c r="AY1136">
        <v>1</v>
      </c>
      <c r="AZ1136">
        <v>1</v>
      </c>
      <c r="BA1136">
        <v>1</v>
      </c>
      <c r="BB1136">
        <v>1</v>
      </c>
      <c r="BC1136">
        <v>7</v>
      </c>
      <c r="BD1136">
        <v>1</v>
      </c>
      <c r="BE1136">
        <v>-1</v>
      </c>
      <c r="BF1136">
        <v>4</v>
      </c>
      <c r="BG1136">
        <v>0</v>
      </c>
      <c r="BH1136">
        <v>1</v>
      </c>
      <c r="BI1136">
        <v>1</v>
      </c>
      <c r="BJ1136">
        <v>0</v>
      </c>
      <c r="BK1136">
        <v>-1</v>
      </c>
      <c r="BL1136">
        <v>1</v>
      </c>
      <c r="BM1136">
        <v>1</v>
      </c>
      <c r="BN1136" t="s">
        <v>2465</v>
      </c>
    </row>
    <row r="1137" spans="1:66" x14ac:dyDescent="0.2">
      <c r="A1137" t="s">
        <v>2194</v>
      </c>
      <c r="B1137" t="s">
        <v>2281</v>
      </c>
      <c r="C1137" t="s">
        <v>91</v>
      </c>
      <c r="D1137" t="s">
        <v>92</v>
      </c>
      <c r="E1137" t="s">
        <v>93</v>
      </c>
      <c r="F1137" t="s">
        <v>94</v>
      </c>
      <c r="G1137">
        <v>20</v>
      </c>
      <c r="H1137">
        <v>15</v>
      </c>
      <c r="I1137">
        <v>41</v>
      </c>
      <c r="J1137" t="s">
        <v>2196</v>
      </c>
      <c r="K1137">
        <v>11</v>
      </c>
      <c r="L1137">
        <v>10</v>
      </c>
      <c r="M1137">
        <v>10</v>
      </c>
      <c r="N1137">
        <v>20</v>
      </c>
      <c r="O1137">
        <v>0.90909090909090895</v>
      </c>
      <c r="P1137">
        <v>4</v>
      </c>
      <c r="Q1137">
        <v>3</v>
      </c>
      <c r="R1137">
        <v>2</v>
      </c>
      <c r="S1137">
        <v>5</v>
      </c>
      <c r="T1137">
        <v>0.5</v>
      </c>
      <c r="U1137">
        <v>5</v>
      </c>
      <c r="V1137">
        <v>4</v>
      </c>
      <c r="W1137">
        <v>3</v>
      </c>
      <c r="X1137">
        <v>16</v>
      </c>
      <c r="Y1137">
        <v>0.6</v>
      </c>
      <c r="Z1137" s="3">
        <v>-1</v>
      </c>
      <c r="AA1137" s="3">
        <v>1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 s="3">
        <v>-1</v>
      </c>
      <c r="AL1137" s="3">
        <v>1</v>
      </c>
      <c r="AM1137">
        <v>0</v>
      </c>
      <c r="AN1137" s="3">
        <v>1</v>
      </c>
      <c r="AO1137" s="3">
        <v>1</v>
      </c>
      <c r="AP1137">
        <v>0</v>
      </c>
      <c r="AQ1137" s="3">
        <v>-1</v>
      </c>
      <c r="AR1137" s="3">
        <v>1</v>
      </c>
      <c r="AS1137" s="3">
        <v>1</v>
      </c>
      <c r="AT1137">
        <v>-1</v>
      </c>
      <c r="AU1137">
        <v>1</v>
      </c>
      <c r="AV1137">
        <v>1</v>
      </c>
      <c r="AW1137">
        <v>1</v>
      </c>
      <c r="AX1137">
        <v>3</v>
      </c>
      <c r="AY1137">
        <v>1</v>
      </c>
      <c r="AZ1137">
        <v>1</v>
      </c>
      <c r="BA1137">
        <v>1</v>
      </c>
      <c r="BB1137">
        <v>1</v>
      </c>
      <c r="BC1137">
        <v>9</v>
      </c>
      <c r="BD1137">
        <v>1</v>
      </c>
      <c r="BE1137">
        <v>-1</v>
      </c>
      <c r="BF1137">
        <v>4</v>
      </c>
      <c r="BG1137">
        <v>0</v>
      </c>
      <c r="BH1137">
        <v>1</v>
      </c>
      <c r="BI1137">
        <v>1</v>
      </c>
      <c r="BJ1137">
        <v>0</v>
      </c>
      <c r="BK1137">
        <v>-1</v>
      </c>
      <c r="BL1137">
        <v>1</v>
      </c>
      <c r="BM1137">
        <v>14</v>
      </c>
      <c r="BN1137" t="s">
        <v>2465</v>
      </c>
    </row>
    <row r="1138" spans="1:66" x14ac:dyDescent="0.2">
      <c r="A1138" t="s">
        <v>2194</v>
      </c>
      <c r="B1138" t="s">
        <v>2282</v>
      </c>
      <c r="C1138" t="s">
        <v>91</v>
      </c>
      <c r="D1138" t="s">
        <v>92</v>
      </c>
      <c r="E1138" t="s">
        <v>93</v>
      </c>
      <c r="F1138" t="s">
        <v>94</v>
      </c>
      <c r="G1138">
        <v>20</v>
      </c>
      <c r="H1138">
        <v>13</v>
      </c>
      <c r="I1138">
        <v>26</v>
      </c>
      <c r="J1138" t="s">
        <v>687</v>
      </c>
      <c r="K1138">
        <v>11</v>
      </c>
      <c r="L1138">
        <v>10</v>
      </c>
      <c r="M1138">
        <v>8</v>
      </c>
      <c r="N1138">
        <v>10</v>
      </c>
      <c r="O1138">
        <v>0.72727272727272696</v>
      </c>
      <c r="P1138">
        <v>4</v>
      </c>
      <c r="Q1138">
        <v>3</v>
      </c>
      <c r="R1138">
        <v>2</v>
      </c>
      <c r="S1138">
        <v>5</v>
      </c>
      <c r="T1138">
        <v>0.5</v>
      </c>
      <c r="U1138">
        <v>5</v>
      </c>
      <c r="V1138">
        <v>4</v>
      </c>
      <c r="W1138">
        <v>3</v>
      </c>
      <c r="X1138">
        <v>11</v>
      </c>
      <c r="Y1138">
        <v>0.6</v>
      </c>
      <c r="Z1138" s="3">
        <v>-1</v>
      </c>
      <c r="AA1138" s="3">
        <v>1</v>
      </c>
      <c r="AB1138" s="3">
        <v>1</v>
      </c>
      <c r="AC1138" s="3">
        <v>1</v>
      </c>
      <c r="AD1138" s="3">
        <v>1</v>
      </c>
      <c r="AE1138">
        <v>0</v>
      </c>
      <c r="AF1138" s="3">
        <v>1</v>
      </c>
      <c r="AG1138">
        <v>0</v>
      </c>
      <c r="AH1138" s="3">
        <v>1</v>
      </c>
      <c r="AI1138" s="3">
        <v>1</v>
      </c>
      <c r="AJ1138" s="3">
        <v>1</v>
      </c>
      <c r="AK1138" s="3">
        <v>-1</v>
      </c>
      <c r="AL1138" s="3">
        <v>1</v>
      </c>
      <c r="AM1138">
        <v>0</v>
      </c>
      <c r="AN1138" s="3">
        <v>1</v>
      </c>
      <c r="AO1138" s="3">
        <v>1</v>
      </c>
      <c r="AP1138">
        <v>0</v>
      </c>
      <c r="AQ1138" s="3">
        <v>-1</v>
      </c>
      <c r="AR1138" s="3">
        <v>1</v>
      </c>
      <c r="AS1138" s="3">
        <v>1</v>
      </c>
      <c r="AT1138">
        <v>-1</v>
      </c>
      <c r="AU1138">
        <v>1</v>
      </c>
      <c r="AV1138">
        <v>1</v>
      </c>
      <c r="AW1138">
        <v>1</v>
      </c>
      <c r="AX1138">
        <v>2</v>
      </c>
      <c r="AY1138">
        <v>0</v>
      </c>
      <c r="AZ1138">
        <v>1</v>
      </c>
      <c r="BA1138">
        <v>0</v>
      </c>
      <c r="BB1138">
        <v>1</v>
      </c>
      <c r="BC1138">
        <v>2</v>
      </c>
      <c r="BD1138">
        <v>1</v>
      </c>
      <c r="BE1138">
        <v>-1</v>
      </c>
      <c r="BF1138">
        <v>4</v>
      </c>
      <c r="BG1138">
        <v>0</v>
      </c>
      <c r="BH1138">
        <v>1</v>
      </c>
      <c r="BI1138">
        <v>1</v>
      </c>
      <c r="BJ1138">
        <v>0</v>
      </c>
      <c r="BK1138">
        <v>-1</v>
      </c>
      <c r="BL1138">
        <v>1</v>
      </c>
      <c r="BM1138">
        <v>9</v>
      </c>
      <c r="BN1138" t="s">
        <v>2466</v>
      </c>
    </row>
    <row r="1139" spans="1:66" x14ac:dyDescent="0.2">
      <c r="A1139" t="s">
        <v>2194</v>
      </c>
      <c r="B1139" t="s">
        <v>2283</v>
      </c>
      <c r="C1139" t="s">
        <v>91</v>
      </c>
      <c r="D1139" t="s">
        <v>92</v>
      </c>
      <c r="E1139" t="s">
        <v>93</v>
      </c>
      <c r="F1139" t="s">
        <v>94</v>
      </c>
      <c r="G1139">
        <v>20</v>
      </c>
      <c r="H1139">
        <v>16</v>
      </c>
      <c r="I1139">
        <v>91</v>
      </c>
      <c r="J1139" t="s">
        <v>2204</v>
      </c>
      <c r="K1139">
        <v>11</v>
      </c>
      <c r="L1139">
        <v>10</v>
      </c>
      <c r="M1139">
        <v>10</v>
      </c>
      <c r="N1139">
        <v>26</v>
      </c>
      <c r="O1139">
        <v>0.90909090909090895</v>
      </c>
      <c r="P1139">
        <v>4</v>
      </c>
      <c r="Q1139">
        <v>3</v>
      </c>
      <c r="R1139">
        <v>3</v>
      </c>
      <c r="S1139">
        <v>6</v>
      </c>
      <c r="T1139">
        <v>0.75</v>
      </c>
      <c r="U1139">
        <v>5</v>
      </c>
      <c r="V1139">
        <v>4</v>
      </c>
      <c r="W1139">
        <v>3</v>
      </c>
      <c r="X1139">
        <v>59</v>
      </c>
      <c r="Y1139">
        <v>0.6</v>
      </c>
      <c r="Z1139" s="3">
        <v>-1</v>
      </c>
      <c r="AA1139" s="3">
        <v>1</v>
      </c>
      <c r="AB1139" s="3">
        <v>1</v>
      </c>
      <c r="AC1139" s="3">
        <v>1</v>
      </c>
      <c r="AD1139" s="3">
        <v>1</v>
      </c>
      <c r="AE1139" s="3">
        <v>1</v>
      </c>
      <c r="AF1139" s="3">
        <v>1</v>
      </c>
      <c r="AG1139" s="3">
        <v>1</v>
      </c>
      <c r="AH1139" s="3">
        <v>1</v>
      </c>
      <c r="AI1139" s="3">
        <v>1</v>
      </c>
      <c r="AJ1139" s="3">
        <v>1</v>
      </c>
      <c r="AK1139" s="3">
        <v>-1</v>
      </c>
      <c r="AL1139" s="3">
        <v>1</v>
      </c>
      <c r="AM1139" s="3">
        <v>1</v>
      </c>
      <c r="AN1139" s="3">
        <v>1</v>
      </c>
      <c r="AO1139" s="3">
        <v>1</v>
      </c>
      <c r="AP1139">
        <v>0</v>
      </c>
      <c r="AQ1139" s="3">
        <v>-1</v>
      </c>
      <c r="AR1139" s="3">
        <v>1</v>
      </c>
      <c r="AS1139" s="3">
        <v>1</v>
      </c>
      <c r="AT1139">
        <v>-1</v>
      </c>
      <c r="AU1139">
        <v>1</v>
      </c>
      <c r="AV1139">
        <v>1</v>
      </c>
      <c r="AW1139">
        <v>1</v>
      </c>
      <c r="AX1139">
        <v>2</v>
      </c>
      <c r="AY1139">
        <v>1</v>
      </c>
      <c r="AZ1139">
        <v>1</v>
      </c>
      <c r="BA1139">
        <v>1</v>
      </c>
      <c r="BB1139">
        <v>1</v>
      </c>
      <c r="BC1139">
        <v>16</v>
      </c>
      <c r="BD1139">
        <v>1</v>
      </c>
      <c r="BE1139">
        <v>-1</v>
      </c>
      <c r="BF1139">
        <v>4</v>
      </c>
      <c r="BG1139">
        <v>1</v>
      </c>
      <c r="BH1139">
        <v>1</v>
      </c>
      <c r="BI1139">
        <v>1</v>
      </c>
      <c r="BJ1139">
        <v>0</v>
      </c>
      <c r="BK1139">
        <v>-1</v>
      </c>
      <c r="BL1139">
        <v>7</v>
      </c>
      <c r="BM1139">
        <v>51</v>
      </c>
      <c r="BN1139" t="s">
        <v>2467</v>
      </c>
    </row>
    <row r="1140" spans="1:66" x14ac:dyDescent="0.2">
      <c r="A1140" t="s">
        <v>2194</v>
      </c>
      <c r="B1140" t="s">
        <v>2284</v>
      </c>
      <c r="C1140" t="s">
        <v>91</v>
      </c>
      <c r="D1140" t="s">
        <v>92</v>
      </c>
      <c r="E1140" t="s">
        <v>93</v>
      </c>
      <c r="F1140" t="s">
        <v>94</v>
      </c>
      <c r="G1140">
        <v>20</v>
      </c>
      <c r="H1140">
        <v>15</v>
      </c>
      <c r="I1140">
        <v>35</v>
      </c>
      <c r="J1140" t="s">
        <v>347</v>
      </c>
      <c r="K1140">
        <v>11</v>
      </c>
      <c r="L1140">
        <v>10</v>
      </c>
      <c r="M1140">
        <v>9</v>
      </c>
      <c r="N1140">
        <v>18</v>
      </c>
      <c r="O1140">
        <v>0.81818181818181801</v>
      </c>
      <c r="P1140">
        <v>4</v>
      </c>
      <c r="Q1140">
        <v>3</v>
      </c>
      <c r="R1140">
        <v>3</v>
      </c>
      <c r="S1140">
        <v>6</v>
      </c>
      <c r="T1140">
        <v>0.75</v>
      </c>
      <c r="U1140">
        <v>5</v>
      </c>
      <c r="V1140">
        <v>4</v>
      </c>
      <c r="W1140">
        <v>3</v>
      </c>
      <c r="X1140">
        <v>11</v>
      </c>
      <c r="Y1140">
        <v>0.6</v>
      </c>
      <c r="Z1140" s="3">
        <v>-1</v>
      </c>
      <c r="AA1140" s="3">
        <v>1</v>
      </c>
      <c r="AB1140" s="3">
        <v>1</v>
      </c>
      <c r="AC1140" s="3">
        <v>1</v>
      </c>
      <c r="AD1140" s="3">
        <v>1</v>
      </c>
      <c r="AE1140">
        <v>0</v>
      </c>
      <c r="AF1140" s="3">
        <v>1</v>
      </c>
      <c r="AG1140" s="3">
        <v>1</v>
      </c>
      <c r="AH1140" s="3">
        <v>1</v>
      </c>
      <c r="AI1140" s="3">
        <v>1</v>
      </c>
      <c r="AJ1140" s="3">
        <v>1</v>
      </c>
      <c r="AK1140" s="3">
        <v>-1</v>
      </c>
      <c r="AL1140" s="3">
        <v>1</v>
      </c>
      <c r="AM1140" s="3">
        <v>1</v>
      </c>
      <c r="AN1140" s="3">
        <v>1</v>
      </c>
      <c r="AO1140" s="3">
        <v>1</v>
      </c>
      <c r="AP1140">
        <v>0</v>
      </c>
      <c r="AQ1140" s="3">
        <v>-1</v>
      </c>
      <c r="AR1140" s="3">
        <v>1</v>
      </c>
      <c r="AS1140" s="3">
        <v>1</v>
      </c>
      <c r="AT1140">
        <v>-1</v>
      </c>
      <c r="AU1140">
        <v>1</v>
      </c>
      <c r="AV1140">
        <v>2</v>
      </c>
      <c r="AW1140">
        <v>1</v>
      </c>
      <c r="AX1140">
        <v>4</v>
      </c>
      <c r="AY1140">
        <v>0</v>
      </c>
      <c r="AZ1140">
        <v>1</v>
      </c>
      <c r="BA1140">
        <v>1</v>
      </c>
      <c r="BB1140">
        <v>1</v>
      </c>
      <c r="BC1140">
        <v>6</v>
      </c>
      <c r="BD1140">
        <v>1</v>
      </c>
      <c r="BE1140">
        <v>-1</v>
      </c>
      <c r="BF1140">
        <v>4</v>
      </c>
      <c r="BG1140">
        <v>1</v>
      </c>
      <c r="BH1140">
        <v>1</v>
      </c>
      <c r="BI1140">
        <v>1</v>
      </c>
      <c r="BJ1140">
        <v>0</v>
      </c>
      <c r="BK1140">
        <v>-1</v>
      </c>
      <c r="BL1140">
        <v>1</v>
      </c>
      <c r="BM1140">
        <v>9</v>
      </c>
      <c r="BN1140" t="s">
        <v>2459</v>
      </c>
    </row>
    <row r="1141" spans="1:66" x14ac:dyDescent="0.2">
      <c r="A1141" t="s">
        <v>2194</v>
      </c>
      <c r="B1141" t="s">
        <v>2285</v>
      </c>
      <c r="C1141" t="s">
        <v>91</v>
      </c>
      <c r="D1141" t="s">
        <v>92</v>
      </c>
      <c r="E1141" t="s">
        <v>93</v>
      </c>
      <c r="F1141" t="s">
        <v>94</v>
      </c>
      <c r="G1141">
        <v>20</v>
      </c>
      <c r="H1141">
        <v>14</v>
      </c>
      <c r="I1141">
        <v>31</v>
      </c>
      <c r="J1141" t="s">
        <v>95</v>
      </c>
      <c r="K1141">
        <v>11</v>
      </c>
      <c r="L1141">
        <v>10</v>
      </c>
      <c r="M1141">
        <v>9</v>
      </c>
      <c r="N1141">
        <v>17</v>
      </c>
      <c r="O1141">
        <v>0.81818181818181801</v>
      </c>
      <c r="P1141">
        <v>4</v>
      </c>
      <c r="Q1141">
        <v>3</v>
      </c>
      <c r="R1141">
        <v>2</v>
      </c>
      <c r="S1141">
        <v>5</v>
      </c>
      <c r="T1141">
        <v>0.5</v>
      </c>
      <c r="U1141">
        <v>5</v>
      </c>
      <c r="V1141">
        <v>4</v>
      </c>
      <c r="W1141">
        <v>3</v>
      </c>
      <c r="X1141">
        <v>9</v>
      </c>
      <c r="Y1141">
        <v>0.6</v>
      </c>
      <c r="Z1141" s="3">
        <v>-1</v>
      </c>
      <c r="AA1141" s="3">
        <v>1</v>
      </c>
      <c r="AB1141" s="3">
        <v>1</v>
      </c>
      <c r="AC1141" s="3">
        <v>1</v>
      </c>
      <c r="AD1141" s="3">
        <v>1</v>
      </c>
      <c r="AE1141">
        <v>0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 s="3">
        <v>-1</v>
      </c>
      <c r="AL1141" s="3">
        <v>1</v>
      </c>
      <c r="AM1141">
        <v>0</v>
      </c>
      <c r="AN1141" s="3">
        <v>1</v>
      </c>
      <c r="AO1141" s="3">
        <v>1</v>
      </c>
      <c r="AP1141">
        <v>0</v>
      </c>
      <c r="AQ1141" s="3">
        <v>-1</v>
      </c>
      <c r="AR1141" s="3">
        <v>1</v>
      </c>
      <c r="AS1141" s="3">
        <v>1</v>
      </c>
      <c r="AT1141">
        <v>-1</v>
      </c>
      <c r="AU1141">
        <v>1</v>
      </c>
      <c r="AV1141">
        <v>2</v>
      </c>
      <c r="AW1141">
        <v>1</v>
      </c>
      <c r="AX1141">
        <v>3</v>
      </c>
      <c r="AY1141">
        <v>0</v>
      </c>
      <c r="AZ1141">
        <v>1</v>
      </c>
      <c r="BA1141">
        <v>1</v>
      </c>
      <c r="BB1141">
        <v>1</v>
      </c>
      <c r="BC1141">
        <v>6</v>
      </c>
      <c r="BD1141">
        <v>1</v>
      </c>
      <c r="BE1141">
        <v>-1</v>
      </c>
      <c r="BF1141">
        <v>4</v>
      </c>
      <c r="BG1141">
        <v>0</v>
      </c>
      <c r="BH1141">
        <v>1</v>
      </c>
      <c r="BI1141">
        <v>1</v>
      </c>
      <c r="BJ1141">
        <v>0</v>
      </c>
      <c r="BK1141">
        <v>-1</v>
      </c>
      <c r="BL1141">
        <v>2</v>
      </c>
      <c r="BM1141">
        <v>6</v>
      </c>
      <c r="BN1141" t="s">
        <v>2458</v>
      </c>
    </row>
    <row r="1142" spans="1:66" x14ac:dyDescent="0.2">
      <c r="A1142" t="s">
        <v>2194</v>
      </c>
      <c r="B1142" t="s">
        <v>2286</v>
      </c>
      <c r="C1142" t="s">
        <v>91</v>
      </c>
      <c r="D1142" t="s">
        <v>92</v>
      </c>
      <c r="E1142" t="s">
        <v>93</v>
      </c>
      <c r="F1142" t="s">
        <v>94</v>
      </c>
      <c r="G1142">
        <v>20</v>
      </c>
      <c r="H1142">
        <v>13</v>
      </c>
      <c r="I1142">
        <v>32</v>
      </c>
      <c r="J1142" t="s">
        <v>687</v>
      </c>
      <c r="K1142">
        <v>11</v>
      </c>
      <c r="L1142">
        <v>10</v>
      </c>
      <c r="M1142">
        <v>8</v>
      </c>
      <c r="N1142">
        <v>13</v>
      </c>
      <c r="O1142">
        <v>0.72727272727272696</v>
      </c>
      <c r="P1142">
        <v>4</v>
      </c>
      <c r="Q1142">
        <v>3</v>
      </c>
      <c r="R1142">
        <v>2</v>
      </c>
      <c r="S1142">
        <v>5</v>
      </c>
      <c r="T1142">
        <v>0.5</v>
      </c>
      <c r="U1142">
        <v>5</v>
      </c>
      <c r="V1142">
        <v>4</v>
      </c>
      <c r="W1142">
        <v>3</v>
      </c>
      <c r="X1142">
        <v>14</v>
      </c>
      <c r="Y1142">
        <v>0.6</v>
      </c>
      <c r="Z1142" s="3">
        <v>-1</v>
      </c>
      <c r="AA1142" s="3">
        <v>1</v>
      </c>
      <c r="AB1142" s="3">
        <v>1</v>
      </c>
      <c r="AC1142" s="3">
        <v>1</v>
      </c>
      <c r="AD1142" s="3">
        <v>1</v>
      </c>
      <c r="AE1142">
        <v>0</v>
      </c>
      <c r="AF1142" s="3">
        <v>1</v>
      </c>
      <c r="AG1142">
        <v>0</v>
      </c>
      <c r="AH1142" s="3">
        <v>1</v>
      </c>
      <c r="AI1142" s="3">
        <v>1</v>
      </c>
      <c r="AJ1142" s="3">
        <v>1</v>
      </c>
      <c r="AK1142" s="3">
        <v>-1</v>
      </c>
      <c r="AL1142" s="3">
        <v>1</v>
      </c>
      <c r="AM1142">
        <v>0</v>
      </c>
      <c r="AN1142" s="3">
        <v>1</v>
      </c>
      <c r="AO1142" s="3">
        <v>1</v>
      </c>
      <c r="AP1142">
        <v>0</v>
      </c>
      <c r="AQ1142" s="3">
        <v>-1</v>
      </c>
      <c r="AR1142" s="3">
        <v>1</v>
      </c>
      <c r="AS1142" s="3">
        <v>1</v>
      </c>
      <c r="AT1142">
        <v>-1</v>
      </c>
      <c r="AU1142">
        <v>1</v>
      </c>
      <c r="AV1142">
        <v>3</v>
      </c>
      <c r="AW1142">
        <v>1</v>
      </c>
      <c r="AX1142">
        <v>4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1</v>
      </c>
      <c r="BE1142">
        <v>-1</v>
      </c>
      <c r="BF1142">
        <v>4</v>
      </c>
      <c r="BG1142">
        <v>0</v>
      </c>
      <c r="BH1142">
        <v>1</v>
      </c>
      <c r="BI1142">
        <v>1</v>
      </c>
      <c r="BJ1142">
        <v>0</v>
      </c>
      <c r="BK1142">
        <v>-1</v>
      </c>
      <c r="BL1142">
        <v>2</v>
      </c>
      <c r="BM1142">
        <v>11</v>
      </c>
      <c r="BN1142" t="s">
        <v>2466</v>
      </c>
    </row>
    <row r="1143" spans="1:66" x14ac:dyDescent="0.2">
      <c r="A1143" t="s">
        <v>2194</v>
      </c>
      <c r="B1143" t="s">
        <v>2287</v>
      </c>
      <c r="C1143" t="s">
        <v>91</v>
      </c>
      <c r="D1143" t="s">
        <v>92</v>
      </c>
      <c r="E1143" t="s">
        <v>93</v>
      </c>
      <c r="F1143" t="s">
        <v>94</v>
      </c>
      <c r="G1143">
        <v>20</v>
      </c>
      <c r="H1143">
        <v>15</v>
      </c>
      <c r="I1143">
        <v>38</v>
      </c>
      <c r="J1143" t="s">
        <v>347</v>
      </c>
      <c r="K1143">
        <v>11</v>
      </c>
      <c r="L1143">
        <v>10</v>
      </c>
      <c r="M1143">
        <v>9</v>
      </c>
      <c r="N1143">
        <v>18</v>
      </c>
      <c r="O1143">
        <v>0.81818181818181801</v>
      </c>
      <c r="P1143">
        <v>4</v>
      </c>
      <c r="Q1143">
        <v>3</v>
      </c>
      <c r="R1143">
        <v>3</v>
      </c>
      <c r="S1143">
        <v>6</v>
      </c>
      <c r="T1143">
        <v>0.75</v>
      </c>
      <c r="U1143">
        <v>5</v>
      </c>
      <c r="V1143">
        <v>4</v>
      </c>
      <c r="W1143">
        <v>3</v>
      </c>
      <c r="X1143">
        <v>14</v>
      </c>
      <c r="Y1143">
        <v>0.6</v>
      </c>
      <c r="Z1143" s="3">
        <v>-1</v>
      </c>
      <c r="AA1143" s="3">
        <v>1</v>
      </c>
      <c r="AB1143" s="3">
        <v>1</v>
      </c>
      <c r="AC1143" s="3">
        <v>1</v>
      </c>
      <c r="AD1143" s="3">
        <v>1</v>
      </c>
      <c r="AE1143">
        <v>0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 s="3">
        <v>-1</v>
      </c>
      <c r="AL1143" s="3">
        <v>1</v>
      </c>
      <c r="AM1143" s="3">
        <v>1</v>
      </c>
      <c r="AN1143" s="3">
        <v>1</v>
      </c>
      <c r="AO1143" s="3">
        <v>1</v>
      </c>
      <c r="AP1143">
        <v>0</v>
      </c>
      <c r="AQ1143" s="3">
        <v>-1</v>
      </c>
      <c r="AR1143" s="3">
        <v>1</v>
      </c>
      <c r="AS1143" s="3">
        <v>1</v>
      </c>
      <c r="AT1143">
        <v>-1</v>
      </c>
      <c r="AU1143">
        <v>1</v>
      </c>
      <c r="AV1143">
        <v>2</v>
      </c>
      <c r="AW1143">
        <v>1</v>
      </c>
      <c r="AX1143">
        <v>4</v>
      </c>
      <c r="AY1143">
        <v>0</v>
      </c>
      <c r="AZ1143">
        <v>1</v>
      </c>
      <c r="BA1143">
        <v>1</v>
      </c>
      <c r="BB1143">
        <v>1</v>
      </c>
      <c r="BC1143">
        <v>6</v>
      </c>
      <c r="BD1143">
        <v>1</v>
      </c>
      <c r="BE1143">
        <v>-1</v>
      </c>
      <c r="BF1143">
        <v>4</v>
      </c>
      <c r="BG1143">
        <v>1</v>
      </c>
      <c r="BH1143">
        <v>1</v>
      </c>
      <c r="BI1143">
        <v>1</v>
      </c>
      <c r="BJ1143">
        <v>0</v>
      </c>
      <c r="BK1143">
        <v>-1</v>
      </c>
      <c r="BL1143">
        <v>1</v>
      </c>
      <c r="BM1143">
        <v>12</v>
      </c>
      <c r="BN1143" t="s">
        <v>2459</v>
      </c>
    </row>
    <row r="1144" spans="1:66" x14ac:dyDescent="0.2">
      <c r="A1144" t="s">
        <v>2194</v>
      </c>
      <c r="B1144" t="s">
        <v>2288</v>
      </c>
      <c r="C1144" t="s">
        <v>91</v>
      </c>
      <c r="D1144" t="s">
        <v>92</v>
      </c>
      <c r="E1144" t="s">
        <v>93</v>
      </c>
      <c r="F1144" t="s">
        <v>94</v>
      </c>
      <c r="G1144">
        <v>20</v>
      </c>
      <c r="H1144">
        <v>15</v>
      </c>
      <c r="I1144">
        <v>38</v>
      </c>
      <c r="J1144" t="s">
        <v>347</v>
      </c>
      <c r="K1144">
        <v>11</v>
      </c>
      <c r="L1144">
        <v>10</v>
      </c>
      <c r="M1144">
        <v>9</v>
      </c>
      <c r="N1144">
        <v>16</v>
      </c>
      <c r="O1144">
        <v>0.81818181818181801</v>
      </c>
      <c r="P1144">
        <v>4</v>
      </c>
      <c r="Q1144">
        <v>3</v>
      </c>
      <c r="R1144">
        <v>3</v>
      </c>
      <c r="S1144">
        <v>6</v>
      </c>
      <c r="T1144">
        <v>0.75</v>
      </c>
      <c r="U1144">
        <v>5</v>
      </c>
      <c r="V1144">
        <v>4</v>
      </c>
      <c r="W1144">
        <v>3</v>
      </c>
      <c r="X1144">
        <v>16</v>
      </c>
      <c r="Y1144">
        <v>0.6</v>
      </c>
      <c r="Z1144" s="3">
        <v>-1</v>
      </c>
      <c r="AA1144" s="3">
        <v>1</v>
      </c>
      <c r="AB1144" s="3">
        <v>1</v>
      </c>
      <c r="AC1144" s="3">
        <v>1</v>
      </c>
      <c r="AD1144" s="3">
        <v>1</v>
      </c>
      <c r="AE1144">
        <v>0</v>
      </c>
      <c r="AF1144" s="3">
        <v>1</v>
      </c>
      <c r="AG1144" s="3">
        <v>1</v>
      </c>
      <c r="AH1144" s="3">
        <v>1</v>
      </c>
      <c r="AI1144" s="3">
        <v>1</v>
      </c>
      <c r="AJ1144" s="3">
        <v>1</v>
      </c>
      <c r="AK1144" s="3">
        <v>-1</v>
      </c>
      <c r="AL1144" s="3">
        <v>1</v>
      </c>
      <c r="AM1144" s="3">
        <v>1</v>
      </c>
      <c r="AN1144" s="3">
        <v>1</v>
      </c>
      <c r="AO1144" s="3">
        <v>1</v>
      </c>
      <c r="AP1144">
        <v>0</v>
      </c>
      <c r="AQ1144" s="3">
        <v>-1</v>
      </c>
      <c r="AR1144" s="3">
        <v>1</v>
      </c>
      <c r="AS1144" s="3">
        <v>1</v>
      </c>
      <c r="AT1144">
        <v>-1</v>
      </c>
      <c r="AU1144">
        <v>1</v>
      </c>
      <c r="AV1144">
        <v>2</v>
      </c>
      <c r="AW1144">
        <v>1</v>
      </c>
      <c r="AX1144">
        <v>4</v>
      </c>
      <c r="AY1144">
        <v>0</v>
      </c>
      <c r="AZ1144">
        <v>1</v>
      </c>
      <c r="BA1144">
        <v>1</v>
      </c>
      <c r="BB1144">
        <v>1</v>
      </c>
      <c r="BC1144">
        <v>4</v>
      </c>
      <c r="BD1144">
        <v>1</v>
      </c>
      <c r="BE1144">
        <v>-1</v>
      </c>
      <c r="BF1144">
        <v>4</v>
      </c>
      <c r="BG1144">
        <v>1</v>
      </c>
      <c r="BH1144">
        <v>1</v>
      </c>
      <c r="BI1144">
        <v>1</v>
      </c>
      <c r="BJ1144">
        <v>0</v>
      </c>
      <c r="BK1144">
        <v>-1</v>
      </c>
      <c r="BL1144">
        <v>1</v>
      </c>
      <c r="BM1144">
        <v>14</v>
      </c>
      <c r="BN1144" t="s">
        <v>2459</v>
      </c>
    </row>
    <row r="1145" spans="1:66" x14ac:dyDescent="0.2">
      <c r="A1145" t="s">
        <v>2194</v>
      </c>
      <c r="B1145" t="s">
        <v>2289</v>
      </c>
      <c r="C1145" t="s">
        <v>91</v>
      </c>
      <c r="D1145" t="s">
        <v>92</v>
      </c>
      <c r="E1145" t="s">
        <v>93</v>
      </c>
      <c r="F1145" t="s">
        <v>94</v>
      </c>
      <c r="G1145">
        <v>20</v>
      </c>
      <c r="H1145">
        <v>14</v>
      </c>
      <c r="I1145">
        <v>36</v>
      </c>
      <c r="J1145" t="s">
        <v>95</v>
      </c>
      <c r="K1145">
        <v>11</v>
      </c>
      <c r="L1145">
        <v>10</v>
      </c>
      <c r="M1145">
        <v>9</v>
      </c>
      <c r="N1145">
        <v>17</v>
      </c>
      <c r="O1145">
        <v>0.81818181818181801</v>
      </c>
      <c r="P1145">
        <v>4</v>
      </c>
      <c r="Q1145">
        <v>3</v>
      </c>
      <c r="R1145">
        <v>2</v>
      </c>
      <c r="S1145">
        <v>5</v>
      </c>
      <c r="T1145">
        <v>0.5</v>
      </c>
      <c r="U1145">
        <v>5</v>
      </c>
      <c r="V1145">
        <v>4</v>
      </c>
      <c r="W1145">
        <v>3</v>
      </c>
      <c r="X1145">
        <v>14</v>
      </c>
      <c r="Y1145">
        <v>0.6</v>
      </c>
      <c r="Z1145" s="3">
        <v>-1</v>
      </c>
      <c r="AA1145" s="3">
        <v>1</v>
      </c>
      <c r="AB1145" s="3">
        <v>1</v>
      </c>
      <c r="AC1145" s="3">
        <v>1</v>
      </c>
      <c r="AD1145" s="3">
        <v>1</v>
      </c>
      <c r="AE1145">
        <v>0</v>
      </c>
      <c r="AF1145" s="3">
        <v>1</v>
      </c>
      <c r="AG1145" s="3">
        <v>1</v>
      </c>
      <c r="AH1145" s="3">
        <v>1</v>
      </c>
      <c r="AI1145" s="3">
        <v>1</v>
      </c>
      <c r="AJ1145" s="3">
        <v>1</v>
      </c>
      <c r="AK1145" s="3">
        <v>-1</v>
      </c>
      <c r="AL1145" s="3">
        <v>1</v>
      </c>
      <c r="AM1145">
        <v>0</v>
      </c>
      <c r="AN1145" s="3">
        <v>1</v>
      </c>
      <c r="AO1145" s="3">
        <v>1</v>
      </c>
      <c r="AP1145">
        <v>0</v>
      </c>
      <c r="AQ1145" s="3">
        <v>-1</v>
      </c>
      <c r="AR1145" s="3">
        <v>1</v>
      </c>
      <c r="AS1145" s="3">
        <v>1</v>
      </c>
      <c r="AT1145">
        <v>-1</v>
      </c>
      <c r="AU1145">
        <v>1</v>
      </c>
      <c r="AV1145">
        <v>2</v>
      </c>
      <c r="AW1145">
        <v>1</v>
      </c>
      <c r="AX1145">
        <v>3</v>
      </c>
      <c r="AY1145">
        <v>0</v>
      </c>
      <c r="AZ1145">
        <v>1</v>
      </c>
      <c r="BA1145">
        <v>1</v>
      </c>
      <c r="BB1145">
        <v>1</v>
      </c>
      <c r="BC1145">
        <v>6</v>
      </c>
      <c r="BD1145">
        <v>1</v>
      </c>
      <c r="BE1145">
        <v>-1</v>
      </c>
      <c r="BF1145">
        <v>4</v>
      </c>
      <c r="BG1145">
        <v>0</v>
      </c>
      <c r="BH1145">
        <v>1</v>
      </c>
      <c r="BI1145">
        <v>1</v>
      </c>
      <c r="BJ1145">
        <v>0</v>
      </c>
      <c r="BK1145">
        <v>-1</v>
      </c>
      <c r="BL1145">
        <v>1</v>
      </c>
      <c r="BM1145">
        <v>12</v>
      </c>
      <c r="BN1145" t="s">
        <v>2458</v>
      </c>
    </row>
    <row r="1146" spans="1:66" x14ac:dyDescent="0.2">
      <c r="A1146" t="s">
        <v>2194</v>
      </c>
      <c r="B1146" t="s">
        <v>2290</v>
      </c>
      <c r="C1146" t="s">
        <v>91</v>
      </c>
      <c r="D1146" t="s">
        <v>92</v>
      </c>
      <c r="E1146" t="s">
        <v>93</v>
      </c>
      <c r="F1146" t="s">
        <v>94</v>
      </c>
      <c r="G1146">
        <v>20</v>
      </c>
      <c r="H1146">
        <v>14</v>
      </c>
      <c r="I1146">
        <v>31</v>
      </c>
      <c r="J1146" t="s">
        <v>95</v>
      </c>
      <c r="K1146">
        <v>11</v>
      </c>
      <c r="L1146">
        <v>10</v>
      </c>
      <c r="M1146">
        <v>9</v>
      </c>
      <c r="N1146">
        <v>15</v>
      </c>
      <c r="O1146">
        <v>0.81818181818181801</v>
      </c>
      <c r="P1146">
        <v>4</v>
      </c>
      <c r="Q1146">
        <v>3</v>
      </c>
      <c r="R1146">
        <v>2</v>
      </c>
      <c r="S1146">
        <v>5</v>
      </c>
      <c r="T1146">
        <v>0.5</v>
      </c>
      <c r="U1146">
        <v>5</v>
      </c>
      <c r="V1146">
        <v>4</v>
      </c>
      <c r="W1146">
        <v>3</v>
      </c>
      <c r="X1146">
        <v>11</v>
      </c>
      <c r="Y1146">
        <v>0.6</v>
      </c>
      <c r="Z1146" s="3">
        <v>-1</v>
      </c>
      <c r="AA1146" s="3">
        <v>1</v>
      </c>
      <c r="AB1146" s="3">
        <v>1</v>
      </c>
      <c r="AC1146" s="3">
        <v>1</v>
      </c>
      <c r="AD1146" s="3">
        <v>1</v>
      </c>
      <c r="AE1146">
        <v>0</v>
      </c>
      <c r="AF1146" s="3">
        <v>1</v>
      </c>
      <c r="AG1146" s="3">
        <v>1</v>
      </c>
      <c r="AH1146" s="3">
        <v>1</v>
      </c>
      <c r="AI1146" s="3">
        <v>1</v>
      </c>
      <c r="AJ1146" s="3">
        <v>1</v>
      </c>
      <c r="AK1146" s="3">
        <v>-1</v>
      </c>
      <c r="AL1146" s="3">
        <v>1</v>
      </c>
      <c r="AM1146">
        <v>0</v>
      </c>
      <c r="AN1146" s="3">
        <v>1</v>
      </c>
      <c r="AO1146" s="3">
        <v>1</v>
      </c>
      <c r="AP1146">
        <v>0</v>
      </c>
      <c r="AQ1146" s="3">
        <v>-1</v>
      </c>
      <c r="AR1146" s="3">
        <v>1</v>
      </c>
      <c r="AS1146" s="3">
        <v>1</v>
      </c>
      <c r="AT1146">
        <v>-1</v>
      </c>
      <c r="AU1146">
        <v>1</v>
      </c>
      <c r="AV1146">
        <v>2</v>
      </c>
      <c r="AW1146">
        <v>1</v>
      </c>
      <c r="AX1146">
        <v>3</v>
      </c>
      <c r="AY1146">
        <v>0</v>
      </c>
      <c r="AZ1146">
        <v>1</v>
      </c>
      <c r="BA1146">
        <v>1</v>
      </c>
      <c r="BB1146">
        <v>1</v>
      </c>
      <c r="BC1146">
        <v>4</v>
      </c>
      <c r="BD1146">
        <v>1</v>
      </c>
      <c r="BE1146">
        <v>-1</v>
      </c>
      <c r="BF1146">
        <v>4</v>
      </c>
      <c r="BG1146">
        <v>0</v>
      </c>
      <c r="BH1146">
        <v>1</v>
      </c>
      <c r="BI1146">
        <v>1</v>
      </c>
      <c r="BJ1146">
        <v>0</v>
      </c>
      <c r="BK1146">
        <v>-1</v>
      </c>
      <c r="BL1146">
        <v>1</v>
      </c>
      <c r="BM1146">
        <v>9</v>
      </c>
      <c r="BN1146" t="s">
        <v>2458</v>
      </c>
    </row>
    <row r="1147" spans="1:66" x14ac:dyDescent="0.2">
      <c r="A1147" t="s">
        <v>2194</v>
      </c>
      <c r="B1147" t="s">
        <v>2291</v>
      </c>
      <c r="C1147" t="s">
        <v>91</v>
      </c>
      <c r="D1147" t="s">
        <v>92</v>
      </c>
      <c r="E1147" t="s">
        <v>93</v>
      </c>
      <c r="F1147" t="s">
        <v>94</v>
      </c>
      <c r="G1147">
        <v>20</v>
      </c>
      <c r="H1147">
        <v>14</v>
      </c>
      <c r="I1147">
        <v>34</v>
      </c>
      <c r="J1147" t="s">
        <v>95</v>
      </c>
      <c r="K1147">
        <v>11</v>
      </c>
      <c r="L1147">
        <v>10</v>
      </c>
      <c r="M1147">
        <v>9</v>
      </c>
      <c r="N1147">
        <v>18</v>
      </c>
      <c r="O1147">
        <v>0.81818181818181801</v>
      </c>
      <c r="P1147">
        <v>4</v>
      </c>
      <c r="Q1147">
        <v>3</v>
      </c>
      <c r="R1147">
        <v>2</v>
      </c>
      <c r="S1147">
        <v>5</v>
      </c>
      <c r="T1147">
        <v>0.5</v>
      </c>
      <c r="U1147">
        <v>5</v>
      </c>
      <c r="V1147">
        <v>4</v>
      </c>
      <c r="W1147">
        <v>3</v>
      </c>
      <c r="X1147">
        <v>11</v>
      </c>
      <c r="Y1147">
        <v>0.6</v>
      </c>
      <c r="Z1147" s="3">
        <v>-1</v>
      </c>
      <c r="AA1147" s="3">
        <v>1</v>
      </c>
      <c r="AB1147" s="3">
        <v>1</v>
      </c>
      <c r="AC1147" s="3">
        <v>1</v>
      </c>
      <c r="AD1147" s="3">
        <v>1</v>
      </c>
      <c r="AE1147">
        <v>0</v>
      </c>
      <c r="AF1147" s="3">
        <v>1</v>
      </c>
      <c r="AG1147" s="3">
        <v>1</v>
      </c>
      <c r="AH1147" s="3">
        <v>1</v>
      </c>
      <c r="AI1147" s="3">
        <v>1</v>
      </c>
      <c r="AJ1147" s="3">
        <v>1</v>
      </c>
      <c r="AK1147" s="3">
        <v>-1</v>
      </c>
      <c r="AL1147" s="3">
        <v>1</v>
      </c>
      <c r="AM1147">
        <v>0</v>
      </c>
      <c r="AN1147" s="3">
        <v>1</v>
      </c>
      <c r="AO1147" s="3">
        <v>1</v>
      </c>
      <c r="AP1147">
        <v>0</v>
      </c>
      <c r="AQ1147" s="3">
        <v>-1</v>
      </c>
      <c r="AR1147" s="3">
        <v>1</v>
      </c>
      <c r="AS1147" s="3">
        <v>1</v>
      </c>
      <c r="AT1147">
        <v>-1</v>
      </c>
      <c r="AU1147">
        <v>1</v>
      </c>
      <c r="AV1147">
        <v>2</v>
      </c>
      <c r="AW1147">
        <v>1</v>
      </c>
      <c r="AX1147">
        <v>4</v>
      </c>
      <c r="AY1147">
        <v>0</v>
      </c>
      <c r="AZ1147">
        <v>1</v>
      </c>
      <c r="BA1147">
        <v>1</v>
      </c>
      <c r="BB1147">
        <v>1</v>
      </c>
      <c r="BC1147">
        <v>6</v>
      </c>
      <c r="BD1147">
        <v>1</v>
      </c>
      <c r="BE1147">
        <v>-1</v>
      </c>
      <c r="BF1147">
        <v>4</v>
      </c>
      <c r="BG1147">
        <v>0</v>
      </c>
      <c r="BH1147">
        <v>1</v>
      </c>
      <c r="BI1147">
        <v>1</v>
      </c>
      <c r="BJ1147">
        <v>0</v>
      </c>
      <c r="BK1147">
        <v>-1</v>
      </c>
      <c r="BL1147">
        <v>1</v>
      </c>
      <c r="BM1147">
        <v>9</v>
      </c>
      <c r="BN1147" t="s">
        <v>2458</v>
      </c>
    </row>
    <row r="1148" spans="1:66" x14ac:dyDescent="0.2">
      <c r="A1148" t="s">
        <v>2194</v>
      </c>
      <c r="B1148" t="s">
        <v>2292</v>
      </c>
      <c r="C1148" t="s">
        <v>91</v>
      </c>
      <c r="D1148" t="s">
        <v>92</v>
      </c>
      <c r="E1148" t="s">
        <v>93</v>
      </c>
      <c r="F1148" t="s">
        <v>94</v>
      </c>
      <c r="G1148">
        <v>20</v>
      </c>
      <c r="H1148">
        <v>15</v>
      </c>
      <c r="I1148">
        <v>49</v>
      </c>
      <c r="J1148" t="s">
        <v>2196</v>
      </c>
      <c r="K1148">
        <v>11</v>
      </c>
      <c r="L1148">
        <v>10</v>
      </c>
      <c r="M1148">
        <v>10</v>
      </c>
      <c r="N1148">
        <v>22</v>
      </c>
      <c r="O1148">
        <v>0.90909090909090895</v>
      </c>
      <c r="P1148">
        <v>4</v>
      </c>
      <c r="Q1148">
        <v>3</v>
      </c>
      <c r="R1148">
        <v>2</v>
      </c>
      <c r="S1148">
        <v>5</v>
      </c>
      <c r="T1148">
        <v>0.5</v>
      </c>
      <c r="U1148">
        <v>5</v>
      </c>
      <c r="V1148">
        <v>4</v>
      </c>
      <c r="W1148">
        <v>3</v>
      </c>
      <c r="X1148">
        <v>22</v>
      </c>
      <c r="Y1148">
        <v>0.6</v>
      </c>
      <c r="Z1148" s="3">
        <v>-1</v>
      </c>
      <c r="AA1148" s="3">
        <v>1</v>
      </c>
      <c r="AB1148" s="3">
        <v>1</v>
      </c>
      <c r="AC1148" s="3">
        <v>1</v>
      </c>
      <c r="AD1148" s="3">
        <v>1</v>
      </c>
      <c r="AE1148" s="3">
        <v>1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 s="3">
        <v>-1</v>
      </c>
      <c r="AL1148" s="3">
        <v>1</v>
      </c>
      <c r="AM1148">
        <v>0</v>
      </c>
      <c r="AN1148" s="3">
        <v>1</v>
      </c>
      <c r="AO1148" s="3">
        <v>1</v>
      </c>
      <c r="AP1148">
        <v>0</v>
      </c>
      <c r="AQ1148" s="3">
        <v>-1</v>
      </c>
      <c r="AR1148" s="3">
        <v>1</v>
      </c>
      <c r="AS1148" s="3">
        <v>1</v>
      </c>
      <c r="AT1148">
        <v>-1</v>
      </c>
      <c r="AU1148">
        <v>1</v>
      </c>
      <c r="AV1148">
        <v>2</v>
      </c>
      <c r="AW1148">
        <v>1</v>
      </c>
      <c r="AX1148">
        <v>4</v>
      </c>
      <c r="AY1148">
        <v>1</v>
      </c>
      <c r="AZ1148">
        <v>1</v>
      </c>
      <c r="BA1148">
        <v>1</v>
      </c>
      <c r="BB1148">
        <v>1</v>
      </c>
      <c r="BC1148">
        <v>9</v>
      </c>
      <c r="BD1148">
        <v>1</v>
      </c>
      <c r="BE1148">
        <v>-1</v>
      </c>
      <c r="BF1148">
        <v>4</v>
      </c>
      <c r="BG1148">
        <v>0</v>
      </c>
      <c r="BH1148">
        <v>1</v>
      </c>
      <c r="BI1148">
        <v>1</v>
      </c>
      <c r="BJ1148">
        <v>0</v>
      </c>
      <c r="BK1148">
        <v>-1</v>
      </c>
      <c r="BL1148">
        <v>4</v>
      </c>
      <c r="BM1148">
        <v>17</v>
      </c>
      <c r="BN1148" t="s">
        <v>2465</v>
      </c>
    </row>
    <row r="1149" spans="1:66" x14ac:dyDescent="0.2">
      <c r="A1149" t="s">
        <v>2194</v>
      </c>
      <c r="B1149" t="s">
        <v>2293</v>
      </c>
      <c r="C1149" t="s">
        <v>91</v>
      </c>
      <c r="D1149" t="s">
        <v>92</v>
      </c>
      <c r="E1149" t="s">
        <v>93</v>
      </c>
      <c r="F1149" t="s">
        <v>94</v>
      </c>
      <c r="G1149">
        <v>20</v>
      </c>
      <c r="H1149">
        <v>14</v>
      </c>
      <c r="I1149">
        <v>32</v>
      </c>
      <c r="J1149" t="s">
        <v>95</v>
      </c>
      <c r="K1149">
        <v>11</v>
      </c>
      <c r="L1149">
        <v>10</v>
      </c>
      <c r="M1149">
        <v>9</v>
      </c>
      <c r="N1149">
        <v>18</v>
      </c>
      <c r="O1149">
        <v>0.81818181818181801</v>
      </c>
      <c r="P1149">
        <v>4</v>
      </c>
      <c r="Q1149">
        <v>3</v>
      </c>
      <c r="R1149">
        <v>2</v>
      </c>
      <c r="S1149">
        <v>5</v>
      </c>
      <c r="T1149">
        <v>0.5</v>
      </c>
      <c r="U1149">
        <v>5</v>
      </c>
      <c r="V1149">
        <v>4</v>
      </c>
      <c r="W1149">
        <v>3</v>
      </c>
      <c r="X1149">
        <v>9</v>
      </c>
      <c r="Y1149">
        <v>0.6</v>
      </c>
      <c r="Z1149" s="3">
        <v>-1</v>
      </c>
      <c r="AA1149" s="3">
        <v>1</v>
      </c>
      <c r="AB1149" s="3">
        <v>1</v>
      </c>
      <c r="AC1149" s="3">
        <v>1</v>
      </c>
      <c r="AD1149" s="3">
        <v>1</v>
      </c>
      <c r="AE1149">
        <v>0</v>
      </c>
      <c r="AF1149" s="3">
        <v>1</v>
      </c>
      <c r="AG1149" s="3">
        <v>1</v>
      </c>
      <c r="AH1149" s="3">
        <v>1</v>
      </c>
      <c r="AI1149" s="3">
        <v>1</v>
      </c>
      <c r="AJ1149" s="3">
        <v>1</v>
      </c>
      <c r="AK1149" s="3">
        <v>-1</v>
      </c>
      <c r="AL1149" s="3">
        <v>1</v>
      </c>
      <c r="AM1149">
        <v>0</v>
      </c>
      <c r="AN1149" s="3">
        <v>1</v>
      </c>
      <c r="AO1149" s="3">
        <v>1</v>
      </c>
      <c r="AP1149">
        <v>0</v>
      </c>
      <c r="AQ1149" s="3">
        <v>-1</v>
      </c>
      <c r="AR1149" s="3">
        <v>1</v>
      </c>
      <c r="AS1149" s="3">
        <v>1</v>
      </c>
      <c r="AT1149">
        <v>-1</v>
      </c>
      <c r="AU1149">
        <v>1</v>
      </c>
      <c r="AV1149">
        <v>2</v>
      </c>
      <c r="AW1149">
        <v>1</v>
      </c>
      <c r="AX1149">
        <v>3</v>
      </c>
      <c r="AY1149">
        <v>0</v>
      </c>
      <c r="AZ1149">
        <v>1</v>
      </c>
      <c r="BA1149">
        <v>1</v>
      </c>
      <c r="BB1149">
        <v>1</v>
      </c>
      <c r="BC1149">
        <v>7</v>
      </c>
      <c r="BD1149">
        <v>1</v>
      </c>
      <c r="BE1149">
        <v>-1</v>
      </c>
      <c r="BF1149">
        <v>4</v>
      </c>
      <c r="BG1149">
        <v>0</v>
      </c>
      <c r="BH1149">
        <v>1</v>
      </c>
      <c r="BI1149">
        <v>1</v>
      </c>
      <c r="BJ1149">
        <v>0</v>
      </c>
      <c r="BK1149">
        <v>-1</v>
      </c>
      <c r="BL1149">
        <v>2</v>
      </c>
      <c r="BM1149">
        <v>6</v>
      </c>
      <c r="BN1149" t="s">
        <v>2458</v>
      </c>
    </row>
    <row r="1150" spans="1:66" x14ac:dyDescent="0.2">
      <c r="A1150" t="s">
        <v>2194</v>
      </c>
      <c r="B1150" t="s">
        <v>2294</v>
      </c>
      <c r="C1150" t="s">
        <v>91</v>
      </c>
      <c r="D1150" t="s">
        <v>92</v>
      </c>
      <c r="E1150" t="s">
        <v>93</v>
      </c>
      <c r="F1150" t="s">
        <v>94</v>
      </c>
      <c r="G1150">
        <v>20</v>
      </c>
      <c r="H1150">
        <v>14</v>
      </c>
      <c r="I1150">
        <v>37</v>
      </c>
      <c r="J1150" t="s">
        <v>95</v>
      </c>
      <c r="K1150">
        <v>11</v>
      </c>
      <c r="L1150">
        <v>10</v>
      </c>
      <c r="M1150">
        <v>9</v>
      </c>
      <c r="N1150">
        <v>20</v>
      </c>
      <c r="O1150">
        <v>0.81818181818181801</v>
      </c>
      <c r="P1150">
        <v>4</v>
      </c>
      <c r="Q1150">
        <v>3</v>
      </c>
      <c r="R1150">
        <v>2</v>
      </c>
      <c r="S1150">
        <v>5</v>
      </c>
      <c r="T1150">
        <v>0.5</v>
      </c>
      <c r="U1150">
        <v>5</v>
      </c>
      <c r="V1150">
        <v>4</v>
      </c>
      <c r="W1150">
        <v>3</v>
      </c>
      <c r="X1150">
        <v>12</v>
      </c>
      <c r="Y1150">
        <v>0.6</v>
      </c>
      <c r="Z1150" s="3">
        <v>-1</v>
      </c>
      <c r="AA1150" s="3">
        <v>1</v>
      </c>
      <c r="AB1150" s="3">
        <v>1</v>
      </c>
      <c r="AC1150" s="3">
        <v>1</v>
      </c>
      <c r="AD1150" s="3">
        <v>1</v>
      </c>
      <c r="AE1150">
        <v>0</v>
      </c>
      <c r="AF1150" s="3">
        <v>1</v>
      </c>
      <c r="AG1150" s="3">
        <v>1</v>
      </c>
      <c r="AH1150" s="3">
        <v>1</v>
      </c>
      <c r="AI1150" s="3">
        <v>1</v>
      </c>
      <c r="AJ1150" s="3">
        <v>1</v>
      </c>
      <c r="AK1150" s="3">
        <v>-1</v>
      </c>
      <c r="AL1150" s="3">
        <v>1</v>
      </c>
      <c r="AM1150">
        <v>0</v>
      </c>
      <c r="AN1150" s="3">
        <v>1</v>
      </c>
      <c r="AO1150" s="3">
        <v>1</v>
      </c>
      <c r="AP1150">
        <v>0</v>
      </c>
      <c r="AQ1150" s="3">
        <v>-1</v>
      </c>
      <c r="AR1150" s="3">
        <v>1</v>
      </c>
      <c r="AS1150" s="3">
        <v>1</v>
      </c>
      <c r="AT1150">
        <v>-1</v>
      </c>
      <c r="AU1150">
        <v>1</v>
      </c>
      <c r="AV1150">
        <v>2</v>
      </c>
      <c r="AW1150">
        <v>1</v>
      </c>
      <c r="AX1150">
        <v>4</v>
      </c>
      <c r="AY1150">
        <v>0</v>
      </c>
      <c r="AZ1150">
        <v>1</v>
      </c>
      <c r="BA1150">
        <v>1</v>
      </c>
      <c r="BB1150">
        <v>1</v>
      </c>
      <c r="BC1150">
        <v>8</v>
      </c>
      <c r="BD1150">
        <v>1</v>
      </c>
      <c r="BE1150">
        <v>-1</v>
      </c>
      <c r="BF1150">
        <v>4</v>
      </c>
      <c r="BG1150">
        <v>0</v>
      </c>
      <c r="BH1150">
        <v>1</v>
      </c>
      <c r="BI1150">
        <v>1</v>
      </c>
      <c r="BJ1150">
        <v>0</v>
      </c>
      <c r="BK1150">
        <v>-1</v>
      </c>
      <c r="BL1150">
        <v>1</v>
      </c>
      <c r="BM1150">
        <v>10</v>
      </c>
      <c r="BN1150" t="s">
        <v>2458</v>
      </c>
    </row>
    <row r="1151" spans="1:66" x14ac:dyDescent="0.2">
      <c r="A1151" t="s">
        <v>2194</v>
      </c>
      <c r="B1151" t="s">
        <v>2295</v>
      </c>
      <c r="C1151" t="s">
        <v>91</v>
      </c>
      <c r="D1151" t="s">
        <v>92</v>
      </c>
      <c r="E1151" t="s">
        <v>93</v>
      </c>
      <c r="F1151" t="s">
        <v>94</v>
      </c>
      <c r="G1151">
        <v>20</v>
      </c>
      <c r="H1151">
        <v>15</v>
      </c>
      <c r="I1151">
        <v>31</v>
      </c>
      <c r="J1151" t="s">
        <v>347</v>
      </c>
      <c r="K1151">
        <v>11</v>
      </c>
      <c r="L1151">
        <v>10</v>
      </c>
      <c r="M1151">
        <v>9</v>
      </c>
      <c r="N1151">
        <v>16</v>
      </c>
      <c r="O1151">
        <v>0.81818181818181801</v>
      </c>
      <c r="P1151">
        <v>4</v>
      </c>
      <c r="Q1151">
        <v>3</v>
      </c>
      <c r="R1151">
        <v>3</v>
      </c>
      <c r="S1151">
        <v>6</v>
      </c>
      <c r="T1151">
        <v>0.75</v>
      </c>
      <c r="U1151">
        <v>5</v>
      </c>
      <c r="V1151">
        <v>4</v>
      </c>
      <c r="W1151">
        <v>3</v>
      </c>
      <c r="X1151">
        <v>9</v>
      </c>
      <c r="Y1151">
        <v>0.6</v>
      </c>
      <c r="Z1151" s="3">
        <v>-1</v>
      </c>
      <c r="AA1151" s="3">
        <v>1</v>
      </c>
      <c r="AB1151" s="3">
        <v>1</v>
      </c>
      <c r="AC1151" s="3">
        <v>1</v>
      </c>
      <c r="AD1151" s="3">
        <v>1</v>
      </c>
      <c r="AE1151">
        <v>0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 s="3">
        <v>-1</v>
      </c>
      <c r="AL1151" s="3">
        <v>1</v>
      </c>
      <c r="AM1151" s="3">
        <v>1</v>
      </c>
      <c r="AN1151" s="3">
        <v>1</v>
      </c>
      <c r="AO1151" s="3">
        <v>1</v>
      </c>
      <c r="AP1151">
        <v>0</v>
      </c>
      <c r="AQ1151" s="3">
        <v>-1</v>
      </c>
      <c r="AR1151" s="3">
        <v>1</v>
      </c>
      <c r="AS1151" s="3">
        <v>1</v>
      </c>
      <c r="AT1151">
        <v>-1</v>
      </c>
      <c r="AU1151">
        <v>1</v>
      </c>
      <c r="AV1151">
        <v>1</v>
      </c>
      <c r="AW1151">
        <v>1</v>
      </c>
      <c r="AX1151">
        <v>3</v>
      </c>
      <c r="AY1151">
        <v>0</v>
      </c>
      <c r="AZ1151">
        <v>1</v>
      </c>
      <c r="BA1151">
        <v>1</v>
      </c>
      <c r="BB1151">
        <v>1</v>
      </c>
      <c r="BC1151">
        <v>6</v>
      </c>
      <c r="BD1151">
        <v>1</v>
      </c>
      <c r="BE1151">
        <v>-1</v>
      </c>
      <c r="BF1151">
        <v>4</v>
      </c>
      <c r="BG1151">
        <v>1</v>
      </c>
      <c r="BH1151">
        <v>1</v>
      </c>
      <c r="BI1151">
        <v>1</v>
      </c>
      <c r="BJ1151">
        <v>0</v>
      </c>
      <c r="BK1151">
        <v>-1</v>
      </c>
      <c r="BL1151">
        <v>3</v>
      </c>
      <c r="BM1151">
        <v>5</v>
      </c>
      <c r="BN1151" t="s">
        <v>2459</v>
      </c>
    </row>
    <row r="1152" spans="1:66" x14ac:dyDescent="0.2">
      <c r="A1152" t="s">
        <v>2194</v>
      </c>
      <c r="B1152" t="s">
        <v>2296</v>
      </c>
      <c r="C1152" t="s">
        <v>91</v>
      </c>
      <c r="D1152" t="s">
        <v>92</v>
      </c>
      <c r="E1152" t="s">
        <v>93</v>
      </c>
      <c r="F1152" t="s">
        <v>94</v>
      </c>
      <c r="G1152">
        <v>20</v>
      </c>
      <c r="H1152">
        <v>14</v>
      </c>
      <c r="I1152">
        <v>28</v>
      </c>
      <c r="J1152" t="s">
        <v>95</v>
      </c>
      <c r="K1152">
        <v>11</v>
      </c>
      <c r="L1152">
        <v>10</v>
      </c>
      <c r="M1152">
        <v>9</v>
      </c>
      <c r="N1152">
        <v>14</v>
      </c>
      <c r="O1152">
        <v>0.81818181818181801</v>
      </c>
      <c r="P1152">
        <v>4</v>
      </c>
      <c r="Q1152">
        <v>3</v>
      </c>
      <c r="R1152">
        <v>2</v>
      </c>
      <c r="S1152">
        <v>5</v>
      </c>
      <c r="T1152">
        <v>0.5</v>
      </c>
      <c r="U1152">
        <v>5</v>
      </c>
      <c r="V1152">
        <v>4</v>
      </c>
      <c r="W1152">
        <v>3</v>
      </c>
      <c r="X1152">
        <v>9</v>
      </c>
      <c r="Y1152">
        <v>0.6</v>
      </c>
      <c r="Z1152" s="3">
        <v>-1</v>
      </c>
      <c r="AA1152" s="3">
        <v>1</v>
      </c>
      <c r="AB1152" s="3">
        <v>1</v>
      </c>
      <c r="AC1152" s="3">
        <v>1</v>
      </c>
      <c r="AD1152" s="3">
        <v>1</v>
      </c>
      <c r="AE1152">
        <v>0</v>
      </c>
      <c r="AF1152" s="3">
        <v>1</v>
      </c>
      <c r="AG1152" s="3">
        <v>1</v>
      </c>
      <c r="AH1152" s="3">
        <v>1</v>
      </c>
      <c r="AI1152" s="3">
        <v>1</v>
      </c>
      <c r="AJ1152" s="3">
        <v>1</v>
      </c>
      <c r="AK1152" s="3">
        <v>-1</v>
      </c>
      <c r="AL1152" s="3">
        <v>1</v>
      </c>
      <c r="AM1152">
        <v>0</v>
      </c>
      <c r="AN1152" s="3">
        <v>1</v>
      </c>
      <c r="AO1152" s="3">
        <v>1</v>
      </c>
      <c r="AP1152">
        <v>0</v>
      </c>
      <c r="AQ1152" s="3">
        <v>-1</v>
      </c>
      <c r="AR1152" s="3">
        <v>1</v>
      </c>
      <c r="AS1152" s="3">
        <v>1</v>
      </c>
      <c r="AT1152">
        <v>-1</v>
      </c>
      <c r="AU1152">
        <v>1</v>
      </c>
      <c r="AV1152">
        <v>2</v>
      </c>
      <c r="AW1152">
        <v>1</v>
      </c>
      <c r="AX1152">
        <v>3</v>
      </c>
      <c r="AY1152">
        <v>0</v>
      </c>
      <c r="AZ1152">
        <v>1</v>
      </c>
      <c r="BA1152">
        <v>1</v>
      </c>
      <c r="BB1152">
        <v>1</v>
      </c>
      <c r="BC1152">
        <v>3</v>
      </c>
      <c r="BD1152">
        <v>1</v>
      </c>
      <c r="BE1152">
        <v>-1</v>
      </c>
      <c r="BF1152">
        <v>4</v>
      </c>
      <c r="BG1152">
        <v>0</v>
      </c>
      <c r="BH1152">
        <v>1</v>
      </c>
      <c r="BI1152">
        <v>1</v>
      </c>
      <c r="BJ1152">
        <v>0</v>
      </c>
      <c r="BK1152">
        <v>-1</v>
      </c>
      <c r="BL1152">
        <v>2</v>
      </c>
      <c r="BM1152">
        <v>6</v>
      </c>
      <c r="BN1152" t="s">
        <v>2458</v>
      </c>
    </row>
    <row r="1153" spans="1:66" x14ac:dyDescent="0.2">
      <c r="A1153" t="s">
        <v>2194</v>
      </c>
      <c r="B1153" t="s">
        <v>2297</v>
      </c>
      <c r="C1153" t="s">
        <v>91</v>
      </c>
      <c r="D1153" t="s">
        <v>92</v>
      </c>
      <c r="E1153" t="s">
        <v>93</v>
      </c>
      <c r="F1153" t="s">
        <v>94</v>
      </c>
      <c r="G1153">
        <v>20</v>
      </c>
      <c r="H1153">
        <v>15</v>
      </c>
      <c r="I1153">
        <v>60</v>
      </c>
      <c r="J1153" t="s">
        <v>2196</v>
      </c>
      <c r="K1153">
        <v>11</v>
      </c>
      <c r="L1153">
        <v>10</v>
      </c>
      <c r="M1153">
        <v>10</v>
      </c>
      <c r="N1153">
        <v>33</v>
      </c>
      <c r="O1153">
        <v>0.90909090909090895</v>
      </c>
      <c r="P1153">
        <v>4</v>
      </c>
      <c r="Q1153">
        <v>3</v>
      </c>
      <c r="R1153">
        <v>2</v>
      </c>
      <c r="S1153">
        <v>5</v>
      </c>
      <c r="T1153">
        <v>0.5</v>
      </c>
      <c r="U1153">
        <v>5</v>
      </c>
      <c r="V1153">
        <v>4</v>
      </c>
      <c r="W1153">
        <v>3</v>
      </c>
      <c r="X1153">
        <v>22</v>
      </c>
      <c r="Y1153">
        <v>0.6</v>
      </c>
      <c r="Z1153" s="3">
        <v>-1</v>
      </c>
      <c r="AA1153" s="3">
        <v>1</v>
      </c>
      <c r="AB1153" s="3">
        <v>1</v>
      </c>
      <c r="AC1153" s="3">
        <v>1</v>
      </c>
      <c r="AD1153" s="3">
        <v>1</v>
      </c>
      <c r="AE1153" s="3">
        <v>1</v>
      </c>
      <c r="AF1153" s="3">
        <v>1</v>
      </c>
      <c r="AG1153" s="3">
        <v>1</v>
      </c>
      <c r="AH1153" s="3">
        <v>1</v>
      </c>
      <c r="AI1153" s="3">
        <v>1</v>
      </c>
      <c r="AJ1153" s="3">
        <v>1</v>
      </c>
      <c r="AK1153" s="3">
        <v>-1</v>
      </c>
      <c r="AL1153" s="3">
        <v>1</v>
      </c>
      <c r="AM1153">
        <v>0</v>
      </c>
      <c r="AN1153" s="3">
        <v>1</v>
      </c>
      <c r="AO1153" s="3">
        <v>1</v>
      </c>
      <c r="AP1153">
        <v>0</v>
      </c>
      <c r="AQ1153" s="3">
        <v>-1</v>
      </c>
      <c r="AR1153" s="3">
        <v>1</v>
      </c>
      <c r="AS1153" s="3">
        <v>1</v>
      </c>
      <c r="AT1153">
        <v>-1</v>
      </c>
      <c r="AU1153">
        <v>1</v>
      </c>
      <c r="AV1153">
        <v>1</v>
      </c>
      <c r="AW1153">
        <v>1</v>
      </c>
      <c r="AX1153">
        <v>2</v>
      </c>
      <c r="AY1153">
        <v>1</v>
      </c>
      <c r="AZ1153">
        <v>1</v>
      </c>
      <c r="BA1153">
        <v>1</v>
      </c>
      <c r="BB1153">
        <v>1</v>
      </c>
      <c r="BC1153">
        <v>23</v>
      </c>
      <c r="BD1153">
        <v>1</v>
      </c>
      <c r="BE1153">
        <v>-1</v>
      </c>
      <c r="BF1153">
        <v>4</v>
      </c>
      <c r="BG1153">
        <v>0</v>
      </c>
      <c r="BH1153">
        <v>1</v>
      </c>
      <c r="BI1153">
        <v>1</v>
      </c>
      <c r="BJ1153">
        <v>0</v>
      </c>
      <c r="BK1153">
        <v>-1</v>
      </c>
      <c r="BL1153">
        <v>9</v>
      </c>
      <c r="BM1153">
        <v>12</v>
      </c>
      <c r="BN1153" t="s">
        <v>2465</v>
      </c>
    </row>
    <row r="1154" spans="1:66" x14ac:dyDescent="0.2">
      <c r="A1154" t="s">
        <v>2194</v>
      </c>
      <c r="B1154" t="s">
        <v>2298</v>
      </c>
      <c r="C1154" t="s">
        <v>91</v>
      </c>
      <c r="D1154" t="s">
        <v>92</v>
      </c>
      <c r="E1154" t="s">
        <v>93</v>
      </c>
      <c r="F1154" t="s">
        <v>94</v>
      </c>
      <c r="G1154">
        <v>20</v>
      </c>
      <c r="H1154">
        <v>15</v>
      </c>
      <c r="I1154">
        <v>42</v>
      </c>
      <c r="J1154" t="s">
        <v>347</v>
      </c>
      <c r="K1154">
        <v>11</v>
      </c>
      <c r="L1154">
        <v>10</v>
      </c>
      <c r="M1154">
        <v>9</v>
      </c>
      <c r="N1154">
        <v>18</v>
      </c>
      <c r="O1154">
        <v>0.81818181818181801</v>
      </c>
      <c r="P1154">
        <v>4</v>
      </c>
      <c r="Q1154">
        <v>3</v>
      </c>
      <c r="R1154">
        <v>3</v>
      </c>
      <c r="S1154">
        <v>6</v>
      </c>
      <c r="T1154">
        <v>0.75</v>
      </c>
      <c r="U1154">
        <v>5</v>
      </c>
      <c r="V1154">
        <v>4</v>
      </c>
      <c r="W1154">
        <v>3</v>
      </c>
      <c r="X1154">
        <v>18</v>
      </c>
      <c r="Y1154">
        <v>0.6</v>
      </c>
      <c r="Z1154" s="3">
        <v>-1</v>
      </c>
      <c r="AA1154" s="3">
        <v>1</v>
      </c>
      <c r="AB1154" s="3">
        <v>1</v>
      </c>
      <c r="AC1154" s="3">
        <v>1</v>
      </c>
      <c r="AD1154" s="3">
        <v>1</v>
      </c>
      <c r="AE1154">
        <v>0</v>
      </c>
      <c r="AF1154" s="3">
        <v>1</v>
      </c>
      <c r="AG1154" s="3">
        <v>1</v>
      </c>
      <c r="AH1154" s="3">
        <v>1</v>
      </c>
      <c r="AI1154" s="3">
        <v>1</v>
      </c>
      <c r="AJ1154" s="3">
        <v>1</v>
      </c>
      <c r="AK1154" s="3">
        <v>-1</v>
      </c>
      <c r="AL1154" s="3">
        <v>1</v>
      </c>
      <c r="AM1154" s="3">
        <v>1</v>
      </c>
      <c r="AN1154" s="3">
        <v>1</v>
      </c>
      <c r="AO1154" s="3">
        <v>1</v>
      </c>
      <c r="AP1154">
        <v>0</v>
      </c>
      <c r="AQ1154" s="3">
        <v>-1</v>
      </c>
      <c r="AR1154" s="3">
        <v>1</v>
      </c>
      <c r="AS1154" s="3">
        <v>1</v>
      </c>
      <c r="AT1154">
        <v>-1</v>
      </c>
      <c r="AU1154">
        <v>1</v>
      </c>
      <c r="AV1154">
        <v>2</v>
      </c>
      <c r="AW1154">
        <v>1</v>
      </c>
      <c r="AX1154">
        <v>4</v>
      </c>
      <c r="AY1154">
        <v>0</v>
      </c>
      <c r="AZ1154">
        <v>1</v>
      </c>
      <c r="BA1154">
        <v>1</v>
      </c>
      <c r="BB1154">
        <v>1</v>
      </c>
      <c r="BC1154">
        <v>6</v>
      </c>
      <c r="BD1154">
        <v>1</v>
      </c>
      <c r="BE1154">
        <v>-1</v>
      </c>
      <c r="BF1154">
        <v>4</v>
      </c>
      <c r="BG1154">
        <v>1</v>
      </c>
      <c r="BH1154">
        <v>1</v>
      </c>
      <c r="BI1154">
        <v>1</v>
      </c>
      <c r="BJ1154">
        <v>0</v>
      </c>
      <c r="BK1154">
        <v>-1</v>
      </c>
      <c r="BL1154">
        <v>1</v>
      </c>
      <c r="BM1154">
        <v>16</v>
      </c>
      <c r="BN1154" t="s">
        <v>2459</v>
      </c>
    </row>
    <row r="1155" spans="1:66" x14ac:dyDescent="0.2">
      <c r="A1155" t="s">
        <v>2194</v>
      </c>
      <c r="B1155" t="s">
        <v>2299</v>
      </c>
      <c r="C1155" t="s">
        <v>91</v>
      </c>
      <c r="D1155" t="s">
        <v>92</v>
      </c>
      <c r="E1155" t="s">
        <v>93</v>
      </c>
      <c r="F1155" t="s">
        <v>94</v>
      </c>
      <c r="G1155">
        <v>20</v>
      </c>
      <c r="H1155">
        <v>14</v>
      </c>
      <c r="I1155">
        <v>33</v>
      </c>
      <c r="J1155" t="s">
        <v>95</v>
      </c>
      <c r="K1155">
        <v>11</v>
      </c>
      <c r="L1155">
        <v>10</v>
      </c>
      <c r="M1155">
        <v>9</v>
      </c>
      <c r="N1155">
        <v>14</v>
      </c>
      <c r="O1155">
        <v>0.81818181818181801</v>
      </c>
      <c r="P1155">
        <v>4</v>
      </c>
      <c r="Q1155">
        <v>3</v>
      </c>
      <c r="R1155">
        <v>2</v>
      </c>
      <c r="S1155">
        <v>5</v>
      </c>
      <c r="T1155">
        <v>0.5</v>
      </c>
      <c r="U1155">
        <v>5</v>
      </c>
      <c r="V1155">
        <v>4</v>
      </c>
      <c r="W1155">
        <v>3</v>
      </c>
      <c r="X1155">
        <v>14</v>
      </c>
      <c r="Y1155">
        <v>0.6</v>
      </c>
      <c r="Z1155" s="3">
        <v>-1</v>
      </c>
      <c r="AA1155" s="3">
        <v>1</v>
      </c>
      <c r="AB1155" s="3">
        <v>1</v>
      </c>
      <c r="AC1155" s="3">
        <v>1</v>
      </c>
      <c r="AD1155" s="3">
        <v>1</v>
      </c>
      <c r="AE1155">
        <v>0</v>
      </c>
      <c r="AF1155" s="3">
        <v>1</v>
      </c>
      <c r="AG1155" s="3">
        <v>1</v>
      </c>
      <c r="AH1155" s="3">
        <v>1</v>
      </c>
      <c r="AI1155" s="3">
        <v>1</v>
      </c>
      <c r="AJ1155" s="3">
        <v>1</v>
      </c>
      <c r="AK1155" s="3">
        <v>-1</v>
      </c>
      <c r="AL1155" s="3">
        <v>1</v>
      </c>
      <c r="AM1155">
        <v>0</v>
      </c>
      <c r="AN1155" s="3">
        <v>1</v>
      </c>
      <c r="AO1155" s="3">
        <v>1</v>
      </c>
      <c r="AP1155">
        <v>0</v>
      </c>
      <c r="AQ1155" s="3">
        <v>-1</v>
      </c>
      <c r="AR1155" s="3">
        <v>1</v>
      </c>
      <c r="AS1155" s="3">
        <v>1</v>
      </c>
      <c r="AT1155">
        <v>-1</v>
      </c>
      <c r="AU1155">
        <v>1</v>
      </c>
      <c r="AV1155">
        <v>2</v>
      </c>
      <c r="AW1155">
        <v>1</v>
      </c>
      <c r="AX1155">
        <v>3</v>
      </c>
      <c r="AY1155">
        <v>0</v>
      </c>
      <c r="AZ1155">
        <v>1</v>
      </c>
      <c r="BA1155">
        <v>1</v>
      </c>
      <c r="BB1155">
        <v>1</v>
      </c>
      <c r="BC1155">
        <v>3</v>
      </c>
      <c r="BD1155">
        <v>1</v>
      </c>
      <c r="BE1155">
        <v>-1</v>
      </c>
      <c r="BF1155">
        <v>4</v>
      </c>
      <c r="BG1155">
        <v>0</v>
      </c>
      <c r="BH1155">
        <v>1</v>
      </c>
      <c r="BI1155">
        <v>1</v>
      </c>
      <c r="BJ1155">
        <v>0</v>
      </c>
      <c r="BK1155">
        <v>-1</v>
      </c>
      <c r="BL1155">
        <v>2</v>
      </c>
      <c r="BM1155">
        <v>11</v>
      </c>
      <c r="BN1155" t="s">
        <v>2458</v>
      </c>
    </row>
    <row r="1156" spans="1:66" x14ac:dyDescent="0.2">
      <c r="A1156" t="s">
        <v>2194</v>
      </c>
      <c r="B1156" t="s">
        <v>2300</v>
      </c>
      <c r="C1156" t="s">
        <v>91</v>
      </c>
      <c r="D1156" t="s">
        <v>92</v>
      </c>
      <c r="E1156" t="s">
        <v>93</v>
      </c>
      <c r="F1156" t="s">
        <v>94</v>
      </c>
      <c r="G1156">
        <v>20</v>
      </c>
      <c r="H1156">
        <v>14</v>
      </c>
      <c r="I1156">
        <v>36</v>
      </c>
      <c r="J1156" t="s">
        <v>95</v>
      </c>
      <c r="K1156">
        <v>11</v>
      </c>
      <c r="L1156">
        <v>10</v>
      </c>
      <c r="M1156">
        <v>9</v>
      </c>
      <c r="N1156">
        <v>20</v>
      </c>
      <c r="O1156">
        <v>0.81818181818181801</v>
      </c>
      <c r="P1156">
        <v>4</v>
      </c>
      <c r="Q1156">
        <v>3</v>
      </c>
      <c r="R1156">
        <v>2</v>
      </c>
      <c r="S1156">
        <v>5</v>
      </c>
      <c r="T1156">
        <v>0.5</v>
      </c>
      <c r="U1156">
        <v>5</v>
      </c>
      <c r="V1156">
        <v>4</v>
      </c>
      <c r="W1156">
        <v>3</v>
      </c>
      <c r="X1156">
        <v>11</v>
      </c>
      <c r="Y1156">
        <v>0.6</v>
      </c>
      <c r="Z1156" s="3">
        <v>-1</v>
      </c>
      <c r="AA1156" s="3">
        <v>1</v>
      </c>
      <c r="AB1156" s="3">
        <v>1</v>
      </c>
      <c r="AC1156" s="3">
        <v>1</v>
      </c>
      <c r="AD1156" s="3">
        <v>1</v>
      </c>
      <c r="AE1156">
        <v>0</v>
      </c>
      <c r="AF1156" s="3">
        <v>1</v>
      </c>
      <c r="AG1156" s="3">
        <v>1</v>
      </c>
      <c r="AH1156" s="3">
        <v>1</v>
      </c>
      <c r="AI1156" s="3">
        <v>1</v>
      </c>
      <c r="AJ1156" s="3">
        <v>1</v>
      </c>
      <c r="AK1156" s="3">
        <v>-1</v>
      </c>
      <c r="AL1156" s="3">
        <v>1</v>
      </c>
      <c r="AM1156">
        <v>0</v>
      </c>
      <c r="AN1156" s="3">
        <v>1</v>
      </c>
      <c r="AO1156" s="3">
        <v>1</v>
      </c>
      <c r="AP1156">
        <v>0</v>
      </c>
      <c r="AQ1156" s="3">
        <v>-1</v>
      </c>
      <c r="AR1156" s="3">
        <v>1</v>
      </c>
      <c r="AS1156" s="3">
        <v>1</v>
      </c>
      <c r="AT1156">
        <v>-1</v>
      </c>
      <c r="AU1156">
        <v>1</v>
      </c>
      <c r="AV1156">
        <v>2</v>
      </c>
      <c r="AW1156">
        <v>1</v>
      </c>
      <c r="AX1156">
        <v>4</v>
      </c>
      <c r="AY1156">
        <v>0</v>
      </c>
      <c r="AZ1156">
        <v>1</v>
      </c>
      <c r="BA1156">
        <v>1</v>
      </c>
      <c r="BB1156">
        <v>1</v>
      </c>
      <c r="BC1156">
        <v>8</v>
      </c>
      <c r="BD1156">
        <v>1</v>
      </c>
      <c r="BE1156">
        <v>-1</v>
      </c>
      <c r="BF1156">
        <v>4</v>
      </c>
      <c r="BG1156">
        <v>0</v>
      </c>
      <c r="BH1156">
        <v>1</v>
      </c>
      <c r="BI1156">
        <v>1</v>
      </c>
      <c r="BJ1156">
        <v>0</v>
      </c>
      <c r="BK1156">
        <v>-1</v>
      </c>
      <c r="BL1156">
        <v>1</v>
      </c>
      <c r="BM1156">
        <v>9</v>
      </c>
      <c r="BN1156" t="s">
        <v>2458</v>
      </c>
    </row>
    <row r="1157" spans="1:66" x14ac:dyDescent="0.2">
      <c r="A1157" t="s">
        <v>2194</v>
      </c>
      <c r="B1157" t="s">
        <v>2301</v>
      </c>
      <c r="C1157" t="s">
        <v>91</v>
      </c>
      <c r="D1157" t="s">
        <v>92</v>
      </c>
      <c r="E1157" t="s">
        <v>93</v>
      </c>
      <c r="F1157" t="s">
        <v>94</v>
      </c>
      <c r="G1157">
        <v>20</v>
      </c>
      <c r="H1157">
        <v>14</v>
      </c>
      <c r="I1157">
        <v>31</v>
      </c>
      <c r="J1157" t="s">
        <v>95</v>
      </c>
      <c r="K1157">
        <v>11</v>
      </c>
      <c r="L1157">
        <v>10</v>
      </c>
      <c r="M1157">
        <v>9</v>
      </c>
      <c r="N1157">
        <v>17</v>
      </c>
      <c r="O1157">
        <v>0.81818181818181801</v>
      </c>
      <c r="P1157">
        <v>4</v>
      </c>
      <c r="Q1157">
        <v>3</v>
      </c>
      <c r="R1157">
        <v>2</v>
      </c>
      <c r="S1157">
        <v>5</v>
      </c>
      <c r="T1157">
        <v>0.5</v>
      </c>
      <c r="U1157">
        <v>5</v>
      </c>
      <c r="V1157">
        <v>4</v>
      </c>
      <c r="W1157">
        <v>3</v>
      </c>
      <c r="X1157">
        <v>9</v>
      </c>
      <c r="Y1157">
        <v>0.6</v>
      </c>
      <c r="Z1157" s="3">
        <v>-1</v>
      </c>
      <c r="AA1157" s="3">
        <v>1</v>
      </c>
      <c r="AB1157" s="3">
        <v>1</v>
      </c>
      <c r="AC1157" s="3">
        <v>1</v>
      </c>
      <c r="AD1157" s="3">
        <v>1</v>
      </c>
      <c r="AE1157">
        <v>0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 s="3">
        <v>-1</v>
      </c>
      <c r="AL1157" s="3">
        <v>1</v>
      </c>
      <c r="AM1157">
        <v>0</v>
      </c>
      <c r="AN1157" s="3">
        <v>1</v>
      </c>
      <c r="AO1157" s="3">
        <v>1</v>
      </c>
      <c r="AP1157">
        <v>0</v>
      </c>
      <c r="AQ1157" s="3">
        <v>-1</v>
      </c>
      <c r="AR1157" s="3">
        <v>1</v>
      </c>
      <c r="AS1157" s="3">
        <v>1</v>
      </c>
      <c r="AT1157">
        <v>-1</v>
      </c>
      <c r="AU1157">
        <v>1</v>
      </c>
      <c r="AV1157">
        <v>2</v>
      </c>
      <c r="AW1157">
        <v>1</v>
      </c>
      <c r="AX1157">
        <v>3</v>
      </c>
      <c r="AY1157">
        <v>0</v>
      </c>
      <c r="AZ1157">
        <v>1</v>
      </c>
      <c r="BA1157">
        <v>1</v>
      </c>
      <c r="BB1157">
        <v>1</v>
      </c>
      <c r="BC1157">
        <v>6</v>
      </c>
      <c r="BD1157">
        <v>1</v>
      </c>
      <c r="BE1157">
        <v>-1</v>
      </c>
      <c r="BF1157">
        <v>4</v>
      </c>
      <c r="BG1157">
        <v>0</v>
      </c>
      <c r="BH1157">
        <v>1</v>
      </c>
      <c r="BI1157">
        <v>1</v>
      </c>
      <c r="BJ1157">
        <v>0</v>
      </c>
      <c r="BK1157">
        <v>-1</v>
      </c>
      <c r="BL1157">
        <v>2</v>
      </c>
      <c r="BM1157">
        <v>6</v>
      </c>
      <c r="BN1157" t="s">
        <v>2458</v>
      </c>
    </row>
    <row r="1158" spans="1:66" x14ac:dyDescent="0.2">
      <c r="A1158" t="s">
        <v>2194</v>
      </c>
      <c r="B1158" t="s">
        <v>2302</v>
      </c>
      <c r="C1158" t="s">
        <v>91</v>
      </c>
      <c r="D1158" t="s">
        <v>92</v>
      </c>
      <c r="E1158" t="s">
        <v>93</v>
      </c>
      <c r="F1158" t="s">
        <v>94</v>
      </c>
      <c r="G1158">
        <v>20</v>
      </c>
      <c r="H1158">
        <v>14</v>
      </c>
      <c r="I1158">
        <v>36</v>
      </c>
      <c r="J1158" t="s">
        <v>95</v>
      </c>
      <c r="K1158">
        <v>11</v>
      </c>
      <c r="L1158">
        <v>10</v>
      </c>
      <c r="M1158">
        <v>9</v>
      </c>
      <c r="N1158">
        <v>22</v>
      </c>
      <c r="O1158">
        <v>0.81818181818181801</v>
      </c>
      <c r="P1158">
        <v>4</v>
      </c>
      <c r="Q1158">
        <v>3</v>
      </c>
      <c r="R1158">
        <v>2</v>
      </c>
      <c r="S1158">
        <v>5</v>
      </c>
      <c r="T1158">
        <v>0.5</v>
      </c>
      <c r="U1158">
        <v>5</v>
      </c>
      <c r="V1158">
        <v>4</v>
      </c>
      <c r="W1158">
        <v>3</v>
      </c>
      <c r="X1158">
        <v>9</v>
      </c>
      <c r="Y1158">
        <v>0.6</v>
      </c>
      <c r="Z1158" s="3">
        <v>-1</v>
      </c>
      <c r="AA1158" s="3">
        <v>1</v>
      </c>
      <c r="AB1158" s="3">
        <v>1</v>
      </c>
      <c r="AC1158" s="3">
        <v>1</v>
      </c>
      <c r="AD1158" s="3">
        <v>1</v>
      </c>
      <c r="AE1158">
        <v>0</v>
      </c>
      <c r="AF1158" s="3">
        <v>1</v>
      </c>
      <c r="AG1158" s="3">
        <v>1</v>
      </c>
      <c r="AH1158" s="3">
        <v>1</v>
      </c>
      <c r="AI1158" s="3">
        <v>1</v>
      </c>
      <c r="AJ1158" s="3">
        <v>1</v>
      </c>
      <c r="AK1158" s="3">
        <v>-1</v>
      </c>
      <c r="AL1158" s="3">
        <v>1</v>
      </c>
      <c r="AM1158">
        <v>0</v>
      </c>
      <c r="AN1158" s="3">
        <v>1</v>
      </c>
      <c r="AO1158" s="3">
        <v>1</v>
      </c>
      <c r="AP1158">
        <v>0</v>
      </c>
      <c r="AQ1158" s="3">
        <v>-1</v>
      </c>
      <c r="AR1158" s="3">
        <v>1</v>
      </c>
      <c r="AS1158" s="3">
        <v>1</v>
      </c>
      <c r="AT1158">
        <v>-1</v>
      </c>
      <c r="AU1158">
        <v>1</v>
      </c>
      <c r="AV1158">
        <v>2</v>
      </c>
      <c r="AW1158">
        <v>1</v>
      </c>
      <c r="AX1158">
        <v>4</v>
      </c>
      <c r="AY1158">
        <v>0</v>
      </c>
      <c r="AZ1158">
        <v>1</v>
      </c>
      <c r="BA1158">
        <v>1</v>
      </c>
      <c r="BB1158">
        <v>1</v>
      </c>
      <c r="BC1158">
        <v>10</v>
      </c>
      <c r="BD1158">
        <v>1</v>
      </c>
      <c r="BE1158">
        <v>-1</v>
      </c>
      <c r="BF1158">
        <v>4</v>
      </c>
      <c r="BG1158">
        <v>0</v>
      </c>
      <c r="BH1158">
        <v>1</v>
      </c>
      <c r="BI1158">
        <v>1</v>
      </c>
      <c r="BJ1158">
        <v>0</v>
      </c>
      <c r="BK1158">
        <v>-1</v>
      </c>
      <c r="BL1158">
        <v>2</v>
      </c>
      <c r="BM1158">
        <v>6</v>
      </c>
      <c r="BN1158" t="s">
        <v>2458</v>
      </c>
    </row>
    <row r="1159" spans="1:66" x14ac:dyDescent="0.2">
      <c r="A1159" t="s">
        <v>2194</v>
      </c>
      <c r="B1159" t="s">
        <v>2303</v>
      </c>
      <c r="C1159" t="s">
        <v>91</v>
      </c>
      <c r="D1159" t="s">
        <v>92</v>
      </c>
      <c r="E1159" t="s">
        <v>93</v>
      </c>
      <c r="F1159" t="s">
        <v>94</v>
      </c>
      <c r="G1159">
        <v>20</v>
      </c>
      <c r="H1159">
        <v>14</v>
      </c>
      <c r="I1159">
        <v>33</v>
      </c>
      <c r="J1159" t="s">
        <v>95</v>
      </c>
      <c r="K1159">
        <v>11</v>
      </c>
      <c r="L1159">
        <v>10</v>
      </c>
      <c r="M1159">
        <v>9</v>
      </c>
      <c r="N1159">
        <v>14</v>
      </c>
      <c r="O1159">
        <v>0.81818181818181801</v>
      </c>
      <c r="P1159">
        <v>4</v>
      </c>
      <c r="Q1159">
        <v>3</v>
      </c>
      <c r="R1159">
        <v>2</v>
      </c>
      <c r="S1159">
        <v>5</v>
      </c>
      <c r="T1159">
        <v>0.5</v>
      </c>
      <c r="U1159">
        <v>5</v>
      </c>
      <c r="V1159">
        <v>4</v>
      </c>
      <c r="W1159">
        <v>3</v>
      </c>
      <c r="X1159">
        <v>14</v>
      </c>
      <c r="Y1159">
        <v>0.6</v>
      </c>
      <c r="Z1159" s="3">
        <v>-1</v>
      </c>
      <c r="AA1159" s="3">
        <v>1</v>
      </c>
      <c r="AB1159" s="3">
        <v>1</v>
      </c>
      <c r="AC1159" s="3">
        <v>1</v>
      </c>
      <c r="AD1159" s="3">
        <v>1</v>
      </c>
      <c r="AE1159">
        <v>0</v>
      </c>
      <c r="AF1159" s="3">
        <v>1</v>
      </c>
      <c r="AG1159" s="3">
        <v>1</v>
      </c>
      <c r="AH1159" s="3">
        <v>1</v>
      </c>
      <c r="AI1159" s="3">
        <v>1</v>
      </c>
      <c r="AJ1159" s="3">
        <v>1</v>
      </c>
      <c r="AK1159" s="3">
        <v>-1</v>
      </c>
      <c r="AL1159" s="3">
        <v>1</v>
      </c>
      <c r="AM1159">
        <v>0</v>
      </c>
      <c r="AN1159" s="3">
        <v>1</v>
      </c>
      <c r="AO1159" s="3">
        <v>1</v>
      </c>
      <c r="AP1159">
        <v>0</v>
      </c>
      <c r="AQ1159" s="3">
        <v>-1</v>
      </c>
      <c r="AR1159" s="3">
        <v>1</v>
      </c>
      <c r="AS1159" s="3">
        <v>1</v>
      </c>
      <c r="AT1159">
        <v>-1</v>
      </c>
      <c r="AU1159">
        <v>1</v>
      </c>
      <c r="AV1159">
        <v>2</v>
      </c>
      <c r="AW1159">
        <v>1</v>
      </c>
      <c r="AX1159">
        <v>3</v>
      </c>
      <c r="AY1159">
        <v>0</v>
      </c>
      <c r="AZ1159">
        <v>1</v>
      </c>
      <c r="BA1159">
        <v>1</v>
      </c>
      <c r="BB1159">
        <v>1</v>
      </c>
      <c r="BC1159">
        <v>3</v>
      </c>
      <c r="BD1159">
        <v>1</v>
      </c>
      <c r="BE1159">
        <v>-1</v>
      </c>
      <c r="BF1159">
        <v>4</v>
      </c>
      <c r="BG1159">
        <v>0</v>
      </c>
      <c r="BH1159">
        <v>1</v>
      </c>
      <c r="BI1159">
        <v>1</v>
      </c>
      <c r="BJ1159">
        <v>0</v>
      </c>
      <c r="BK1159">
        <v>-1</v>
      </c>
      <c r="BL1159">
        <v>2</v>
      </c>
      <c r="BM1159">
        <v>11</v>
      </c>
      <c r="BN1159" t="s">
        <v>2458</v>
      </c>
    </row>
    <row r="1160" spans="1:66" x14ac:dyDescent="0.2">
      <c r="A1160" t="s">
        <v>2194</v>
      </c>
      <c r="B1160" t="s">
        <v>2304</v>
      </c>
      <c r="C1160" t="s">
        <v>91</v>
      </c>
      <c r="D1160" t="s">
        <v>92</v>
      </c>
      <c r="E1160" t="s">
        <v>93</v>
      </c>
      <c r="F1160" t="s">
        <v>94</v>
      </c>
      <c r="G1160">
        <v>20</v>
      </c>
      <c r="H1160">
        <v>15</v>
      </c>
      <c r="I1160">
        <v>42</v>
      </c>
      <c r="J1160" t="s">
        <v>347</v>
      </c>
      <c r="K1160">
        <v>11</v>
      </c>
      <c r="L1160">
        <v>10</v>
      </c>
      <c r="M1160">
        <v>9</v>
      </c>
      <c r="N1160">
        <v>22</v>
      </c>
      <c r="O1160">
        <v>0.81818181818181801</v>
      </c>
      <c r="P1160">
        <v>4</v>
      </c>
      <c r="Q1160">
        <v>3</v>
      </c>
      <c r="R1160">
        <v>3</v>
      </c>
      <c r="S1160">
        <v>6</v>
      </c>
      <c r="T1160">
        <v>0.75</v>
      </c>
      <c r="U1160">
        <v>5</v>
      </c>
      <c r="V1160">
        <v>4</v>
      </c>
      <c r="W1160">
        <v>3</v>
      </c>
      <c r="X1160">
        <v>14</v>
      </c>
      <c r="Y1160">
        <v>0.6</v>
      </c>
      <c r="Z1160" s="3">
        <v>-1</v>
      </c>
      <c r="AA1160" s="3">
        <v>1</v>
      </c>
      <c r="AB1160" s="3">
        <v>1</v>
      </c>
      <c r="AC1160" s="3">
        <v>1</v>
      </c>
      <c r="AD1160" s="3">
        <v>1</v>
      </c>
      <c r="AE1160">
        <v>0</v>
      </c>
      <c r="AF1160" s="3">
        <v>1</v>
      </c>
      <c r="AG1160" s="3">
        <v>1</v>
      </c>
      <c r="AH1160" s="3">
        <v>1</v>
      </c>
      <c r="AI1160" s="3">
        <v>1</v>
      </c>
      <c r="AJ1160" s="3">
        <v>1</v>
      </c>
      <c r="AK1160" s="3">
        <v>-1</v>
      </c>
      <c r="AL1160" s="3">
        <v>1</v>
      </c>
      <c r="AM1160" s="3">
        <v>1</v>
      </c>
      <c r="AN1160" s="3">
        <v>1</v>
      </c>
      <c r="AO1160" s="3">
        <v>1</v>
      </c>
      <c r="AP1160">
        <v>0</v>
      </c>
      <c r="AQ1160" s="3">
        <v>-1</v>
      </c>
      <c r="AR1160" s="3">
        <v>1</v>
      </c>
      <c r="AS1160" s="3">
        <v>1</v>
      </c>
      <c r="AT1160">
        <v>-1</v>
      </c>
      <c r="AU1160">
        <v>1</v>
      </c>
      <c r="AV1160">
        <v>3</v>
      </c>
      <c r="AW1160">
        <v>1</v>
      </c>
      <c r="AX1160">
        <v>4</v>
      </c>
      <c r="AY1160">
        <v>0</v>
      </c>
      <c r="AZ1160">
        <v>1</v>
      </c>
      <c r="BA1160">
        <v>1</v>
      </c>
      <c r="BB1160">
        <v>1</v>
      </c>
      <c r="BC1160">
        <v>9</v>
      </c>
      <c r="BD1160">
        <v>1</v>
      </c>
      <c r="BE1160">
        <v>-1</v>
      </c>
      <c r="BF1160">
        <v>4</v>
      </c>
      <c r="BG1160">
        <v>1</v>
      </c>
      <c r="BH1160">
        <v>1</v>
      </c>
      <c r="BI1160">
        <v>1</v>
      </c>
      <c r="BJ1160">
        <v>0</v>
      </c>
      <c r="BK1160">
        <v>-1</v>
      </c>
      <c r="BL1160">
        <v>2</v>
      </c>
      <c r="BM1160">
        <v>11</v>
      </c>
      <c r="BN1160" t="s">
        <v>2459</v>
      </c>
    </row>
    <row r="1161" spans="1:66" x14ac:dyDescent="0.2">
      <c r="A1161" t="s">
        <v>2194</v>
      </c>
      <c r="B1161" t="s">
        <v>2305</v>
      </c>
      <c r="C1161" t="s">
        <v>91</v>
      </c>
      <c r="D1161" t="s">
        <v>92</v>
      </c>
      <c r="E1161" t="s">
        <v>93</v>
      </c>
      <c r="F1161" t="s">
        <v>94</v>
      </c>
      <c r="G1161">
        <v>20</v>
      </c>
      <c r="H1161">
        <v>14</v>
      </c>
      <c r="I1161">
        <v>38</v>
      </c>
      <c r="J1161" t="s">
        <v>95</v>
      </c>
      <c r="K1161">
        <v>11</v>
      </c>
      <c r="L1161">
        <v>10</v>
      </c>
      <c r="M1161">
        <v>9</v>
      </c>
      <c r="N1161">
        <v>19</v>
      </c>
      <c r="O1161">
        <v>0.81818181818181801</v>
      </c>
      <c r="P1161">
        <v>4</v>
      </c>
      <c r="Q1161">
        <v>3</v>
      </c>
      <c r="R1161">
        <v>2</v>
      </c>
      <c r="S1161">
        <v>5</v>
      </c>
      <c r="T1161">
        <v>0.5</v>
      </c>
      <c r="U1161">
        <v>5</v>
      </c>
      <c r="V1161">
        <v>4</v>
      </c>
      <c r="W1161">
        <v>3</v>
      </c>
      <c r="X1161">
        <v>14</v>
      </c>
      <c r="Y1161">
        <v>0.6</v>
      </c>
      <c r="Z1161" s="3">
        <v>-1</v>
      </c>
      <c r="AA1161" s="3">
        <v>1</v>
      </c>
      <c r="AB1161" s="3">
        <v>1</v>
      </c>
      <c r="AC1161" s="3">
        <v>1</v>
      </c>
      <c r="AD1161" s="3">
        <v>1</v>
      </c>
      <c r="AE1161">
        <v>0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 s="3">
        <v>-1</v>
      </c>
      <c r="AL1161" s="3">
        <v>1</v>
      </c>
      <c r="AM1161">
        <v>0</v>
      </c>
      <c r="AN1161" s="3">
        <v>1</v>
      </c>
      <c r="AO1161" s="3">
        <v>1</v>
      </c>
      <c r="AP1161">
        <v>0</v>
      </c>
      <c r="AQ1161" s="3">
        <v>-1</v>
      </c>
      <c r="AR1161" s="3">
        <v>1</v>
      </c>
      <c r="AS1161" s="3">
        <v>1</v>
      </c>
      <c r="AT1161">
        <v>-1</v>
      </c>
      <c r="AU1161">
        <v>1</v>
      </c>
      <c r="AV1161">
        <v>2</v>
      </c>
      <c r="AW1161">
        <v>1</v>
      </c>
      <c r="AX1161">
        <v>4</v>
      </c>
      <c r="AY1161">
        <v>0</v>
      </c>
      <c r="AZ1161">
        <v>1</v>
      </c>
      <c r="BA1161">
        <v>1</v>
      </c>
      <c r="BB1161">
        <v>1</v>
      </c>
      <c r="BC1161">
        <v>7</v>
      </c>
      <c r="BD1161">
        <v>1</v>
      </c>
      <c r="BE1161">
        <v>-1</v>
      </c>
      <c r="BF1161">
        <v>4</v>
      </c>
      <c r="BG1161">
        <v>0</v>
      </c>
      <c r="BH1161">
        <v>1</v>
      </c>
      <c r="BI1161">
        <v>1</v>
      </c>
      <c r="BJ1161">
        <v>0</v>
      </c>
      <c r="BK1161">
        <v>-1</v>
      </c>
      <c r="BL1161">
        <v>2</v>
      </c>
      <c r="BM1161">
        <v>11</v>
      </c>
      <c r="BN1161" t="s">
        <v>2458</v>
      </c>
    </row>
    <row r="1162" spans="1:66" x14ac:dyDescent="0.2">
      <c r="A1162" t="s">
        <v>2194</v>
      </c>
      <c r="B1162" t="s">
        <v>2306</v>
      </c>
      <c r="C1162" t="s">
        <v>91</v>
      </c>
      <c r="D1162" t="s">
        <v>92</v>
      </c>
      <c r="E1162" t="s">
        <v>93</v>
      </c>
      <c r="F1162" t="s">
        <v>94</v>
      </c>
      <c r="G1162">
        <v>20</v>
      </c>
      <c r="H1162">
        <v>13</v>
      </c>
      <c r="I1162">
        <v>24</v>
      </c>
      <c r="J1162" t="s">
        <v>687</v>
      </c>
      <c r="K1162">
        <v>11</v>
      </c>
      <c r="L1162">
        <v>10</v>
      </c>
      <c r="M1162">
        <v>8</v>
      </c>
      <c r="N1162">
        <v>11</v>
      </c>
      <c r="O1162">
        <v>0.72727272727272696</v>
      </c>
      <c r="P1162">
        <v>4</v>
      </c>
      <c r="Q1162">
        <v>3</v>
      </c>
      <c r="R1162">
        <v>2</v>
      </c>
      <c r="S1162">
        <v>5</v>
      </c>
      <c r="T1162">
        <v>0.5</v>
      </c>
      <c r="U1162">
        <v>5</v>
      </c>
      <c r="V1162">
        <v>4</v>
      </c>
      <c r="W1162">
        <v>3</v>
      </c>
      <c r="X1162">
        <v>8</v>
      </c>
      <c r="Y1162">
        <v>0.6</v>
      </c>
      <c r="Z1162" s="3">
        <v>-1</v>
      </c>
      <c r="AA1162" s="3">
        <v>1</v>
      </c>
      <c r="AB1162" s="3">
        <v>1</v>
      </c>
      <c r="AC1162" s="3">
        <v>1</v>
      </c>
      <c r="AD1162" s="3">
        <v>1</v>
      </c>
      <c r="AE1162">
        <v>0</v>
      </c>
      <c r="AF1162" s="3">
        <v>1</v>
      </c>
      <c r="AG1162">
        <v>0</v>
      </c>
      <c r="AH1162" s="3">
        <v>1</v>
      </c>
      <c r="AI1162" s="3">
        <v>1</v>
      </c>
      <c r="AJ1162" s="3">
        <v>1</v>
      </c>
      <c r="AK1162" s="3">
        <v>-1</v>
      </c>
      <c r="AL1162" s="3">
        <v>1</v>
      </c>
      <c r="AM1162">
        <v>0</v>
      </c>
      <c r="AN1162" s="3">
        <v>1</v>
      </c>
      <c r="AO1162" s="3">
        <v>1</v>
      </c>
      <c r="AP1162">
        <v>0</v>
      </c>
      <c r="AQ1162" s="3">
        <v>-1</v>
      </c>
      <c r="AR1162" s="3">
        <v>1</v>
      </c>
      <c r="AS1162" s="3">
        <v>1</v>
      </c>
      <c r="AT1162">
        <v>-1</v>
      </c>
      <c r="AU1162">
        <v>1</v>
      </c>
      <c r="AV1162">
        <v>2</v>
      </c>
      <c r="AW1162">
        <v>1</v>
      </c>
      <c r="AX1162">
        <v>3</v>
      </c>
      <c r="AY1162">
        <v>0</v>
      </c>
      <c r="AZ1162">
        <v>1</v>
      </c>
      <c r="BA1162">
        <v>0</v>
      </c>
      <c r="BB1162">
        <v>1</v>
      </c>
      <c r="BC1162">
        <v>1</v>
      </c>
      <c r="BD1162">
        <v>1</v>
      </c>
      <c r="BE1162">
        <v>-1</v>
      </c>
      <c r="BF1162">
        <v>4</v>
      </c>
      <c r="BG1162">
        <v>0</v>
      </c>
      <c r="BH1162">
        <v>1</v>
      </c>
      <c r="BI1162">
        <v>1</v>
      </c>
      <c r="BJ1162">
        <v>0</v>
      </c>
      <c r="BK1162">
        <v>-1</v>
      </c>
      <c r="BL1162">
        <v>1</v>
      </c>
      <c r="BM1162">
        <v>6</v>
      </c>
      <c r="BN1162" t="s">
        <v>2466</v>
      </c>
    </row>
    <row r="1163" spans="1:66" x14ac:dyDescent="0.2">
      <c r="A1163" t="s">
        <v>2194</v>
      </c>
      <c r="B1163" t="s">
        <v>2307</v>
      </c>
      <c r="C1163" t="s">
        <v>91</v>
      </c>
      <c r="D1163" t="s">
        <v>92</v>
      </c>
      <c r="E1163" t="s">
        <v>93</v>
      </c>
      <c r="F1163" t="s">
        <v>94</v>
      </c>
      <c r="G1163">
        <v>20</v>
      </c>
      <c r="H1163">
        <v>15</v>
      </c>
      <c r="I1163">
        <v>35</v>
      </c>
      <c r="J1163" t="s">
        <v>347</v>
      </c>
      <c r="K1163">
        <v>11</v>
      </c>
      <c r="L1163">
        <v>10</v>
      </c>
      <c r="M1163">
        <v>9</v>
      </c>
      <c r="N1163">
        <v>18</v>
      </c>
      <c r="O1163">
        <v>0.81818181818181801</v>
      </c>
      <c r="P1163">
        <v>4</v>
      </c>
      <c r="Q1163">
        <v>3</v>
      </c>
      <c r="R1163">
        <v>3</v>
      </c>
      <c r="S1163">
        <v>6</v>
      </c>
      <c r="T1163">
        <v>0.75</v>
      </c>
      <c r="U1163">
        <v>5</v>
      </c>
      <c r="V1163">
        <v>4</v>
      </c>
      <c r="W1163">
        <v>3</v>
      </c>
      <c r="X1163">
        <v>11</v>
      </c>
      <c r="Y1163">
        <v>0.6</v>
      </c>
      <c r="Z1163" s="3">
        <v>-1</v>
      </c>
      <c r="AA1163" s="3">
        <v>1</v>
      </c>
      <c r="AB1163" s="3">
        <v>1</v>
      </c>
      <c r="AC1163" s="3">
        <v>1</v>
      </c>
      <c r="AD1163" s="3">
        <v>1</v>
      </c>
      <c r="AE1163">
        <v>0</v>
      </c>
      <c r="AF1163" s="3">
        <v>1</v>
      </c>
      <c r="AG1163" s="3">
        <v>1</v>
      </c>
      <c r="AH1163" s="3">
        <v>1</v>
      </c>
      <c r="AI1163" s="3">
        <v>1</v>
      </c>
      <c r="AJ1163" s="3">
        <v>1</v>
      </c>
      <c r="AK1163" s="3">
        <v>-1</v>
      </c>
      <c r="AL1163" s="3">
        <v>1</v>
      </c>
      <c r="AM1163" s="3">
        <v>1</v>
      </c>
      <c r="AN1163" s="3">
        <v>1</v>
      </c>
      <c r="AO1163" s="3">
        <v>1</v>
      </c>
      <c r="AP1163">
        <v>0</v>
      </c>
      <c r="AQ1163" s="3">
        <v>-1</v>
      </c>
      <c r="AR1163" s="3">
        <v>1</v>
      </c>
      <c r="AS1163" s="3">
        <v>1</v>
      </c>
      <c r="AT1163">
        <v>-1</v>
      </c>
      <c r="AU1163">
        <v>1</v>
      </c>
      <c r="AV1163">
        <v>2</v>
      </c>
      <c r="AW1163">
        <v>1</v>
      </c>
      <c r="AX1163">
        <v>4</v>
      </c>
      <c r="AY1163">
        <v>0</v>
      </c>
      <c r="AZ1163">
        <v>1</v>
      </c>
      <c r="BA1163">
        <v>1</v>
      </c>
      <c r="BB1163">
        <v>1</v>
      </c>
      <c r="BC1163">
        <v>6</v>
      </c>
      <c r="BD1163">
        <v>1</v>
      </c>
      <c r="BE1163">
        <v>-1</v>
      </c>
      <c r="BF1163">
        <v>4</v>
      </c>
      <c r="BG1163">
        <v>1</v>
      </c>
      <c r="BH1163">
        <v>1</v>
      </c>
      <c r="BI1163">
        <v>1</v>
      </c>
      <c r="BJ1163">
        <v>0</v>
      </c>
      <c r="BK1163">
        <v>-1</v>
      </c>
      <c r="BL1163">
        <v>1</v>
      </c>
      <c r="BM1163">
        <v>9</v>
      </c>
      <c r="BN1163" t="s">
        <v>2459</v>
      </c>
    </row>
    <row r="1164" spans="1:66" x14ac:dyDescent="0.2">
      <c r="A1164" t="s">
        <v>2194</v>
      </c>
      <c r="B1164" t="s">
        <v>2308</v>
      </c>
      <c r="C1164" t="s">
        <v>91</v>
      </c>
      <c r="D1164" t="s">
        <v>92</v>
      </c>
      <c r="E1164" t="s">
        <v>93</v>
      </c>
      <c r="F1164" t="s">
        <v>94</v>
      </c>
      <c r="G1164">
        <v>20</v>
      </c>
      <c r="H1164">
        <v>16</v>
      </c>
      <c r="I1164">
        <v>50</v>
      </c>
      <c r="J1164" t="s">
        <v>2204</v>
      </c>
      <c r="K1164">
        <v>11</v>
      </c>
      <c r="L1164">
        <v>10</v>
      </c>
      <c r="M1164">
        <v>10</v>
      </c>
      <c r="N1164">
        <v>22</v>
      </c>
      <c r="O1164">
        <v>0.90909090909090895</v>
      </c>
      <c r="P1164">
        <v>4</v>
      </c>
      <c r="Q1164">
        <v>3</v>
      </c>
      <c r="R1164">
        <v>3</v>
      </c>
      <c r="S1164">
        <v>6</v>
      </c>
      <c r="T1164">
        <v>0.75</v>
      </c>
      <c r="U1164">
        <v>5</v>
      </c>
      <c r="V1164">
        <v>4</v>
      </c>
      <c r="W1164">
        <v>3</v>
      </c>
      <c r="X1164">
        <v>22</v>
      </c>
      <c r="Y1164">
        <v>0.6</v>
      </c>
      <c r="Z1164" s="3">
        <v>-1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 s="3">
        <v>-1</v>
      </c>
      <c r="AL1164" s="3">
        <v>1</v>
      </c>
      <c r="AM1164" s="3">
        <v>1</v>
      </c>
      <c r="AN1164" s="3">
        <v>1</v>
      </c>
      <c r="AO1164" s="3">
        <v>1</v>
      </c>
      <c r="AP1164">
        <v>0</v>
      </c>
      <c r="AQ1164" s="3">
        <v>-1</v>
      </c>
      <c r="AR1164" s="3">
        <v>1</v>
      </c>
      <c r="AS1164" s="3">
        <v>1</v>
      </c>
      <c r="AT1164">
        <v>-1</v>
      </c>
      <c r="AU1164">
        <v>1</v>
      </c>
      <c r="AV1164">
        <v>1</v>
      </c>
      <c r="AW1164">
        <v>1</v>
      </c>
      <c r="AX1164">
        <v>2</v>
      </c>
      <c r="AY1164">
        <v>1</v>
      </c>
      <c r="AZ1164">
        <v>1</v>
      </c>
      <c r="BA1164">
        <v>1</v>
      </c>
      <c r="BB1164">
        <v>1</v>
      </c>
      <c r="BC1164">
        <v>12</v>
      </c>
      <c r="BD1164">
        <v>1</v>
      </c>
      <c r="BE1164">
        <v>-1</v>
      </c>
      <c r="BF1164">
        <v>4</v>
      </c>
      <c r="BG1164">
        <v>1</v>
      </c>
      <c r="BH1164">
        <v>1</v>
      </c>
      <c r="BI1164">
        <v>1</v>
      </c>
      <c r="BJ1164">
        <v>0</v>
      </c>
      <c r="BK1164">
        <v>-1</v>
      </c>
      <c r="BL1164">
        <v>15</v>
      </c>
      <c r="BM1164">
        <v>6</v>
      </c>
      <c r="BN1164" t="s">
        <v>2467</v>
      </c>
    </row>
    <row r="1165" spans="1:66" x14ac:dyDescent="0.2">
      <c r="A1165" t="s">
        <v>2194</v>
      </c>
      <c r="B1165" t="s">
        <v>2309</v>
      </c>
      <c r="C1165" t="s">
        <v>91</v>
      </c>
      <c r="D1165" t="s">
        <v>92</v>
      </c>
      <c r="E1165" t="s">
        <v>93</v>
      </c>
      <c r="F1165" t="s">
        <v>94</v>
      </c>
      <c r="G1165">
        <v>20</v>
      </c>
      <c r="H1165">
        <v>15</v>
      </c>
      <c r="I1165">
        <v>35</v>
      </c>
      <c r="J1165" t="s">
        <v>347</v>
      </c>
      <c r="K1165">
        <v>11</v>
      </c>
      <c r="L1165">
        <v>10</v>
      </c>
      <c r="M1165">
        <v>9</v>
      </c>
      <c r="N1165">
        <v>20</v>
      </c>
      <c r="O1165">
        <v>0.81818181818181801</v>
      </c>
      <c r="P1165">
        <v>4</v>
      </c>
      <c r="Q1165">
        <v>3</v>
      </c>
      <c r="R1165">
        <v>3</v>
      </c>
      <c r="S1165">
        <v>6</v>
      </c>
      <c r="T1165">
        <v>0.75</v>
      </c>
      <c r="U1165">
        <v>5</v>
      </c>
      <c r="V1165">
        <v>4</v>
      </c>
      <c r="W1165">
        <v>3</v>
      </c>
      <c r="X1165">
        <v>9</v>
      </c>
      <c r="Y1165">
        <v>0.6</v>
      </c>
      <c r="Z1165" s="3">
        <v>-1</v>
      </c>
      <c r="AA1165" s="3">
        <v>1</v>
      </c>
      <c r="AB1165" s="3">
        <v>1</v>
      </c>
      <c r="AC1165" s="3">
        <v>1</v>
      </c>
      <c r="AD1165" s="3">
        <v>1</v>
      </c>
      <c r="AE1165">
        <v>0</v>
      </c>
      <c r="AF1165" s="3">
        <v>1</v>
      </c>
      <c r="AG1165" s="3">
        <v>1</v>
      </c>
      <c r="AH1165" s="3">
        <v>1</v>
      </c>
      <c r="AI1165" s="3">
        <v>1</v>
      </c>
      <c r="AJ1165" s="3">
        <v>1</v>
      </c>
      <c r="AK1165" s="3">
        <v>-1</v>
      </c>
      <c r="AL1165" s="3">
        <v>1</v>
      </c>
      <c r="AM1165" s="3">
        <v>1</v>
      </c>
      <c r="AN1165" s="3">
        <v>1</v>
      </c>
      <c r="AO1165" s="3">
        <v>1</v>
      </c>
      <c r="AP1165">
        <v>0</v>
      </c>
      <c r="AQ1165" s="3">
        <v>-1</v>
      </c>
      <c r="AR1165" s="3">
        <v>1</v>
      </c>
      <c r="AS1165" s="3">
        <v>1</v>
      </c>
      <c r="AT1165">
        <v>-1</v>
      </c>
      <c r="AU1165">
        <v>1</v>
      </c>
      <c r="AV1165">
        <v>2</v>
      </c>
      <c r="AW1165">
        <v>1</v>
      </c>
      <c r="AX1165">
        <v>4</v>
      </c>
      <c r="AY1165">
        <v>0</v>
      </c>
      <c r="AZ1165">
        <v>1</v>
      </c>
      <c r="BA1165">
        <v>1</v>
      </c>
      <c r="BB1165">
        <v>1</v>
      </c>
      <c r="BC1165">
        <v>8</v>
      </c>
      <c r="BD1165">
        <v>1</v>
      </c>
      <c r="BE1165">
        <v>-1</v>
      </c>
      <c r="BF1165">
        <v>4</v>
      </c>
      <c r="BG1165">
        <v>1</v>
      </c>
      <c r="BH1165">
        <v>1</v>
      </c>
      <c r="BI1165">
        <v>1</v>
      </c>
      <c r="BJ1165">
        <v>0</v>
      </c>
      <c r="BK1165">
        <v>-1</v>
      </c>
      <c r="BL1165">
        <v>2</v>
      </c>
      <c r="BM1165">
        <v>6</v>
      </c>
      <c r="BN1165" t="s">
        <v>2459</v>
      </c>
    </row>
    <row r="1166" spans="1:66" x14ac:dyDescent="0.2">
      <c r="A1166" t="s">
        <v>2194</v>
      </c>
      <c r="B1166" t="s">
        <v>2310</v>
      </c>
      <c r="C1166" t="s">
        <v>91</v>
      </c>
      <c r="D1166" t="s">
        <v>92</v>
      </c>
      <c r="E1166" t="s">
        <v>93</v>
      </c>
      <c r="F1166" t="s">
        <v>94</v>
      </c>
      <c r="G1166">
        <v>20</v>
      </c>
      <c r="H1166">
        <v>14</v>
      </c>
      <c r="I1166">
        <v>33</v>
      </c>
      <c r="J1166" t="s">
        <v>95</v>
      </c>
      <c r="K1166">
        <v>11</v>
      </c>
      <c r="L1166">
        <v>10</v>
      </c>
      <c r="M1166">
        <v>9</v>
      </c>
      <c r="N1166">
        <v>17</v>
      </c>
      <c r="O1166">
        <v>0.81818181818181801</v>
      </c>
      <c r="P1166">
        <v>4</v>
      </c>
      <c r="Q1166">
        <v>3</v>
      </c>
      <c r="R1166">
        <v>2</v>
      </c>
      <c r="S1166">
        <v>5</v>
      </c>
      <c r="T1166">
        <v>0.5</v>
      </c>
      <c r="U1166">
        <v>5</v>
      </c>
      <c r="V1166">
        <v>4</v>
      </c>
      <c r="W1166">
        <v>3</v>
      </c>
      <c r="X1166">
        <v>11</v>
      </c>
      <c r="Y1166">
        <v>0.6</v>
      </c>
      <c r="Z1166" s="3">
        <v>-1</v>
      </c>
      <c r="AA1166" s="3">
        <v>1</v>
      </c>
      <c r="AB1166" s="3">
        <v>1</v>
      </c>
      <c r="AC1166" s="3">
        <v>1</v>
      </c>
      <c r="AD1166" s="3">
        <v>1</v>
      </c>
      <c r="AE1166">
        <v>0</v>
      </c>
      <c r="AF1166" s="3">
        <v>1</v>
      </c>
      <c r="AG1166" s="3">
        <v>1</v>
      </c>
      <c r="AH1166" s="3">
        <v>1</v>
      </c>
      <c r="AI1166" s="3">
        <v>1</v>
      </c>
      <c r="AJ1166" s="3">
        <v>1</v>
      </c>
      <c r="AK1166" s="3">
        <v>-1</v>
      </c>
      <c r="AL1166" s="3">
        <v>1</v>
      </c>
      <c r="AM1166">
        <v>0</v>
      </c>
      <c r="AN1166" s="3">
        <v>1</v>
      </c>
      <c r="AO1166" s="3">
        <v>1</v>
      </c>
      <c r="AP1166">
        <v>0</v>
      </c>
      <c r="AQ1166" s="3">
        <v>-1</v>
      </c>
      <c r="AR1166" s="3">
        <v>1</v>
      </c>
      <c r="AS1166" s="3">
        <v>1</v>
      </c>
      <c r="AT1166">
        <v>-1</v>
      </c>
      <c r="AU1166">
        <v>1</v>
      </c>
      <c r="AV1166">
        <v>2</v>
      </c>
      <c r="AW1166">
        <v>1</v>
      </c>
      <c r="AX1166">
        <v>3</v>
      </c>
      <c r="AY1166">
        <v>0</v>
      </c>
      <c r="AZ1166">
        <v>1</v>
      </c>
      <c r="BA1166">
        <v>1</v>
      </c>
      <c r="BB1166">
        <v>1</v>
      </c>
      <c r="BC1166">
        <v>6</v>
      </c>
      <c r="BD1166">
        <v>1</v>
      </c>
      <c r="BE1166">
        <v>-1</v>
      </c>
      <c r="BF1166">
        <v>4</v>
      </c>
      <c r="BG1166">
        <v>0</v>
      </c>
      <c r="BH1166">
        <v>1</v>
      </c>
      <c r="BI1166">
        <v>1</v>
      </c>
      <c r="BJ1166">
        <v>0</v>
      </c>
      <c r="BK1166">
        <v>-1</v>
      </c>
      <c r="BL1166">
        <v>1</v>
      </c>
      <c r="BM1166">
        <v>9</v>
      </c>
      <c r="BN1166" t="s">
        <v>2458</v>
      </c>
    </row>
    <row r="1167" spans="1:66" x14ac:dyDescent="0.2">
      <c r="A1167" t="s">
        <v>2194</v>
      </c>
      <c r="B1167" t="s">
        <v>2311</v>
      </c>
      <c r="C1167" t="s">
        <v>91</v>
      </c>
      <c r="D1167" t="s">
        <v>92</v>
      </c>
      <c r="E1167" t="s">
        <v>93</v>
      </c>
      <c r="F1167" t="s">
        <v>94</v>
      </c>
      <c r="G1167">
        <v>20</v>
      </c>
      <c r="H1167">
        <v>15</v>
      </c>
      <c r="I1167">
        <v>39</v>
      </c>
      <c r="J1167" t="s">
        <v>347</v>
      </c>
      <c r="K1167">
        <v>11</v>
      </c>
      <c r="L1167">
        <v>10</v>
      </c>
      <c r="M1167">
        <v>9</v>
      </c>
      <c r="N1167">
        <v>20</v>
      </c>
      <c r="O1167">
        <v>0.81818181818181801</v>
      </c>
      <c r="P1167">
        <v>4</v>
      </c>
      <c r="Q1167">
        <v>3</v>
      </c>
      <c r="R1167">
        <v>3</v>
      </c>
      <c r="S1167">
        <v>6</v>
      </c>
      <c r="T1167">
        <v>0.75</v>
      </c>
      <c r="U1167">
        <v>5</v>
      </c>
      <c r="V1167">
        <v>4</v>
      </c>
      <c r="W1167">
        <v>3</v>
      </c>
      <c r="X1167">
        <v>13</v>
      </c>
      <c r="Y1167">
        <v>0.6</v>
      </c>
      <c r="Z1167" s="3">
        <v>-1</v>
      </c>
      <c r="AA1167" s="3">
        <v>1</v>
      </c>
      <c r="AB1167" s="3">
        <v>1</v>
      </c>
      <c r="AC1167" s="3">
        <v>1</v>
      </c>
      <c r="AD1167" s="3">
        <v>1</v>
      </c>
      <c r="AE1167">
        <v>0</v>
      </c>
      <c r="AF1167" s="3">
        <v>1</v>
      </c>
      <c r="AG1167" s="3">
        <v>1</v>
      </c>
      <c r="AH1167" s="3">
        <v>1</v>
      </c>
      <c r="AI1167" s="3">
        <v>1</v>
      </c>
      <c r="AJ1167" s="3">
        <v>1</v>
      </c>
      <c r="AK1167" s="3">
        <v>-1</v>
      </c>
      <c r="AL1167" s="3">
        <v>1</v>
      </c>
      <c r="AM1167" s="3">
        <v>1</v>
      </c>
      <c r="AN1167" s="3">
        <v>1</v>
      </c>
      <c r="AO1167" s="3">
        <v>1</v>
      </c>
      <c r="AP1167">
        <v>0</v>
      </c>
      <c r="AQ1167" s="3">
        <v>-1</v>
      </c>
      <c r="AR1167" s="3">
        <v>1</v>
      </c>
      <c r="AS1167" s="3">
        <v>1</v>
      </c>
      <c r="AT1167">
        <v>-1</v>
      </c>
      <c r="AU1167">
        <v>1</v>
      </c>
      <c r="AV1167">
        <v>2</v>
      </c>
      <c r="AW1167">
        <v>1</v>
      </c>
      <c r="AX1167">
        <v>4</v>
      </c>
      <c r="AY1167">
        <v>0</v>
      </c>
      <c r="AZ1167">
        <v>1</v>
      </c>
      <c r="BA1167">
        <v>1</v>
      </c>
      <c r="BB1167">
        <v>1</v>
      </c>
      <c r="BC1167">
        <v>8</v>
      </c>
      <c r="BD1167">
        <v>1</v>
      </c>
      <c r="BE1167">
        <v>-1</v>
      </c>
      <c r="BF1167">
        <v>4</v>
      </c>
      <c r="BG1167">
        <v>1</v>
      </c>
      <c r="BH1167">
        <v>1</v>
      </c>
      <c r="BI1167">
        <v>1</v>
      </c>
      <c r="BJ1167">
        <v>0</v>
      </c>
      <c r="BK1167">
        <v>-1</v>
      </c>
      <c r="BL1167">
        <v>1</v>
      </c>
      <c r="BM1167">
        <v>11</v>
      </c>
      <c r="BN1167" t="s">
        <v>2459</v>
      </c>
    </row>
    <row r="1168" spans="1:66" x14ac:dyDescent="0.2">
      <c r="A1168" t="s">
        <v>2194</v>
      </c>
      <c r="B1168" t="s">
        <v>2312</v>
      </c>
      <c r="C1168" t="s">
        <v>91</v>
      </c>
      <c r="D1168" t="s">
        <v>92</v>
      </c>
      <c r="E1168" t="s">
        <v>93</v>
      </c>
      <c r="F1168" t="s">
        <v>94</v>
      </c>
      <c r="G1168">
        <v>20</v>
      </c>
      <c r="H1168">
        <v>14</v>
      </c>
      <c r="I1168">
        <v>38</v>
      </c>
      <c r="J1168" t="s">
        <v>95</v>
      </c>
      <c r="K1168">
        <v>11</v>
      </c>
      <c r="L1168">
        <v>10</v>
      </c>
      <c r="M1168">
        <v>9</v>
      </c>
      <c r="N1168">
        <v>19</v>
      </c>
      <c r="O1168">
        <v>0.81818181818181801</v>
      </c>
      <c r="P1168">
        <v>4</v>
      </c>
      <c r="Q1168">
        <v>3</v>
      </c>
      <c r="R1168">
        <v>2</v>
      </c>
      <c r="S1168">
        <v>5</v>
      </c>
      <c r="T1168">
        <v>0.5</v>
      </c>
      <c r="U1168">
        <v>5</v>
      </c>
      <c r="V1168">
        <v>4</v>
      </c>
      <c r="W1168">
        <v>3</v>
      </c>
      <c r="X1168">
        <v>14</v>
      </c>
      <c r="Y1168">
        <v>0.6</v>
      </c>
      <c r="Z1168" s="3">
        <v>-1</v>
      </c>
      <c r="AA1168" s="3">
        <v>1</v>
      </c>
      <c r="AB1168" s="3">
        <v>1</v>
      </c>
      <c r="AC1168" s="3">
        <v>1</v>
      </c>
      <c r="AD1168" s="3">
        <v>1</v>
      </c>
      <c r="AE1168">
        <v>0</v>
      </c>
      <c r="AF1168" s="3">
        <v>1</v>
      </c>
      <c r="AG1168" s="3">
        <v>1</v>
      </c>
      <c r="AH1168" s="3">
        <v>1</v>
      </c>
      <c r="AI1168" s="3">
        <v>1</v>
      </c>
      <c r="AJ1168" s="3">
        <v>1</v>
      </c>
      <c r="AK1168" s="3">
        <v>-1</v>
      </c>
      <c r="AL1168" s="3">
        <v>1</v>
      </c>
      <c r="AM1168">
        <v>0</v>
      </c>
      <c r="AN1168" s="3">
        <v>1</v>
      </c>
      <c r="AO1168" s="3">
        <v>1</v>
      </c>
      <c r="AP1168">
        <v>0</v>
      </c>
      <c r="AQ1168" s="3">
        <v>-1</v>
      </c>
      <c r="AR1168" s="3">
        <v>1</v>
      </c>
      <c r="AS1168" s="3">
        <v>1</v>
      </c>
      <c r="AT1168">
        <v>-1</v>
      </c>
      <c r="AU1168">
        <v>1</v>
      </c>
      <c r="AV1168">
        <v>2</v>
      </c>
      <c r="AW1168">
        <v>1</v>
      </c>
      <c r="AX1168">
        <v>3</v>
      </c>
      <c r="AY1168">
        <v>0</v>
      </c>
      <c r="AZ1168">
        <v>1</v>
      </c>
      <c r="BA1168">
        <v>1</v>
      </c>
      <c r="BB1168">
        <v>1</v>
      </c>
      <c r="BC1168">
        <v>8</v>
      </c>
      <c r="BD1168">
        <v>1</v>
      </c>
      <c r="BE1168">
        <v>-1</v>
      </c>
      <c r="BF1168">
        <v>4</v>
      </c>
      <c r="BG1168">
        <v>0</v>
      </c>
      <c r="BH1168">
        <v>1</v>
      </c>
      <c r="BI1168">
        <v>1</v>
      </c>
      <c r="BJ1168">
        <v>0</v>
      </c>
      <c r="BK1168">
        <v>-1</v>
      </c>
      <c r="BL1168">
        <v>2</v>
      </c>
      <c r="BM1168">
        <v>11</v>
      </c>
      <c r="BN1168" t="s">
        <v>2458</v>
      </c>
    </row>
    <row r="1169" spans="1:66" x14ac:dyDescent="0.2">
      <c r="A1169" t="s">
        <v>2194</v>
      </c>
      <c r="B1169" t="s">
        <v>2313</v>
      </c>
      <c r="C1169" t="s">
        <v>91</v>
      </c>
      <c r="D1169" t="s">
        <v>92</v>
      </c>
      <c r="E1169" t="s">
        <v>93</v>
      </c>
      <c r="F1169" t="s">
        <v>94</v>
      </c>
      <c r="G1169">
        <v>20</v>
      </c>
      <c r="H1169">
        <v>13</v>
      </c>
      <c r="I1169">
        <v>30</v>
      </c>
      <c r="J1169" t="s">
        <v>687</v>
      </c>
      <c r="K1169">
        <v>11</v>
      </c>
      <c r="L1169">
        <v>10</v>
      </c>
      <c r="M1169">
        <v>8</v>
      </c>
      <c r="N1169">
        <v>11</v>
      </c>
      <c r="O1169">
        <v>0.72727272727272696</v>
      </c>
      <c r="P1169">
        <v>4</v>
      </c>
      <c r="Q1169">
        <v>3</v>
      </c>
      <c r="R1169">
        <v>2</v>
      </c>
      <c r="S1169">
        <v>5</v>
      </c>
      <c r="T1169">
        <v>0.5</v>
      </c>
      <c r="U1169">
        <v>5</v>
      </c>
      <c r="V1169">
        <v>4</v>
      </c>
      <c r="W1169">
        <v>3</v>
      </c>
      <c r="X1169">
        <v>14</v>
      </c>
      <c r="Y1169">
        <v>0.6</v>
      </c>
      <c r="Z1169" s="3">
        <v>-1</v>
      </c>
      <c r="AA1169" s="3">
        <v>1</v>
      </c>
      <c r="AB1169" s="3">
        <v>1</v>
      </c>
      <c r="AC1169" s="3">
        <v>1</v>
      </c>
      <c r="AD1169" s="3">
        <v>1</v>
      </c>
      <c r="AE1169">
        <v>0</v>
      </c>
      <c r="AF1169" s="3">
        <v>1</v>
      </c>
      <c r="AG1169">
        <v>0</v>
      </c>
      <c r="AH1169" s="3">
        <v>1</v>
      </c>
      <c r="AI1169" s="3">
        <v>1</v>
      </c>
      <c r="AJ1169" s="3">
        <v>1</v>
      </c>
      <c r="AK1169" s="3">
        <v>-1</v>
      </c>
      <c r="AL1169" s="3">
        <v>1</v>
      </c>
      <c r="AM1169">
        <v>0</v>
      </c>
      <c r="AN1169" s="3">
        <v>1</v>
      </c>
      <c r="AO1169" s="3">
        <v>1</v>
      </c>
      <c r="AP1169">
        <v>0</v>
      </c>
      <c r="AQ1169" s="3">
        <v>-1</v>
      </c>
      <c r="AR1169" s="3">
        <v>1</v>
      </c>
      <c r="AS1169" s="3">
        <v>1</v>
      </c>
      <c r="AT1169">
        <v>-1</v>
      </c>
      <c r="AU1169">
        <v>1</v>
      </c>
      <c r="AV1169">
        <v>2</v>
      </c>
      <c r="AW1169">
        <v>1</v>
      </c>
      <c r="AX1169">
        <v>3</v>
      </c>
      <c r="AY1169">
        <v>0</v>
      </c>
      <c r="AZ1169">
        <v>1</v>
      </c>
      <c r="BA1169">
        <v>0</v>
      </c>
      <c r="BB1169">
        <v>1</v>
      </c>
      <c r="BC1169">
        <v>1</v>
      </c>
      <c r="BD1169">
        <v>1</v>
      </c>
      <c r="BE1169">
        <v>-1</v>
      </c>
      <c r="BF1169">
        <v>4</v>
      </c>
      <c r="BG1169">
        <v>0</v>
      </c>
      <c r="BH1169">
        <v>1</v>
      </c>
      <c r="BI1169">
        <v>1</v>
      </c>
      <c r="BJ1169">
        <v>0</v>
      </c>
      <c r="BK1169">
        <v>-1</v>
      </c>
      <c r="BL1169">
        <v>2</v>
      </c>
      <c r="BM1169">
        <v>11</v>
      </c>
      <c r="BN1169" t="s">
        <v>2466</v>
      </c>
    </row>
    <row r="1170" spans="1:66" x14ac:dyDescent="0.2">
      <c r="A1170" t="s">
        <v>2194</v>
      </c>
      <c r="B1170" t="s">
        <v>2314</v>
      </c>
      <c r="C1170" t="s">
        <v>91</v>
      </c>
      <c r="D1170" t="s">
        <v>92</v>
      </c>
      <c r="E1170" t="s">
        <v>93</v>
      </c>
      <c r="F1170" t="s">
        <v>94</v>
      </c>
      <c r="G1170">
        <v>20</v>
      </c>
      <c r="H1170">
        <v>13</v>
      </c>
      <c r="I1170">
        <v>26</v>
      </c>
      <c r="J1170" t="s">
        <v>687</v>
      </c>
      <c r="K1170">
        <v>11</v>
      </c>
      <c r="L1170">
        <v>10</v>
      </c>
      <c r="M1170">
        <v>8</v>
      </c>
      <c r="N1170">
        <v>10</v>
      </c>
      <c r="O1170">
        <v>0.72727272727272696</v>
      </c>
      <c r="P1170">
        <v>4</v>
      </c>
      <c r="Q1170">
        <v>3</v>
      </c>
      <c r="R1170">
        <v>2</v>
      </c>
      <c r="S1170">
        <v>5</v>
      </c>
      <c r="T1170">
        <v>0.5</v>
      </c>
      <c r="U1170">
        <v>5</v>
      </c>
      <c r="V1170">
        <v>4</v>
      </c>
      <c r="W1170">
        <v>3</v>
      </c>
      <c r="X1170">
        <v>11</v>
      </c>
      <c r="Y1170">
        <v>0.6</v>
      </c>
      <c r="Z1170" s="3">
        <v>-1</v>
      </c>
      <c r="AA1170" s="3">
        <v>1</v>
      </c>
      <c r="AB1170" s="3">
        <v>1</v>
      </c>
      <c r="AC1170" s="3">
        <v>1</v>
      </c>
      <c r="AD1170" s="3">
        <v>1</v>
      </c>
      <c r="AE1170">
        <v>0</v>
      </c>
      <c r="AF1170" s="3">
        <v>1</v>
      </c>
      <c r="AG1170">
        <v>0</v>
      </c>
      <c r="AH1170" s="3">
        <v>1</v>
      </c>
      <c r="AI1170" s="3">
        <v>1</v>
      </c>
      <c r="AJ1170" s="3">
        <v>1</v>
      </c>
      <c r="AK1170" s="3">
        <v>-1</v>
      </c>
      <c r="AL1170" s="3">
        <v>1</v>
      </c>
      <c r="AM1170">
        <v>0</v>
      </c>
      <c r="AN1170" s="3">
        <v>1</v>
      </c>
      <c r="AO1170" s="3">
        <v>1</v>
      </c>
      <c r="AP1170">
        <v>0</v>
      </c>
      <c r="AQ1170" s="3">
        <v>-1</v>
      </c>
      <c r="AR1170" s="3">
        <v>1</v>
      </c>
      <c r="AS1170" s="3">
        <v>1</v>
      </c>
      <c r="AT1170">
        <v>-1</v>
      </c>
      <c r="AU1170">
        <v>1</v>
      </c>
      <c r="AV1170">
        <v>1</v>
      </c>
      <c r="AW1170">
        <v>1</v>
      </c>
      <c r="AX1170">
        <v>2</v>
      </c>
      <c r="AY1170">
        <v>0</v>
      </c>
      <c r="AZ1170">
        <v>1</v>
      </c>
      <c r="BA1170">
        <v>0</v>
      </c>
      <c r="BB1170">
        <v>1</v>
      </c>
      <c r="BC1170">
        <v>2</v>
      </c>
      <c r="BD1170">
        <v>1</v>
      </c>
      <c r="BE1170">
        <v>-1</v>
      </c>
      <c r="BF1170">
        <v>4</v>
      </c>
      <c r="BG1170">
        <v>0</v>
      </c>
      <c r="BH1170">
        <v>1</v>
      </c>
      <c r="BI1170">
        <v>1</v>
      </c>
      <c r="BJ1170">
        <v>0</v>
      </c>
      <c r="BK1170">
        <v>-1</v>
      </c>
      <c r="BL1170">
        <v>1</v>
      </c>
      <c r="BM1170">
        <v>9</v>
      </c>
      <c r="BN1170" t="s">
        <v>2466</v>
      </c>
    </row>
    <row r="1171" spans="1:66" x14ac:dyDescent="0.2">
      <c r="A1171" t="s">
        <v>2194</v>
      </c>
      <c r="B1171" t="s">
        <v>2315</v>
      </c>
      <c r="C1171" t="s">
        <v>91</v>
      </c>
      <c r="D1171" t="s">
        <v>92</v>
      </c>
      <c r="E1171" t="s">
        <v>93</v>
      </c>
      <c r="F1171" t="s">
        <v>94</v>
      </c>
      <c r="G1171">
        <v>20</v>
      </c>
      <c r="H1171">
        <v>14</v>
      </c>
      <c r="I1171">
        <v>33</v>
      </c>
      <c r="J1171" t="s">
        <v>95</v>
      </c>
      <c r="K1171">
        <v>11</v>
      </c>
      <c r="L1171">
        <v>10</v>
      </c>
      <c r="M1171">
        <v>9</v>
      </c>
      <c r="N1171">
        <v>14</v>
      </c>
      <c r="O1171">
        <v>0.81818181818181801</v>
      </c>
      <c r="P1171">
        <v>4</v>
      </c>
      <c r="Q1171">
        <v>3</v>
      </c>
      <c r="R1171">
        <v>2</v>
      </c>
      <c r="S1171">
        <v>5</v>
      </c>
      <c r="T1171">
        <v>0.5</v>
      </c>
      <c r="U1171">
        <v>5</v>
      </c>
      <c r="V1171">
        <v>4</v>
      </c>
      <c r="W1171">
        <v>3</v>
      </c>
      <c r="X1171">
        <v>14</v>
      </c>
      <c r="Y1171">
        <v>0.6</v>
      </c>
      <c r="Z1171" s="3">
        <v>-1</v>
      </c>
      <c r="AA1171" s="3">
        <v>1</v>
      </c>
      <c r="AB1171" s="3">
        <v>1</v>
      </c>
      <c r="AC1171" s="3">
        <v>1</v>
      </c>
      <c r="AD1171" s="3">
        <v>1</v>
      </c>
      <c r="AE1171">
        <v>0</v>
      </c>
      <c r="AF1171" s="3">
        <v>1</v>
      </c>
      <c r="AG1171" s="3">
        <v>1</v>
      </c>
      <c r="AH1171" s="3">
        <v>1</v>
      </c>
      <c r="AI1171" s="3">
        <v>1</v>
      </c>
      <c r="AJ1171" s="3">
        <v>1</v>
      </c>
      <c r="AK1171" s="3">
        <v>-1</v>
      </c>
      <c r="AL1171" s="3">
        <v>1</v>
      </c>
      <c r="AM1171">
        <v>0</v>
      </c>
      <c r="AN1171" s="3">
        <v>1</v>
      </c>
      <c r="AO1171" s="3">
        <v>1</v>
      </c>
      <c r="AP1171">
        <v>0</v>
      </c>
      <c r="AQ1171" s="3">
        <v>-1</v>
      </c>
      <c r="AR1171" s="3">
        <v>1</v>
      </c>
      <c r="AS1171" s="3">
        <v>1</v>
      </c>
      <c r="AT1171">
        <v>-1</v>
      </c>
      <c r="AU1171">
        <v>1</v>
      </c>
      <c r="AV1171">
        <v>2</v>
      </c>
      <c r="AW1171">
        <v>1</v>
      </c>
      <c r="AX1171">
        <v>3</v>
      </c>
      <c r="AY1171">
        <v>0</v>
      </c>
      <c r="AZ1171">
        <v>1</v>
      </c>
      <c r="BA1171">
        <v>1</v>
      </c>
      <c r="BB1171">
        <v>1</v>
      </c>
      <c r="BC1171">
        <v>3</v>
      </c>
      <c r="BD1171">
        <v>1</v>
      </c>
      <c r="BE1171">
        <v>-1</v>
      </c>
      <c r="BF1171">
        <v>4</v>
      </c>
      <c r="BG1171">
        <v>0</v>
      </c>
      <c r="BH1171">
        <v>1</v>
      </c>
      <c r="BI1171">
        <v>1</v>
      </c>
      <c r="BJ1171">
        <v>0</v>
      </c>
      <c r="BK1171">
        <v>-1</v>
      </c>
      <c r="BL1171">
        <v>2</v>
      </c>
      <c r="BM1171">
        <v>11</v>
      </c>
      <c r="BN1171" t="s">
        <v>2458</v>
      </c>
    </row>
    <row r="1172" spans="1:66" x14ac:dyDescent="0.2">
      <c r="A1172" t="s">
        <v>2194</v>
      </c>
      <c r="B1172" t="s">
        <v>2316</v>
      </c>
      <c r="C1172" t="s">
        <v>91</v>
      </c>
      <c r="D1172" t="s">
        <v>92</v>
      </c>
      <c r="E1172" t="s">
        <v>93</v>
      </c>
      <c r="F1172" t="s">
        <v>94</v>
      </c>
      <c r="G1172">
        <v>20</v>
      </c>
      <c r="H1172">
        <v>13</v>
      </c>
      <c r="I1172">
        <v>24</v>
      </c>
      <c r="J1172" t="s">
        <v>687</v>
      </c>
      <c r="K1172">
        <v>11</v>
      </c>
      <c r="L1172">
        <v>10</v>
      </c>
      <c r="M1172">
        <v>8</v>
      </c>
      <c r="N1172">
        <v>10</v>
      </c>
      <c r="O1172">
        <v>0.72727272727272696</v>
      </c>
      <c r="P1172">
        <v>4</v>
      </c>
      <c r="Q1172">
        <v>3</v>
      </c>
      <c r="R1172">
        <v>2</v>
      </c>
      <c r="S1172">
        <v>5</v>
      </c>
      <c r="T1172">
        <v>0.5</v>
      </c>
      <c r="U1172">
        <v>5</v>
      </c>
      <c r="V1172">
        <v>4</v>
      </c>
      <c r="W1172">
        <v>3</v>
      </c>
      <c r="X1172">
        <v>9</v>
      </c>
      <c r="Y1172">
        <v>0.6</v>
      </c>
      <c r="Z1172" s="3">
        <v>-1</v>
      </c>
      <c r="AA1172" s="3">
        <v>1</v>
      </c>
      <c r="AB1172" s="3">
        <v>1</v>
      </c>
      <c r="AC1172" s="3">
        <v>1</v>
      </c>
      <c r="AD1172" s="3">
        <v>1</v>
      </c>
      <c r="AE1172">
        <v>0</v>
      </c>
      <c r="AF1172" s="3">
        <v>1</v>
      </c>
      <c r="AG1172">
        <v>0</v>
      </c>
      <c r="AH1172" s="3">
        <v>1</v>
      </c>
      <c r="AI1172" s="3">
        <v>1</v>
      </c>
      <c r="AJ1172" s="3">
        <v>1</v>
      </c>
      <c r="AK1172" s="3">
        <v>-1</v>
      </c>
      <c r="AL1172" s="3">
        <v>1</v>
      </c>
      <c r="AM1172">
        <v>0</v>
      </c>
      <c r="AN1172" s="3">
        <v>1</v>
      </c>
      <c r="AO1172" s="3">
        <v>1</v>
      </c>
      <c r="AP1172">
        <v>0</v>
      </c>
      <c r="AQ1172" s="3">
        <v>-1</v>
      </c>
      <c r="AR1172" s="3">
        <v>1</v>
      </c>
      <c r="AS1172" s="3">
        <v>1</v>
      </c>
      <c r="AT1172">
        <v>-1</v>
      </c>
      <c r="AU1172">
        <v>1</v>
      </c>
      <c r="AV1172">
        <v>1</v>
      </c>
      <c r="AW1172">
        <v>1</v>
      </c>
      <c r="AX1172">
        <v>2</v>
      </c>
      <c r="AY1172">
        <v>0</v>
      </c>
      <c r="AZ1172">
        <v>1</v>
      </c>
      <c r="BA1172">
        <v>0</v>
      </c>
      <c r="BB1172">
        <v>1</v>
      </c>
      <c r="BC1172">
        <v>2</v>
      </c>
      <c r="BD1172">
        <v>1</v>
      </c>
      <c r="BE1172">
        <v>-1</v>
      </c>
      <c r="BF1172">
        <v>4</v>
      </c>
      <c r="BG1172">
        <v>0</v>
      </c>
      <c r="BH1172">
        <v>1</v>
      </c>
      <c r="BI1172">
        <v>1</v>
      </c>
      <c r="BJ1172">
        <v>0</v>
      </c>
      <c r="BK1172">
        <v>-1</v>
      </c>
      <c r="BL1172">
        <v>1</v>
      </c>
      <c r="BM1172">
        <v>7</v>
      </c>
      <c r="BN1172" t="s">
        <v>2466</v>
      </c>
    </row>
    <row r="1173" spans="1:66" x14ac:dyDescent="0.2">
      <c r="A1173" t="s">
        <v>2194</v>
      </c>
      <c r="B1173" t="s">
        <v>2317</v>
      </c>
      <c r="C1173" t="s">
        <v>91</v>
      </c>
      <c r="D1173" t="s">
        <v>92</v>
      </c>
      <c r="E1173" t="s">
        <v>93</v>
      </c>
      <c r="F1173" t="s">
        <v>94</v>
      </c>
      <c r="G1173">
        <v>20</v>
      </c>
      <c r="H1173">
        <v>16</v>
      </c>
      <c r="I1173">
        <v>47</v>
      </c>
      <c r="J1173" t="s">
        <v>2204</v>
      </c>
      <c r="K1173">
        <v>11</v>
      </c>
      <c r="L1173">
        <v>10</v>
      </c>
      <c r="M1173">
        <v>10</v>
      </c>
      <c r="N1173">
        <v>19</v>
      </c>
      <c r="O1173">
        <v>0.90909090909090895</v>
      </c>
      <c r="P1173">
        <v>4</v>
      </c>
      <c r="Q1173">
        <v>3</v>
      </c>
      <c r="R1173">
        <v>3</v>
      </c>
      <c r="S1173">
        <v>6</v>
      </c>
      <c r="T1173">
        <v>0.75</v>
      </c>
      <c r="U1173">
        <v>5</v>
      </c>
      <c r="V1173">
        <v>4</v>
      </c>
      <c r="W1173">
        <v>3</v>
      </c>
      <c r="X1173">
        <v>22</v>
      </c>
      <c r="Y1173">
        <v>0.6</v>
      </c>
      <c r="Z1173" s="3">
        <v>-1</v>
      </c>
      <c r="AA1173" s="3">
        <v>1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1</v>
      </c>
      <c r="AK1173" s="3">
        <v>-1</v>
      </c>
      <c r="AL1173" s="3">
        <v>1</v>
      </c>
      <c r="AM1173" s="3">
        <v>1</v>
      </c>
      <c r="AN1173" s="3">
        <v>1</v>
      </c>
      <c r="AO1173" s="3">
        <v>1</v>
      </c>
      <c r="AP1173">
        <v>0</v>
      </c>
      <c r="AQ1173" s="3">
        <v>-1</v>
      </c>
      <c r="AR1173" s="3">
        <v>1</v>
      </c>
      <c r="AS1173" s="3">
        <v>1</v>
      </c>
      <c r="AT1173">
        <v>-1</v>
      </c>
      <c r="AU1173">
        <v>1</v>
      </c>
      <c r="AV1173">
        <v>1</v>
      </c>
      <c r="AW1173">
        <v>1</v>
      </c>
      <c r="AX1173">
        <v>2</v>
      </c>
      <c r="AY1173">
        <v>1</v>
      </c>
      <c r="AZ1173">
        <v>1</v>
      </c>
      <c r="BA1173">
        <v>1</v>
      </c>
      <c r="BB1173">
        <v>1</v>
      </c>
      <c r="BC1173">
        <v>9</v>
      </c>
      <c r="BD1173">
        <v>1</v>
      </c>
      <c r="BE1173">
        <v>-1</v>
      </c>
      <c r="BF1173">
        <v>4</v>
      </c>
      <c r="BG1173">
        <v>1</v>
      </c>
      <c r="BH1173">
        <v>1</v>
      </c>
      <c r="BI1173">
        <v>1</v>
      </c>
      <c r="BJ1173">
        <v>0</v>
      </c>
      <c r="BK1173">
        <v>-1</v>
      </c>
      <c r="BL1173">
        <v>15</v>
      </c>
      <c r="BM1173">
        <v>6</v>
      </c>
      <c r="BN1173" t="s">
        <v>2467</v>
      </c>
    </row>
    <row r="1174" spans="1:66" x14ac:dyDescent="0.2">
      <c r="A1174" t="s">
        <v>2194</v>
      </c>
      <c r="B1174" t="s">
        <v>2318</v>
      </c>
      <c r="C1174" t="s">
        <v>91</v>
      </c>
      <c r="D1174" t="s">
        <v>92</v>
      </c>
      <c r="E1174" t="s">
        <v>93</v>
      </c>
      <c r="F1174" t="s">
        <v>94</v>
      </c>
      <c r="G1174">
        <v>20</v>
      </c>
      <c r="H1174">
        <v>15</v>
      </c>
      <c r="I1174">
        <v>35</v>
      </c>
      <c r="J1174" t="s">
        <v>347</v>
      </c>
      <c r="K1174">
        <v>11</v>
      </c>
      <c r="L1174">
        <v>10</v>
      </c>
      <c r="M1174">
        <v>9</v>
      </c>
      <c r="N1174">
        <v>20</v>
      </c>
      <c r="O1174">
        <v>0.81818181818181801</v>
      </c>
      <c r="P1174">
        <v>4</v>
      </c>
      <c r="Q1174">
        <v>3</v>
      </c>
      <c r="R1174">
        <v>3</v>
      </c>
      <c r="S1174">
        <v>6</v>
      </c>
      <c r="T1174">
        <v>0.75</v>
      </c>
      <c r="U1174">
        <v>5</v>
      </c>
      <c r="V1174">
        <v>4</v>
      </c>
      <c r="W1174">
        <v>3</v>
      </c>
      <c r="X1174">
        <v>9</v>
      </c>
      <c r="Y1174">
        <v>0.6</v>
      </c>
      <c r="Z1174" s="3">
        <v>-1</v>
      </c>
      <c r="AA1174" s="3">
        <v>1</v>
      </c>
      <c r="AB1174" s="3">
        <v>1</v>
      </c>
      <c r="AC1174" s="3">
        <v>1</v>
      </c>
      <c r="AD1174" s="3">
        <v>1</v>
      </c>
      <c r="AE1174">
        <v>0</v>
      </c>
      <c r="AF1174" s="3">
        <v>1</v>
      </c>
      <c r="AG1174" s="3">
        <v>1</v>
      </c>
      <c r="AH1174" s="3">
        <v>1</v>
      </c>
      <c r="AI1174" s="3">
        <v>1</v>
      </c>
      <c r="AJ1174" s="3">
        <v>1</v>
      </c>
      <c r="AK1174" s="3">
        <v>-1</v>
      </c>
      <c r="AL1174" s="3">
        <v>1</v>
      </c>
      <c r="AM1174" s="3">
        <v>1</v>
      </c>
      <c r="AN1174" s="3">
        <v>1</v>
      </c>
      <c r="AO1174" s="3">
        <v>1</v>
      </c>
      <c r="AP1174">
        <v>0</v>
      </c>
      <c r="AQ1174" s="3">
        <v>-1</v>
      </c>
      <c r="AR1174" s="3">
        <v>1</v>
      </c>
      <c r="AS1174" s="3">
        <v>1</v>
      </c>
      <c r="AT1174">
        <v>-1</v>
      </c>
      <c r="AU1174">
        <v>1</v>
      </c>
      <c r="AV1174">
        <v>2</v>
      </c>
      <c r="AW1174">
        <v>1</v>
      </c>
      <c r="AX1174">
        <v>3</v>
      </c>
      <c r="AY1174">
        <v>0</v>
      </c>
      <c r="AZ1174">
        <v>1</v>
      </c>
      <c r="BA1174">
        <v>1</v>
      </c>
      <c r="BB1174">
        <v>1</v>
      </c>
      <c r="BC1174">
        <v>9</v>
      </c>
      <c r="BD1174">
        <v>1</v>
      </c>
      <c r="BE1174">
        <v>-1</v>
      </c>
      <c r="BF1174">
        <v>4</v>
      </c>
      <c r="BG1174">
        <v>1</v>
      </c>
      <c r="BH1174">
        <v>1</v>
      </c>
      <c r="BI1174">
        <v>1</v>
      </c>
      <c r="BJ1174">
        <v>0</v>
      </c>
      <c r="BK1174">
        <v>-1</v>
      </c>
      <c r="BL1174">
        <v>2</v>
      </c>
      <c r="BM1174">
        <v>6</v>
      </c>
      <c r="BN1174" t="s">
        <v>2459</v>
      </c>
    </row>
    <row r="1175" spans="1:66" x14ac:dyDescent="0.2">
      <c r="A1175" t="s">
        <v>2194</v>
      </c>
      <c r="B1175" t="s">
        <v>2319</v>
      </c>
      <c r="C1175" t="s">
        <v>91</v>
      </c>
      <c r="D1175" t="s">
        <v>92</v>
      </c>
      <c r="E1175" t="s">
        <v>93</v>
      </c>
      <c r="F1175" t="s">
        <v>94</v>
      </c>
      <c r="G1175">
        <v>20</v>
      </c>
      <c r="H1175">
        <v>14</v>
      </c>
      <c r="I1175">
        <v>33</v>
      </c>
      <c r="J1175" t="s">
        <v>95</v>
      </c>
      <c r="K1175">
        <v>11</v>
      </c>
      <c r="L1175">
        <v>10</v>
      </c>
      <c r="M1175">
        <v>9</v>
      </c>
      <c r="N1175">
        <v>14</v>
      </c>
      <c r="O1175">
        <v>0.81818181818181801</v>
      </c>
      <c r="P1175">
        <v>4</v>
      </c>
      <c r="Q1175">
        <v>3</v>
      </c>
      <c r="R1175">
        <v>2</v>
      </c>
      <c r="S1175">
        <v>5</v>
      </c>
      <c r="T1175">
        <v>0.5</v>
      </c>
      <c r="U1175">
        <v>5</v>
      </c>
      <c r="V1175">
        <v>4</v>
      </c>
      <c r="W1175">
        <v>3</v>
      </c>
      <c r="X1175">
        <v>14</v>
      </c>
      <c r="Y1175">
        <v>0.6</v>
      </c>
      <c r="Z1175" s="3">
        <v>-1</v>
      </c>
      <c r="AA1175" s="3">
        <v>1</v>
      </c>
      <c r="AB1175" s="3">
        <v>1</v>
      </c>
      <c r="AC1175" s="3">
        <v>1</v>
      </c>
      <c r="AD1175" s="3">
        <v>1</v>
      </c>
      <c r="AE1175">
        <v>0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 s="3">
        <v>-1</v>
      </c>
      <c r="AL1175" s="3">
        <v>1</v>
      </c>
      <c r="AM1175">
        <v>0</v>
      </c>
      <c r="AN1175" s="3">
        <v>1</v>
      </c>
      <c r="AO1175" s="3">
        <v>1</v>
      </c>
      <c r="AP1175">
        <v>0</v>
      </c>
      <c r="AQ1175" s="3">
        <v>-1</v>
      </c>
      <c r="AR1175" s="3">
        <v>1</v>
      </c>
      <c r="AS1175" s="3">
        <v>1</v>
      </c>
      <c r="AT1175">
        <v>-1</v>
      </c>
      <c r="AU1175">
        <v>1</v>
      </c>
      <c r="AV1175">
        <v>2</v>
      </c>
      <c r="AW1175">
        <v>1</v>
      </c>
      <c r="AX1175">
        <v>3</v>
      </c>
      <c r="AY1175">
        <v>0</v>
      </c>
      <c r="AZ1175">
        <v>1</v>
      </c>
      <c r="BA1175">
        <v>1</v>
      </c>
      <c r="BB1175">
        <v>1</v>
      </c>
      <c r="BC1175">
        <v>3</v>
      </c>
      <c r="BD1175">
        <v>1</v>
      </c>
      <c r="BE1175">
        <v>-1</v>
      </c>
      <c r="BF1175">
        <v>4</v>
      </c>
      <c r="BG1175">
        <v>0</v>
      </c>
      <c r="BH1175">
        <v>1</v>
      </c>
      <c r="BI1175">
        <v>1</v>
      </c>
      <c r="BJ1175">
        <v>0</v>
      </c>
      <c r="BK1175">
        <v>-1</v>
      </c>
      <c r="BL1175">
        <v>2</v>
      </c>
      <c r="BM1175">
        <v>11</v>
      </c>
      <c r="BN1175" t="s">
        <v>2458</v>
      </c>
    </row>
    <row r="1176" spans="1:66" x14ac:dyDescent="0.2">
      <c r="A1176" t="s">
        <v>2194</v>
      </c>
      <c r="B1176" t="s">
        <v>2320</v>
      </c>
      <c r="C1176" t="s">
        <v>91</v>
      </c>
      <c r="D1176" t="s">
        <v>92</v>
      </c>
      <c r="E1176" t="s">
        <v>93</v>
      </c>
      <c r="F1176" t="s">
        <v>94</v>
      </c>
      <c r="G1176">
        <v>20</v>
      </c>
      <c r="H1176">
        <v>15</v>
      </c>
      <c r="I1176">
        <v>32</v>
      </c>
      <c r="J1176" t="s">
        <v>347</v>
      </c>
      <c r="K1176">
        <v>11</v>
      </c>
      <c r="L1176">
        <v>10</v>
      </c>
      <c r="M1176">
        <v>9</v>
      </c>
      <c r="N1176">
        <v>17</v>
      </c>
      <c r="O1176">
        <v>0.81818181818181801</v>
      </c>
      <c r="P1176">
        <v>4</v>
      </c>
      <c r="Q1176">
        <v>3</v>
      </c>
      <c r="R1176">
        <v>3</v>
      </c>
      <c r="S1176">
        <v>6</v>
      </c>
      <c r="T1176">
        <v>0.75</v>
      </c>
      <c r="U1176">
        <v>5</v>
      </c>
      <c r="V1176">
        <v>4</v>
      </c>
      <c r="W1176">
        <v>3</v>
      </c>
      <c r="X1176">
        <v>9</v>
      </c>
      <c r="Y1176">
        <v>0.6</v>
      </c>
      <c r="Z1176" s="3">
        <v>-1</v>
      </c>
      <c r="AA1176" s="3">
        <v>1</v>
      </c>
      <c r="AB1176" s="3">
        <v>1</v>
      </c>
      <c r="AC1176" s="3">
        <v>1</v>
      </c>
      <c r="AD1176" s="3">
        <v>1</v>
      </c>
      <c r="AE1176">
        <v>0</v>
      </c>
      <c r="AF1176" s="3">
        <v>1</v>
      </c>
      <c r="AG1176" s="3">
        <v>1</v>
      </c>
      <c r="AH1176" s="3">
        <v>1</v>
      </c>
      <c r="AI1176" s="3">
        <v>1</v>
      </c>
      <c r="AJ1176" s="3">
        <v>1</v>
      </c>
      <c r="AK1176" s="3">
        <v>-1</v>
      </c>
      <c r="AL1176" s="3">
        <v>1</v>
      </c>
      <c r="AM1176" s="3">
        <v>1</v>
      </c>
      <c r="AN1176" s="3">
        <v>1</v>
      </c>
      <c r="AO1176" s="3">
        <v>1</v>
      </c>
      <c r="AP1176">
        <v>0</v>
      </c>
      <c r="AQ1176" s="3">
        <v>-1</v>
      </c>
      <c r="AR1176" s="3">
        <v>1</v>
      </c>
      <c r="AS1176" s="3">
        <v>1</v>
      </c>
      <c r="AT1176">
        <v>-1</v>
      </c>
      <c r="AU1176">
        <v>1</v>
      </c>
      <c r="AV1176">
        <v>1</v>
      </c>
      <c r="AW1176">
        <v>1</v>
      </c>
      <c r="AX1176">
        <v>3</v>
      </c>
      <c r="AY1176">
        <v>0</v>
      </c>
      <c r="AZ1176">
        <v>1</v>
      </c>
      <c r="BA1176">
        <v>1</v>
      </c>
      <c r="BB1176">
        <v>1</v>
      </c>
      <c r="BC1176">
        <v>7</v>
      </c>
      <c r="BD1176">
        <v>1</v>
      </c>
      <c r="BE1176">
        <v>-1</v>
      </c>
      <c r="BF1176">
        <v>4</v>
      </c>
      <c r="BG1176">
        <v>1</v>
      </c>
      <c r="BH1176">
        <v>1</v>
      </c>
      <c r="BI1176">
        <v>1</v>
      </c>
      <c r="BJ1176">
        <v>0</v>
      </c>
      <c r="BK1176">
        <v>-1</v>
      </c>
      <c r="BL1176">
        <v>2</v>
      </c>
      <c r="BM1176">
        <v>6</v>
      </c>
      <c r="BN1176" t="s">
        <v>2459</v>
      </c>
    </row>
    <row r="1177" spans="1:66" x14ac:dyDescent="0.2">
      <c r="A1177" t="s">
        <v>2194</v>
      </c>
      <c r="B1177" t="s">
        <v>2321</v>
      </c>
      <c r="C1177" t="s">
        <v>91</v>
      </c>
      <c r="D1177" t="s">
        <v>92</v>
      </c>
      <c r="E1177" t="s">
        <v>93</v>
      </c>
      <c r="F1177" t="s">
        <v>94</v>
      </c>
      <c r="G1177">
        <v>20</v>
      </c>
      <c r="H1177">
        <v>15</v>
      </c>
      <c r="I1177">
        <v>32</v>
      </c>
      <c r="J1177" t="s">
        <v>347</v>
      </c>
      <c r="K1177">
        <v>11</v>
      </c>
      <c r="L1177">
        <v>10</v>
      </c>
      <c r="M1177">
        <v>9</v>
      </c>
      <c r="N1177">
        <v>17</v>
      </c>
      <c r="O1177">
        <v>0.81818181818181801</v>
      </c>
      <c r="P1177">
        <v>4</v>
      </c>
      <c r="Q1177">
        <v>3</v>
      </c>
      <c r="R1177">
        <v>3</v>
      </c>
      <c r="S1177">
        <v>6</v>
      </c>
      <c r="T1177">
        <v>0.75</v>
      </c>
      <c r="U1177">
        <v>5</v>
      </c>
      <c r="V1177">
        <v>4</v>
      </c>
      <c r="W1177">
        <v>3</v>
      </c>
      <c r="X1177">
        <v>9</v>
      </c>
      <c r="Y1177">
        <v>0.6</v>
      </c>
      <c r="Z1177" s="3">
        <v>-1</v>
      </c>
      <c r="AA1177" s="3">
        <v>1</v>
      </c>
      <c r="AB1177" s="3">
        <v>1</v>
      </c>
      <c r="AC1177" s="3">
        <v>1</v>
      </c>
      <c r="AD1177" s="3">
        <v>1</v>
      </c>
      <c r="AE1177">
        <v>0</v>
      </c>
      <c r="AF1177" s="3">
        <v>1</v>
      </c>
      <c r="AG1177" s="3">
        <v>1</v>
      </c>
      <c r="AH1177" s="3">
        <v>1</v>
      </c>
      <c r="AI1177" s="3">
        <v>1</v>
      </c>
      <c r="AJ1177" s="3">
        <v>1</v>
      </c>
      <c r="AK1177" s="3">
        <v>-1</v>
      </c>
      <c r="AL1177" s="3">
        <v>1</v>
      </c>
      <c r="AM1177" s="3">
        <v>1</v>
      </c>
      <c r="AN1177" s="3">
        <v>1</v>
      </c>
      <c r="AO1177" s="3">
        <v>1</v>
      </c>
      <c r="AP1177">
        <v>0</v>
      </c>
      <c r="AQ1177" s="3">
        <v>-1</v>
      </c>
      <c r="AR1177" s="3">
        <v>1</v>
      </c>
      <c r="AS1177" s="3">
        <v>1</v>
      </c>
      <c r="AT1177">
        <v>-1</v>
      </c>
      <c r="AU1177">
        <v>1</v>
      </c>
      <c r="AV1177">
        <v>1</v>
      </c>
      <c r="AW1177">
        <v>1</v>
      </c>
      <c r="AX1177">
        <v>3</v>
      </c>
      <c r="AY1177">
        <v>0</v>
      </c>
      <c r="AZ1177">
        <v>1</v>
      </c>
      <c r="BA1177">
        <v>1</v>
      </c>
      <c r="BB1177">
        <v>1</v>
      </c>
      <c r="BC1177">
        <v>7</v>
      </c>
      <c r="BD1177">
        <v>1</v>
      </c>
      <c r="BE1177">
        <v>-1</v>
      </c>
      <c r="BF1177">
        <v>4</v>
      </c>
      <c r="BG1177">
        <v>1</v>
      </c>
      <c r="BH1177">
        <v>1</v>
      </c>
      <c r="BI1177">
        <v>1</v>
      </c>
      <c r="BJ1177">
        <v>0</v>
      </c>
      <c r="BK1177">
        <v>-1</v>
      </c>
      <c r="BL1177">
        <v>2</v>
      </c>
      <c r="BM1177">
        <v>6</v>
      </c>
      <c r="BN1177" t="s">
        <v>2459</v>
      </c>
    </row>
    <row r="1178" spans="1:66" x14ac:dyDescent="0.2">
      <c r="A1178" t="s">
        <v>2194</v>
      </c>
      <c r="B1178" t="s">
        <v>2322</v>
      </c>
      <c r="C1178" t="s">
        <v>91</v>
      </c>
      <c r="D1178" t="s">
        <v>92</v>
      </c>
      <c r="E1178" t="s">
        <v>93</v>
      </c>
      <c r="F1178" t="s">
        <v>94</v>
      </c>
      <c r="G1178">
        <v>20</v>
      </c>
      <c r="H1178">
        <v>14</v>
      </c>
      <c r="I1178">
        <v>31</v>
      </c>
      <c r="J1178" t="s">
        <v>95</v>
      </c>
      <c r="K1178">
        <v>11</v>
      </c>
      <c r="L1178">
        <v>10</v>
      </c>
      <c r="M1178">
        <v>9</v>
      </c>
      <c r="N1178">
        <v>17</v>
      </c>
      <c r="O1178">
        <v>0.81818181818181801</v>
      </c>
      <c r="P1178">
        <v>4</v>
      </c>
      <c r="Q1178">
        <v>3</v>
      </c>
      <c r="R1178">
        <v>2</v>
      </c>
      <c r="S1178">
        <v>5</v>
      </c>
      <c r="T1178">
        <v>0.5</v>
      </c>
      <c r="U1178">
        <v>5</v>
      </c>
      <c r="V1178">
        <v>4</v>
      </c>
      <c r="W1178">
        <v>3</v>
      </c>
      <c r="X1178">
        <v>9</v>
      </c>
      <c r="Y1178">
        <v>0.6</v>
      </c>
      <c r="Z1178" s="3">
        <v>-1</v>
      </c>
      <c r="AA1178" s="3">
        <v>1</v>
      </c>
      <c r="AB1178" s="3">
        <v>1</v>
      </c>
      <c r="AC1178" s="3">
        <v>1</v>
      </c>
      <c r="AD1178" s="3">
        <v>1</v>
      </c>
      <c r="AE1178">
        <v>0</v>
      </c>
      <c r="AF1178" s="3">
        <v>1</v>
      </c>
      <c r="AG1178" s="3">
        <v>1</v>
      </c>
      <c r="AH1178" s="3">
        <v>1</v>
      </c>
      <c r="AI1178" s="3">
        <v>1</v>
      </c>
      <c r="AJ1178" s="3">
        <v>1</v>
      </c>
      <c r="AK1178" s="3">
        <v>-1</v>
      </c>
      <c r="AL1178" s="3">
        <v>1</v>
      </c>
      <c r="AM1178">
        <v>0</v>
      </c>
      <c r="AN1178" s="3">
        <v>1</v>
      </c>
      <c r="AO1178" s="3">
        <v>1</v>
      </c>
      <c r="AP1178">
        <v>0</v>
      </c>
      <c r="AQ1178" s="3">
        <v>-1</v>
      </c>
      <c r="AR1178" s="3">
        <v>1</v>
      </c>
      <c r="AS1178" s="3">
        <v>1</v>
      </c>
      <c r="AT1178">
        <v>-1</v>
      </c>
      <c r="AU1178">
        <v>1</v>
      </c>
      <c r="AV1178">
        <v>2</v>
      </c>
      <c r="AW1178">
        <v>1</v>
      </c>
      <c r="AX1178">
        <v>4</v>
      </c>
      <c r="AY1178">
        <v>0</v>
      </c>
      <c r="AZ1178">
        <v>1</v>
      </c>
      <c r="BA1178">
        <v>1</v>
      </c>
      <c r="BB1178">
        <v>1</v>
      </c>
      <c r="BC1178">
        <v>5</v>
      </c>
      <c r="BD1178">
        <v>1</v>
      </c>
      <c r="BE1178">
        <v>-1</v>
      </c>
      <c r="BF1178">
        <v>4</v>
      </c>
      <c r="BG1178">
        <v>0</v>
      </c>
      <c r="BH1178">
        <v>1</v>
      </c>
      <c r="BI1178">
        <v>1</v>
      </c>
      <c r="BJ1178">
        <v>0</v>
      </c>
      <c r="BK1178">
        <v>-1</v>
      </c>
      <c r="BL1178">
        <v>2</v>
      </c>
      <c r="BM1178">
        <v>6</v>
      </c>
      <c r="BN1178" t="s">
        <v>2458</v>
      </c>
    </row>
    <row r="1179" spans="1:66" x14ac:dyDescent="0.2">
      <c r="A1179" t="s">
        <v>2194</v>
      </c>
      <c r="B1179" t="s">
        <v>2323</v>
      </c>
      <c r="C1179" t="s">
        <v>91</v>
      </c>
      <c r="D1179" t="s">
        <v>92</v>
      </c>
      <c r="E1179" t="s">
        <v>93</v>
      </c>
      <c r="F1179" t="s">
        <v>94</v>
      </c>
      <c r="G1179">
        <v>20</v>
      </c>
      <c r="H1179">
        <v>15</v>
      </c>
      <c r="I1179">
        <v>41</v>
      </c>
      <c r="J1179" t="s">
        <v>2196</v>
      </c>
      <c r="K1179">
        <v>11</v>
      </c>
      <c r="L1179">
        <v>10</v>
      </c>
      <c r="M1179">
        <v>10</v>
      </c>
      <c r="N1179">
        <v>20</v>
      </c>
      <c r="O1179">
        <v>0.90909090909090895</v>
      </c>
      <c r="P1179">
        <v>4</v>
      </c>
      <c r="Q1179">
        <v>3</v>
      </c>
      <c r="R1179">
        <v>2</v>
      </c>
      <c r="S1179">
        <v>5</v>
      </c>
      <c r="T1179">
        <v>0.5</v>
      </c>
      <c r="U1179">
        <v>5</v>
      </c>
      <c r="V1179">
        <v>4</v>
      </c>
      <c r="W1179">
        <v>3</v>
      </c>
      <c r="X1179">
        <v>16</v>
      </c>
      <c r="Y1179">
        <v>0.6</v>
      </c>
      <c r="Z1179" s="3">
        <v>-1</v>
      </c>
      <c r="AA1179" s="3">
        <v>1</v>
      </c>
      <c r="AB1179" s="3">
        <v>1</v>
      </c>
      <c r="AC1179" s="3">
        <v>1</v>
      </c>
      <c r="AD1179" s="3">
        <v>1</v>
      </c>
      <c r="AE1179" s="3">
        <v>1</v>
      </c>
      <c r="AF1179" s="3">
        <v>1</v>
      </c>
      <c r="AG1179" s="3">
        <v>1</v>
      </c>
      <c r="AH1179" s="3">
        <v>1</v>
      </c>
      <c r="AI1179" s="3">
        <v>1</v>
      </c>
      <c r="AJ1179" s="3">
        <v>1</v>
      </c>
      <c r="AK1179" s="3">
        <v>-1</v>
      </c>
      <c r="AL1179" s="3">
        <v>1</v>
      </c>
      <c r="AM1179">
        <v>0</v>
      </c>
      <c r="AN1179" s="3">
        <v>1</v>
      </c>
      <c r="AO1179" s="3">
        <v>1</v>
      </c>
      <c r="AP1179">
        <v>0</v>
      </c>
      <c r="AQ1179" s="3">
        <v>-1</v>
      </c>
      <c r="AR1179" s="3">
        <v>1</v>
      </c>
      <c r="AS1179" s="3">
        <v>1</v>
      </c>
      <c r="AT1179">
        <v>-1</v>
      </c>
      <c r="AU1179">
        <v>1</v>
      </c>
      <c r="AV1179">
        <v>1</v>
      </c>
      <c r="AW1179">
        <v>1</v>
      </c>
      <c r="AX1179">
        <v>3</v>
      </c>
      <c r="AY1179">
        <v>1</v>
      </c>
      <c r="AZ1179">
        <v>1</v>
      </c>
      <c r="BA1179">
        <v>1</v>
      </c>
      <c r="BB1179">
        <v>1</v>
      </c>
      <c r="BC1179">
        <v>9</v>
      </c>
      <c r="BD1179">
        <v>1</v>
      </c>
      <c r="BE1179">
        <v>-1</v>
      </c>
      <c r="BF1179">
        <v>4</v>
      </c>
      <c r="BG1179">
        <v>0</v>
      </c>
      <c r="BH1179">
        <v>1</v>
      </c>
      <c r="BI1179">
        <v>1</v>
      </c>
      <c r="BJ1179">
        <v>0</v>
      </c>
      <c r="BK1179">
        <v>-1</v>
      </c>
      <c r="BL1179">
        <v>2</v>
      </c>
      <c r="BM1179">
        <v>13</v>
      </c>
      <c r="BN1179" t="s">
        <v>2465</v>
      </c>
    </row>
    <row r="1180" spans="1:66" x14ac:dyDescent="0.2">
      <c r="A1180" t="s">
        <v>2194</v>
      </c>
      <c r="B1180" t="s">
        <v>2324</v>
      </c>
      <c r="C1180" t="s">
        <v>91</v>
      </c>
      <c r="D1180" t="s">
        <v>92</v>
      </c>
      <c r="E1180" t="s">
        <v>93</v>
      </c>
      <c r="F1180" t="s">
        <v>94</v>
      </c>
      <c r="G1180">
        <v>20</v>
      </c>
      <c r="H1180">
        <v>15</v>
      </c>
      <c r="I1180">
        <v>43</v>
      </c>
      <c r="J1180" t="s">
        <v>347</v>
      </c>
      <c r="K1180">
        <v>11</v>
      </c>
      <c r="L1180">
        <v>10</v>
      </c>
      <c r="M1180">
        <v>9</v>
      </c>
      <c r="N1180">
        <v>16</v>
      </c>
      <c r="O1180">
        <v>0.81818181818181801</v>
      </c>
      <c r="P1180">
        <v>4</v>
      </c>
      <c r="Q1180">
        <v>3</v>
      </c>
      <c r="R1180">
        <v>3</v>
      </c>
      <c r="S1180">
        <v>6</v>
      </c>
      <c r="T1180">
        <v>0.75</v>
      </c>
      <c r="U1180">
        <v>5</v>
      </c>
      <c r="V1180">
        <v>4</v>
      </c>
      <c r="W1180">
        <v>3</v>
      </c>
      <c r="X1180">
        <v>21</v>
      </c>
      <c r="Y1180">
        <v>0.6</v>
      </c>
      <c r="Z1180" s="3">
        <v>-1</v>
      </c>
      <c r="AA1180" s="3">
        <v>1</v>
      </c>
      <c r="AB1180" s="3">
        <v>1</v>
      </c>
      <c r="AC1180" s="3">
        <v>1</v>
      </c>
      <c r="AD1180" s="3">
        <v>1</v>
      </c>
      <c r="AE1180">
        <v>0</v>
      </c>
      <c r="AF1180" s="3">
        <v>1</v>
      </c>
      <c r="AG1180" s="3">
        <v>1</v>
      </c>
      <c r="AH1180" s="3">
        <v>1</v>
      </c>
      <c r="AI1180" s="3">
        <v>1</v>
      </c>
      <c r="AJ1180" s="3">
        <v>1</v>
      </c>
      <c r="AK1180" s="3">
        <v>-1</v>
      </c>
      <c r="AL1180" s="3">
        <v>1</v>
      </c>
      <c r="AM1180" s="3">
        <v>1</v>
      </c>
      <c r="AN1180" s="3">
        <v>1</v>
      </c>
      <c r="AO1180" s="3">
        <v>1</v>
      </c>
      <c r="AP1180">
        <v>0</v>
      </c>
      <c r="AQ1180" s="3">
        <v>-1</v>
      </c>
      <c r="AR1180" s="3">
        <v>1</v>
      </c>
      <c r="AS1180" s="3">
        <v>1</v>
      </c>
      <c r="AT1180">
        <v>-1</v>
      </c>
      <c r="AU1180">
        <v>1</v>
      </c>
      <c r="AV1180">
        <v>2</v>
      </c>
      <c r="AW1180">
        <v>1</v>
      </c>
      <c r="AX1180">
        <v>4</v>
      </c>
      <c r="AY1180">
        <v>0</v>
      </c>
      <c r="AZ1180">
        <v>1</v>
      </c>
      <c r="BA1180">
        <v>1</v>
      </c>
      <c r="BB1180">
        <v>1</v>
      </c>
      <c r="BC1180">
        <v>4</v>
      </c>
      <c r="BD1180">
        <v>1</v>
      </c>
      <c r="BE1180">
        <v>-1</v>
      </c>
      <c r="BF1180">
        <v>4</v>
      </c>
      <c r="BG1180">
        <v>1</v>
      </c>
      <c r="BH1180">
        <v>1</v>
      </c>
      <c r="BI1180">
        <v>1</v>
      </c>
      <c r="BJ1180">
        <v>0</v>
      </c>
      <c r="BK1180">
        <v>-1</v>
      </c>
      <c r="BL1180">
        <v>1</v>
      </c>
      <c r="BM1180">
        <v>19</v>
      </c>
      <c r="BN1180" t="s">
        <v>2459</v>
      </c>
    </row>
    <row r="1181" spans="1:66" x14ac:dyDescent="0.2">
      <c r="A1181" t="s">
        <v>2194</v>
      </c>
      <c r="B1181" t="s">
        <v>2325</v>
      </c>
      <c r="C1181" t="s">
        <v>91</v>
      </c>
      <c r="D1181" t="s">
        <v>92</v>
      </c>
      <c r="E1181" t="s">
        <v>93</v>
      </c>
      <c r="F1181" t="s">
        <v>94</v>
      </c>
      <c r="G1181">
        <v>20</v>
      </c>
      <c r="H1181">
        <v>15</v>
      </c>
      <c r="I1181">
        <v>39</v>
      </c>
      <c r="J1181" t="s">
        <v>2196</v>
      </c>
      <c r="K1181">
        <v>11</v>
      </c>
      <c r="L1181">
        <v>10</v>
      </c>
      <c r="M1181">
        <v>10</v>
      </c>
      <c r="N1181">
        <v>20</v>
      </c>
      <c r="O1181">
        <v>0.90909090909090895</v>
      </c>
      <c r="P1181">
        <v>4</v>
      </c>
      <c r="Q1181">
        <v>3</v>
      </c>
      <c r="R1181">
        <v>2</v>
      </c>
      <c r="S1181">
        <v>5</v>
      </c>
      <c r="T1181">
        <v>0.5</v>
      </c>
      <c r="U1181">
        <v>5</v>
      </c>
      <c r="V1181">
        <v>4</v>
      </c>
      <c r="W1181">
        <v>3</v>
      </c>
      <c r="X1181">
        <v>14</v>
      </c>
      <c r="Y1181">
        <v>0.6</v>
      </c>
      <c r="Z1181" s="3">
        <v>-1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 s="3">
        <v>-1</v>
      </c>
      <c r="AL1181" s="3">
        <v>1</v>
      </c>
      <c r="AM1181">
        <v>0</v>
      </c>
      <c r="AN1181" s="3">
        <v>1</v>
      </c>
      <c r="AO1181" s="3">
        <v>1</v>
      </c>
      <c r="AP1181">
        <v>0</v>
      </c>
      <c r="AQ1181" s="3">
        <v>-1</v>
      </c>
      <c r="AR1181" s="3">
        <v>1</v>
      </c>
      <c r="AS1181" s="3">
        <v>1</v>
      </c>
      <c r="AT1181">
        <v>-1</v>
      </c>
      <c r="AU1181">
        <v>1</v>
      </c>
      <c r="AV1181">
        <v>1</v>
      </c>
      <c r="AW1181">
        <v>1</v>
      </c>
      <c r="AX1181">
        <v>3</v>
      </c>
      <c r="AY1181">
        <v>1</v>
      </c>
      <c r="AZ1181">
        <v>1</v>
      </c>
      <c r="BA1181">
        <v>1</v>
      </c>
      <c r="BB1181">
        <v>1</v>
      </c>
      <c r="BC1181">
        <v>9</v>
      </c>
      <c r="BD1181">
        <v>1</v>
      </c>
      <c r="BE1181">
        <v>-1</v>
      </c>
      <c r="BF1181">
        <v>4</v>
      </c>
      <c r="BG1181">
        <v>0</v>
      </c>
      <c r="BH1181">
        <v>1</v>
      </c>
      <c r="BI1181">
        <v>1</v>
      </c>
      <c r="BJ1181">
        <v>0</v>
      </c>
      <c r="BK1181">
        <v>-1</v>
      </c>
      <c r="BL1181">
        <v>2</v>
      </c>
      <c r="BM1181">
        <v>11</v>
      </c>
      <c r="BN1181" t="s">
        <v>2465</v>
      </c>
    </row>
    <row r="1182" spans="1:66" x14ac:dyDescent="0.2">
      <c r="A1182" t="s">
        <v>2194</v>
      </c>
      <c r="B1182" t="s">
        <v>2326</v>
      </c>
      <c r="C1182" t="s">
        <v>91</v>
      </c>
      <c r="D1182" t="s">
        <v>92</v>
      </c>
      <c r="E1182" t="s">
        <v>93</v>
      </c>
      <c r="F1182" t="s">
        <v>94</v>
      </c>
      <c r="G1182">
        <v>20</v>
      </c>
      <c r="H1182">
        <v>15</v>
      </c>
      <c r="I1182">
        <v>33</v>
      </c>
      <c r="J1182" t="s">
        <v>347</v>
      </c>
      <c r="K1182">
        <v>11</v>
      </c>
      <c r="L1182">
        <v>10</v>
      </c>
      <c r="M1182">
        <v>9</v>
      </c>
      <c r="N1182">
        <v>18</v>
      </c>
      <c r="O1182">
        <v>0.81818181818181801</v>
      </c>
      <c r="P1182">
        <v>4</v>
      </c>
      <c r="Q1182">
        <v>3</v>
      </c>
      <c r="R1182">
        <v>3</v>
      </c>
      <c r="S1182">
        <v>6</v>
      </c>
      <c r="T1182">
        <v>0.75</v>
      </c>
      <c r="U1182">
        <v>5</v>
      </c>
      <c r="V1182">
        <v>4</v>
      </c>
      <c r="W1182">
        <v>3</v>
      </c>
      <c r="X1182">
        <v>9</v>
      </c>
      <c r="Y1182">
        <v>0.6</v>
      </c>
      <c r="Z1182" s="3">
        <v>-1</v>
      </c>
      <c r="AA1182" s="3">
        <v>1</v>
      </c>
      <c r="AB1182" s="3">
        <v>1</v>
      </c>
      <c r="AC1182" s="3">
        <v>1</v>
      </c>
      <c r="AD1182" s="3">
        <v>1</v>
      </c>
      <c r="AE1182">
        <v>0</v>
      </c>
      <c r="AF1182" s="3">
        <v>1</v>
      </c>
      <c r="AG1182" s="3">
        <v>1</v>
      </c>
      <c r="AH1182" s="3">
        <v>1</v>
      </c>
      <c r="AI1182" s="3">
        <v>1</v>
      </c>
      <c r="AJ1182" s="3">
        <v>1</v>
      </c>
      <c r="AK1182" s="3">
        <v>-1</v>
      </c>
      <c r="AL1182" s="3">
        <v>1</v>
      </c>
      <c r="AM1182" s="3">
        <v>1</v>
      </c>
      <c r="AN1182" s="3">
        <v>1</v>
      </c>
      <c r="AO1182" s="3">
        <v>1</v>
      </c>
      <c r="AP1182">
        <v>0</v>
      </c>
      <c r="AQ1182" s="3">
        <v>-1</v>
      </c>
      <c r="AR1182" s="3">
        <v>1</v>
      </c>
      <c r="AS1182" s="3">
        <v>1</v>
      </c>
      <c r="AT1182">
        <v>-1</v>
      </c>
      <c r="AU1182">
        <v>1</v>
      </c>
      <c r="AV1182">
        <v>1</v>
      </c>
      <c r="AW1182">
        <v>1</v>
      </c>
      <c r="AX1182">
        <v>3</v>
      </c>
      <c r="AY1182">
        <v>0</v>
      </c>
      <c r="AZ1182">
        <v>1</v>
      </c>
      <c r="BA1182">
        <v>1</v>
      </c>
      <c r="BB1182">
        <v>1</v>
      </c>
      <c r="BC1182">
        <v>8</v>
      </c>
      <c r="BD1182">
        <v>1</v>
      </c>
      <c r="BE1182">
        <v>-1</v>
      </c>
      <c r="BF1182">
        <v>4</v>
      </c>
      <c r="BG1182">
        <v>1</v>
      </c>
      <c r="BH1182">
        <v>1</v>
      </c>
      <c r="BI1182">
        <v>1</v>
      </c>
      <c r="BJ1182">
        <v>0</v>
      </c>
      <c r="BK1182">
        <v>-1</v>
      </c>
      <c r="BL1182">
        <v>2</v>
      </c>
      <c r="BM1182">
        <v>6</v>
      </c>
      <c r="BN1182" t="s">
        <v>2459</v>
      </c>
    </row>
    <row r="1183" spans="1:66" x14ac:dyDescent="0.2">
      <c r="A1183" t="s">
        <v>2194</v>
      </c>
      <c r="B1183" t="s">
        <v>2327</v>
      </c>
      <c r="C1183" t="s">
        <v>91</v>
      </c>
      <c r="D1183" t="s">
        <v>92</v>
      </c>
      <c r="E1183" t="s">
        <v>93</v>
      </c>
      <c r="F1183" t="s">
        <v>94</v>
      </c>
      <c r="G1183">
        <v>20</v>
      </c>
      <c r="H1183">
        <v>13</v>
      </c>
      <c r="I1183">
        <v>29</v>
      </c>
      <c r="J1183" t="s">
        <v>687</v>
      </c>
      <c r="K1183">
        <v>11</v>
      </c>
      <c r="L1183">
        <v>10</v>
      </c>
      <c r="M1183">
        <v>8</v>
      </c>
      <c r="N1183">
        <v>15</v>
      </c>
      <c r="O1183">
        <v>0.72727272727272696</v>
      </c>
      <c r="P1183">
        <v>4</v>
      </c>
      <c r="Q1183">
        <v>3</v>
      </c>
      <c r="R1183">
        <v>2</v>
      </c>
      <c r="S1183">
        <v>5</v>
      </c>
      <c r="T1183">
        <v>0.5</v>
      </c>
      <c r="U1183">
        <v>5</v>
      </c>
      <c r="V1183">
        <v>4</v>
      </c>
      <c r="W1183">
        <v>3</v>
      </c>
      <c r="X1183">
        <v>9</v>
      </c>
      <c r="Y1183">
        <v>0.6</v>
      </c>
      <c r="Z1183" s="3">
        <v>-1</v>
      </c>
      <c r="AA1183" s="3">
        <v>1</v>
      </c>
      <c r="AB1183" s="3">
        <v>1</v>
      </c>
      <c r="AC1183" s="3">
        <v>1</v>
      </c>
      <c r="AD1183" s="3">
        <v>1</v>
      </c>
      <c r="AE1183">
        <v>0</v>
      </c>
      <c r="AF1183" s="3">
        <v>1</v>
      </c>
      <c r="AG1183">
        <v>0</v>
      </c>
      <c r="AH1183" s="3">
        <v>1</v>
      </c>
      <c r="AI1183" s="3">
        <v>1</v>
      </c>
      <c r="AJ1183" s="3">
        <v>1</v>
      </c>
      <c r="AK1183" s="3">
        <v>-1</v>
      </c>
      <c r="AL1183" s="3">
        <v>1</v>
      </c>
      <c r="AM1183">
        <v>0</v>
      </c>
      <c r="AN1183" s="3">
        <v>1</v>
      </c>
      <c r="AO1183" s="3">
        <v>1</v>
      </c>
      <c r="AP1183">
        <v>0</v>
      </c>
      <c r="AQ1183" s="3">
        <v>-1</v>
      </c>
      <c r="AR1183" s="3">
        <v>1</v>
      </c>
      <c r="AS1183" s="3">
        <v>1</v>
      </c>
      <c r="AT1183">
        <v>-1</v>
      </c>
      <c r="AU1183">
        <v>1</v>
      </c>
      <c r="AV1183">
        <v>3</v>
      </c>
      <c r="AW1183">
        <v>1</v>
      </c>
      <c r="AX1183">
        <v>4</v>
      </c>
      <c r="AY1183">
        <v>0</v>
      </c>
      <c r="AZ1183">
        <v>1</v>
      </c>
      <c r="BA1183">
        <v>0</v>
      </c>
      <c r="BB1183">
        <v>1</v>
      </c>
      <c r="BC1183">
        <v>3</v>
      </c>
      <c r="BD1183">
        <v>1</v>
      </c>
      <c r="BE1183">
        <v>-1</v>
      </c>
      <c r="BF1183">
        <v>4</v>
      </c>
      <c r="BG1183">
        <v>0</v>
      </c>
      <c r="BH1183">
        <v>1</v>
      </c>
      <c r="BI1183">
        <v>1</v>
      </c>
      <c r="BJ1183">
        <v>0</v>
      </c>
      <c r="BK1183">
        <v>-1</v>
      </c>
      <c r="BL1183">
        <v>2</v>
      </c>
      <c r="BM1183">
        <v>6</v>
      </c>
      <c r="BN1183" t="s">
        <v>2466</v>
      </c>
    </row>
    <row r="1184" spans="1:66" x14ac:dyDescent="0.2">
      <c r="A1184" t="s">
        <v>2194</v>
      </c>
      <c r="B1184" t="s">
        <v>2328</v>
      </c>
      <c r="C1184" t="s">
        <v>91</v>
      </c>
      <c r="D1184" t="s">
        <v>92</v>
      </c>
      <c r="E1184" t="s">
        <v>93</v>
      </c>
      <c r="F1184" t="s">
        <v>94</v>
      </c>
      <c r="G1184">
        <v>20</v>
      </c>
      <c r="H1184">
        <v>15</v>
      </c>
      <c r="I1184">
        <v>55</v>
      </c>
      <c r="J1184" t="s">
        <v>347</v>
      </c>
      <c r="K1184">
        <v>11</v>
      </c>
      <c r="L1184">
        <v>10</v>
      </c>
      <c r="M1184">
        <v>9</v>
      </c>
      <c r="N1184">
        <v>18</v>
      </c>
      <c r="O1184">
        <v>0.81818181818181801</v>
      </c>
      <c r="P1184">
        <v>4</v>
      </c>
      <c r="Q1184">
        <v>3</v>
      </c>
      <c r="R1184">
        <v>3</v>
      </c>
      <c r="S1184">
        <v>6</v>
      </c>
      <c r="T1184">
        <v>0.75</v>
      </c>
      <c r="U1184">
        <v>5</v>
      </c>
      <c r="V1184">
        <v>4</v>
      </c>
      <c r="W1184">
        <v>3</v>
      </c>
      <c r="X1184">
        <v>31</v>
      </c>
      <c r="Y1184">
        <v>0.6</v>
      </c>
      <c r="Z1184" s="3">
        <v>-1</v>
      </c>
      <c r="AA1184" s="3">
        <v>1</v>
      </c>
      <c r="AB1184" s="3">
        <v>1</v>
      </c>
      <c r="AC1184" s="3">
        <v>1</v>
      </c>
      <c r="AD1184" s="3">
        <v>1</v>
      </c>
      <c r="AE1184">
        <v>0</v>
      </c>
      <c r="AF1184" s="3">
        <v>1</v>
      </c>
      <c r="AG1184" s="3">
        <v>1</v>
      </c>
      <c r="AH1184" s="3">
        <v>1</v>
      </c>
      <c r="AI1184" s="3">
        <v>1</v>
      </c>
      <c r="AJ1184" s="3">
        <v>1</v>
      </c>
      <c r="AK1184" s="3">
        <v>-1</v>
      </c>
      <c r="AL1184" s="3">
        <v>1</v>
      </c>
      <c r="AM1184" s="3">
        <v>1</v>
      </c>
      <c r="AN1184" s="3">
        <v>1</v>
      </c>
      <c r="AO1184" s="3">
        <v>1</v>
      </c>
      <c r="AP1184">
        <v>0</v>
      </c>
      <c r="AQ1184" s="3">
        <v>-1</v>
      </c>
      <c r="AR1184" s="3">
        <v>1</v>
      </c>
      <c r="AS1184" s="3">
        <v>1</v>
      </c>
      <c r="AT1184">
        <v>-1</v>
      </c>
      <c r="AU1184">
        <v>1</v>
      </c>
      <c r="AV1184">
        <v>2</v>
      </c>
      <c r="AW1184">
        <v>1</v>
      </c>
      <c r="AX1184">
        <v>4</v>
      </c>
      <c r="AY1184">
        <v>0</v>
      </c>
      <c r="AZ1184">
        <v>1</v>
      </c>
      <c r="BA1184">
        <v>1</v>
      </c>
      <c r="BB1184">
        <v>1</v>
      </c>
      <c r="BC1184">
        <v>6</v>
      </c>
      <c r="BD1184">
        <v>1</v>
      </c>
      <c r="BE1184">
        <v>-1</v>
      </c>
      <c r="BF1184">
        <v>4</v>
      </c>
      <c r="BG1184">
        <v>1</v>
      </c>
      <c r="BH1184">
        <v>1</v>
      </c>
      <c r="BI1184">
        <v>1</v>
      </c>
      <c r="BJ1184">
        <v>0</v>
      </c>
      <c r="BK1184">
        <v>-1</v>
      </c>
      <c r="BL1184">
        <v>1</v>
      </c>
      <c r="BM1184">
        <v>29</v>
      </c>
      <c r="BN1184" t="s">
        <v>2459</v>
      </c>
    </row>
    <row r="1185" spans="1:66" x14ac:dyDescent="0.2">
      <c r="A1185" t="s">
        <v>2194</v>
      </c>
      <c r="B1185" t="s">
        <v>2329</v>
      </c>
      <c r="C1185" t="s">
        <v>91</v>
      </c>
      <c r="D1185" t="s">
        <v>92</v>
      </c>
      <c r="E1185" t="s">
        <v>93</v>
      </c>
      <c r="F1185" t="s">
        <v>94</v>
      </c>
      <c r="G1185">
        <v>20</v>
      </c>
      <c r="H1185">
        <v>15</v>
      </c>
      <c r="I1185">
        <v>39</v>
      </c>
      <c r="J1185" t="s">
        <v>2196</v>
      </c>
      <c r="K1185">
        <v>11</v>
      </c>
      <c r="L1185">
        <v>10</v>
      </c>
      <c r="M1185">
        <v>10</v>
      </c>
      <c r="N1185">
        <v>20</v>
      </c>
      <c r="O1185">
        <v>0.90909090909090895</v>
      </c>
      <c r="P1185">
        <v>4</v>
      </c>
      <c r="Q1185">
        <v>3</v>
      </c>
      <c r="R1185">
        <v>2</v>
      </c>
      <c r="S1185">
        <v>5</v>
      </c>
      <c r="T1185">
        <v>0.5</v>
      </c>
      <c r="U1185">
        <v>5</v>
      </c>
      <c r="V1185">
        <v>4</v>
      </c>
      <c r="W1185">
        <v>3</v>
      </c>
      <c r="X1185">
        <v>14</v>
      </c>
      <c r="Y1185">
        <v>0.6</v>
      </c>
      <c r="Z1185" s="3">
        <v>-1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 s="3">
        <v>1</v>
      </c>
      <c r="AH1185" s="3">
        <v>1</v>
      </c>
      <c r="AI1185" s="3">
        <v>1</v>
      </c>
      <c r="AJ1185" s="3">
        <v>1</v>
      </c>
      <c r="AK1185" s="3">
        <v>-1</v>
      </c>
      <c r="AL1185" s="3">
        <v>1</v>
      </c>
      <c r="AM1185">
        <v>0</v>
      </c>
      <c r="AN1185" s="3">
        <v>1</v>
      </c>
      <c r="AO1185" s="3">
        <v>1</v>
      </c>
      <c r="AP1185">
        <v>0</v>
      </c>
      <c r="AQ1185" s="3">
        <v>-1</v>
      </c>
      <c r="AR1185" s="3">
        <v>1</v>
      </c>
      <c r="AS1185" s="3">
        <v>1</v>
      </c>
      <c r="AT1185">
        <v>-1</v>
      </c>
      <c r="AU1185">
        <v>1</v>
      </c>
      <c r="AV1185">
        <v>1</v>
      </c>
      <c r="AW1185">
        <v>1</v>
      </c>
      <c r="AX1185">
        <v>3</v>
      </c>
      <c r="AY1185">
        <v>1</v>
      </c>
      <c r="AZ1185">
        <v>1</v>
      </c>
      <c r="BA1185">
        <v>1</v>
      </c>
      <c r="BB1185">
        <v>1</v>
      </c>
      <c r="BC1185">
        <v>9</v>
      </c>
      <c r="BD1185">
        <v>1</v>
      </c>
      <c r="BE1185">
        <v>-1</v>
      </c>
      <c r="BF1185">
        <v>4</v>
      </c>
      <c r="BG1185">
        <v>0</v>
      </c>
      <c r="BH1185">
        <v>1</v>
      </c>
      <c r="BI1185">
        <v>1</v>
      </c>
      <c r="BJ1185">
        <v>0</v>
      </c>
      <c r="BK1185">
        <v>-1</v>
      </c>
      <c r="BL1185">
        <v>2</v>
      </c>
      <c r="BM1185">
        <v>11</v>
      </c>
      <c r="BN1185" t="s">
        <v>2465</v>
      </c>
    </row>
    <row r="1186" spans="1:66" x14ac:dyDescent="0.2">
      <c r="A1186" t="s">
        <v>2194</v>
      </c>
      <c r="B1186" t="s">
        <v>2330</v>
      </c>
      <c r="C1186" t="s">
        <v>91</v>
      </c>
      <c r="D1186" t="s">
        <v>92</v>
      </c>
      <c r="E1186" t="s">
        <v>93</v>
      </c>
      <c r="F1186" t="s">
        <v>94</v>
      </c>
      <c r="G1186">
        <v>20</v>
      </c>
      <c r="H1186">
        <v>13</v>
      </c>
      <c r="I1186">
        <v>29</v>
      </c>
      <c r="J1186" t="s">
        <v>687</v>
      </c>
      <c r="K1186">
        <v>11</v>
      </c>
      <c r="L1186">
        <v>10</v>
      </c>
      <c r="M1186">
        <v>8</v>
      </c>
      <c r="N1186">
        <v>15</v>
      </c>
      <c r="O1186">
        <v>0.72727272727272696</v>
      </c>
      <c r="P1186">
        <v>4</v>
      </c>
      <c r="Q1186">
        <v>3</v>
      </c>
      <c r="R1186">
        <v>2</v>
      </c>
      <c r="S1186">
        <v>5</v>
      </c>
      <c r="T1186">
        <v>0.5</v>
      </c>
      <c r="U1186">
        <v>5</v>
      </c>
      <c r="V1186">
        <v>4</v>
      </c>
      <c r="W1186">
        <v>3</v>
      </c>
      <c r="X1186">
        <v>9</v>
      </c>
      <c r="Y1186">
        <v>0.6</v>
      </c>
      <c r="Z1186" s="3">
        <v>-1</v>
      </c>
      <c r="AA1186" s="3">
        <v>1</v>
      </c>
      <c r="AB1186" s="3">
        <v>1</v>
      </c>
      <c r="AC1186" s="3">
        <v>1</v>
      </c>
      <c r="AD1186" s="3">
        <v>1</v>
      </c>
      <c r="AE1186">
        <v>0</v>
      </c>
      <c r="AF1186" s="3">
        <v>1</v>
      </c>
      <c r="AG1186">
        <v>0</v>
      </c>
      <c r="AH1186" s="3">
        <v>1</v>
      </c>
      <c r="AI1186" s="3">
        <v>1</v>
      </c>
      <c r="AJ1186" s="3">
        <v>1</v>
      </c>
      <c r="AK1186" s="3">
        <v>-1</v>
      </c>
      <c r="AL1186" s="3">
        <v>1</v>
      </c>
      <c r="AM1186">
        <v>0</v>
      </c>
      <c r="AN1186" s="3">
        <v>1</v>
      </c>
      <c r="AO1186" s="3">
        <v>1</v>
      </c>
      <c r="AP1186">
        <v>0</v>
      </c>
      <c r="AQ1186" s="3">
        <v>-1</v>
      </c>
      <c r="AR1186" s="3">
        <v>1</v>
      </c>
      <c r="AS1186" s="3">
        <v>1</v>
      </c>
      <c r="AT1186">
        <v>-1</v>
      </c>
      <c r="AU1186">
        <v>1</v>
      </c>
      <c r="AV1186">
        <v>3</v>
      </c>
      <c r="AW1186">
        <v>1</v>
      </c>
      <c r="AX1186">
        <v>4</v>
      </c>
      <c r="AY1186">
        <v>0</v>
      </c>
      <c r="AZ1186">
        <v>1</v>
      </c>
      <c r="BA1186">
        <v>0</v>
      </c>
      <c r="BB1186">
        <v>1</v>
      </c>
      <c r="BC1186">
        <v>3</v>
      </c>
      <c r="BD1186">
        <v>1</v>
      </c>
      <c r="BE1186">
        <v>-1</v>
      </c>
      <c r="BF1186">
        <v>4</v>
      </c>
      <c r="BG1186">
        <v>0</v>
      </c>
      <c r="BH1186">
        <v>1</v>
      </c>
      <c r="BI1186">
        <v>1</v>
      </c>
      <c r="BJ1186">
        <v>0</v>
      </c>
      <c r="BK1186">
        <v>-1</v>
      </c>
      <c r="BL1186">
        <v>2</v>
      </c>
      <c r="BM1186">
        <v>6</v>
      </c>
      <c r="BN1186" t="s">
        <v>2466</v>
      </c>
    </row>
    <row r="1187" spans="1:66" x14ac:dyDescent="0.2">
      <c r="A1187" t="s">
        <v>2194</v>
      </c>
      <c r="B1187" t="s">
        <v>2331</v>
      </c>
      <c r="C1187" t="s">
        <v>91</v>
      </c>
      <c r="D1187" t="s">
        <v>92</v>
      </c>
      <c r="E1187" t="s">
        <v>93</v>
      </c>
      <c r="F1187" t="s">
        <v>94</v>
      </c>
      <c r="G1187">
        <v>20</v>
      </c>
      <c r="H1187">
        <v>15</v>
      </c>
      <c r="I1187">
        <v>39</v>
      </c>
      <c r="J1187" t="s">
        <v>347</v>
      </c>
      <c r="K1187">
        <v>11</v>
      </c>
      <c r="L1187">
        <v>10</v>
      </c>
      <c r="M1187">
        <v>9</v>
      </c>
      <c r="N1187">
        <v>19</v>
      </c>
      <c r="O1187">
        <v>0.81818181818181801</v>
      </c>
      <c r="P1187">
        <v>4</v>
      </c>
      <c r="Q1187">
        <v>3</v>
      </c>
      <c r="R1187">
        <v>3</v>
      </c>
      <c r="S1187">
        <v>6</v>
      </c>
      <c r="T1187">
        <v>0.75</v>
      </c>
      <c r="U1187">
        <v>5</v>
      </c>
      <c r="V1187">
        <v>4</v>
      </c>
      <c r="W1187">
        <v>3</v>
      </c>
      <c r="X1187">
        <v>14</v>
      </c>
      <c r="Y1187">
        <v>0.6</v>
      </c>
      <c r="Z1187" s="3">
        <v>-1</v>
      </c>
      <c r="AA1187" s="3">
        <v>1</v>
      </c>
      <c r="AB1187" s="3">
        <v>1</v>
      </c>
      <c r="AC1187" s="3">
        <v>1</v>
      </c>
      <c r="AD1187" s="3">
        <v>1</v>
      </c>
      <c r="AE1187">
        <v>0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 s="3">
        <v>-1</v>
      </c>
      <c r="AL1187" s="3">
        <v>1</v>
      </c>
      <c r="AM1187" s="3">
        <v>1</v>
      </c>
      <c r="AN1187" s="3">
        <v>1</v>
      </c>
      <c r="AO1187" s="3">
        <v>1</v>
      </c>
      <c r="AP1187">
        <v>0</v>
      </c>
      <c r="AQ1187" s="3">
        <v>-1</v>
      </c>
      <c r="AR1187" s="3">
        <v>1</v>
      </c>
      <c r="AS1187" s="3">
        <v>1</v>
      </c>
      <c r="AT1187">
        <v>-1</v>
      </c>
      <c r="AU1187">
        <v>1</v>
      </c>
      <c r="AV1187">
        <v>2</v>
      </c>
      <c r="AW1187">
        <v>1</v>
      </c>
      <c r="AX1187">
        <v>4</v>
      </c>
      <c r="AY1187">
        <v>0</v>
      </c>
      <c r="AZ1187">
        <v>1</v>
      </c>
      <c r="BA1187">
        <v>1</v>
      </c>
      <c r="BB1187">
        <v>1</v>
      </c>
      <c r="BC1187">
        <v>7</v>
      </c>
      <c r="BD1187">
        <v>1</v>
      </c>
      <c r="BE1187">
        <v>-1</v>
      </c>
      <c r="BF1187">
        <v>4</v>
      </c>
      <c r="BG1187">
        <v>1</v>
      </c>
      <c r="BH1187">
        <v>1</v>
      </c>
      <c r="BI1187">
        <v>1</v>
      </c>
      <c r="BJ1187">
        <v>0</v>
      </c>
      <c r="BK1187">
        <v>-1</v>
      </c>
      <c r="BL1187">
        <v>2</v>
      </c>
      <c r="BM1187">
        <v>11</v>
      </c>
      <c r="BN1187" t="s">
        <v>2459</v>
      </c>
    </row>
    <row r="1188" spans="1:66" x14ac:dyDescent="0.2">
      <c r="A1188" t="s">
        <v>2194</v>
      </c>
      <c r="B1188" t="s">
        <v>2332</v>
      </c>
      <c r="C1188" t="s">
        <v>91</v>
      </c>
      <c r="D1188" t="s">
        <v>92</v>
      </c>
      <c r="E1188" t="s">
        <v>93</v>
      </c>
      <c r="F1188" t="s">
        <v>94</v>
      </c>
      <c r="G1188">
        <v>20</v>
      </c>
      <c r="H1188">
        <v>14</v>
      </c>
      <c r="I1188">
        <v>34</v>
      </c>
      <c r="J1188" t="s">
        <v>95</v>
      </c>
      <c r="K1188">
        <v>11</v>
      </c>
      <c r="L1188">
        <v>10</v>
      </c>
      <c r="M1188">
        <v>9</v>
      </c>
      <c r="N1188">
        <v>20</v>
      </c>
      <c r="O1188">
        <v>0.81818181818181801</v>
      </c>
      <c r="P1188">
        <v>4</v>
      </c>
      <c r="Q1188">
        <v>3</v>
      </c>
      <c r="R1188">
        <v>2</v>
      </c>
      <c r="S1188">
        <v>5</v>
      </c>
      <c r="T1188">
        <v>0.5</v>
      </c>
      <c r="U1188">
        <v>5</v>
      </c>
      <c r="V1188">
        <v>4</v>
      </c>
      <c r="W1188">
        <v>3</v>
      </c>
      <c r="X1188">
        <v>9</v>
      </c>
      <c r="Y1188">
        <v>0.6</v>
      </c>
      <c r="Z1188" s="3">
        <v>-1</v>
      </c>
      <c r="AA1188" s="3">
        <v>1</v>
      </c>
      <c r="AB1188" s="3">
        <v>1</v>
      </c>
      <c r="AC1188" s="3">
        <v>1</v>
      </c>
      <c r="AD1188" s="3">
        <v>1</v>
      </c>
      <c r="AE1188">
        <v>0</v>
      </c>
      <c r="AF1188" s="3">
        <v>1</v>
      </c>
      <c r="AG1188" s="3">
        <v>1</v>
      </c>
      <c r="AH1188" s="3">
        <v>1</v>
      </c>
      <c r="AI1188" s="3">
        <v>1</v>
      </c>
      <c r="AJ1188" s="3">
        <v>1</v>
      </c>
      <c r="AK1188" s="3">
        <v>-1</v>
      </c>
      <c r="AL1188" s="3">
        <v>1</v>
      </c>
      <c r="AM1188">
        <v>0</v>
      </c>
      <c r="AN1188" s="3">
        <v>1</v>
      </c>
      <c r="AO1188" s="3">
        <v>1</v>
      </c>
      <c r="AP1188">
        <v>0</v>
      </c>
      <c r="AQ1188" s="3">
        <v>-1</v>
      </c>
      <c r="AR1188" s="3">
        <v>1</v>
      </c>
      <c r="AS1188" s="3">
        <v>1</v>
      </c>
      <c r="AT1188">
        <v>-1</v>
      </c>
      <c r="AU1188">
        <v>1</v>
      </c>
      <c r="AV1188">
        <v>2</v>
      </c>
      <c r="AW1188">
        <v>1</v>
      </c>
      <c r="AX1188">
        <v>4</v>
      </c>
      <c r="AY1188">
        <v>0</v>
      </c>
      <c r="AZ1188">
        <v>1</v>
      </c>
      <c r="BA1188">
        <v>1</v>
      </c>
      <c r="BB1188">
        <v>1</v>
      </c>
      <c r="BC1188">
        <v>8</v>
      </c>
      <c r="BD1188">
        <v>1</v>
      </c>
      <c r="BE1188">
        <v>-1</v>
      </c>
      <c r="BF1188">
        <v>4</v>
      </c>
      <c r="BG1188">
        <v>0</v>
      </c>
      <c r="BH1188">
        <v>1</v>
      </c>
      <c r="BI1188">
        <v>1</v>
      </c>
      <c r="BJ1188">
        <v>0</v>
      </c>
      <c r="BK1188">
        <v>-1</v>
      </c>
      <c r="BL1188">
        <v>2</v>
      </c>
      <c r="BM1188">
        <v>6</v>
      </c>
      <c r="BN1188" t="s">
        <v>2458</v>
      </c>
    </row>
    <row r="1189" spans="1:66" x14ac:dyDescent="0.2">
      <c r="A1189" t="s">
        <v>2194</v>
      </c>
      <c r="B1189" t="s">
        <v>2333</v>
      </c>
      <c r="C1189" t="s">
        <v>91</v>
      </c>
      <c r="D1189" t="s">
        <v>92</v>
      </c>
      <c r="E1189" t="s">
        <v>93</v>
      </c>
      <c r="F1189" t="s">
        <v>94</v>
      </c>
      <c r="G1189">
        <v>20</v>
      </c>
      <c r="H1189">
        <v>15</v>
      </c>
      <c r="I1189">
        <v>44</v>
      </c>
      <c r="J1189" t="s">
        <v>347</v>
      </c>
      <c r="K1189">
        <v>11</v>
      </c>
      <c r="L1189">
        <v>10</v>
      </c>
      <c r="M1189">
        <v>9</v>
      </c>
      <c r="N1189">
        <v>17</v>
      </c>
      <c r="O1189">
        <v>0.81818181818181801</v>
      </c>
      <c r="P1189">
        <v>4</v>
      </c>
      <c r="Q1189">
        <v>3</v>
      </c>
      <c r="R1189">
        <v>3</v>
      </c>
      <c r="S1189">
        <v>6</v>
      </c>
      <c r="T1189">
        <v>0.75</v>
      </c>
      <c r="U1189">
        <v>5</v>
      </c>
      <c r="V1189">
        <v>4</v>
      </c>
      <c r="W1189">
        <v>3</v>
      </c>
      <c r="X1189">
        <v>21</v>
      </c>
      <c r="Y1189">
        <v>0.6</v>
      </c>
      <c r="Z1189" s="3">
        <v>-1</v>
      </c>
      <c r="AA1189" s="3">
        <v>1</v>
      </c>
      <c r="AB1189" s="3">
        <v>1</v>
      </c>
      <c r="AC1189" s="3">
        <v>1</v>
      </c>
      <c r="AD1189" s="3">
        <v>1</v>
      </c>
      <c r="AE1189">
        <v>0</v>
      </c>
      <c r="AF1189" s="3">
        <v>1</v>
      </c>
      <c r="AG1189" s="3">
        <v>1</v>
      </c>
      <c r="AH1189" s="3">
        <v>1</v>
      </c>
      <c r="AI1189" s="3">
        <v>1</v>
      </c>
      <c r="AJ1189" s="3">
        <v>1</v>
      </c>
      <c r="AK1189" s="3">
        <v>-1</v>
      </c>
      <c r="AL1189" s="3">
        <v>1</v>
      </c>
      <c r="AM1189" s="3">
        <v>1</v>
      </c>
      <c r="AN1189" s="3">
        <v>1</v>
      </c>
      <c r="AO1189" s="3">
        <v>1</v>
      </c>
      <c r="AP1189">
        <v>0</v>
      </c>
      <c r="AQ1189" s="3">
        <v>-1</v>
      </c>
      <c r="AR1189" s="3">
        <v>1</v>
      </c>
      <c r="AS1189" s="3">
        <v>1</v>
      </c>
      <c r="AT1189">
        <v>-1</v>
      </c>
      <c r="AU1189">
        <v>1</v>
      </c>
      <c r="AV1189">
        <v>1</v>
      </c>
      <c r="AW1189">
        <v>1</v>
      </c>
      <c r="AX1189">
        <v>3</v>
      </c>
      <c r="AY1189">
        <v>0</v>
      </c>
      <c r="AZ1189">
        <v>1</v>
      </c>
      <c r="BA1189">
        <v>1</v>
      </c>
      <c r="BB1189">
        <v>1</v>
      </c>
      <c r="BC1189">
        <v>7</v>
      </c>
      <c r="BD1189">
        <v>1</v>
      </c>
      <c r="BE1189">
        <v>-1</v>
      </c>
      <c r="BF1189">
        <v>4</v>
      </c>
      <c r="BG1189">
        <v>1</v>
      </c>
      <c r="BH1189">
        <v>1</v>
      </c>
      <c r="BI1189">
        <v>1</v>
      </c>
      <c r="BJ1189">
        <v>0</v>
      </c>
      <c r="BK1189">
        <v>-1</v>
      </c>
      <c r="BL1189">
        <v>1</v>
      </c>
      <c r="BM1189">
        <v>19</v>
      </c>
      <c r="BN1189" t="s">
        <v>2459</v>
      </c>
    </row>
    <row r="1190" spans="1:66" x14ac:dyDescent="0.2">
      <c r="A1190" t="s">
        <v>2194</v>
      </c>
      <c r="B1190" t="s">
        <v>2334</v>
      </c>
      <c r="C1190" t="s">
        <v>91</v>
      </c>
      <c r="D1190" t="s">
        <v>92</v>
      </c>
      <c r="E1190" t="s">
        <v>93</v>
      </c>
      <c r="F1190" t="s">
        <v>94</v>
      </c>
      <c r="G1190">
        <v>20</v>
      </c>
      <c r="H1190">
        <v>14</v>
      </c>
      <c r="I1190">
        <v>35</v>
      </c>
      <c r="J1190" t="s">
        <v>95</v>
      </c>
      <c r="K1190">
        <v>11</v>
      </c>
      <c r="L1190">
        <v>10</v>
      </c>
      <c r="M1190">
        <v>9</v>
      </c>
      <c r="N1190">
        <v>14</v>
      </c>
      <c r="O1190">
        <v>0.81818181818181801</v>
      </c>
      <c r="P1190">
        <v>4</v>
      </c>
      <c r="Q1190">
        <v>3</v>
      </c>
      <c r="R1190">
        <v>2</v>
      </c>
      <c r="S1190">
        <v>5</v>
      </c>
      <c r="T1190">
        <v>0.5</v>
      </c>
      <c r="U1190">
        <v>5</v>
      </c>
      <c r="V1190">
        <v>4</v>
      </c>
      <c r="W1190">
        <v>3</v>
      </c>
      <c r="X1190">
        <v>16</v>
      </c>
      <c r="Y1190">
        <v>0.6</v>
      </c>
      <c r="Z1190" s="3">
        <v>-1</v>
      </c>
      <c r="AA1190" s="3">
        <v>1</v>
      </c>
      <c r="AB1190" s="3">
        <v>1</v>
      </c>
      <c r="AC1190" s="3">
        <v>1</v>
      </c>
      <c r="AD1190" s="3">
        <v>1</v>
      </c>
      <c r="AE1190">
        <v>0</v>
      </c>
      <c r="AF1190" s="3">
        <v>1</v>
      </c>
      <c r="AG1190" s="3">
        <v>1</v>
      </c>
      <c r="AH1190" s="3">
        <v>1</v>
      </c>
      <c r="AI1190" s="3">
        <v>1</v>
      </c>
      <c r="AJ1190" s="3">
        <v>1</v>
      </c>
      <c r="AK1190" s="3">
        <v>-1</v>
      </c>
      <c r="AL1190" s="3">
        <v>1</v>
      </c>
      <c r="AM1190">
        <v>0</v>
      </c>
      <c r="AN1190" s="3">
        <v>1</v>
      </c>
      <c r="AO1190" s="3">
        <v>1</v>
      </c>
      <c r="AP1190">
        <v>0</v>
      </c>
      <c r="AQ1190" s="3">
        <v>-1</v>
      </c>
      <c r="AR1190" s="3">
        <v>1</v>
      </c>
      <c r="AS1190" s="3">
        <v>1</v>
      </c>
      <c r="AT1190">
        <v>-1</v>
      </c>
      <c r="AU1190">
        <v>1</v>
      </c>
      <c r="AV1190">
        <v>2</v>
      </c>
      <c r="AW1190">
        <v>1</v>
      </c>
      <c r="AX1190">
        <v>3</v>
      </c>
      <c r="AY1190">
        <v>0</v>
      </c>
      <c r="AZ1190">
        <v>1</v>
      </c>
      <c r="BA1190">
        <v>1</v>
      </c>
      <c r="BB1190">
        <v>1</v>
      </c>
      <c r="BC1190">
        <v>3</v>
      </c>
      <c r="BD1190">
        <v>1</v>
      </c>
      <c r="BE1190">
        <v>-1</v>
      </c>
      <c r="BF1190">
        <v>4</v>
      </c>
      <c r="BG1190">
        <v>0</v>
      </c>
      <c r="BH1190">
        <v>1</v>
      </c>
      <c r="BI1190">
        <v>1</v>
      </c>
      <c r="BJ1190">
        <v>0</v>
      </c>
      <c r="BK1190">
        <v>-1</v>
      </c>
      <c r="BL1190">
        <v>2</v>
      </c>
      <c r="BM1190">
        <v>13</v>
      </c>
      <c r="BN1190" t="s">
        <v>2458</v>
      </c>
    </row>
    <row r="1191" spans="1:66" x14ac:dyDescent="0.2">
      <c r="A1191" t="s">
        <v>2194</v>
      </c>
      <c r="B1191" t="s">
        <v>2335</v>
      </c>
      <c r="C1191" t="s">
        <v>91</v>
      </c>
      <c r="D1191" t="s">
        <v>92</v>
      </c>
      <c r="E1191" t="s">
        <v>93</v>
      </c>
      <c r="F1191" t="s">
        <v>94</v>
      </c>
      <c r="G1191">
        <v>20</v>
      </c>
      <c r="H1191">
        <v>15</v>
      </c>
      <c r="I1191">
        <v>45</v>
      </c>
      <c r="J1191" t="s">
        <v>2196</v>
      </c>
      <c r="K1191">
        <v>11</v>
      </c>
      <c r="L1191">
        <v>10</v>
      </c>
      <c r="M1191">
        <v>10</v>
      </c>
      <c r="N1191">
        <v>20</v>
      </c>
      <c r="O1191">
        <v>0.90909090909090895</v>
      </c>
      <c r="P1191">
        <v>4</v>
      </c>
      <c r="Q1191">
        <v>3</v>
      </c>
      <c r="R1191">
        <v>2</v>
      </c>
      <c r="S1191">
        <v>5</v>
      </c>
      <c r="T1191">
        <v>0.5</v>
      </c>
      <c r="U1191">
        <v>5</v>
      </c>
      <c r="V1191">
        <v>4</v>
      </c>
      <c r="W1191">
        <v>3</v>
      </c>
      <c r="X1191">
        <v>20</v>
      </c>
      <c r="Y1191">
        <v>0.6</v>
      </c>
      <c r="Z1191" s="3">
        <v>-1</v>
      </c>
      <c r="AA1191" s="3">
        <v>1</v>
      </c>
      <c r="AB1191" s="3">
        <v>1</v>
      </c>
      <c r="AC1191" s="3">
        <v>1</v>
      </c>
      <c r="AD1191" s="3">
        <v>1</v>
      </c>
      <c r="AE1191" s="3">
        <v>1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 s="3">
        <v>-1</v>
      </c>
      <c r="AL1191" s="3">
        <v>1</v>
      </c>
      <c r="AM1191">
        <v>0</v>
      </c>
      <c r="AN1191" s="3">
        <v>1</v>
      </c>
      <c r="AO1191" s="3">
        <v>1</v>
      </c>
      <c r="AP1191">
        <v>0</v>
      </c>
      <c r="AQ1191" s="3">
        <v>-1</v>
      </c>
      <c r="AR1191" s="3">
        <v>1</v>
      </c>
      <c r="AS1191" s="3">
        <v>1</v>
      </c>
      <c r="AT1191">
        <v>-1</v>
      </c>
      <c r="AU1191">
        <v>1</v>
      </c>
      <c r="AV1191">
        <v>1</v>
      </c>
      <c r="AW1191">
        <v>1</v>
      </c>
      <c r="AX1191">
        <v>3</v>
      </c>
      <c r="AY1191">
        <v>1</v>
      </c>
      <c r="AZ1191">
        <v>1</v>
      </c>
      <c r="BA1191">
        <v>1</v>
      </c>
      <c r="BB1191">
        <v>1</v>
      </c>
      <c r="BC1191">
        <v>9</v>
      </c>
      <c r="BD1191">
        <v>1</v>
      </c>
      <c r="BE1191">
        <v>-1</v>
      </c>
      <c r="BF1191">
        <v>4</v>
      </c>
      <c r="BG1191">
        <v>0</v>
      </c>
      <c r="BH1191">
        <v>1</v>
      </c>
      <c r="BI1191">
        <v>1</v>
      </c>
      <c r="BJ1191">
        <v>0</v>
      </c>
      <c r="BK1191">
        <v>-1</v>
      </c>
      <c r="BL1191">
        <v>1</v>
      </c>
      <c r="BM1191">
        <v>18</v>
      </c>
      <c r="BN1191" t="s">
        <v>2465</v>
      </c>
    </row>
    <row r="1192" spans="1:66" x14ac:dyDescent="0.2">
      <c r="A1192" t="s">
        <v>2194</v>
      </c>
      <c r="B1192" t="s">
        <v>2336</v>
      </c>
      <c r="C1192" t="s">
        <v>91</v>
      </c>
      <c r="D1192" t="s">
        <v>92</v>
      </c>
      <c r="E1192" t="s">
        <v>93</v>
      </c>
      <c r="F1192" t="s">
        <v>94</v>
      </c>
      <c r="G1192">
        <v>20</v>
      </c>
      <c r="H1192">
        <v>14</v>
      </c>
      <c r="I1192">
        <v>33</v>
      </c>
      <c r="J1192" t="s">
        <v>95</v>
      </c>
      <c r="K1192">
        <v>11</v>
      </c>
      <c r="L1192">
        <v>10</v>
      </c>
      <c r="M1192">
        <v>9</v>
      </c>
      <c r="N1192">
        <v>14</v>
      </c>
      <c r="O1192">
        <v>0.81818181818181801</v>
      </c>
      <c r="P1192">
        <v>4</v>
      </c>
      <c r="Q1192">
        <v>3</v>
      </c>
      <c r="R1192">
        <v>2</v>
      </c>
      <c r="S1192">
        <v>5</v>
      </c>
      <c r="T1192">
        <v>0.5</v>
      </c>
      <c r="U1192">
        <v>5</v>
      </c>
      <c r="V1192">
        <v>4</v>
      </c>
      <c r="W1192">
        <v>3</v>
      </c>
      <c r="X1192">
        <v>14</v>
      </c>
      <c r="Y1192">
        <v>0.6</v>
      </c>
      <c r="Z1192" s="3">
        <v>-1</v>
      </c>
      <c r="AA1192" s="3">
        <v>1</v>
      </c>
      <c r="AB1192" s="3">
        <v>1</v>
      </c>
      <c r="AC1192" s="3">
        <v>1</v>
      </c>
      <c r="AD1192" s="3">
        <v>1</v>
      </c>
      <c r="AE1192">
        <v>0</v>
      </c>
      <c r="AF1192" s="3">
        <v>1</v>
      </c>
      <c r="AG1192" s="3">
        <v>1</v>
      </c>
      <c r="AH1192" s="3">
        <v>1</v>
      </c>
      <c r="AI1192" s="3">
        <v>1</v>
      </c>
      <c r="AJ1192" s="3">
        <v>1</v>
      </c>
      <c r="AK1192" s="3">
        <v>-1</v>
      </c>
      <c r="AL1192" s="3">
        <v>1</v>
      </c>
      <c r="AM1192">
        <v>0</v>
      </c>
      <c r="AN1192" s="3">
        <v>1</v>
      </c>
      <c r="AO1192" s="3">
        <v>1</v>
      </c>
      <c r="AP1192">
        <v>0</v>
      </c>
      <c r="AQ1192" s="3">
        <v>-1</v>
      </c>
      <c r="AR1192" s="3">
        <v>1</v>
      </c>
      <c r="AS1192" s="3">
        <v>1</v>
      </c>
      <c r="AT1192">
        <v>-1</v>
      </c>
      <c r="AU1192">
        <v>1</v>
      </c>
      <c r="AV1192">
        <v>2</v>
      </c>
      <c r="AW1192">
        <v>1</v>
      </c>
      <c r="AX1192">
        <v>3</v>
      </c>
      <c r="AY1192">
        <v>0</v>
      </c>
      <c r="AZ1192">
        <v>1</v>
      </c>
      <c r="BA1192">
        <v>1</v>
      </c>
      <c r="BB1192">
        <v>1</v>
      </c>
      <c r="BC1192">
        <v>3</v>
      </c>
      <c r="BD1192">
        <v>1</v>
      </c>
      <c r="BE1192">
        <v>-1</v>
      </c>
      <c r="BF1192">
        <v>4</v>
      </c>
      <c r="BG1192">
        <v>0</v>
      </c>
      <c r="BH1192">
        <v>1</v>
      </c>
      <c r="BI1192">
        <v>1</v>
      </c>
      <c r="BJ1192">
        <v>0</v>
      </c>
      <c r="BK1192">
        <v>-1</v>
      </c>
      <c r="BL1192">
        <v>2</v>
      </c>
      <c r="BM1192">
        <v>11</v>
      </c>
      <c r="BN1192" t="s">
        <v>2458</v>
      </c>
    </row>
    <row r="1193" spans="1:66" x14ac:dyDescent="0.2">
      <c r="A1193" t="s">
        <v>2194</v>
      </c>
      <c r="B1193" t="s">
        <v>2337</v>
      </c>
      <c r="C1193" t="s">
        <v>91</v>
      </c>
      <c r="D1193" t="s">
        <v>92</v>
      </c>
      <c r="E1193" t="s">
        <v>93</v>
      </c>
      <c r="F1193" t="s">
        <v>94</v>
      </c>
      <c r="G1193">
        <v>20</v>
      </c>
      <c r="H1193">
        <v>15</v>
      </c>
      <c r="I1193">
        <v>38</v>
      </c>
      <c r="J1193" t="s">
        <v>2196</v>
      </c>
      <c r="K1193">
        <v>11</v>
      </c>
      <c r="L1193">
        <v>10</v>
      </c>
      <c r="M1193">
        <v>10</v>
      </c>
      <c r="N1193">
        <v>24</v>
      </c>
      <c r="O1193">
        <v>0.90909090909090895</v>
      </c>
      <c r="P1193">
        <v>4</v>
      </c>
      <c r="Q1193">
        <v>3</v>
      </c>
      <c r="R1193">
        <v>2</v>
      </c>
      <c r="S1193">
        <v>5</v>
      </c>
      <c r="T1193">
        <v>0.5</v>
      </c>
      <c r="U1193">
        <v>5</v>
      </c>
      <c r="V1193">
        <v>4</v>
      </c>
      <c r="W1193">
        <v>3</v>
      </c>
      <c r="X1193">
        <v>9</v>
      </c>
      <c r="Y1193">
        <v>0.6</v>
      </c>
      <c r="Z1193" s="3">
        <v>-1</v>
      </c>
      <c r="AA1193" s="3">
        <v>1</v>
      </c>
      <c r="AB1193" s="3">
        <v>1</v>
      </c>
      <c r="AC1193" s="3">
        <v>1</v>
      </c>
      <c r="AD1193" s="3">
        <v>1</v>
      </c>
      <c r="AE1193" s="3">
        <v>1</v>
      </c>
      <c r="AF1193" s="3">
        <v>1</v>
      </c>
      <c r="AG1193" s="3">
        <v>1</v>
      </c>
      <c r="AH1193" s="3">
        <v>1</v>
      </c>
      <c r="AI1193" s="3">
        <v>1</v>
      </c>
      <c r="AJ1193" s="3">
        <v>1</v>
      </c>
      <c r="AK1193" s="3">
        <v>-1</v>
      </c>
      <c r="AL1193" s="3">
        <v>1</v>
      </c>
      <c r="AM1193">
        <v>0</v>
      </c>
      <c r="AN1193" s="3">
        <v>1</v>
      </c>
      <c r="AO1193" s="3">
        <v>1</v>
      </c>
      <c r="AP1193">
        <v>0</v>
      </c>
      <c r="AQ1193" s="3">
        <v>-1</v>
      </c>
      <c r="AR1193" s="3">
        <v>1</v>
      </c>
      <c r="AS1193" s="3">
        <v>1</v>
      </c>
      <c r="AT1193">
        <v>-1</v>
      </c>
      <c r="AU1193">
        <v>1</v>
      </c>
      <c r="AV1193">
        <v>2</v>
      </c>
      <c r="AW1193">
        <v>1</v>
      </c>
      <c r="AX1193">
        <v>4</v>
      </c>
      <c r="AY1193">
        <v>1</v>
      </c>
      <c r="AZ1193">
        <v>1</v>
      </c>
      <c r="BA1193">
        <v>1</v>
      </c>
      <c r="BB1193">
        <v>1</v>
      </c>
      <c r="BC1193">
        <v>11</v>
      </c>
      <c r="BD1193">
        <v>1</v>
      </c>
      <c r="BE1193">
        <v>-1</v>
      </c>
      <c r="BF1193">
        <v>4</v>
      </c>
      <c r="BG1193">
        <v>0</v>
      </c>
      <c r="BH1193">
        <v>1</v>
      </c>
      <c r="BI1193">
        <v>1</v>
      </c>
      <c r="BJ1193">
        <v>0</v>
      </c>
      <c r="BK1193">
        <v>-1</v>
      </c>
      <c r="BL1193">
        <v>2</v>
      </c>
      <c r="BM1193">
        <v>6</v>
      </c>
      <c r="BN1193" t="s">
        <v>2465</v>
      </c>
    </row>
    <row r="1194" spans="1:66" x14ac:dyDescent="0.2">
      <c r="A1194" t="s">
        <v>2194</v>
      </c>
      <c r="B1194" t="s">
        <v>2338</v>
      </c>
      <c r="C1194" t="s">
        <v>91</v>
      </c>
      <c r="D1194" t="s">
        <v>92</v>
      </c>
      <c r="E1194" t="s">
        <v>93</v>
      </c>
      <c r="F1194" t="s">
        <v>94</v>
      </c>
      <c r="G1194">
        <v>20</v>
      </c>
      <c r="H1194">
        <v>14</v>
      </c>
      <c r="I1194">
        <v>30</v>
      </c>
      <c r="J1194" t="s">
        <v>95</v>
      </c>
      <c r="K1194">
        <v>11</v>
      </c>
      <c r="L1194">
        <v>10</v>
      </c>
      <c r="M1194">
        <v>9</v>
      </c>
      <c r="N1194">
        <v>14</v>
      </c>
      <c r="O1194">
        <v>0.81818181818181801</v>
      </c>
      <c r="P1194">
        <v>4</v>
      </c>
      <c r="Q1194">
        <v>3</v>
      </c>
      <c r="R1194">
        <v>2</v>
      </c>
      <c r="S1194">
        <v>5</v>
      </c>
      <c r="T1194">
        <v>0.5</v>
      </c>
      <c r="U1194">
        <v>5</v>
      </c>
      <c r="V1194">
        <v>4</v>
      </c>
      <c r="W1194">
        <v>3</v>
      </c>
      <c r="X1194">
        <v>11</v>
      </c>
      <c r="Y1194">
        <v>0.6</v>
      </c>
      <c r="Z1194" s="3">
        <v>-1</v>
      </c>
      <c r="AA1194" s="3">
        <v>1</v>
      </c>
      <c r="AB1194" s="3">
        <v>1</v>
      </c>
      <c r="AC1194" s="3">
        <v>1</v>
      </c>
      <c r="AD1194" s="3">
        <v>1</v>
      </c>
      <c r="AE1194">
        <v>0</v>
      </c>
      <c r="AF1194" s="3">
        <v>1</v>
      </c>
      <c r="AG1194" s="3">
        <v>1</v>
      </c>
      <c r="AH1194" s="3">
        <v>1</v>
      </c>
      <c r="AI1194" s="3">
        <v>1</v>
      </c>
      <c r="AJ1194" s="3">
        <v>1</v>
      </c>
      <c r="AK1194" s="3">
        <v>-1</v>
      </c>
      <c r="AL1194" s="3">
        <v>1</v>
      </c>
      <c r="AM1194">
        <v>0</v>
      </c>
      <c r="AN1194" s="3">
        <v>1</v>
      </c>
      <c r="AO1194" s="3">
        <v>1</v>
      </c>
      <c r="AP1194">
        <v>0</v>
      </c>
      <c r="AQ1194" s="3">
        <v>-1</v>
      </c>
      <c r="AR1194" s="3">
        <v>1</v>
      </c>
      <c r="AS1194" s="3">
        <v>1</v>
      </c>
      <c r="AT1194">
        <v>-1</v>
      </c>
      <c r="AU1194">
        <v>1</v>
      </c>
      <c r="AV1194">
        <v>2</v>
      </c>
      <c r="AW1194">
        <v>1</v>
      </c>
      <c r="AX1194">
        <v>3</v>
      </c>
      <c r="AY1194">
        <v>0</v>
      </c>
      <c r="AZ1194">
        <v>1</v>
      </c>
      <c r="BA1194">
        <v>1</v>
      </c>
      <c r="BB1194">
        <v>1</v>
      </c>
      <c r="BC1194">
        <v>3</v>
      </c>
      <c r="BD1194">
        <v>1</v>
      </c>
      <c r="BE1194">
        <v>-1</v>
      </c>
      <c r="BF1194">
        <v>4</v>
      </c>
      <c r="BG1194">
        <v>0</v>
      </c>
      <c r="BH1194">
        <v>1</v>
      </c>
      <c r="BI1194">
        <v>1</v>
      </c>
      <c r="BJ1194">
        <v>0</v>
      </c>
      <c r="BK1194">
        <v>-1</v>
      </c>
      <c r="BL1194">
        <v>1</v>
      </c>
      <c r="BM1194">
        <v>9</v>
      </c>
      <c r="BN1194" t="s">
        <v>2458</v>
      </c>
    </row>
    <row r="1195" spans="1:66" x14ac:dyDescent="0.2">
      <c r="A1195" t="s">
        <v>2194</v>
      </c>
      <c r="B1195" t="s">
        <v>2339</v>
      </c>
      <c r="C1195" t="s">
        <v>91</v>
      </c>
      <c r="D1195" t="s">
        <v>92</v>
      </c>
      <c r="E1195" t="s">
        <v>93</v>
      </c>
      <c r="F1195" t="s">
        <v>94</v>
      </c>
      <c r="G1195">
        <v>20</v>
      </c>
      <c r="H1195">
        <v>16</v>
      </c>
      <c r="I1195">
        <v>115</v>
      </c>
      <c r="J1195" t="s">
        <v>2204</v>
      </c>
      <c r="K1195">
        <v>11</v>
      </c>
      <c r="L1195">
        <v>10</v>
      </c>
      <c r="M1195">
        <v>10</v>
      </c>
      <c r="N1195">
        <v>16</v>
      </c>
      <c r="O1195">
        <v>0.90909090909090895</v>
      </c>
      <c r="P1195">
        <v>4</v>
      </c>
      <c r="Q1195">
        <v>3</v>
      </c>
      <c r="R1195">
        <v>3</v>
      </c>
      <c r="S1195">
        <v>6</v>
      </c>
      <c r="T1195">
        <v>0.75</v>
      </c>
      <c r="U1195">
        <v>5</v>
      </c>
      <c r="V1195">
        <v>4</v>
      </c>
      <c r="W1195">
        <v>3</v>
      </c>
      <c r="X1195">
        <v>93</v>
      </c>
      <c r="Y1195">
        <v>0.6</v>
      </c>
      <c r="Z1195" s="3">
        <v>-1</v>
      </c>
      <c r="AA1195" s="3">
        <v>1</v>
      </c>
      <c r="AB1195" s="3">
        <v>1</v>
      </c>
      <c r="AC1195" s="3">
        <v>1</v>
      </c>
      <c r="AD1195" s="3">
        <v>1</v>
      </c>
      <c r="AE1195" s="3">
        <v>1</v>
      </c>
      <c r="AF1195" s="3">
        <v>1</v>
      </c>
      <c r="AG1195" s="3">
        <v>1</v>
      </c>
      <c r="AH1195" s="3">
        <v>1</v>
      </c>
      <c r="AI1195" s="3">
        <v>1</v>
      </c>
      <c r="AJ1195" s="3">
        <v>1</v>
      </c>
      <c r="AK1195" s="3">
        <v>-1</v>
      </c>
      <c r="AL1195" s="3">
        <v>1</v>
      </c>
      <c r="AM1195" s="3">
        <v>1</v>
      </c>
      <c r="AN1195" s="3">
        <v>1</v>
      </c>
      <c r="AO1195" s="3">
        <v>1</v>
      </c>
      <c r="AP1195">
        <v>0</v>
      </c>
      <c r="AQ1195" s="3">
        <v>-1</v>
      </c>
      <c r="AR1195" s="3">
        <v>1</v>
      </c>
      <c r="AS1195" s="3">
        <v>1</v>
      </c>
      <c r="AT1195">
        <v>-1</v>
      </c>
      <c r="AU1195">
        <v>1</v>
      </c>
      <c r="AV1195">
        <v>1</v>
      </c>
      <c r="AW1195">
        <v>1</v>
      </c>
      <c r="AX1195">
        <v>2</v>
      </c>
      <c r="AY1195">
        <v>1</v>
      </c>
      <c r="AZ1195">
        <v>1</v>
      </c>
      <c r="BA1195">
        <v>1</v>
      </c>
      <c r="BB1195">
        <v>1</v>
      </c>
      <c r="BC1195">
        <v>6</v>
      </c>
      <c r="BD1195">
        <v>1</v>
      </c>
      <c r="BE1195">
        <v>-1</v>
      </c>
      <c r="BF1195">
        <v>4</v>
      </c>
      <c r="BG1195">
        <v>1</v>
      </c>
      <c r="BH1195">
        <v>1</v>
      </c>
      <c r="BI1195">
        <v>1</v>
      </c>
      <c r="BJ1195">
        <v>0</v>
      </c>
      <c r="BK1195">
        <v>-1</v>
      </c>
      <c r="BL1195">
        <v>7</v>
      </c>
      <c r="BM1195">
        <v>85</v>
      </c>
      <c r="BN1195" t="s">
        <v>2467</v>
      </c>
    </row>
    <row r="1196" spans="1:66" x14ac:dyDescent="0.2">
      <c r="A1196" t="s">
        <v>2194</v>
      </c>
      <c r="B1196" t="s">
        <v>2340</v>
      </c>
      <c r="C1196" t="s">
        <v>91</v>
      </c>
      <c r="D1196" t="s">
        <v>92</v>
      </c>
      <c r="E1196" t="s">
        <v>93</v>
      </c>
      <c r="F1196" t="s">
        <v>94</v>
      </c>
      <c r="G1196">
        <v>20</v>
      </c>
      <c r="H1196">
        <v>16</v>
      </c>
      <c r="I1196">
        <v>36</v>
      </c>
      <c r="J1196" t="s">
        <v>2204</v>
      </c>
      <c r="K1196">
        <v>11</v>
      </c>
      <c r="L1196">
        <v>10</v>
      </c>
      <c r="M1196">
        <v>10</v>
      </c>
      <c r="N1196">
        <v>21</v>
      </c>
      <c r="O1196">
        <v>0.90909090909090895</v>
      </c>
      <c r="P1196">
        <v>4</v>
      </c>
      <c r="Q1196">
        <v>3</v>
      </c>
      <c r="R1196">
        <v>3</v>
      </c>
      <c r="S1196">
        <v>6</v>
      </c>
      <c r="T1196">
        <v>0.75</v>
      </c>
      <c r="U1196">
        <v>5</v>
      </c>
      <c r="V1196">
        <v>4</v>
      </c>
      <c r="W1196">
        <v>3</v>
      </c>
      <c r="X1196">
        <v>9</v>
      </c>
      <c r="Y1196">
        <v>0.6</v>
      </c>
      <c r="Z1196" s="3">
        <v>-1</v>
      </c>
      <c r="AA1196" s="3">
        <v>1</v>
      </c>
      <c r="AB1196" s="3">
        <v>1</v>
      </c>
      <c r="AC1196" s="3">
        <v>1</v>
      </c>
      <c r="AD1196" s="3">
        <v>1</v>
      </c>
      <c r="AE1196" s="3">
        <v>1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 s="3">
        <v>-1</v>
      </c>
      <c r="AL1196" s="3">
        <v>1</v>
      </c>
      <c r="AM1196" s="3">
        <v>1</v>
      </c>
      <c r="AN1196" s="3">
        <v>1</v>
      </c>
      <c r="AO1196" s="3">
        <v>1</v>
      </c>
      <c r="AP1196">
        <v>0</v>
      </c>
      <c r="AQ1196" s="3">
        <v>-1</v>
      </c>
      <c r="AR1196" s="3">
        <v>1</v>
      </c>
      <c r="AS1196" s="3">
        <v>1</v>
      </c>
      <c r="AT1196">
        <v>-1</v>
      </c>
      <c r="AU1196">
        <v>1</v>
      </c>
      <c r="AV1196">
        <v>2</v>
      </c>
      <c r="AW1196">
        <v>1</v>
      </c>
      <c r="AX1196">
        <v>4</v>
      </c>
      <c r="AY1196">
        <v>1</v>
      </c>
      <c r="AZ1196">
        <v>1</v>
      </c>
      <c r="BA1196">
        <v>1</v>
      </c>
      <c r="BB1196">
        <v>1</v>
      </c>
      <c r="BC1196">
        <v>8</v>
      </c>
      <c r="BD1196">
        <v>1</v>
      </c>
      <c r="BE1196">
        <v>-1</v>
      </c>
      <c r="BF1196">
        <v>4</v>
      </c>
      <c r="BG1196">
        <v>1</v>
      </c>
      <c r="BH1196">
        <v>1</v>
      </c>
      <c r="BI1196">
        <v>1</v>
      </c>
      <c r="BJ1196">
        <v>0</v>
      </c>
      <c r="BK1196">
        <v>-1</v>
      </c>
      <c r="BL1196">
        <v>2</v>
      </c>
      <c r="BM1196">
        <v>6</v>
      </c>
      <c r="BN1196" t="s">
        <v>2467</v>
      </c>
    </row>
    <row r="1197" spans="1:66" x14ac:dyDescent="0.2">
      <c r="A1197" t="s">
        <v>2194</v>
      </c>
      <c r="B1197" t="s">
        <v>2341</v>
      </c>
      <c r="C1197" t="s">
        <v>91</v>
      </c>
      <c r="D1197" t="s">
        <v>92</v>
      </c>
      <c r="E1197" t="s">
        <v>93</v>
      </c>
      <c r="F1197" t="s">
        <v>94</v>
      </c>
      <c r="G1197">
        <v>20</v>
      </c>
      <c r="H1197">
        <v>16</v>
      </c>
      <c r="I1197">
        <v>41</v>
      </c>
      <c r="J1197" t="s">
        <v>2204</v>
      </c>
      <c r="K1197">
        <v>11</v>
      </c>
      <c r="L1197">
        <v>10</v>
      </c>
      <c r="M1197">
        <v>10</v>
      </c>
      <c r="N1197">
        <v>21</v>
      </c>
      <c r="O1197">
        <v>0.90909090909090895</v>
      </c>
      <c r="P1197">
        <v>4</v>
      </c>
      <c r="Q1197">
        <v>3</v>
      </c>
      <c r="R1197">
        <v>3</v>
      </c>
      <c r="S1197">
        <v>6</v>
      </c>
      <c r="T1197">
        <v>0.75</v>
      </c>
      <c r="U1197">
        <v>5</v>
      </c>
      <c r="V1197">
        <v>4</v>
      </c>
      <c r="W1197">
        <v>3</v>
      </c>
      <c r="X1197">
        <v>14</v>
      </c>
      <c r="Y1197">
        <v>0.6</v>
      </c>
      <c r="Z1197" s="3">
        <v>-1</v>
      </c>
      <c r="AA1197" s="3">
        <v>1</v>
      </c>
      <c r="AB1197" s="3">
        <v>1</v>
      </c>
      <c r="AC1197" s="3">
        <v>1</v>
      </c>
      <c r="AD1197" s="3">
        <v>1</v>
      </c>
      <c r="AE1197" s="3">
        <v>1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 s="3">
        <v>-1</v>
      </c>
      <c r="AL1197" s="3">
        <v>1</v>
      </c>
      <c r="AM1197" s="3">
        <v>1</v>
      </c>
      <c r="AN1197" s="3">
        <v>1</v>
      </c>
      <c r="AO1197" s="3">
        <v>1</v>
      </c>
      <c r="AP1197">
        <v>0</v>
      </c>
      <c r="AQ1197" s="3">
        <v>-1</v>
      </c>
      <c r="AR1197" s="3">
        <v>1</v>
      </c>
      <c r="AS1197" s="3">
        <v>1</v>
      </c>
      <c r="AT1197">
        <v>-1</v>
      </c>
      <c r="AU1197">
        <v>1</v>
      </c>
      <c r="AV1197">
        <v>2</v>
      </c>
      <c r="AW1197">
        <v>1</v>
      </c>
      <c r="AX1197">
        <v>4</v>
      </c>
      <c r="AY1197">
        <v>1</v>
      </c>
      <c r="AZ1197">
        <v>1</v>
      </c>
      <c r="BA1197">
        <v>1</v>
      </c>
      <c r="BB1197">
        <v>1</v>
      </c>
      <c r="BC1197">
        <v>8</v>
      </c>
      <c r="BD1197">
        <v>1</v>
      </c>
      <c r="BE1197">
        <v>-1</v>
      </c>
      <c r="BF1197">
        <v>4</v>
      </c>
      <c r="BG1197">
        <v>1</v>
      </c>
      <c r="BH1197">
        <v>1</v>
      </c>
      <c r="BI1197">
        <v>1</v>
      </c>
      <c r="BJ1197">
        <v>0</v>
      </c>
      <c r="BK1197">
        <v>-1</v>
      </c>
      <c r="BL1197">
        <v>2</v>
      </c>
      <c r="BM1197">
        <v>11</v>
      </c>
      <c r="BN1197" t="s">
        <v>2467</v>
      </c>
    </row>
    <row r="1198" spans="1:66" x14ac:dyDescent="0.2">
      <c r="A1198" t="s">
        <v>2194</v>
      </c>
      <c r="B1198" t="s">
        <v>2342</v>
      </c>
      <c r="C1198" t="s">
        <v>91</v>
      </c>
      <c r="D1198" t="s">
        <v>92</v>
      </c>
      <c r="E1198" t="s">
        <v>93</v>
      </c>
      <c r="F1198" t="s">
        <v>94</v>
      </c>
      <c r="G1198">
        <v>20</v>
      </c>
      <c r="H1198">
        <v>15</v>
      </c>
      <c r="I1198">
        <v>32</v>
      </c>
      <c r="J1198" t="s">
        <v>347</v>
      </c>
      <c r="K1198">
        <v>11</v>
      </c>
      <c r="L1198">
        <v>10</v>
      </c>
      <c r="M1198">
        <v>9</v>
      </c>
      <c r="N1198">
        <v>17</v>
      </c>
      <c r="O1198">
        <v>0.81818181818181801</v>
      </c>
      <c r="P1198">
        <v>4</v>
      </c>
      <c r="Q1198">
        <v>3</v>
      </c>
      <c r="R1198">
        <v>3</v>
      </c>
      <c r="S1198">
        <v>6</v>
      </c>
      <c r="T1198">
        <v>0.75</v>
      </c>
      <c r="U1198">
        <v>5</v>
      </c>
      <c r="V1198">
        <v>4</v>
      </c>
      <c r="W1198">
        <v>3</v>
      </c>
      <c r="X1198">
        <v>9</v>
      </c>
      <c r="Y1198">
        <v>0.6</v>
      </c>
      <c r="Z1198" s="3">
        <v>-1</v>
      </c>
      <c r="AA1198" s="3">
        <v>1</v>
      </c>
      <c r="AB1198" s="3">
        <v>1</v>
      </c>
      <c r="AC1198" s="3">
        <v>1</v>
      </c>
      <c r="AD1198" s="3">
        <v>1</v>
      </c>
      <c r="AE1198">
        <v>0</v>
      </c>
      <c r="AF1198" s="3">
        <v>1</v>
      </c>
      <c r="AG1198" s="3">
        <v>1</v>
      </c>
      <c r="AH1198" s="3">
        <v>1</v>
      </c>
      <c r="AI1198" s="3">
        <v>1</v>
      </c>
      <c r="AJ1198" s="3">
        <v>1</v>
      </c>
      <c r="AK1198" s="3">
        <v>-1</v>
      </c>
      <c r="AL1198" s="3">
        <v>1</v>
      </c>
      <c r="AM1198" s="3">
        <v>1</v>
      </c>
      <c r="AN1198" s="3">
        <v>1</v>
      </c>
      <c r="AO1198" s="3">
        <v>1</v>
      </c>
      <c r="AP1198">
        <v>0</v>
      </c>
      <c r="AQ1198" s="3">
        <v>-1</v>
      </c>
      <c r="AR1198" s="3">
        <v>1</v>
      </c>
      <c r="AS1198" s="3">
        <v>1</v>
      </c>
      <c r="AT1198">
        <v>-1</v>
      </c>
      <c r="AU1198">
        <v>1</v>
      </c>
      <c r="AV1198">
        <v>2</v>
      </c>
      <c r="AW1198">
        <v>1</v>
      </c>
      <c r="AX1198">
        <v>3</v>
      </c>
      <c r="AY1198">
        <v>0</v>
      </c>
      <c r="AZ1198">
        <v>1</v>
      </c>
      <c r="BA1198">
        <v>1</v>
      </c>
      <c r="BB1198">
        <v>1</v>
      </c>
      <c r="BC1198">
        <v>6</v>
      </c>
      <c r="BD1198">
        <v>1</v>
      </c>
      <c r="BE1198">
        <v>-1</v>
      </c>
      <c r="BF1198">
        <v>4</v>
      </c>
      <c r="BG1198">
        <v>1</v>
      </c>
      <c r="BH1198">
        <v>1</v>
      </c>
      <c r="BI1198">
        <v>1</v>
      </c>
      <c r="BJ1198">
        <v>0</v>
      </c>
      <c r="BK1198">
        <v>-1</v>
      </c>
      <c r="BL1198">
        <v>2</v>
      </c>
      <c r="BM1198">
        <v>6</v>
      </c>
      <c r="BN1198" t="s">
        <v>2459</v>
      </c>
    </row>
    <row r="1199" spans="1:66" x14ac:dyDescent="0.2">
      <c r="A1199" t="s">
        <v>2194</v>
      </c>
      <c r="B1199" t="s">
        <v>2343</v>
      </c>
      <c r="C1199" t="s">
        <v>91</v>
      </c>
      <c r="D1199" t="s">
        <v>92</v>
      </c>
      <c r="E1199" t="s">
        <v>93</v>
      </c>
      <c r="F1199" t="s">
        <v>94</v>
      </c>
      <c r="G1199">
        <v>20</v>
      </c>
      <c r="H1199">
        <v>15</v>
      </c>
      <c r="I1199">
        <v>31</v>
      </c>
      <c r="J1199" t="s">
        <v>347</v>
      </c>
      <c r="K1199">
        <v>11</v>
      </c>
      <c r="L1199">
        <v>10</v>
      </c>
      <c r="M1199">
        <v>9</v>
      </c>
      <c r="N1199">
        <v>16</v>
      </c>
      <c r="O1199">
        <v>0.81818181818181801</v>
      </c>
      <c r="P1199">
        <v>4</v>
      </c>
      <c r="Q1199">
        <v>3</v>
      </c>
      <c r="R1199">
        <v>3</v>
      </c>
      <c r="S1199">
        <v>6</v>
      </c>
      <c r="T1199">
        <v>0.75</v>
      </c>
      <c r="U1199">
        <v>5</v>
      </c>
      <c r="V1199">
        <v>4</v>
      </c>
      <c r="W1199">
        <v>3</v>
      </c>
      <c r="X1199">
        <v>9</v>
      </c>
      <c r="Y1199">
        <v>0.6</v>
      </c>
      <c r="Z1199" s="3">
        <v>-1</v>
      </c>
      <c r="AA1199" s="3">
        <v>1</v>
      </c>
      <c r="AB1199" s="3">
        <v>1</v>
      </c>
      <c r="AC1199" s="3">
        <v>1</v>
      </c>
      <c r="AD1199" s="3">
        <v>1</v>
      </c>
      <c r="AE1199">
        <v>0</v>
      </c>
      <c r="AF1199" s="3">
        <v>1</v>
      </c>
      <c r="AG1199" s="3">
        <v>1</v>
      </c>
      <c r="AH1199" s="3">
        <v>1</v>
      </c>
      <c r="AI1199" s="3">
        <v>1</v>
      </c>
      <c r="AJ1199" s="3">
        <v>1</v>
      </c>
      <c r="AK1199" s="3">
        <v>-1</v>
      </c>
      <c r="AL1199" s="3">
        <v>1</v>
      </c>
      <c r="AM1199" s="3">
        <v>1</v>
      </c>
      <c r="AN1199" s="3">
        <v>1</v>
      </c>
      <c r="AO1199" s="3">
        <v>1</v>
      </c>
      <c r="AP1199">
        <v>0</v>
      </c>
      <c r="AQ1199" s="3">
        <v>-1</v>
      </c>
      <c r="AR1199" s="3">
        <v>1</v>
      </c>
      <c r="AS1199" s="3">
        <v>1</v>
      </c>
      <c r="AT1199">
        <v>-1</v>
      </c>
      <c r="AU1199">
        <v>1</v>
      </c>
      <c r="AV1199">
        <v>2</v>
      </c>
      <c r="AW1199">
        <v>1</v>
      </c>
      <c r="AX1199">
        <v>3</v>
      </c>
      <c r="AY1199">
        <v>0</v>
      </c>
      <c r="AZ1199">
        <v>1</v>
      </c>
      <c r="BA1199">
        <v>1</v>
      </c>
      <c r="BB1199">
        <v>1</v>
      </c>
      <c r="BC1199">
        <v>5</v>
      </c>
      <c r="BD1199">
        <v>1</v>
      </c>
      <c r="BE1199">
        <v>-1</v>
      </c>
      <c r="BF1199">
        <v>4</v>
      </c>
      <c r="BG1199">
        <v>1</v>
      </c>
      <c r="BH1199">
        <v>1</v>
      </c>
      <c r="BI1199">
        <v>1</v>
      </c>
      <c r="BJ1199">
        <v>0</v>
      </c>
      <c r="BK1199">
        <v>-1</v>
      </c>
      <c r="BL1199">
        <v>2</v>
      </c>
      <c r="BM1199">
        <v>6</v>
      </c>
      <c r="BN1199" t="s">
        <v>2459</v>
      </c>
    </row>
    <row r="1200" spans="1:66" x14ac:dyDescent="0.2">
      <c r="A1200" t="s">
        <v>2194</v>
      </c>
      <c r="B1200" t="s">
        <v>2344</v>
      </c>
      <c r="C1200" t="s">
        <v>91</v>
      </c>
      <c r="D1200" t="s">
        <v>92</v>
      </c>
      <c r="E1200" t="s">
        <v>93</v>
      </c>
      <c r="F1200" t="s">
        <v>94</v>
      </c>
      <c r="G1200">
        <v>20</v>
      </c>
      <c r="H1200">
        <v>14</v>
      </c>
      <c r="I1200">
        <v>38</v>
      </c>
      <c r="J1200" t="s">
        <v>95</v>
      </c>
      <c r="K1200">
        <v>11</v>
      </c>
      <c r="L1200">
        <v>10</v>
      </c>
      <c r="M1200">
        <v>9</v>
      </c>
      <c r="N1200">
        <v>15</v>
      </c>
      <c r="O1200">
        <v>0.81818181818181801</v>
      </c>
      <c r="P1200">
        <v>4</v>
      </c>
      <c r="Q1200">
        <v>3</v>
      </c>
      <c r="R1200">
        <v>2</v>
      </c>
      <c r="S1200">
        <v>5</v>
      </c>
      <c r="T1200">
        <v>0.5</v>
      </c>
      <c r="U1200">
        <v>5</v>
      </c>
      <c r="V1200">
        <v>4</v>
      </c>
      <c r="W1200">
        <v>3</v>
      </c>
      <c r="X1200">
        <v>18</v>
      </c>
      <c r="Y1200">
        <v>0.6</v>
      </c>
      <c r="Z1200" s="3">
        <v>-1</v>
      </c>
      <c r="AA1200" s="3">
        <v>1</v>
      </c>
      <c r="AB1200" s="3">
        <v>1</v>
      </c>
      <c r="AC1200" s="3">
        <v>1</v>
      </c>
      <c r="AD1200" s="3">
        <v>1</v>
      </c>
      <c r="AE1200">
        <v>0</v>
      </c>
      <c r="AF1200" s="3">
        <v>1</v>
      </c>
      <c r="AG1200" s="3">
        <v>1</v>
      </c>
      <c r="AH1200" s="3">
        <v>1</v>
      </c>
      <c r="AI1200" s="3">
        <v>1</v>
      </c>
      <c r="AJ1200" s="3">
        <v>1</v>
      </c>
      <c r="AK1200" s="3">
        <v>-1</v>
      </c>
      <c r="AL1200" s="3">
        <v>1</v>
      </c>
      <c r="AM1200">
        <v>0</v>
      </c>
      <c r="AN1200" s="3">
        <v>1</v>
      </c>
      <c r="AO1200" s="3">
        <v>1</v>
      </c>
      <c r="AP1200">
        <v>0</v>
      </c>
      <c r="AQ1200" s="3">
        <v>-1</v>
      </c>
      <c r="AR1200" s="3">
        <v>1</v>
      </c>
      <c r="AS1200" s="3">
        <v>1</v>
      </c>
      <c r="AT1200">
        <v>-1</v>
      </c>
      <c r="AU1200">
        <v>1</v>
      </c>
      <c r="AV1200">
        <v>2</v>
      </c>
      <c r="AW1200">
        <v>1</v>
      </c>
      <c r="AX1200">
        <v>4</v>
      </c>
      <c r="AY1200">
        <v>0</v>
      </c>
      <c r="AZ1200">
        <v>1</v>
      </c>
      <c r="BA1200">
        <v>1</v>
      </c>
      <c r="BB1200">
        <v>1</v>
      </c>
      <c r="BC1200">
        <v>3</v>
      </c>
      <c r="BD1200">
        <v>1</v>
      </c>
      <c r="BE1200">
        <v>-1</v>
      </c>
      <c r="BF1200">
        <v>4</v>
      </c>
      <c r="BG1200">
        <v>0</v>
      </c>
      <c r="BH1200">
        <v>1</v>
      </c>
      <c r="BI1200">
        <v>1</v>
      </c>
      <c r="BJ1200">
        <v>0</v>
      </c>
      <c r="BK1200">
        <v>-1</v>
      </c>
      <c r="BL1200">
        <v>1</v>
      </c>
      <c r="BM1200">
        <v>16</v>
      </c>
      <c r="BN1200" t="s">
        <v>2458</v>
      </c>
    </row>
    <row r="1201" spans="1:66" x14ac:dyDescent="0.2">
      <c r="A1201" t="s">
        <v>2194</v>
      </c>
      <c r="B1201" t="s">
        <v>2345</v>
      </c>
      <c r="C1201" t="s">
        <v>91</v>
      </c>
      <c r="D1201" t="s">
        <v>92</v>
      </c>
      <c r="E1201" t="s">
        <v>93</v>
      </c>
      <c r="F1201" t="s">
        <v>94</v>
      </c>
      <c r="G1201">
        <v>20</v>
      </c>
      <c r="H1201">
        <v>13</v>
      </c>
      <c r="I1201">
        <v>35</v>
      </c>
      <c r="J1201" t="s">
        <v>687</v>
      </c>
      <c r="K1201">
        <v>11</v>
      </c>
      <c r="L1201">
        <v>10</v>
      </c>
      <c r="M1201">
        <v>8</v>
      </c>
      <c r="N1201">
        <v>12</v>
      </c>
      <c r="O1201">
        <v>0.72727272727272696</v>
      </c>
      <c r="P1201">
        <v>4</v>
      </c>
      <c r="Q1201">
        <v>3</v>
      </c>
      <c r="R1201">
        <v>2</v>
      </c>
      <c r="S1201">
        <v>5</v>
      </c>
      <c r="T1201">
        <v>0.5</v>
      </c>
      <c r="U1201">
        <v>5</v>
      </c>
      <c r="V1201">
        <v>4</v>
      </c>
      <c r="W1201">
        <v>3</v>
      </c>
      <c r="X1201">
        <v>18</v>
      </c>
      <c r="Y1201">
        <v>0.6</v>
      </c>
      <c r="Z1201" s="3">
        <v>-1</v>
      </c>
      <c r="AA1201" s="3">
        <v>1</v>
      </c>
      <c r="AB1201" s="3">
        <v>1</v>
      </c>
      <c r="AC1201" s="3">
        <v>1</v>
      </c>
      <c r="AD1201" s="3">
        <v>1</v>
      </c>
      <c r="AE1201">
        <v>0</v>
      </c>
      <c r="AF1201" s="3">
        <v>1</v>
      </c>
      <c r="AG1201">
        <v>0</v>
      </c>
      <c r="AH1201" s="3">
        <v>1</v>
      </c>
      <c r="AI1201" s="3">
        <v>1</v>
      </c>
      <c r="AJ1201" s="3">
        <v>1</v>
      </c>
      <c r="AK1201" s="3">
        <v>-1</v>
      </c>
      <c r="AL1201" s="3">
        <v>1</v>
      </c>
      <c r="AM1201">
        <v>0</v>
      </c>
      <c r="AN1201" s="3">
        <v>1</v>
      </c>
      <c r="AO1201" s="3">
        <v>1</v>
      </c>
      <c r="AP1201">
        <v>0</v>
      </c>
      <c r="AQ1201" s="3">
        <v>-1</v>
      </c>
      <c r="AR1201" s="3">
        <v>1</v>
      </c>
      <c r="AS1201" s="3">
        <v>1</v>
      </c>
      <c r="AT1201">
        <v>-1</v>
      </c>
      <c r="AU1201">
        <v>1</v>
      </c>
      <c r="AV1201">
        <v>2</v>
      </c>
      <c r="AW1201">
        <v>1</v>
      </c>
      <c r="AX1201">
        <v>3</v>
      </c>
      <c r="AY1201">
        <v>0</v>
      </c>
      <c r="AZ1201">
        <v>1</v>
      </c>
      <c r="BA1201">
        <v>0</v>
      </c>
      <c r="BB1201">
        <v>1</v>
      </c>
      <c r="BC1201">
        <v>2</v>
      </c>
      <c r="BD1201">
        <v>1</v>
      </c>
      <c r="BE1201">
        <v>-1</v>
      </c>
      <c r="BF1201">
        <v>4</v>
      </c>
      <c r="BG1201">
        <v>0</v>
      </c>
      <c r="BH1201">
        <v>1</v>
      </c>
      <c r="BI1201">
        <v>1</v>
      </c>
      <c r="BJ1201">
        <v>0</v>
      </c>
      <c r="BK1201">
        <v>-1</v>
      </c>
      <c r="BL1201">
        <v>1</v>
      </c>
      <c r="BM1201">
        <v>16</v>
      </c>
      <c r="BN1201" t="s">
        <v>2466</v>
      </c>
    </row>
    <row r="1202" spans="1:66" x14ac:dyDescent="0.2">
      <c r="A1202" t="s">
        <v>2194</v>
      </c>
      <c r="B1202" t="s">
        <v>2346</v>
      </c>
      <c r="C1202" t="s">
        <v>91</v>
      </c>
      <c r="D1202" t="s">
        <v>92</v>
      </c>
      <c r="E1202" t="s">
        <v>93</v>
      </c>
      <c r="F1202" t="s">
        <v>94</v>
      </c>
      <c r="G1202">
        <v>20</v>
      </c>
      <c r="H1202">
        <v>16</v>
      </c>
      <c r="I1202">
        <v>55</v>
      </c>
      <c r="J1202" t="s">
        <v>2204</v>
      </c>
      <c r="K1202">
        <v>11</v>
      </c>
      <c r="L1202">
        <v>10</v>
      </c>
      <c r="M1202">
        <v>10</v>
      </c>
      <c r="N1202">
        <v>18</v>
      </c>
      <c r="O1202">
        <v>0.90909090909090895</v>
      </c>
      <c r="P1202">
        <v>4</v>
      </c>
      <c r="Q1202">
        <v>3</v>
      </c>
      <c r="R1202">
        <v>3</v>
      </c>
      <c r="S1202">
        <v>6</v>
      </c>
      <c r="T1202">
        <v>0.75</v>
      </c>
      <c r="U1202">
        <v>5</v>
      </c>
      <c r="V1202">
        <v>4</v>
      </c>
      <c r="W1202">
        <v>3</v>
      </c>
      <c r="X1202">
        <v>31</v>
      </c>
      <c r="Y1202">
        <v>0.6</v>
      </c>
      <c r="Z1202" s="3">
        <v>-1</v>
      </c>
      <c r="AA1202" s="3">
        <v>1</v>
      </c>
      <c r="AB1202" s="3">
        <v>1</v>
      </c>
      <c r="AC1202" s="3">
        <v>1</v>
      </c>
      <c r="AD1202" s="3">
        <v>1</v>
      </c>
      <c r="AE1202" s="3">
        <v>1</v>
      </c>
      <c r="AF1202" s="3">
        <v>1</v>
      </c>
      <c r="AG1202" s="3">
        <v>1</v>
      </c>
      <c r="AH1202" s="3">
        <v>1</v>
      </c>
      <c r="AI1202" s="3">
        <v>1</v>
      </c>
      <c r="AJ1202" s="3">
        <v>1</v>
      </c>
      <c r="AK1202" s="3">
        <v>-1</v>
      </c>
      <c r="AL1202" s="3">
        <v>1</v>
      </c>
      <c r="AM1202" s="3">
        <v>1</v>
      </c>
      <c r="AN1202" s="3">
        <v>1</v>
      </c>
      <c r="AO1202" s="3">
        <v>1</v>
      </c>
      <c r="AP1202">
        <v>0</v>
      </c>
      <c r="AQ1202" s="3">
        <v>-1</v>
      </c>
      <c r="AR1202" s="3">
        <v>1</v>
      </c>
      <c r="AS1202" s="3">
        <v>1</v>
      </c>
      <c r="AT1202">
        <v>-1</v>
      </c>
      <c r="AU1202">
        <v>1</v>
      </c>
      <c r="AV1202">
        <v>1</v>
      </c>
      <c r="AW1202">
        <v>1</v>
      </c>
      <c r="AX1202">
        <v>3</v>
      </c>
      <c r="AY1202">
        <v>1</v>
      </c>
      <c r="AZ1202">
        <v>1</v>
      </c>
      <c r="BA1202">
        <v>1</v>
      </c>
      <c r="BB1202">
        <v>1</v>
      </c>
      <c r="BC1202">
        <v>7</v>
      </c>
      <c r="BD1202">
        <v>1</v>
      </c>
      <c r="BE1202">
        <v>-1</v>
      </c>
      <c r="BF1202">
        <v>4</v>
      </c>
      <c r="BG1202">
        <v>1</v>
      </c>
      <c r="BH1202">
        <v>1</v>
      </c>
      <c r="BI1202">
        <v>1</v>
      </c>
      <c r="BJ1202">
        <v>0</v>
      </c>
      <c r="BK1202">
        <v>-1</v>
      </c>
      <c r="BL1202">
        <v>1</v>
      </c>
      <c r="BM1202">
        <v>29</v>
      </c>
      <c r="BN1202" t="s">
        <v>2467</v>
      </c>
    </row>
    <row r="1203" spans="1:66" x14ac:dyDescent="0.2">
      <c r="A1203" t="s">
        <v>2194</v>
      </c>
      <c r="B1203" t="s">
        <v>2347</v>
      </c>
      <c r="C1203" t="s">
        <v>91</v>
      </c>
      <c r="D1203" t="s">
        <v>92</v>
      </c>
      <c r="E1203" t="s">
        <v>93</v>
      </c>
      <c r="F1203" t="s">
        <v>94</v>
      </c>
      <c r="G1203">
        <v>20</v>
      </c>
      <c r="H1203">
        <v>16</v>
      </c>
      <c r="I1203">
        <v>46</v>
      </c>
      <c r="J1203" t="s">
        <v>2204</v>
      </c>
      <c r="K1203">
        <v>11</v>
      </c>
      <c r="L1203">
        <v>10</v>
      </c>
      <c r="M1203">
        <v>10</v>
      </c>
      <c r="N1203">
        <v>18</v>
      </c>
      <c r="O1203">
        <v>0.90909090909090895</v>
      </c>
      <c r="P1203">
        <v>4</v>
      </c>
      <c r="Q1203">
        <v>3</v>
      </c>
      <c r="R1203">
        <v>3</v>
      </c>
      <c r="S1203">
        <v>6</v>
      </c>
      <c r="T1203">
        <v>0.75</v>
      </c>
      <c r="U1203">
        <v>5</v>
      </c>
      <c r="V1203">
        <v>4</v>
      </c>
      <c r="W1203">
        <v>3</v>
      </c>
      <c r="X1203">
        <v>22</v>
      </c>
      <c r="Y1203">
        <v>0.6</v>
      </c>
      <c r="Z1203" s="3">
        <v>-1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 s="3">
        <v>-1</v>
      </c>
      <c r="AL1203" s="3">
        <v>1</v>
      </c>
      <c r="AM1203" s="3">
        <v>1</v>
      </c>
      <c r="AN1203" s="3">
        <v>1</v>
      </c>
      <c r="AO1203" s="3">
        <v>1</v>
      </c>
      <c r="AP1203">
        <v>0</v>
      </c>
      <c r="AQ1203" s="3">
        <v>-1</v>
      </c>
      <c r="AR1203" s="3">
        <v>1</v>
      </c>
      <c r="AS1203" s="3">
        <v>1</v>
      </c>
      <c r="AT1203">
        <v>-1</v>
      </c>
      <c r="AU1203">
        <v>1</v>
      </c>
      <c r="AV1203">
        <v>1</v>
      </c>
      <c r="AW1203">
        <v>1</v>
      </c>
      <c r="AX1203">
        <v>2</v>
      </c>
      <c r="AY1203">
        <v>1</v>
      </c>
      <c r="AZ1203">
        <v>1</v>
      </c>
      <c r="BA1203">
        <v>1</v>
      </c>
      <c r="BB1203">
        <v>1</v>
      </c>
      <c r="BC1203">
        <v>8</v>
      </c>
      <c r="BD1203">
        <v>1</v>
      </c>
      <c r="BE1203">
        <v>-1</v>
      </c>
      <c r="BF1203">
        <v>4</v>
      </c>
      <c r="BG1203">
        <v>1</v>
      </c>
      <c r="BH1203">
        <v>1</v>
      </c>
      <c r="BI1203">
        <v>1</v>
      </c>
      <c r="BJ1203">
        <v>0</v>
      </c>
      <c r="BK1203">
        <v>-1</v>
      </c>
      <c r="BL1203">
        <v>15</v>
      </c>
      <c r="BM1203">
        <v>6</v>
      </c>
      <c r="BN1203" t="s">
        <v>2467</v>
      </c>
    </row>
    <row r="1204" spans="1:66" x14ac:dyDescent="0.2">
      <c r="A1204" t="s">
        <v>2194</v>
      </c>
      <c r="B1204" t="s">
        <v>2348</v>
      </c>
      <c r="C1204" t="s">
        <v>91</v>
      </c>
      <c r="D1204" t="s">
        <v>92</v>
      </c>
      <c r="E1204" t="s">
        <v>93</v>
      </c>
      <c r="F1204" t="s">
        <v>94</v>
      </c>
      <c r="G1204">
        <v>20</v>
      </c>
      <c r="H1204">
        <v>16</v>
      </c>
      <c r="I1204">
        <v>37</v>
      </c>
      <c r="J1204" t="s">
        <v>2204</v>
      </c>
      <c r="K1204">
        <v>11</v>
      </c>
      <c r="L1204">
        <v>10</v>
      </c>
      <c r="M1204">
        <v>10</v>
      </c>
      <c r="N1204">
        <v>18</v>
      </c>
      <c r="O1204">
        <v>0.90909090909090895</v>
      </c>
      <c r="P1204">
        <v>4</v>
      </c>
      <c r="Q1204">
        <v>3</v>
      </c>
      <c r="R1204">
        <v>3</v>
      </c>
      <c r="S1204">
        <v>6</v>
      </c>
      <c r="T1204">
        <v>0.75</v>
      </c>
      <c r="U1204">
        <v>5</v>
      </c>
      <c r="V1204">
        <v>4</v>
      </c>
      <c r="W1204">
        <v>3</v>
      </c>
      <c r="X1204">
        <v>13</v>
      </c>
      <c r="Y1204">
        <v>0.6</v>
      </c>
      <c r="Z1204" s="3">
        <v>-1</v>
      </c>
      <c r="AA1204" s="3">
        <v>1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 s="3">
        <v>1</v>
      </c>
      <c r="AH1204" s="3">
        <v>1</v>
      </c>
      <c r="AI1204" s="3">
        <v>1</v>
      </c>
      <c r="AJ1204" s="3">
        <v>1</v>
      </c>
      <c r="AK1204" s="3">
        <v>-1</v>
      </c>
      <c r="AL1204" s="3">
        <v>1</v>
      </c>
      <c r="AM1204" s="3">
        <v>1</v>
      </c>
      <c r="AN1204" s="3">
        <v>1</v>
      </c>
      <c r="AO1204" s="3">
        <v>1</v>
      </c>
      <c r="AP1204">
        <v>0</v>
      </c>
      <c r="AQ1204" s="3">
        <v>-1</v>
      </c>
      <c r="AR1204" s="3">
        <v>1</v>
      </c>
      <c r="AS1204" s="3">
        <v>1</v>
      </c>
      <c r="AT1204">
        <v>-1</v>
      </c>
      <c r="AU1204">
        <v>1</v>
      </c>
      <c r="AV1204">
        <v>1</v>
      </c>
      <c r="AW1204">
        <v>1</v>
      </c>
      <c r="AX1204">
        <v>3</v>
      </c>
      <c r="AY1204">
        <v>1</v>
      </c>
      <c r="AZ1204">
        <v>1</v>
      </c>
      <c r="BA1204">
        <v>1</v>
      </c>
      <c r="BB1204">
        <v>1</v>
      </c>
      <c r="BC1204">
        <v>7</v>
      </c>
      <c r="BD1204">
        <v>1</v>
      </c>
      <c r="BE1204">
        <v>-1</v>
      </c>
      <c r="BF1204">
        <v>4</v>
      </c>
      <c r="BG1204">
        <v>1</v>
      </c>
      <c r="BH1204">
        <v>1</v>
      </c>
      <c r="BI1204">
        <v>1</v>
      </c>
      <c r="BJ1204">
        <v>0</v>
      </c>
      <c r="BK1204">
        <v>-1</v>
      </c>
      <c r="BL1204">
        <v>1</v>
      </c>
      <c r="BM1204">
        <v>11</v>
      </c>
      <c r="BN1204" t="s">
        <v>2467</v>
      </c>
    </row>
    <row r="1205" spans="1:66" x14ac:dyDescent="0.2">
      <c r="A1205" t="s">
        <v>2194</v>
      </c>
      <c r="B1205" t="s">
        <v>2349</v>
      </c>
      <c r="C1205" t="s">
        <v>91</v>
      </c>
      <c r="D1205" t="s">
        <v>92</v>
      </c>
      <c r="E1205" t="s">
        <v>93</v>
      </c>
      <c r="F1205" t="s">
        <v>94</v>
      </c>
      <c r="G1205">
        <v>20</v>
      </c>
      <c r="H1205">
        <v>15</v>
      </c>
      <c r="I1205">
        <v>31</v>
      </c>
      <c r="J1205" t="s">
        <v>347</v>
      </c>
      <c r="K1205">
        <v>11</v>
      </c>
      <c r="L1205">
        <v>10</v>
      </c>
      <c r="M1205">
        <v>9</v>
      </c>
      <c r="N1205">
        <v>16</v>
      </c>
      <c r="O1205">
        <v>0.81818181818181801</v>
      </c>
      <c r="P1205">
        <v>4</v>
      </c>
      <c r="Q1205">
        <v>3</v>
      </c>
      <c r="R1205">
        <v>3</v>
      </c>
      <c r="S1205">
        <v>6</v>
      </c>
      <c r="T1205">
        <v>0.75</v>
      </c>
      <c r="U1205">
        <v>5</v>
      </c>
      <c r="V1205">
        <v>4</v>
      </c>
      <c r="W1205">
        <v>3</v>
      </c>
      <c r="X1205">
        <v>9</v>
      </c>
      <c r="Y1205">
        <v>0.6</v>
      </c>
      <c r="Z1205" s="3">
        <v>-1</v>
      </c>
      <c r="AA1205" s="3">
        <v>1</v>
      </c>
      <c r="AB1205" s="3">
        <v>1</v>
      </c>
      <c r="AC1205" s="3">
        <v>1</v>
      </c>
      <c r="AD1205" s="3">
        <v>1</v>
      </c>
      <c r="AE1205">
        <v>0</v>
      </c>
      <c r="AF1205" s="3">
        <v>1</v>
      </c>
      <c r="AG1205" s="3">
        <v>1</v>
      </c>
      <c r="AH1205" s="3">
        <v>1</v>
      </c>
      <c r="AI1205" s="3">
        <v>1</v>
      </c>
      <c r="AJ1205" s="3">
        <v>1</v>
      </c>
      <c r="AK1205" s="3">
        <v>-1</v>
      </c>
      <c r="AL1205" s="3">
        <v>1</v>
      </c>
      <c r="AM1205" s="3">
        <v>1</v>
      </c>
      <c r="AN1205" s="3">
        <v>1</v>
      </c>
      <c r="AO1205" s="3">
        <v>1</v>
      </c>
      <c r="AP1205">
        <v>0</v>
      </c>
      <c r="AQ1205" s="3">
        <v>-1</v>
      </c>
      <c r="AR1205" s="3">
        <v>1</v>
      </c>
      <c r="AS1205" s="3">
        <v>1</v>
      </c>
      <c r="AT1205">
        <v>-1</v>
      </c>
      <c r="AU1205">
        <v>1</v>
      </c>
      <c r="AV1205">
        <v>2</v>
      </c>
      <c r="AW1205">
        <v>1</v>
      </c>
      <c r="AX1205">
        <v>3</v>
      </c>
      <c r="AY1205">
        <v>0</v>
      </c>
      <c r="AZ1205">
        <v>1</v>
      </c>
      <c r="BA1205">
        <v>1</v>
      </c>
      <c r="BB1205">
        <v>1</v>
      </c>
      <c r="BC1205">
        <v>5</v>
      </c>
      <c r="BD1205">
        <v>1</v>
      </c>
      <c r="BE1205">
        <v>-1</v>
      </c>
      <c r="BF1205">
        <v>4</v>
      </c>
      <c r="BG1205">
        <v>1</v>
      </c>
      <c r="BH1205">
        <v>1</v>
      </c>
      <c r="BI1205">
        <v>1</v>
      </c>
      <c r="BJ1205">
        <v>0</v>
      </c>
      <c r="BK1205">
        <v>-1</v>
      </c>
      <c r="BL1205">
        <v>2</v>
      </c>
      <c r="BM1205">
        <v>6</v>
      </c>
      <c r="BN1205" t="s">
        <v>2459</v>
      </c>
    </row>
    <row r="1206" spans="1:66" x14ac:dyDescent="0.2">
      <c r="A1206" t="s">
        <v>2194</v>
      </c>
      <c r="B1206" t="s">
        <v>2350</v>
      </c>
      <c r="C1206" t="s">
        <v>91</v>
      </c>
      <c r="D1206" t="s">
        <v>92</v>
      </c>
      <c r="E1206" t="s">
        <v>93</v>
      </c>
      <c r="F1206" t="s">
        <v>94</v>
      </c>
      <c r="G1206">
        <v>20</v>
      </c>
      <c r="H1206">
        <v>14</v>
      </c>
      <c r="I1206">
        <v>32</v>
      </c>
      <c r="J1206" t="s">
        <v>95</v>
      </c>
      <c r="K1206">
        <v>11</v>
      </c>
      <c r="L1206">
        <v>10</v>
      </c>
      <c r="M1206">
        <v>9</v>
      </c>
      <c r="N1206">
        <v>18</v>
      </c>
      <c r="O1206">
        <v>0.81818181818181801</v>
      </c>
      <c r="P1206">
        <v>4</v>
      </c>
      <c r="Q1206">
        <v>3</v>
      </c>
      <c r="R1206">
        <v>2</v>
      </c>
      <c r="S1206">
        <v>5</v>
      </c>
      <c r="T1206">
        <v>0.5</v>
      </c>
      <c r="U1206">
        <v>5</v>
      </c>
      <c r="V1206">
        <v>4</v>
      </c>
      <c r="W1206">
        <v>3</v>
      </c>
      <c r="X1206">
        <v>9</v>
      </c>
      <c r="Y1206">
        <v>0.6</v>
      </c>
      <c r="Z1206" s="3">
        <v>-1</v>
      </c>
      <c r="AA1206" s="3">
        <v>1</v>
      </c>
      <c r="AB1206" s="3">
        <v>1</v>
      </c>
      <c r="AC1206" s="3">
        <v>1</v>
      </c>
      <c r="AD1206" s="3">
        <v>1</v>
      </c>
      <c r="AE1206">
        <v>0</v>
      </c>
      <c r="AF1206" s="3">
        <v>1</v>
      </c>
      <c r="AG1206" s="3">
        <v>1</v>
      </c>
      <c r="AH1206" s="3">
        <v>1</v>
      </c>
      <c r="AI1206" s="3">
        <v>1</v>
      </c>
      <c r="AJ1206" s="3">
        <v>1</v>
      </c>
      <c r="AK1206" s="3">
        <v>-1</v>
      </c>
      <c r="AL1206" s="3">
        <v>1</v>
      </c>
      <c r="AM1206">
        <v>0</v>
      </c>
      <c r="AN1206" s="3">
        <v>1</v>
      </c>
      <c r="AO1206" s="3">
        <v>1</v>
      </c>
      <c r="AP1206">
        <v>0</v>
      </c>
      <c r="AQ1206" s="3">
        <v>-1</v>
      </c>
      <c r="AR1206" s="3">
        <v>1</v>
      </c>
      <c r="AS1206" s="3">
        <v>1</v>
      </c>
      <c r="AT1206">
        <v>-1</v>
      </c>
      <c r="AU1206">
        <v>1</v>
      </c>
      <c r="AV1206">
        <v>2</v>
      </c>
      <c r="AW1206">
        <v>1</v>
      </c>
      <c r="AX1206">
        <v>4</v>
      </c>
      <c r="AY1206">
        <v>0</v>
      </c>
      <c r="AZ1206">
        <v>1</v>
      </c>
      <c r="BA1206">
        <v>1</v>
      </c>
      <c r="BB1206">
        <v>1</v>
      </c>
      <c r="BC1206">
        <v>6</v>
      </c>
      <c r="BD1206">
        <v>1</v>
      </c>
      <c r="BE1206">
        <v>-1</v>
      </c>
      <c r="BF1206">
        <v>4</v>
      </c>
      <c r="BG1206">
        <v>0</v>
      </c>
      <c r="BH1206">
        <v>1</v>
      </c>
      <c r="BI1206">
        <v>1</v>
      </c>
      <c r="BJ1206">
        <v>0</v>
      </c>
      <c r="BK1206">
        <v>-1</v>
      </c>
      <c r="BL1206">
        <v>2</v>
      </c>
      <c r="BM1206">
        <v>6</v>
      </c>
      <c r="BN1206" t="s">
        <v>2458</v>
      </c>
    </row>
    <row r="1207" spans="1:66" x14ac:dyDescent="0.2">
      <c r="A1207" t="s">
        <v>2194</v>
      </c>
      <c r="B1207" t="s">
        <v>2351</v>
      </c>
      <c r="C1207" t="s">
        <v>91</v>
      </c>
      <c r="D1207" t="s">
        <v>92</v>
      </c>
      <c r="E1207" t="s">
        <v>93</v>
      </c>
      <c r="F1207" t="s">
        <v>94</v>
      </c>
      <c r="G1207">
        <v>20</v>
      </c>
      <c r="H1207">
        <v>14</v>
      </c>
      <c r="I1207">
        <v>24</v>
      </c>
      <c r="J1207" t="s">
        <v>95</v>
      </c>
      <c r="K1207">
        <v>11</v>
      </c>
      <c r="L1207">
        <v>10</v>
      </c>
      <c r="M1207">
        <v>9</v>
      </c>
      <c r="N1207">
        <v>11</v>
      </c>
      <c r="O1207">
        <v>0.81818181818181801</v>
      </c>
      <c r="P1207">
        <v>4</v>
      </c>
      <c r="Q1207">
        <v>3</v>
      </c>
      <c r="R1207">
        <v>2</v>
      </c>
      <c r="S1207">
        <v>5</v>
      </c>
      <c r="T1207">
        <v>0.5</v>
      </c>
      <c r="U1207">
        <v>5</v>
      </c>
      <c r="V1207">
        <v>4</v>
      </c>
      <c r="W1207">
        <v>3</v>
      </c>
      <c r="X1207">
        <v>8</v>
      </c>
      <c r="Y1207">
        <v>0.6</v>
      </c>
      <c r="Z1207" s="3">
        <v>-1</v>
      </c>
      <c r="AA1207" s="3">
        <v>1</v>
      </c>
      <c r="AB1207" s="3">
        <v>1</v>
      </c>
      <c r="AC1207" s="3">
        <v>1</v>
      </c>
      <c r="AD1207" s="3">
        <v>1</v>
      </c>
      <c r="AE1207">
        <v>0</v>
      </c>
      <c r="AF1207" s="3">
        <v>1</v>
      </c>
      <c r="AG1207" s="3">
        <v>1</v>
      </c>
      <c r="AH1207" s="3">
        <v>1</v>
      </c>
      <c r="AI1207" s="3">
        <v>1</v>
      </c>
      <c r="AJ1207" s="3">
        <v>1</v>
      </c>
      <c r="AK1207" s="3">
        <v>-1</v>
      </c>
      <c r="AL1207" s="3">
        <v>1</v>
      </c>
      <c r="AM1207">
        <v>0</v>
      </c>
      <c r="AN1207" s="3">
        <v>1</v>
      </c>
      <c r="AO1207" s="3">
        <v>1</v>
      </c>
      <c r="AP1207">
        <v>0</v>
      </c>
      <c r="AQ1207" s="3">
        <v>-1</v>
      </c>
      <c r="AR1207" s="3">
        <v>1</v>
      </c>
      <c r="AS1207" s="3">
        <v>1</v>
      </c>
      <c r="AT1207">
        <v>-1</v>
      </c>
      <c r="AU1207">
        <v>1</v>
      </c>
      <c r="AV1207">
        <v>1</v>
      </c>
      <c r="AW1207">
        <v>1</v>
      </c>
      <c r="AX1207">
        <v>3</v>
      </c>
      <c r="AY1207">
        <v>0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-1</v>
      </c>
      <c r="BF1207">
        <v>4</v>
      </c>
      <c r="BG1207">
        <v>0</v>
      </c>
      <c r="BH1207">
        <v>1</v>
      </c>
      <c r="BI1207">
        <v>1</v>
      </c>
      <c r="BJ1207">
        <v>0</v>
      </c>
      <c r="BK1207">
        <v>-1</v>
      </c>
      <c r="BL1207">
        <v>2</v>
      </c>
      <c r="BM1207">
        <v>5</v>
      </c>
      <c r="BN1207" t="s">
        <v>2458</v>
      </c>
    </row>
    <row r="1208" spans="1:66" x14ac:dyDescent="0.2">
      <c r="A1208" t="s">
        <v>2194</v>
      </c>
      <c r="B1208" t="s">
        <v>2352</v>
      </c>
      <c r="C1208" t="s">
        <v>91</v>
      </c>
      <c r="D1208" t="s">
        <v>92</v>
      </c>
      <c r="E1208" t="s">
        <v>93</v>
      </c>
      <c r="F1208" t="s">
        <v>94</v>
      </c>
      <c r="G1208">
        <v>20</v>
      </c>
      <c r="H1208">
        <v>12</v>
      </c>
      <c r="I1208">
        <v>18</v>
      </c>
      <c r="J1208" t="s">
        <v>644</v>
      </c>
      <c r="K1208">
        <v>11</v>
      </c>
      <c r="L1208">
        <v>10</v>
      </c>
      <c r="M1208">
        <v>9</v>
      </c>
      <c r="N1208">
        <v>12</v>
      </c>
      <c r="O1208">
        <v>0.81818181818181801</v>
      </c>
      <c r="P1208">
        <v>4</v>
      </c>
      <c r="Q1208">
        <v>3</v>
      </c>
      <c r="R1208">
        <v>2</v>
      </c>
      <c r="S1208">
        <v>5</v>
      </c>
      <c r="T1208">
        <v>0.5</v>
      </c>
      <c r="U1208">
        <v>5</v>
      </c>
      <c r="V1208">
        <v>4</v>
      </c>
      <c r="W1208">
        <v>1</v>
      </c>
      <c r="X1208">
        <v>1</v>
      </c>
      <c r="Y1208">
        <v>0.2</v>
      </c>
      <c r="Z1208" s="3">
        <v>-1</v>
      </c>
      <c r="AA1208" s="3">
        <v>1</v>
      </c>
      <c r="AB1208" s="3">
        <v>1</v>
      </c>
      <c r="AC1208" s="3">
        <v>1</v>
      </c>
      <c r="AD1208" s="3">
        <v>1</v>
      </c>
      <c r="AE1208">
        <v>0</v>
      </c>
      <c r="AF1208" s="3">
        <v>1</v>
      </c>
      <c r="AG1208" s="3">
        <v>1</v>
      </c>
      <c r="AH1208" s="3">
        <v>1</v>
      </c>
      <c r="AI1208" s="3">
        <v>1</v>
      </c>
      <c r="AJ1208" s="3">
        <v>1</v>
      </c>
      <c r="AK1208" s="3">
        <v>-1</v>
      </c>
      <c r="AL1208" s="3">
        <v>1</v>
      </c>
      <c r="AM1208">
        <v>0</v>
      </c>
      <c r="AN1208" s="3">
        <v>1</v>
      </c>
      <c r="AO1208" s="3">
        <v>1</v>
      </c>
      <c r="AP1208">
        <v>0</v>
      </c>
      <c r="AQ1208" s="3">
        <v>-1</v>
      </c>
      <c r="AR1208">
        <v>0</v>
      </c>
      <c r="AS1208">
        <v>0</v>
      </c>
      <c r="AT1208">
        <v>-1</v>
      </c>
      <c r="AU1208">
        <v>1</v>
      </c>
      <c r="AV1208">
        <v>1</v>
      </c>
      <c r="AW1208">
        <v>1</v>
      </c>
      <c r="AX1208">
        <v>2</v>
      </c>
      <c r="AY1208">
        <v>0</v>
      </c>
      <c r="AZ1208">
        <v>1</v>
      </c>
      <c r="BA1208">
        <v>1</v>
      </c>
      <c r="BB1208">
        <v>1</v>
      </c>
      <c r="BC1208">
        <v>3</v>
      </c>
      <c r="BD1208">
        <v>1</v>
      </c>
      <c r="BE1208">
        <v>-1</v>
      </c>
      <c r="BF1208">
        <v>4</v>
      </c>
      <c r="BG1208">
        <v>0</v>
      </c>
      <c r="BH1208">
        <v>1</v>
      </c>
      <c r="BI1208">
        <v>1</v>
      </c>
      <c r="BJ1208">
        <v>0</v>
      </c>
      <c r="BK1208">
        <v>-1</v>
      </c>
      <c r="BL1208">
        <v>0</v>
      </c>
      <c r="BM1208">
        <v>0</v>
      </c>
      <c r="BN1208" t="s">
        <v>2469</v>
      </c>
    </row>
    <row r="1209" spans="1:66" x14ac:dyDescent="0.2">
      <c r="A1209" t="s">
        <v>2194</v>
      </c>
      <c r="B1209" t="s">
        <v>2353</v>
      </c>
      <c r="C1209" t="s">
        <v>91</v>
      </c>
      <c r="D1209" t="s">
        <v>92</v>
      </c>
      <c r="E1209" t="s">
        <v>93</v>
      </c>
      <c r="F1209" t="s">
        <v>94</v>
      </c>
      <c r="G1209">
        <v>20</v>
      </c>
      <c r="H1209">
        <v>15</v>
      </c>
      <c r="I1209">
        <v>57</v>
      </c>
      <c r="J1209" t="s">
        <v>2196</v>
      </c>
      <c r="K1209">
        <v>11</v>
      </c>
      <c r="L1209">
        <v>10</v>
      </c>
      <c r="M1209">
        <v>10</v>
      </c>
      <c r="N1209">
        <v>20</v>
      </c>
      <c r="O1209">
        <v>0.90909090909090895</v>
      </c>
      <c r="P1209">
        <v>4</v>
      </c>
      <c r="Q1209">
        <v>3</v>
      </c>
      <c r="R1209">
        <v>2</v>
      </c>
      <c r="S1209">
        <v>5</v>
      </c>
      <c r="T1209">
        <v>0.5</v>
      </c>
      <c r="U1209">
        <v>5</v>
      </c>
      <c r="V1209">
        <v>4</v>
      </c>
      <c r="W1209">
        <v>3</v>
      </c>
      <c r="X1209">
        <v>32</v>
      </c>
      <c r="Y1209">
        <v>0.6</v>
      </c>
      <c r="Z1209" s="3">
        <v>-1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 s="3">
        <v>1</v>
      </c>
      <c r="AH1209" s="3">
        <v>1</v>
      </c>
      <c r="AI1209" s="3">
        <v>1</v>
      </c>
      <c r="AJ1209" s="3">
        <v>1</v>
      </c>
      <c r="AK1209" s="3">
        <v>-1</v>
      </c>
      <c r="AL1209" s="3">
        <v>1</v>
      </c>
      <c r="AM1209">
        <v>0</v>
      </c>
      <c r="AN1209" s="3">
        <v>1</v>
      </c>
      <c r="AO1209" s="3">
        <v>1</v>
      </c>
      <c r="AP1209">
        <v>0</v>
      </c>
      <c r="AQ1209" s="3">
        <v>-1</v>
      </c>
      <c r="AR1209" s="3">
        <v>1</v>
      </c>
      <c r="AS1209" s="3">
        <v>1</v>
      </c>
      <c r="AT1209">
        <v>-1</v>
      </c>
      <c r="AU1209">
        <v>1</v>
      </c>
      <c r="AV1209">
        <v>1</v>
      </c>
      <c r="AW1209">
        <v>1</v>
      </c>
      <c r="AX1209">
        <v>3</v>
      </c>
      <c r="AY1209">
        <v>1</v>
      </c>
      <c r="AZ1209">
        <v>1</v>
      </c>
      <c r="BA1209">
        <v>1</v>
      </c>
      <c r="BB1209">
        <v>1</v>
      </c>
      <c r="BC1209">
        <v>9</v>
      </c>
      <c r="BD1209">
        <v>1</v>
      </c>
      <c r="BE1209">
        <v>-1</v>
      </c>
      <c r="BF1209">
        <v>4</v>
      </c>
      <c r="BG1209">
        <v>0</v>
      </c>
      <c r="BH1209">
        <v>1</v>
      </c>
      <c r="BI1209">
        <v>1</v>
      </c>
      <c r="BJ1209">
        <v>0</v>
      </c>
      <c r="BK1209">
        <v>-1</v>
      </c>
      <c r="BL1209">
        <v>1</v>
      </c>
      <c r="BM1209">
        <v>30</v>
      </c>
      <c r="BN1209" t="s">
        <v>2465</v>
      </c>
    </row>
    <row r="1210" spans="1:66" x14ac:dyDescent="0.2">
      <c r="A1210" t="s">
        <v>2194</v>
      </c>
      <c r="B1210" t="s">
        <v>2354</v>
      </c>
      <c r="C1210" t="s">
        <v>91</v>
      </c>
      <c r="D1210" t="s">
        <v>92</v>
      </c>
      <c r="E1210" t="s">
        <v>93</v>
      </c>
      <c r="F1210" t="s">
        <v>94</v>
      </c>
      <c r="G1210">
        <v>20</v>
      </c>
      <c r="H1210">
        <v>16</v>
      </c>
      <c r="I1210">
        <v>37</v>
      </c>
      <c r="J1210" t="s">
        <v>2204</v>
      </c>
      <c r="K1210">
        <v>11</v>
      </c>
      <c r="L1210">
        <v>10</v>
      </c>
      <c r="M1210">
        <v>10</v>
      </c>
      <c r="N1210">
        <v>18</v>
      </c>
      <c r="O1210">
        <v>0.90909090909090895</v>
      </c>
      <c r="P1210">
        <v>4</v>
      </c>
      <c r="Q1210">
        <v>3</v>
      </c>
      <c r="R1210">
        <v>3</v>
      </c>
      <c r="S1210">
        <v>6</v>
      </c>
      <c r="T1210">
        <v>0.75</v>
      </c>
      <c r="U1210">
        <v>5</v>
      </c>
      <c r="V1210">
        <v>4</v>
      </c>
      <c r="W1210">
        <v>3</v>
      </c>
      <c r="X1210">
        <v>13</v>
      </c>
      <c r="Y1210">
        <v>0.6</v>
      </c>
      <c r="Z1210" s="3">
        <v>-1</v>
      </c>
      <c r="AA1210" s="3">
        <v>1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 s="3">
        <v>-1</v>
      </c>
      <c r="AL1210" s="3">
        <v>1</v>
      </c>
      <c r="AM1210" s="3">
        <v>1</v>
      </c>
      <c r="AN1210" s="3">
        <v>1</v>
      </c>
      <c r="AO1210" s="3">
        <v>1</v>
      </c>
      <c r="AP1210">
        <v>0</v>
      </c>
      <c r="AQ1210" s="3">
        <v>-1</v>
      </c>
      <c r="AR1210" s="3">
        <v>1</v>
      </c>
      <c r="AS1210" s="3">
        <v>1</v>
      </c>
      <c r="AT1210">
        <v>-1</v>
      </c>
      <c r="AU1210">
        <v>1</v>
      </c>
      <c r="AV1210">
        <v>1</v>
      </c>
      <c r="AW1210">
        <v>1</v>
      </c>
      <c r="AX1210">
        <v>3</v>
      </c>
      <c r="AY1210">
        <v>1</v>
      </c>
      <c r="AZ1210">
        <v>1</v>
      </c>
      <c r="BA1210">
        <v>1</v>
      </c>
      <c r="BB1210">
        <v>1</v>
      </c>
      <c r="BC1210">
        <v>7</v>
      </c>
      <c r="BD1210">
        <v>1</v>
      </c>
      <c r="BE1210">
        <v>-1</v>
      </c>
      <c r="BF1210">
        <v>4</v>
      </c>
      <c r="BG1210">
        <v>1</v>
      </c>
      <c r="BH1210">
        <v>1</v>
      </c>
      <c r="BI1210">
        <v>1</v>
      </c>
      <c r="BJ1210">
        <v>0</v>
      </c>
      <c r="BK1210">
        <v>-1</v>
      </c>
      <c r="BL1210">
        <v>1</v>
      </c>
      <c r="BM1210">
        <v>11</v>
      </c>
      <c r="BN1210" t="s">
        <v>2467</v>
      </c>
    </row>
    <row r="1211" spans="1:66" x14ac:dyDescent="0.2">
      <c r="A1211" t="s">
        <v>2194</v>
      </c>
      <c r="B1211" t="s">
        <v>2355</v>
      </c>
      <c r="C1211" t="s">
        <v>91</v>
      </c>
      <c r="D1211" t="s">
        <v>92</v>
      </c>
      <c r="E1211" t="s">
        <v>93</v>
      </c>
      <c r="F1211" t="s">
        <v>94</v>
      </c>
      <c r="G1211">
        <v>20</v>
      </c>
      <c r="H1211">
        <v>15</v>
      </c>
      <c r="I1211">
        <v>39</v>
      </c>
      <c r="J1211" t="s">
        <v>2196</v>
      </c>
      <c r="K1211">
        <v>11</v>
      </c>
      <c r="L1211">
        <v>10</v>
      </c>
      <c r="M1211">
        <v>10</v>
      </c>
      <c r="N1211">
        <v>25</v>
      </c>
      <c r="O1211">
        <v>0.90909090909090895</v>
      </c>
      <c r="P1211">
        <v>4</v>
      </c>
      <c r="Q1211">
        <v>3</v>
      </c>
      <c r="R1211">
        <v>2</v>
      </c>
      <c r="S1211">
        <v>5</v>
      </c>
      <c r="T1211">
        <v>0.5</v>
      </c>
      <c r="U1211">
        <v>5</v>
      </c>
      <c r="V1211">
        <v>4</v>
      </c>
      <c r="W1211">
        <v>3</v>
      </c>
      <c r="X1211">
        <v>9</v>
      </c>
      <c r="Y1211">
        <v>0.6</v>
      </c>
      <c r="Z1211" s="3">
        <v>-1</v>
      </c>
      <c r="AA1211" s="3">
        <v>1</v>
      </c>
      <c r="AB1211" s="3">
        <v>1</v>
      </c>
      <c r="AC1211" s="3">
        <v>1</v>
      </c>
      <c r="AD1211" s="3">
        <v>1</v>
      </c>
      <c r="AE1211" s="3">
        <v>1</v>
      </c>
      <c r="AF1211" s="3">
        <v>1</v>
      </c>
      <c r="AG1211" s="3">
        <v>1</v>
      </c>
      <c r="AH1211" s="3">
        <v>1</v>
      </c>
      <c r="AI1211" s="3">
        <v>1</v>
      </c>
      <c r="AJ1211" s="3">
        <v>1</v>
      </c>
      <c r="AK1211" s="3">
        <v>-1</v>
      </c>
      <c r="AL1211" s="3">
        <v>1</v>
      </c>
      <c r="AM1211">
        <v>0</v>
      </c>
      <c r="AN1211" s="3">
        <v>1</v>
      </c>
      <c r="AO1211" s="3">
        <v>1</v>
      </c>
      <c r="AP1211">
        <v>0</v>
      </c>
      <c r="AQ1211" s="3">
        <v>-1</v>
      </c>
      <c r="AR1211" s="3">
        <v>1</v>
      </c>
      <c r="AS1211" s="3">
        <v>1</v>
      </c>
      <c r="AT1211">
        <v>-1</v>
      </c>
      <c r="AU1211">
        <v>1</v>
      </c>
      <c r="AV1211">
        <v>2</v>
      </c>
      <c r="AW1211">
        <v>1</v>
      </c>
      <c r="AX1211">
        <v>4</v>
      </c>
      <c r="AY1211">
        <v>1</v>
      </c>
      <c r="AZ1211">
        <v>1</v>
      </c>
      <c r="BA1211">
        <v>1</v>
      </c>
      <c r="BB1211">
        <v>1</v>
      </c>
      <c r="BC1211">
        <v>12</v>
      </c>
      <c r="BD1211">
        <v>1</v>
      </c>
      <c r="BE1211">
        <v>-1</v>
      </c>
      <c r="BF1211">
        <v>4</v>
      </c>
      <c r="BG1211">
        <v>0</v>
      </c>
      <c r="BH1211">
        <v>1</v>
      </c>
      <c r="BI1211">
        <v>1</v>
      </c>
      <c r="BJ1211">
        <v>0</v>
      </c>
      <c r="BK1211">
        <v>-1</v>
      </c>
      <c r="BL1211">
        <v>2</v>
      </c>
      <c r="BM1211">
        <v>6</v>
      </c>
      <c r="BN1211" t="s">
        <v>2465</v>
      </c>
    </row>
    <row r="1212" spans="1:66" x14ac:dyDescent="0.2">
      <c r="A1212" t="s">
        <v>2194</v>
      </c>
      <c r="B1212" t="s">
        <v>2356</v>
      </c>
      <c r="C1212" t="s">
        <v>91</v>
      </c>
      <c r="D1212" t="s">
        <v>92</v>
      </c>
      <c r="E1212" t="s">
        <v>93</v>
      </c>
      <c r="F1212" t="s">
        <v>94</v>
      </c>
      <c r="G1212">
        <v>20</v>
      </c>
      <c r="H1212">
        <v>15</v>
      </c>
      <c r="I1212">
        <v>32</v>
      </c>
      <c r="J1212" t="s">
        <v>347</v>
      </c>
      <c r="K1212">
        <v>11</v>
      </c>
      <c r="L1212">
        <v>10</v>
      </c>
      <c r="M1212">
        <v>9</v>
      </c>
      <c r="N1212">
        <v>17</v>
      </c>
      <c r="O1212">
        <v>0.81818181818181801</v>
      </c>
      <c r="P1212">
        <v>4</v>
      </c>
      <c r="Q1212">
        <v>3</v>
      </c>
      <c r="R1212">
        <v>3</v>
      </c>
      <c r="S1212">
        <v>6</v>
      </c>
      <c r="T1212">
        <v>0.75</v>
      </c>
      <c r="U1212">
        <v>5</v>
      </c>
      <c r="V1212">
        <v>4</v>
      </c>
      <c r="W1212">
        <v>3</v>
      </c>
      <c r="X1212">
        <v>9</v>
      </c>
      <c r="Y1212">
        <v>0.6</v>
      </c>
      <c r="Z1212" s="3">
        <v>-1</v>
      </c>
      <c r="AA1212" s="3">
        <v>1</v>
      </c>
      <c r="AB1212" s="3">
        <v>1</v>
      </c>
      <c r="AC1212" s="3">
        <v>1</v>
      </c>
      <c r="AD1212" s="3">
        <v>1</v>
      </c>
      <c r="AE1212">
        <v>0</v>
      </c>
      <c r="AF1212" s="3">
        <v>1</v>
      </c>
      <c r="AG1212" s="3">
        <v>1</v>
      </c>
      <c r="AH1212" s="3">
        <v>1</v>
      </c>
      <c r="AI1212" s="3">
        <v>1</v>
      </c>
      <c r="AJ1212" s="3">
        <v>1</v>
      </c>
      <c r="AK1212" s="3">
        <v>-1</v>
      </c>
      <c r="AL1212" s="3">
        <v>1</v>
      </c>
      <c r="AM1212" s="3">
        <v>1</v>
      </c>
      <c r="AN1212" s="3">
        <v>1</v>
      </c>
      <c r="AO1212" s="3">
        <v>1</v>
      </c>
      <c r="AP1212">
        <v>0</v>
      </c>
      <c r="AQ1212" s="3">
        <v>-1</v>
      </c>
      <c r="AR1212" s="3">
        <v>1</v>
      </c>
      <c r="AS1212" s="3">
        <v>1</v>
      </c>
      <c r="AT1212">
        <v>-1</v>
      </c>
      <c r="AU1212">
        <v>1</v>
      </c>
      <c r="AV1212">
        <v>2</v>
      </c>
      <c r="AW1212">
        <v>1</v>
      </c>
      <c r="AX1212">
        <v>3</v>
      </c>
      <c r="AY1212">
        <v>0</v>
      </c>
      <c r="AZ1212">
        <v>1</v>
      </c>
      <c r="BA1212">
        <v>1</v>
      </c>
      <c r="BB1212">
        <v>1</v>
      </c>
      <c r="BC1212">
        <v>6</v>
      </c>
      <c r="BD1212">
        <v>1</v>
      </c>
      <c r="BE1212">
        <v>-1</v>
      </c>
      <c r="BF1212">
        <v>4</v>
      </c>
      <c r="BG1212">
        <v>1</v>
      </c>
      <c r="BH1212">
        <v>1</v>
      </c>
      <c r="BI1212">
        <v>1</v>
      </c>
      <c r="BJ1212">
        <v>0</v>
      </c>
      <c r="BK1212">
        <v>-1</v>
      </c>
      <c r="BL1212">
        <v>2</v>
      </c>
      <c r="BM1212">
        <v>6</v>
      </c>
      <c r="BN1212" t="s">
        <v>2459</v>
      </c>
    </row>
    <row r="1213" spans="1:66" x14ac:dyDescent="0.2">
      <c r="A1213" t="s">
        <v>2194</v>
      </c>
      <c r="B1213" t="s">
        <v>2357</v>
      </c>
      <c r="C1213" t="s">
        <v>91</v>
      </c>
      <c r="D1213" t="s">
        <v>92</v>
      </c>
      <c r="E1213" t="s">
        <v>93</v>
      </c>
      <c r="F1213" t="s">
        <v>94</v>
      </c>
      <c r="G1213">
        <v>20</v>
      </c>
      <c r="H1213">
        <v>15</v>
      </c>
      <c r="I1213">
        <v>30</v>
      </c>
      <c r="J1213" t="s">
        <v>347</v>
      </c>
      <c r="K1213">
        <v>11</v>
      </c>
      <c r="L1213">
        <v>10</v>
      </c>
      <c r="M1213">
        <v>9</v>
      </c>
      <c r="N1213">
        <v>15</v>
      </c>
      <c r="O1213">
        <v>0.81818181818181801</v>
      </c>
      <c r="P1213">
        <v>4</v>
      </c>
      <c r="Q1213">
        <v>3</v>
      </c>
      <c r="R1213">
        <v>3</v>
      </c>
      <c r="S1213">
        <v>6</v>
      </c>
      <c r="T1213">
        <v>0.75</v>
      </c>
      <c r="U1213">
        <v>5</v>
      </c>
      <c r="V1213">
        <v>4</v>
      </c>
      <c r="W1213">
        <v>3</v>
      </c>
      <c r="X1213">
        <v>9</v>
      </c>
      <c r="Y1213">
        <v>0.6</v>
      </c>
      <c r="Z1213" s="3">
        <v>-1</v>
      </c>
      <c r="AA1213" s="3">
        <v>1</v>
      </c>
      <c r="AB1213" s="3">
        <v>1</v>
      </c>
      <c r="AC1213" s="3">
        <v>1</v>
      </c>
      <c r="AD1213" s="3">
        <v>1</v>
      </c>
      <c r="AE1213">
        <v>0</v>
      </c>
      <c r="AF1213" s="3">
        <v>1</v>
      </c>
      <c r="AG1213" s="3">
        <v>1</v>
      </c>
      <c r="AH1213" s="3">
        <v>1</v>
      </c>
      <c r="AI1213" s="3">
        <v>1</v>
      </c>
      <c r="AJ1213" s="3">
        <v>1</v>
      </c>
      <c r="AK1213" s="3">
        <v>-1</v>
      </c>
      <c r="AL1213" s="3">
        <v>1</v>
      </c>
      <c r="AM1213" s="3">
        <v>1</v>
      </c>
      <c r="AN1213" s="3">
        <v>1</v>
      </c>
      <c r="AO1213" s="3">
        <v>1</v>
      </c>
      <c r="AP1213">
        <v>0</v>
      </c>
      <c r="AQ1213" s="3">
        <v>-1</v>
      </c>
      <c r="AR1213" s="3">
        <v>1</v>
      </c>
      <c r="AS1213" s="3">
        <v>1</v>
      </c>
      <c r="AT1213">
        <v>-1</v>
      </c>
      <c r="AU1213">
        <v>1</v>
      </c>
      <c r="AV1213">
        <v>2</v>
      </c>
      <c r="AW1213">
        <v>1</v>
      </c>
      <c r="AX1213">
        <v>3</v>
      </c>
      <c r="AY1213">
        <v>0</v>
      </c>
      <c r="AZ1213">
        <v>1</v>
      </c>
      <c r="BA1213">
        <v>1</v>
      </c>
      <c r="BB1213">
        <v>1</v>
      </c>
      <c r="BC1213">
        <v>4</v>
      </c>
      <c r="BD1213">
        <v>1</v>
      </c>
      <c r="BE1213">
        <v>-1</v>
      </c>
      <c r="BF1213">
        <v>4</v>
      </c>
      <c r="BG1213">
        <v>1</v>
      </c>
      <c r="BH1213">
        <v>1</v>
      </c>
      <c r="BI1213">
        <v>1</v>
      </c>
      <c r="BJ1213">
        <v>0</v>
      </c>
      <c r="BK1213">
        <v>-1</v>
      </c>
      <c r="BL1213">
        <v>2</v>
      </c>
      <c r="BM1213">
        <v>6</v>
      </c>
      <c r="BN1213" t="s">
        <v>2459</v>
      </c>
    </row>
    <row r="1214" spans="1:66" x14ac:dyDescent="0.2">
      <c r="A1214" t="s">
        <v>2194</v>
      </c>
      <c r="B1214" t="s">
        <v>2358</v>
      </c>
      <c r="C1214" t="s">
        <v>91</v>
      </c>
      <c r="D1214" t="s">
        <v>92</v>
      </c>
      <c r="E1214" t="s">
        <v>93</v>
      </c>
      <c r="F1214" t="s">
        <v>94</v>
      </c>
      <c r="G1214">
        <v>20</v>
      </c>
      <c r="H1214">
        <v>15</v>
      </c>
      <c r="I1214">
        <v>37</v>
      </c>
      <c r="J1214" t="s">
        <v>2196</v>
      </c>
      <c r="K1214">
        <v>11</v>
      </c>
      <c r="L1214">
        <v>10</v>
      </c>
      <c r="M1214">
        <v>10</v>
      </c>
      <c r="N1214">
        <v>24</v>
      </c>
      <c r="O1214">
        <v>0.90909090909090895</v>
      </c>
      <c r="P1214">
        <v>4</v>
      </c>
      <c r="Q1214">
        <v>3</v>
      </c>
      <c r="R1214">
        <v>2</v>
      </c>
      <c r="S1214">
        <v>5</v>
      </c>
      <c r="T1214">
        <v>0.5</v>
      </c>
      <c r="U1214">
        <v>5</v>
      </c>
      <c r="V1214">
        <v>4</v>
      </c>
      <c r="W1214">
        <v>3</v>
      </c>
      <c r="X1214">
        <v>8</v>
      </c>
      <c r="Y1214">
        <v>0.6</v>
      </c>
      <c r="Z1214" s="3">
        <v>-1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 s="3">
        <v>1</v>
      </c>
      <c r="AH1214" s="3">
        <v>1</v>
      </c>
      <c r="AI1214" s="3">
        <v>1</v>
      </c>
      <c r="AJ1214" s="3">
        <v>1</v>
      </c>
      <c r="AK1214" s="3">
        <v>-1</v>
      </c>
      <c r="AL1214" s="3">
        <v>1</v>
      </c>
      <c r="AM1214">
        <v>0</v>
      </c>
      <c r="AN1214" s="3">
        <v>1</v>
      </c>
      <c r="AO1214" s="3">
        <v>1</v>
      </c>
      <c r="AP1214">
        <v>0</v>
      </c>
      <c r="AQ1214" s="3">
        <v>-1</v>
      </c>
      <c r="AR1214" s="3">
        <v>1</v>
      </c>
      <c r="AS1214" s="3">
        <v>1</v>
      </c>
      <c r="AT1214">
        <v>-1</v>
      </c>
      <c r="AU1214">
        <v>1</v>
      </c>
      <c r="AV1214">
        <v>1</v>
      </c>
      <c r="AW1214">
        <v>1</v>
      </c>
      <c r="AX1214">
        <v>3</v>
      </c>
      <c r="AY1214">
        <v>1</v>
      </c>
      <c r="AZ1214">
        <v>1</v>
      </c>
      <c r="BA1214">
        <v>1</v>
      </c>
      <c r="BB1214">
        <v>1</v>
      </c>
      <c r="BC1214">
        <v>13</v>
      </c>
      <c r="BD1214">
        <v>1</v>
      </c>
      <c r="BE1214">
        <v>-1</v>
      </c>
      <c r="BF1214">
        <v>4</v>
      </c>
      <c r="BG1214">
        <v>0</v>
      </c>
      <c r="BH1214">
        <v>1</v>
      </c>
      <c r="BI1214">
        <v>1</v>
      </c>
      <c r="BJ1214">
        <v>0</v>
      </c>
      <c r="BK1214">
        <v>-1</v>
      </c>
      <c r="BL1214">
        <v>1</v>
      </c>
      <c r="BM1214">
        <v>6</v>
      </c>
      <c r="BN1214" t="s">
        <v>2465</v>
      </c>
    </row>
    <row r="1215" spans="1:66" x14ac:dyDescent="0.2">
      <c r="A1215" t="s">
        <v>2194</v>
      </c>
      <c r="B1215" t="s">
        <v>2359</v>
      </c>
      <c r="C1215" t="s">
        <v>91</v>
      </c>
      <c r="D1215" t="s">
        <v>92</v>
      </c>
      <c r="E1215" t="s">
        <v>93</v>
      </c>
      <c r="F1215" t="s">
        <v>94</v>
      </c>
      <c r="G1215">
        <v>20</v>
      </c>
      <c r="H1215">
        <v>15</v>
      </c>
      <c r="I1215">
        <v>38</v>
      </c>
      <c r="J1215" t="s">
        <v>2196</v>
      </c>
      <c r="K1215">
        <v>11</v>
      </c>
      <c r="L1215">
        <v>10</v>
      </c>
      <c r="M1215">
        <v>10</v>
      </c>
      <c r="N1215">
        <v>25</v>
      </c>
      <c r="O1215">
        <v>0.90909090909090895</v>
      </c>
      <c r="P1215">
        <v>4</v>
      </c>
      <c r="Q1215">
        <v>3</v>
      </c>
      <c r="R1215">
        <v>2</v>
      </c>
      <c r="S1215">
        <v>5</v>
      </c>
      <c r="T1215">
        <v>0.5</v>
      </c>
      <c r="U1215">
        <v>5</v>
      </c>
      <c r="V1215">
        <v>4</v>
      </c>
      <c r="W1215">
        <v>3</v>
      </c>
      <c r="X1215">
        <v>8</v>
      </c>
      <c r="Y1215">
        <v>0.6</v>
      </c>
      <c r="Z1215" s="3">
        <v>-1</v>
      </c>
      <c r="AA1215" s="3">
        <v>1</v>
      </c>
      <c r="AB1215" s="3">
        <v>1</v>
      </c>
      <c r="AC1215" s="3">
        <v>1</v>
      </c>
      <c r="AD1215" s="3">
        <v>1</v>
      </c>
      <c r="AE1215" s="3">
        <v>1</v>
      </c>
      <c r="AF1215" s="3">
        <v>1</v>
      </c>
      <c r="AG1215" s="3">
        <v>1</v>
      </c>
      <c r="AH1215" s="3">
        <v>1</v>
      </c>
      <c r="AI1215" s="3">
        <v>1</v>
      </c>
      <c r="AJ1215" s="3">
        <v>1</v>
      </c>
      <c r="AK1215" s="3">
        <v>-1</v>
      </c>
      <c r="AL1215" s="3">
        <v>1</v>
      </c>
      <c r="AM1215">
        <v>0</v>
      </c>
      <c r="AN1215" s="3">
        <v>1</v>
      </c>
      <c r="AO1215" s="3">
        <v>1</v>
      </c>
      <c r="AP1215">
        <v>0</v>
      </c>
      <c r="AQ1215" s="3">
        <v>-1</v>
      </c>
      <c r="AR1215" s="3">
        <v>1</v>
      </c>
      <c r="AS1215" s="3">
        <v>1</v>
      </c>
      <c r="AT1215">
        <v>-1</v>
      </c>
      <c r="AU1215">
        <v>1</v>
      </c>
      <c r="AV1215">
        <v>2</v>
      </c>
      <c r="AW1215">
        <v>1</v>
      </c>
      <c r="AX1215">
        <v>4</v>
      </c>
      <c r="AY1215">
        <v>1</v>
      </c>
      <c r="AZ1215">
        <v>1</v>
      </c>
      <c r="BA1215">
        <v>1</v>
      </c>
      <c r="BB1215">
        <v>1</v>
      </c>
      <c r="BC1215">
        <v>12</v>
      </c>
      <c r="BD1215">
        <v>1</v>
      </c>
      <c r="BE1215">
        <v>-1</v>
      </c>
      <c r="BF1215">
        <v>4</v>
      </c>
      <c r="BG1215">
        <v>0</v>
      </c>
      <c r="BH1215">
        <v>1</v>
      </c>
      <c r="BI1215">
        <v>1</v>
      </c>
      <c r="BJ1215">
        <v>0</v>
      </c>
      <c r="BK1215">
        <v>-1</v>
      </c>
      <c r="BL1215">
        <v>2</v>
      </c>
      <c r="BM1215">
        <v>5</v>
      </c>
      <c r="BN1215" t="s">
        <v>2465</v>
      </c>
    </row>
    <row r="1216" spans="1:66" x14ac:dyDescent="0.2">
      <c r="A1216" t="s">
        <v>2194</v>
      </c>
      <c r="B1216" t="s">
        <v>2360</v>
      </c>
      <c r="C1216" t="s">
        <v>91</v>
      </c>
      <c r="D1216" t="s">
        <v>92</v>
      </c>
      <c r="E1216" t="s">
        <v>93</v>
      </c>
      <c r="F1216" t="s">
        <v>94</v>
      </c>
      <c r="G1216">
        <v>20</v>
      </c>
      <c r="H1216">
        <v>13</v>
      </c>
      <c r="I1216">
        <v>28</v>
      </c>
      <c r="J1216" t="s">
        <v>687</v>
      </c>
      <c r="K1216">
        <v>11</v>
      </c>
      <c r="L1216">
        <v>10</v>
      </c>
      <c r="M1216">
        <v>8</v>
      </c>
      <c r="N1216">
        <v>11</v>
      </c>
      <c r="O1216">
        <v>0.72727272727272696</v>
      </c>
      <c r="P1216">
        <v>4</v>
      </c>
      <c r="Q1216">
        <v>3</v>
      </c>
      <c r="R1216">
        <v>2</v>
      </c>
      <c r="S1216">
        <v>5</v>
      </c>
      <c r="T1216">
        <v>0.5</v>
      </c>
      <c r="U1216">
        <v>5</v>
      </c>
      <c r="V1216">
        <v>4</v>
      </c>
      <c r="W1216">
        <v>3</v>
      </c>
      <c r="X1216">
        <v>12</v>
      </c>
      <c r="Y1216">
        <v>0.6</v>
      </c>
      <c r="Z1216" s="3">
        <v>-1</v>
      </c>
      <c r="AA1216" s="3">
        <v>1</v>
      </c>
      <c r="AB1216" s="3">
        <v>1</v>
      </c>
      <c r="AC1216" s="3">
        <v>1</v>
      </c>
      <c r="AD1216" s="3">
        <v>1</v>
      </c>
      <c r="AE1216">
        <v>0</v>
      </c>
      <c r="AF1216" s="3">
        <v>1</v>
      </c>
      <c r="AG1216">
        <v>0</v>
      </c>
      <c r="AH1216" s="3">
        <v>1</v>
      </c>
      <c r="AI1216" s="3">
        <v>1</v>
      </c>
      <c r="AJ1216" s="3">
        <v>1</v>
      </c>
      <c r="AK1216" s="3">
        <v>-1</v>
      </c>
      <c r="AL1216" s="3">
        <v>1</v>
      </c>
      <c r="AM1216">
        <v>0</v>
      </c>
      <c r="AN1216" s="3">
        <v>1</v>
      </c>
      <c r="AO1216" s="3">
        <v>1</v>
      </c>
      <c r="AP1216">
        <v>0</v>
      </c>
      <c r="AQ1216" s="3">
        <v>-1</v>
      </c>
      <c r="AR1216" s="3">
        <v>1</v>
      </c>
      <c r="AS1216" s="3">
        <v>1</v>
      </c>
      <c r="AT1216">
        <v>-1</v>
      </c>
      <c r="AU1216">
        <v>1</v>
      </c>
      <c r="AV1216">
        <v>2</v>
      </c>
      <c r="AW1216">
        <v>1</v>
      </c>
      <c r="AX1216">
        <v>3</v>
      </c>
      <c r="AY1216">
        <v>0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-1</v>
      </c>
      <c r="BF1216">
        <v>4</v>
      </c>
      <c r="BG1216">
        <v>0</v>
      </c>
      <c r="BH1216">
        <v>1</v>
      </c>
      <c r="BI1216">
        <v>1</v>
      </c>
      <c r="BJ1216">
        <v>0</v>
      </c>
      <c r="BK1216">
        <v>-1</v>
      </c>
      <c r="BL1216">
        <v>1</v>
      </c>
      <c r="BM1216">
        <v>10</v>
      </c>
      <c r="BN1216" t="s">
        <v>2466</v>
      </c>
    </row>
    <row r="1217" spans="1:66" x14ac:dyDescent="0.2">
      <c r="A1217" t="s">
        <v>2194</v>
      </c>
      <c r="B1217" t="s">
        <v>2361</v>
      </c>
      <c r="C1217" t="s">
        <v>91</v>
      </c>
      <c r="D1217" t="s">
        <v>92</v>
      </c>
      <c r="E1217" t="s">
        <v>93</v>
      </c>
      <c r="F1217" t="s">
        <v>94</v>
      </c>
      <c r="G1217">
        <v>20</v>
      </c>
      <c r="H1217">
        <v>16</v>
      </c>
      <c r="I1217">
        <v>39</v>
      </c>
      <c r="J1217" t="s">
        <v>2204</v>
      </c>
      <c r="K1217">
        <v>11</v>
      </c>
      <c r="L1217">
        <v>10</v>
      </c>
      <c r="M1217">
        <v>10</v>
      </c>
      <c r="N1217">
        <v>24</v>
      </c>
      <c r="O1217">
        <v>0.90909090909090895</v>
      </c>
      <c r="P1217">
        <v>4</v>
      </c>
      <c r="Q1217">
        <v>3</v>
      </c>
      <c r="R1217">
        <v>3</v>
      </c>
      <c r="S1217">
        <v>6</v>
      </c>
      <c r="T1217">
        <v>0.75</v>
      </c>
      <c r="U1217">
        <v>5</v>
      </c>
      <c r="V1217">
        <v>4</v>
      </c>
      <c r="W1217">
        <v>3</v>
      </c>
      <c r="X1217">
        <v>9</v>
      </c>
      <c r="Y1217">
        <v>0.6</v>
      </c>
      <c r="Z1217" s="3">
        <v>-1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1</v>
      </c>
      <c r="AK1217" s="3">
        <v>-1</v>
      </c>
      <c r="AL1217" s="3">
        <v>1</v>
      </c>
      <c r="AM1217" s="3">
        <v>1</v>
      </c>
      <c r="AN1217" s="3">
        <v>1</v>
      </c>
      <c r="AO1217" s="3">
        <v>1</v>
      </c>
      <c r="AP1217">
        <v>0</v>
      </c>
      <c r="AQ1217" s="3">
        <v>-1</v>
      </c>
      <c r="AR1217" s="3">
        <v>1</v>
      </c>
      <c r="AS1217" s="3">
        <v>1</v>
      </c>
      <c r="AT1217">
        <v>-1</v>
      </c>
      <c r="AU1217">
        <v>1</v>
      </c>
      <c r="AV1217">
        <v>2</v>
      </c>
      <c r="AW1217">
        <v>1</v>
      </c>
      <c r="AX1217">
        <v>4</v>
      </c>
      <c r="AY1217">
        <v>1</v>
      </c>
      <c r="AZ1217">
        <v>1</v>
      </c>
      <c r="BA1217">
        <v>1</v>
      </c>
      <c r="BB1217">
        <v>1</v>
      </c>
      <c r="BC1217">
        <v>11</v>
      </c>
      <c r="BD1217">
        <v>1</v>
      </c>
      <c r="BE1217">
        <v>-1</v>
      </c>
      <c r="BF1217">
        <v>4</v>
      </c>
      <c r="BG1217">
        <v>1</v>
      </c>
      <c r="BH1217">
        <v>1</v>
      </c>
      <c r="BI1217">
        <v>1</v>
      </c>
      <c r="BJ1217">
        <v>0</v>
      </c>
      <c r="BK1217">
        <v>-1</v>
      </c>
      <c r="BL1217">
        <v>2</v>
      </c>
      <c r="BM1217">
        <v>6</v>
      </c>
      <c r="BN1217" t="s">
        <v>2467</v>
      </c>
    </row>
    <row r="1218" spans="1:66" x14ac:dyDescent="0.2">
      <c r="A1218" t="s">
        <v>2194</v>
      </c>
      <c r="B1218" t="s">
        <v>2362</v>
      </c>
      <c r="C1218" t="s">
        <v>91</v>
      </c>
      <c r="D1218" t="s">
        <v>92</v>
      </c>
      <c r="E1218" t="s">
        <v>93</v>
      </c>
      <c r="F1218" t="s">
        <v>94</v>
      </c>
      <c r="G1218">
        <v>20</v>
      </c>
      <c r="H1218">
        <v>15</v>
      </c>
      <c r="I1218">
        <v>30</v>
      </c>
      <c r="J1218" t="s">
        <v>347</v>
      </c>
      <c r="K1218">
        <v>11</v>
      </c>
      <c r="L1218">
        <v>10</v>
      </c>
      <c r="M1218">
        <v>9</v>
      </c>
      <c r="N1218">
        <v>15</v>
      </c>
      <c r="O1218">
        <v>0.81818181818181801</v>
      </c>
      <c r="P1218">
        <v>4</v>
      </c>
      <c r="Q1218">
        <v>3</v>
      </c>
      <c r="R1218">
        <v>3</v>
      </c>
      <c r="S1218">
        <v>6</v>
      </c>
      <c r="T1218">
        <v>0.75</v>
      </c>
      <c r="U1218">
        <v>5</v>
      </c>
      <c r="V1218">
        <v>4</v>
      </c>
      <c r="W1218">
        <v>3</v>
      </c>
      <c r="X1218">
        <v>9</v>
      </c>
      <c r="Y1218">
        <v>0.6</v>
      </c>
      <c r="Z1218" s="3">
        <v>-1</v>
      </c>
      <c r="AA1218" s="3">
        <v>1</v>
      </c>
      <c r="AB1218" s="3">
        <v>1</v>
      </c>
      <c r="AC1218" s="3">
        <v>1</v>
      </c>
      <c r="AD1218" s="3">
        <v>1</v>
      </c>
      <c r="AE1218">
        <v>0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 s="3">
        <v>-1</v>
      </c>
      <c r="AL1218" s="3">
        <v>1</v>
      </c>
      <c r="AM1218" s="3">
        <v>1</v>
      </c>
      <c r="AN1218" s="3">
        <v>1</v>
      </c>
      <c r="AO1218" s="3">
        <v>1</v>
      </c>
      <c r="AP1218">
        <v>0</v>
      </c>
      <c r="AQ1218" s="3">
        <v>-1</v>
      </c>
      <c r="AR1218" s="3">
        <v>1</v>
      </c>
      <c r="AS1218" s="3">
        <v>1</v>
      </c>
      <c r="AT1218">
        <v>-1</v>
      </c>
      <c r="AU1218">
        <v>1</v>
      </c>
      <c r="AV1218">
        <v>2</v>
      </c>
      <c r="AW1218">
        <v>1</v>
      </c>
      <c r="AX1218">
        <v>3</v>
      </c>
      <c r="AY1218">
        <v>0</v>
      </c>
      <c r="AZ1218">
        <v>1</v>
      </c>
      <c r="BA1218">
        <v>1</v>
      </c>
      <c r="BB1218">
        <v>1</v>
      </c>
      <c r="BC1218">
        <v>4</v>
      </c>
      <c r="BD1218">
        <v>1</v>
      </c>
      <c r="BE1218">
        <v>-1</v>
      </c>
      <c r="BF1218">
        <v>4</v>
      </c>
      <c r="BG1218">
        <v>1</v>
      </c>
      <c r="BH1218">
        <v>1</v>
      </c>
      <c r="BI1218">
        <v>1</v>
      </c>
      <c r="BJ1218">
        <v>0</v>
      </c>
      <c r="BK1218">
        <v>-1</v>
      </c>
      <c r="BL1218">
        <v>2</v>
      </c>
      <c r="BM1218">
        <v>6</v>
      </c>
      <c r="BN1218" t="s">
        <v>2459</v>
      </c>
    </row>
    <row r="1219" spans="1:66" x14ac:dyDescent="0.2">
      <c r="A1219" t="s">
        <v>2194</v>
      </c>
      <c r="B1219" t="s">
        <v>2363</v>
      </c>
      <c r="C1219" t="s">
        <v>91</v>
      </c>
      <c r="D1219" t="s">
        <v>92</v>
      </c>
      <c r="E1219" t="s">
        <v>93</v>
      </c>
      <c r="F1219" t="s">
        <v>94</v>
      </c>
      <c r="G1219">
        <v>20</v>
      </c>
      <c r="H1219">
        <v>15</v>
      </c>
      <c r="I1219">
        <v>37</v>
      </c>
      <c r="J1219" t="s">
        <v>2196</v>
      </c>
      <c r="K1219">
        <v>11</v>
      </c>
      <c r="L1219">
        <v>10</v>
      </c>
      <c r="M1219">
        <v>10</v>
      </c>
      <c r="N1219">
        <v>24</v>
      </c>
      <c r="O1219">
        <v>0.90909090909090895</v>
      </c>
      <c r="P1219">
        <v>4</v>
      </c>
      <c r="Q1219">
        <v>3</v>
      </c>
      <c r="R1219">
        <v>2</v>
      </c>
      <c r="S1219">
        <v>5</v>
      </c>
      <c r="T1219">
        <v>0.5</v>
      </c>
      <c r="U1219">
        <v>5</v>
      </c>
      <c r="V1219">
        <v>4</v>
      </c>
      <c r="W1219">
        <v>3</v>
      </c>
      <c r="X1219">
        <v>8</v>
      </c>
      <c r="Y1219">
        <v>0.6</v>
      </c>
      <c r="Z1219" s="3">
        <v>-1</v>
      </c>
      <c r="AA1219" s="3">
        <v>1</v>
      </c>
      <c r="AB1219" s="3">
        <v>1</v>
      </c>
      <c r="AC1219" s="3">
        <v>1</v>
      </c>
      <c r="AD1219" s="3">
        <v>1</v>
      </c>
      <c r="AE1219" s="3">
        <v>1</v>
      </c>
      <c r="AF1219" s="3">
        <v>1</v>
      </c>
      <c r="AG1219" s="3">
        <v>1</v>
      </c>
      <c r="AH1219" s="3">
        <v>1</v>
      </c>
      <c r="AI1219" s="3">
        <v>1</v>
      </c>
      <c r="AJ1219" s="3">
        <v>1</v>
      </c>
      <c r="AK1219" s="3">
        <v>-1</v>
      </c>
      <c r="AL1219" s="3">
        <v>1</v>
      </c>
      <c r="AM1219">
        <v>0</v>
      </c>
      <c r="AN1219" s="3">
        <v>1</v>
      </c>
      <c r="AO1219" s="3">
        <v>1</v>
      </c>
      <c r="AP1219">
        <v>0</v>
      </c>
      <c r="AQ1219" s="3">
        <v>-1</v>
      </c>
      <c r="AR1219" s="3">
        <v>1</v>
      </c>
      <c r="AS1219" s="3">
        <v>1</v>
      </c>
      <c r="AT1219">
        <v>-1</v>
      </c>
      <c r="AU1219">
        <v>1</v>
      </c>
      <c r="AV1219">
        <v>1</v>
      </c>
      <c r="AW1219">
        <v>1</v>
      </c>
      <c r="AX1219">
        <v>3</v>
      </c>
      <c r="AY1219">
        <v>1</v>
      </c>
      <c r="AZ1219">
        <v>1</v>
      </c>
      <c r="BA1219">
        <v>1</v>
      </c>
      <c r="BB1219">
        <v>1</v>
      </c>
      <c r="BC1219">
        <v>13</v>
      </c>
      <c r="BD1219">
        <v>1</v>
      </c>
      <c r="BE1219">
        <v>-1</v>
      </c>
      <c r="BF1219">
        <v>4</v>
      </c>
      <c r="BG1219">
        <v>0</v>
      </c>
      <c r="BH1219">
        <v>1</v>
      </c>
      <c r="BI1219">
        <v>1</v>
      </c>
      <c r="BJ1219">
        <v>0</v>
      </c>
      <c r="BK1219">
        <v>-1</v>
      </c>
      <c r="BL1219">
        <v>1</v>
      </c>
      <c r="BM1219">
        <v>6</v>
      </c>
      <c r="BN1219" t="s">
        <v>2465</v>
      </c>
    </row>
    <row r="1220" spans="1:66" x14ac:dyDescent="0.2">
      <c r="A1220" t="s">
        <v>2194</v>
      </c>
      <c r="B1220" t="s">
        <v>2364</v>
      </c>
      <c r="C1220" t="s">
        <v>91</v>
      </c>
      <c r="D1220" t="s">
        <v>92</v>
      </c>
      <c r="E1220" t="s">
        <v>93</v>
      </c>
      <c r="F1220" t="s">
        <v>94</v>
      </c>
      <c r="G1220">
        <v>20</v>
      </c>
      <c r="H1220">
        <v>14</v>
      </c>
      <c r="I1220">
        <v>28</v>
      </c>
      <c r="J1220" t="s">
        <v>95</v>
      </c>
      <c r="K1220">
        <v>11</v>
      </c>
      <c r="L1220">
        <v>10</v>
      </c>
      <c r="M1220">
        <v>9</v>
      </c>
      <c r="N1220">
        <v>13</v>
      </c>
      <c r="O1220">
        <v>0.81818181818181801</v>
      </c>
      <c r="P1220">
        <v>4</v>
      </c>
      <c r="Q1220">
        <v>3</v>
      </c>
      <c r="R1220">
        <v>2</v>
      </c>
      <c r="S1220">
        <v>5</v>
      </c>
      <c r="T1220">
        <v>0.5</v>
      </c>
      <c r="U1220">
        <v>5</v>
      </c>
      <c r="V1220">
        <v>4</v>
      </c>
      <c r="W1220">
        <v>3</v>
      </c>
      <c r="X1220">
        <v>10</v>
      </c>
      <c r="Y1220">
        <v>0.6</v>
      </c>
      <c r="Z1220" s="3">
        <v>-1</v>
      </c>
      <c r="AA1220" s="3">
        <v>1</v>
      </c>
      <c r="AB1220" s="3">
        <v>1</v>
      </c>
      <c r="AC1220" s="3">
        <v>1</v>
      </c>
      <c r="AD1220" s="3">
        <v>1</v>
      </c>
      <c r="AE1220">
        <v>0</v>
      </c>
      <c r="AF1220" s="3">
        <v>1</v>
      </c>
      <c r="AG1220" s="3">
        <v>1</v>
      </c>
      <c r="AH1220" s="3">
        <v>1</v>
      </c>
      <c r="AI1220" s="3">
        <v>1</v>
      </c>
      <c r="AJ1220" s="3">
        <v>1</v>
      </c>
      <c r="AK1220" s="3">
        <v>-1</v>
      </c>
      <c r="AL1220" s="3">
        <v>1</v>
      </c>
      <c r="AM1220">
        <v>0</v>
      </c>
      <c r="AN1220" s="3">
        <v>1</v>
      </c>
      <c r="AO1220" s="3">
        <v>1</v>
      </c>
      <c r="AP1220">
        <v>0</v>
      </c>
      <c r="AQ1220" s="3">
        <v>-1</v>
      </c>
      <c r="AR1220" s="3">
        <v>1</v>
      </c>
      <c r="AS1220" s="3">
        <v>1</v>
      </c>
      <c r="AT1220">
        <v>-1</v>
      </c>
      <c r="AU1220">
        <v>1</v>
      </c>
      <c r="AV1220">
        <v>1</v>
      </c>
      <c r="AW1220">
        <v>1</v>
      </c>
      <c r="AX1220">
        <v>2</v>
      </c>
      <c r="AY1220">
        <v>0</v>
      </c>
      <c r="AZ1220">
        <v>1</v>
      </c>
      <c r="BA1220">
        <v>1</v>
      </c>
      <c r="BB1220">
        <v>1</v>
      </c>
      <c r="BC1220">
        <v>4</v>
      </c>
      <c r="BD1220">
        <v>1</v>
      </c>
      <c r="BE1220">
        <v>-1</v>
      </c>
      <c r="BF1220">
        <v>4</v>
      </c>
      <c r="BG1220">
        <v>0</v>
      </c>
      <c r="BH1220">
        <v>1</v>
      </c>
      <c r="BI1220">
        <v>1</v>
      </c>
      <c r="BJ1220">
        <v>0</v>
      </c>
      <c r="BK1220">
        <v>-1</v>
      </c>
      <c r="BL1220">
        <v>1</v>
      </c>
      <c r="BM1220">
        <v>8</v>
      </c>
      <c r="BN1220" t="s">
        <v>2458</v>
      </c>
    </row>
    <row r="1221" spans="1:66" x14ac:dyDescent="0.2">
      <c r="A1221" t="s">
        <v>2194</v>
      </c>
      <c r="B1221" t="s">
        <v>2365</v>
      </c>
      <c r="C1221" t="s">
        <v>91</v>
      </c>
      <c r="D1221" t="s">
        <v>92</v>
      </c>
      <c r="E1221" t="s">
        <v>93</v>
      </c>
      <c r="F1221" t="s">
        <v>94</v>
      </c>
      <c r="G1221">
        <v>20</v>
      </c>
      <c r="H1221">
        <v>13</v>
      </c>
      <c r="I1221">
        <v>31</v>
      </c>
      <c r="J1221" t="s">
        <v>349</v>
      </c>
      <c r="K1221">
        <v>11</v>
      </c>
      <c r="L1221">
        <v>10</v>
      </c>
      <c r="M1221">
        <v>9</v>
      </c>
      <c r="N1221">
        <v>24</v>
      </c>
      <c r="O1221">
        <v>0.81818181818181801</v>
      </c>
      <c r="P1221">
        <v>4</v>
      </c>
      <c r="Q1221">
        <v>3</v>
      </c>
      <c r="R1221">
        <v>3</v>
      </c>
      <c r="S1221">
        <v>6</v>
      </c>
      <c r="T1221">
        <v>0.75</v>
      </c>
      <c r="U1221">
        <v>5</v>
      </c>
      <c r="V1221">
        <v>4</v>
      </c>
      <c r="W1221">
        <v>1</v>
      </c>
      <c r="X1221">
        <v>1</v>
      </c>
      <c r="Y1221">
        <v>0.2</v>
      </c>
      <c r="Z1221" s="3">
        <v>-1</v>
      </c>
      <c r="AA1221" s="3">
        <v>1</v>
      </c>
      <c r="AB1221" s="3">
        <v>1</v>
      </c>
      <c r="AC1221" s="3">
        <v>1</v>
      </c>
      <c r="AD1221" s="3">
        <v>1</v>
      </c>
      <c r="AE1221">
        <v>0</v>
      </c>
      <c r="AF1221" s="3">
        <v>1</v>
      </c>
      <c r="AG1221" s="3">
        <v>1</v>
      </c>
      <c r="AH1221" s="3">
        <v>1</v>
      </c>
      <c r="AI1221" s="3">
        <v>1</v>
      </c>
      <c r="AJ1221" s="3">
        <v>1</v>
      </c>
      <c r="AK1221" s="3">
        <v>-1</v>
      </c>
      <c r="AL1221" s="3">
        <v>1</v>
      </c>
      <c r="AM1221" s="3">
        <v>1</v>
      </c>
      <c r="AN1221" s="3">
        <v>1</v>
      </c>
      <c r="AO1221" s="3">
        <v>1</v>
      </c>
      <c r="AP1221">
        <v>0</v>
      </c>
      <c r="AQ1221" s="3">
        <v>-1</v>
      </c>
      <c r="AR1221">
        <v>0</v>
      </c>
      <c r="AS1221">
        <v>0</v>
      </c>
      <c r="AT1221">
        <v>-1</v>
      </c>
      <c r="AU1221">
        <v>1</v>
      </c>
      <c r="AV1221">
        <v>1</v>
      </c>
      <c r="AW1221">
        <v>1</v>
      </c>
      <c r="AX1221">
        <v>3</v>
      </c>
      <c r="AY1221">
        <v>0</v>
      </c>
      <c r="AZ1221">
        <v>1</v>
      </c>
      <c r="BA1221">
        <v>1</v>
      </c>
      <c r="BB1221">
        <v>1</v>
      </c>
      <c r="BC1221">
        <v>14</v>
      </c>
      <c r="BD1221">
        <v>1</v>
      </c>
      <c r="BE1221">
        <v>-1</v>
      </c>
      <c r="BF1221">
        <v>4</v>
      </c>
      <c r="BG1221">
        <v>1</v>
      </c>
      <c r="BH1221">
        <v>1</v>
      </c>
      <c r="BI1221">
        <v>1</v>
      </c>
      <c r="BJ1221">
        <v>0</v>
      </c>
      <c r="BK1221">
        <v>-1</v>
      </c>
      <c r="BL1221">
        <v>0</v>
      </c>
      <c r="BM1221">
        <v>0</v>
      </c>
      <c r="BN1221" t="s">
        <v>2460</v>
      </c>
    </row>
    <row r="1222" spans="1:66" x14ac:dyDescent="0.2">
      <c r="A1222" t="s">
        <v>2194</v>
      </c>
      <c r="B1222" t="s">
        <v>2366</v>
      </c>
      <c r="C1222" t="s">
        <v>91</v>
      </c>
      <c r="D1222" t="s">
        <v>92</v>
      </c>
      <c r="E1222" t="s">
        <v>93</v>
      </c>
      <c r="F1222" t="s">
        <v>94</v>
      </c>
      <c r="G1222">
        <v>20</v>
      </c>
      <c r="H1222">
        <v>14</v>
      </c>
      <c r="I1222">
        <v>32</v>
      </c>
      <c r="J1222" t="s">
        <v>95</v>
      </c>
      <c r="K1222">
        <v>11</v>
      </c>
      <c r="L1222">
        <v>10</v>
      </c>
      <c r="M1222">
        <v>9</v>
      </c>
      <c r="N1222">
        <v>14</v>
      </c>
      <c r="O1222">
        <v>0.81818181818181801</v>
      </c>
      <c r="P1222">
        <v>4</v>
      </c>
      <c r="Q1222">
        <v>3</v>
      </c>
      <c r="R1222">
        <v>2</v>
      </c>
      <c r="S1222">
        <v>5</v>
      </c>
      <c r="T1222">
        <v>0.5</v>
      </c>
      <c r="U1222">
        <v>5</v>
      </c>
      <c r="V1222">
        <v>4</v>
      </c>
      <c r="W1222">
        <v>3</v>
      </c>
      <c r="X1222">
        <v>13</v>
      </c>
      <c r="Y1222">
        <v>0.6</v>
      </c>
      <c r="Z1222" s="3">
        <v>-1</v>
      </c>
      <c r="AA1222" s="3">
        <v>1</v>
      </c>
      <c r="AB1222" s="3">
        <v>1</v>
      </c>
      <c r="AC1222" s="3">
        <v>1</v>
      </c>
      <c r="AD1222" s="3">
        <v>1</v>
      </c>
      <c r="AE1222">
        <v>0</v>
      </c>
      <c r="AF1222" s="3">
        <v>1</v>
      </c>
      <c r="AG1222" s="3">
        <v>1</v>
      </c>
      <c r="AH1222" s="3">
        <v>1</v>
      </c>
      <c r="AI1222" s="3">
        <v>1</v>
      </c>
      <c r="AJ1222" s="3">
        <v>1</v>
      </c>
      <c r="AK1222" s="3">
        <v>-1</v>
      </c>
      <c r="AL1222" s="3">
        <v>1</v>
      </c>
      <c r="AM1222">
        <v>0</v>
      </c>
      <c r="AN1222" s="3">
        <v>1</v>
      </c>
      <c r="AO1222" s="3">
        <v>1</v>
      </c>
      <c r="AP1222">
        <v>0</v>
      </c>
      <c r="AQ1222" s="3">
        <v>-1</v>
      </c>
      <c r="AR1222" s="3">
        <v>1</v>
      </c>
      <c r="AS1222" s="3">
        <v>1</v>
      </c>
      <c r="AT1222">
        <v>-1</v>
      </c>
      <c r="AU1222">
        <v>1</v>
      </c>
      <c r="AV1222">
        <v>2</v>
      </c>
      <c r="AW1222">
        <v>1</v>
      </c>
      <c r="AX1222">
        <v>3</v>
      </c>
      <c r="AY1222">
        <v>0</v>
      </c>
      <c r="AZ1222">
        <v>1</v>
      </c>
      <c r="BA1222">
        <v>1</v>
      </c>
      <c r="BB1222">
        <v>1</v>
      </c>
      <c r="BC1222">
        <v>3</v>
      </c>
      <c r="BD1222">
        <v>1</v>
      </c>
      <c r="BE1222">
        <v>-1</v>
      </c>
      <c r="BF1222">
        <v>4</v>
      </c>
      <c r="BG1222">
        <v>0</v>
      </c>
      <c r="BH1222">
        <v>1</v>
      </c>
      <c r="BI1222">
        <v>1</v>
      </c>
      <c r="BJ1222">
        <v>0</v>
      </c>
      <c r="BK1222">
        <v>-1</v>
      </c>
      <c r="BL1222">
        <v>1</v>
      </c>
      <c r="BM1222">
        <v>11</v>
      </c>
      <c r="BN1222" t="s">
        <v>2458</v>
      </c>
    </row>
    <row r="1223" spans="1:66" x14ac:dyDescent="0.2">
      <c r="A1223" t="s">
        <v>2194</v>
      </c>
      <c r="B1223" t="s">
        <v>2367</v>
      </c>
      <c r="C1223" t="s">
        <v>91</v>
      </c>
      <c r="D1223" t="s">
        <v>92</v>
      </c>
      <c r="E1223" t="s">
        <v>93</v>
      </c>
      <c r="F1223" t="s">
        <v>94</v>
      </c>
      <c r="G1223">
        <v>20</v>
      </c>
      <c r="H1223">
        <v>13</v>
      </c>
      <c r="I1223">
        <v>35</v>
      </c>
      <c r="J1223" t="s">
        <v>349</v>
      </c>
      <c r="K1223">
        <v>11</v>
      </c>
      <c r="L1223">
        <v>10</v>
      </c>
      <c r="M1223">
        <v>9</v>
      </c>
      <c r="N1223">
        <v>28</v>
      </c>
      <c r="O1223">
        <v>0.81818181818181801</v>
      </c>
      <c r="P1223">
        <v>4</v>
      </c>
      <c r="Q1223">
        <v>3</v>
      </c>
      <c r="R1223">
        <v>3</v>
      </c>
      <c r="S1223">
        <v>6</v>
      </c>
      <c r="T1223">
        <v>0.75</v>
      </c>
      <c r="U1223">
        <v>5</v>
      </c>
      <c r="V1223">
        <v>4</v>
      </c>
      <c r="W1223">
        <v>1</v>
      </c>
      <c r="X1223">
        <v>1</v>
      </c>
      <c r="Y1223">
        <v>0.2</v>
      </c>
      <c r="Z1223" s="3">
        <v>-1</v>
      </c>
      <c r="AA1223" s="3">
        <v>1</v>
      </c>
      <c r="AB1223" s="3">
        <v>1</v>
      </c>
      <c r="AC1223" s="3">
        <v>1</v>
      </c>
      <c r="AD1223" s="3">
        <v>1</v>
      </c>
      <c r="AE1223">
        <v>0</v>
      </c>
      <c r="AF1223" s="3">
        <v>1</v>
      </c>
      <c r="AG1223" s="3">
        <v>1</v>
      </c>
      <c r="AH1223" s="3">
        <v>1</v>
      </c>
      <c r="AI1223" s="3">
        <v>1</v>
      </c>
      <c r="AJ1223" s="3">
        <v>1</v>
      </c>
      <c r="AK1223" s="3">
        <v>-1</v>
      </c>
      <c r="AL1223" s="3">
        <v>1</v>
      </c>
      <c r="AM1223" s="3">
        <v>1</v>
      </c>
      <c r="AN1223" s="3">
        <v>1</v>
      </c>
      <c r="AO1223" s="3">
        <v>1</v>
      </c>
      <c r="AP1223">
        <v>0</v>
      </c>
      <c r="AQ1223" s="3">
        <v>-1</v>
      </c>
      <c r="AR1223">
        <v>0</v>
      </c>
      <c r="AS1223">
        <v>0</v>
      </c>
      <c r="AT1223">
        <v>-1</v>
      </c>
      <c r="AU1223">
        <v>1</v>
      </c>
      <c r="AV1223">
        <v>1</v>
      </c>
      <c r="AW1223">
        <v>1</v>
      </c>
      <c r="AX1223">
        <v>2</v>
      </c>
      <c r="AY1223">
        <v>0</v>
      </c>
      <c r="AZ1223">
        <v>1</v>
      </c>
      <c r="BA1223">
        <v>1</v>
      </c>
      <c r="BB1223">
        <v>1</v>
      </c>
      <c r="BC1223">
        <v>19</v>
      </c>
      <c r="BD1223">
        <v>1</v>
      </c>
      <c r="BE1223">
        <v>-1</v>
      </c>
      <c r="BF1223">
        <v>4</v>
      </c>
      <c r="BG1223">
        <v>1</v>
      </c>
      <c r="BH1223">
        <v>1</v>
      </c>
      <c r="BI1223">
        <v>1</v>
      </c>
      <c r="BJ1223">
        <v>0</v>
      </c>
      <c r="BK1223">
        <v>-1</v>
      </c>
      <c r="BL1223">
        <v>0</v>
      </c>
      <c r="BM1223">
        <v>0</v>
      </c>
      <c r="BN1223" t="s">
        <v>2460</v>
      </c>
    </row>
    <row r="1224" spans="1:66" x14ac:dyDescent="0.2">
      <c r="A1224" t="s">
        <v>2194</v>
      </c>
      <c r="B1224" t="s">
        <v>2368</v>
      </c>
      <c r="C1224" t="s">
        <v>91</v>
      </c>
      <c r="D1224" t="s">
        <v>92</v>
      </c>
      <c r="E1224" t="s">
        <v>93</v>
      </c>
      <c r="F1224" t="s">
        <v>94</v>
      </c>
      <c r="G1224">
        <v>20</v>
      </c>
      <c r="H1224">
        <v>13</v>
      </c>
      <c r="I1224">
        <v>27</v>
      </c>
      <c r="J1224" t="s">
        <v>687</v>
      </c>
      <c r="K1224">
        <v>11</v>
      </c>
      <c r="L1224">
        <v>10</v>
      </c>
      <c r="M1224">
        <v>8</v>
      </c>
      <c r="N1224">
        <v>13</v>
      </c>
      <c r="O1224">
        <v>0.72727272727272696</v>
      </c>
      <c r="P1224">
        <v>4</v>
      </c>
      <c r="Q1224">
        <v>3</v>
      </c>
      <c r="R1224">
        <v>2</v>
      </c>
      <c r="S1224">
        <v>5</v>
      </c>
      <c r="T1224">
        <v>0.5</v>
      </c>
      <c r="U1224">
        <v>5</v>
      </c>
      <c r="V1224">
        <v>4</v>
      </c>
      <c r="W1224">
        <v>3</v>
      </c>
      <c r="X1224">
        <v>9</v>
      </c>
      <c r="Y1224">
        <v>0.6</v>
      </c>
      <c r="Z1224" s="3">
        <v>-1</v>
      </c>
      <c r="AA1224" s="3">
        <v>1</v>
      </c>
      <c r="AB1224" s="3">
        <v>1</v>
      </c>
      <c r="AC1224" s="3">
        <v>1</v>
      </c>
      <c r="AD1224" s="3">
        <v>1</v>
      </c>
      <c r="AE1224">
        <v>0</v>
      </c>
      <c r="AF1224" s="3">
        <v>1</v>
      </c>
      <c r="AG1224">
        <v>0</v>
      </c>
      <c r="AH1224" s="3">
        <v>1</v>
      </c>
      <c r="AI1224" s="3">
        <v>1</v>
      </c>
      <c r="AJ1224" s="3">
        <v>1</v>
      </c>
      <c r="AK1224" s="3">
        <v>-1</v>
      </c>
      <c r="AL1224" s="3">
        <v>1</v>
      </c>
      <c r="AM1224">
        <v>0</v>
      </c>
      <c r="AN1224" s="3">
        <v>1</v>
      </c>
      <c r="AO1224" s="3">
        <v>1</v>
      </c>
      <c r="AP1224">
        <v>0</v>
      </c>
      <c r="AQ1224" s="3">
        <v>-1</v>
      </c>
      <c r="AR1224" s="3">
        <v>1</v>
      </c>
      <c r="AS1224" s="3">
        <v>1</v>
      </c>
      <c r="AT1224">
        <v>-1</v>
      </c>
      <c r="AU1224">
        <v>1</v>
      </c>
      <c r="AV1224">
        <v>2</v>
      </c>
      <c r="AW1224">
        <v>1</v>
      </c>
      <c r="AX1224">
        <v>3</v>
      </c>
      <c r="AY1224">
        <v>0</v>
      </c>
      <c r="AZ1224">
        <v>1</v>
      </c>
      <c r="BA1224">
        <v>0</v>
      </c>
      <c r="BB1224">
        <v>1</v>
      </c>
      <c r="BC1224">
        <v>3</v>
      </c>
      <c r="BD1224">
        <v>1</v>
      </c>
      <c r="BE1224">
        <v>-1</v>
      </c>
      <c r="BF1224">
        <v>4</v>
      </c>
      <c r="BG1224">
        <v>0</v>
      </c>
      <c r="BH1224">
        <v>1</v>
      </c>
      <c r="BI1224">
        <v>1</v>
      </c>
      <c r="BJ1224">
        <v>0</v>
      </c>
      <c r="BK1224">
        <v>-1</v>
      </c>
      <c r="BL1224">
        <v>2</v>
      </c>
      <c r="BM1224">
        <v>6</v>
      </c>
      <c r="BN1224" t="s">
        <v>2466</v>
      </c>
    </row>
    <row r="1225" spans="1:66" x14ac:dyDescent="0.2">
      <c r="A1225" t="s">
        <v>2194</v>
      </c>
      <c r="B1225" t="s">
        <v>2369</v>
      </c>
      <c r="C1225" t="s">
        <v>91</v>
      </c>
      <c r="D1225" t="s">
        <v>92</v>
      </c>
      <c r="E1225" t="s">
        <v>93</v>
      </c>
      <c r="F1225" t="s">
        <v>94</v>
      </c>
      <c r="G1225">
        <v>20</v>
      </c>
      <c r="H1225">
        <v>15</v>
      </c>
      <c r="I1225">
        <v>25</v>
      </c>
      <c r="J1225" t="s">
        <v>2196</v>
      </c>
      <c r="K1225">
        <v>11</v>
      </c>
      <c r="L1225">
        <v>10</v>
      </c>
      <c r="M1225">
        <v>10</v>
      </c>
      <c r="N1225">
        <v>15</v>
      </c>
      <c r="O1225">
        <v>0.90909090909090895</v>
      </c>
      <c r="P1225">
        <v>4</v>
      </c>
      <c r="Q1225">
        <v>3</v>
      </c>
      <c r="R1225">
        <v>2</v>
      </c>
      <c r="S1225">
        <v>5</v>
      </c>
      <c r="T1225">
        <v>0.5</v>
      </c>
      <c r="U1225">
        <v>5</v>
      </c>
      <c r="V1225">
        <v>4</v>
      </c>
      <c r="W1225">
        <v>3</v>
      </c>
      <c r="X1225">
        <v>5</v>
      </c>
      <c r="Y1225">
        <v>0.6</v>
      </c>
      <c r="Z1225" s="3">
        <v>-1</v>
      </c>
      <c r="AA1225" s="3">
        <v>1</v>
      </c>
      <c r="AB1225" s="3">
        <v>1</v>
      </c>
      <c r="AC1225" s="3">
        <v>1</v>
      </c>
      <c r="AD1225" s="3">
        <v>1</v>
      </c>
      <c r="AE1225" s="3">
        <v>1</v>
      </c>
      <c r="AF1225" s="3">
        <v>1</v>
      </c>
      <c r="AG1225" s="3">
        <v>1</v>
      </c>
      <c r="AH1225" s="3">
        <v>1</v>
      </c>
      <c r="AI1225" s="3">
        <v>1</v>
      </c>
      <c r="AJ1225" s="3">
        <v>1</v>
      </c>
      <c r="AK1225" s="3">
        <v>-1</v>
      </c>
      <c r="AL1225" s="3">
        <v>1</v>
      </c>
      <c r="AM1225">
        <v>0</v>
      </c>
      <c r="AN1225" s="3">
        <v>1</v>
      </c>
      <c r="AO1225" s="3">
        <v>1</v>
      </c>
      <c r="AP1225">
        <v>0</v>
      </c>
      <c r="AQ1225" s="3">
        <v>-1</v>
      </c>
      <c r="AR1225" s="3">
        <v>1</v>
      </c>
      <c r="AS1225" s="3">
        <v>1</v>
      </c>
      <c r="AT1225">
        <v>-1</v>
      </c>
      <c r="AU1225">
        <v>1</v>
      </c>
      <c r="AV1225">
        <v>1</v>
      </c>
      <c r="AW1225">
        <v>1</v>
      </c>
      <c r="AX1225">
        <v>2</v>
      </c>
      <c r="AY1225">
        <v>1</v>
      </c>
      <c r="AZ1225">
        <v>1</v>
      </c>
      <c r="BA1225">
        <v>1</v>
      </c>
      <c r="BB1225">
        <v>1</v>
      </c>
      <c r="BC1225">
        <v>5</v>
      </c>
      <c r="BD1225">
        <v>1</v>
      </c>
      <c r="BE1225">
        <v>-1</v>
      </c>
      <c r="BF1225">
        <v>4</v>
      </c>
      <c r="BG1225">
        <v>0</v>
      </c>
      <c r="BH1225">
        <v>1</v>
      </c>
      <c r="BI1225">
        <v>1</v>
      </c>
      <c r="BJ1225">
        <v>0</v>
      </c>
      <c r="BK1225">
        <v>-1</v>
      </c>
      <c r="BL1225">
        <v>1</v>
      </c>
      <c r="BM1225">
        <v>3</v>
      </c>
      <c r="BN1225" t="s">
        <v>2465</v>
      </c>
    </row>
    <row r="1226" spans="1:66" x14ac:dyDescent="0.2">
      <c r="A1226" t="s">
        <v>2194</v>
      </c>
      <c r="B1226" t="s">
        <v>2370</v>
      </c>
      <c r="C1226" t="s">
        <v>91</v>
      </c>
      <c r="D1226" t="s">
        <v>92</v>
      </c>
      <c r="E1226" t="s">
        <v>93</v>
      </c>
      <c r="F1226" t="s">
        <v>94</v>
      </c>
      <c r="G1226">
        <v>20</v>
      </c>
      <c r="H1226">
        <v>14</v>
      </c>
      <c r="I1226">
        <v>32</v>
      </c>
      <c r="J1226" t="s">
        <v>95</v>
      </c>
      <c r="K1226">
        <v>11</v>
      </c>
      <c r="L1226">
        <v>10</v>
      </c>
      <c r="M1226">
        <v>9</v>
      </c>
      <c r="N1226">
        <v>14</v>
      </c>
      <c r="O1226">
        <v>0.81818181818181801</v>
      </c>
      <c r="P1226">
        <v>4</v>
      </c>
      <c r="Q1226">
        <v>3</v>
      </c>
      <c r="R1226">
        <v>2</v>
      </c>
      <c r="S1226">
        <v>5</v>
      </c>
      <c r="T1226">
        <v>0.5</v>
      </c>
      <c r="U1226">
        <v>5</v>
      </c>
      <c r="V1226">
        <v>4</v>
      </c>
      <c r="W1226">
        <v>3</v>
      </c>
      <c r="X1226">
        <v>13</v>
      </c>
      <c r="Y1226">
        <v>0.6</v>
      </c>
      <c r="Z1226" s="3">
        <v>-1</v>
      </c>
      <c r="AA1226" s="3">
        <v>1</v>
      </c>
      <c r="AB1226" s="3">
        <v>1</v>
      </c>
      <c r="AC1226" s="3">
        <v>1</v>
      </c>
      <c r="AD1226" s="3">
        <v>1</v>
      </c>
      <c r="AE1226">
        <v>0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 s="3">
        <v>-1</v>
      </c>
      <c r="AL1226" s="3">
        <v>1</v>
      </c>
      <c r="AM1226">
        <v>0</v>
      </c>
      <c r="AN1226" s="3">
        <v>1</v>
      </c>
      <c r="AO1226" s="3">
        <v>1</v>
      </c>
      <c r="AP1226">
        <v>0</v>
      </c>
      <c r="AQ1226" s="3">
        <v>-1</v>
      </c>
      <c r="AR1226" s="3">
        <v>1</v>
      </c>
      <c r="AS1226" s="3">
        <v>1</v>
      </c>
      <c r="AT1226">
        <v>-1</v>
      </c>
      <c r="AU1226">
        <v>1</v>
      </c>
      <c r="AV1226">
        <v>2</v>
      </c>
      <c r="AW1226">
        <v>1</v>
      </c>
      <c r="AX1226">
        <v>3</v>
      </c>
      <c r="AY1226">
        <v>0</v>
      </c>
      <c r="AZ1226">
        <v>1</v>
      </c>
      <c r="BA1226">
        <v>1</v>
      </c>
      <c r="BB1226">
        <v>1</v>
      </c>
      <c r="BC1226">
        <v>3</v>
      </c>
      <c r="BD1226">
        <v>1</v>
      </c>
      <c r="BE1226">
        <v>-1</v>
      </c>
      <c r="BF1226">
        <v>4</v>
      </c>
      <c r="BG1226">
        <v>0</v>
      </c>
      <c r="BH1226">
        <v>1</v>
      </c>
      <c r="BI1226">
        <v>1</v>
      </c>
      <c r="BJ1226">
        <v>0</v>
      </c>
      <c r="BK1226">
        <v>-1</v>
      </c>
      <c r="BL1226">
        <v>1</v>
      </c>
      <c r="BM1226">
        <v>11</v>
      </c>
      <c r="BN1226" t="s">
        <v>2458</v>
      </c>
    </row>
    <row r="1227" spans="1:66" x14ac:dyDescent="0.2">
      <c r="A1227" t="s">
        <v>2194</v>
      </c>
      <c r="B1227" t="s">
        <v>2371</v>
      </c>
      <c r="C1227" t="s">
        <v>91</v>
      </c>
      <c r="D1227" t="s">
        <v>92</v>
      </c>
      <c r="E1227" t="s">
        <v>93</v>
      </c>
      <c r="F1227" t="s">
        <v>94</v>
      </c>
      <c r="G1227">
        <v>20</v>
      </c>
      <c r="H1227">
        <v>16</v>
      </c>
      <c r="I1227">
        <v>58</v>
      </c>
      <c r="J1227" t="s">
        <v>2204</v>
      </c>
      <c r="K1227">
        <v>11</v>
      </c>
      <c r="L1227">
        <v>10</v>
      </c>
      <c r="M1227">
        <v>10</v>
      </c>
      <c r="N1227">
        <v>25</v>
      </c>
      <c r="O1227">
        <v>0.90909090909090895</v>
      </c>
      <c r="P1227">
        <v>4</v>
      </c>
      <c r="Q1227">
        <v>3</v>
      </c>
      <c r="R1227">
        <v>3</v>
      </c>
      <c r="S1227">
        <v>6</v>
      </c>
      <c r="T1227">
        <v>0.75</v>
      </c>
      <c r="U1227">
        <v>5</v>
      </c>
      <c r="V1227">
        <v>4</v>
      </c>
      <c r="W1227">
        <v>3</v>
      </c>
      <c r="X1227">
        <v>27</v>
      </c>
      <c r="Y1227">
        <v>0.6</v>
      </c>
      <c r="Z1227" s="3">
        <v>-1</v>
      </c>
      <c r="AA1227" s="3">
        <v>1</v>
      </c>
      <c r="AB1227" s="3">
        <v>1</v>
      </c>
      <c r="AC1227" s="3">
        <v>1</v>
      </c>
      <c r="AD1227" s="3">
        <v>1</v>
      </c>
      <c r="AE1227" s="3">
        <v>1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 s="3">
        <v>-1</v>
      </c>
      <c r="AL1227" s="3">
        <v>1</v>
      </c>
      <c r="AM1227" s="3">
        <v>1</v>
      </c>
      <c r="AN1227" s="3">
        <v>1</v>
      </c>
      <c r="AO1227" s="3">
        <v>1</v>
      </c>
      <c r="AP1227">
        <v>0</v>
      </c>
      <c r="AQ1227" s="3">
        <v>-1</v>
      </c>
      <c r="AR1227" s="3">
        <v>1</v>
      </c>
      <c r="AS1227" s="3">
        <v>1</v>
      </c>
      <c r="AT1227">
        <v>-1</v>
      </c>
      <c r="AU1227">
        <v>1</v>
      </c>
      <c r="AV1227">
        <v>1</v>
      </c>
      <c r="AW1227">
        <v>1</v>
      </c>
      <c r="AX1227">
        <v>3</v>
      </c>
      <c r="AY1227">
        <v>1</v>
      </c>
      <c r="AZ1227">
        <v>1</v>
      </c>
      <c r="BA1227">
        <v>1</v>
      </c>
      <c r="BB1227">
        <v>1</v>
      </c>
      <c r="BC1227">
        <v>14</v>
      </c>
      <c r="BD1227">
        <v>1</v>
      </c>
      <c r="BE1227">
        <v>-1</v>
      </c>
      <c r="BF1227">
        <v>4</v>
      </c>
      <c r="BG1227">
        <v>1</v>
      </c>
      <c r="BH1227">
        <v>1</v>
      </c>
      <c r="BI1227">
        <v>1</v>
      </c>
      <c r="BJ1227">
        <v>0</v>
      </c>
      <c r="BK1227">
        <v>-1</v>
      </c>
      <c r="BL1227">
        <v>1</v>
      </c>
      <c r="BM1227">
        <v>25</v>
      </c>
      <c r="BN1227" t="s">
        <v>2467</v>
      </c>
    </row>
    <row r="1228" spans="1:66" x14ac:dyDescent="0.2">
      <c r="A1228" t="s">
        <v>2194</v>
      </c>
      <c r="B1228" t="s">
        <v>2372</v>
      </c>
      <c r="C1228" t="s">
        <v>91</v>
      </c>
      <c r="D1228" t="s">
        <v>92</v>
      </c>
      <c r="E1228" t="s">
        <v>93</v>
      </c>
      <c r="F1228" t="s">
        <v>94</v>
      </c>
      <c r="G1228">
        <v>20</v>
      </c>
      <c r="H1228">
        <v>15</v>
      </c>
      <c r="I1228">
        <v>32</v>
      </c>
      <c r="J1228" t="s">
        <v>347</v>
      </c>
      <c r="K1228">
        <v>11</v>
      </c>
      <c r="L1228">
        <v>10</v>
      </c>
      <c r="M1228">
        <v>9</v>
      </c>
      <c r="N1228">
        <v>17</v>
      </c>
      <c r="O1228">
        <v>0.81818181818181801</v>
      </c>
      <c r="P1228">
        <v>4</v>
      </c>
      <c r="Q1228">
        <v>3</v>
      </c>
      <c r="R1228">
        <v>3</v>
      </c>
      <c r="S1228">
        <v>6</v>
      </c>
      <c r="T1228">
        <v>0.75</v>
      </c>
      <c r="U1228">
        <v>5</v>
      </c>
      <c r="V1228">
        <v>4</v>
      </c>
      <c r="W1228">
        <v>3</v>
      </c>
      <c r="X1228">
        <v>9</v>
      </c>
      <c r="Y1228">
        <v>0.6</v>
      </c>
      <c r="Z1228" s="3">
        <v>-1</v>
      </c>
      <c r="AA1228" s="3">
        <v>1</v>
      </c>
      <c r="AB1228" s="3">
        <v>1</v>
      </c>
      <c r="AC1228" s="3">
        <v>1</v>
      </c>
      <c r="AD1228" s="3">
        <v>1</v>
      </c>
      <c r="AE1228">
        <v>0</v>
      </c>
      <c r="AF1228" s="3">
        <v>1</v>
      </c>
      <c r="AG1228" s="3">
        <v>1</v>
      </c>
      <c r="AH1228" s="3">
        <v>1</v>
      </c>
      <c r="AI1228" s="3">
        <v>1</v>
      </c>
      <c r="AJ1228" s="3">
        <v>1</v>
      </c>
      <c r="AK1228" s="3">
        <v>-1</v>
      </c>
      <c r="AL1228" s="3">
        <v>1</v>
      </c>
      <c r="AM1228" s="3">
        <v>1</v>
      </c>
      <c r="AN1228" s="3">
        <v>1</v>
      </c>
      <c r="AO1228" s="3">
        <v>1</v>
      </c>
      <c r="AP1228">
        <v>0</v>
      </c>
      <c r="AQ1228" s="3">
        <v>-1</v>
      </c>
      <c r="AR1228" s="3">
        <v>1</v>
      </c>
      <c r="AS1228" s="3">
        <v>1</v>
      </c>
      <c r="AT1228">
        <v>-1</v>
      </c>
      <c r="AU1228">
        <v>1</v>
      </c>
      <c r="AV1228">
        <v>1</v>
      </c>
      <c r="AW1228">
        <v>1</v>
      </c>
      <c r="AX1228">
        <v>3</v>
      </c>
      <c r="AY1228">
        <v>0</v>
      </c>
      <c r="AZ1228">
        <v>1</v>
      </c>
      <c r="BA1228">
        <v>1</v>
      </c>
      <c r="BB1228">
        <v>1</v>
      </c>
      <c r="BC1228">
        <v>7</v>
      </c>
      <c r="BD1228">
        <v>1</v>
      </c>
      <c r="BE1228">
        <v>-1</v>
      </c>
      <c r="BF1228">
        <v>4</v>
      </c>
      <c r="BG1228">
        <v>1</v>
      </c>
      <c r="BH1228">
        <v>1</v>
      </c>
      <c r="BI1228">
        <v>1</v>
      </c>
      <c r="BJ1228">
        <v>0</v>
      </c>
      <c r="BK1228">
        <v>-1</v>
      </c>
      <c r="BL1228">
        <v>2</v>
      </c>
      <c r="BM1228">
        <v>6</v>
      </c>
      <c r="BN1228" t="s">
        <v>2459</v>
      </c>
    </row>
    <row r="1229" spans="1:66" x14ac:dyDescent="0.2">
      <c r="A1229" t="s">
        <v>2194</v>
      </c>
      <c r="B1229" t="s">
        <v>2373</v>
      </c>
      <c r="C1229" t="s">
        <v>91</v>
      </c>
      <c r="D1229" t="s">
        <v>92</v>
      </c>
      <c r="E1229" t="s">
        <v>93</v>
      </c>
      <c r="F1229" t="s">
        <v>94</v>
      </c>
      <c r="G1229">
        <v>20</v>
      </c>
      <c r="H1229">
        <v>13</v>
      </c>
      <c r="I1229">
        <v>26</v>
      </c>
      <c r="J1229" t="s">
        <v>687</v>
      </c>
      <c r="K1229">
        <v>11</v>
      </c>
      <c r="L1229">
        <v>10</v>
      </c>
      <c r="M1229">
        <v>8</v>
      </c>
      <c r="N1229">
        <v>10</v>
      </c>
      <c r="O1229">
        <v>0.72727272727272696</v>
      </c>
      <c r="P1229">
        <v>4</v>
      </c>
      <c r="Q1229">
        <v>3</v>
      </c>
      <c r="R1229">
        <v>2</v>
      </c>
      <c r="S1229">
        <v>5</v>
      </c>
      <c r="T1229">
        <v>0.5</v>
      </c>
      <c r="U1229">
        <v>5</v>
      </c>
      <c r="V1229">
        <v>4</v>
      </c>
      <c r="W1229">
        <v>3</v>
      </c>
      <c r="X1229">
        <v>11</v>
      </c>
      <c r="Y1229">
        <v>0.6</v>
      </c>
      <c r="Z1229" s="3">
        <v>-1</v>
      </c>
      <c r="AA1229" s="3">
        <v>1</v>
      </c>
      <c r="AB1229" s="3">
        <v>1</v>
      </c>
      <c r="AC1229" s="3">
        <v>1</v>
      </c>
      <c r="AD1229" s="3">
        <v>1</v>
      </c>
      <c r="AE1229">
        <v>0</v>
      </c>
      <c r="AF1229" s="3">
        <v>1</v>
      </c>
      <c r="AG1229">
        <v>0</v>
      </c>
      <c r="AH1229" s="3">
        <v>1</v>
      </c>
      <c r="AI1229" s="3">
        <v>1</v>
      </c>
      <c r="AJ1229" s="3">
        <v>1</v>
      </c>
      <c r="AK1229" s="3">
        <v>-1</v>
      </c>
      <c r="AL1229" s="3">
        <v>1</v>
      </c>
      <c r="AM1229">
        <v>0</v>
      </c>
      <c r="AN1229" s="3">
        <v>1</v>
      </c>
      <c r="AO1229" s="3">
        <v>1</v>
      </c>
      <c r="AP1229">
        <v>0</v>
      </c>
      <c r="AQ1229" s="3">
        <v>-1</v>
      </c>
      <c r="AR1229" s="3">
        <v>1</v>
      </c>
      <c r="AS1229" s="3">
        <v>1</v>
      </c>
      <c r="AT1229">
        <v>-1</v>
      </c>
      <c r="AU1229">
        <v>1</v>
      </c>
      <c r="AV1229">
        <v>1</v>
      </c>
      <c r="AW1229">
        <v>1</v>
      </c>
      <c r="AX1229">
        <v>2</v>
      </c>
      <c r="AY1229">
        <v>0</v>
      </c>
      <c r="AZ1229">
        <v>1</v>
      </c>
      <c r="BA1229">
        <v>0</v>
      </c>
      <c r="BB1229">
        <v>1</v>
      </c>
      <c r="BC1229">
        <v>2</v>
      </c>
      <c r="BD1229">
        <v>1</v>
      </c>
      <c r="BE1229">
        <v>-1</v>
      </c>
      <c r="BF1229">
        <v>4</v>
      </c>
      <c r="BG1229">
        <v>0</v>
      </c>
      <c r="BH1229">
        <v>1</v>
      </c>
      <c r="BI1229">
        <v>1</v>
      </c>
      <c r="BJ1229">
        <v>0</v>
      </c>
      <c r="BK1229">
        <v>-1</v>
      </c>
      <c r="BL1229">
        <v>1</v>
      </c>
      <c r="BM1229">
        <v>9</v>
      </c>
      <c r="BN1229" t="s">
        <v>2466</v>
      </c>
    </row>
    <row r="1230" spans="1:66" x14ac:dyDescent="0.2">
      <c r="A1230" t="s">
        <v>2194</v>
      </c>
      <c r="B1230" t="s">
        <v>2374</v>
      </c>
      <c r="C1230" t="s">
        <v>91</v>
      </c>
      <c r="D1230" t="s">
        <v>92</v>
      </c>
      <c r="E1230" t="s">
        <v>93</v>
      </c>
      <c r="F1230" t="s">
        <v>94</v>
      </c>
      <c r="G1230">
        <v>20</v>
      </c>
      <c r="H1230">
        <v>14</v>
      </c>
      <c r="I1230">
        <v>31</v>
      </c>
      <c r="J1230" t="s">
        <v>95</v>
      </c>
      <c r="K1230">
        <v>11</v>
      </c>
      <c r="L1230">
        <v>10</v>
      </c>
      <c r="M1230">
        <v>9</v>
      </c>
      <c r="N1230">
        <v>13</v>
      </c>
      <c r="O1230">
        <v>0.81818181818181801</v>
      </c>
      <c r="P1230">
        <v>4</v>
      </c>
      <c r="Q1230">
        <v>3</v>
      </c>
      <c r="R1230">
        <v>2</v>
      </c>
      <c r="S1230">
        <v>5</v>
      </c>
      <c r="T1230">
        <v>0.5</v>
      </c>
      <c r="U1230">
        <v>5</v>
      </c>
      <c r="V1230">
        <v>4</v>
      </c>
      <c r="W1230">
        <v>3</v>
      </c>
      <c r="X1230">
        <v>13</v>
      </c>
      <c r="Y1230">
        <v>0.6</v>
      </c>
      <c r="Z1230" s="3">
        <v>-1</v>
      </c>
      <c r="AA1230" s="3">
        <v>1</v>
      </c>
      <c r="AB1230" s="3">
        <v>1</v>
      </c>
      <c r="AC1230" s="3">
        <v>1</v>
      </c>
      <c r="AD1230" s="3">
        <v>1</v>
      </c>
      <c r="AE1230">
        <v>0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 s="3">
        <v>-1</v>
      </c>
      <c r="AL1230" s="3">
        <v>1</v>
      </c>
      <c r="AM1230">
        <v>0</v>
      </c>
      <c r="AN1230" s="3">
        <v>1</v>
      </c>
      <c r="AO1230" s="3">
        <v>1</v>
      </c>
      <c r="AP1230">
        <v>0</v>
      </c>
      <c r="AQ1230" s="3">
        <v>-1</v>
      </c>
      <c r="AR1230" s="3">
        <v>1</v>
      </c>
      <c r="AS1230" s="3">
        <v>1</v>
      </c>
      <c r="AT1230">
        <v>-1</v>
      </c>
      <c r="AU1230">
        <v>1</v>
      </c>
      <c r="AV1230">
        <v>2</v>
      </c>
      <c r="AW1230">
        <v>1</v>
      </c>
      <c r="AX1230">
        <v>3</v>
      </c>
      <c r="AY1230">
        <v>0</v>
      </c>
      <c r="AZ1230">
        <v>1</v>
      </c>
      <c r="BA1230">
        <v>1</v>
      </c>
      <c r="BB1230">
        <v>1</v>
      </c>
      <c r="BC1230">
        <v>2</v>
      </c>
      <c r="BD1230">
        <v>1</v>
      </c>
      <c r="BE1230">
        <v>-1</v>
      </c>
      <c r="BF1230">
        <v>4</v>
      </c>
      <c r="BG1230">
        <v>0</v>
      </c>
      <c r="BH1230">
        <v>1</v>
      </c>
      <c r="BI1230">
        <v>1</v>
      </c>
      <c r="BJ1230">
        <v>0</v>
      </c>
      <c r="BK1230">
        <v>-1</v>
      </c>
      <c r="BL1230">
        <v>1</v>
      </c>
      <c r="BM1230">
        <v>11</v>
      </c>
      <c r="BN1230" t="s">
        <v>2458</v>
      </c>
    </row>
    <row r="1231" spans="1:66" x14ac:dyDescent="0.2">
      <c r="A1231" t="s">
        <v>2194</v>
      </c>
      <c r="B1231" t="s">
        <v>2375</v>
      </c>
      <c r="C1231" t="s">
        <v>91</v>
      </c>
      <c r="D1231" t="s">
        <v>92</v>
      </c>
      <c r="E1231" t="s">
        <v>93</v>
      </c>
      <c r="F1231" t="s">
        <v>94</v>
      </c>
      <c r="G1231">
        <v>20</v>
      </c>
      <c r="H1231">
        <v>15</v>
      </c>
      <c r="I1231">
        <v>41</v>
      </c>
      <c r="J1231" t="s">
        <v>2196</v>
      </c>
      <c r="K1231">
        <v>11</v>
      </c>
      <c r="L1231">
        <v>10</v>
      </c>
      <c r="M1231">
        <v>10</v>
      </c>
      <c r="N1231">
        <v>22</v>
      </c>
      <c r="O1231">
        <v>0.90909090909090895</v>
      </c>
      <c r="P1231">
        <v>4</v>
      </c>
      <c r="Q1231">
        <v>3</v>
      </c>
      <c r="R1231">
        <v>2</v>
      </c>
      <c r="S1231">
        <v>5</v>
      </c>
      <c r="T1231">
        <v>0.5</v>
      </c>
      <c r="U1231">
        <v>5</v>
      </c>
      <c r="V1231">
        <v>4</v>
      </c>
      <c r="W1231">
        <v>3</v>
      </c>
      <c r="X1231">
        <v>14</v>
      </c>
      <c r="Y1231">
        <v>0.6</v>
      </c>
      <c r="Z1231" s="3">
        <v>-1</v>
      </c>
      <c r="AA1231" s="3">
        <v>1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 s="3">
        <v>1</v>
      </c>
      <c r="AH1231" s="3">
        <v>1</v>
      </c>
      <c r="AI1231" s="3">
        <v>1</v>
      </c>
      <c r="AJ1231" s="3">
        <v>1</v>
      </c>
      <c r="AK1231" s="3">
        <v>-1</v>
      </c>
      <c r="AL1231" s="3">
        <v>1</v>
      </c>
      <c r="AM1231">
        <v>0</v>
      </c>
      <c r="AN1231" s="3">
        <v>1</v>
      </c>
      <c r="AO1231" s="3">
        <v>1</v>
      </c>
      <c r="AP1231">
        <v>0</v>
      </c>
      <c r="AQ1231" s="3">
        <v>-1</v>
      </c>
      <c r="AR1231" s="3">
        <v>1</v>
      </c>
      <c r="AS1231" s="3">
        <v>1</v>
      </c>
      <c r="AT1231">
        <v>-1</v>
      </c>
      <c r="AU1231">
        <v>1</v>
      </c>
      <c r="AV1231">
        <v>2</v>
      </c>
      <c r="AW1231">
        <v>1</v>
      </c>
      <c r="AX1231">
        <v>3</v>
      </c>
      <c r="AY1231">
        <v>1</v>
      </c>
      <c r="AZ1231">
        <v>1</v>
      </c>
      <c r="BA1231">
        <v>1</v>
      </c>
      <c r="BB1231">
        <v>1</v>
      </c>
      <c r="BC1231">
        <v>10</v>
      </c>
      <c r="BD1231">
        <v>1</v>
      </c>
      <c r="BE1231">
        <v>-1</v>
      </c>
      <c r="BF1231">
        <v>4</v>
      </c>
      <c r="BG1231">
        <v>0</v>
      </c>
      <c r="BH1231">
        <v>1</v>
      </c>
      <c r="BI1231">
        <v>1</v>
      </c>
      <c r="BJ1231">
        <v>0</v>
      </c>
      <c r="BK1231">
        <v>-1</v>
      </c>
      <c r="BL1231">
        <v>2</v>
      </c>
      <c r="BM1231">
        <v>11</v>
      </c>
      <c r="BN1231" t="s">
        <v>2465</v>
      </c>
    </row>
    <row r="1232" spans="1:66" x14ac:dyDescent="0.2">
      <c r="A1232" t="s">
        <v>2194</v>
      </c>
      <c r="B1232" t="s">
        <v>2376</v>
      </c>
      <c r="C1232" t="s">
        <v>91</v>
      </c>
      <c r="D1232" t="s">
        <v>92</v>
      </c>
      <c r="E1232" t="s">
        <v>93</v>
      </c>
      <c r="F1232" t="s">
        <v>94</v>
      </c>
      <c r="G1232">
        <v>20</v>
      </c>
      <c r="H1232">
        <v>14</v>
      </c>
      <c r="I1232">
        <v>23</v>
      </c>
      <c r="J1232" t="s">
        <v>636</v>
      </c>
      <c r="K1232">
        <v>11</v>
      </c>
      <c r="L1232">
        <v>10</v>
      </c>
      <c r="M1232">
        <v>10</v>
      </c>
      <c r="N1232">
        <v>16</v>
      </c>
      <c r="O1232">
        <v>0.90909090909090895</v>
      </c>
      <c r="P1232">
        <v>4</v>
      </c>
      <c r="Q1232">
        <v>3</v>
      </c>
      <c r="R1232">
        <v>3</v>
      </c>
      <c r="S1232">
        <v>6</v>
      </c>
      <c r="T1232">
        <v>0.75</v>
      </c>
      <c r="U1232">
        <v>5</v>
      </c>
      <c r="V1232">
        <v>4</v>
      </c>
      <c r="W1232">
        <v>1</v>
      </c>
      <c r="X1232">
        <v>1</v>
      </c>
      <c r="Y1232">
        <v>0.2</v>
      </c>
      <c r="Z1232" s="3">
        <v>-1</v>
      </c>
      <c r="AA1232" s="3">
        <v>1</v>
      </c>
      <c r="AB1232" s="3">
        <v>1</v>
      </c>
      <c r="AC1232" s="3">
        <v>1</v>
      </c>
      <c r="AD1232" s="3">
        <v>1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 s="3">
        <v>-1</v>
      </c>
      <c r="AL1232" s="3">
        <v>1</v>
      </c>
      <c r="AM1232" s="3">
        <v>1</v>
      </c>
      <c r="AN1232" s="3">
        <v>1</v>
      </c>
      <c r="AO1232" s="3">
        <v>1</v>
      </c>
      <c r="AP1232">
        <v>0</v>
      </c>
      <c r="AQ1232" s="3">
        <v>-1</v>
      </c>
      <c r="AR1232">
        <v>0</v>
      </c>
      <c r="AS1232">
        <v>0</v>
      </c>
      <c r="AT1232">
        <v>-1</v>
      </c>
      <c r="AU1232">
        <v>1</v>
      </c>
      <c r="AV1232">
        <v>1</v>
      </c>
      <c r="AW1232">
        <v>1</v>
      </c>
      <c r="AX1232">
        <v>2</v>
      </c>
      <c r="AY1232">
        <v>1</v>
      </c>
      <c r="AZ1232">
        <v>1</v>
      </c>
      <c r="BA1232">
        <v>1</v>
      </c>
      <c r="BB1232">
        <v>1</v>
      </c>
      <c r="BC1232">
        <v>6</v>
      </c>
      <c r="BD1232">
        <v>1</v>
      </c>
      <c r="BE1232">
        <v>-1</v>
      </c>
      <c r="BF1232">
        <v>4</v>
      </c>
      <c r="BG1232">
        <v>1</v>
      </c>
      <c r="BH1232">
        <v>1</v>
      </c>
      <c r="BI1232">
        <v>1</v>
      </c>
      <c r="BJ1232">
        <v>0</v>
      </c>
      <c r="BK1232">
        <v>-1</v>
      </c>
      <c r="BL1232">
        <v>0</v>
      </c>
      <c r="BM1232">
        <v>0</v>
      </c>
      <c r="BN1232" t="s">
        <v>2464</v>
      </c>
    </row>
    <row r="1233" spans="1:66" x14ac:dyDescent="0.2">
      <c r="A1233" t="s">
        <v>2194</v>
      </c>
      <c r="B1233" t="s">
        <v>2377</v>
      </c>
      <c r="C1233" t="s">
        <v>91</v>
      </c>
      <c r="D1233" t="s">
        <v>92</v>
      </c>
      <c r="E1233" t="s">
        <v>93</v>
      </c>
      <c r="F1233" t="s">
        <v>94</v>
      </c>
      <c r="G1233">
        <v>20</v>
      </c>
      <c r="H1233">
        <v>15</v>
      </c>
      <c r="I1233">
        <v>39</v>
      </c>
      <c r="J1233" t="s">
        <v>2196</v>
      </c>
      <c r="K1233">
        <v>11</v>
      </c>
      <c r="L1233">
        <v>10</v>
      </c>
      <c r="M1233">
        <v>10</v>
      </c>
      <c r="N1233">
        <v>20</v>
      </c>
      <c r="O1233">
        <v>0.90909090909090895</v>
      </c>
      <c r="P1233">
        <v>4</v>
      </c>
      <c r="Q1233">
        <v>3</v>
      </c>
      <c r="R1233">
        <v>2</v>
      </c>
      <c r="S1233">
        <v>5</v>
      </c>
      <c r="T1233">
        <v>0.5</v>
      </c>
      <c r="U1233">
        <v>5</v>
      </c>
      <c r="V1233">
        <v>4</v>
      </c>
      <c r="W1233">
        <v>3</v>
      </c>
      <c r="X1233">
        <v>14</v>
      </c>
      <c r="Y1233">
        <v>0.6</v>
      </c>
      <c r="Z1233" s="3">
        <v>-1</v>
      </c>
      <c r="AA1233" s="3">
        <v>1</v>
      </c>
      <c r="AB1233" s="3">
        <v>1</v>
      </c>
      <c r="AC1233" s="3">
        <v>1</v>
      </c>
      <c r="AD1233" s="3">
        <v>1</v>
      </c>
      <c r="AE1233" s="3">
        <v>1</v>
      </c>
      <c r="AF1233" s="3">
        <v>1</v>
      </c>
      <c r="AG1233" s="3">
        <v>1</v>
      </c>
      <c r="AH1233" s="3">
        <v>1</v>
      </c>
      <c r="AI1233" s="3">
        <v>1</v>
      </c>
      <c r="AJ1233" s="3">
        <v>1</v>
      </c>
      <c r="AK1233" s="3">
        <v>-1</v>
      </c>
      <c r="AL1233" s="3">
        <v>1</v>
      </c>
      <c r="AM1233">
        <v>0</v>
      </c>
      <c r="AN1233" s="3">
        <v>1</v>
      </c>
      <c r="AO1233" s="3">
        <v>1</v>
      </c>
      <c r="AP1233">
        <v>0</v>
      </c>
      <c r="AQ1233" s="3">
        <v>-1</v>
      </c>
      <c r="AR1233" s="3">
        <v>1</v>
      </c>
      <c r="AS1233" s="3">
        <v>1</v>
      </c>
      <c r="AT1233">
        <v>-1</v>
      </c>
      <c r="AU1233">
        <v>1</v>
      </c>
      <c r="AV1233">
        <v>1</v>
      </c>
      <c r="AW1233">
        <v>1</v>
      </c>
      <c r="AX1233">
        <v>3</v>
      </c>
      <c r="AY1233">
        <v>1</v>
      </c>
      <c r="AZ1233">
        <v>1</v>
      </c>
      <c r="BA1233">
        <v>1</v>
      </c>
      <c r="BB1233">
        <v>1</v>
      </c>
      <c r="BC1233">
        <v>9</v>
      </c>
      <c r="BD1233">
        <v>1</v>
      </c>
      <c r="BE1233">
        <v>-1</v>
      </c>
      <c r="BF1233">
        <v>4</v>
      </c>
      <c r="BG1233">
        <v>0</v>
      </c>
      <c r="BH1233">
        <v>1</v>
      </c>
      <c r="BI1233">
        <v>1</v>
      </c>
      <c r="BJ1233">
        <v>0</v>
      </c>
      <c r="BK1233">
        <v>-1</v>
      </c>
      <c r="BL1233">
        <v>2</v>
      </c>
      <c r="BM1233">
        <v>11</v>
      </c>
      <c r="BN1233" t="s">
        <v>2465</v>
      </c>
    </row>
    <row r="1234" spans="1:66" x14ac:dyDescent="0.2">
      <c r="A1234" t="s">
        <v>2194</v>
      </c>
      <c r="B1234" t="s">
        <v>2378</v>
      </c>
      <c r="C1234" t="s">
        <v>91</v>
      </c>
      <c r="D1234" t="s">
        <v>92</v>
      </c>
      <c r="E1234" t="s">
        <v>93</v>
      </c>
      <c r="F1234" t="s">
        <v>94</v>
      </c>
      <c r="G1234">
        <v>20</v>
      </c>
      <c r="H1234">
        <v>15</v>
      </c>
      <c r="I1234">
        <v>38</v>
      </c>
      <c r="J1234" t="s">
        <v>347</v>
      </c>
      <c r="K1234">
        <v>11</v>
      </c>
      <c r="L1234">
        <v>10</v>
      </c>
      <c r="M1234">
        <v>9</v>
      </c>
      <c r="N1234">
        <v>16</v>
      </c>
      <c r="O1234">
        <v>0.81818181818181801</v>
      </c>
      <c r="P1234">
        <v>4</v>
      </c>
      <c r="Q1234">
        <v>3</v>
      </c>
      <c r="R1234">
        <v>3</v>
      </c>
      <c r="S1234">
        <v>6</v>
      </c>
      <c r="T1234">
        <v>0.75</v>
      </c>
      <c r="U1234">
        <v>5</v>
      </c>
      <c r="V1234">
        <v>4</v>
      </c>
      <c r="W1234">
        <v>3</v>
      </c>
      <c r="X1234">
        <v>16</v>
      </c>
      <c r="Y1234">
        <v>0.6</v>
      </c>
      <c r="Z1234" s="3">
        <v>-1</v>
      </c>
      <c r="AA1234" s="3">
        <v>1</v>
      </c>
      <c r="AB1234" s="3">
        <v>1</v>
      </c>
      <c r="AC1234" s="3">
        <v>1</v>
      </c>
      <c r="AD1234" s="3">
        <v>1</v>
      </c>
      <c r="AE1234">
        <v>0</v>
      </c>
      <c r="AF1234" s="3">
        <v>1</v>
      </c>
      <c r="AG1234" s="3">
        <v>1</v>
      </c>
      <c r="AH1234" s="3">
        <v>1</v>
      </c>
      <c r="AI1234" s="3">
        <v>1</v>
      </c>
      <c r="AJ1234" s="3">
        <v>1</v>
      </c>
      <c r="AK1234" s="3">
        <v>-1</v>
      </c>
      <c r="AL1234" s="3">
        <v>1</v>
      </c>
      <c r="AM1234" s="3">
        <v>1</v>
      </c>
      <c r="AN1234" s="3">
        <v>1</v>
      </c>
      <c r="AO1234" s="3">
        <v>1</v>
      </c>
      <c r="AP1234">
        <v>0</v>
      </c>
      <c r="AQ1234" s="3">
        <v>-1</v>
      </c>
      <c r="AR1234" s="3">
        <v>1</v>
      </c>
      <c r="AS1234" s="3">
        <v>1</v>
      </c>
      <c r="AT1234">
        <v>-1</v>
      </c>
      <c r="AU1234">
        <v>1</v>
      </c>
      <c r="AV1234">
        <v>1</v>
      </c>
      <c r="AW1234">
        <v>1</v>
      </c>
      <c r="AX1234">
        <v>3</v>
      </c>
      <c r="AY1234">
        <v>0</v>
      </c>
      <c r="AZ1234">
        <v>1</v>
      </c>
      <c r="BA1234">
        <v>1</v>
      </c>
      <c r="BB1234">
        <v>1</v>
      </c>
      <c r="BC1234">
        <v>6</v>
      </c>
      <c r="BD1234">
        <v>1</v>
      </c>
      <c r="BE1234">
        <v>-1</v>
      </c>
      <c r="BF1234">
        <v>4</v>
      </c>
      <c r="BG1234">
        <v>1</v>
      </c>
      <c r="BH1234">
        <v>1</v>
      </c>
      <c r="BI1234">
        <v>1</v>
      </c>
      <c r="BJ1234">
        <v>0</v>
      </c>
      <c r="BK1234">
        <v>-1</v>
      </c>
      <c r="BL1234">
        <v>1</v>
      </c>
      <c r="BM1234">
        <v>14</v>
      </c>
      <c r="BN1234" t="s">
        <v>2459</v>
      </c>
    </row>
    <row r="1235" spans="1:66" x14ac:dyDescent="0.2">
      <c r="A1235" t="s">
        <v>2194</v>
      </c>
      <c r="B1235" t="s">
        <v>2379</v>
      </c>
      <c r="C1235" t="s">
        <v>91</v>
      </c>
      <c r="D1235" t="s">
        <v>92</v>
      </c>
      <c r="E1235" t="s">
        <v>93</v>
      </c>
      <c r="F1235" t="s">
        <v>94</v>
      </c>
      <c r="G1235">
        <v>20</v>
      </c>
      <c r="H1235">
        <v>15</v>
      </c>
      <c r="I1235">
        <v>38</v>
      </c>
      <c r="J1235" t="s">
        <v>347</v>
      </c>
      <c r="K1235">
        <v>11</v>
      </c>
      <c r="L1235">
        <v>10</v>
      </c>
      <c r="M1235">
        <v>9</v>
      </c>
      <c r="N1235">
        <v>18</v>
      </c>
      <c r="O1235">
        <v>0.81818181818181801</v>
      </c>
      <c r="P1235">
        <v>4</v>
      </c>
      <c r="Q1235">
        <v>3</v>
      </c>
      <c r="R1235">
        <v>3</v>
      </c>
      <c r="S1235">
        <v>6</v>
      </c>
      <c r="T1235">
        <v>0.75</v>
      </c>
      <c r="U1235">
        <v>5</v>
      </c>
      <c r="V1235">
        <v>4</v>
      </c>
      <c r="W1235">
        <v>3</v>
      </c>
      <c r="X1235">
        <v>14</v>
      </c>
      <c r="Y1235">
        <v>0.6</v>
      </c>
      <c r="Z1235" s="3">
        <v>-1</v>
      </c>
      <c r="AA1235" s="3">
        <v>1</v>
      </c>
      <c r="AB1235" s="3">
        <v>1</v>
      </c>
      <c r="AC1235" s="3">
        <v>1</v>
      </c>
      <c r="AD1235" s="3">
        <v>1</v>
      </c>
      <c r="AE1235">
        <v>0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 s="3">
        <v>-1</v>
      </c>
      <c r="AL1235" s="3">
        <v>1</v>
      </c>
      <c r="AM1235" s="3">
        <v>1</v>
      </c>
      <c r="AN1235" s="3">
        <v>1</v>
      </c>
      <c r="AO1235" s="3">
        <v>1</v>
      </c>
      <c r="AP1235">
        <v>0</v>
      </c>
      <c r="AQ1235" s="3">
        <v>-1</v>
      </c>
      <c r="AR1235" s="3">
        <v>1</v>
      </c>
      <c r="AS1235" s="3">
        <v>1</v>
      </c>
      <c r="AT1235">
        <v>-1</v>
      </c>
      <c r="AU1235">
        <v>1</v>
      </c>
      <c r="AV1235">
        <v>2</v>
      </c>
      <c r="AW1235">
        <v>1</v>
      </c>
      <c r="AX1235">
        <v>4</v>
      </c>
      <c r="AY1235">
        <v>0</v>
      </c>
      <c r="AZ1235">
        <v>1</v>
      </c>
      <c r="BA1235">
        <v>1</v>
      </c>
      <c r="BB1235">
        <v>1</v>
      </c>
      <c r="BC1235">
        <v>6</v>
      </c>
      <c r="BD1235">
        <v>1</v>
      </c>
      <c r="BE1235">
        <v>-1</v>
      </c>
      <c r="BF1235">
        <v>4</v>
      </c>
      <c r="BG1235">
        <v>1</v>
      </c>
      <c r="BH1235">
        <v>1</v>
      </c>
      <c r="BI1235">
        <v>1</v>
      </c>
      <c r="BJ1235">
        <v>0</v>
      </c>
      <c r="BK1235">
        <v>-1</v>
      </c>
      <c r="BL1235">
        <v>1</v>
      </c>
      <c r="BM1235">
        <v>12</v>
      </c>
      <c r="BN1235" t="s">
        <v>2459</v>
      </c>
    </row>
    <row r="1236" spans="1:66" x14ac:dyDescent="0.2">
      <c r="A1236" t="s">
        <v>2194</v>
      </c>
      <c r="B1236" t="s">
        <v>2380</v>
      </c>
      <c r="C1236" t="s">
        <v>91</v>
      </c>
      <c r="D1236" t="s">
        <v>92</v>
      </c>
      <c r="E1236" t="s">
        <v>93</v>
      </c>
      <c r="F1236" t="s">
        <v>94</v>
      </c>
      <c r="G1236">
        <v>20</v>
      </c>
      <c r="H1236">
        <v>14</v>
      </c>
      <c r="I1236">
        <v>34</v>
      </c>
      <c r="J1236" t="s">
        <v>95</v>
      </c>
      <c r="K1236">
        <v>11</v>
      </c>
      <c r="L1236">
        <v>10</v>
      </c>
      <c r="M1236">
        <v>9</v>
      </c>
      <c r="N1236">
        <v>15</v>
      </c>
      <c r="O1236">
        <v>0.81818181818181801</v>
      </c>
      <c r="P1236">
        <v>4</v>
      </c>
      <c r="Q1236">
        <v>3</v>
      </c>
      <c r="R1236">
        <v>2</v>
      </c>
      <c r="S1236">
        <v>5</v>
      </c>
      <c r="T1236">
        <v>0.5</v>
      </c>
      <c r="U1236">
        <v>5</v>
      </c>
      <c r="V1236">
        <v>4</v>
      </c>
      <c r="W1236">
        <v>3</v>
      </c>
      <c r="X1236">
        <v>14</v>
      </c>
      <c r="Y1236">
        <v>0.6</v>
      </c>
      <c r="Z1236" s="3">
        <v>-1</v>
      </c>
      <c r="AA1236" s="3">
        <v>1</v>
      </c>
      <c r="AB1236" s="3">
        <v>1</v>
      </c>
      <c r="AC1236" s="3">
        <v>1</v>
      </c>
      <c r="AD1236" s="3">
        <v>1</v>
      </c>
      <c r="AE1236">
        <v>0</v>
      </c>
      <c r="AF1236" s="3">
        <v>1</v>
      </c>
      <c r="AG1236" s="3">
        <v>1</v>
      </c>
      <c r="AH1236" s="3">
        <v>1</v>
      </c>
      <c r="AI1236" s="3">
        <v>1</v>
      </c>
      <c r="AJ1236" s="3">
        <v>1</v>
      </c>
      <c r="AK1236" s="3">
        <v>-1</v>
      </c>
      <c r="AL1236" s="3">
        <v>1</v>
      </c>
      <c r="AM1236">
        <v>0</v>
      </c>
      <c r="AN1236" s="3">
        <v>1</v>
      </c>
      <c r="AO1236" s="3">
        <v>1</v>
      </c>
      <c r="AP1236">
        <v>0</v>
      </c>
      <c r="AQ1236" s="3">
        <v>-1</v>
      </c>
      <c r="AR1236" s="3">
        <v>1</v>
      </c>
      <c r="AS1236" s="3">
        <v>1</v>
      </c>
      <c r="AT1236">
        <v>-1</v>
      </c>
      <c r="AU1236">
        <v>1</v>
      </c>
      <c r="AV1236">
        <v>2</v>
      </c>
      <c r="AW1236">
        <v>1</v>
      </c>
      <c r="AX1236">
        <v>4</v>
      </c>
      <c r="AY1236">
        <v>0</v>
      </c>
      <c r="AZ1236">
        <v>1</v>
      </c>
      <c r="BA1236">
        <v>1</v>
      </c>
      <c r="BB1236">
        <v>1</v>
      </c>
      <c r="BC1236">
        <v>3</v>
      </c>
      <c r="BD1236">
        <v>1</v>
      </c>
      <c r="BE1236">
        <v>-1</v>
      </c>
      <c r="BF1236">
        <v>4</v>
      </c>
      <c r="BG1236">
        <v>0</v>
      </c>
      <c r="BH1236">
        <v>1</v>
      </c>
      <c r="BI1236">
        <v>1</v>
      </c>
      <c r="BJ1236">
        <v>0</v>
      </c>
      <c r="BK1236">
        <v>-1</v>
      </c>
      <c r="BL1236">
        <v>2</v>
      </c>
      <c r="BM1236">
        <v>11</v>
      </c>
      <c r="BN1236" t="s">
        <v>2458</v>
      </c>
    </row>
    <row r="1237" spans="1:66" x14ac:dyDescent="0.2">
      <c r="A1237" t="s">
        <v>2194</v>
      </c>
      <c r="B1237" t="s">
        <v>2381</v>
      </c>
      <c r="C1237" t="s">
        <v>91</v>
      </c>
      <c r="D1237" t="s">
        <v>92</v>
      </c>
      <c r="E1237" t="s">
        <v>93</v>
      </c>
      <c r="F1237" t="s">
        <v>94</v>
      </c>
      <c r="G1237">
        <v>20</v>
      </c>
      <c r="H1237">
        <v>13</v>
      </c>
      <c r="I1237">
        <v>32</v>
      </c>
      <c r="J1237" t="s">
        <v>687</v>
      </c>
      <c r="K1237">
        <v>11</v>
      </c>
      <c r="L1237">
        <v>10</v>
      </c>
      <c r="M1237">
        <v>8</v>
      </c>
      <c r="N1237">
        <v>13</v>
      </c>
      <c r="O1237">
        <v>0.72727272727272696</v>
      </c>
      <c r="P1237">
        <v>4</v>
      </c>
      <c r="Q1237">
        <v>3</v>
      </c>
      <c r="R1237">
        <v>2</v>
      </c>
      <c r="S1237">
        <v>5</v>
      </c>
      <c r="T1237">
        <v>0.5</v>
      </c>
      <c r="U1237">
        <v>5</v>
      </c>
      <c r="V1237">
        <v>4</v>
      </c>
      <c r="W1237">
        <v>3</v>
      </c>
      <c r="X1237">
        <v>14</v>
      </c>
      <c r="Y1237">
        <v>0.6</v>
      </c>
      <c r="Z1237" s="3">
        <v>-1</v>
      </c>
      <c r="AA1237" s="3">
        <v>1</v>
      </c>
      <c r="AB1237" s="3">
        <v>1</v>
      </c>
      <c r="AC1237" s="3">
        <v>1</v>
      </c>
      <c r="AD1237" s="3">
        <v>1</v>
      </c>
      <c r="AE1237">
        <v>0</v>
      </c>
      <c r="AF1237" s="3">
        <v>1</v>
      </c>
      <c r="AG1237">
        <v>0</v>
      </c>
      <c r="AH1237" s="3">
        <v>1</v>
      </c>
      <c r="AI1237" s="3">
        <v>1</v>
      </c>
      <c r="AJ1237" s="3">
        <v>1</v>
      </c>
      <c r="AK1237" s="3">
        <v>-1</v>
      </c>
      <c r="AL1237" s="3">
        <v>1</v>
      </c>
      <c r="AM1237">
        <v>0</v>
      </c>
      <c r="AN1237" s="3">
        <v>1</v>
      </c>
      <c r="AO1237" s="3">
        <v>1</v>
      </c>
      <c r="AP1237">
        <v>0</v>
      </c>
      <c r="AQ1237" s="3">
        <v>-1</v>
      </c>
      <c r="AR1237" s="3">
        <v>1</v>
      </c>
      <c r="AS1237" s="3">
        <v>1</v>
      </c>
      <c r="AT1237">
        <v>-1</v>
      </c>
      <c r="AU1237">
        <v>1</v>
      </c>
      <c r="AV1237">
        <v>3</v>
      </c>
      <c r="AW1237">
        <v>1</v>
      </c>
      <c r="AX1237">
        <v>4</v>
      </c>
      <c r="AY1237">
        <v>0</v>
      </c>
      <c r="AZ1237">
        <v>1</v>
      </c>
      <c r="BA1237">
        <v>0</v>
      </c>
      <c r="BB1237">
        <v>1</v>
      </c>
      <c r="BC1237">
        <v>1</v>
      </c>
      <c r="BD1237">
        <v>1</v>
      </c>
      <c r="BE1237">
        <v>-1</v>
      </c>
      <c r="BF1237">
        <v>4</v>
      </c>
      <c r="BG1237">
        <v>0</v>
      </c>
      <c r="BH1237">
        <v>1</v>
      </c>
      <c r="BI1237">
        <v>1</v>
      </c>
      <c r="BJ1237">
        <v>0</v>
      </c>
      <c r="BK1237">
        <v>-1</v>
      </c>
      <c r="BL1237">
        <v>2</v>
      </c>
      <c r="BM1237">
        <v>11</v>
      </c>
      <c r="BN1237" t="s">
        <v>2466</v>
      </c>
    </row>
    <row r="1238" spans="1:66" x14ac:dyDescent="0.2">
      <c r="A1238" t="s">
        <v>2194</v>
      </c>
      <c r="B1238" t="s">
        <v>2382</v>
      </c>
      <c r="C1238" t="s">
        <v>91</v>
      </c>
      <c r="D1238" t="s">
        <v>92</v>
      </c>
      <c r="E1238" t="s">
        <v>93</v>
      </c>
      <c r="F1238" t="s">
        <v>94</v>
      </c>
      <c r="G1238">
        <v>20</v>
      </c>
      <c r="H1238">
        <v>16</v>
      </c>
      <c r="I1238">
        <v>39</v>
      </c>
      <c r="J1238" t="s">
        <v>2204</v>
      </c>
      <c r="K1238">
        <v>11</v>
      </c>
      <c r="L1238">
        <v>10</v>
      </c>
      <c r="M1238">
        <v>10</v>
      </c>
      <c r="N1238">
        <v>25</v>
      </c>
      <c r="O1238">
        <v>0.90909090909090895</v>
      </c>
      <c r="P1238">
        <v>4</v>
      </c>
      <c r="Q1238">
        <v>3</v>
      </c>
      <c r="R1238">
        <v>3</v>
      </c>
      <c r="S1238">
        <v>6</v>
      </c>
      <c r="T1238">
        <v>0.75</v>
      </c>
      <c r="U1238">
        <v>5</v>
      </c>
      <c r="V1238">
        <v>4</v>
      </c>
      <c r="W1238">
        <v>3</v>
      </c>
      <c r="X1238">
        <v>8</v>
      </c>
      <c r="Y1238">
        <v>0.6</v>
      </c>
      <c r="Z1238" s="3">
        <v>-1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 s="3">
        <v>1</v>
      </c>
      <c r="AH1238" s="3">
        <v>1</v>
      </c>
      <c r="AI1238" s="3">
        <v>1</v>
      </c>
      <c r="AJ1238" s="3">
        <v>1</v>
      </c>
      <c r="AK1238" s="3">
        <v>-1</v>
      </c>
      <c r="AL1238" s="3">
        <v>1</v>
      </c>
      <c r="AM1238" s="3">
        <v>1</v>
      </c>
      <c r="AN1238" s="3">
        <v>1</v>
      </c>
      <c r="AO1238" s="3">
        <v>1</v>
      </c>
      <c r="AP1238">
        <v>0</v>
      </c>
      <c r="AQ1238" s="3">
        <v>-1</v>
      </c>
      <c r="AR1238" s="3">
        <v>1</v>
      </c>
      <c r="AS1238" s="3">
        <v>1</v>
      </c>
      <c r="AT1238">
        <v>-1</v>
      </c>
      <c r="AU1238">
        <v>1</v>
      </c>
      <c r="AV1238">
        <v>2</v>
      </c>
      <c r="AW1238">
        <v>1</v>
      </c>
      <c r="AX1238">
        <v>4</v>
      </c>
      <c r="AY1238">
        <v>1</v>
      </c>
      <c r="AZ1238">
        <v>1</v>
      </c>
      <c r="BA1238">
        <v>1</v>
      </c>
      <c r="BB1238">
        <v>1</v>
      </c>
      <c r="BC1238">
        <v>12</v>
      </c>
      <c r="BD1238">
        <v>1</v>
      </c>
      <c r="BE1238">
        <v>-1</v>
      </c>
      <c r="BF1238">
        <v>4</v>
      </c>
      <c r="BG1238">
        <v>1</v>
      </c>
      <c r="BH1238">
        <v>1</v>
      </c>
      <c r="BI1238">
        <v>1</v>
      </c>
      <c r="BJ1238">
        <v>0</v>
      </c>
      <c r="BK1238">
        <v>-1</v>
      </c>
      <c r="BL1238">
        <v>1</v>
      </c>
      <c r="BM1238">
        <v>6</v>
      </c>
      <c r="BN1238" t="s">
        <v>2467</v>
      </c>
    </row>
    <row r="1239" spans="1:66" x14ac:dyDescent="0.2">
      <c r="A1239" t="s">
        <v>2194</v>
      </c>
      <c r="B1239" t="s">
        <v>2383</v>
      </c>
      <c r="C1239" t="s">
        <v>91</v>
      </c>
      <c r="D1239" t="s">
        <v>92</v>
      </c>
      <c r="E1239" t="s">
        <v>93</v>
      </c>
      <c r="F1239" t="s">
        <v>94</v>
      </c>
      <c r="G1239">
        <v>20</v>
      </c>
      <c r="H1239">
        <v>14</v>
      </c>
      <c r="I1239">
        <v>30</v>
      </c>
      <c r="J1239" t="s">
        <v>95</v>
      </c>
      <c r="K1239">
        <v>11</v>
      </c>
      <c r="L1239">
        <v>10</v>
      </c>
      <c r="M1239">
        <v>9</v>
      </c>
      <c r="N1239">
        <v>12</v>
      </c>
      <c r="O1239">
        <v>0.81818181818181801</v>
      </c>
      <c r="P1239">
        <v>4</v>
      </c>
      <c r="Q1239">
        <v>3</v>
      </c>
      <c r="R1239">
        <v>2</v>
      </c>
      <c r="S1239">
        <v>5</v>
      </c>
      <c r="T1239">
        <v>0.5</v>
      </c>
      <c r="U1239">
        <v>5</v>
      </c>
      <c r="V1239">
        <v>4</v>
      </c>
      <c r="W1239">
        <v>3</v>
      </c>
      <c r="X1239">
        <v>13</v>
      </c>
      <c r="Y1239">
        <v>0.6</v>
      </c>
      <c r="Z1239" s="3">
        <v>-1</v>
      </c>
      <c r="AA1239" s="3">
        <v>1</v>
      </c>
      <c r="AB1239" s="3">
        <v>1</v>
      </c>
      <c r="AC1239" s="3">
        <v>1</v>
      </c>
      <c r="AD1239" s="3">
        <v>1</v>
      </c>
      <c r="AE1239">
        <v>0</v>
      </c>
      <c r="AF1239" s="3">
        <v>1</v>
      </c>
      <c r="AG1239" s="3">
        <v>1</v>
      </c>
      <c r="AH1239" s="3">
        <v>1</v>
      </c>
      <c r="AI1239" s="3">
        <v>1</v>
      </c>
      <c r="AJ1239" s="3">
        <v>1</v>
      </c>
      <c r="AK1239" s="3">
        <v>-1</v>
      </c>
      <c r="AL1239" s="3">
        <v>1</v>
      </c>
      <c r="AM1239">
        <v>0</v>
      </c>
      <c r="AN1239" s="3">
        <v>1</v>
      </c>
      <c r="AO1239" s="3">
        <v>1</v>
      </c>
      <c r="AP1239">
        <v>0</v>
      </c>
      <c r="AQ1239" s="3">
        <v>-1</v>
      </c>
      <c r="AR1239" s="3">
        <v>1</v>
      </c>
      <c r="AS1239" s="3">
        <v>1</v>
      </c>
      <c r="AT1239">
        <v>-1</v>
      </c>
      <c r="AU1239">
        <v>1</v>
      </c>
      <c r="AV1239">
        <v>2</v>
      </c>
      <c r="AW1239">
        <v>1</v>
      </c>
      <c r="AX1239">
        <v>3</v>
      </c>
      <c r="AY1239">
        <v>0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-1</v>
      </c>
      <c r="BF1239">
        <v>4</v>
      </c>
      <c r="BG1239">
        <v>0</v>
      </c>
      <c r="BH1239">
        <v>1</v>
      </c>
      <c r="BI1239">
        <v>1</v>
      </c>
      <c r="BJ1239">
        <v>0</v>
      </c>
      <c r="BK1239">
        <v>-1</v>
      </c>
      <c r="BL1239">
        <v>1</v>
      </c>
      <c r="BM1239">
        <v>11</v>
      </c>
      <c r="BN1239" t="s">
        <v>2458</v>
      </c>
    </row>
    <row r="1240" spans="1:66" x14ac:dyDescent="0.2">
      <c r="A1240" t="s">
        <v>2194</v>
      </c>
      <c r="B1240" t="s">
        <v>2384</v>
      </c>
      <c r="C1240" t="s">
        <v>91</v>
      </c>
      <c r="D1240" t="s">
        <v>92</v>
      </c>
      <c r="E1240" t="s">
        <v>93</v>
      </c>
      <c r="F1240" t="s">
        <v>94</v>
      </c>
      <c r="G1240">
        <v>20</v>
      </c>
      <c r="H1240">
        <v>14</v>
      </c>
      <c r="I1240">
        <v>37</v>
      </c>
      <c r="J1240" t="s">
        <v>95</v>
      </c>
      <c r="K1240">
        <v>11</v>
      </c>
      <c r="L1240">
        <v>10</v>
      </c>
      <c r="M1240">
        <v>9</v>
      </c>
      <c r="N1240">
        <v>18</v>
      </c>
      <c r="O1240">
        <v>0.81818181818181801</v>
      </c>
      <c r="P1240">
        <v>4</v>
      </c>
      <c r="Q1240">
        <v>3</v>
      </c>
      <c r="R1240">
        <v>2</v>
      </c>
      <c r="S1240">
        <v>5</v>
      </c>
      <c r="T1240">
        <v>0.5</v>
      </c>
      <c r="U1240">
        <v>5</v>
      </c>
      <c r="V1240">
        <v>4</v>
      </c>
      <c r="W1240">
        <v>3</v>
      </c>
      <c r="X1240">
        <v>14</v>
      </c>
      <c r="Y1240">
        <v>0.6</v>
      </c>
      <c r="Z1240" s="3">
        <v>-1</v>
      </c>
      <c r="AA1240" s="3">
        <v>1</v>
      </c>
      <c r="AB1240" s="3">
        <v>1</v>
      </c>
      <c r="AC1240" s="3">
        <v>1</v>
      </c>
      <c r="AD1240" s="3">
        <v>1</v>
      </c>
      <c r="AE1240">
        <v>0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 s="3">
        <v>-1</v>
      </c>
      <c r="AL1240" s="3">
        <v>1</v>
      </c>
      <c r="AM1240">
        <v>0</v>
      </c>
      <c r="AN1240" s="3">
        <v>1</v>
      </c>
      <c r="AO1240" s="3">
        <v>1</v>
      </c>
      <c r="AP1240">
        <v>0</v>
      </c>
      <c r="AQ1240" s="3">
        <v>-1</v>
      </c>
      <c r="AR1240" s="3">
        <v>1</v>
      </c>
      <c r="AS1240" s="3">
        <v>1</v>
      </c>
      <c r="AT1240">
        <v>-1</v>
      </c>
      <c r="AU1240">
        <v>1</v>
      </c>
      <c r="AV1240">
        <v>2</v>
      </c>
      <c r="AW1240">
        <v>1</v>
      </c>
      <c r="AX1240">
        <v>4</v>
      </c>
      <c r="AY1240">
        <v>0</v>
      </c>
      <c r="AZ1240">
        <v>1</v>
      </c>
      <c r="BA1240">
        <v>1</v>
      </c>
      <c r="BB1240">
        <v>1</v>
      </c>
      <c r="BC1240">
        <v>6</v>
      </c>
      <c r="BD1240">
        <v>1</v>
      </c>
      <c r="BE1240">
        <v>-1</v>
      </c>
      <c r="BF1240">
        <v>4</v>
      </c>
      <c r="BG1240">
        <v>0</v>
      </c>
      <c r="BH1240">
        <v>1</v>
      </c>
      <c r="BI1240">
        <v>1</v>
      </c>
      <c r="BJ1240">
        <v>0</v>
      </c>
      <c r="BK1240">
        <v>-1</v>
      </c>
      <c r="BL1240">
        <v>2</v>
      </c>
      <c r="BM1240">
        <v>11</v>
      </c>
      <c r="BN1240" t="s">
        <v>2458</v>
      </c>
    </row>
    <row r="1241" spans="1:66" x14ac:dyDescent="0.2">
      <c r="A1241" t="s">
        <v>2194</v>
      </c>
      <c r="B1241" t="s">
        <v>2385</v>
      </c>
      <c r="C1241" t="s">
        <v>91</v>
      </c>
      <c r="D1241" t="s">
        <v>92</v>
      </c>
      <c r="E1241" t="s">
        <v>93</v>
      </c>
      <c r="F1241" t="s">
        <v>94</v>
      </c>
      <c r="G1241">
        <v>20</v>
      </c>
      <c r="H1241">
        <v>13</v>
      </c>
      <c r="I1241">
        <v>31</v>
      </c>
      <c r="J1241" t="s">
        <v>687</v>
      </c>
      <c r="K1241">
        <v>11</v>
      </c>
      <c r="L1241">
        <v>10</v>
      </c>
      <c r="M1241">
        <v>8</v>
      </c>
      <c r="N1241">
        <v>17</v>
      </c>
      <c r="O1241">
        <v>0.72727272727272696</v>
      </c>
      <c r="P1241">
        <v>4</v>
      </c>
      <c r="Q1241">
        <v>3</v>
      </c>
      <c r="R1241">
        <v>2</v>
      </c>
      <c r="S1241">
        <v>5</v>
      </c>
      <c r="T1241">
        <v>0.5</v>
      </c>
      <c r="U1241">
        <v>5</v>
      </c>
      <c r="V1241">
        <v>4</v>
      </c>
      <c r="W1241">
        <v>3</v>
      </c>
      <c r="X1241">
        <v>9</v>
      </c>
      <c r="Y1241">
        <v>0.6</v>
      </c>
      <c r="Z1241" s="3">
        <v>-1</v>
      </c>
      <c r="AA1241" s="3">
        <v>1</v>
      </c>
      <c r="AB1241" s="3">
        <v>1</v>
      </c>
      <c r="AC1241" s="3">
        <v>1</v>
      </c>
      <c r="AD1241" s="3">
        <v>1</v>
      </c>
      <c r="AE1241">
        <v>0</v>
      </c>
      <c r="AF1241" s="3">
        <v>1</v>
      </c>
      <c r="AG1241">
        <v>0</v>
      </c>
      <c r="AH1241" s="3">
        <v>1</v>
      </c>
      <c r="AI1241" s="3">
        <v>1</v>
      </c>
      <c r="AJ1241" s="3">
        <v>1</v>
      </c>
      <c r="AK1241" s="3">
        <v>-1</v>
      </c>
      <c r="AL1241" s="3">
        <v>1</v>
      </c>
      <c r="AM1241">
        <v>0</v>
      </c>
      <c r="AN1241" s="3">
        <v>1</v>
      </c>
      <c r="AO1241" s="3">
        <v>1</v>
      </c>
      <c r="AP1241">
        <v>0</v>
      </c>
      <c r="AQ1241" s="3">
        <v>-1</v>
      </c>
      <c r="AR1241" s="3">
        <v>1</v>
      </c>
      <c r="AS1241" s="3">
        <v>1</v>
      </c>
      <c r="AT1241">
        <v>-1</v>
      </c>
      <c r="AU1241">
        <v>1</v>
      </c>
      <c r="AV1241">
        <v>4</v>
      </c>
      <c r="AW1241">
        <v>1</v>
      </c>
      <c r="AX1241">
        <v>5</v>
      </c>
      <c r="AY1241">
        <v>0</v>
      </c>
      <c r="AZ1241">
        <v>1</v>
      </c>
      <c r="BA1241">
        <v>0</v>
      </c>
      <c r="BB1241">
        <v>1</v>
      </c>
      <c r="BC1241">
        <v>3</v>
      </c>
      <c r="BD1241">
        <v>1</v>
      </c>
      <c r="BE1241">
        <v>-1</v>
      </c>
      <c r="BF1241">
        <v>4</v>
      </c>
      <c r="BG1241">
        <v>0</v>
      </c>
      <c r="BH1241">
        <v>1</v>
      </c>
      <c r="BI1241">
        <v>1</v>
      </c>
      <c r="BJ1241">
        <v>0</v>
      </c>
      <c r="BK1241">
        <v>-1</v>
      </c>
      <c r="BL1241">
        <v>2</v>
      </c>
      <c r="BM1241">
        <v>6</v>
      </c>
      <c r="BN1241" t="s">
        <v>2466</v>
      </c>
    </row>
    <row r="1242" spans="1:66" x14ac:dyDescent="0.2">
      <c r="A1242" t="s">
        <v>2194</v>
      </c>
      <c r="B1242" t="s">
        <v>2386</v>
      </c>
      <c r="C1242" t="s">
        <v>91</v>
      </c>
      <c r="D1242" t="s">
        <v>92</v>
      </c>
      <c r="E1242" t="s">
        <v>93</v>
      </c>
      <c r="F1242" t="s">
        <v>94</v>
      </c>
      <c r="G1242">
        <v>20</v>
      </c>
      <c r="H1242">
        <v>13</v>
      </c>
      <c r="I1242">
        <v>32</v>
      </c>
      <c r="J1242" t="s">
        <v>687</v>
      </c>
      <c r="K1242">
        <v>11</v>
      </c>
      <c r="L1242">
        <v>10</v>
      </c>
      <c r="M1242">
        <v>8</v>
      </c>
      <c r="N1242">
        <v>13</v>
      </c>
      <c r="O1242">
        <v>0.72727272727272696</v>
      </c>
      <c r="P1242">
        <v>4</v>
      </c>
      <c r="Q1242">
        <v>3</v>
      </c>
      <c r="R1242">
        <v>2</v>
      </c>
      <c r="S1242">
        <v>5</v>
      </c>
      <c r="T1242">
        <v>0.5</v>
      </c>
      <c r="U1242">
        <v>5</v>
      </c>
      <c r="V1242">
        <v>4</v>
      </c>
      <c r="W1242">
        <v>3</v>
      </c>
      <c r="X1242">
        <v>14</v>
      </c>
      <c r="Y1242">
        <v>0.6</v>
      </c>
      <c r="Z1242" s="3">
        <v>-1</v>
      </c>
      <c r="AA1242" s="3">
        <v>1</v>
      </c>
      <c r="AB1242" s="3">
        <v>1</v>
      </c>
      <c r="AC1242" s="3">
        <v>1</v>
      </c>
      <c r="AD1242" s="3">
        <v>1</v>
      </c>
      <c r="AE1242">
        <v>0</v>
      </c>
      <c r="AF1242" s="3">
        <v>1</v>
      </c>
      <c r="AG1242">
        <v>0</v>
      </c>
      <c r="AH1242" s="3">
        <v>1</v>
      </c>
      <c r="AI1242" s="3">
        <v>1</v>
      </c>
      <c r="AJ1242" s="3">
        <v>1</v>
      </c>
      <c r="AK1242" s="3">
        <v>-1</v>
      </c>
      <c r="AL1242" s="3">
        <v>1</v>
      </c>
      <c r="AM1242">
        <v>0</v>
      </c>
      <c r="AN1242" s="3">
        <v>1</v>
      </c>
      <c r="AO1242" s="3">
        <v>1</v>
      </c>
      <c r="AP1242">
        <v>0</v>
      </c>
      <c r="AQ1242" s="3">
        <v>-1</v>
      </c>
      <c r="AR1242" s="3">
        <v>1</v>
      </c>
      <c r="AS1242" s="3">
        <v>1</v>
      </c>
      <c r="AT1242">
        <v>-1</v>
      </c>
      <c r="AU1242">
        <v>1</v>
      </c>
      <c r="AV1242">
        <v>3</v>
      </c>
      <c r="AW1242">
        <v>1</v>
      </c>
      <c r="AX1242">
        <v>4</v>
      </c>
      <c r="AY1242">
        <v>0</v>
      </c>
      <c r="AZ1242">
        <v>1</v>
      </c>
      <c r="BA1242">
        <v>0</v>
      </c>
      <c r="BB1242">
        <v>1</v>
      </c>
      <c r="BC1242">
        <v>1</v>
      </c>
      <c r="BD1242">
        <v>1</v>
      </c>
      <c r="BE1242">
        <v>-1</v>
      </c>
      <c r="BF1242">
        <v>4</v>
      </c>
      <c r="BG1242">
        <v>0</v>
      </c>
      <c r="BH1242">
        <v>1</v>
      </c>
      <c r="BI1242">
        <v>1</v>
      </c>
      <c r="BJ1242">
        <v>0</v>
      </c>
      <c r="BK1242">
        <v>-1</v>
      </c>
      <c r="BL1242">
        <v>2</v>
      </c>
      <c r="BM1242">
        <v>11</v>
      </c>
      <c r="BN1242" t="s">
        <v>2466</v>
      </c>
    </row>
    <row r="1243" spans="1:66" x14ac:dyDescent="0.2">
      <c r="A1243" t="s">
        <v>2194</v>
      </c>
      <c r="B1243" t="s">
        <v>2387</v>
      </c>
      <c r="C1243" t="s">
        <v>91</v>
      </c>
      <c r="D1243" t="s">
        <v>92</v>
      </c>
      <c r="E1243" t="s">
        <v>93</v>
      </c>
      <c r="F1243" t="s">
        <v>94</v>
      </c>
      <c r="G1243">
        <v>20</v>
      </c>
      <c r="H1243">
        <v>14</v>
      </c>
      <c r="I1243">
        <v>31</v>
      </c>
      <c r="J1243" t="s">
        <v>95</v>
      </c>
      <c r="K1243">
        <v>11</v>
      </c>
      <c r="L1243">
        <v>10</v>
      </c>
      <c r="M1243">
        <v>9</v>
      </c>
      <c r="N1243">
        <v>14</v>
      </c>
      <c r="O1243">
        <v>0.81818181818181801</v>
      </c>
      <c r="P1243">
        <v>4</v>
      </c>
      <c r="Q1243">
        <v>3</v>
      </c>
      <c r="R1243">
        <v>2</v>
      </c>
      <c r="S1243">
        <v>5</v>
      </c>
      <c r="T1243">
        <v>0.5</v>
      </c>
      <c r="U1243">
        <v>5</v>
      </c>
      <c r="V1243">
        <v>4</v>
      </c>
      <c r="W1243">
        <v>3</v>
      </c>
      <c r="X1243">
        <v>12</v>
      </c>
      <c r="Y1243">
        <v>0.6</v>
      </c>
      <c r="Z1243" s="3">
        <v>-1</v>
      </c>
      <c r="AA1243" s="3">
        <v>1</v>
      </c>
      <c r="AB1243" s="3">
        <v>1</v>
      </c>
      <c r="AC1243" s="3">
        <v>1</v>
      </c>
      <c r="AD1243" s="3">
        <v>1</v>
      </c>
      <c r="AE1243">
        <v>0</v>
      </c>
      <c r="AF1243" s="3">
        <v>1</v>
      </c>
      <c r="AG1243" s="3">
        <v>1</v>
      </c>
      <c r="AH1243" s="3">
        <v>1</v>
      </c>
      <c r="AI1243" s="3">
        <v>1</v>
      </c>
      <c r="AJ1243" s="3">
        <v>1</v>
      </c>
      <c r="AK1243" s="3">
        <v>-1</v>
      </c>
      <c r="AL1243" s="3">
        <v>1</v>
      </c>
      <c r="AM1243">
        <v>0</v>
      </c>
      <c r="AN1243" s="3">
        <v>1</v>
      </c>
      <c r="AO1243" s="3">
        <v>1</v>
      </c>
      <c r="AP1243">
        <v>0</v>
      </c>
      <c r="AQ1243" s="3">
        <v>-1</v>
      </c>
      <c r="AR1243" s="3">
        <v>1</v>
      </c>
      <c r="AS1243" s="3">
        <v>1</v>
      </c>
      <c r="AT1243">
        <v>-1</v>
      </c>
      <c r="AU1243">
        <v>1</v>
      </c>
      <c r="AV1243">
        <v>2</v>
      </c>
      <c r="AW1243">
        <v>1</v>
      </c>
      <c r="AX1243">
        <v>4</v>
      </c>
      <c r="AY1243">
        <v>0</v>
      </c>
      <c r="AZ1243">
        <v>1</v>
      </c>
      <c r="BA1243">
        <v>1</v>
      </c>
      <c r="BB1243">
        <v>1</v>
      </c>
      <c r="BC1243">
        <v>2</v>
      </c>
      <c r="BD1243">
        <v>1</v>
      </c>
      <c r="BE1243">
        <v>-1</v>
      </c>
      <c r="BF1243">
        <v>4</v>
      </c>
      <c r="BG1243">
        <v>0</v>
      </c>
      <c r="BH1243">
        <v>1</v>
      </c>
      <c r="BI1243">
        <v>1</v>
      </c>
      <c r="BJ1243">
        <v>0</v>
      </c>
      <c r="BK1243">
        <v>-1</v>
      </c>
      <c r="BL1243">
        <v>1</v>
      </c>
      <c r="BM1243">
        <v>10</v>
      </c>
      <c r="BN1243" t="s">
        <v>2458</v>
      </c>
    </row>
    <row r="1244" spans="1:66" x14ac:dyDescent="0.2">
      <c r="A1244" t="s">
        <v>2194</v>
      </c>
      <c r="B1244" t="s">
        <v>2388</v>
      </c>
      <c r="C1244" t="s">
        <v>91</v>
      </c>
      <c r="D1244" t="s">
        <v>92</v>
      </c>
      <c r="E1244" t="s">
        <v>93</v>
      </c>
      <c r="F1244" t="s">
        <v>94</v>
      </c>
      <c r="G1244">
        <v>20</v>
      </c>
      <c r="H1244">
        <v>14</v>
      </c>
      <c r="I1244">
        <v>34</v>
      </c>
      <c r="J1244" t="s">
        <v>95</v>
      </c>
      <c r="K1244">
        <v>11</v>
      </c>
      <c r="L1244">
        <v>10</v>
      </c>
      <c r="M1244">
        <v>9</v>
      </c>
      <c r="N1244">
        <v>18</v>
      </c>
      <c r="O1244">
        <v>0.81818181818181801</v>
      </c>
      <c r="P1244">
        <v>4</v>
      </c>
      <c r="Q1244">
        <v>3</v>
      </c>
      <c r="R1244">
        <v>2</v>
      </c>
      <c r="S1244">
        <v>5</v>
      </c>
      <c r="T1244">
        <v>0.5</v>
      </c>
      <c r="U1244">
        <v>5</v>
      </c>
      <c r="V1244">
        <v>4</v>
      </c>
      <c r="W1244">
        <v>3</v>
      </c>
      <c r="X1244">
        <v>11</v>
      </c>
      <c r="Y1244">
        <v>0.6</v>
      </c>
      <c r="Z1244" s="3">
        <v>-1</v>
      </c>
      <c r="AA1244" s="3">
        <v>1</v>
      </c>
      <c r="AB1244" s="3">
        <v>1</v>
      </c>
      <c r="AC1244" s="3">
        <v>1</v>
      </c>
      <c r="AD1244" s="3">
        <v>1</v>
      </c>
      <c r="AE1244">
        <v>0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 s="3">
        <v>-1</v>
      </c>
      <c r="AL1244" s="3">
        <v>1</v>
      </c>
      <c r="AM1244">
        <v>0</v>
      </c>
      <c r="AN1244" s="3">
        <v>1</v>
      </c>
      <c r="AO1244" s="3">
        <v>1</v>
      </c>
      <c r="AP1244">
        <v>0</v>
      </c>
      <c r="AQ1244" s="3">
        <v>-1</v>
      </c>
      <c r="AR1244" s="3">
        <v>1</v>
      </c>
      <c r="AS1244" s="3">
        <v>1</v>
      </c>
      <c r="AT1244">
        <v>-1</v>
      </c>
      <c r="AU1244">
        <v>1</v>
      </c>
      <c r="AV1244">
        <v>2</v>
      </c>
      <c r="AW1244">
        <v>1</v>
      </c>
      <c r="AX1244">
        <v>4</v>
      </c>
      <c r="AY1244">
        <v>0</v>
      </c>
      <c r="AZ1244">
        <v>1</v>
      </c>
      <c r="BA1244">
        <v>1</v>
      </c>
      <c r="BB1244">
        <v>1</v>
      </c>
      <c r="BC1244">
        <v>6</v>
      </c>
      <c r="BD1244">
        <v>1</v>
      </c>
      <c r="BE1244">
        <v>-1</v>
      </c>
      <c r="BF1244">
        <v>4</v>
      </c>
      <c r="BG1244">
        <v>0</v>
      </c>
      <c r="BH1244">
        <v>1</v>
      </c>
      <c r="BI1244">
        <v>1</v>
      </c>
      <c r="BJ1244">
        <v>0</v>
      </c>
      <c r="BK1244">
        <v>-1</v>
      </c>
      <c r="BL1244">
        <v>1</v>
      </c>
      <c r="BM1244">
        <v>9</v>
      </c>
      <c r="BN1244" t="s">
        <v>2458</v>
      </c>
    </row>
    <row r="1245" spans="1:66" x14ac:dyDescent="0.2">
      <c r="A1245" t="s">
        <v>2194</v>
      </c>
      <c r="B1245" t="s">
        <v>2389</v>
      </c>
      <c r="C1245" t="s">
        <v>91</v>
      </c>
      <c r="D1245" t="s">
        <v>92</v>
      </c>
      <c r="E1245" t="s">
        <v>93</v>
      </c>
      <c r="F1245" t="s">
        <v>94</v>
      </c>
      <c r="G1245">
        <v>20</v>
      </c>
      <c r="H1245">
        <v>15</v>
      </c>
      <c r="I1245">
        <v>38</v>
      </c>
      <c r="J1245" t="s">
        <v>347</v>
      </c>
      <c r="K1245">
        <v>11</v>
      </c>
      <c r="L1245">
        <v>10</v>
      </c>
      <c r="M1245">
        <v>9</v>
      </c>
      <c r="N1245">
        <v>16</v>
      </c>
      <c r="O1245">
        <v>0.81818181818181801</v>
      </c>
      <c r="P1245">
        <v>4</v>
      </c>
      <c r="Q1245">
        <v>3</v>
      </c>
      <c r="R1245">
        <v>3</v>
      </c>
      <c r="S1245">
        <v>6</v>
      </c>
      <c r="T1245">
        <v>0.75</v>
      </c>
      <c r="U1245">
        <v>5</v>
      </c>
      <c r="V1245">
        <v>4</v>
      </c>
      <c r="W1245">
        <v>3</v>
      </c>
      <c r="X1245">
        <v>16</v>
      </c>
      <c r="Y1245">
        <v>0.6</v>
      </c>
      <c r="Z1245" s="3">
        <v>-1</v>
      </c>
      <c r="AA1245" s="3">
        <v>1</v>
      </c>
      <c r="AB1245" s="3">
        <v>1</v>
      </c>
      <c r="AC1245" s="3">
        <v>1</v>
      </c>
      <c r="AD1245" s="3">
        <v>1</v>
      </c>
      <c r="AE1245">
        <v>0</v>
      </c>
      <c r="AF1245" s="3">
        <v>1</v>
      </c>
      <c r="AG1245" s="3">
        <v>1</v>
      </c>
      <c r="AH1245" s="3">
        <v>1</v>
      </c>
      <c r="AI1245" s="3">
        <v>1</v>
      </c>
      <c r="AJ1245" s="3">
        <v>1</v>
      </c>
      <c r="AK1245" s="3">
        <v>-1</v>
      </c>
      <c r="AL1245" s="3">
        <v>1</v>
      </c>
      <c r="AM1245" s="3">
        <v>1</v>
      </c>
      <c r="AN1245" s="3">
        <v>1</v>
      </c>
      <c r="AO1245" s="3">
        <v>1</v>
      </c>
      <c r="AP1245">
        <v>0</v>
      </c>
      <c r="AQ1245" s="3">
        <v>-1</v>
      </c>
      <c r="AR1245" s="3">
        <v>1</v>
      </c>
      <c r="AS1245" s="3">
        <v>1</v>
      </c>
      <c r="AT1245">
        <v>-1</v>
      </c>
      <c r="AU1245">
        <v>1</v>
      </c>
      <c r="AV1245">
        <v>1</v>
      </c>
      <c r="AW1245">
        <v>1</v>
      </c>
      <c r="AX1245">
        <v>3</v>
      </c>
      <c r="AY1245">
        <v>0</v>
      </c>
      <c r="AZ1245">
        <v>1</v>
      </c>
      <c r="BA1245">
        <v>1</v>
      </c>
      <c r="BB1245">
        <v>1</v>
      </c>
      <c r="BC1245">
        <v>6</v>
      </c>
      <c r="BD1245">
        <v>1</v>
      </c>
      <c r="BE1245">
        <v>-1</v>
      </c>
      <c r="BF1245">
        <v>4</v>
      </c>
      <c r="BG1245">
        <v>1</v>
      </c>
      <c r="BH1245">
        <v>1</v>
      </c>
      <c r="BI1245">
        <v>1</v>
      </c>
      <c r="BJ1245">
        <v>0</v>
      </c>
      <c r="BK1245">
        <v>-1</v>
      </c>
      <c r="BL1245">
        <v>1</v>
      </c>
      <c r="BM1245">
        <v>14</v>
      </c>
      <c r="BN1245" t="s">
        <v>2459</v>
      </c>
    </row>
    <row r="1246" spans="1:66" x14ac:dyDescent="0.2">
      <c r="A1246" t="s">
        <v>2194</v>
      </c>
      <c r="B1246" t="s">
        <v>2390</v>
      </c>
      <c r="C1246" t="s">
        <v>91</v>
      </c>
      <c r="D1246" t="s">
        <v>92</v>
      </c>
      <c r="E1246" t="s">
        <v>93</v>
      </c>
      <c r="F1246" t="s">
        <v>94</v>
      </c>
      <c r="G1246">
        <v>20</v>
      </c>
      <c r="H1246">
        <v>14</v>
      </c>
      <c r="I1246">
        <v>31</v>
      </c>
      <c r="J1246" t="s">
        <v>95</v>
      </c>
      <c r="K1246">
        <v>11</v>
      </c>
      <c r="L1246">
        <v>10</v>
      </c>
      <c r="M1246">
        <v>9</v>
      </c>
      <c r="N1246">
        <v>16</v>
      </c>
      <c r="O1246">
        <v>0.81818181818181801</v>
      </c>
      <c r="P1246">
        <v>4</v>
      </c>
      <c r="Q1246">
        <v>3</v>
      </c>
      <c r="R1246">
        <v>2</v>
      </c>
      <c r="S1246">
        <v>5</v>
      </c>
      <c r="T1246">
        <v>0.5</v>
      </c>
      <c r="U1246">
        <v>5</v>
      </c>
      <c r="V1246">
        <v>4</v>
      </c>
      <c r="W1246">
        <v>3</v>
      </c>
      <c r="X1246">
        <v>10</v>
      </c>
      <c r="Y1246">
        <v>0.6</v>
      </c>
      <c r="Z1246" s="3">
        <v>-1</v>
      </c>
      <c r="AA1246" s="3">
        <v>1</v>
      </c>
      <c r="AB1246" s="3">
        <v>1</v>
      </c>
      <c r="AC1246" s="3">
        <v>1</v>
      </c>
      <c r="AD1246" s="3">
        <v>1</v>
      </c>
      <c r="AE1246">
        <v>0</v>
      </c>
      <c r="AF1246" s="3">
        <v>1</v>
      </c>
      <c r="AG1246" s="3">
        <v>1</v>
      </c>
      <c r="AH1246" s="3">
        <v>1</v>
      </c>
      <c r="AI1246" s="3">
        <v>1</v>
      </c>
      <c r="AJ1246" s="3">
        <v>1</v>
      </c>
      <c r="AK1246" s="3">
        <v>-1</v>
      </c>
      <c r="AL1246" s="3">
        <v>1</v>
      </c>
      <c r="AM1246">
        <v>0</v>
      </c>
      <c r="AN1246" s="3">
        <v>1</v>
      </c>
      <c r="AO1246" s="3">
        <v>1</v>
      </c>
      <c r="AP1246">
        <v>0</v>
      </c>
      <c r="AQ1246" s="3">
        <v>-1</v>
      </c>
      <c r="AR1246" s="3">
        <v>1</v>
      </c>
      <c r="AS1246" s="3">
        <v>1</v>
      </c>
      <c r="AT1246">
        <v>-1</v>
      </c>
      <c r="AU1246">
        <v>1</v>
      </c>
      <c r="AV1246">
        <v>1</v>
      </c>
      <c r="AW1246">
        <v>1</v>
      </c>
      <c r="AX1246">
        <v>2</v>
      </c>
      <c r="AY1246">
        <v>0</v>
      </c>
      <c r="AZ1246">
        <v>1</v>
      </c>
      <c r="BA1246">
        <v>1</v>
      </c>
      <c r="BB1246">
        <v>1</v>
      </c>
      <c r="BC1246">
        <v>7</v>
      </c>
      <c r="BD1246">
        <v>1</v>
      </c>
      <c r="BE1246">
        <v>-1</v>
      </c>
      <c r="BF1246">
        <v>4</v>
      </c>
      <c r="BG1246">
        <v>0</v>
      </c>
      <c r="BH1246">
        <v>1</v>
      </c>
      <c r="BI1246">
        <v>1</v>
      </c>
      <c r="BJ1246">
        <v>0</v>
      </c>
      <c r="BK1246">
        <v>-1</v>
      </c>
      <c r="BL1246">
        <v>1</v>
      </c>
      <c r="BM1246">
        <v>8</v>
      </c>
      <c r="BN1246" t="s">
        <v>2458</v>
      </c>
    </row>
    <row r="1247" spans="1:66" x14ac:dyDescent="0.2">
      <c r="A1247" t="s">
        <v>2194</v>
      </c>
      <c r="B1247" t="s">
        <v>2391</v>
      </c>
      <c r="C1247" t="s">
        <v>91</v>
      </c>
      <c r="D1247" t="s">
        <v>92</v>
      </c>
      <c r="E1247" t="s">
        <v>93</v>
      </c>
      <c r="F1247" t="s">
        <v>94</v>
      </c>
      <c r="G1247">
        <v>20</v>
      </c>
      <c r="H1247">
        <v>15</v>
      </c>
      <c r="I1247">
        <v>33</v>
      </c>
      <c r="J1247" t="s">
        <v>347</v>
      </c>
      <c r="K1247">
        <v>11</v>
      </c>
      <c r="L1247">
        <v>10</v>
      </c>
      <c r="M1247">
        <v>9</v>
      </c>
      <c r="N1247">
        <v>18</v>
      </c>
      <c r="O1247">
        <v>0.81818181818181801</v>
      </c>
      <c r="P1247">
        <v>4</v>
      </c>
      <c r="Q1247">
        <v>3</v>
      </c>
      <c r="R1247">
        <v>3</v>
      </c>
      <c r="S1247">
        <v>6</v>
      </c>
      <c r="T1247">
        <v>0.75</v>
      </c>
      <c r="U1247">
        <v>5</v>
      </c>
      <c r="V1247">
        <v>4</v>
      </c>
      <c r="W1247">
        <v>3</v>
      </c>
      <c r="X1247">
        <v>9</v>
      </c>
      <c r="Y1247">
        <v>0.6</v>
      </c>
      <c r="Z1247" s="3">
        <v>-1</v>
      </c>
      <c r="AA1247" s="3">
        <v>1</v>
      </c>
      <c r="AB1247" s="3">
        <v>1</v>
      </c>
      <c r="AC1247" s="3">
        <v>1</v>
      </c>
      <c r="AD1247" s="3">
        <v>1</v>
      </c>
      <c r="AE1247">
        <v>0</v>
      </c>
      <c r="AF1247" s="3">
        <v>1</v>
      </c>
      <c r="AG1247" s="3">
        <v>1</v>
      </c>
      <c r="AH1247" s="3">
        <v>1</v>
      </c>
      <c r="AI1247" s="3">
        <v>1</v>
      </c>
      <c r="AJ1247" s="3">
        <v>1</v>
      </c>
      <c r="AK1247" s="3">
        <v>-1</v>
      </c>
      <c r="AL1247" s="3">
        <v>1</v>
      </c>
      <c r="AM1247" s="3">
        <v>1</v>
      </c>
      <c r="AN1247" s="3">
        <v>1</v>
      </c>
      <c r="AO1247" s="3">
        <v>1</v>
      </c>
      <c r="AP1247">
        <v>0</v>
      </c>
      <c r="AQ1247" s="3">
        <v>-1</v>
      </c>
      <c r="AR1247" s="3">
        <v>1</v>
      </c>
      <c r="AS1247" s="3">
        <v>1</v>
      </c>
      <c r="AT1247">
        <v>-1</v>
      </c>
      <c r="AU1247">
        <v>1</v>
      </c>
      <c r="AV1247">
        <v>1</v>
      </c>
      <c r="AW1247">
        <v>1</v>
      </c>
      <c r="AX1247">
        <v>3</v>
      </c>
      <c r="AY1247">
        <v>0</v>
      </c>
      <c r="AZ1247">
        <v>1</v>
      </c>
      <c r="BA1247">
        <v>1</v>
      </c>
      <c r="BB1247">
        <v>1</v>
      </c>
      <c r="BC1247">
        <v>8</v>
      </c>
      <c r="BD1247">
        <v>1</v>
      </c>
      <c r="BE1247">
        <v>-1</v>
      </c>
      <c r="BF1247">
        <v>4</v>
      </c>
      <c r="BG1247">
        <v>1</v>
      </c>
      <c r="BH1247">
        <v>1</v>
      </c>
      <c r="BI1247">
        <v>1</v>
      </c>
      <c r="BJ1247">
        <v>0</v>
      </c>
      <c r="BK1247">
        <v>-1</v>
      </c>
      <c r="BL1247">
        <v>2</v>
      </c>
      <c r="BM1247">
        <v>6</v>
      </c>
      <c r="BN1247" t="s">
        <v>2459</v>
      </c>
    </row>
    <row r="1248" spans="1:66" x14ac:dyDescent="0.2">
      <c r="A1248" t="s">
        <v>2194</v>
      </c>
      <c r="B1248" t="s">
        <v>2392</v>
      </c>
      <c r="C1248" t="s">
        <v>91</v>
      </c>
      <c r="D1248" t="s">
        <v>92</v>
      </c>
      <c r="E1248" t="s">
        <v>93</v>
      </c>
      <c r="F1248" t="s">
        <v>94</v>
      </c>
      <c r="G1248">
        <v>20</v>
      </c>
      <c r="H1248">
        <v>13</v>
      </c>
      <c r="I1248">
        <v>24</v>
      </c>
      <c r="J1248" t="s">
        <v>687</v>
      </c>
      <c r="K1248">
        <v>11</v>
      </c>
      <c r="L1248">
        <v>10</v>
      </c>
      <c r="M1248">
        <v>8</v>
      </c>
      <c r="N1248">
        <v>10</v>
      </c>
      <c r="O1248">
        <v>0.72727272727272696</v>
      </c>
      <c r="P1248">
        <v>4</v>
      </c>
      <c r="Q1248">
        <v>3</v>
      </c>
      <c r="R1248">
        <v>2</v>
      </c>
      <c r="S1248">
        <v>5</v>
      </c>
      <c r="T1248">
        <v>0.5</v>
      </c>
      <c r="U1248">
        <v>5</v>
      </c>
      <c r="V1248">
        <v>4</v>
      </c>
      <c r="W1248">
        <v>3</v>
      </c>
      <c r="X1248">
        <v>9</v>
      </c>
      <c r="Y1248">
        <v>0.6</v>
      </c>
      <c r="Z1248" s="3">
        <v>-1</v>
      </c>
      <c r="AA1248" s="3">
        <v>1</v>
      </c>
      <c r="AB1248" s="3">
        <v>1</v>
      </c>
      <c r="AC1248" s="3">
        <v>1</v>
      </c>
      <c r="AD1248" s="3">
        <v>1</v>
      </c>
      <c r="AE1248">
        <v>0</v>
      </c>
      <c r="AF1248" s="3">
        <v>1</v>
      </c>
      <c r="AG1248">
        <v>0</v>
      </c>
      <c r="AH1248" s="3">
        <v>1</v>
      </c>
      <c r="AI1248" s="3">
        <v>1</v>
      </c>
      <c r="AJ1248" s="3">
        <v>1</v>
      </c>
      <c r="AK1248" s="3">
        <v>-1</v>
      </c>
      <c r="AL1248" s="3">
        <v>1</v>
      </c>
      <c r="AM1248">
        <v>0</v>
      </c>
      <c r="AN1248" s="3">
        <v>1</v>
      </c>
      <c r="AO1248" s="3">
        <v>1</v>
      </c>
      <c r="AP1248">
        <v>0</v>
      </c>
      <c r="AQ1248" s="3">
        <v>-1</v>
      </c>
      <c r="AR1248" s="3">
        <v>1</v>
      </c>
      <c r="AS1248" s="3">
        <v>1</v>
      </c>
      <c r="AT1248">
        <v>-1</v>
      </c>
      <c r="AU1248">
        <v>1</v>
      </c>
      <c r="AV1248">
        <v>1</v>
      </c>
      <c r="AW1248">
        <v>1</v>
      </c>
      <c r="AX1248">
        <v>2</v>
      </c>
      <c r="AY1248">
        <v>0</v>
      </c>
      <c r="AZ1248">
        <v>1</v>
      </c>
      <c r="BA1248">
        <v>0</v>
      </c>
      <c r="BB1248">
        <v>1</v>
      </c>
      <c r="BC1248">
        <v>2</v>
      </c>
      <c r="BD1248">
        <v>1</v>
      </c>
      <c r="BE1248">
        <v>-1</v>
      </c>
      <c r="BF1248">
        <v>4</v>
      </c>
      <c r="BG1248">
        <v>0</v>
      </c>
      <c r="BH1248">
        <v>1</v>
      </c>
      <c r="BI1248">
        <v>1</v>
      </c>
      <c r="BJ1248">
        <v>0</v>
      </c>
      <c r="BK1248">
        <v>-1</v>
      </c>
      <c r="BL1248">
        <v>1</v>
      </c>
      <c r="BM1248">
        <v>7</v>
      </c>
      <c r="BN1248" t="s">
        <v>2466</v>
      </c>
    </row>
    <row r="1249" spans="1:66" x14ac:dyDescent="0.2">
      <c r="A1249" t="s">
        <v>2194</v>
      </c>
      <c r="B1249" t="s">
        <v>2393</v>
      </c>
      <c r="C1249" t="s">
        <v>91</v>
      </c>
      <c r="D1249" t="s">
        <v>92</v>
      </c>
      <c r="E1249" t="s">
        <v>93</v>
      </c>
      <c r="F1249" t="s">
        <v>94</v>
      </c>
      <c r="G1249">
        <v>20</v>
      </c>
      <c r="H1249">
        <v>16</v>
      </c>
      <c r="I1249">
        <v>33</v>
      </c>
      <c r="J1249" t="s">
        <v>2204</v>
      </c>
      <c r="K1249">
        <v>11</v>
      </c>
      <c r="L1249">
        <v>10</v>
      </c>
      <c r="M1249">
        <v>10</v>
      </c>
      <c r="N1249">
        <v>14</v>
      </c>
      <c r="O1249">
        <v>0.90909090909090895</v>
      </c>
      <c r="P1249">
        <v>4</v>
      </c>
      <c r="Q1249">
        <v>3</v>
      </c>
      <c r="R1249">
        <v>3</v>
      </c>
      <c r="S1249">
        <v>6</v>
      </c>
      <c r="T1249">
        <v>0.75</v>
      </c>
      <c r="U1249">
        <v>5</v>
      </c>
      <c r="V1249">
        <v>4</v>
      </c>
      <c r="W1249">
        <v>3</v>
      </c>
      <c r="X1249">
        <v>13</v>
      </c>
      <c r="Y1249">
        <v>0.6</v>
      </c>
      <c r="Z1249" s="3">
        <v>-1</v>
      </c>
      <c r="AA1249" s="3">
        <v>1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 s="3">
        <v>1</v>
      </c>
      <c r="AH1249" s="3">
        <v>1</v>
      </c>
      <c r="AI1249" s="3">
        <v>1</v>
      </c>
      <c r="AJ1249" s="3">
        <v>1</v>
      </c>
      <c r="AK1249" s="3">
        <v>-1</v>
      </c>
      <c r="AL1249" s="3">
        <v>1</v>
      </c>
      <c r="AM1249" s="3">
        <v>1</v>
      </c>
      <c r="AN1249" s="3">
        <v>1</v>
      </c>
      <c r="AO1249" s="3">
        <v>1</v>
      </c>
      <c r="AP1249">
        <v>0</v>
      </c>
      <c r="AQ1249" s="3">
        <v>-1</v>
      </c>
      <c r="AR1249" s="3">
        <v>1</v>
      </c>
      <c r="AS1249" s="3">
        <v>1</v>
      </c>
      <c r="AT1249">
        <v>-1</v>
      </c>
      <c r="AU1249">
        <v>1</v>
      </c>
      <c r="AV1249">
        <v>1</v>
      </c>
      <c r="AW1249">
        <v>1</v>
      </c>
      <c r="AX1249">
        <v>2</v>
      </c>
      <c r="AY1249">
        <v>1</v>
      </c>
      <c r="AZ1249">
        <v>1</v>
      </c>
      <c r="BA1249">
        <v>1</v>
      </c>
      <c r="BB1249">
        <v>1</v>
      </c>
      <c r="BC1249">
        <v>4</v>
      </c>
      <c r="BD1249">
        <v>1</v>
      </c>
      <c r="BE1249">
        <v>-1</v>
      </c>
      <c r="BF1249">
        <v>4</v>
      </c>
      <c r="BG1249">
        <v>1</v>
      </c>
      <c r="BH1249">
        <v>1</v>
      </c>
      <c r="BI1249">
        <v>1</v>
      </c>
      <c r="BJ1249">
        <v>0</v>
      </c>
      <c r="BK1249">
        <v>-1</v>
      </c>
      <c r="BL1249">
        <v>1</v>
      </c>
      <c r="BM1249">
        <v>11</v>
      </c>
      <c r="BN1249" t="s">
        <v>2467</v>
      </c>
    </row>
    <row r="1250" spans="1:66" x14ac:dyDescent="0.2">
      <c r="A1250" t="s">
        <v>2194</v>
      </c>
      <c r="B1250" t="s">
        <v>2394</v>
      </c>
      <c r="C1250" t="s">
        <v>91</v>
      </c>
      <c r="D1250" t="s">
        <v>92</v>
      </c>
      <c r="E1250" t="s">
        <v>93</v>
      </c>
      <c r="F1250" t="s">
        <v>94</v>
      </c>
      <c r="G1250">
        <v>20</v>
      </c>
      <c r="H1250">
        <v>13</v>
      </c>
      <c r="I1250">
        <v>27</v>
      </c>
      <c r="J1250" t="s">
        <v>687</v>
      </c>
      <c r="K1250">
        <v>11</v>
      </c>
      <c r="L1250">
        <v>10</v>
      </c>
      <c r="M1250">
        <v>8</v>
      </c>
      <c r="N1250">
        <v>13</v>
      </c>
      <c r="O1250">
        <v>0.72727272727272696</v>
      </c>
      <c r="P1250">
        <v>4</v>
      </c>
      <c r="Q1250">
        <v>3</v>
      </c>
      <c r="R1250">
        <v>2</v>
      </c>
      <c r="S1250">
        <v>5</v>
      </c>
      <c r="T1250">
        <v>0.5</v>
      </c>
      <c r="U1250">
        <v>5</v>
      </c>
      <c r="V1250">
        <v>4</v>
      </c>
      <c r="W1250">
        <v>3</v>
      </c>
      <c r="X1250">
        <v>9</v>
      </c>
      <c r="Y1250">
        <v>0.6</v>
      </c>
      <c r="Z1250" s="3">
        <v>-1</v>
      </c>
      <c r="AA1250" s="3">
        <v>1</v>
      </c>
      <c r="AB1250" s="3">
        <v>1</v>
      </c>
      <c r="AC1250" s="3">
        <v>1</v>
      </c>
      <c r="AD1250" s="3">
        <v>1</v>
      </c>
      <c r="AE1250">
        <v>0</v>
      </c>
      <c r="AF1250" s="3">
        <v>1</v>
      </c>
      <c r="AG1250">
        <v>0</v>
      </c>
      <c r="AH1250" s="3">
        <v>1</v>
      </c>
      <c r="AI1250" s="3">
        <v>1</v>
      </c>
      <c r="AJ1250" s="3">
        <v>1</v>
      </c>
      <c r="AK1250" s="3">
        <v>-1</v>
      </c>
      <c r="AL1250" s="3">
        <v>1</v>
      </c>
      <c r="AM1250">
        <v>0</v>
      </c>
      <c r="AN1250" s="3">
        <v>1</v>
      </c>
      <c r="AO1250" s="3">
        <v>1</v>
      </c>
      <c r="AP1250">
        <v>0</v>
      </c>
      <c r="AQ1250" s="3">
        <v>-1</v>
      </c>
      <c r="AR1250" s="3">
        <v>1</v>
      </c>
      <c r="AS1250" s="3">
        <v>1</v>
      </c>
      <c r="AT1250">
        <v>-1</v>
      </c>
      <c r="AU1250">
        <v>1</v>
      </c>
      <c r="AV1250">
        <v>2</v>
      </c>
      <c r="AW1250">
        <v>1</v>
      </c>
      <c r="AX1250">
        <v>3</v>
      </c>
      <c r="AY1250">
        <v>0</v>
      </c>
      <c r="AZ1250">
        <v>1</v>
      </c>
      <c r="BA1250">
        <v>0</v>
      </c>
      <c r="BB1250">
        <v>1</v>
      </c>
      <c r="BC1250">
        <v>3</v>
      </c>
      <c r="BD1250">
        <v>1</v>
      </c>
      <c r="BE1250">
        <v>-1</v>
      </c>
      <c r="BF1250">
        <v>4</v>
      </c>
      <c r="BG1250">
        <v>0</v>
      </c>
      <c r="BH1250">
        <v>1</v>
      </c>
      <c r="BI1250">
        <v>1</v>
      </c>
      <c r="BJ1250">
        <v>0</v>
      </c>
      <c r="BK1250">
        <v>-1</v>
      </c>
      <c r="BL1250">
        <v>2</v>
      </c>
      <c r="BM1250">
        <v>6</v>
      </c>
      <c r="BN1250" t="s">
        <v>2466</v>
      </c>
    </row>
    <row r="1251" spans="1:66" x14ac:dyDescent="0.2">
      <c r="A1251" t="s">
        <v>2194</v>
      </c>
      <c r="B1251" t="s">
        <v>2395</v>
      </c>
      <c r="C1251" t="s">
        <v>91</v>
      </c>
      <c r="D1251" t="s">
        <v>92</v>
      </c>
      <c r="E1251" t="s">
        <v>93</v>
      </c>
      <c r="F1251" t="s">
        <v>94</v>
      </c>
      <c r="G1251">
        <v>20</v>
      </c>
      <c r="H1251">
        <v>14</v>
      </c>
      <c r="I1251">
        <v>35</v>
      </c>
      <c r="J1251" t="s">
        <v>95</v>
      </c>
      <c r="K1251">
        <v>11</v>
      </c>
      <c r="L1251">
        <v>10</v>
      </c>
      <c r="M1251">
        <v>9</v>
      </c>
      <c r="N1251">
        <v>18</v>
      </c>
      <c r="O1251">
        <v>0.81818181818181801</v>
      </c>
      <c r="P1251">
        <v>4</v>
      </c>
      <c r="Q1251">
        <v>3</v>
      </c>
      <c r="R1251">
        <v>2</v>
      </c>
      <c r="S1251">
        <v>5</v>
      </c>
      <c r="T1251">
        <v>0.5</v>
      </c>
      <c r="U1251">
        <v>5</v>
      </c>
      <c r="V1251">
        <v>4</v>
      </c>
      <c r="W1251">
        <v>3</v>
      </c>
      <c r="X1251">
        <v>12</v>
      </c>
      <c r="Y1251">
        <v>0.6</v>
      </c>
      <c r="Z1251" s="3">
        <v>-1</v>
      </c>
      <c r="AA1251" s="3">
        <v>1</v>
      </c>
      <c r="AB1251" s="3">
        <v>1</v>
      </c>
      <c r="AC1251" s="3">
        <v>1</v>
      </c>
      <c r="AD1251" s="3">
        <v>1</v>
      </c>
      <c r="AE1251">
        <v>0</v>
      </c>
      <c r="AF1251" s="3">
        <v>1</v>
      </c>
      <c r="AG1251" s="3">
        <v>1</v>
      </c>
      <c r="AH1251" s="3">
        <v>1</v>
      </c>
      <c r="AI1251" s="3">
        <v>1</v>
      </c>
      <c r="AJ1251" s="3">
        <v>1</v>
      </c>
      <c r="AK1251" s="3">
        <v>-1</v>
      </c>
      <c r="AL1251" s="3">
        <v>1</v>
      </c>
      <c r="AM1251">
        <v>0</v>
      </c>
      <c r="AN1251" s="3">
        <v>1</v>
      </c>
      <c r="AO1251" s="3">
        <v>1</v>
      </c>
      <c r="AP1251">
        <v>0</v>
      </c>
      <c r="AQ1251" s="3">
        <v>-1</v>
      </c>
      <c r="AR1251" s="3">
        <v>1</v>
      </c>
      <c r="AS1251" s="3">
        <v>1</v>
      </c>
      <c r="AT1251">
        <v>-1</v>
      </c>
      <c r="AU1251">
        <v>1</v>
      </c>
      <c r="AV1251">
        <v>2</v>
      </c>
      <c r="AW1251">
        <v>1</v>
      </c>
      <c r="AX1251">
        <v>3</v>
      </c>
      <c r="AY1251">
        <v>0</v>
      </c>
      <c r="AZ1251">
        <v>1</v>
      </c>
      <c r="BA1251">
        <v>1</v>
      </c>
      <c r="BB1251">
        <v>1</v>
      </c>
      <c r="BC1251">
        <v>7</v>
      </c>
      <c r="BD1251">
        <v>1</v>
      </c>
      <c r="BE1251">
        <v>-1</v>
      </c>
      <c r="BF1251">
        <v>4</v>
      </c>
      <c r="BG1251">
        <v>0</v>
      </c>
      <c r="BH1251">
        <v>1</v>
      </c>
      <c r="BI1251">
        <v>1</v>
      </c>
      <c r="BJ1251">
        <v>0</v>
      </c>
      <c r="BK1251">
        <v>-1</v>
      </c>
      <c r="BL1251">
        <v>1</v>
      </c>
      <c r="BM1251">
        <v>10</v>
      </c>
      <c r="BN1251" t="s">
        <v>2458</v>
      </c>
    </row>
    <row r="1252" spans="1:66" x14ac:dyDescent="0.2">
      <c r="A1252" t="s">
        <v>2194</v>
      </c>
      <c r="B1252" t="s">
        <v>2396</v>
      </c>
      <c r="C1252" t="s">
        <v>91</v>
      </c>
      <c r="D1252" t="s">
        <v>92</v>
      </c>
      <c r="E1252" t="s">
        <v>93</v>
      </c>
      <c r="F1252" t="s">
        <v>94</v>
      </c>
      <c r="G1252">
        <v>20</v>
      </c>
      <c r="H1252">
        <v>15</v>
      </c>
      <c r="I1252">
        <v>30</v>
      </c>
      <c r="J1252" t="s">
        <v>347</v>
      </c>
      <c r="K1252">
        <v>11</v>
      </c>
      <c r="L1252">
        <v>10</v>
      </c>
      <c r="M1252">
        <v>9</v>
      </c>
      <c r="N1252">
        <v>15</v>
      </c>
      <c r="O1252">
        <v>0.81818181818181801</v>
      </c>
      <c r="P1252">
        <v>4</v>
      </c>
      <c r="Q1252">
        <v>3</v>
      </c>
      <c r="R1252">
        <v>3</v>
      </c>
      <c r="S1252">
        <v>6</v>
      </c>
      <c r="T1252">
        <v>0.75</v>
      </c>
      <c r="U1252">
        <v>5</v>
      </c>
      <c r="V1252">
        <v>4</v>
      </c>
      <c r="W1252">
        <v>3</v>
      </c>
      <c r="X1252">
        <v>9</v>
      </c>
      <c r="Y1252">
        <v>0.6</v>
      </c>
      <c r="Z1252" s="3">
        <v>-1</v>
      </c>
      <c r="AA1252" s="3">
        <v>1</v>
      </c>
      <c r="AB1252" s="3">
        <v>1</v>
      </c>
      <c r="AC1252" s="3">
        <v>1</v>
      </c>
      <c r="AD1252" s="3">
        <v>1</v>
      </c>
      <c r="AE1252">
        <v>0</v>
      </c>
      <c r="AF1252" s="3">
        <v>1</v>
      </c>
      <c r="AG1252" s="3">
        <v>1</v>
      </c>
      <c r="AH1252" s="3">
        <v>1</v>
      </c>
      <c r="AI1252" s="3">
        <v>1</v>
      </c>
      <c r="AJ1252" s="3">
        <v>1</v>
      </c>
      <c r="AK1252" s="3">
        <v>-1</v>
      </c>
      <c r="AL1252" s="3">
        <v>1</v>
      </c>
      <c r="AM1252" s="3">
        <v>1</v>
      </c>
      <c r="AN1252" s="3">
        <v>1</v>
      </c>
      <c r="AO1252" s="3">
        <v>1</v>
      </c>
      <c r="AP1252">
        <v>0</v>
      </c>
      <c r="AQ1252" s="3">
        <v>-1</v>
      </c>
      <c r="AR1252" s="3">
        <v>1</v>
      </c>
      <c r="AS1252" s="3">
        <v>1</v>
      </c>
      <c r="AT1252">
        <v>-1</v>
      </c>
      <c r="AU1252">
        <v>1</v>
      </c>
      <c r="AV1252">
        <v>2</v>
      </c>
      <c r="AW1252">
        <v>1</v>
      </c>
      <c r="AX1252">
        <v>3</v>
      </c>
      <c r="AY1252">
        <v>0</v>
      </c>
      <c r="AZ1252">
        <v>1</v>
      </c>
      <c r="BA1252">
        <v>1</v>
      </c>
      <c r="BB1252">
        <v>1</v>
      </c>
      <c r="BC1252">
        <v>4</v>
      </c>
      <c r="BD1252">
        <v>1</v>
      </c>
      <c r="BE1252">
        <v>-1</v>
      </c>
      <c r="BF1252">
        <v>4</v>
      </c>
      <c r="BG1252">
        <v>1</v>
      </c>
      <c r="BH1252">
        <v>1</v>
      </c>
      <c r="BI1252">
        <v>1</v>
      </c>
      <c r="BJ1252">
        <v>0</v>
      </c>
      <c r="BK1252">
        <v>-1</v>
      </c>
      <c r="BL1252">
        <v>2</v>
      </c>
      <c r="BM1252">
        <v>6</v>
      </c>
      <c r="BN1252" t="s">
        <v>2459</v>
      </c>
    </row>
    <row r="1253" spans="1:66" x14ac:dyDescent="0.2">
      <c r="A1253" t="s">
        <v>2194</v>
      </c>
      <c r="B1253" t="s">
        <v>2397</v>
      </c>
      <c r="C1253" t="s">
        <v>91</v>
      </c>
      <c r="D1253" t="s">
        <v>92</v>
      </c>
      <c r="E1253" t="s">
        <v>93</v>
      </c>
      <c r="F1253" t="s">
        <v>94</v>
      </c>
      <c r="G1253">
        <v>20</v>
      </c>
      <c r="H1253">
        <v>15</v>
      </c>
      <c r="I1253">
        <v>34</v>
      </c>
      <c r="J1253" t="s">
        <v>2196</v>
      </c>
      <c r="K1253">
        <v>11</v>
      </c>
      <c r="L1253">
        <v>10</v>
      </c>
      <c r="M1253">
        <v>10</v>
      </c>
      <c r="N1253">
        <v>18</v>
      </c>
      <c r="O1253">
        <v>0.90909090909090895</v>
      </c>
      <c r="P1253">
        <v>4</v>
      </c>
      <c r="Q1253">
        <v>3</v>
      </c>
      <c r="R1253">
        <v>2</v>
      </c>
      <c r="S1253">
        <v>5</v>
      </c>
      <c r="T1253">
        <v>0.5</v>
      </c>
      <c r="U1253">
        <v>5</v>
      </c>
      <c r="V1253">
        <v>4</v>
      </c>
      <c r="W1253">
        <v>3</v>
      </c>
      <c r="X1253">
        <v>11</v>
      </c>
      <c r="Y1253">
        <v>0.6</v>
      </c>
      <c r="Z1253" s="3">
        <v>-1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 s="3">
        <v>1</v>
      </c>
      <c r="AH1253" s="3">
        <v>1</v>
      </c>
      <c r="AI1253" s="3">
        <v>1</v>
      </c>
      <c r="AJ1253" s="3">
        <v>1</v>
      </c>
      <c r="AK1253" s="3">
        <v>-1</v>
      </c>
      <c r="AL1253" s="3">
        <v>1</v>
      </c>
      <c r="AM1253">
        <v>0</v>
      </c>
      <c r="AN1253" s="3">
        <v>1</v>
      </c>
      <c r="AO1253" s="3">
        <v>1</v>
      </c>
      <c r="AP1253">
        <v>0</v>
      </c>
      <c r="AQ1253" s="3">
        <v>-1</v>
      </c>
      <c r="AR1253" s="3">
        <v>1</v>
      </c>
      <c r="AS1253" s="3">
        <v>1</v>
      </c>
      <c r="AT1253">
        <v>-1</v>
      </c>
      <c r="AU1253">
        <v>1</v>
      </c>
      <c r="AV1253">
        <v>2</v>
      </c>
      <c r="AW1253">
        <v>1</v>
      </c>
      <c r="AX1253">
        <v>3</v>
      </c>
      <c r="AY1253">
        <v>1</v>
      </c>
      <c r="AZ1253">
        <v>1</v>
      </c>
      <c r="BA1253">
        <v>1</v>
      </c>
      <c r="BB1253">
        <v>1</v>
      </c>
      <c r="BC1253">
        <v>6</v>
      </c>
      <c r="BD1253">
        <v>1</v>
      </c>
      <c r="BE1253">
        <v>-1</v>
      </c>
      <c r="BF1253">
        <v>4</v>
      </c>
      <c r="BG1253">
        <v>0</v>
      </c>
      <c r="BH1253">
        <v>1</v>
      </c>
      <c r="BI1253">
        <v>1</v>
      </c>
      <c r="BJ1253">
        <v>0</v>
      </c>
      <c r="BK1253">
        <v>-1</v>
      </c>
      <c r="BL1253">
        <v>1</v>
      </c>
      <c r="BM1253">
        <v>9</v>
      </c>
      <c r="BN1253" t="s">
        <v>2465</v>
      </c>
    </row>
    <row r="1254" spans="1:66" x14ac:dyDescent="0.2">
      <c r="A1254" t="s">
        <v>2194</v>
      </c>
      <c r="B1254" t="s">
        <v>2398</v>
      </c>
      <c r="C1254" t="s">
        <v>91</v>
      </c>
      <c r="D1254" t="s">
        <v>92</v>
      </c>
      <c r="E1254" t="s">
        <v>93</v>
      </c>
      <c r="F1254" t="s">
        <v>94</v>
      </c>
      <c r="G1254">
        <v>20</v>
      </c>
      <c r="H1254">
        <v>15</v>
      </c>
      <c r="I1254">
        <v>37</v>
      </c>
      <c r="J1254" t="s">
        <v>347</v>
      </c>
      <c r="K1254">
        <v>11</v>
      </c>
      <c r="L1254">
        <v>10</v>
      </c>
      <c r="M1254">
        <v>9</v>
      </c>
      <c r="N1254">
        <v>17</v>
      </c>
      <c r="O1254">
        <v>0.81818181818181801</v>
      </c>
      <c r="P1254">
        <v>4</v>
      </c>
      <c r="Q1254">
        <v>3</v>
      </c>
      <c r="R1254">
        <v>3</v>
      </c>
      <c r="S1254">
        <v>6</v>
      </c>
      <c r="T1254">
        <v>0.75</v>
      </c>
      <c r="U1254">
        <v>5</v>
      </c>
      <c r="V1254">
        <v>4</v>
      </c>
      <c r="W1254">
        <v>3</v>
      </c>
      <c r="X1254">
        <v>14</v>
      </c>
      <c r="Y1254">
        <v>0.6</v>
      </c>
      <c r="Z1254" s="3">
        <v>-1</v>
      </c>
      <c r="AA1254" s="3">
        <v>1</v>
      </c>
      <c r="AB1254" s="3">
        <v>1</v>
      </c>
      <c r="AC1254" s="3">
        <v>1</v>
      </c>
      <c r="AD1254" s="3">
        <v>1</v>
      </c>
      <c r="AE1254">
        <v>0</v>
      </c>
      <c r="AF1254" s="3">
        <v>1</v>
      </c>
      <c r="AG1254" s="3">
        <v>1</v>
      </c>
      <c r="AH1254" s="3">
        <v>1</v>
      </c>
      <c r="AI1254" s="3">
        <v>1</v>
      </c>
      <c r="AJ1254" s="3">
        <v>1</v>
      </c>
      <c r="AK1254" s="3">
        <v>-1</v>
      </c>
      <c r="AL1254" s="3">
        <v>1</v>
      </c>
      <c r="AM1254" s="3">
        <v>1</v>
      </c>
      <c r="AN1254" s="3">
        <v>1</v>
      </c>
      <c r="AO1254" s="3">
        <v>1</v>
      </c>
      <c r="AP1254">
        <v>0</v>
      </c>
      <c r="AQ1254" s="3">
        <v>-1</v>
      </c>
      <c r="AR1254" s="3">
        <v>1</v>
      </c>
      <c r="AS1254" s="3">
        <v>1</v>
      </c>
      <c r="AT1254">
        <v>-1</v>
      </c>
      <c r="AU1254">
        <v>1</v>
      </c>
      <c r="AV1254">
        <v>2</v>
      </c>
      <c r="AW1254">
        <v>1</v>
      </c>
      <c r="AX1254">
        <v>4</v>
      </c>
      <c r="AY1254">
        <v>0</v>
      </c>
      <c r="AZ1254">
        <v>1</v>
      </c>
      <c r="BA1254">
        <v>1</v>
      </c>
      <c r="BB1254">
        <v>1</v>
      </c>
      <c r="BC1254">
        <v>5</v>
      </c>
      <c r="BD1254">
        <v>1</v>
      </c>
      <c r="BE1254">
        <v>-1</v>
      </c>
      <c r="BF1254">
        <v>4</v>
      </c>
      <c r="BG1254">
        <v>1</v>
      </c>
      <c r="BH1254">
        <v>1</v>
      </c>
      <c r="BI1254">
        <v>1</v>
      </c>
      <c r="BJ1254">
        <v>0</v>
      </c>
      <c r="BK1254">
        <v>-1</v>
      </c>
      <c r="BL1254">
        <v>2</v>
      </c>
      <c r="BM1254">
        <v>11</v>
      </c>
      <c r="BN1254" t="s">
        <v>2459</v>
      </c>
    </row>
    <row r="1255" spans="1:66" x14ac:dyDescent="0.2">
      <c r="A1255" t="s">
        <v>2194</v>
      </c>
      <c r="B1255" t="s">
        <v>2399</v>
      </c>
      <c r="C1255" t="s">
        <v>91</v>
      </c>
      <c r="D1255" t="s">
        <v>92</v>
      </c>
      <c r="E1255" t="s">
        <v>93</v>
      </c>
      <c r="F1255" t="s">
        <v>94</v>
      </c>
      <c r="G1255">
        <v>20</v>
      </c>
      <c r="H1255">
        <v>14</v>
      </c>
      <c r="I1255">
        <v>33</v>
      </c>
      <c r="J1255" t="s">
        <v>95</v>
      </c>
      <c r="K1255">
        <v>11</v>
      </c>
      <c r="L1255">
        <v>10</v>
      </c>
      <c r="M1255">
        <v>9</v>
      </c>
      <c r="N1255">
        <v>14</v>
      </c>
      <c r="O1255">
        <v>0.81818181818181801</v>
      </c>
      <c r="P1255">
        <v>4</v>
      </c>
      <c r="Q1255">
        <v>3</v>
      </c>
      <c r="R1255">
        <v>2</v>
      </c>
      <c r="S1255">
        <v>5</v>
      </c>
      <c r="T1255">
        <v>0.5</v>
      </c>
      <c r="U1255">
        <v>5</v>
      </c>
      <c r="V1255">
        <v>4</v>
      </c>
      <c r="W1255">
        <v>3</v>
      </c>
      <c r="X1255">
        <v>14</v>
      </c>
      <c r="Y1255">
        <v>0.6</v>
      </c>
      <c r="Z1255" s="3">
        <v>-1</v>
      </c>
      <c r="AA1255" s="3">
        <v>1</v>
      </c>
      <c r="AB1255" s="3">
        <v>1</v>
      </c>
      <c r="AC1255" s="3">
        <v>1</v>
      </c>
      <c r="AD1255" s="3">
        <v>1</v>
      </c>
      <c r="AE1255">
        <v>0</v>
      </c>
      <c r="AF1255" s="3">
        <v>1</v>
      </c>
      <c r="AG1255" s="3">
        <v>1</v>
      </c>
      <c r="AH1255" s="3">
        <v>1</v>
      </c>
      <c r="AI1255" s="3">
        <v>1</v>
      </c>
      <c r="AJ1255" s="3">
        <v>1</v>
      </c>
      <c r="AK1255" s="3">
        <v>-1</v>
      </c>
      <c r="AL1255" s="3">
        <v>1</v>
      </c>
      <c r="AM1255">
        <v>0</v>
      </c>
      <c r="AN1255" s="3">
        <v>1</v>
      </c>
      <c r="AO1255" s="3">
        <v>1</v>
      </c>
      <c r="AP1255">
        <v>0</v>
      </c>
      <c r="AQ1255" s="3">
        <v>-1</v>
      </c>
      <c r="AR1255" s="3">
        <v>1</v>
      </c>
      <c r="AS1255" s="3">
        <v>1</v>
      </c>
      <c r="AT1255">
        <v>-1</v>
      </c>
      <c r="AU1255">
        <v>1</v>
      </c>
      <c r="AV1255">
        <v>2</v>
      </c>
      <c r="AW1255">
        <v>1</v>
      </c>
      <c r="AX1255">
        <v>3</v>
      </c>
      <c r="AY1255">
        <v>0</v>
      </c>
      <c r="AZ1255">
        <v>1</v>
      </c>
      <c r="BA1255">
        <v>1</v>
      </c>
      <c r="BB1255">
        <v>1</v>
      </c>
      <c r="BC1255">
        <v>3</v>
      </c>
      <c r="BD1255">
        <v>1</v>
      </c>
      <c r="BE1255">
        <v>-1</v>
      </c>
      <c r="BF1255">
        <v>4</v>
      </c>
      <c r="BG1255">
        <v>0</v>
      </c>
      <c r="BH1255">
        <v>1</v>
      </c>
      <c r="BI1255">
        <v>1</v>
      </c>
      <c r="BJ1255">
        <v>0</v>
      </c>
      <c r="BK1255">
        <v>-1</v>
      </c>
      <c r="BL1255">
        <v>2</v>
      </c>
      <c r="BM1255">
        <v>11</v>
      </c>
      <c r="BN1255" t="s">
        <v>2458</v>
      </c>
    </row>
    <row r="1256" spans="1:66" x14ac:dyDescent="0.2">
      <c r="A1256" t="s">
        <v>2194</v>
      </c>
      <c r="B1256" t="s">
        <v>2400</v>
      </c>
      <c r="C1256" t="s">
        <v>91</v>
      </c>
      <c r="D1256" t="s">
        <v>92</v>
      </c>
      <c r="E1256" t="s">
        <v>93</v>
      </c>
      <c r="F1256" t="s">
        <v>94</v>
      </c>
      <c r="G1256">
        <v>20</v>
      </c>
      <c r="H1256">
        <v>15</v>
      </c>
      <c r="I1256">
        <v>33</v>
      </c>
      <c r="J1256" t="s">
        <v>347</v>
      </c>
      <c r="K1256">
        <v>11</v>
      </c>
      <c r="L1256">
        <v>10</v>
      </c>
      <c r="M1256">
        <v>9</v>
      </c>
      <c r="N1256">
        <v>16</v>
      </c>
      <c r="O1256">
        <v>0.81818181818181801</v>
      </c>
      <c r="P1256">
        <v>4</v>
      </c>
      <c r="Q1256">
        <v>3</v>
      </c>
      <c r="R1256">
        <v>3</v>
      </c>
      <c r="S1256">
        <v>6</v>
      </c>
      <c r="T1256">
        <v>0.75</v>
      </c>
      <c r="U1256">
        <v>5</v>
      </c>
      <c r="V1256">
        <v>4</v>
      </c>
      <c r="W1256">
        <v>3</v>
      </c>
      <c r="X1256">
        <v>11</v>
      </c>
      <c r="Y1256">
        <v>0.6</v>
      </c>
      <c r="Z1256" s="3">
        <v>-1</v>
      </c>
      <c r="AA1256" s="3">
        <v>1</v>
      </c>
      <c r="AB1256" s="3">
        <v>1</v>
      </c>
      <c r="AC1256" s="3">
        <v>1</v>
      </c>
      <c r="AD1256" s="3">
        <v>1</v>
      </c>
      <c r="AE1256">
        <v>0</v>
      </c>
      <c r="AF1256" s="3">
        <v>1</v>
      </c>
      <c r="AG1256" s="3">
        <v>1</v>
      </c>
      <c r="AH1256" s="3">
        <v>1</v>
      </c>
      <c r="AI1256" s="3">
        <v>1</v>
      </c>
      <c r="AJ1256" s="3">
        <v>1</v>
      </c>
      <c r="AK1256" s="3">
        <v>-1</v>
      </c>
      <c r="AL1256" s="3">
        <v>1</v>
      </c>
      <c r="AM1256" s="3">
        <v>1</v>
      </c>
      <c r="AN1256" s="3">
        <v>1</v>
      </c>
      <c r="AO1256" s="3">
        <v>1</v>
      </c>
      <c r="AP1256">
        <v>0</v>
      </c>
      <c r="AQ1256" s="3">
        <v>-1</v>
      </c>
      <c r="AR1256" s="3">
        <v>1</v>
      </c>
      <c r="AS1256" s="3">
        <v>1</v>
      </c>
      <c r="AT1256">
        <v>-1</v>
      </c>
      <c r="AU1256">
        <v>1</v>
      </c>
      <c r="AV1256">
        <v>2</v>
      </c>
      <c r="AW1256">
        <v>1</v>
      </c>
      <c r="AX1256">
        <v>4</v>
      </c>
      <c r="AY1256">
        <v>0</v>
      </c>
      <c r="AZ1256">
        <v>1</v>
      </c>
      <c r="BA1256">
        <v>1</v>
      </c>
      <c r="BB1256">
        <v>1</v>
      </c>
      <c r="BC1256">
        <v>4</v>
      </c>
      <c r="BD1256">
        <v>1</v>
      </c>
      <c r="BE1256">
        <v>-1</v>
      </c>
      <c r="BF1256">
        <v>4</v>
      </c>
      <c r="BG1256">
        <v>1</v>
      </c>
      <c r="BH1256">
        <v>1</v>
      </c>
      <c r="BI1256">
        <v>1</v>
      </c>
      <c r="BJ1256">
        <v>0</v>
      </c>
      <c r="BK1256">
        <v>-1</v>
      </c>
      <c r="BL1256">
        <v>1</v>
      </c>
      <c r="BM1256">
        <v>9</v>
      </c>
      <c r="BN1256" t="s">
        <v>2459</v>
      </c>
    </row>
    <row r="1257" spans="1:66" x14ac:dyDescent="0.2">
      <c r="A1257" t="s">
        <v>2194</v>
      </c>
      <c r="B1257" t="s">
        <v>2401</v>
      </c>
      <c r="C1257" t="s">
        <v>91</v>
      </c>
      <c r="D1257" t="s">
        <v>92</v>
      </c>
      <c r="E1257" t="s">
        <v>93</v>
      </c>
      <c r="F1257" t="s">
        <v>94</v>
      </c>
      <c r="G1257">
        <v>20</v>
      </c>
      <c r="H1257">
        <v>14</v>
      </c>
      <c r="I1257">
        <v>29</v>
      </c>
      <c r="J1257" t="s">
        <v>95</v>
      </c>
      <c r="K1257">
        <v>11</v>
      </c>
      <c r="L1257">
        <v>10</v>
      </c>
      <c r="M1257">
        <v>9</v>
      </c>
      <c r="N1257">
        <v>13</v>
      </c>
      <c r="O1257">
        <v>0.81818181818181801</v>
      </c>
      <c r="P1257">
        <v>4</v>
      </c>
      <c r="Q1257">
        <v>3</v>
      </c>
      <c r="R1257">
        <v>2</v>
      </c>
      <c r="S1257">
        <v>5</v>
      </c>
      <c r="T1257">
        <v>0.5</v>
      </c>
      <c r="U1257">
        <v>5</v>
      </c>
      <c r="V1257">
        <v>4</v>
      </c>
      <c r="W1257">
        <v>3</v>
      </c>
      <c r="X1257">
        <v>11</v>
      </c>
      <c r="Y1257">
        <v>0.6</v>
      </c>
      <c r="Z1257" s="3">
        <v>-1</v>
      </c>
      <c r="AA1257" s="3">
        <v>1</v>
      </c>
      <c r="AB1257" s="3">
        <v>1</v>
      </c>
      <c r="AC1257" s="3">
        <v>1</v>
      </c>
      <c r="AD1257" s="3">
        <v>1</v>
      </c>
      <c r="AE1257">
        <v>0</v>
      </c>
      <c r="AF1257" s="3">
        <v>1</v>
      </c>
      <c r="AG1257" s="3">
        <v>1</v>
      </c>
      <c r="AH1257" s="3">
        <v>1</v>
      </c>
      <c r="AI1257" s="3">
        <v>1</v>
      </c>
      <c r="AJ1257" s="3">
        <v>1</v>
      </c>
      <c r="AK1257" s="3">
        <v>-1</v>
      </c>
      <c r="AL1257" s="3">
        <v>1</v>
      </c>
      <c r="AM1257">
        <v>0</v>
      </c>
      <c r="AN1257" s="3">
        <v>1</v>
      </c>
      <c r="AO1257" s="3">
        <v>1</v>
      </c>
      <c r="AP1257">
        <v>0</v>
      </c>
      <c r="AQ1257" s="3">
        <v>-1</v>
      </c>
      <c r="AR1257" s="3">
        <v>1</v>
      </c>
      <c r="AS1257" s="3">
        <v>1</v>
      </c>
      <c r="AT1257">
        <v>-1</v>
      </c>
      <c r="AU1257">
        <v>1</v>
      </c>
      <c r="AV1257">
        <v>2</v>
      </c>
      <c r="AW1257">
        <v>1</v>
      </c>
      <c r="AX1257">
        <v>4</v>
      </c>
      <c r="AY1257">
        <v>0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-1</v>
      </c>
      <c r="BF1257">
        <v>4</v>
      </c>
      <c r="BG1257">
        <v>0</v>
      </c>
      <c r="BH1257">
        <v>1</v>
      </c>
      <c r="BI1257">
        <v>1</v>
      </c>
      <c r="BJ1257">
        <v>0</v>
      </c>
      <c r="BK1257">
        <v>-1</v>
      </c>
      <c r="BL1257">
        <v>1</v>
      </c>
      <c r="BM1257">
        <v>9</v>
      </c>
      <c r="BN1257" t="s">
        <v>2458</v>
      </c>
    </row>
    <row r="1258" spans="1:66" x14ac:dyDescent="0.2">
      <c r="A1258" t="s">
        <v>2194</v>
      </c>
      <c r="B1258" t="s">
        <v>2402</v>
      </c>
      <c r="C1258" t="s">
        <v>91</v>
      </c>
      <c r="D1258" t="s">
        <v>92</v>
      </c>
      <c r="E1258" t="s">
        <v>93</v>
      </c>
      <c r="F1258" t="s">
        <v>94</v>
      </c>
      <c r="G1258">
        <v>20</v>
      </c>
      <c r="H1258">
        <v>15</v>
      </c>
      <c r="I1258">
        <v>60</v>
      </c>
      <c r="J1258" t="s">
        <v>2196</v>
      </c>
      <c r="K1258">
        <v>11</v>
      </c>
      <c r="L1258">
        <v>10</v>
      </c>
      <c r="M1258">
        <v>10</v>
      </c>
      <c r="N1258">
        <v>33</v>
      </c>
      <c r="O1258">
        <v>0.90909090909090895</v>
      </c>
      <c r="P1258">
        <v>4</v>
      </c>
      <c r="Q1258">
        <v>3</v>
      </c>
      <c r="R1258">
        <v>2</v>
      </c>
      <c r="S1258">
        <v>5</v>
      </c>
      <c r="T1258">
        <v>0.5</v>
      </c>
      <c r="U1258">
        <v>5</v>
      </c>
      <c r="V1258">
        <v>4</v>
      </c>
      <c r="W1258">
        <v>3</v>
      </c>
      <c r="X1258">
        <v>22</v>
      </c>
      <c r="Y1258">
        <v>0.6</v>
      </c>
      <c r="Z1258" s="3">
        <v>-1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 s="3">
        <v>1</v>
      </c>
      <c r="AH1258" s="3">
        <v>1</v>
      </c>
      <c r="AI1258" s="3">
        <v>1</v>
      </c>
      <c r="AJ1258" s="3">
        <v>1</v>
      </c>
      <c r="AK1258" s="3">
        <v>-1</v>
      </c>
      <c r="AL1258" s="3">
        <v>1</v>
      </c>
      <c r="AM1258">
        <v>0</v>
      </c>
      <c r="AN1258" s="3">
        <v>1</v>
      </c>
      <c r="AO1258" s="3">
        <v>1</v>
      </c>
      <c r="AP1258">
        <v>0</v>
      </c>
      <c r="AQ1258" s="3">
        <v>-1</v>
      </c>
      <c r="AR1258" s="3">
        <v>1</v>
      </c>
      <c r="AS1258" s="3">
        <v>1</v>
      </c>
      <c r="AT1258">
        <v>-1</v>
      </c>
      <c r="AU1258">
        <v>1</v>
      </c>
      <c r="AV1258">
        <v>1</v>
      </c>
      <c r="AW1258">
        <v>1</v>
      </c>
      <c r="AX1258">
        <v>2</v>
      </c>
      <c r="AY1258">
        <v>1</v>
      </c>
      <c r="AZ1258">
        <v>1</v>
      </c>
      <c r="BA1258">
        <v>1</v>
      </c>
      <c r="BB1258">
        <v>1</v>
      </c>
      <c r="BC1258">
        <v>23</v>
      </c>
      <c r="BD1258">
        <v>1</v>
      </c>
      <c r="BE1258">
        <v>-1</v>
      </c>
      <c r="BF1258">
        <v>4</v>
      </c>
      <c r="BG1258">
        <v>0</v>
      </c>
      <c r="BH1258">
        <v>1</v>
      </c>
      <c r="BI1258">
        <v>1</v>
      </c>
      <c r="BJ1258">
        <v>0</v>
      </c>
      <c r="BK1258">
        <v>-1</v>
      </c>
      <c r="BL1258">
        <v>10</v>
      </c>
      <c r="BM1258">
        <v>11</v>
      </c>
      <c r="BN1258" t="s">
        <v>2465</v>
      </c>
    </row>
    <row r="1259" spans="1:66" x14ac:dyDescent="0.2">
      <c r="A1259" t="s">
        <v>2194</v>
      </c>
      <c r="B1259" t="s">
        <v>2403</v>
      </c>
      <c r="C1259" t="s">
        <v>91</v>
      </c>
      <c r="D1259" t="s">
        <v>92</v>
      </c>
      <c r="E1259" t="s">
        <v>93</v>
      </c>
      <c r="F1259" t="s">
        <v>94</v>
      </c>
      <c r="G1259">
        <v>20</v>
      </c>
      <c r="H1259">
        <v>15</v>
      </c>
      <c r="I1259">
        <v>35</v>
      </c>
      <c r="J1259" t="s">
        <v>347</v>
      </c>
      <c r="K1259">
        <v>11</v>
      </c>
      <c r="L1259">
        <v>10</v>
      </c>
      <c r="M1259">
        <v>9</v>
      </c>
      <c r="N1259">
        <v>16</v>
      </c>
      <c r="O1259">
        <v>0.81818181818181801</v>
      </c>
      <c r="P1259">
        <v>4</v>
      </c>
      <c r="Q1259">
        <v>3</v>
      </c>
      <c r="R1259">
        <v>3</v>
      </c>
      <c r="S1259">
        <v>6</v>
      </c>
      <c r="T1259">
        <v>0.75</v>
      </c>
      <c r="U1259">
        <v>5</v>
      </c>
      <c r="V1259">
        <v>4</v>
      </c>
      <c r="W1259">
        <v>3</v>
      </c>
      <c r="X1259">
        <v>13</v>
      </c>
      <c r="Y1259">
        <v>0.6</v>
      </c>
      <c r="Z1259" s="3">
        <v>-1</v>
      </c>
      <c r="AA1259" s="3">
        <v>1</v>
      </c>
      <c r="AB1259" s="3">
        <v>1</v>
      </c>
      <c r="AC1259" s="3">
        <v>1</v>
      </c>
      <c r="AD1259" s="3">
        <v>1</v>
      </c>
      <c r="AE1259">
        <v>0</v>
      </c>
      <c r="AF1259" s="3">
        <v>1</v>
      </c>
      <c r="AG1259" s="3">
        <v>1</v>
      </c>
      <c r="AH1259" s="3">
        <v>1</v>
      </c>
      <c r="AI1259" s="3">
        <v>1</v>
      </c>
      <c r="AJ1259" s="3">
        <v>1</v>
      </c>
      <c r="AK1259" s="3">
        <v>-1</v>
      </c>
      <c r="AL1259" s="3">
        <v>1</v>
      </c>
      <c r="AM1259" s="3">
        <v>1</v>
      </c>
      <c r="AN1259" s="3">
        <v>1</v>
      </c>
      <c r="AO1259" s="3">
        <v>1</v>
      </c>
      <c r="AP1259">
        <v>0</v>
      </c>
      <c r="AQ1259" s="3">
        <v>-1</v>
      </c>
      <c r="AR1259" s="3">
        <v>1</v>
      </c>
      <c r="AS1259" s="3">
        <v>1</v>
      </c>
      <c r="AT1259">
        <v>-1</v>
      </c>
      <c r="AU1259">
        <v>1</v>
      </c>
      <c r="AV1259">
        <v>1</v>
      </c>
      <c r="AW1259">
        <v>1</v>
      </c>
      <c r="AX1259">
        <v>3</v>
      </c>
      <c r="AY1259">
        <v>0</v>
      </c>
      <c r="AZ1259">
        <v>1</v>
      </c>
      <c r="BA1259">
        <v>1</v>
      </c>
      <c r="BB1259">
        <v>1</v>
      </c>
      <c r="BC1259">
        <v>6</v>
      </c>
      <c r="BD1259">
        <v>1</v>
      </c>
      <c r="BE1259">
        <v>-1</v>
      </c>
      <c r="BF1259">
        <v>4</v>
      </c>
      <c r="BG1259">
        <v>1</v>
      </c>
      <c r="BH1259">
        <v>1</v>
      </c>
      <c r="BI1259">
        <v>1</v>
      </c>
      <c r="BJ1259">
        <v>0</v>
      </c>
      <c r="BK1259">
        <v>-1</v>
      </c>
      <c r="BL1259">
        <v>1</v>
      </c>
      <c r="BM1259">
        <v>11</v>
      </c>
      <c r="BN1259" t="s">
        <v>2459</v>
      </c>
    </row>
    <row r="1260" spans="1:66" x14ac:dyDescent="0.2">
      <c r="A1260" t="s">
        <v>2194</v>
      </c>
      <c r="B1260" t="s">
        <v>2404</v>
      </c>
      <c r="C1260" t="s">
        <v>91</v>
      </c>
      <c r="D1260" t="s">
        <v>92</v>
      </c>
      <c r="E1260" t="s">
        <v>93</v>
      </c>
      <c r="F1260" t="s">
        <v>94</v>
      </c>
      <c r="G1260">
        <v>20</v>
      </c>
      <c r="H1260">
        <v>16</v>
      </c>
      <c r="I1260">
        <v>40</v>
      </c>
      <c r="J1260" t="s">
        <v>2204</v>
      </c>
      <c r="K1260">
        <v>11</v>
      </c>
      <c r="L1260">
        <v>10</v>
      </c>
      <c r="M1260">
        <v>10</v>
      </c>
      <c r="N1260">
        <v>20</v>
      </c>
      <c r="O1260">
        <v>0.90909090909090895</v>
      </c>
      <c r="P1260">
        <v>4</v>
      </c>
      <c r="Q1260">
        <v>3</v>
      </c>
      <c r="R1260">
        <v>3</v>
      </c>
      <c r="S1260">
        <v>6</v>
      </c>
      <c r="T1260">
        <v>0.75</v>
      </c>
      <c r="U1260">
        <v>5</v>
      </c>
      <c r="V1260">
        <v>4</v>
      </c>
      <c r="W1260">
        <v>3</v>
      </c>
      <c r="X1260">
        <v>14</v>
      </c>
      <c r="Y1260">
        <v>0.6</v>
      </c>
      <c r="Z1260" s="3">
        <v>-1</v>
      </c>
      <c r="AA1260" s="3">
        <v>1</v>
      </c>
      <c r="AB1260" s="3">
        <v>1</v>
      </c>
      <c r="AC1260" s="3">
        <v>1</v>
      </c>
      <c r="AD1260" s="3">
        <v>1</v>
      </c>
      <c r="AE1260" s="3">
        <v>1</v>
      </c>
      <c r="AF1260" s="3">
        <v>1</v>
      </c>
      <c r="AG1260" s="3">
        <v>1</v>
      </c>
      <c r="AH1260" s="3">
        <v>1</v>
      </c>
      <c r="AI1260" s="3">
        <v>1</v>
      </c>
      <c r="AJ1260" s="3">
        <v>1</v>
      </c>
      <c r="AK1260" s="3">
        <v>-1</v>
      </c>
      <c r="AL1260" s="3">
        <v>1</v>
      </c>
      <c r="AM1260" s="3">
        <v>1</v>
      </c>
      <c r="AN1260" s="3">
        <v>1</v>
      </c>
      <c r="AO1260" s="3">
        <v>1</v>
      </c>
      <c r="AP1260">
        <v>0</v>
      </c>
      <c r="AQ1260" s="3">
        <v>-1</v>
      </c>
      <c r="AR1260" s="3">
        <v>1</v>
      </c>
      <c r="AS1260" s="3">
        <v>1</v>
      </c>
      <c r="AT1260">
        <v>-1</v>
      </c>
      <c r="AU1260">
        <v>1</v>
      </c>
      <c r="AV1260">
        <v>2</v>
      </c>
      <c r="AW1260">
        <v>1</v>
      </c>
      <c r="AX1260">
        <v>4</v>
      </c>
      <c r="AY1260">
        <v>1</v>
      </c>
      <c r="AZ1260">
        <v>1</v>
      </c>
      <c r="BA1260">
        <v>1</v>
      </c>
      <c r="BB1260">
        <v>1</v>
      </c>
      <c r="BC1260">
        <v>7</v>
      </c>
      <c r="BD1260">
        <v>1</v>
      </c>
      <c r="BE1260">
        <v>-1</v>
      </c>
      <c r="BF1260">
        <v>4</v>
      </c>
      <c r="BG1260">
        <v>1</v>
      </c>
      <c r="BH1260">
        <v>1</v>
      </c>
      <c r="BI1260">
        <v>1</v>
      </c>
      <c r="BJ1260">
        <v>0</v>
      </c>
      <c r="BK1260">
        <v>-1</v>
      </c>
      <c r="BL1260">
        <v>2</v>
      </c>
      <c r="BM1260">
        <v>11</v>
      </c>
      <c r="BN1260" t="s">
        <v>2467</v>
      </c>
    </row>
    <row r="1261" spans="1:66" x14ac:dyDescent="0.2">
      <c r="A1261" t="s">
        <v>2194</v>
      </c>
      <c r="B1261" t="s">
        <v>2405</v>
      </c>
      <c r="C1261" t="s">
        <v>91</v>
      </c>
      <c r="D1261" t="s">
        <v>92</v>
      </c>
      <c r="E1261" t="s">
        <v>93</v>
      </c>
      <c r="F1261" t="s">
        <v>94</v>
      </c>
      <c r="G1261">
        <v>20</v>
      </c>
      <c r="H1261">
        <v>14</v>
      </c>
      <c r="I1261">
        <v>33</v>
      </c>
      <c r="J1261" t="s">
        <v>95</v>
      </c>
      <c r="K1261">
        <v>11</v>
      </c>
      <c r="L1261">
        <v>10</v>
      </c>
      <c r="M1261">
        <v>9</v>
      </c>
      <c r="N1261">
        <v>14</v>
      </c>
      <c r="O1261">
        <v>0.81818181818181801</v>
      </c>
      <c r="P1261">
        <v>4</v>
      </c>
      <c r="Q1261">
        <v>3</v>
      </c>
      <c r="R1261">
        <v>2</v>
      </c>
      <c r="S1261">
        <v>5</v>
      </c>
      <c r="T1261">
        <v>0.5</v>
      </c>
      <c r="U1261">
        <v>5</v>
      </c>
      <c r="V1261">
        <v>4</v>
      </c>
      <c r="W1261">
        <v>3</v>
      </c>
      <c r="X1261">
        <v>14</v>
      </c>
      <c r="Y1261">
        <v>0.6</v>
      </c>
      <c r="Z1261" s="3">
        <v>-1</v>
      </c>
      <c r="AA1261" s="3">
        <v>1</v>
      </c>
      <c r="AB1261" s="3">
        <v>1</v>
      </c>
      <c r="AC1261" s="3">
        <v>1</v>
      </c>
      <c r="AD1261" s="3">
        <v>1</v>
      </c>
      <c r="AE1261">
        <v>0</v>
      </c>
      <c r="AF1261" s="3">
        <v>1</v>
      </c>
      <c r="AG1261" s="3">
        <v>1</v>
      </c>
      <c r="AH1261" s="3">
        <v>1</v>
      </c>
      <c r="AI1261" s="3">
        <v>1</v>
      </c>
      <c r="AJ1261" s="3">
        <v>1</v>
      </c>
      <c r="AK1261" s="3">
        <v>-1</v>
      </c>
      <c r="AL1261" s="3">
        <v>1</v>
      </c>
      <c r="AM1261">
        <v>0</v>
      </c>
      <c r="AN1261" s="3">
        <v>1</v>
      </c>
      <c r="AO1261" s="3">
        <v>1</v>
      </c>
      <c r="AP1261">
        <v>0</v>
      </c>
      <c r="AQ1261" s="3">
        <v>-1</v>
      </c>
      <c r="AR1261" s="3">
        <v>1</v>
      </c>
      <c r="AS1261" s="3">
        <v>1</v>
      </c>
      <c r="AT1261">
        <v>-1</v>
      </c>
      <c r="AU1261">
        <v>1</v>
      </c>
      <c r="AV1261">
        <v>2</v>
      </c>
      <c r="AW1261">
        <v>1</v>
      </c>
      <c r="AX1261">
        <v>3</v>
      </c>
      <c r="AY1261">
        <v>0</v>
      </c>
      <c r="AZ1261">
        <v>1</v>
      </c>
      <c r="BA1261">
        <v>1</v>
      </c>
      <c r="BB1261">
        <v>1</v>
      </c>
      <c r="BC1261">
        <v>3</v>
      </c>
      <c r="BD1261">
        <v>1</v>
      </c>
      <c r="BE1261">
        <v>-1</v>
      </c>
      <c r="BF1261">
        <v>4</v>
      </c>
      <c r="BG1261">
        <v>0</v>
      </c>
      <c r="BH1261">
        <v>1</v>
      </c>
      <c r="BI1261">
        <v>1</v>
      </c>
      <c r="BJ1261">
        <v>0</v>
      </c>
      <c r="BK1261">
        <v>-1</v>
      </c>
      <c r="BL1261">
        <v>2</v>
      </c>
      <c r="BM1261">
        <v>11</v>
      </c>
      <c r="BN1261" t="s">
        <v>2458</v>
      </c>
    </row>
    <row r="1262" spans="1:66" x14ac:dyDescent="0.2">
      <c r="A1262" t="s">
        <v>2194</v>
      </c>
      <c r="B1262" t="s">
        <v>2406</v>
      </c>
      <c r="C1262" t="s">
        <v>91</v>
      </c>
      <c r="D1262" t="s">
        <v>92</v>
      </c>
      <c r="E1262" t="s">
        <v>93</v>
      </c>
      <c r="F1262" t="s">
        <v>94</v>
      </c>
      <c r="G1262">
        <v>20</v>
      </c>
      <c r="H1262">
        <v>15</v>
      </c>
      <c r="I1262">
        <v>54</v>
      </c>
      <c r="J1262" t="s">
        <v>2196</v>
      </c>
      <c r="K1262">
        <v>11</v>
      </c>
      <c r="L1262">
        <v>10</v>
      </c>
      <c r="M1262">
        <v>10</v>
      </c>
      <c r="N1262">
        <v>14</v>
      </c>
      <c r="O1262">
        <v>0.90909090909090895</v>
      </c>
      <c r="P1262">
        <v>4</v>
      </c>
      <c r="Q1262">
        <v>3</v>
      </c>
      <c r="R1262">
        <v>2</v>
      </c>
      <c r="S1262">
        <v>5</v>
      </c>
      <c r="T1262">
        <v>0.5</v>
      </c>
      <c r="U1262">
        <v>5</v>
      </c>
      <c r="V1262">
        <v>4</v>
      </c>
      <c r="W1262">
        <v>3</v>
      </c>
      <c r="X1262">
        <v>35</v>
      </c>
      <c r="Y1262">
        <v>0.6</v>
      </c>
      <c r="Z1262" s="3">
        <v>-1</v>
      </c>
      <c r="AA1262" s="3">
        <v>1</v>
      </c>
      <c r="AB1262" s="3">
        <v>1</v>
      </c>
      <c r="AC1262" s="3">
        <v>1</v>
      </c>
      <c r="AD1262" s="3">
        <v>1</v>
      </c>
      <c r="AE1262" s="3">
        <v>1</v>
      </c>
      <c r="AF1262" s="3">
        <v>1</v>
      </c>
      <c r="AG1262" s="3">
        <v>1</v>
      </c>
      <c r="AH1262" s="3">
        <v>1</v>
      </c>
      <c r="AI1262" s="3">
        <v>1</v>
      </c>
      <c r="AJ1262" s="3">
        <v>1</v>
      </c>
      <c r="AK1262" s="3">
        <v>-1</v>
      </c>
      <c r="AL1262" s="3">
        <v>1</v>
      </c>
      <c r="AM1262">
        <v>0</v>
      </c>
      <c r="AN1262" s="3">
        <v>1</v>
      </c>
      <c r="AO1262" s="3">
        <v>1</v>
      </c>
      <c r="AP1262">
        <v>0</v>
      </c>
      <c r="AQ1262" s="3">
        <v>-1</v>
      </c>
      <c r="AR1262" s="3">
        <v>1</v>
      </c>
      <c r="AS1262" s="3">
        <v>1</v>
      </c>
      <c r="AT1262">
        <v>-1</v>
      </c>
      <c r="AU1262">
        <v>1</v>
      </c>
      <c r="AV1262">
        <v>1</v>
      </c>
      <c r="AW1262">
        <v>1</v>
      </c>
      <c r="AX1262">
        <v>3</v>
      </c>
      <c r="AY1262">
        <v>1</v>
      </c>
      <c r="AZ1262">
        <v>1</v>
      </c>
      <c r="BA1262">
        <v>1</v>
      </c>
      <c r="BB1262">
        <v>1</v>
      </c>
      <c r="BC1262">
        <v>3</v>
      </c>
      <c r="BD1262">
        <v>1</v>
      </c>
      <c r="BE1262">
        <v>-1</v>
      </c>
      <c r="BF1262">
        <v>4</v>
      </c>
      <c r="BG1262">
        <v>0</v>
      </c>
      <c r="BH1262">
        <v>1</v>
      </c>
      <c r="BI1262">
        <v>1</v>
      </c>
      <c r="BJ1262">
        <v>0</v>
      </c>
      <c r="BK1262">
        <v>-1</v>
      </c>
      <c r="BL1262">
        <v>1</v>
      </c>
      <c r="BM1262">
        <v>33</v>
      </c>
      <c r="BN1262" t="s">
        <v>2465</v>
      </c>
    </row>
    <row r="1263" spans="1:66" x14ac:dyDescent="0.2">
      <c r="A1263" t="s">
        <v>2194</v>
      </c>
      <c r="B1263" t="s">
        <v>2407</v>
      </c>
      <c r="C1263" t="s">
        <v>91</v>
      </c>
      <c r="D1263" t="s">
        <v>92</v>
      </c>
      <c r="E1263" t="s">
        <v>93</v>
      </c>
      <c r="F1263" t="s">
        <v>94</v>
      </c>
      <c r="G1263">
        <v>20</v>
      </c>
      <c r="H1263">
        <v>13</v>
      </c>
      <c r="I1263">
        <v>34</v>
      </c>
      <c r="J1263" t="s">
        <v>687</v>
      </c>
      <c r="K1263">
        <v>11</v>
      </c>
      <c r="L1263">
        <v>10</v>
      </c>
      <c r="M1263">
        <v>8</v>
      </c>
      <c r="N1263">
        <v>15</v>
      </c>
      <c r="O1263">
        <v>0.72727272727272696</v>
      </c>
      <c r="P1263">
        <v>4</v>
      </c>
      <c r="Q1263">
        <v>3</v>
      </c>
      <c r="R1263">
        <v>2</v>
      </c>
      <c r="S1263">
        <v>5</v>
      </c>
      <c r="T1263">
        <v>0.5</v>
      </c>
      <c r="U1263">
        <v>5</v>
      </c>
      <c r="V1263">
        <v>4</v>
      </c>
      <c r="W1263">
        <v>3</v>
      </c>
      <c r="X1263">
        <v>14</v>
      </c>
      <c r="Y1263">
        <v>0.6</v>
      </c>
      <c r="Z1263" s="3">
        <v>-1</v>
      </c>
      <c r="AA1263" s="3">
        <v>1</v>
      </c>
      <c r="AB1263" s="3">
        <v>1</v>
      </c>
      <c r="AC1263" s="3">
        <v>1</v>
      </c>
      <c r="AD1263" s="3">
        <v>1</v>
      </c>
      <c r="AE1263">
        <v>0</v>
      </c>
      <c r="AF1263" s="3">
        <v>1</v>
      </c>
      <c r="AG1263">
        <v>0</v>
      </c>
      <c r="AH1263" s="3">
        <v>1</v>
      </c>
      <c r="AI1263" s="3">
        <v>1</v>
      </c>
      <c r="AJ1263" s="3">
        <v>1</v>
      </c>
      <c r="AK1263" s="3">
        <v>-1</v>
      </c>
      <c r="AL1263" s="3">
        <v>1</v>
      </c>
      <c r="AM1263">
        <v>0</v>
      </c>
      <c r="AN1263" s="3">
        <v>1</v>
      </c>
      <c r="AO1263" s="3">
        <v>1</v>
      </c>
      <c r="AP1263">
        <v>0</v>
      </c>
      <c r="AQ1263" s="3">
        <v>-1</v>
      </c>
      <c r="AR1263" s="3">
        <v>1</v>
      </c>
      <c r="AS1263" s="3">
        <v>1</v>
      </c>
      <c r="AT1263">
        <v>-1</v>
      </c>
      <c r="AU1263">
        <v>1</v>
      </c>
      <c r="AV1263">
        <v>4</v>
      </c>
      <c r="AW1263">
        <v>1</v>
      </c>
      <c r="AX1263">
        <v>5</v>
      </c>
      <c r="AY1263">
        <v>0</v>
      </c>
      <c r="AZ1263">
        <v>1</v>
      </c>
      <c r="BA1263">
        <v>0</v>
      </c>
      <c r="BB1263">
        <v>1</v>
      </c>
      <c r="BC1263">
        <v>1</v>
      </c>
      <c r="BD1263">
        <v>1</v>
      </c>
      <c r="BE1263">
        <v>-1</v>
      </c>
      <c r="BF1263">
        <v>4</v>
      </c>
      <c r="BG1263">
        <v>0</v>
      </c>
      <c r="BH1263">
        <v>1</v>
      </c>
      <c r="BI1263">
        <v>1</v>
      </c>
      <c r="BJ1263">
        <v>0</v>
      </c>
      <c r="BK1263">
        <v>-1</v>
      </c>
      <c r="BL1263">
        <v>2</v>
      </c>
      <c r="BM1263">
        <v>11</v>
      </c>
      <c r="BN1263" t="s">
        <v>2466</v>
      </c>
    </row>
    <row r="1264" spans="1:66" x14ac:dyDescent="0.2">
      <c r="A1264" t="s">
        <v>2194</v>
      </c>
      <c r="B1264" t="s">
        <v>2408</v>
      </c>
      <c r="C1264" t="s">
        <v>91</v>
      </c>
      <c r="D1264" t="s">
        <v>92</v>
      </c>
      <c r="E1264" t="s">
        <v>93</v>
      </c>
      <c r="F1264" t="s">
        <v>94</v>
      </c>
      <c r="G1264">
        <v>20</v>
      </c>
      <c r="H1264">
        <v>14</v>
      </c>
      <c r="I1264">
        <v>36</v>
      </c>
      <c r="J1264" t="s">
        <v>95</v>
      </c>
      <c r="K1264">
        <v>11</v>
      </c>
      <c r="L1264">
        <v>10</v>
      </c>
      <c r="M1264">
        <v>9</v>
      </c>
      <c r="N1264">
        <v>20</v>
      </c>
      <c r="O1264">
        <v>0.81818181818181801</v>
      </c>
      <c r="P1264">
        <v>4</v>
      </c>
      <c r="Q1264">
        <v>3</v>
      </c>
      <c r="R1264">
        <v>2</v>
      </c>
      <c r="S1264">
        <v>5</v>
      </c>
      <c r="T1264">
        <v>0.5</v>
      </c>
      <c r="U1264">
        <v>5</v>
      </c>
      <c r="V1264">
        <v>4</v>
      </c>
      <c r="W1264">
        <v>3</v>
      </c>
      <c r="X1264">
        <v>11</v>
      </c>
      <c r="Y1264">
        <v>0.6</v>
      </c>
      <c r="Z1264" s="3">
        <v>-1</v>
      </c>
      <c r="AA1264" s="3">
        <v>1</v>
      </c>
      <c r="AB1264" s="3">
        <v>1</v>
      </c>
      <c r="AC1264" s="3">
        <v>1</v>
      </c>
      <c r="AD1264" s="3">
        <v>1</v>
      </c>
      <c r="AE1264">
        <v>0</v>
      </c>
      <c r="AF1264" s="3">
        <v>1</v>
      </c>
      <c r="AG1264" s="3">
        <v>1</v>
      </c>
      <c r="AH1264" s="3">
        <v>1</v>
      </c>
      <c r="AI1264" s="3">
        <v>1</v>
      </c>
      <c r="AJ1264" s="3">
        <v>1</v>
      </c>
      <c r="AK1264" s="3">
        <v>-1</v>
      </c>
      <c r="AL1264" s="3">
        <v>1</v>
      </c>
      <c r="AM1264">
        <v>0</v>
      </c>
      <c r="AN1264" s="3">
        <v>1</v>
      </c>
      <c r="AO1264" s="3">
        <v>1</v>
      </c>
      <c r="AP1264">
        <v>0</v>
      </c>
      <c r="AQ1264" s="3">
        <v>-1</v>
      </c>
      <c r="AR1264" s="3">
        <v>1</v>
      </c>
      <c r="AS1264" s="3">
        <v>1</v>
      </c>
      <c r="AT1264">
        <v>-1</v>
      </c>
      <c r="AU1264">
        <v>1</v>
      </c>
      <c r="AV1264">
        <v>2</v>
      </c>
      <c r="AW1264">
        <v>1</v>
      </c>
      <c r="AX1264">
        <v>4</v>
      </c>
      <c r="AY1264">
        <v>0</v>
      </c>
      <c r="AZ1264">
        <v>1</v>
      </c>
      <c r="BA1264">
        <v>1</v>
      </c>
      <c r="BB1264">
        <v>1</v>
      </c>
      <c r="BC1264">
        <v>8</v>
      </c>
      <c r="BD1264">
        <v>1</v>
      </c>
      <c r="BE1264">
        <v>-1</v>
      </c>
      <c r="BF1264">
        <v>4</v>
      </c>
      <c r="BG1264">
        <v>0</v>
      </c>
      <c r="BH1264">
        <v>1</v>
      </c>
      <c r="BI1264">
        <v>1</v>
      </c>
      <c r="BJ1264">
        <v>0</v>
      </c>
      <c r="BK1264">
        <v>-1</v>
      </c>
      <c r="BL1264">
        <v>1</v>
      </c>
      <c r="BM1264">
        <v>9</v>
      </c>
      <c r="BN1264" t="s">
        <v>2458</v>
      </c>
    </row>
    <row r="1265" spans="1:66" x14ac:dyDescent="0.2">
      <c r="A1265" t="s">
        <v>2194</v>
      </c>
      <c r="B1265" t="s">
        <v>2409</v>
      </c>
      <c r="C1265" t="s">
        <v>91</v>
      </c>
      <c r="D1265" t="s">
        <v>92</v>
      </c>
      <c r="E1265" t="s">
        <v>93</v>
      </c>
      <c r="F1265" t="s">
        <v>94</v>
      </c>
      <c r="G1265">
        <v>20</v>
      </c>
      <c r="H1265">
        <v>15</v>
      </c>
      <c r="I1265">
        <v>41</v>
      </c>
      <c r="J1265" t="s">
        <v>347</v>
      </c>
      <c r="K1265">
        <v>11</v>
      </c>
      <c r="L1265">
        <v>10</v>
      </c>
      <c r="M1265">
        <v>9</v>
      </c>
      <c r="N1265">
        <v>18</v>
      </c>
      <c r="O1265">
        <v>0.81818181818181801</v>
      </c>
      <c r="P1265">
        <v>4</v>
      </c>
      <c r="Q1265">
        <v>3</v>
      </c>
      <c r="R1265">
        <v>3</v>
      </c>
      <c r="S1265">
        <v>6</v>
      </c>
      <c r="T1265">
        <v>0.75</v>
      </c>
      <c r="U1265">
        <v>5</v>
      </c>
      <c r="V1265">
        <v>4</v>
      </c>
      <c r="W1265">
        <v>3</v>
      </c>
      <c r="X1265">
        <v>17</v>
      </c>
      <c r="Y1265">
        <v>0.6</v>
      </c>
      <c r="Z1265" s="3">
        <v>-1</v>
      </c>
      <c r="AA1265" s="3">
        <v>1</v>
      </c>
      <c r="AB1265" s="3">
        <v>1</v>
      </c>
      <c r="AC1265" s="3">
        <v>1</v>
      </c>
      <c r="AD1265" s="3">
        <v>1</v>
      </c>
      <c r="AE1265">
        <v>0</v>
      </c>
      <c r="AF1265" s="3">
        <v>1</v>
      </c>
      <c r="AG1265" s="3">
        <v>1</v>
      </c>
      <c r="AH1265" s="3">
        <v>1</v>
      </c>
      <c r="AI1265" s="3">
        <v>1</v>
      </c>
      <c r="AJ1265" s="3">
        <v>1</v>
      </c>
      <c r="AK1265" s="3">
        <v>-1</v>
      </c>
      <c r="AL1265" s="3">
        <v>1</v>
      </c>
      <c r="AM1265" s="3">
        <v>1</v>
      </c>
      <c r="AN1265" s="3">
        <v>1</v>
      </c>
      <c r="AO1265" s="3">
        <v>1</v>
      </c>
      <c r="AP1265">
        <v>0</v>
      </c>
      <c r="AQ1265" s="3">
        <v>-1</v>
      </c>
      <c r="AR1265" s="3">
        <v>1</v>
      </c>
      <c r="AS1265" s="3">
        <v>1</v>
      </c>
      <c r="AT1265">
        <v>-1</v>
      </c>
      <c r="AU1265">
        <v>1</v>
      </c>
      <c r="AV1265">
        <v>2</v>
      </c>
      <c r="AW1265">
        <v>1</v>
      </c>
      <c r="AX1265">
        <v>4</v>
      </c>
      <c r="AY1265">
        <v>0</v>
      </c>
      <c r="AZ1265">
        <v>1</v>
      </c>
      <c r="BA1265">
        <v>1</v>
      </c>
      <c r="BB1265">
        <v>1</v>
      </c>
      <c r="BC1265">
        <v>6</v>
      </c>
      <c r="BD1265">
        <v>1</v>
      </c>
      <c r="BE1265">
        <v>-1</v>
      </c>
      <c r="BF1265">
        <v>4</v>
      </c>
      <c r="BG1265">
        <v>1</v>
      </c>
      <c r="BH1265">
        <v>1</v>
      </c>
      <c r="BI1265">
        <v>1</v>
      </c>
      <c r="BJ1265">
        <v>0</v>
      </c>
      <c r="BK1265">
        <v>-1</v>
      </c>
      <c r="BL1265">
        <v>1</v>
      </c>
      <c r="BM1265">
        <v>15</v>
      </c>
      <c r="BN1265" t="s">
        <v>2459</v>
      </c>
    </row>
    <row r="1266" spans="1:66" x14ac:dyDescent="0.2">
      <c r="A1266" t="s">
        <v>2194</v>
      </c>
      <c r="B1266" t="s">
        <v>2410</v>
      </c>
      <c r="C1266" t="s">
        <v>91</v>
      </c>
      <c r="D1266" t="s">
        <v>92</v>
      </c>
      <c r="E1266" t="s">
        <v>93</v>
      </c>
      <c r="F1266" t="s">
        <v>94</v>
      </c>
      <c r="G1266">
        <v>20</v>
      </c>
      <c r="H1266">
        <v>14</v>
      </c>
      <c r="I1266">
        <v>32</v>
      </c>
      <c r="J1266" t="s">
        <v>95</v>
      </c>
      <c r="K1266">
        <v>11</v>
      </c>
      <c r="L1266">
        <v>10</v>
      </c>
      <c r="M1266">
        <v>9</v>
      </c>
      <c r="N1266">
        <v>18</v>
      </c>
      <c r="O1266">
        <v>0.81818181818181801</v>
      </c>
      <c r="P1266">
        <v>4</v>
      </c>
      <c r="Q1266">
        <v>3</v>
      </c>
      <c r="R1266">
        <v>2</v>
      </c>
      <c r="S1266">
        <v>5</v>
      </c>
      <c r="T1266">
        <v>0.5</v>
      </c>
      <c r="U1266">
        <v>5</v>
      </c>
      <c r="V1266">
        <v>4</v>
      </c>
      <c r="W1266">
        <v>3</v>
      </c>
      <c r="X1266">
        <v>9</v>
      </c>
      <c r="Y1266">
        <v>0.6</v>
      </c>
      <c r="Z1266" s="3">
        <v>-1</v>
      </c>
      <c r="AA1266" s="3">
        <v>1</v>
      </c>
      <c r="AB1266" s="3">
        <v>1</v>
      </c>
      <c r="AC1266" s="3">
        <v>1</v>
      </c>
      <c r="AD1266" s="3">
        <v>1</v>
      </c>
      <c r="AE1266">
        <v>0</v>
      </c>
      <c r="AF1266" s="3">
        <v>1</v>
      </c>
      <c r="AG1266" s="3">
        <v>1</v>
      </c>
      <c r="AH1266" s="3">
        <v>1</v>
      </c>
      <c r="AI1266" s="3">
        <v>1</v>
      </c>
      <c r="AJ1266" s="3">
        <v>1</v>
      </c>
      <c r="AK1266" s="3">
        <v>-1</v>
      </c>
      <c r="AL1266" s="3">
        <v>1</v>
      </c>
      <c r="AM1266">
        <v>0</v>
      </c>
      <c r="AN1266" s="3">
        <v>1</v>
      </c>
      <c r="AO1266" s="3">
        <v>1</v>
      </c>
      <c r="AP1266">
        <v>0</v>
      </c>
      <c r="AQ1266" s="3">
        <v>-1</v>
      </c>
      <c r="AR1266" s="3">
        <v>1</v>
      </c>
      <c r="AS1266" s="3">
        <v>1</v>
      </c>
      <c r="AT1266">
        <v>-1</v>
      </c>
      <c r="AU1266">
        <v>1</v>
      </c>
      <c r="AV1266">
        <v>2</v>
      </c>
      <c r="AW1266">
        <v>1</v>
      </c>
      <c r="AX1266">
        <v>3</v>
      </c>
      <c r="AY1266">
        <v>0</v>
      </c>
      <c r="AZ1266">
        <v>1</v>
      </c>
      <c r="BA1266">
        <v>1</v>
      </c>
      <c r="BB1266">
        <v>1</v>
      </c>
      <c r="BC1266">
        <v>7</v>
      </c>
      <c r="BD1266">
        <v>1</v>
      </c>
      <c r="BE1266">
        <v>-1</v>
      </c>
      <c r="BF1266">
        <v>4</v>
      </c>
      <c r="BG1266">
        <v>0</v>
      </c>
      <c r="BH1266">
        <v>1</v>
      </c>
      <c r="BI1266">
        <v>1</v>
      </c>
      <c r="BJ1266">
        <v>0</v>
      </c>
      <c r="BK1266">
        <v>-1</v>
      </c>
      <c r="BL1266">
        <v>2</v>
      </c>
      <c r="BM1266">
        <v>6</v>
      </c>
      <c r="BN1266" t="s">
        <v>2458</v>
      </c>
    </row>
    <row r="1267" spans="1:66" x14ac:dyDescent="0.2">
      <c r="A1267" t="s">
        <v>2194</v>
      </c>
      <c r="B1267" t="s">
        <v>2411</v>
      </c>
      <c r="C1267" t="s">
        <v>91</v>
      </c>
      <c r="D1267" t="s">
        <v>92</v>
      </c>
      <c r="E1267" t="s">
        <v>93</v>
      </c>
      <c r="F1267" t="s">
        <v>94</v>
      </c>
      <c r="G1267">
        <v>20</v>
      </c>
      <c r="H1267">
        <v>14</v>
      </c>
      <c r="I1267">
        <v>31</v>
      </c>
      <c r="J1267" t="s">
        <v>95</v>
      </c>
      <c r="K1267">
        <v>11</v>
      </c>
      <c r="L1267">
        <v>10</v>
      </c>
      <c r="M1267">
        <v>9</v>
      </c>
      <c r="N1267">
        <v>17</v>
      </c>
      <c r="O1267">
        <v>0.81818181818181801</v>
      </c>
      <c r="P1267">
        <v>4</v>
      </c>
      <c r="Q1267">
        <v>3</v>
      </c>
      <c r="R1267">
        <v>2</v>
      </c>
      <c r="S1267">
        <v>5</v>
      </c>
      <c r="T1267">
        <v>0.5</v>
      </c>
      <c r="U1267">
        <v>5</v>
      </c>
      <c r="V1267">
        <v>4</v>
      </c>
      <c r="W1267">
        <v>3</v>
      </c>
      <c r="X1267">
        <v>9</v>
      </c>
      <c r="Y1267">
        <v>0.6</v>
      </c>
      <c r="Z1267" s="3">
        <v>-1</v>
      </c>
      <c r="AA1267" s="3">
        <v>1</v>
      </c>
      <c r="AB1267" s="3">
        <v>1</v>
      </c>
      <c r="AC1267" s="3">
        <v>1</v>
      </c>
      <c r="AD1267" s="3">
        <v>1</v>
      </c>
      <c r="AE1267">
        <v>0</v>
      </c>
      <c r="AF1267" s="3">
        <v>1</v>
      </c>
      <c r="AG1267" s="3">
        <v>1</v>
      </c>
      <c r="AH1267" s="3">
        <v>1</v>
      </c>
      <c r="AI1267" s="3">
        <v>1</v>
      </c>
      <c r="AJ1267" s="3">
        <v>1</v>
      </c>
      <c r="AK1267" s="3">
        <v>-1</v>
      </c>
      <c r="AL1267" s="3">
        <v>1</v>
      </c>
      <c r="AM1267">
        <v>0</v>
      </c>
      <c r="AN1267" s="3">
        <v>1</v>
      </c>
      <c r="AO1267" s="3">
        <v>1</v>
      </c>
      <c r="AP1267">
        <v>0</v>
      </c>
      <c r="AQ1267" s="3">
        <v>-1</v>
      </c>
      <c r="AR1267" s="3">
        <v>1</v>
      </c>
      <c r="AS1267" s="3">
        <v>1</v>
      </c>
      <c r="AT1267">
        <v>-1</v>
      </c>
      <c r="AU1267">
        <v>1</v>
      </c>
      <c r="AV1267">
        <v>2</v>
      </c>
      <c r="AW1267">
        <v>1</v>
      </c>
      <c r="AX1267">
        <v>3</v>
      </c>
      <c r="AY1267">
        <v>0</v>
      </c>
      <c r="AZ1267">
        <v>1</v>
      </c>
      <c r="BA1267">
        <v>1</v>
      </c>
      <c r="BB1267">
        <v>1</v>
      </c>
      <c r="BC1267">
        <v>6</v>
      </c>
      <c r="BD1267">
        <v>1</v>
      </c>
      <c r="BE1267">
        <v>-1</v>
      </c>
      <c r="BF1267">
        <v>4</v>
      </c>
      <c r="BG1267">
        <v>0</v>
      </c>
      <c r="BH1267">
        <v>1</v>
      </c>
      <c r="BI1267">
        <v>1</v>
      </c>
      <c r="BJ1267">
        <v>0</v>
      </c>
      <c r="BK1267">
        <v>-1</v>
      </c>
      <c r="BL1267">
        <v>2</v>
      </c>
      <c r="BM1267">
        <v>6</v>
      </c>
      <c r="BN1267" t="s">
        <v>2458</v>
      </c>
    </row>
    <row r="1268" spans="1:66" x14ac:dyDescent="0.2">
      <c r="A1268" t="s">
        <v>2194</v>
      </c>
      <c r="B1268" t="s">
        <v>2412</v>
      </c>
      <c r="C1268" t="s">
        <v>91</v>
      </c>
      <c r="D1268" t="s">
        <v>92</v>
      </c>
      <c r="E1268" t="s">
        <v>93</v>
      </c>
      <c r="F1268" t="s">
        <v>94</v>
      </c>
      <c r="G1268">
        <v>20</v>
      </c>
      <c r="H1268">
        <v>15</v>
      </c>
      <c r="I1268">
        <v>42</v>
      </c>
      <c r="J1268" t="s">
        <v>2196</v>
      </c>
      <c r="K1268">
        <v>11</v>
      </c>
      <c r="L1268">
        <v>10</v>
      </c>
      <c r="M1268">
        <v>10</v>
      </c>
      <c r="N1268">
        <v>24</v>
      </c>
      <c r="O1268">
        <v>0.90909090909090895</v>
      </c>
      <c r="P1268">
        <v>4</v>
      </c>
      <c r="Q1268">
        <v>3</v>
      </c>
      <c r="R1268">
        <v>2</v>
      </c>
      <c r="S1268">
        <v>5</v>
      </c>
      <c r="T1268">
        <v>0.5</v>
      </c>
      <c r="U1268">
        <v>5</v>
      </c>
      <c r="V1268">
        <v>4</v>
      </c>
      <c r="W1268">
        <v>3</v>
      </c>
      <c r="X1268">
        <v>13</v>
      </c>
      <c r="Y1268">
        <v>0.6</v>
      </c>
      <c r="Z1268" s="3">
        <v>-1</v>
      </c>
      <c r="AA1268" s="3">
        <v>1</v>
      </c>
      <c r="AB1268" s="3">
        <v>1</v>
      </c>
      <c r="AC1268" s="3">
        <v>1</v>
      </c>
      <c r="AD1268" s="3">
        <v>1</v>
      </c>
      <c r="AE1268" s="3">
        <v>1</v>
      </c>
      <c r="AF1268" s="3">
        <v>1</v>
      </c>
      <c r="AG1268" s="3">
        <v>1</v>
      </c>
      <c r="AH1268" s="3">
        <v>1</v>
      </c>
      <c r="AI1268" s="3">
        <v>1</v>
      </c>
      <c r="AJ1268" s="3">
        <v>1</v>
      </c>
      <c r="AK1268" s="3">
        <v>-1</v>
      </c>
      <c r="AL1268" s="3">
        <v>1</v>
      </c>
      <c r="AM1268">
        <v>0</v>
      </c>
      <c r="AN1268" s="3">
        <v>1</v>
      </c>
      <c r="AO1268" s="3">
        <v>1</v>
      </c>
      <c r="AP1268">
        <v>0</v>
      </c>
      <c r="AQ1268" s="3">
        <v>-1</v>
      </c>
      <c r="AR1268" s="3">
        <v>1</v>
      </c>
      <c r="AS1268" s="3">
        <v>1</v>
      </c>
      <c r="AT1268">
        <v>-1</v>
      </c>
      <c r="AU1268">
        <v>1</v>
      </c>
      <c r="AV1268">
        <v>2</v>
      </c>
      <c r="AW1268">
        <v>1</v>
      </c>
      <c r="AX1268">
        <v>4</v>
      </c>
      <c r="AY1268">
        <v>1</v>
      </c>
      <c r="AZ1268">
        <v>1</v>
      </c>
      <c r="BA1268">
        <v>1</v>
      </c>
      <c r="BB1268">
        <v>1</v>
      </c>
      <c r="BC1268">
        <v>11</v>
      </c>
      <c r="BD1268">
        <v>1</v>
      </c>
      <c r="BE1268">
        <v>-1</v>
      </c>
      <c r="BF1268">
        <v>4</v>
      </c>
      <c r="BG1268">
        <v>0</v>
      </c>
      <c r="BH1268">
        <v>1</v>
      </c>
      <c r="BI1268">
        <v>1</v>
      </c>
      <c r="BJ1268">
        <v>0</v>
      </c>
      <c r="BK1268">
        <v>-1</v>
      </c>
      <c r="BL1268">
        <v>1</v>
      </c>
      <c r="BM1268">
        <v>11</v>
      </c>
      <c r="BN1268" t="s">
        <v>2465</v>
      </c>
    </row>
    <row r="1269" spans="1:66" x14ac:dyDescent="0.2">
      <c r="A1269" t="s">
        <v>2194</v>
      </c>
      <c r="B1269" t="s">
        <v>2413</v>
      </c>
      <c r="C1269" t="s">
        <v>91</v>
      </c>
      <c r="D1269" t="s">
        <v>92</v>
      </c>
      <c r="E1269" t="s">
        <v>93</v>
      </c>
      <c r="F1269" t="s">
        <v>94</v>
      </c>
      <c r="G1269">
        <v>20</v>
      </c>
      <c r="H1269">
        <v>14</v>
      </c>
      <c r="I1269">
        <v>36</v>
      </c>
      <c r="J1269" t="s">
        <v>95</v>
      </c>
      <c r="K1269">
        <v>11</v>
      </c>
      <c r="L1269">
        <v>10</v>
      </c>
      <c r="M1269">
        <v>9</v>
      </c>
      <c r="N1269">
        <v>22</v>
      </c>
      <c r="O1269">
        <v>0.81818181818181801</v>
      </c>
      <c r="P1269">
        <v>4</v>
      </c>
      <c r="Q1269">
        <v>3</v>
      </c>
      <c r="R1269">
        <v>2</v>
      </c>
      <c r="S1269">
        <v>5</v>
      </c>
      <c r="T1269">
        <v>0.5</v>
      </c>
      <c r="U1269">
        <v>5</v>
      </c>
      <c r="V1269">
        <v>4</v>
      </c>
      <c r="W1269">
        <v>3</v>
      </c>
      <c r="X1269">
        <v>9</v>
      </c>
      <c r="Y1269">
        <v>0.6</v>
      </c>
      <c r="Z1269" s="3">
        <v>-1</v>
      </c>
      <c r="AA1269" s="3">
        <v>1</v>
      </c>
      <c r="AB1269" s="3">
        <v>1</v>
      </c>
      <c r="AC1269" s="3">
        <v>1</v>
      </c>
      <c r="AD1269" s="3">
        <v>1</v>
      </c>
      <c r="AE1269">
        <v>0</v>
      </c>
      <c r="AF1269" s="3">
        <v>1</v>
      </c>
      <c r="AG1269" s="3">
        <v>1</v>
      </c>
      <c r="AH1269" s="3">
        <v>1</v>
      </c>
      <c r="AI1269" s="3">
        <v>1</v>
      </c>
      <c r="AJ1269" s="3">
        <v>1</v>
      </c>
      <c r="AK1269" s="3">
        <v>-1</v>
      </c>
      <c r="AL1269" s="3">
        <v>1</v>
      </c>
      <c r="AM1269">
        <v>0</v>
      </c>
      <c r="AN1269" s="3">
        <v>1</v>
      </c>
      <c r="AO1269" s="3">
        <v>1</v>
      </c>
      <c r="AP1269">
        <v>0</v>
      </c>
      <c r="AQ1269" s="3">
        <v>-1</v>
      </c>
      <c r="AR1269" s="3">
        <v>1</v>
      </c>
      <c r="AS1269" s="3">
        <v>1</v>
      </c>
      <c r="AT1269">
        <v>-1</v>
      </c>
      <c r="AU1269">
        <v>1</v>
      </c>
      <c r="AV1269">
        <v>2</v>
      </c>
      <c r="AW1269">
        <v>1</v>
      </c>
      <c r="AX1269">
        <v>3</v>
      </c>
      <c r="AY1269">
        <v>0</v>
      </c>
      <c r="AZ1269">
        <v>1</v>
      </c>
      <c r="BA1269">
        <v>1</v>
      </c>
      <c r="BB1269">
        <v>1</v>
      </c>
      <c r="BC1269">
        <v>11</v>
      </c>
      <c r="BD1269">
        <v>1</v>
      </c>
      <c r="BE1269">
        <v>-1</v>
      </c>
      <c r="BF1269">
        <v>4</v>
      </c>
      <c r="BG1269">
        <v>0</v>
      </c>
      <c r="BH1269">
        <v>1</v>
      </c>
      <c r="BI1269">
        <v>1</v>
      </c>
      <c r="BJ1269">
        <v>0</v>
      </c>
      <c r="BK1269">
        <v>-1</v>
      </c>
      <c r="BL1269">
        <v>2</v>
      </c>
      <c r="BM1269">
        <v>6</v>
      </c>
      <c r="BN1269" t="s">
        <v>2458</v>
      </c>
    </row>
    <row r="1270" spans="1:66" x14ac:dyDescent="0.2">
      <c r="A1270" t="s">
        <v>2194</v>
      </c>
      <c r="B1270" t="s">
        <v>2414</v>
      </c>
      <c r="C1270" t="s">
        <v>91</v>
      </c>
      <c r="D1270" t="s">
        <v>92</v>
      </c>
      <c r="E1270" t="s">
        <v>93</v>
      </c>
      <c r="F1270" t="s">
        <v>94</v>
      </c>
      <c r="G1270">
        <v>20</v>
      </c>
      <c r="H1270">
        <v>14</v>
      </c>
      <c r="I1270">
        <v>32</v>
      </c>
      <c r="J1270" t="s">
        <v>95</v>
      </c>
      <c r="K1270">
        <v>11</v>
      </c>
      <c r="L1270">
        <v>10</v>
      </c>
      <c r="M1270">
        <v>9</v>
      </c>
      <c r="N1270">
        <v>13</v>
      </c>
      <c r="O1270">
        <v>0.81818181818181801</v>
      </c>
      <c r="P1270">
        <v>4</v>
      </c>
      <c r="Q1270">
        <v>3</v>
      </c>
      <c r="R1270">
        <v>2</v>
      </c>
      <c r="S1270">
        <v>5</v>
      </c>
      <c r="T1270">
        <v>0.5</v>
      </c>
      <c r="U1270">
        <v>5</v>
      </c>
      <c r="V1270">
        <v>4</v>
      </c>
      <c r="W1270">
        <v>3</v>
      </c>
      <c r="X1270">
        <v>14</v>
      </c>
      <c r="Y1270">
        <v>0.6</v>
      </c>
      <c r="Z1270" s="3">
        <v>-1</v>
      </c>
      <c r="AA1270" s="3">
        <v>1</v>
      </c>
      <c r="AB1270" s="3">
        <v>1</v>
      </c>
      <c r="AC1270" s="3">
        <v>1</v>
      </c>
      <c r="AD1270" s="3">
        <v>1</v>
      </c>
      <c r="AE1270">
        <v>0</v>
      </c>
      <c r="AF1270" s="3">
        <v>1</v>
      </c>
      <c r="AG1270" s="3">
        <v>1</v>
      </c>
      <c r="AH1270" s="3">
        <v>1</v>
      </c>
      <c r="AI1270" s="3">
        <v>1</v>
      </c>
      <c r="AJ1270" s="3">
        <v>1</v>
      </c>
      <c r="AK1270" s="3">
        <v>-1</v>
      </c>
      <c r="AL1270" s="3">
        <v>1</v>
      </c>
      <c r="AM1270">
        <v>0</v>
      </c>
      <c r="AN1270" s="3">
        <v>1</v>
      </c>
      <c r="AO1270" s="3">
        <v>1</v>
      </c>
      <c r="AP1270">
        <v>0</v>
      </c>
      <c r="AQ1270" s="3">
        <v>-1</v>
      </c>
      <c r="AR1270" s="3">
        <v>1</v>
      </c>
      <c r="AS1270" s="3">
        <v>1</v>
      </c>
      <c r="AT1270">
        <v>-1</v>
      </c>
      <c r="AU1270">
        <v>1</v>
      </c>
      <c r="AV1270">
        <v>2</v>
      </c>
      <c r="AW1270">
        <v>1</v>
      </c>
      <c r="AX1270">
        <v>3</v>
      </c>
      <c r="AY1270">
        <v>0</v>
      </c>
      <c r="AZ1270">
        <v>1</v>
      </c>
      <c r="BA1270">
        <v>1</v>
      </c>
      <c r="BB1270">
        <v>1</v>
      </c>
      <c r="BC1270">
        <v>2</v>
      </c>
      <c r="BD1270">
        <v>1</v>
      </c>
      <c r="BE1270">
        <v>-1</v>
      </c>
      <c r="BF1270">
        <v>4</v>
      </c>
      <c r="BG1270">
        <v>0</v>
      </c>
      <c r="BH1270">
        <v>1</v>
      </c>
      <c r="BI1270">
        <v>1</v>
      </c>
      <c r="BJ1270">
        <v>0</v>
      </c>
      <c r="BK1270">
        <v>-1</v>
      </c>
      <c r="BL1270">
        <v>2</v>
      </c>
      <c r="BM1270">
        <v>11</v>
      </c>
      <c r="BN1270" t="s">
        <v>2458</v>
      </c>
    </row>
    <row r="1271" spans="1:66" x14ac:dyDescent="0.2">
      <c r="A1271" t="s">
        <v>2194</v>
      </c>
      <c r="B1271" t="s">
        <v>2415</v>
      </c>
      <c r="C1271" t="s">
        <v>91</v>
      </c>
      <c r="D1271" t="s">
        <v>92</v>
      </c>
      <c r="E1271" t="s">
        <v>93</v>
      </c>
      <c r="F1271" t="s">
        <v>94</v>
      </c>
      <c r="G1271">
        <v>20</v>
      </c>
      <c r="H1271">
        <v>15</v>
      </c>
      <c r="I1271">
        <v>38</v>
      </c>
      <c r="J1271" t="s">
        <v>347</v>
      </c>
      <c r="K1271">
        <v>11</v>
      </c>
      <c r="L1271">
        <v>10</v>
      </c>
      <c r="M1271">
        <v>9</v>
      </c>
      <c r="N1271">
        <v>23</v>
      </c>
      <c r="O1271">
        <v>0.81818181818181801</v>
      </c>
      <c r="P1271">
        <v>4</v>
      </c>
      <c r="Q1271">
        <v>3</v>
      </c>
      <c r="R1271">
        <v>3</v>
      </c>
      <c r="S1271">
        <v>6</v>
      </c>
      <c r="T1271">
        <v>0.75</v>
      </c>
      <c r="U1271">
        <v>5</v>
      </c>
      <c r="V1271">
        <v>4</v>
      </c>
      <c r="W1271">
        <v>3</v>
      </c>
      <c r="X1271">
        <v>9</v>
      </c>
      <c r="Y1271">
        <v>0.6</v>
      </c>
      <c r="Z1271" s="3">
        <v>-1</v>
      </c>
      <c r="AA1271" s="3">
        <v>1</v>
      </c>
      <c r="AB1271" s="3">
        <v>1</v>
      </c>
      <c r="AC1271" s="3">
        <v>1</v>
      </c>
      <c r="AD1271" s="3">
        <v>1</v>
      </c>
      <c r="AE1271">
        <v>0</v>
      </c>
      <c r="AF1271" s="3">
        <v>1</v>
      </c>
      <c r="AG1271" s="3">
        <v>1</v>
      </c>
      <c r="AH1271" s="3">
        <v>1</v>
      </c>
      <c r="AI1271" s="3">
        <v>1</v>
      </c>
      <c r="AJ1271" s="3">
        <v>1</v>
      </c>
      <c r="AK1271" s="3">
        <v>-1</v>
      </c>
      <c r="AL1271" s="3">
        <v>1</v>
      </c>
      <c r="AM1271" s="3">
        <v>1</v>
      </c>
      <c r="AN1271" s="3">
        <v>1</v>
      </c>
      <c r="AO1271" s="3">
        <v>1</v>
      </c>
      <c r="AP1271">
        <v>0</v>
      </c>
      <c r="AQ1271" s="3">
        <v>-1</v>
      </c>
      <c r="AR1271" s="3">
        <v>1</v>
      </c>
      <c r="AS1271" s="3">
        <v>1</v>
      </c>
      <c r="AT1271">
        <v>-1</v>
      </c>
      <c r="AU1271">
        <v>1</v>
      </c>
      <c r="AV1271">
        <v>3</v>
      </c>
      <c r="AW1271">
        <v>1</v>
      </c>
      <c r="AX1271">
        <v>4</v>
      </c>
      <c r="AY1271">
        <v>0</v>
      </c>
      <c r="AZ1271">
        <v>1</v>
      </c>
      <c r="BA1271">
        <v>1</v>
      </c>
      <c r="BB1271">
        <v>1</v>
      </c>
      <c r="BC1271">
        <v>10</v>
      </c>
      <c r="BD1271">
        <v>1</v>
      </c>
      <c r="BE1271">
        <v>-1</v>
      </c>
      <c r="BF1271">
        <v>4</v>
      </c>
      <c r="BG1271">
        <v>1</v>
      </c>
      <c r="BH1271">
        <v>1</v>
      </c>
      <c r="BI1271">
        <v>1</v>
      </c>
      <c r="BJ1271">
        <v>0</v>
      </c>
      <c r="BK1271">
        <v>-1</v>
      </c>
      <c r="BL1271">
        <v>2</v>
      </c>
      <c r="BM1271">
        <v>6</v>
      </c>
      <c r="BN1271" t="s">
        <v>2459</v>
      </c>
    </row>
    <row r="1272" spans="1:66" x14ac:dyDescent="0.2">
      <c r="A1272" t="s">
        <v>2194</v>
      </c>
      <c r="B1272" t="s">
        <v>2416</v>
      </c>
      <c r="C1272" t="s">
        <v>91</v>
      </c>
      <c r="D1272" t="s">
        <v>92</v>
      </c>
      <c r="E1272" t="s">
        <v>93</v>
      </c>
      <c r="F1272" t="s">
        <v>94</v>
      </c>
      <c r="G1272">
        <v>20</v>
      </c>
      <c r="H1272">
        <v>14</v>
      </c>
      <c r="I1272">
        <v>34</v>
      </c>
      <c r="J1272" t="s">
        <v>95</v>
      </c>
      <c r="K1272">
        <v>11</v>
      </c>
      <c r="L1272">
        <v>10</v>
      </c>
      <c r="M1272">
        <v>9</v>
      </c>
      <c r="N1272">
        <v>14</v>
      </c>
      <c r="O1272">
        <v>0.81818181818181801</v>
      </c>
      <c r="P1272">
        <v>4</v>
      </c>
      <c r="Q1272">
        <v>3</v>
      </c>
      <c r="R1272">
        <v>2</v>
      </c>
      <c r="S1272">
        <v>5</v>
      </c>
      <c r="T1272">
        <v>0.5</v>
      </c>
      <c r="U1272">
        <v>5</v>
      </c>
      <c r="V1272">
        <v>4</v>
      </c>
      <c r="W1272">
        <v>3</v>
      </c>
      <c r="X1272">
        <v>15</v>
      </c>
      <c r="Y1272">
        <v>0.6</v>
      </c>
      <c r="Z1272" s="3">
        <v>-1</v>
      </c>
      <c r="AA1272" s="3">
        <v>1</v>
      </c>
      <c r="AB1272" s="3">
        <v>1</v>
      </c>
      <c r="AC1272" s="3">
        <v>1</v>
      </c>
      <c r="AD1272" s="3">
        <v>1</v>
      </c>
      <c r="AE1272">
        <v>0</v>
      </c>
      <c r="AF1272" s="3">
        <v>1</v>
      </c>
      <c r="AG1272" s="3">
        <v>1</v>
      </c>
      <c r="AH1272" s="3">
        <v>1</v>
      </c>
      <c r="AI1272" s="3">
        <v>1</v>
      </c>
      <c r="AJ1272" s="3">
        <v>1</v>
      </c>
      <c r="AK1272" s="3">
        <v>-1</v>
      </c>
      <c r="AL1272" s="3">
        <v>1</v>
      </c>
      <c r="AM1272">
        <v>0</v>
      </c>
      <c r="AN1272" s="3">
        <v>1</v>
      </c>
      <c r="AO1272" s="3">
        <v>1</v>
      </c>
      <c r="AP1272">
        <v>0</v>
      </c>
      <c r="AQ1272" s="3">
        <v>-1</v>
      </c>
      <c r="AR1272" s="3">
        <v>1</v>
      </c>
      <c r="AS1272" s="3">
        <v>1</v>
      </c>
      <c r="AT1272">
        <v>-1</v>
      </c>
      <c r="AU1272">
        <v>1</v>
      </c>
      <c r="AV1272">
        <v>1</v>
      </c>
      <c r="AW1272">
        <v>1</v>
      </c>
      <c r="AX1272">
        <v>3</v>
      </c>
      <c r="AY1272">
        <v>0</v>
      </c>
      <c r="AZ1272">
        <v>1</v>
      </c>
      <c r="BA1272">
        <v>1</v>
      </c>
      <c r="BB1272">
        <v>1</v>
      </c>
      <c r="BC1272">
        <v>4</v>
      </c>
      <c r="BD1272">
        <v>1</v>
      </c>
      <c r="BE1272">
        <v>-1</v>
      </c>
      <c r="BF1272">
        <v>4</v>
      </c>
      <c r="BG1272">
        <v>0</v>
      </c>
      <c r="BH1272">
        <v>1</v>
      </c>
      <c r="BI1272">
        <v>1</v>
      </c>
      <c r="BJ1272">
        <v>0</v>
      </c>
      <c r="BK1272">
        <v>-1</v>
      </c>
      <c r="BL1272">
        <v>2</v>
      </c>
      <c r="BM1272">
        <v>12</v>
      </c>
      <c r="BN1272" t="s">
        <v>2458</v>
      </c>
    </row>
    <row r="1273" spans="1:66" x14ac:dyDescent="0.2">
      <c r="A1273" t="s">
        <v>2194</v>
      </c>
      <c r="B1273" t="s">
        <v>2417</v>
      </c>
      <c r="C1273" t="s">
        <v>91</v>
      </c>
      <c r="D1273" t="s">
        <v>92</v>
      </c>
      <c r="E1273" t="s">
        <v>93</v>
      </c>
      <c r="F1273" t="s">
        <v>94</v>
      </c>
      <c r="G1273">
        <v>20</v>
      </c>
      <c r="H1273">
        <v>15</v>
      </c>
      <c r="I1273">
        <v>32</v>
      </c>
      <c r="J1273" t="s">
        <v>347</v>
      </c>
      <c r="K1273">
        <v>11</v>
      </c>
      <c r="L1273">
        <v>10</v>
      </c>
      <c r="M1273">
        <v>9</v>
      </c>
      <c r="N1273">
        <v>17</v>
      </c>
      <c r="O1273">
        <v>0.81818181818181801</v>
      </c>
      <c r="P1273">
        <v>4</v>
      </c>
      <c r="Q1273">
        <v>3</v>
      </c>
      <c r="R1273">
        <v>3</v>
      </c>
      <c r="S1273">
        <v>6</v>
      </c>
      <c r="T1273">
        <v>0.75</v>
      </c>
      <c r="U1273">
        <v>5</v>
      </c>
      <c r="V1273">
        <v>4</v>
      </c>
      <c r="W1273">
        <v>3</v>
      </c>
      <c r="X1273">
        <v>9</v>
      </c>
      <c r="Y1273">
        <v>0.6</v>
      </c>
      <c r="Z1273" s="3">
        <v>-1</v>
      </c>
      <c r="AA1273" s="3">
        <v>1</v>
      </c>
      <c r="AB1273" s="3">
        <v>1</v>
      </c>
      <c r="AC1273" s="3">
        <v>1</v>
      </c>
      <c r="AD1273" s="3">
        <v>1</v>
      </c>
      <c r="AE1273">
        <v>0</v>
      </c>
      <c r="AF1273" s="3">
        <v>1</v>
      </c>
      <c r="AG1273" s="3">
        <v>1</v>
      </c>
      <c r="AH1273" s="3">
        <v>1</v>
      </c>
      <c r="AI1273" s="3">
        <v>1</v>
      </c>
      <c r="AJ1273" s="3">
        <v>1</v>
      </c>
      <c r="AK1273" s="3">
        <v>-1</v>
      </c>
      <c r="AL1273" s="3">
        <v>1</v>
      </c>
      <c r="AM1273" s="3">
        <v>1</v>
      </c>
      <c r="AN1273" s="3">
        <v>1</v>
      </c>
      <c r="AO1273" s="3">
        <v>1</v>
      </c>
      <c r="AP1273">
        <v>0</v>
      </c>
      <c r="AQ1273" s="3">
        <v>-1</v>
      </c>
      <c r="AR1273" s="3">
        <v>1</v>
      </c>
      <c r="AS1273" s="3">
        <v>1</v>
      </c>
      <c r="AT1273">
        <v>-1</v>
      </c>
      <c r="AU1273">
        <v>1</v>
      </c>
      <c r="AV1273">
        <v>1</v>
      </c>
      <c r="AW1273">
        <v>1</v>
      </c>
      <c r="AX1273">
        <v>3</v>
      </c>
      <c r="AY1273">
        <v>0</v>
      </c>
      <c r="AZ1273">
        <v>1</v>
      </c>
      <c r="BA1273">
        <v>1</v>
      </c>
      <c r="BB1273">
        <v>1</v>
      </c>
      <c r="BC1273">
        <v>7</v>
      </c>
      <c r="BD1273">
        <v>1</v>
      </c>
      <c r="BE1273">
        <v>-1</v>
      </c>
      <c r="BF1273">
        <v>4</v>
      </c>
      <c r="BG1273">
        <v>1</v>
      </c>
      <c r="BH1273">
        <v>1</v>
      </c>
      <c r="BI1273">
        <v>1</v>
      </c>
      <c r="BJ1273">
        <v>0</v>
      </c>
      <c r="BK1273">
        <v>-1</v>
      </c>
      <c r="BL1273">
        <v>2</v>
      </c>
      <c r="BM1273">
        <v>6</v>
      </c>
      <c r="BN1273" t="s">
        <v>2459</v>
      </c>
    </row>
    <row r="1274" spans="1:66" x14ac:dyDescent="0.2">
      <c r="A1274" t="s">
        <v>2194</v>
      </c>
      <c r="B1274" t="s">
        <v>2418</v>
      </c>
      <c r="C1274" t="s">
        <v>91</v>
      </c>
      <c r="D1274" t="s">
        <v>92</v>
      </c>
      <c r="E1274" t="s">
        <v>93</v>
      </c>
      <c r="F1274" t="s">
        <v>94</v>
      </c>
      <c r="G1274">
        <v>20</v>
      </c>
      <c r="H1274">
        <v>15</v>
      </c>
      <c r="I1274">
        <v>35</v>
      </c>
      <c r="J1274" t="s">
        <v>347</v>
      </c>
      <c r="K1274">
        <v>11</v>
      </c>
      <c r="L1274">
        <v>10</v>
      </c>
      <c r="M1274">
        <v>9</v>
      </c>
      <c r="N1274">
        <v>18</v>
      </c>
      <c r="O1274">
        <v>0.81818181818181801</v>
      </c>
      <c r="P1274">
        <v>4</v>
      </c>
      <c r="Q1274">
        <v>3</v>
      </c>
      <c r="R1274">
        <v>3</v>
      </c>
      <c r="S1274">
        <v>6</v>
      </c>
      <c r="T1274">
        <v>0.75</v>
      </c>
      <c r="U1274">
        <v>5</v>
      </c>
      <c r="V1274">
        <v>4</v>
      </c>
      <c r="W1274">
        <v>3</v>
      </c>
      <c r="X1274">
        <v>11</v>
      </c>
      <c r="Y1274">
        <v>0.6</v>
      </c>
      <c r="Z1274" s="3">
        <v>-1</v>
      </c>
      <c r="AA1274" s="3">
        <v>1</v>
      </c>
      <c r="AB1274" s="3">
        <v>1</v>
      </c>
      <c r="AC1274" s="3">
        <v>1</v>
      </c>
      <c r="AD1274" s="3">
        <v>1</v>
      </c>
      <c r="AE1274">
        <v>0</v>
      </c>
      <c r="AF1274" s="3">
        <v>1</v>
      </c>
      <c r="AG1274" s="3">
        <v>1</v>
      </c>
      <c r="AH1274" s="3">
        <v>1</v>
      </c>
      <c r="AI1274" s="3">
        <v>1</v>
      </c>
      <c r="AJ1274" s="3">
        <v>1</v>
      </c>
      <c r="AK1274" s="3">
        <v>-1</v>
      </c>
      <c r="AL1274" s="3">
        <v>1</v>
      </c>
      <c r="AM1274" s="3">
        <v>1</v>
      </c>
      <c r="AN1274" s="3">
        <v>1</v>
      </c>
      <c r="AO1274" s="3">
        <v>1</v>
      </c>
      <c r="AP1274">
        <v>0</v>
      </c>
      <c r="AQ1274" s="3">
        <v>-1</v>
      </c>
      <c r="AR1274" s="3">
        <v>1</v>
      </c>
      <c r="AS1274" s="3">
        <v>1</v>
      </c>
      <c r="AT1274">
        <v>-1</v>
      </c>
      <c r="AU1274">
        <v>1</v>
      </c>
      <c r="AV1274">
        <v>2</v>
      </c>
      <c r="AW1274">
        <v>1</v>
      </c>
      <c r="AX1274">
        <v>4</v>
      </c>
      <c r="AY1274">
        <v>0</v>
      </c>
      <c r="AZ1274">
        <v>1</v>
      </c>
      <c r="BA1274">
        <v>1</v>
      </c>
      <c r="BB1274">
        <v>1</v>
      </c>
      <c r="BC1274">
        <v>6</v>
      </c>
      <c r="BD1274">
        <v>1</v>
      </c>
      <c r="BE1274">
        <v>-1</v>
      </c>
      <c r="BF1274">
        <v>4</v>
      </c>
      <c r="BG1274">
        <v>1</v>
      </c>
      <c r="BH1274">
        <v>1</v>
      </c>
      <c r="BI1274">
        <v>1</v>
      </c>
      <c r="BJ1274">
        <v>0</v>
      </c>
      <c r="BK1274">
        <v>-1</v>
      </c>
      <c r="BL1274">
        <v>1</v>
      </c>
      <c r="BM1274">
        <v>9</v>
      </c>
      <c r="BN1274" t="s">
        <v>2459</v>
      </c>
    </row>
    <row r="1275" spans="1:66" x14ac:dyDescent="0.2">
      <c r="A1275" t="s">
        <v>2194</v>
      </c>
      <c r="B1275" t="s">
        <v>2419</v>
      </c>
      <c r="C1275" t="s">
        <v>91</v>
      </c>
      <c r="D1275" t="s">
        <v>92</v>
      </c>
      <c r="E1275" t="s">
        <v>93</v>
      </c>
      <c r="F1275" t="s">
        <v>94</v>
      </c>
      <c r="G1275">
        <v>20</v>
      </c>
      <c r="H1275">
        <v>15</v>
      </c>
      <c r="I1275">
        <v>43</v>
      </c>
      <c r="J1275" t="s">
        <v>2196</v>
      </c>
      <c r="K1275">
        <v>11</v>
      </c>
      <c r="L1275">
        <v>10</v>
      </c>
      <c r="M1275">
        <v>10</v>
      </c>
      <c r="N1275">
        <v>24</v>
      </c>
      <c r="O1275">
        <v>0.90909090909090895</v>
      </c>
      <c r="P1275">
        <v>4</v>
      </c>
      <c r="Q1275">
        <v>3</v>
      </c>
      <c r="R1275">
        <v>2</v>
      </c>
      <c r="S1275">
        <v>5</v>
      </c>
      <c r="T1275">
        <v>0.5</v>
      </c>
      <c r="U1275">
        <v>5</v>
      </c>
      <c r="V1275">
        <v>4</v>
      </c>
      <c r="W1275">
        <v>3</v>
      </c>
      <c r="X1275">
        <v>14</v>
      </c>
      <c r="Y1275">
        <v>0.6</v>
      </c>
      <c r="Z1275" s="3">
        <v>-1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 s="3">
        <v>1</v>
      </c>
      <c r="AH1275" s="3">
        <v>1</v>
      </c>
      <c r="AI1275" s="3">
        <v>1</v>
      </c>
      <c r="AJ1275" s="3">
        <v>1</v>
      </c>
      <c r="AK1275" s="3">
        <v>-1</v>
      </c>
      <c r="AL1275" s="3">
        <v>1</v>
      </c>
      <c r="AM1275">
        <v>0</v>
      </c>
      <c r="AN1275" s="3">
        <v>1</v>
      </c>
      <c r="AO1275" s="3">
        <v>1</v>
      </c>
      <c r="AP1275">
        <v>0</v>
      </c>
      <c r="AQ1275" s="3">
        <v>-1</v>
      </c>
      <c r="AR1275" s="3">
        <v>1</v>
      </c>
      <c r="AS1275" s="3">
        <v>1</v>
      </c>
      <c r="AT1275">
        <v>-1</v>
      </c>
      <c r="AU1275">
        <v>1</v>
      </c>
      <c r="AV1275">
        <v>3</v>
      </c>
      <c r="AW1275">
        <v>1</v>
      </c>
      <c r="AX1275">
        <v>5</v>
      </c>
      <c r="AY1275">
        <v>1</v>
      </c>
      <c r="AZ1275">
        <v>1</v>
      </c>
      <c r="BA1275">
        <v>1</v>
      </c>
      <c r="BB1275">
        <v>1</v>
      </c>
      <c r="BC1275">
        <v>9</v>
      </c>
      <c r="BD1275">
        <v>1</v>
      </c>
      <c r="BE1275">
        <v>-1</v>
      </c>
      <c r="BF1275">
        <v>4</v>
      </c>
      <c r="BG1275">
        <v>0</v>
      </c>
      <c r="BH1275">
        <v>1</v>
      </c>
      <c r="BI1275">
        <v>1</v>
      </c>
      <c r="BJ1275">
        <v>0</v>
      </c>
      <c r="BK1275">
        <v>-1</v>
      </c>
      <c r="BL1275">
        <v>2</v>
      </c>
      <c r="BM1275">
        <v>11</v>
      </c>
      <c r="BN1275" t="s">
        <v>2465</v>
      </c>
    </row>
    <row r="1276" spans="1:66" x14ac:dyDescent="0.2">
      <c r="A1276" t="s">
        <v>2194</v>
      </c>
      <c r="B1276" t="s">
        <v>2420</v>
      </c>
      <c r="C1276" t="s">
        <v>91</v>
      </c>
      <c r="D1276" t="s">
        <v>92</v>
      </c>
      <c r="E1276" t="s">
        <v>93</v>
      </c>
      <c r="F1276" t="s">
        <v>94</v>
      </c>
      <c r="G1276">
        <v>20</v>
      </c>
      <c r="H1276">
        <v>15</v>
      </c>
      <c r="I1276">
        <v>41</v>
      </c>
      <c r="J1276" t="s">
        <v>347</v>
      </c>
      <c r="K1276">
        <v>11</v>
      </c>
      <c r="L1276">
        <v>10</v>
      </c>
      <c r="M1276">
        <v>9</v>
      </c>
      <c r="N1276">
        <v>21</v>
      </c>
      <c r="O1276">
        <v>0.81818181818181801</v>
      </c>
      <c r="P1276">
        <v>4</v>
      </c>
      <c r="Q1276">
        <v>3</v>
      </c>
      <c r="R1276">
        <v>3</v>
      </c>
      <c r="S1276">
        <v>6</v>
      </c>
      <c r="T1276">
        <v>0.75</v>
      </c>
      <c r="U1276">
        <v>5</v>
      </c>
      <c r="V1276">
        <v>4</v>
      </c>
      <c r="W1276">
        <v>3</v>
      </c>
      <c r="X1276">
        <v>14</v>
      </c>
      <c r="Y1276">
        <v>0.6</v>
      </c>
      <c r="Z1276" s="3">
        <v>-1</v>
      </c>
      <c r="AA1276" s="3">
        <v>1</v>
      </c>
      <c r="AB1276" s="3">
        <v>1</v>
      </c>
      <c r="AC1276" s="3">
        <v>1</v>
      </c>
      <c r="AD1276" s="3">
        <v>1</v>
      </c>
      <c r="AE1276">
        <v>0</v>
      </c>
      <c r="AF1276" s="3">
        <v>1</v>
      </c>
      <c r="AG1276" s="3">
        <v>1</v>
      </c>
      <c r="AH1276" s="3">
        <v>1</v>
      </c>
      <c r="AI1276" s="3">
        <v>1</v>
      </c>
      <c r="AJ1276" s="3">
        <v>1</v>
      </c>
      <c r="AK1276" s="3">
        <v>-1</v>
      </c>
      <c r="AL1276" s="3">
        <v>1</v>
      </c>
      <c r="AM1276" s="3">
        <v>1</v>
      </c>
      <c r="AN1276" s="3">
        <v>1</v>
      </c>
      <c r="AO1276" s="3">
        <v>1</v>
      </c>
      <c r="AP1276">
        <v>0</v>
      </c>
      <c r="AQ1276" s="3">
        <v>-1</v>
      </c>
      <c r="AR1276" s="3">
        <v>1</v>
      </c>
      <c r="AS1276" s="3">
        <v>1</v>
      </c>
      <c r="AT1276">
        <v>-1</v>
      </c>
      <c r="AU1276">
        <v>1</v>
      </c>
      <c r="AV1276">
        <v>2</v>
      </c>
      <c r="AW1276">
        <v>1</v>
      </c>
      <c r="AX1276">
        <v>3</v>
      </c>
      <c r="AY1276">
        <v>0</v>
      </c>
      <c r="AZ1276">
        <v>1</v>
      </c>
      <c r="BA1276">
        <v>1</v>
      </c>
      <c r="BB1276">
        <v>1</v>
      </c>
      <c r="BC1276">
        <v>10</v>
      </c>
      <c r="BD1276">
        <v>1</v>
      </c>
      <c r="BE1276">
        <v>-1</v>
      </c>
      <c r="BF1276">
        <v>4</v>
      </c>
      <c r="BG1276">
        <v>1</v>
      </c>
      <c r="BH1276">
        <v>1</v>
      </c>
      <c r="BI1276">
        <v>1</v>
      </c>
      <c r="BJ1276">
        <v>0</v>
      </c>
      <c r="BK1276">
        <v>-1</v>
      </c>
      <c r="BL1276">
        <v>2</v>
      </c>
      <c r="BM1276">
        <v>11</v>
      </c>
      <c r="BN1276" t="s">
        <v>2459</v>
      </c>
    </row>
    <row r="1277" spans="1:66" x14ac:dyDescent="0.2">
      <c r="A1277" t="s">
        <v>2194</v>
      </c>
      <c r="B1277" t="s">
        <v>2421</v>
      </c>
      <c r="C1277" t="s">
        <v>91</v>
      </c>
      <c r="D1277" t="s">
        <v>92</v>
      </c>
      <c r="E1277" t="s">
        <v>93</v>
      </c>
      <c r="F1277" t="s">
        <v>94</v>
      </c>
      <c r="G1277">
        <v>20</v>
      </c>
      <c r="H1277">
        <v>13</v>
      </c>
      <c r="I1277">
        <v>26</v>
      </c>
      <c r="J1277" t="s">
        <v>687</v>
      </c>
      <c r="K1277">
        <v>11</v>
      </c>
      <c r="L1277">
        <v>10</v>
      </c>
      <c r="M1277">
        <v>8</v>
      </c>
      <c r="N1277">
        <v>10</v>
      </c>
      <c r="O1277">
        <v>0.72727272727272696</v>
      </c>
      <c r="P1277">
        <v>4</v>
      </c>
      <c r="Q1277">
        <v>3</v>
      </c>
      <c r="R1277">
        <v>2</v>
      </c>
      <c r="S1277">
        <v>5</v>
      </c>
      <c r="T1277">
        <v>0.5</v>
      </c>
      <c r="U1277">
        <v>5</v>
      </c>
      <c r="V1277">
        <v>4</v>
      </c>
      <c r="W1277">
        <v>3</v>
      </c>
      <c r="X1277">
        <v>11</v>
      </c>
      <c r="Y1277">
        <v>0.6</v>
      </c>
      <c r="Z1277" s="3">
        <v>-1</v>
      </c>
      <c r="AA1277" s="3">
        <v>1</v>
      </c>
      <c r="AB1277" s="3">
        <v>1</v>
      </c>
      <c r="AC1277" s="3">
        <v>1</v>
      </c>
      <c r="AD1277" s="3">
        <v>1</v>
      </c>
      <c r="AE1277">
        <v>0</v>
      </c>
      <c r="AF1277" s="3">
        <v>1</v>
      </c>
      <c r="AG1277">
        <v>0</v>
      </c>
      <c r="AH1277" s="3">
        <v>1</v>
      </c>
      <c r="AI1277" s="3">
        <v>1</v>
      </c>
      <c r="AJ1277" s="3">
        <v>1</v>
      </c>
      <c r="AK1277" s="3">
        <v>-1</v>
      </c>
      <c r="AL1277" s="3">
        <v>1</v>
      </c>
      <c r="AM1277">
        <v>0</v>
      </c>
      <c r="AN1277" s="3">
        <v>1</v>
      </c>
      <c r="AO1277" s="3">
        <v>1</v>
      </c>
      <c r="AP1277">
        <v>0</v>
      </c>
      <c r="AQ1277" s="3">
        <v>-1</v>
      </c>
      <c r="AR1277" s="3">
        <v>1</v>
      </c>
      <c r="AS1277" s="3">
        <v>1</v>
      </c>
      <c r="AT1277">
        <v>-1</v>
      </c>
      <c r="AU1277">
        <v>1</v>
      </c>
      <c r="AV1277">
        <v>1</v>
      </c>
      <c r="AW1277">
        <v>1</v>
      </c>
      <c r="AX1277">
        <v>2</v>
      </c>
      <c r="AY1277">
        <v>0</v>
      </c>
      <c r="AZ1277">
        <v>1</v>
      </c>
      <c r="BA1277">
        <v>0</v>
      </c>
      <c r="BB1277">
        <v>1</v>
      </c>
      <c r="BC1277">
        <v>2</v>
      </c>
      <c r="BD1277">
        <v>1</v>
      </c>
      <c r="BE1277">
        <v>-1</v>
      </c>
      <c r="BF1277">
        <v>4</v>
      </c>
      <c r="BG1277">
        <v>0</v>
      </c>
      <c r="BH1277">
        <v>1</v>
      </c>
      <c r="BI1277">
        <v>1</v>
      </c>
      <c r="BJ1277">
        <v>0</v>
      </c>
      <c r="BK1277">
        <v>-1</v>
      </c>
      <c r="BL1277">
        <v>1</v>
      </c>
      <c r="BM1277">
        <v>9</v>
      </c>
      <c r="BN1277" t="s">
        <v>2466</v>
      </c>
    </row>
    <row r="1278" spans="1:66" x14ac:dyDescent="0.2">
      <c r="A1278" t="s">
        <v>2194</v>
      </c>
      <c r="B1278" t="s">
        <v>2422</v>
      </c>
      <c r="C1278" t="s">
        <v>91</v>
      </c>
      <c r="D1278" t="s">
        <v>92</v>
      </c>
      <c r="E1278" t="s">
        <v>93</v>
      </c>
      <c r="F1278" t="s">
        <v>94</v>
      </c>
      <c r="G1278">
        <v>20</v>
      </c>
      <c r="H1278">
        <v>14</v>
      </c>
      <c r="I1278">
        <v>41</v>
      </c>
      <c r="J1278" t="s">
        <v>95</v>
      </c>
      <c r="K1278">
        <v>11</v>
      </c>
      <c r="L1278">
        <v>10</v>
      </c>
      <c r="M1278">
        <v>9</v>
      </c>
      <c r="N1278">
        <v>16</v>
      </c>
      <c r="O1278">
        <v>0.81818181818181801</v>
      </c>
      <c r="P1278">
        <v>4</v>
      </c>
      <c r="Q1278">
        <v>3</v>
      </c>
      <c r="R1278">
        <v>2</v>
      </c>
      <c r="S1278">
        <v>5</v>
      </c>
      <c r="T1278">
        <v>0.5</v>
      </c>
      <c r="U1278">
        <v>5</v>
      </c>
      <c r="V1278">
        <v>4</v>
      </c>
      <c r="W1278">
        <v>3</v>
      </c>
      <c r="X1278">
        <v>20</v>
      </c>
      <c r="Y1278">
        <v>0.6</v>
      </c>
      <c r="Z1278" s="3">
        <v>-1</v>
      </c>
      <c r="AA1278" s="3">
        <v>1</v>
      </c>
      <c r="AB1278" s="3">
        <v>1</v>
      </c>
      <c r="AC1278" s="3">
        <v>1</v>
      </c>
      <c r="AD1278" s="3">
        <v>1</v>
      </c>
      <c r="AE1278">
        <v>0</v>
      </c>
      <c r="AF1278" s="3">
        <v>1</v>
      </c>
      <c r="AG1278" s="3">
        <v>1</v>
      </c>
      <c r="AH1278" s="3">
        <v>1</v>
      </c>
      <c r="AI1278" s="3">
        <v>1</v>
      </c>
      <c r="AJ1278" s="3">
        <v>1</v>
      </c>
      <c r="AK1278" s="3">
        <v>-1</v>
      </c>
      <c r="AL1278" s="3">
        <v>1</v>
      </c>
      <c r="AM1278">
        <v>0</v>
      </c>
      <c r="AN1278" s="3">
        <v>1</v>
      </c>
      <c r="AO1278" s="3">
        <v>1</v>
      </c>
      <c r="AP1278">
        <v>0</v>
      </c>
      <c r="AQ1278" s="3">
        <v>-1</v>
      </c>
      <c r="AR1278" s="3">
        <v>1</v>
      </c>
      <c r="AS1278" s="3">
        <v>1</v>
      </c>
      <c r="AT1278">
        <v>-1</v>
      </c>
      <c r="AU1278">
        <v>1</v>
      </c>
      <c r="AV1278">
        <v>1</v>
      </c>
      <c r="AW1278">
        <v>1</v>
      </c>
      <c r="AX1278">
        <v>3</v>
      </c>
      <c r="AY1278">
        <v>0</v>
      </c>
      <c r="AZ1278">
        <v>1</v>
      </c>
      <c r="BA1278">
        <v>1</v>
      </c>
      <c r="BB1278">
        <v>1</v>
      </c>
      <c r="BC1278">
        <v>6</v>
      </c>
      <c r="BD1278">
        <v>1</v>
      </c>
      <c r="BE1278">
        <v>-1</v>
      </c>
      <c r="BF1278">
        <v>4</v>
      </c>
      <c r="BG1278">
        <v>0</v>
      </c>
      <c r="BH1278">
        <v>1</v>
      </c>
      <c r="BI1278">
        <v>1</v>
      </c>
      <c r="BJ1278">
        <v>0</v>
      </c>
      <c r="BK1278">
        <v>-1</v>
      </c>
      <c r="BL1278">
        <v>1</v>
      </c>
      <c r="BM1278">
        <v>18</v>
      </c>
      <c r="BN1278" t="s">
        <v>2458</v>
      </c>
    </row>
    <row r="1279" spans="1:66" x14ac:dyDescent="0.2">
      <c r="A1279" t="s">
        <v>2194</v>
      </c>
      <c r="B1279" t="s">
        <v>2423</v>
      </c>
      <c r="C1279" t="s">
        <v>91</v>
      </c>
      <c r="D1279" t="s">
        <v>92</v>
      </c>
      <c r="E1279" t="s">
        <v>93</v>
      </c>
      <c r="F1279" t="s">
        <v>94</v>
      </c>
      <c r="G1279">
        <v>20</v>
      </c>
      <c r="H1279">
        <v>14</v>
      </c>
      <c r="I1279">
        <v>33</v>
      </c>
      <c r="J1279" t="s">
        <v>95</v>
      </c>
      <c r="K1279">
        <v>11</v>
      </c>
      <c r="L1279">
        <v>10</v>
      </c>
      <c r="M1279">
        <v>9</v>
      </c>
      <c r="N1279">
        <v>14</v>
      </c>
      <c r="O1279">
        <v>0.81818181818181801</v>
      </c>
      <c r="P1279">
        <v>4</v>
      </c>
      <c r="Q1279">
        <v>3</v>
      </c>
      <c r="R1279">
        <v>2</v>
      </c>
      <c r="S1279">
        <v>5</v>
      </c>
      <c r="T1279">
        <v>0.5</v>
      </c>
      <c r="U1279">
        <v>5</v>
      </c>
      <c r="V1279">
        <v>4</v>
      </c>
      <c r="W1279">
        <v>3</v>
      </c>
      <c r="X1279">
        <v>14</v>
      </c>
      <c r="Y1279">
        <v>0.6</v>
      </c>
      <c r="Z1279" s="3">
        <v>-1</v>
      </c>
      <c r="AA1279" s="3">
        <v>1</v>
      </c>
      <c r="AB1279" s="3">
        <v>1</v>
      </c>
      <c r="AC1279" s="3">
        <v>1</v>
      </c>
      <c r="AD1279" s="3">
        <v>1</v>
      </c>
      <c r="AE1279">
        <v>0</v>
      </c>
      <c r="AF1279" s="3">
        <v>1</v>
      </c>
      <c r="AG1279" s="3">
        <v>1</v>
      </c>
      <c r="AH1279" s="3">
        <v>1</v>
      </c>
      <c r="AI1279" s="3">
        <v>1</v>
      </c>
      <c r="AJ1279" s="3">
        <v>1</v>
      </c>
      <c r="AK1279" s="3">
        <v>-1</v>
      </c>
      <c r="AL1279" s="3">
        <v>1</v>
      </c>
      <c r="AM1279">
        <v>0</v>
      </c>
      <c r="AN1279" s="3">
        <v>1</v>
      </c>
      <c r="AO1279" s="3">
        <v>1</v>
      </c>
      <c r="AP1279">
        <v>0</v>
      </c>
      <c r="AQ1279" s="3">
        <v>-1</v>
      </c>
      <c r="AR1279" s="3">
        <v>1</v>
      </c>
      <c r="AS1279" s="3">
        <v>1</v>
      </c>
      <c r="AT1279">
        <v>-1</v>
      </c>
      <c r="AU1279">
        <v>1</v>
      </c>
      <c r="AV1279">
        <v>2</v>
      </c>
      <c r="AW1279">
        <v>1</v>
      </c>
      <c r="AX1279">
        <v>3</v>
      </c>
      <c r="AY1279">
        <v>0</v>
      </c>
      <c r="AZ1279">
        <v>1</v>
      </c>
      <c r="BA1279">
        <v>1</v>
      </c>
      <c r="BB1279">
        <v>1</v>
      </c>
      <c r="BC1279">
        <v>3</v>
      </c>
      <c r="BD1279">
        <v>1</v>
      </c>
      <c r="BE1279">
        <v>-1</v>
      </c>
      <c r="BF1279">
        <v>4</v>
      </c>
      <c r="BG1279">
        <v>0</v>
      </c>
      <c r="BH1279">
        <v>1</v>
      </c>
      <c r="BI1279">
        <v>1</v>
      </c>
      <c r="BJ1279">
        <v>0</v>
      </c>
      <c r="BK1279">
        <v>-1</v>
      </c>
      <c r="BL1279">
        <v>2</v>
      </c>
      <c r="BM1279">
        <v>11</v>
      </c>
      <c r="BN1279" t="s">
        <v>2458</v>
      </c>
    </row>
    <row r="1280" spans="1:66" x14ac:dyDescent="0.2">
      <c r="A1280" t="s">
        <v>2194</v>
      </c>
      <c r="B1280" t="s">
        <v>2424</v>
      </c>
      <c r="C1280" t="s">
        <v>91</v>
      </c>
      <c r="D1280" t="s">
        <v>92</v>
      </c>
      <c r="E1280" t="s">
        <v>93</v>
      </c>
      <c r="F1280" t="s">
        <v>94</v>
      </c>
      <c r="G1280">
        <v>20</v>
      </c>
      <c r="H1280">
        <v>14</v>
      </c>
      <c r="I1280">
        <v>36</v>
      </c>
      <c r="J1280" t="s">
        <v>95</v>
      </c>
      <c r="K1280">
        <v>11</v>
      </c>
      <c r="L1280">
        <v>10</v>
      </c>
      <c r="M1280">
        <v>9</v>
      </c>
      <c r="N1280">
        <v>17</v>
      </c>
      <c r="O1280">
        <v>0.81818181818181801</v>
      </c>
      <c r="P1280">
        <v>4</v>
      </c>
      <c r="Q1280">
        <v>3</v>
      </c>
      <c r="R1280">
        <v>2</v>
      </c>
      <c r="S1280">
        <v>5</v>
      </c>
      <c r="T1280">
        <v>0.5</v>
      </c>
      <c r="U1280">
        <v>5</v>
      </c>
      <c r="V1280">
        <v>4</v>
      </c>
      <c r="W1280">
        <v>3</v>
      </c>
      <c r="X1280">
        <v>14</v>
      </c>
      <c r="Y1280">
        <v>0.6</v>
      </c>
      <c r="Z1280" s="3">
        <v>-1</v>
      </c>
      <c r="AA1280" s="3">
        <v>1</v>
      </c>
      <c r="AB1280" s="3">
        <v>1</v>
      </c>
      <c r="AC1280" s="3">
        <v>1</v>
      </c>
      <c r="AD1280" s="3">
        <v>1</v>
      </c>
      <c r="AE1280">
        <v>0</v>
      </c>
      <c r="AF1280" s="3">
        <v>1</v>
      </c>
      <c r="AG1280" s="3">
        <v>1</v>
      </c>
      <c r="AH1280" s="3">
        <v>1</v>
      </c>
      <c r="AI1280" s="3">
        <v>1</v>
      </c>
      <c r="AJ1280" s="3">
        <v>1</v>
      </c>
      <c r="AK1280" s="3">
        <v>-1</v>
      </c>
      <c r="AL1280" s="3">
        <v>1</v>
      </c>
      <c r="AM1280">
        <v>0</v>
      </c>
      <c r="AN1280" s="3">
        <v>1</v>
      </c>
      <c r="AO1280" s="3">
        <v>1</v>
      </c>
      <c r="AP1280">
        <v>0</v>
      </c>
      <c r="AQ1280" s="3">
        <v>-1</v>
      </c>
      <c r="AR1280" s="3">
        <v>1</v>
      </c>
      <c r="AS1280" s="3">
        <v>1</v>
      </c>
      <c r="AT1280">
        <v>-1</v>
      </c>
      <c r="AU1280">
        <v>1</v>
      </c>
      <c r="AV1280">
        <v>2</v>
      </c>
      <c r="AW1280">
        <v>1</v>
      </c>
      <c r="AX1280">
        <v>3</v>
      </c>
      <c r="AY1280">
        <v>0</v>
      </c>
      <c r="AZ1280">
        <v>1</v>
      </c>
      <c r="BA1280">
        <v>1</v>
      </c>
      <c r="BB1280">
        <v>1</v>
      </c>
      <c r="BC1280">
        <v>6</v>
      </c>
      <c r="BD1280">
        <v>1</v>
      </c>
      <c r="BE1280">
        <v>-1</v>
      </c>
      <c r="BF1280">
        <v>4</v>
      </c>
      <c r="BG1280">
        <v>0</v>
      </c>
      <c r="BH1280">
        <v>1</v>
      </c>
      <c r="BI1280">
        <v>1</v>
      </c>
      <c r="BJ1280">
        <v>0</v>
      </c>
      <c r="BK1280">
        <v>-1</v>
      </c>
      <c r="BL1280">
        <v>2</v>
      </c>
      <c r="BM1280">
        <v>11</v>
      </c>
      <c r="BN1280" t="s">
        <v>2458</v>
      </c>
    </row>
    <row r="1281" spans="1:66" x14ac:dyDescent="0.2">
      <c r="A1281" t="s">
        <v>2194</v>
      </c>
      <c r="B1281" t="s">
        <v>2425</v>
      </c>
      <c r="C1281" t="s">
        <v>91</v>
      </c>
      <c r="D1281" t="s">
        <v>92</v>
      </c>
      <c r="E1281" t="s">
        <v>93</v>
      </c>
      <c r="F1281" t="s">
        <v>94</v>
      </c>
      <c r="G1281">
        <v>20</v>
      </c>
      <c r="H1281">
        <v>15</v>
      </c>
      <c r="I1281">
        <v>37</v>
      </c>
      <c r="J1281" t="s">
        <v>347</v>
      </c>
      <c r="K1281">
        <v>11</v>
      </c>
      <c r="L1281">
        <v>10</v>
      </c>
      <c r="M1281">
        <v>9</v>
      </c>
      <c r="N1281">
        <v>23</v>
      </c>
      <c r="O1281">
        <v>0.81818181818181801</v>
      </c>
      <c r="P1281">
        <v>4</v>
      </c>
      <c r="Q1281">
        <v>3</v>
      </c>
      <c r="R1281">
        <v>3</v>
      </c>
      <c r="S1281">
        <v>6</v>
      </c>
      <c r="T1281">
        <v>0.75</v>
      </c>
      <c r="U1281">
        <v>5</v>
      </c>
      <c r="V1281">
        <v>4</v>
      </c>
      <c r="W1281">
        <v>3</v>
      </c>
      <c r="X1281">
        <v>8</v>
      </c>
      <c r="Y1281">
        <v>0.6</v>
      </c>
      <c r="Z1281" s="3">
        <v>-1</v>
      </c>
      <c r="AA1281" s="3">
        <v>1</v>
      </c>
      <c r="AB1281" s="3">
        <v>1</v>
      </c>
      <c r="AC1281" s="3">
        <v>1</v>
      </c>
      <c r="AD1281" s="3">
        <v>1</v>
      </c>
      <c r="AE1281">
        <v>0</v>
      </c>
      <c r="AF1281" s="3">
        <v>1</v>
      </c>
      <c r="AG1281" s="3">
        <v>1</v>
      </c>
      <c r="AH1281" s="3">
        <v>1</v>
      </c>
      <c r="AI1281" s="3">
        <v>1</v>
      </c>
      <c r="AJ1281" s="3">
        <v>1</v>
      </c>
      <c r="AK1281" s="3">
        <v>-1</v>
      </c>
      <c r="AL1281" s="3">
        <v>1</v>
      </c>
      <c r="AM1281" s="3">
        <v>1</v>
      </c>
      <c r="AN1281" s="3">
        <v>1</v>
      </c>
      <c r="AO1281" s="3">
        <v>1</v>
      </c>
      <c r="AP1281">
        <v>0</v>
      </c>
      <c r="AQ1281" s="3">
        <v>-1</v>
      </c>
      <c r="AR1281" s="3">
        <v>1</v>
      </c>
      <c r="AS1281" s="3">
        <v>1</v>
      </c>
      <c r="AT1281">
        <v>-1</v>
      </c>
      <c r="AU1281">
        <v>1</v>
      </c>
      <c r="AV1281">
        <v>4</v>
      </c>
      <c r="AW1281">
        <v>1</v>
      </c>
      <c r="AX1281">
        <v>6</v>
      </c>
      <c r="AY1281">
        <v>0</v>
      </c>
      <c r="AZ1281">
        <v>1</v>
      </c>
      <c r="BA1281">
        <v>1</v>
      </c>
      <c r="BB1281">
        <v>1</v>
      </c>
      <c r="BC1281">
        <v>7</v>
      </c>
      <c r="BD1281">
        <v>1</v>
      </c>
      <c r="BE1281">
        <v>-1</v>
      </c>
      <c r="BF1281">
        <v>4</v>
      </c>
      <c r="BG1281">
        <v>1</v>
      </c>
      <c r="BH1281">
        <v>1</v>
      </c>
      <c r="BI1281">
        <v>1</v>
      </c>
      <c r="BJ1281">
        <v>0</v>
      </c>
      <c r="BK1281">
        <v>-1</v>
      </c>
      <c r="BL1281">
        <v>1</v>
      </c>
      <c r="BM1281">
        <v>6</v>
      </c>
      <c r="BN1281" t="s">
        <v>2459</v>
      </c>
    </row>
    <row r="1282" spans="1:66" x14ac:dyDescent="0.2">
      <c r="A1282" t="s">
        <v>2194</v>
      </c>
      <c r="B1282" t="s">
        <v>2426</v>
      </c>
      <c r="C1282" t="s">
        <v>91</v>
      </c>
      <c r="D1282" t="s">
        <v>92</v>
      </c>
      <c r="E1282" t="s">
        <v>93</v>
      </c>
      <c r="F1282" t="s">
        <v>94</v>
      </c>
      <c r="G1282">
        <v>20</v>
      </c>
      <c r="H1282">
        <v>15</v>
      </c>
      <c r="I1282">
        <v>39</v>
      </c>
      <c r="J1282" t="s">
        <v>2196</v>
      </c>
      <c r="K1282">
        <v>11</v>
      </c>
      <c r="L1282">
        <v>10</v>
      </c>
      <c r="M1282">
        <v>10</v>
      </c>
      <c r="N1282">
        <v>18</v>
      </c>
      <c r="O1282">
        <v>0.90909090909090895</v>
      </c>
      <c r="P1282">
        <v>4</v>
      </c>
      <c r="Q1282">
        <v>3</v>
      </c>
      <c r="R1282">
        <v>2</v>
      </c>
      <c r="S1282">
        <v>5</v>
      </c>
      <c r="T1282">
        <v>0.5</v>
      </c>
      <c r="U1282">
        <v>5</v>
      </c>
      <c r="V1282">
        <v>4</v>
      </c>
      <c r="W1282">
        <v>3</v>
      </c>
      <c r="X1282">
        <v>16</v>
      </c>
      <c r="Y1282">
        <v>0.6</v>
      </c>
      <c r="Z1282" s="3">
        <v>-1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 s="3">
        <v>1</v>
      </c>
      <c r="AH1282" s="3">
        <v>1</v>
      </c>
      <c r="AI1282" s="3">
        <v>1</v>
      </c>
      <c r="AJ1282" s="3">
        <v>1</v>
      </c>
      <c r="AK1282" s="3">
        <v>-1</v>
      </c>
      <c r="AL1282" s="3">
        <v>1</v>
      </c>
      <c r="AM1282">
        <v>0</v>
      </c>
      <c r="AN1282" s="3">
        <v>1</v>
      </c>
      <c r="AO1282" s="3">
        <v>1</v>
      </c>
      <c r="AP1282">
        <v>0</v>
      </c>
      <c r="AQ1282" s="3">
        <v>-1</v>
      </c>
      <c r="AR1282" s="3">
        <v>1</v>
      </c>
      <c r="AS1282" s="3">
        <v>1</v>
      </c>
      <c r="AT1282">
        <v>-1</v>
      </c>
      <c r="AU1282">
        <v>1</v>
      </c>
      <c r="AV1282">
        <v>1</v>
      </c>
      <c r="AW1282">
        <v>1</v>
      </c>
      <c r="AX1282">
        <v>2</v>
      </c>
      <c r="AY1282">
        <v>1</v>
      </c>
      <c r="AZ1282">
        <v>1</v>
      </c>
      <c r="BA1282">
        <v>1</v>
      </c>
      <c r="BB1282">
        <v>1</v>
      </c>
      <c r="BC1282">
        <v>8</v>
      </c>
      <c r="BD1282">
        <v>1</v>
      </c>
      <c r="BE1282">
        <v>-1</v>
      </c>
      <c r="BF1282">
        <v>4</v>
      </c>
      <c r="BG1282">
        <v>0</v>
      </c>
      <c r="BH1282">
        <v>1</v>
      </c>
      <c r="BI1282">
        <v>1</v>
      </c>
      <c r="BJ1282">
        <v>0</v>
      </c>
      <c r="BK1282">
        <v>-1</v>
      </c>
      <c r="BL1282">
        <v>2</v>
      </c>
      <c r="BM1282">
        <v>13</v>
      </c>
      <c r="BN1282" t="s">
        <v>2465</v>
      </c>
    </row>
    <row r="1283" spans="1:66" x14ac:dyDescent="0.2">
      <c r="A1283" t="s">
        <v>2194</v>
      </c>
      <c r="B1283" t="s">
        <v>2427</v>
      </c>
      <c r="C1283" t="s">
        <v>91</v>
      </c>
      <c r="D1283" t="s">
        <v>92</v>
      </c>
      <c r="E1283" t="s">
        <v>93</v>
      </c>
      <c r="F1283" t="s">
        <v>94</v>
      </c>
      <c r="G1283">
        <v>20</v>
      </c>
      <c r="H1283">
        <v>13</v>
      </c>
      <c r="I1283">
        <v>27</v>
      </c>
      <c r="J1283" t="s">
        <v>687</v>
      </c>
      <c r="K1283">
        <v>11</v>
      </c>
      <c r="L1283">
        <v>10</v>
      </c>
      <c r="M1283">
        <v>8</v>
      </c>
      <c r="N1283">
        <v>13</v>
      </c>
      <c r="O1283">
        <v>0.72727272727272696</v>
      </c>
      <c r="P1283">
        <v>4</v>
      </c>
      <c r="Q1283">
        <v>3</v>
      </c>
      <c r="R1283">
        <v>2</v>
      </c>
      <c r="S1283">
        <v>5</v>
      </c>
      <c r="T1283">
        <v>0.5</v>
      </c>
      <c r="U1283">
        <v>5</v>
      </c>
      <c r="V1283">
        <v>4</v>
      </c>
      <c r="W1283">
        <v>3</v>
      </c>
      <c r="X1283">
        <v>9</v>
      </c>
      <c r="Y1283">
        <v>0.6</v>
      </c>
      <c r="Z1283" s="3">
        <v>-1</v>
      </c>
      <c r="AA1283" s="3">
        <v>1</v>
      </c>
      <c r="AB1283" s="3">
        <v>1</v>
      </c>
      <c r="AC1283" s="3">
        <v>1</v>
      </c>
      <c r="AD1283" s="3">
        <v>1</v>
      </c>
      <c r="AE1283">
        <v>0</v>
      </c>
      <c r="AF1283" s="3">
        <v>1</v>
      </c>
      <c r="AG1283">
        <v>0</v>
      </c>
      <c r="AH1283" s="3">
        <v>1</v>
      </c>
      <c r="AI1283" s="3">
        <v>1</v>
      </c>
      <c r="AJ1283" s="3">
        <v>1</v>
      </c>
      <c r="AK1283" s="3">
        <v>-1</v>
      </c>
      <c r="AL1283" s="3">
        <v>1</v>
      </c>
      <c r="AM1283">
        <v>0</v>
      </c>
      <c r="AN1283" s="3">
        <v>1</v>
      </c>
      <c r="AO1283" s="3">
        <v>1</v>
      </c>
      <c r="AP1283">
        <v>0</v>
      </c>
      <c r="AQ1283" s="3">
        <v>-1</v>
      </c>
      <c r="AR1283" s="3">
        <v>1</v>
      </c>
      <c r="AS1283" s="3">
        <v>1</v>
      </c>
      <c r="AT1283">
        <v>-1</v>
      </c>
      <c r="AU1283">
        <v>1</v>
      </c>
      <c r="AV1283">
        <v>2</v>
      </c>
      <c r="AW1283">
        <v>1</v>
      </c>
      <c r="AX1283">
        <v>3</v>
      </c>
      <c r="AY1283">
        <v>0</v>
      </c>
      <c r="AZ1283">
        <v>1</v>
      </c>
      <c r="BA1283">
        <v>0</v>
      </c>
      <c r="BB1283">
        <v>1</v>
      </c>
      <c r="BC1283">
        <v>3</v>
      </c>
      <c r="BD1283">
        <v>1</v>
      </c>
      <c r="BE1283">
        <v>-1</v>
      </c>
      <c r="BF1283">
        <v>4</v>
      </c>
      <c r="BG1283">
        <v>0</v>
      </c>
      <c r="BH1283">
        <v>1</v>
      </c>
      <c r="BI1283">
        <v>1</v>
      </c>
      <c r="BJ1283">
        <v>0</v>
      </c>
      <c r="BK1283">
        <v>-1</v>
      </c>
      <c r="BL1283">
        <v>2</v>
      </c>
      <c r="BM1283">
        <v>6</v>
      </c>
      <c r="BN1283" t="s">
        <v>2466</v>
      </c>
    </row>
    <row r="1284" spans="1:66" x14ac:dyDescent="0.2">
      <c r="A1284" t="s">
        <v>2194</v>
      </c>
      <c r="B1284" t="s">
        <v>2428</v>
      </c>
      <c r="C1284" t="s">
        <v>91</v>
      </c>
      <c r="D1284" t="s">
        <v>92</v>
      </c>
      <c r="E1284" t="s">
        <v>93</v>
      </c>
      <c r="F1284" t="s">
        <v>94</v>
      </c>
      <c r="G1284">
        <v>20</v>
      </c>
      <c r="H1284">
        <v>16</v>
      </c>
      <c r="I1284">
        <v>61</v>
      </c>
      <c r="J1284" t="s">
        <v>2204</v>
      </c>
      <c r="K1284">
        <v>11</v>
      </c>
      <c r="L1284">
        <v>10</v>
      </c>
      <c r="M1284">
        <v>10</v>
      </c>
      <c r="N1284">
        <v>21</v>
      </c>
      <c r="O1284">
        <v>0.90909090909090895</v>
      </c>
      <c r="P1284">
        <v>4</v>
      </c>
      <c r="Q1284">
        <v>3</v>
      </c>
      <c r="R1284">
        <v>3</v>
      </c>
      <c r="S1284">
        <v>6</v>
      </c>
      <c r="T1284">
        <v>0.75</v>
      </c>
      <c r="U1284">
        <v>5</v>
      </c>
      <c r="V1284">
        <v>4</v>
      </c>
      <c r="W1284">
        <v>3</v>
      </c>
      <c r="X1284">
        <v>34</v>
      </c>
      <c r="Y1284">
        <v>0.6</v>
      </c>
      <c r="Z1284" s="3">
        <v>-1</v>
      </c>
      <c r="AA1284" s="3">
        <v>1</v>
      </c>
      <c r="AB1284" s="3">
        <v>1</v>
      </c>
      <c r="AC1284" s="3">
        <v>1</v>
      </c>
      <c r="AD1284" s="3">
        <v>1</v>
      </c>
      <c r="AE1284" s="3">
        <v>1</v>
      </c>
      <c r="AF1284" s="3">
        <v>1</v>
      </c>
      <c r="AG1284" s="3">
        <v>1</v>
      </c>
      <c r="AH1284" s="3">
        <v>1</v>
      </c>
      <c r="AI1284" s="3">
        <v>1</v>
      </c>
      <c r="AJ1284" s="3">
        <v>1</v>
      </c>
      <c r="AK1284" s="3">
        <v>-1</v>
      </c>
      <c r="AL1284" s="3">
        <v>1</v>
      </c>
      <c r="AM1284" s="3">
        <v>1</v>
      </c>
      <c r="AN1284" s="3">
        <v>1</v>
      </c>
      <c r="AO1284" s="3">
        <v>1</v>
      </c>
      <c r="AP1284">
        <v>0</v>
      </c>
      <c r="AQ1284" s="3">
        <v>-1</v>
      </c>
      <c r="AR1284" s="3">
        <v>1</v>
      </c>
      <c r="AS1284" s="3">
        <v>1</v>
      </c>
      <c r="AT1284">
        <v>-1</v>
      </c>
      <c r="AU1284">
        <v>1</v>
      </c>
      <c r="AV1284">
        <v>1</v>
      </c>
      <c r="AW1284">
        <v>1</v>
      </c>
      <c r="AX1284">
        <v>3</v>
      </c>
      <c r="AY1284">
        <v>1</v>
      </c>
      <c r="AZ1284">
        <v>1</v>
      </c>
      <c r="BA1284">
        <v>1</v>
      </c>
      <c r="BB1284">
        <v>1</v>
      </c>
      <c r="BC1284">
        <v>10</v>
      </c>
      <c r="BD1284">
        <v>1</v>
      </c>
      <c r="BE1284">
        <v>-1</v>
      </c>
      <c r="BF1284">
        <v>4</v>
      </c>
      <c r="BG1284">
        <v>1</v>
      </c>
      <c r="BH1284">
        <v>1</v>
      </c>
      <c r="BI1284">
        <v>1</v>
      </c>
      <c r="BJ1284">
        <v>0</v>
      </c>
      <c r="BK1284">
        <v>-1</v>
      </c>
      <c r="BL1284">
        <v>1</v>
      </c>
      <c r="BM1284">
        <v>32</v>
      </c>
      <c r="BN1284" t="s">
        <v>2467</v>
      </c>
    </row>
    <row r="1285" spans="1:66" x14ac:dyDescent="0.2">
      <c r="A1285" t="s">
        <v>2194</v>
      </c>
      <c r="B1285" t="s">
        <v>2429</v>
      </c>
      <c r="C1285" t="s">
        <v>91</v>
      </c>
      <c r="D1285" t="s">
        <v>92</v>
      </c>
      <c r="E1285" t="s">
        <v>93</v>
      </c>
      <c r="F1285" t="s">
        <v>94</v>
      </c>
      <c r="G1285">
        <v>20</v>
      </c>
      <c r="H1285">
        <v>13</v>
      </c>
      <c r="I1285">
        <v>27</v>
      </c>
      <c r="J1285" t="s">
        <v>687</v>
      </c>
      <c r="K1285">
        <v>11</v>
      </c>
      <c r="L1285">
        <v>10</v>
      </c>
      <c r="M1285">
        <v>8</v>
      </c>
      <c r="N1285">
        <v>10</v>
      </c>
      <c r="O1285">
        <v>0.72727272727272696</v>
      </c>
      <c r="P1285">
        <v>4</v>
      </c>
      <c r="Q1285">
        <v>3</v>
      </c>
      <c r="R1285">
        <v>2</v>
      </c>
      <c r="S1285">
        <v>5</v>
      </c>
      <c r="T1285">
        <v>0.5</v>
      </c>
      <c r="U1285">
        <v>5</v>
      </c>
      <c r="V1285">
        <v>4</v>
      </c>
      <c r="W1285">
        <v>3</v>
      </c>
      <c r="X1285">
        <v>12</v>
      </c>
      <c r="Y1285">
        <v>0.6</v>
      </c>
      <c r="Z1285" s="3">
        <v>-1</v>
      </c>
      <c r="AA1285" s="3">
        <v>1</v>
      </c>
      <c r="AB1285" s="3">
        <v>1</v>
      </c>
      <c r="AC1285" s="3">
        <v>1</v>
      </c>
      <c r="AD1285" s="3">
        <v>1</v>
      </c>
      <c r="AE1285">
        <v>0</v>
      </c>
      <c r="AF1285" s="3">
        <v>1</v>
      </c>
      <c r="AG1285">
        <v>0</v>
      </c>
      <c r="AH1285" s="3">
        <v>1</v>
      </c>
      <c r="AI1285" s="3">
        <v>1</v>
      </c>
      <c r="AJ1285" s="3">
        <v>1</v>
      </c>
      <c r="AK1285" s="3">
        <v>-1</v>
      </c>
      <c r="AL1285" s="3">
        <v>1</v>
      </c>
      <c r="AM1285">
        <v>0</v>
      </c>
      <c r="AN1285" s="3">
        <v>1</v>
      </c>
      <c r="AO1285" s="3">
        <v>1</v>
      </c>
      <c r="AP1285">
        <v>0</v>
      </c>
      <c r="AQ1285" s="3">
        <v>-1</v>
      </c>
      <c r="AR1285" s="3">
        <v>1</v>
      </c>
      <c r="AS1285" s="3">
        <v>1</v>
      </c>
      <c r="AT1285">
        <v>-1</v>
      </c>
      <c r="AU1285">
        <v>1</v>
      </c>
      <c r="AV1285">
        <v>1</v>
      </c>
      <c r="AW1285">
        <v>1</v>
      </c>
      <c r="AX1285">
        <v>3</v>
      </c>
      <c r="AY1285">
        <v>0</v>
      </c>
      <c r="AZ1285">
        <v>1</v>
      </c>
      <c r="BA1285">
        <v>0</v>
      </c>
      <c r="BB1285">
        <v>1</v>
      </c>
      <c r="BC1285">
        <v>1</v>
      </c>
      <c r="BD1285">
        <v>1</v>
      </c>
      <c r="BE1285">
        <v>-1</v>
      </c>
      <c r="BF1285">
        <v>4</v>
      </c>
      <c r="BG1285">
        <v>0</v>
      </c>
      <c r="BH1285">
        <v>1</v>
      </c>
      <c r="BI1285">
        <v>1</v>
      </c>
      <c r="BJ1285">
        <v>0</v>
      </c>
      <c r="BK1285">
        <v>-1</v>
      </c>
      <c r="BL1285">
        <v>2</v>
      </c>
      <c r="BM1285">
        <v>9</v>
      </c>
      <c r="BN1285" t="s">
        <v>2466</v>
      </c>
    </row>
    <row r="1286" spans="1:66" x14ac:dyDescent="0.2">
      <c r="A1286" t="s">
        <v>2194</v>
      </c>
      <c r="B1286" t="s">
        <v>2430</v>
      </c>
      <c r="C1286" t="s">
        <v>91</v>
      </c>
      <c r="D1286" t="s">
        <v>92</v>
      </c>
      <c r="E1286" t="s">
        <v>93</v>
      </c>
      <c r="F1286" t="s">
        <v>94</v>
      </c>
      <c r="G1286">
        <v>20</v>
      </c>
      <c r="H1286">
        <v>14</v>
      </c>
      <c r="I1286">
        <v>31</v>
      </c>
      <c r="J1286" t="s">
        <v>95</v>
      </c>
      <c r="K1286">
        <v>11</v>
      </c>
      <c r="L1286">
        <v>10</v>
      </c>
      <c r="M1286">
        <v>9</v>
      </c>
      <c r="N1286">
        <v>12</v>
      </c>
      <c r="O1286">
        <v>0.81818181818181801</v>
      </c>
      <c r="P1286">
        <v>4</v>
      </c>
      <c r="Q1286">
        <v>3</v>
      </c>
      <c r="R1286">
        <v>2</v>
      </c>
      <c r="S1286">
        <v>5</v>
      </c>
      <c r="T1286">
        <v>0.5</v>
      </c>
      <c r="U1286">
        <v>5</v>
      </c>
      <c r="V1286">
        <v>4</v>
      </c>
      <c r="W1286">
        <v>3</v>
      </c>
      <c r="X1286">
        <v>14</v>
      </c>
      <c r="Y1286">
        <v>0.6</v>
      </c>
      <c r="Z1286" s="3">
        <v>-1</v>
      </c>
      <c r="AA1286" s="3">
        <v>1</v>
      </c>
      <c r="AB1286" s="3">
        <v>1</v>
      </c>
      <c r="AC1286" s="3">
        <v>1</v>
      </c>
      <c r="AD1286" s="3">
        <v>1</v>
      </c>
      <c r="AE1286">
        <v>0</v>
      </c>
      <c r="AF1286" s="3">
        <v>1</v>
      </c>
      <c r="AG1286" s="3">
        <v>1</v>
      </c>
      <c r="AH1286" s="3">
        <v>1</v>
      </c>
      <c r="AI1286" s="3">
        <v>1</v>
      </c>
      <c r="AJ1286" s="3">
        <v>1</v>
      </c>
      <c r="AK1286" s="3">
        <v>-1</v>
      </c>
      <c r="AL1286" s="3">
        <v>1</v>
      </c>
      <c r="AM1286">
        <v>0</v>
      </c>
      <c r="AN1286" s="3">
        <v>1</v>
      </c>
      <c r="AO1286" s="3">
        <v>1</v>
      </c>
      <c r="AP1286">
        <v>0</v>
      </c>
      <c r="AQ1286" s="3">
        <v>-1</v>
      </c>
      <c r="AR1286" s="3">
        <v>1</v>
      </c>
      <c r="AS1286" s="3">
        <v>1</v>
      </c>
      <c r="AT1286">
        <v>-1</v>
      </c>
      <c r="AU1286">
        <v>1</v>
      </c>
      <c r="AV1286">
        <v>2</v>
      </c>
      <c r="AW1286">
        <v>1</v>
      </c>
      <c r="AX1286">
        <v>3</v>
      </c>
      <c r="AY1286">
        <v>0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-1</v>
      </c>
      <c r="BF1286">
        <v>4</v>
      </c>
      <c r="BG1286">
        <v>0</v>
      </c>
      <c r="BH1286">
        <v>1</v>
      </c>
      <c r="BI1286">
        <v>1</v>
      </c>
      <c r="BJ1286">
        <v>0</v>
      </c>
      <c r="BK1286">
        <v>-1</v>
      </c>
      <c r="BL1286">
        <v>2</v>
      </c>
      <c r="BM1286">
        <v>11</v>
      </c>
      <c r="BN1286" t="s">
        <v>2458</v>
      </c>
    </row>
    <row r="1287" spans="1:66" x14ac:dyDescent="0.2">
      <c r="A1287" t="s">
        <v>2194</v>
      </c>
      <c r="B1287" t="s">
        <v>2431</v>
      </c>
      <c r="C1287" t="s">
        <v>91</v>
      </c>
      <c r="D1287" t="s">
        <v>92</v>
      </c>
      <c r="E1287" t="s">
        <v>93</v>
      </c>
      <c r="F1287" t="s">
        <v>94</v>
      </c>
      <c r="G1287">
        <v>20</v>
      </c>
      <c r="H1287">
        <v>15</v>
      </c>
      <c r="I1287">
        <v>41</v>
      </c>
      <c r="J1287" t="s">
        <v>347</v>
      </c>
      <c r="K1287">
        <v>11</v>
      </c>
      <c r="L1287">
        <v>10</v>
      </c>
      <c r="M1287">
        <v>9</v>
      </c>
      <c r="N1287">
        <v>18</v>
      </c>
      <c r="O1287">
        <v>0.81818181818181801</v>
      </c>
      <c r="P1287">
        <v>4</v>
      </c>
      <c r="Q1287">
        <v>3</v>
      </c>
      <c r="R1287">
        <v>3</v>
      </c>
      <c r="S1287">
        <v>6</v>
      </c>
      <c r="T1287">
        <v>0.75</v>
      </c>
      <c r="U1287">
        <v>5</v>
      </c>
      <c r="V1287">
        <v>4</v>
      </c>
      <c r="W1287">
        <v>3</v>
      </c>
      <c r="X1287">
        <v>17</v>
      </c>
      <c r="Y1287">
        <v>0.6</v>
      </c>
      <c r="Z1287" s="3">
        <v>-1</v>
      </c>
      <c r="AA1287" s="3">
        <v>1</v>
      </c>
      <c r="AB1287" s="3">
        <v>1</v>
      </c>
      <c r="AC1287" s="3">
        <v>1</v>
      </c>
      <c r="AD1287" s="3">
        <v>1</v>
      </c>
      <c r="AE1287">
        <v>0</v>
      </c>
      <c r="AF1287" s="3">
        <v>1</v>
      </c>
      <c r="AG1287" s="3">
        <v>1</v>
      </c>
      <c r="AH1287" s="3">
        <v>1</v>
      </c>
      <c r="AI1287" s="3">
        <v>1</v>
      </c>
      <c r="AJ1287" s="3">
        <v>1</v>
      </c>
      <c r="AK1287" s="3">
        <v>-1</v>
      </c>
      <c r="AL1287" s="3">
        <v>1</v>
      </c>
      <c r="AM1287" s="3">
        <v>1</v>
      </c>
      <c r="AN1287" s="3">
        <v>1</v>
      </c>
      <c r="AO1287" s="3">
        <v>1</v>
      </c>
      <c r="AP1287">
        <v>0</v>
      </c>
      <c r="AQ1287" s="3">
        <v>-1</v>
      </c>
      <c r="AR1287" s="3">
        <v>1</v>
      </c>
      <c r="AS1287" s="3">
        <v>1</v>
      </c>
      <c r="AT1287">
        <v>-1</v>
      </c>
      <c r="AU1287">
        <v>1</v>
      </c>
      <c r="AV1287">
        <v>2</v>
      </c>
      <c r="AW1287">
        <v>1</v>
      </c>
      <c r="AX1287">
        <v>4</v>
      </c>
      <c r="AY1287">
        <v>0</v>
      </c>
      <c r="AZ1287">
        <v>1</v>
      </c>
      <c r="BA1287">
        <v>1</v>
      </c>
      <c r="BB1287">
        <v>1</v>
      </c>
      <c r="BC1287">
        <v>6</v>
      </c>
      <c r="BD1287">
        <v>1</v>
      </c>
      <c r="BE1287">
        <v>-1</v>
      </c>
      <c r="BF1287">
        <v>4</v>
      </c>
      <c r="BG1287">
        <v>1</v>
      </c>
      <c r="BH1287">
        <v>1</v>
      </c>
      <c r="BI1287">
        <v>1</v>
      </c>
      <c r="BJ1287">
        <v>0</v>
      </c>
      <c r="BK1287">
        <v>-1</v>
      </c>
      <c r="BL1287">
        <v>1</v>
      </c>
      <c r="BM1287">
        <v>15</v>
      </c>
      <c r="BN1287" t="s">
        <v>2459</v>
      </c>
    </row>
    <row r="1288" spans="1:66" x14ac:dyDescent="0.2">
      <c r="A1288" t="s">
        <v>2194</v>
      </c>
      <c r="B1288" t="s">
        <v>2432</v>
      </c>
      <c r="C1288" t="s">
        <v>91</v>
      </c>
      <c r="D1288" t="s">
        <v>92</v>
      </c>
      <c r="E1288" t="s">
        <v>93</v>
      </c>
      <c r="F1288" t="s">
        <v>94</v>
      </c>
      <c r="G1288">
        <v>20</v>
      </c>
      <c r="H1288">
        <v>14</v>
      </c>
      <c r="I1288">
        <v>29</v>
      </c>
      <c r="J1288" t="s">
        <v>95</v>
      </c>
      <c r="K1288">
        <v>11</v>
      </c>
      <c r="L1288">
        <v>10</v>
      </c>
      <c r="M1288">
        <v>9</v>
      </c>
      <c r="N1288">
        <v>13</v>
      </c>
      <c r="O1288">
        <v>0.81818181818181801</v>
      </c>
      <c r="P1288">
        <v>4</v>
      </c>
      <c r="Q1288">
        <v>3</v>
      </c>
      <c r="R1288">
        <v>2</v>
      </c>
      <c r="S1288">
        <v>5</v>
      </c>
      <c r="T1288">
        <v>0.5</v>
      </c>
      <c r="U1288">
        <v>5</v>
      </c>
      <c r="V1288">
        <v>4</v>
      </c>
      <c r="W1288">
        <v>3</v>
      </c>
      <c r="X1288">
        <v>11</v>
      </c>
      <c r="Y1288">
        <v>0.6</v>
      </c>
      <c r="Z1288" s="3">
        <v>-1</v>
      </c>
      <c r="AA1288" s="3">
        <v>1</v>
      </c>
      <c r="AB1288" s="3">
        <v>1</v>
      </c>
      <c r="AC1288" s="3">
        <v>1</v>
      </c>
      <c r="AD1288" s="3">
        <v>1</v>
      </c>
      <c r="AE1288">
        <v>0</v>
      </c>
      <c r="AF1288" s="3">
        <v>1</v>
      </c>
      <c r="AG1288" s="3">
        <v>1</v>
      </c>
      <c r="AH1288" s="3">
        <v>1</v>
      </c>
      <c r="AI1288" s="3">
        <v>1</v>
      </c>
      <c r="AJ1288" s="3">
        <v>1</v>
      </c>
      <c r="AK1288" s="3">
        <v>-1</v>
      </c>
      <c r="AL1288" s="3">
        <v>1</v>
      </c>
      <c r="AM1288">
        <v>0</v>
      </c>
      <c r="AN1288" s="3">
        <v>1</v>
      </c>
      <c r="AO1288" s="3">
        <v>1</v>
      </c>
      <c r="AP1288">
        <v>0</v>
      </c>
      <c r="AQ1288" s="3">
        <v>-1</v>
      </c>
      <c r="AR1288" s="3">
        <v>1</v>
      </c>
      <c r="AS1288" s="3">
        <v>1</v>
      </c>
      <c r="AT1288">
        <v>-1</v>
      </c>
      <c r="AU1288">
        <v>1</v>
      </c>
      <c r="AV1288">
        <v>1</v>
      </c>
      <c r="AW1288">
        <v>1</v>
      </c>
      <c r="AX1288">
        <v>2</v>
      </c>
      <c r="AY1288">
        <v>0</v>
      </c>
      <c r="AZ1288">
        <v>1</v>
      </c>
      <c r="BA1288">
        <v>1</v>
      </c>
      <c r="BB1288">
        <v>1</v>
      </c>
      <c r="BC1288">
        <v>4</v>
      </c>
      <c r="BD1288">
        <v>1</v>
      </c>
      <c r="BE1288">
        <v>-1</v>
      </c>
      <c r="BF1288">
        <v>4</v>
      </c>
      <c r="BG1288">
        <v>0</v>
      </c>
      <c r="BH1288">
        <v>1</v>
      </c>
      <c r="BI1288">
        <v>1</v>
      </c>
      <c r="BJ1288">
        <v>0</v>
      </c>
      <c r="BK1288">
        <v>-1</v>
      </c>
      <c r="BL1288">
        <v>1</v>
      </c>
      <c r="BM1288">
        <v>9</v>
      </c>
      <c r="BN1288" t="s">
        <v>2458</v>
      </c>
    </row>
    <row r="1289" spans="1:66" x14ac:dyDescent="0.2">
      <c r="A1289" t="s">
        <v>2194</v>
      </c>
      <c r="B1289" t="s">
        <v>2433</v>
      </c>
      <c r="C1289" t="s">
        <v>91</v>
      </c>
      <c r="D1289" t="s">
        <v>92</v>
      </c>
      <c r="E1289" t="s">
        <v>93</v>
      </c>
      <c r="F1289" t="s">
        <v>94</v>
      </c>
      <c r="G1289">
        <v>20</v>
      </c>
      <c r="H1289">
        <v>15</v>
      </c>
      <c r="I1289">
        <v>41</v>
      </c>
      <c r="J1289" t="s">
        <v>2196</v>
      </c>
      <c r="K1289">
        <v>11</v>
      </c>
      <c r="L1289">
        <v>10</v>
      </c>
      <c r="M1289">
        <v>10</v>
      </c>
      <c r="N1289">
        <v>20</v>
      </c>
      <c r="O1289">
        <v>0.90909090909090895</v>
      </c>
      <c r="P1289">
        <v>4</v>
      </c>
      <c r="Q1289">
        <v>3</v>
      </c>
      <c r="R1289">
        <v>2</v>
      </c>
      <c r="S1289">
        <v>5</v>
      </c>
      <c r="T1289">
        <v>0.5</v>
      </c>
      <c r="U1289">
        <v>5</v>
      </c>
      <c r="V1289">
        <v>4</v>
      </c>
      <c r="W1289">
        <v>3</v>
      </c>
      <c r="X1289">
        <v>16</v>
      </c>
      <c r="Y1289">
        <v>0.6</v>
      </c>
      <c r="Z1289" s="3">
        <v>-1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1</v>
      </c>
      <c r="AG1289" s="3">
        <v>1</v>
      </c>
      <c r="AH1289" s="3">
        <v>1</v>
      </c>
      <c r="AI1289" s="3">
        <v>1</v>
      </c>
      <c r="AJ1289" s="3">
        <v>1</v>
      </c>
      <c r="AK1289" s="3">
        <v>-1</v>
      </c>
      <c r="AL1289" s="3">
        <v>1</v>
      </c>
      <c r="AM1289">
        <v>0</v>
      </c>
      <c r="AN1289" s="3">
        <v>1</v>
      </c>
      <c r="AO1289" s="3">
        <v>1</v>
      </c>
      <c r="AP1289">
        <v>0</v>
      </c>
      <c r="AQ1289" s="3">
        <v>-1</v>
      </c>
      <c r="AR1289" s="3">
        <v>1</v>
      </c>
      <c r="AS1289" s="3">
        <v>1</v>
      </c>
      <c r="AT1289">
        <v>-1</v>
      </c>
      <c r="AU1289">
        <v>1</v>
      </c>
      <c r="AV1289">
        <v>1</v>
      </c>
      <c r="AW1289">
        <v>1</v>
      </c>
      <c r="AX1289">
        <v>3</v>
      </c>
      <c r="AY1289">
        <v>1</v>
      </c>
      <c r="AZ1289">
        <v>1</v>
      </c>
      <c r="BA1289">
        <v>1</v>
      </c>
      <c r="BB1289">
        <v>1</v>
      </c>
      <c r="BC1289">
        <v>9</v>
      </c>
      <c r="BD1289">
        <v>1</v>
      </c>
      <c r="BE1289">
        <v>-1</v>
      </c>
      <c r="BF1289">
        <v>4</v>
      </c>
      <c r="BG1289">
        <v>0</v>
      </c>
      <c r="BH1289">
        <v>1</v>
      </c>
      <c r="BI1289">
        <v>1</v>
      </c>
      <c r="BJ1289">
        <v>0</v>
      </c>
      <c r="BK1289">
        <v>-1</v>
      </c>
      <c r="BL1289">
        <v>2</v>
      </c>
      <c r="BM1289">
        <v>13</v>
      </c>
      <c r="BN1289" t="s">
        <v>2465</v>
      </c>
    </row>
    <row r="1290" spans="1:66" x14ac:dyDescent="0.2">
      <c r="A1290" t="s">
        <v>2194</v>
      </c>
      <c r="B1290" t="s">
        <v>2434</v>
      </c>
      <c r="C1290" t="s">
        <v>91</v>
      </c>
      <c r="D1290" t="s">
        <v>92</v>
      </c>
      <c r="E1290" t="s">
        <v>93</v>
      </c>
      <c r="F1290" t="s">
        <v>94</v>
      </c>
      <c r="G1290">
        <v>20</v>
      </c>
      <c r="H1290">
        <v>15</v>
      </c>
      <c r="I1290">
        <v>37</v>
      </c>
      <c r="J1290" t="s">
        <v>2196</v>
      </c>
      <c r="K1290">
        <v>11</v>
      </c>
      <c r="L1290">
        <v>10</v>
      </c>
      <c r="M1290">
        <v>10</v>
      </c>
      <c r="N1290">
        <v>24</v>
      </c>
      <c r="O1290">
        <v>0.90909090909090895</v>
      </c>
      <c r="P1290">
        <v>4</v>
      </c>
      <c r="Q1290">
        <v>3</v>
      </c>
      <c r="R1290">
        <v>2</v>
      </c>
      <c r="S1290">
        <v>5</v>
      </c>
      <c r="T1290">
        <v>0.5</v>
      </c>
      <c r="U1290">
        <v>5</v>
      </c>
      <c r="V1290">
        <v>4</v>
      </c>
      <c r="W1290">
        <v>3</v>
      </c>
      <c r="X1290">
        <v>8</v>
      </c>
      <c r="Y1290">
        <v>0.6</v>
      </c>
      <c r="Z1290" s="3">
        <v>-1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 s="3">
        <v>1</v>
      </c>
      <c r="AH1290" s="3">
        <v>1</v>
      </c>
      <c r="AI1290" s="3">
        <v>1</v>
      </c>
      <c r="AJ1290" s="3">
        <v>1</v>
      </c>
      <c r="AK1290" s="3">
        <v>-1</v>
      </c>
      <c r="AL1290" s="3">
        <v>1</v>
      </c>
      <c r="AM1290">
        <v>0</v>
      </c>
      <c r="AN1290" s="3">
        <v>1</v>
      </c>
      <c r="AO1290" s="3">
        <v>1</v>
      </c>
      <c r="AP1290">
        <v>0</v>
      </c>
      <c r="AQ1290" s="3">
        <v>-1</v>
      </c>
      <c r="AR1290" s="3">
        <v>1</v>
      </c>
      <c r="AS1290" s="3">
        <v>1</v>
      </c>
      <c r="AT1290">
        <v>-1</v>
      </c>
      <c r="AU1290">
        <v>1</v>
      </c>
      <c r="AV1290">
        <v>1</v>
      </c>
      <c r="AW1290">
        <v>1</v>
      </c>
      <c r="AX1290">
        <v>3</v>
      </c>
      <c r="AY1290">
        <v>1</v>
      </c>
      <c r="AZ1290">
        <v>1</v>
      </c>
      <c r="BA1290">
        <v>1</v>
      </c>
      <c r="BB1290">
        <v>1</v>
      </c>
      <c r="BC1290">
        <v>13</v>
      </c>
      <c r="BD1290">
        <v>1</v>
      </c>
      <c r="BE1290">
        <v>-1</v>
      </c>
      <c r="BF1290">
        <v>4</v>
      </c>
      <c r="BG1290">
        <v>0</v>
      </c>
      <c r="BH1290">
        <v>1</v>
      </c>
      <c r="BI1290">
        <v>1</v>
      </c>
      <c r="BJ1290">
        <v>0</v>
      </c>
      <c r="BK1290">
        <v>-1</v>
      </c>
      <c r="BL1290">
        <v>1</v>
      </c>
      <c r="BM1290">
        <v>6</v>
      </c>
      <c r="BN1290" t="s">
        <v>2465</v>
      </c>
    </row>
    <row r="1291" spans="1:66" x14ac:dyDescent="0.2">
      <c r="A1291" t="s">
        <v>2194</v>
      </c>
      <c r="B1291" t="s">
        <v>2435</v>
      </c>
      <c r="C1291" t="s">
        <v>91</v>
      </c>
      <c r="D1291" t="s">
        <v>92</v>
      </c>
      <c r="E1291" t="s">
        <v>93</v>
      </c>
      <c r="F1291" t="s">
        <v>94</v>
      </c>
      <c r="G1291">
        <v>20</v>
      </c>
      <c r="H1291">
        <v>13</v>
      </c>
      <c r="I1291">
        <v>27</v>
      </c>
      <c r="J1291" t="s">
        <v>687</v>
      </c>
      <c r="K1291">
        <v>11</v>
      </c>
      <c r="L1291">
        <v>10</v>
      </c>
      <c r="M1291">
        <v>8</v>
      </c>
      <c r="N1291">
        <v>12</v>
      </c>
      <c r="O1291">
        <v>0.72727272727272696</v>
      </c>
      <c r="P1291">
        <v>4</v>
      </c>
      <c r="Q1291">
        <v>3</v>
      </c>
      <c r="R1291">
        <v>2</v>
      </c>
      <c r="S1291">
        <v>5</v>
      </c>
      <c r="T1291">
        <v>0.5</v>
      </c>
      <c r="U1291">
        <v>5</v>
      </c>
      <c r="V1291">
        <v>4</v>
      </c>
      <c r="W1291">
        <v>3</v>
      </c>
      <c r="X1291">
        <v>10</v>
      </c>
      <c r="Y1291">
        <v>0.6</v>
      </c>
      <c r="Z1291" s="3">
        <v>-1</v>
      </c>
      <c r="AA1291" s="3">
        <v>1</v>
      </c>
      <c r="AB1291" s="3">
        <v>1</v>
      </c>
      <c r="AC1291" s="3">
        <v>1</v>
      </c>
      <c r="AD1291" s="3">
        <v>1</v>
      </c>
      <c r="AE1291">
        <v>0</v>
      </c>
      <c r="AF1291" s="3">
        <v>1</v>
      </c>
      <c r="AG1291">
        <v>0</v>
      </c>
      <c r="AH1291" s="3">
        <v>1</v>
      </c>
      <c r="AI1291" s="3">
        <v>1</v>
      </c>
      <c r="AJ1291" s="3">
        <v>1</v>
      </c>
      <c r="AK1291" s="3">
        <v>-1</v>
      </c>
      <c r="AL1291" s="3">
        <v>1</v>
      </c>
      <c r="AM1291">
        <v>0</v>
      </c>
      <c r="AN1291" s="3">
        <v>1</v>
      </c>
      <c r="AO1291" s="3">
        <v>1</v>
      </c>
      <c r="AP1291">
        <v>0</v>
      </c>
      <c r="AQ1291" s="3">
        <v>-1</v>
      </c>
      <c r="AR1291" s="3">
        <v>1</v>
      </c>
      <c r="AS1291" s="3">
        <v>1</v>
      </c>
      <c r="AT1291">
        <v>-1</v>
      </c>
      <c r="AU1291">
        <v>1</v>
      </c>
      <c r="AV1291">
        <v>2</v>
      </c>
      <c r="AW1291">
        <v>1</v>
      </c>
      <c r="AX1291">
        <v>3</v>
      </c>
      <c r="AY1291">
        <v>0</v>
      </c>
      <c r="AZ1291">
        <v>1</v>
      </c>
      <c r="BA1291">
        <v>0</v>
      </c>
      <c r="BB1291">
        <v>1</v>
      </c>
      <c r="BC1291">
        <v>2</v>
      </c>
      <c r="BD1291">
        <v>1</v>
      </c>
      <c r="BE1291">
        <v>-1</v>
      </c>
      <c r="BF1291">
        <v>4</v>
      </c>
      <c r="BG1291">
        <v>0</v>
      </c>
      <c r="BH1291">
        <v>1</v>
      </c>
      <c r="BI1291">
        <v>1</v>
      </c>
      <c r="BJ1291">
        <v>0</v>
      </c>
      <c r="BK1291">
        <v>-1</v>
      </c>
      <c r="BL1291">
        <v>1</v>
      </c>
      <c r="BM1291">
        <v>8</v>
      </c>
      <c r="BN1291" t="s">
        <v>2466</v>
      </c>
    </row>
    <row r="1292" spans="1:66" x14ac:dyDescent="0.2">
      <c r="A1292" t="s">
        <v>2194</v>
      </c>
      <c r="B1292" t="s">
        <v>2436</v>
      </c>
      <c r="C1292" t="s">
        <v>91</v>
      </c>
      <c r="D1292" t="s">
        <v>92</v>
      </c>
      <c r="E1292" t="s">
        <v>93</v>
      </c>
      <c r="F1292" t="s">
        <v>94</v>
      </c>
      <c r="G1292">
        <v>20</v>
      </c>
      <c r="H1292">
        <v>14</v>
      </c>
      <c r="I1292">
        <v>35</v>
      </c>
      <c r="J1292" t="s">
        <v>95</v>
      </c>
      <c r="K1292">
        <v>11</v>
      </c>
      <c r="L1292">
        <v>10</v>
      </c>
      <c r="M1292">
        <v>9</v>
      </c>
      <c r="N1292">
        <v>15</v>
      </c>
      <c r="O1292">
        <v>0.81818181818181801</v>
      </c>
      <c r="P1292">
        <v>4</v>
      </c>
      <c r="Q1292">
        <v>3</v>
      </c>
      <c r="R1292">
        <v>2</v>
      </c>
      <c r="S1292">
        <v>5</v>
      </c>
      <c r="T1292">
        <v>0.5</v>
      </c>
      <c r="U1292">
        <v>5</v>
      </c>
      <c r="V1292">
        <v>4</v>
      </c>
      <c r="W1292">
        <v>3</v>
      </c>
      <c r="X1292">
        <v>15</v>
      </c>
      <c r="Y1292">
        <v>0.6</v>
      </c>
      <c r="Z1292" s="3">
        <v>-1</v>
      </c>
      <c r="AA1292" s="3">
        <v>1</v>
      </c>
      <c r="AB1292" s="3">
        <v>1</v>
      </c>
      <c r="AC1292" s="3">
        <v>1</v>
      </c>
      <c r="AD1292" s="3">
        <v>1</v>
      </c>
      <c r="AE1292">
        <v>0</v>
      </c>
      <c r="AF1292" s="3">
        <v>1</v>
      </c>
      <c r="AG1292" s="3">
        <v>1</v>
      </c>
      <c r="AH1292" s="3">
        <v>1</v>
      </c>
      <c r="AI1292" s="3">
        <v>1</v>
      </c>
      <c r="AJ1292" s="3">
        <v>1</v>
      </c>
      <c r="AK1292" s="3">
        <v>-1</v>
      </c>
      <c r="AL1292" s="3">
        <v>1</v>
      </c>
      <c r="AM1292">
        <v>0</v>
      </c>
      <c r="AN1292" s="3">
        <v>1</v>
      </c>
      <c r="AO1292" s="3">
        <v>1</v>
      </c>
      <c r="AP1292">
        <v>0</v>
      </c>
      <c r="AQ1292" s="3">
        <v>-1</v>
      </c>
      <c r="AR1292" s="3">
        <v>1</v>
      </c>
      <c r="AS1292" s="3">
        <v>1</v>
      </c>
      <c r="AT1292">
        <v>-1</v>
      </c>
      <c r="AU1292">
        <v>1</v>
      </c>
      <c r="AV1292">
        <v>2</v>
      </c>
      <c r="AW1292">
        <v>1</v>
      </c>
      <c r="AX1292">
        <v>3</v>
      </c>
      <c r="AY1292">
        <v>0</v>
      </c>
      <c r="AZ1292">
        <v>1</v>
      </c>
      <c r="BA1292">
        <v>1</v>
      </c>
      <c r="BB1292">
        <v>1</v>
      </c>
      <c r="BC1292">
        <v>4</v>
      </c>
      <c r="BD1292">
        <v>1</v>
      </c>
      <c r="BE1292">
        <v>-1</v>
      </c>
      <c r="BF1292">
        <v>4</v>
      </c>
      <c r="BG1292">
        <v>0</v>
      </c>
      <c r="BH1292">
        <v>1</v>
      </c>
      <c r="BI1292">
        <v>1</v>
      </c>
      <c r="BJ1292">
        <v>0</v>
      </c>
      <c r="BK1292">
        <v>-1</v>
      </c>
      <c r="BL1292">
        <v>1</v>
      </c>
      <c r="BM1292">
        <v>13</v>
      </c>
      <c r="BN1292" t="s">
        <v>2458</v>
      </c>
    </row>
    <row r="1293" spans="1:66" x14ac:dyDescent="0.2">
      <c r="A1293" t="s">
        <v>2194</v>
      </c>
      <c r="B1293" t="s">
        <v>2437</v>
      </c>
      <c r="C1293" t="s">
        <v>91</v>
      </c>
      <c r="D1293" t="s">
        <v>92</v>
      </c>
      <c r="E1293" t="s">
        <v>93</v>
      </c>
      <c r="F1293" t="s">
        <v>94</v>
      </c>
      <c r="G1293">
        <v>20</v>
      </c>
      <c r="H1293">
        <v>13</v>
      </c>
      <c r="I1293">
        <v>27</v>
      </c>
      <c r="J1293" t="s">
        <v>687</v>
      </c>
      <c r="K1293">
        <v>11</v>
      </c>
      <c r="L1293">
        <v>10</v>
      </c>
      <c r="M1293">
        <v>8</v>
      </c>
      <c r="N1293">
        <v>13</v>
      </c>
      <c r="O1293">
        <v>0.72727272727272696</v>
      </c>
      <c r="P1293">
        <v>4</v>
      </c>
      <c r="Q1293">
        <v>3</v>
      </c>
      <c r="R1293">
        <v>2</v>
      </c>
      <c r="S1293">
        <v>5</v>
      </c>
      <c r="T1293">
        <v>0.5</v>
      </c>
      <c r="U1293">
        <v>5</v>
      </c>
      <c r="V1293">
        <v>4</v>
      </c>
      <c r="W1293">
        <v>3</v>
      </c>
      <c r="X1293">
        <v>9</v>
      </c>
      <c r="Y1293">
        <v>0.6</v>
      </c>
      <c r="Z1293" s="3">
        <v>-1</v>
      </c>
      <c r="AA1293" s="3">
        <v>1</v>
      </c>
      <c r="AB1293" s="3">
        <v>1</v>
      </c>
      <c r="AC1293" s="3">
        <v>1</v>
      </c>
      <c r="AD1293" s="3">
        <v>1</v>
      </c>
      <c r="AE1293">
        <v>0</v>
      </c>
      <c r="AF1293" s="3">
        <v>1</v>
      </c>
      <c r="AG1293">
        <v>0</v>
      </c>
      <c r="AH1293" s="3">
        <v>1</v>
      </c>
      <c r="AI1293" s="3">
        <v>1</v>
      </c>
      <c r="AJ1293" s="3">
        <v>1</v>
      </c>
      <c r="AK1293" s="3">
        <v>-1</v>
      </c>
      <c r="AL1293" s="3">
        <v>1</v>
      </c>
      <c r="AM1293">
        <v>0</v>
      </c>
      <c r="AN1293" s="3">
        <v>1</v>
      </c>
      <c r="AO1293" s="3">
        <v>1</v>
      </c>
      <c r="AP1293">
        <v>0</v>
      </c>
      <c r="AQ1293" s="3">
        <v>-1</v>
      </c>
      <c r="AR1293" s="3">
        <v>1</v>
      </c>
      <c r="AS1293" s="3">
        <v>1</v>
      </c>
      <c r="AT1293">
        <v>-1</v>
      </c>
      <c r="AU1293">
        <v>1</v>
      </c>
      <c r="AV1293">
        <v>2</v>
      </c>
      <c r="AW1293">
        <v>1</v>
      </c>
      <c r="AX1293">
        <v>3</v>
      </c>
      <c r="AY1293">
        <v>0</v>
      </c>
      <c r="AZ1293">
        <v>1</v>
      </c>
      <c r="BA1293">
        <v>0</v>
      </c>
      <c r="BB1293">
        <v>1</v>
      </c>
      <c r="BC1293">
        <v>3</v>
      </c>
      <c r="BD1293">
        <v>1</v>
      </c>
      <c r="BE1293">
        <v>-1</v>
      </c>
      <c r="BF1293">
        <v>4</v>
      </c>
      <c r="BG1293">
        <v>0</v>
      </c>
      <c r="BH1293">
        <v>1</v>
      </c>
      <c r="BI1293">
        <v>1</v>
      </c>
      <c r="BJ1293">
        <v>0</v>
      </c>
      <c r="BK1293">
        <v>-1</v>
      </c>
      <c r="BL1293">
        <v>2</v>
      </c>
      <c r="BM1293">
        <v>6</v>
      </c>
      <c r="BN1293" t="s">
        <v>2466</v>
      </c>
    </row>
    <row r="1294" spans="1:66" x14ac:dyDescent="0.2">
      <c r="A1294" t="s">
        <v>2194</v>
      </c>
      <c r="B1294" t="s">
        <v>2438</v>
      </c>
      <c r="C1294" t="s">
        <v>91</v>
      </c>
      <c r="D1294" t="s">
        <v>92</v>
      </c>
      <c r="E1294" t="s">
        <v>93</v>
      </c>
      <c r="F1294" t="s">
        <v>94</v>
      </c>
      <c r="G1294">
        <v>20</v>
      </c>
      <c r="H1294">
        <v>16</v>
      </c>
      <c r="I1294">
        <v>58</v>
      </c>
      <c r="J1294" t="s">
        <v>2204</v>
      </c>
      <c r="K1294">
        <v>11</v>
      </c>
      <c r="L1294">
        <v>10</v>
      </c>
      <c r="M1294">
        <v>10</v>
      </c>
      <c r="N1294">
        <v>23</v>
      </c>
      <c r="O1294">
        <v>0.90909090909090895</v>
      </c>
      <c r="P1294">
        <v>4</v>
      </c>
      <c r="Q1294">
        <v>3</v>
      </c>
      <c r="R1294">
        <v>3</v>
      </c>
      <c r="S1294">
        <v>6</v>
      </c>
      <c r="T1294">
        <v>0.75</v>
      </c>
      <c r="U1294">
        <v>5</v>
      </c>
      <c r="V1294">
        <v>4</v>
      </c>
      <c r="W1294">
        <v>3</v>
      </c>
      <c r="X1294">
        <v>29</v>
      </c>
      <c r="Y1294">
        <v>0.6</v>
      </c>
      <c r="Z1294" s="3">
        <v>-1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 s="3">
        <v>1</v>
      </c>
      <c r="AH1294" s="3">
        <v>1</v>
      </c>
      <c r="AI1294" s="3">
        <v>1</v>
      </c>
      <c r="AJ1294" s="3">
        <v>1</v>
      </c>
      <c r="AK1294" s="3">
        <v>-1</v>
      </c>
      <c r="AL1294" s="3">
        <v>1</v>
      </c>
      <c r="AM1294" s="3">
        <v>1</v>
      </c>
      <c r="AN1294" s="3">
        <v>1</v>
      </c>
      <c r="AO1294" s="3">
        <v>1</v>
      </c>
      <c r="AP1294">
        <v>0</v>
      </c>
      <c r="AQ1294" s="3">
        <v>-1</v>
      </c>
      <c r="AR1294" s="3">
        <v>1</v>
      </c>
      <c r="AS1294" s="3">
        <v>1</v>
      </c>
      <c r="AT1294">
        <v>-1</v>
      </c>
      <c r="AU1294">
        <v>1</v>
      </c>
      <c r="AV1294">
        <v>1</v>
      </c>
      <c r="AW1294">
        <v>1</v>
      </c>
      <c r="AX1294">
        <v>3</v>
      </c>
      <c r="AY1294">
        <v>1</v>
      </c>
      <c r="AZ1294">
        <v>1</v>
      </c>
      <c r="BA1294">
        <v>1</v>
      </c>
      <c r="BB1294">
        <v>1</v>
      </c>
      <c r="BC1294">
        <v>12</v>
      </c>
      <c r="BD1294">
        <v>1</v>
      </c>
      <c r="BE1294">
        <v>-1</v>
      </c>
      <c r="BF1294">
        <v>4</v>
      </c>
      <c r="BG1294">
        <v>1</v>
      </c>
      <c r="BH1294">
        <v>1</v>
      </c>
      <c r="BI1294">
        <v>1</v>
      </c>
      <c r="BJ1294">
        <v>0</v>
      </c>
      <c r="BK1294">
        <v>-1</v>
      </c>
      <c r="BL1294">
        <v>22</v>
      </c>
      <c r="BM1294">
        <v>6</v>
      </c>
      <c r="BN1294" t="s">
        <v>2467</v>
      </c>
    </row>
    <row r="1295" spans="1:66" x14ac:dyDescent="0.2">
      <c r="A1295" t="s">
        <v>2194</v>
      </c>
      <c r="B1295" t="s">
        <v>2439</v>
      </c>
      <c r="C1295" t="s">
        <v>91</v>
      </c>
      <c r="D1295" t="s">
        <v>92</v>
      </c>
      <c r="E1295" t="s">
        <v>93</v>
      </c>
      <c r="F1295" t="s">
        <v>94</v>
      </c>
      <c r="G1295">
        <v>20</v>
      </c>
      <c r="H1295">
        <v>15</v>
      </c>
      <c r="I1295">
        <v>32</v>
      </c>
      <c r="J1295" t="s">
        <v>347</v>
      </c>
      <c r="K1295">
        <v>11</v>
      </c>
      <c r="L1295">
        <v>10</v>
      </c>
      <c r="M1295">
        <v>9</v>
      </c>
      <c r="N1295">
        <v>17</v>
      </c>
      <c r="O1295">
        <v>0.81818181818181801</v>
      </c>
      <c r="P1295">
        <v>4</v>
      </c>
      <c r="Q1295">
        <v>3</v>
      </c>
      <c r="R1295">
        <v>3</v>
      </c>
      <c r="S1295">
        <v>6</v>
      </c>
      <c r="T1295">
        <v>0.75</v>
      </c>
      <c r="U1295">
        <v>5</v>
      </c>
      <c r="V1295">
        <v>4</v>
      </c>
      <c r="W1295">
        <v>3</v>
      </c>
      <c r="X1295">
        <v>9</v>
      </c>
      <c r="Y1295">
        <v>0.6</v>
      </c>
      <c r="Z1295" s="3">
        <v>-1</v>
      </c>
      <c r="AA1295" s="3">
        <v>1</v>
      </c>
      <c r="AB1295" s="3">
        <v>1</v>
      </c>
      <c r="AC1295" s="3">
        <v>1</v>
      </c>
      <c r="AD1295" s="3">
        <v>1</v>
      </c>
      <c r="AE1295">
        <v>0</v>
      </c>
      <c r="AF1295" s="3">
        <v>1</v>
      </c>
      <c r="AG1295" s="3">
        <v>1</v>
      </c>
      <c r="AH1295" s="3">
        <v>1</v>
      </c>
      <c r="AI1295" s="3">
        <v>1</v>
      </c>
      <c r="AJ1295" s="3">
        <v>1</v>
      </c>
      <c r="AK1295" s="3">
        <v>-1</v>
      </c>
      <c r="AL1295" s="3">
        <v>1</v>
      </c>
      <c r="AM1295" s="3">
        <v>1</v>
      </c>
      <c r="AN1295" s="3">
        <v>1</v>
      </c>
      <c r="AO1295" s="3">
        <v>1</v>
      </c>
      <c r="AP1295">
        <v>0</v>
      </c>
      <c r="AQ1295" s="3">
        <v>-1</v>
      </c>
      <c r="AR1295" s="3">
        <v>1</v>
      </c>
      <c r="AS1295" s="3">
        <v>1</v>
      </c>
      <c r="AT1295">
        <v>-1</v>
      </c>
      <c r="AU1295">
        <v>1</v>
      </c>
      <c r="AV1295">
        <v>2</v>
      </c>
      <c r="AW1295">
        <v>1</v>
      </c>
      <c r="AX1295">
        <v>3</v>
      </c>
      <c r="AY1295">
        <v>0</v>
      </c>
      <c r="AZ1295">
        <v>1</v>
      </c>
      <c r="BA1295">
        <v>1</v>
      </c>
      <c r="BB1295">
        <v>1</v>
      </c>
      <c r="BC1295">
        <v>6</v>
      </c>
      <c r="BD1295">
        <v>1</v>
      </c>
      <c r="BE1295">
        <v>-1</v>
      </c>
      <c r="BF1295">
        <v>4</v>
      </c>
      <c r="BG1295">
        <v>1</v>
      </c>
      <c r="BH1295">
        <v>1</v>
      </c>
      <c r="BI1295">
        <v>1</v>
      </c>
      <c r="BJ1295">
        <v>0</v>
      </c>
      <c r="BK1295">
        <v>-1</v>
      </c>
      <c r="BL1295">
        <v>2</v>
      </c>
      <c r="BM1295">
        <v>6</v>
      </c>
      <c r="BN1295" t="s">
        <v>2459</v>
      </c>
    </row>
    <row r="1296" spans="1:66" x14ac:dyDescent="0.2">
      <c r="A1296" t="s">
        <v>2194</v>
      </c>
      <c r="B1296" t="s">
        <v>2440</v>
      </c>
      <c r="C1296" t="s">
        <v>91</v>
      </c>
      <c r="D1296" t="s">
        <v>92</v>
      </c>
      <c r="E1296" t="s">
        <v>93</v>
      </c>
      <c r="F1296" t="s">
        <v>94</v>
      </c>
      <c r="G1296">
        <v>20</v>
      </c>
      <c r="H1296">
        <v>15</v>
      </c>
      <c r="I1296">
        <v>33</v>
      </c>
      <c r="J1296" t="s">
        <v>347</v>
      </c>
      <c r="K1296">
        <v>11</v>
      </c>
      <c r="L1296">
        <v>10</v>
      </c>
      <c r="M1296">
        <v>9</v>
      </c>
      <c r="N1296">
        <v>18</v>
      </c>
      <c r="O1296">
        <v>0.81818181818181801</v>
      </c>
      <c r="P1296">
        <v>4</v>
      </c>
      <c r="Q1296">
        <v>3</v>
      </c>
      <c r="R1296">
        <v>3</v>
      </c>
      <c r="S1296">
        <v>6</v>
      </c>
      <c r="T1296">
        <v>0.75</v>
      </c>
      <c r="U1296">
        <v>5</v>
      </c>
      <c r="V1296">
        <v>4</v>
      </c>
      <c r="W1296">
        <v>3</v>
      </c>
      <c r="X1296">
        <v>9</v>
      </c>
      <c r="Y1296">
        <v>0.6</v>
      </c>
      <c r="Z1296" s="3">
        <v>-1</v>
      </c>
      <c r="AA1296" s="3">
        <v>1</v>
      </c>
      <c r="AB1296" s="3">
        <v>1</v>
      </c>
      <c r="AC1296" s="3">
        <v>1</v>
      </c>
      <c r="AD1296" s="3">
        <v>1</v>
      </c>
      <c r="AE1296">
        <v>0</v>
      </c>
      <c r="AF1296" s="3">
        <v>1</v>
      </c>
      <c r="AG1296" s="3">
        <v>1</v>
      </c>
      <c r="AH1296" s="3">
        <v>1</v>
      </c>
      <c r="AI1296" s="3">
        <v>1</v>
      </c>
      <c r="AJ1296" s="3">
        <v>1</v>
      </c>
      <c r="AK1296" s="3">
        <v>-1</v>
      </c>
      <c r="AL1296" s="3">
        <v>1</v>
      </c>
      <c r="AM1296" s="3">
        <v>1</v>
      </c>
      <c r="AN1296" s="3">
        <v>1</v>
      </c>
      <c r="AO1296" s="3">
        <v>1</v>
      </c>
      <c r="AP1296">
        <v>0</v>
      </c>
      <c r="AQ1296" s="3">
        <v>-1</v>
      </c>
      <c r="AR1296" s="3">
        <v>1</v>
      </c>
      <c r="AS1296" s="3">
        <v>1</v>
      </c>
      <c r="AT1296">
        <v>-1</v>
      </c>
      <c r="AU1296">
        <v>1</v>
      </c>
      <c r="AV1296">
        <v>1</v>
      </c>
      <c r="AW1296">
        <v>1</v>
      </c>
      <c r="AX1296">
        <v>2</v>
      </c>
      <c r="AY1296">
        <v>0</v>
      </c>
      <c r="AZ1296">
        <v>1</v>
      </c>
      <c r="BA1296">
        <v>1</v>
      </c>
      <c r="BB1296">
        <v>1</v>
      </c>
      <c r="BC1296">
        <v>9</v>
      </c>
      <c r="BD1296">
        <v>1</v>
      </c>
      <c r="BE1296">
        <v>-1</v>
      </c>
      <c r="BF1296">
        <v>4</v>
      </c>
      <c r="BG1296">
        <v>1</v>
      </c>
      <c r="BH1296">
        <v>1</v>
      </c>
      <c r="BI1296">
        <v>1</v>
      </c>
      <c r="BJ1296">
        <v>0</v>
      </c>
      <c r="BK1296">
        <v>-1</v>
      </c>
      <c r="BL1296">
        <v>2</v>
      </c>
      <c r="BM1296">
        <v>6</v>
      </c>
      <c r="BN1296" t="s">
        <v>2459</v>
      </c>
    </row>
    <row r="1297" spans="1:66" x14ac:dyDescent="0.2">
      <c r="A1297" t="s">
        <v>2194</v>
      </c>
      <c r="B1297" t="s">
        <v>2441</v>
      </c>
      <c r="C1297" t="s">
        <v>91</v>
      </c>
      <c r="D1297" t="s">
        <v>92</v>
      </c>
      <c r="E1297" t="s">
        <v>93</v>
      </c>
      <c r="F1297" t="s">
        <v>94</v>
      </c>
      <c r="G1297">
        <v>20</v>
      </c>
      <c r="H1297">
        <v>15</v>
      </c>
      <c r="I1297">
        <v>38</v>
      </c>
      <c r="J1297" t="s">
        <v>347</v>
      </c>
      <c r="K1297">
        <v>11</v>
      </c>
      <c r="L1297">
        <v>10</v>
      </c>
      <c r="M1297">
        <v>9</v>
      </c>
      <c r="N1297">
        <v>18</v>
      </c>
      <c r="O1297">
        <v>0.81818181818181801</v>
      </c>
      <c r="P1297">
        <v>4</v>
      </c>
      <c r="Q1297">
        <v>3</v>
      </c>
      <c r="R1297">
        <v>3</v>
      </c>
      <c r="S1297">
        <v>6</v>
      </c>
      <c r="T1297">
        <v>0.75</v>
      </c>
      <c r="U1297">
        <v>5</v>
      </c>
      <c r="V1297">
        <v>4</v>
      </c>
      <c r="W1297">
        <v>3</v>
      </c>
      <c r="X1297">
        <v>14</v>
      </c>
      <c r="Y1297">
        <v>0.6</v>
      </c>
      <c r="Z1297" s="3">
        <v>-1</v>
      </c>
      <c r="AA1297" s="3">
        <v>1</v>
      </c>
      <c r="AB1297" s="3">
        <v>1</v>
      </c>
      <c r="AC1297" s="3">
        <v>1</v>
      </c>
      <c r="AD1297" s="3">
        <v>1</v>
      </c>
      <c r="AE1297">
        <v>0</v>
      </c>
      <c r="AF1297" s="3">
        <v>1</v>
      </c>
      <c r="AG1297" s="3">
        <v>1</v>
      </c>
      <c r="AH1297" s="3">
        <v>1</v>
      </c>
      <c r="AI1297" s="3">
        <v>1</v>
      </c>
      <c r="AJ1297" s="3">
        <v>1</v>
      </c>
      <c r="AK1297" s="3">
        <v>-1</v>
      </c>
      <c r="AL1297" s="3">
        <v>1</v>
      </c>
      <c r="AM1297" s="3">
        <v>1</v>
      </c>
      <c r="AN1297" s="3">
        <v>1</v>
      </c>
      <c r="AO1297" s="3">
        <v>1</v>
      </c>
      <c r="AP1297">
        <v>0</v>
      </c>
      <c r="AQ1297" s="3">
        <v>-1</v>
      </c>
      <c r="AR1297" s="3">
        <v>1</v>
      </c>
      <c r="AS1297" s="3">
        <v>1</v>
      </c>
      <c r="AT1297">
        <v>-1</v>
      </c>
      <c r="AU1297">
        <v>1</v>
      </c>
      <c r="AV1297">
        <v>2</v>
      </c>
      <c r="AW1297">
        <v>1</v>
      </c>
      <c r="AX1297">
        <v>4</v>
      </c>
      <c r="AY1297">
        <v>0</v>
      </c>
      <c r="AZ1297">
        <v>1</v>
      </c>
      <c r="BA1297">
        <v>1</v>
      </c>
      <c r="BB1297">
        <v>1</v>
      </c>
      <c r="BC1297">
        <v>6</v>
      </c>
      <c r="BD1297">
        <v>1</v>
      </c>
      <c r="BE1297">
        <v>-1</v>
      </c>
      <c r="BF1297">
        <v>4</v>
      </c>
      <c r="BG1297">
        <v>1</v>
      </c>
      <c r="BH1297">
        <v>1</v>
      </c>
      <c r="BI1297">
        <v>1</v>
      </c>
      <c r="BJ1297">
        <v>0</v>
      </c>
      <c r="BK1297">
        <v>-1</v>
      </c>
      <c r="BL1297">
        <v>1</v>
      </c>
      <c r="BM1297">
        <v>12</v>
      </c>
      <c r="BN1297" t="s">
        <v>2459</v>
      </c>
    </row>
    <row r="1298" spans="1:66" x14ac:dyDescent="0.2">
      <c r="A1298" t="s">
        <v>2194</v>
      </c>
      <c r="B1298" t="s">
        <v>2442</v>
      </c>
      <c r="C1298" t="s">
        <v>91</v>
      </c>
      <c r="D1298" t="s">
        <v>92</v>
      </c>
      <c r="E1298" t="s">
        <v>93</v>
      </c>
      <c r="F1298" t="s">
        <v>94</v>
      </c>
      <c r="G1298">
        <v>20</v>
      </c>
      <c r="H1298">
        <v>13</v>
      </c>
      <c r="I1298">
        <v>28</v>
      </c>
      <c r="J1298" t="s">
        <v>687</v>
      </c>
      <c r="K1298">
        <v>11</v>
      </c>
      <c r="L1298">
        <v>10</v>
      </c>
      <c r="M1298">
        <v>8</v>
      </c>
      <c r="N1298">
        <v>12</v>
      </c>
      <c r="O1298">
        <v>0.72727272727272696</v>
      </c>
      <c r="P1298">
        <v>4</v>
      </c>
      <c r="Q1298">
        <v>3</v>
      </c>
      <c r="R1298">
        <v>2</v>
      </c>
      <c r="S1298">
        <v>5</v>
      </c>
      <c r="T1298">
        <v>0.5</v>
      </c>
      <c r="U1298">
        <v>5</v>
      </c>
      <c r="V1298">
        <v>4</v>
      </c>
      <c r="W1298">
        <v>3</v>
      </c>
      <c r="X1298">
        <v>11</v>
      </c>
      <c r="Y1298">
        <v>0.6</v>
      </c>
      <c r="Z1298" s="3">
        <v>-1</v>
      </c>
      <c r="AA1298" s="3">
        <v>1</v>
      </c>
      <c r="AB1298" s="3">
        <v>1</v>
      </c>
      <c r="AC1298" s="3">
        <v>1</v>
      </c>
      <c r="AD1298" s="3">
        <v>1</v>
      </c>
      <c r="AE1298">
        <v>0</v>
      </c>
      <c r="AF1298" s="3">
        <v>1</v>
      </c>
      <c r="AG1298">
        <v>0</v>
      </c>
      <c r="AH1298" s="3">
        <v>1</v>
      </c>
      <c r="AI1298" s="3">
        <v>1</v>
      </c>
      <c r="AJ1298" s="3">
        <v>1</v>
      </c>
      <c r="AK1298" s="3">
        <v>-1</v>
      </c>
      <c r="AL1298" s="3">
        <v>1</v>
      </c>
      <c r="AM1298">
        <v>0</v>
      </c>
      <c r="AN1298" s="3">
        <v>1</v>
      </c>
      <c r="AO1298" s="3">
        <v>1</v>
      </c>
      <c r="AP1298">
        <v>0</v>
      </c>
      <c r="AQ1298" s="3">
        <v>-1</v>
      </c>
      <c r="AR1298" s="3">
        <v>1</v>
      </c>
      <c r="AS1298" s="3">
        <v>1</v>
      </c>
      <c r="AT1298">
        <v>-1</v>
      </c>
      <c r="AU1298">
        <v>1</v>
      </c>
      <c r="AV1298">
        <v>2</v>
      </c>
      <c r="AW1298">
        <v>1</v>
      </c>
      <c r="AX1298">
        <v>3</v>
      </c>
      <c r="AY1298">
        <v>0</v>
      </c>
      <c r="AZ1298">
        <v>1</v>
      </c>
      <c r="BA1298">
        <v>0</v>
      </c>
      <c r="BB1298">
        <v>1</v>
      </c>
      <c r="BC1298">
        <v>2</v>
      </c>
      <c r="BD1298">
        <v>1</v>
      </c>
      <c r="BE1298">
        <v>-1</v>
      </c>
      <c r="BF1298">
        <v>4</v>
      </c>
      <c r="BG1298">
        <v>0</v>
      </c>
      <c r="BH1298">
        <v>1</v>
      </c>
      <c r="BI1298">
        <v>1</v>
      </c>
      <c r="BJ1298">
        <v>0</v>
      </c>
      <c r="BK1298">
        <v>-1</v>
      </c>
      <c r="BL1298">
        <v>1</v>
      </c>
      <c r="BM1298">
        <v>9</v>
      </c>
      <c r="BN1298" t="s">
        <v>2466</v>
      </c>
    </row>
    <row r="1299" spans="1:66" x14ac:dyDescent="0.2">
      <c r="A1299" t="s">
        <v>2194</v>
      </c>
      <c r="B1299" t="s">
        <v>2443</v>
      </c>
      <c r="C1299" t="s">
        <v>91</v>
      </c>
      <c r="D1299" t="s">
        <v>92</v>
      </c>
      <c r="E1299" t="s">
        <v>93</v>
      </c>
      <c r="F1299" t="s">
        <v>94</v>
      </c>
      <c r="G1299">
        <v>20</v>
      </c>
      <c r="H1299">
        <v>15</v>
      </c>
      <c r="I1299">
        <v>41</v>
      </c>
      <c r="J1299" t="s">
        <v>2196</v>
      </c>
      <c r="K1299">
        <v>11</v>
      </c>
      <c r="L1299">
        <v>10</v>
      </c>
      <c r="M1299">
        <v>10</v>
      </c>
      <c r="N1299">
        <v>20</v>
      </c>
      <c r="O1299">
        <v>0.90909090909090895</v>
      </c>
      <c r="P1299">
        <v>4</v>
      </c>
      <c r="Q1299">
        <v>3</v>
      </c>
      <c r="R1299">
        <v>2</v>
      </c>
      <c r="S1299">
        <v>5</v>
      </c>
      <c r="T1299">
        <v>0.5</v>
      </c>
      <c r="U1299">
        <v>5</v>
      </c>
      <c r="V1299">
        <v>4</v>
      </c>
      <c r="W1299">
        <v>3</v>
      </c>
      <c r="X1299">
        <v>16</v>
      </c>
      <c r="Y1299">
        <v>0.6</v>
      </c>
      <c r="Z1299" s="3">
        <v>-1</v>
      </c>
      <c r="AA1299" s="3">
        <v>1</v>
      </c>
      <c r="AB1299" s="3">
        <v>1</v>
      </c>
      <c r="AC1299" s="3">
        <v>1</v>
      </c>
      <c r="AD1299" s="3">
        <v>1</v>
      </c>
      <c r="AE1299" s="3">
        <v>1</v>
      </c>
      <c r="AF1299" s="3">
        <v>1</v>
      </c>
      <c r="AG1299" s="3">
        <v>1</v>
      </c>
      <c r="AH1299" s="3">
        <v>1</v>
      </c>
      <c r="AI1299" s="3">
        <v>1</v>
      </c>
      <c r="AJ1299" s="3">
        <v>1</v>
      </c>
      <c r="AK1299" s="3">
        <v>-1</v>
      </c>
      <c r="AL1299" s="3">
        <v>1</v>
      </c>
      <c r="AM1299">
        <v>0</v>
      </c>
      <c r="AN1299" s="3">
        <v>1</v>
      </c>
      <c r="AO1299" s="3">
        <v>1</v>
      </c>
      <c r="AP1299">
        <v>0</v>
      </c>
      <c r="AQ1299" s="3">
        <v>-1</v>
      </c>
      <c r="AR1299" s="3">
        <v>1</v>
      </c>
      <c r="AS1299" s="3">
        <v>1</v>
      </c>
      <c r="AT1299">
        <v>-1</v>
      </c>
      <c r="AU1299">
        <v>1</v>
      </c>
      <c r="AV1299">
        <v>1</v>
      </c>
      <c r="AW1299">
        <v>1</v>
      </c>
      <c r="AX1299">
        <v>3</v>
      </c>
      <c r="AY1299">
        <v>1</v>
      </c>
      <c r="AZ1299">
        <v>1</v>
      </c>
      <c r="BA1299">
        <v>1</v>
      </c>
      <c r="BB1299">
        <v>1</v>
      </c>
      <c r="BC1299">
        <v>9</v>
      </c>
      <c r="BD1299">
        <v>1</v>
      </c>
      <c r="BE1299">
        <v>-1</v>
      </c>
      <c r="BF1299">
        <v>4</v>
      </c>
      <c r="BG1299">
        <v>0</v>
      </c>
      <c r="BH1299">
        <v>1</v>
      </c>
      <c r="BI1299">
        <v>1</v>
      </c>
      <c r="BJ1299">
        <v>0</v>
      </c>
      <c r="BK1299">
        <v>-1</v>
      </c>
      <c r="BL1299">
        <v>2</v>
      </c>
      <c r="BM1299">
        <v>13</v>
      </c>
      <c r="BN1299" t="s">
        <v>2465</v>
      </c>
    </row>
    <row r="1300" spans="1:66" x14ac:dyDescent="0.2">
      <c r="A1300" t="s">
        <v>2194</v>
      </c>
      <c r="B1300" t="s">
        <v>2444</v>
      </c>
      <c r="C1300" t="s">
        <v>91</v>
      </c>
      <c r="D1300" t="s">
        <v>92</v>
      </c>
      <c r="E1300" t="s">
        <v>93</v>
      </c>
      <c r="F1300" t="s">
        <v>94</v>
      </c>
      <c r="G1300">
        <v>20</v>
      </c>
      <c r="H1300">
        <v>13</v>
      </c>
      <c r="I1300">
        <v>26</v>
      </c>
      <c r="J1300" t="s">
        <v>687</v>
      </c>
      <c r="K1300">
        <v>11</v>
      </c>
      <c r="L1300">
        <v>10</v>
      </c>
      <c r="M1300">
        <v>8</v>
      </c>
      <c r="N1300">
        <v>10</v>
      </c>
      <c r="O1300">
        <v>0.72727272727272696</v>
      </c>
      <c r="P1300">
        <v>4</v>
      </c>
      <c r="Q1300">
        <v>3</v>
      </c>
      <c r="R1300">
        <v>2</v>
      </c>
      <c r="S1300">
        <v>5</v>
      </c>
      <c r="T1300">
        <v>0.5</v>
      </c>
      <c r="U1300">
        <v>5</v>
      </c>
      <c r="V1300">
        <v>4</v>
      </c>
      <c r="W1300">
        <v>3</v>
      </c>
      <c r="X1300">
        <v>11</v>
      </c>
      <c r="Y1300">
        <v>0.6</v>
      </c>
      <c r="Z1300" s="3">
        <v>-1</v>
      </c>
      <c r="AA1300" s="3">
        <v>1</v>
      </c>
      <c r="AB1300" s="3">
        <v>1</v>
      </c>
      <c r="AC1300" s="3">
        <v>1</v>
      </c>
      <c r="AD1300" s="3">
        <v>1</v>
      </c>
      <c r="AE1300">
        <v>0</v>
      </c>
      <c r="AF1300" s="3">
        <v>1</v>
      </c>
      <c r="AG1300">
        <v>0</v>
      </c>
      <c r="AH1300" s="3">
        <v>1</v>
      </c>
      <c r="AI1300" s="3">
        <v>1</v>
      </c>
      <c r="AJ1300" s="3">
        <v>1</v>
      </c>
      <c r="AK1300" s="3">
        <v>-1</v>
      </c>
      <c r="AL1300" s="3">
        <v>1</v>
      </c>
      <c r="AM1300">
        <v>0</v>
      </c>
      <c r="AN1300" s="3">
        <v>1</v>
      </c>
      <c r="AO1300" s="3">
        <v>1</v>
      </c>
      <c r="AP1300">
        <v>0</v>
      </c>
      <c r="AQ1300" s="3">
        <v>-1</v>
      </c>
      <c r="AR1300" s="3">
        <v>1</v>
      </c>
      <c r="AS1300" s="3">
        <v>1</v>
      </c>
      <c r="AT1300">
        <v>-1</v>
      </c>
      <c r="AU1300">
        <v>1</v>
      </c>
      <c r="AV1300">
        <v>1</v>
      </c>
      <c r="AW1300">
        <v>1</v>
      </c>
      <c r="AX1300">
        <v>2</v>
      </c>
      <c r="AY1300">
        <v>0</v>
      </c>
      <c r="AZ1300">
        <v>1</v>
      </c>
      <c r="BA1300">
        <v>0</v>
      </c>
      <c r="BB1300">
        <v>1</v>
      </c>
      <c r="BC1300">
        <v>2</v>
      </c>
      <c r="BD1300">
        <v>1</v>
      </c>
      <c r="BE1300">
        <v>-1</v>
      </c>
      <c r="BF1300">
        <v>4</v>
      </c>
      <c r="BG1300">
        <v>0</v>
      </c>
      <c r="BH1300">
        <v>1</v>
      </c>
      <c r="BI1300">
        <v>1</v>
      </c>
      <c r="BJ1300">
        <v>0</v>
      </c>
      <c r="BK1300">
        <v>-1</v>
      </c>
      <c r="BL1300">
        <v>1</v>
      </c>
      <c r="BM1300">
        <v>9</v>
      </c>
      <c r="BN1300" t="s">
        <v>2466</v>
      </c>
    </row>
    <row r="1301" spans="1:66" x14ac:dyDescent="0.2">
      <c r="A1301" t="s">
        <v>2194</v>
      </c>
      <c r="B1301" t="s">
        <v>2445</v>
      </c>
      <c r="C1301" t="s">
        <v>91</v>
      </c>
      <c r="D1301" t="s">
        <v>92</v>
      </c>
      <c r="E1301" t="s">
        <v>93</v>
      </c>
      <c r="F1301" t="s">
        <v>94</v>
      </c>
      <c r="G1301">
        <v>20</v>
      </c>
      <c r="H1301">
        <v>13</v>
      </c>
      <c r="I1301">
        <v>30</v>
      </c>
      <c r="J1301" t="s">
        <v>687</v>
      </c>
      <c r="K1301">
        <v>11</v>
      </c>
      <c r="L1301">
        <v>10</v>
      </c>
      <c r="M1301">
        <v>8</v>
      </c>
      <c r="N1301">
        <v>11</v>
      </c>
      <c r="O1301">
        <v>0.72727272727272696</v>
      </c>
      <c r="P1301">
        <v>4</v>
      </c>
      <c r="Q1301">
        <v>3</v>
      </c>
      <c r="R1301">
        <v>2</v>
      </c>
      <c r="S1301">
        <v>5</v>
      </c>
      <c r="T1301">
        <v>0.5</v>
      </c>
      <c r="U1301">
        <v>5</v>
      </c>
      <c r="V1301">
        <v>4</v>
      </c>
      <c r="W1301">
        <v>3</v>
      </c>
      <c r="X1301">
        <v>14</v>
      </c>
      <c r="Y1301">
        <v>0.6</v>
      </c>
      <c r="Z1301" s="3">
        <v>-1</v>
      </c>
      <c r="AA1301" s="3">
        <v>1</v>
      </c>
      <c r="AB1301" s="3">
        <v>1</v>
      </c>
      <c r="AC1301" s="3">
        <v>1</v>
      </c>
      <c r="AD1301" s="3">
        <v>1</v>
      </c>
      <c r="AE1301">
        <v>0</v>
      </c>
      <c r="AF1301" s="3">
        <v>1</v>
      </c>
      <c r="AG1301">
        <v>0</v>
      </c>
      <c r="AH1301" s="3">
        <v>1</v>
      </c>
      <c r="AI1301" s="3">
        <v>1</v>
      </c>
      <c r="AJ1301" s="3">
        <v>1</v>
      </c>
      <c r="AK1301" s="3">
        <v>-1</v>
      </c>
      <c r="AL1301" s="3">
        <v>1</v>
      </c>
      <c r="AM1301">
        <v>0</v>
      </c>
      <c r="AN1301" s="3">
        <v>1</v>
      </c>
      <c r="AO1301" s="3">
        <v>1</v>
      </c>
      <c r="AP1301">
        <v>0</v>
      </c>
      <c r="AQ1301" s="3">
        <v>-1</v>
      </c>
      <c r="AR1301" s="3">
        <v>1</v>
      </c>
      <c r="AS1301" s="3">
        <v>1</v>
      </c>
      <c r="AT1301">
        <v>-1</v>
      </c>
      <c r="AU1301">
        <v>1</v>
      </c>
      <c r="AV1301">
        <v>2</v>
      </c>
      <c r="AW1301">
        <v>1</v>
      </c>
      <c r="AX1301">
        <v>3</v>
      </c>
      <c r="AY1301">
        <v>0</v>
      </c>
      <c r="AZ1301">
        <v>1</v>
      </c>
      <c r="BA1301">
        <v>0</v>
      </c>
      <c r="BB1301">
        <v>1</v>
      </c>
      <c r="BC1301">
        <v>1</v>
      </c>
      <c r="BD1301">
        <v>1</v>
      </c>
      <c r="BE1301">
        <v>-1</v>
      </c>
      <c r="BF1301">
        <v>4</v>
      </c>
      <c r="BG1301">
        <v>0</v>
      </c>
      <c r="BH1301">
        <v>1</v>
      </c>
      <c r="BI1301">
        <v>1</v>
      </c>
      <c r="BJ1301">
        <v>0</v>
      </c>
      <c r="BK1301">
        <v>-1</v>
      </c>
      <c r="BL1301">
        <v>2</v>
      </c>
      <c r="BM1301">
        <v>11</v>
      </c>
      <c r="BN1301" t="s">
        <v>2466</v>
      </c>
    </row>
    <row r="1302" spans="1:66" x14ac:dyDescent="0.2">
      <c r="A1302" t="s">
        <v>2194</v>
      </c>
      <c r="B1302" t="s">
        <v>2446</v>
      </c>
      <c r="C1302" t="s">
        <v>91</v>
      </c>
      <c r="D1302" t="s">
        <v>92</v>
      </c>
      <c r="E1302" t="s">
        <v>93</v>
      </c>
      <c r="F1302" t="s">
        <v>94</v>
      </c>
      <c r="G1302">
        <v>20</v>
      </c>
      <c r="H1302">
        <v>13</v>
      </c>
      <c r="I1302">
        <v>30</v>
      </c>
      <c r="J1302" t="s">
        <v>687</v>
      </c>
      <c r="K1302">
        <v>11</v>
      </c>
      <c r="L1302">
        <v>10</v>
      </c>
      <c r="M1302">
        <v>8</v>
      </c>
      <c r="N1302">
        <v>11</v>
      </c>
      <c r="O1302">
        <v>0.72727272727272696</v>
      </c>
      <c r="P1302">
        <v>4</v>
      </c>
      <c r="Q1302">
        <v>3</v>
      </c>
      <c r="R1302">
        <v>2</v>
      </c>
      <c r="S1302">
        <v>5</v>
      </c>
      <c r="T1302">
        <v>0.5</v>
      </c>
      <c r="U1302">
        <v>5</v>
      </c>
      <c r="V1302">
        <v>4</v>
      </c>
      <c r="W1302">
        <v>3</v>
      </c>
      <c r="X1302">
        <v>14</v>
      </c>
      <c r="Y1302">
        <v>0.6</v>
      </c>
      <c r="Z1302" s="3">
        <v>-1</v>
      </c>
      <c r="AA1302" s="3">
        <v>1</v>
      </c>
      <c r="AB1302" s="3">
        <v>1</v>
      </c>
      <c r="AC1302" s="3">
        <v>1</v>
      </c>
      <c r="AD1302" s="3">
        <v>1</v>
      </c>
      <c r="AE1302">
        <v>0</v>
      </c>
      <c r="AF1302" s="3">
        <v>1</v>
      </c>
      <c r="AG1302">
        <v>0</v>
      </c>
      <c r="AH1302" s="3">
        <v>1</v>
      </c>
      <c r="AI1302" s="3">
        <v>1</v>
      </c>
      <c r="AJ1302" s="3">
        <v>1</v>
      </c>
      <c r="AK1302" s="3">
        <v>-1</v>
      </c>
      <c r="AL1302" s="3">
        <v>1</v>
      </c>
      <c r="AM1302">
        <v>0</v>
      </c>
      <c r="AN1302" s="3">
        <v>1</v>
      </c>
      <c r="AO1302" s="3">
        <v>1</v>
      </c>
      <c r="AP1302">
        <v>0</v>
      </c>
      <c r="AQ1302" s="3">
        <v>-1</v>
      </c>
      <c r="AR1302" s="3">
        <v>1</v>
      </c>
      <c r="AS1302" s="3">
        <v>1</v>
      </c>
      <c r="AT1302">
        <v>-1</v>
      </c>
      <c r="AU1302">
        <v>1</v>
      </c>
      <c r="AV1302">
        <v>2</v>
      </c>
      <c r="AW1302">
        <v>1</v>
      </c>
      <c r="AX1302">
        <v>3</v>
      </c>
      <c r="AY1302">
        <v>0</v>
      </c>
      <c r="AZ1302">
        <v>1</v>
      </c>
      <c r="BA1302">
        <v>0</v>
      </c>
      <c r="BB1302">
        <v>1</v>
      </c>
      <c r="BC1302">
        <v>1</v>
      </c>
      <c r="BD1302">
        <v>1</v>
      </c>
      <c r="BE1302">
        <v>-1</v>
      </c>
      <c r="BF1302">
        <v>4</v>
      </c>
      <c r="BG1302">
        <v>0</v>
      </c>
      <c r="BH1302">
        <v>1</v>
      </c>
      <c r="BI1302">
        <v>1</v>
      </c>
      <c r="BJ1302">
        <v>0</v>
      </c>
      <c r="BK1302">
        <v>-1</v>
      </c>
      <c r="BL1302">
        <v>2</v>
      </c>
      <c r="BM1302">
        <v>11</v>
      </c>
      <c r="BN1302" t="s">
        <v>2466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10</vt:i4>
      </vt:variant>
    </vt:vector>
  </HeadingPairs>
  <TitlesOfParts>
    <vt:vector size="24" baseType="lpstr">
      <vt:lpstr>LTER</vt:lpstr>
      <vt:lpstr>CompleteByNodeData</vt:lpstr>
      <vt:lpstr>dialectEMLpivot</vt:lpstr>
      <vt:lpstr>dialectCSDGMpivot</vt:lpstr>
      <vt:lpstr>Concept Lists</vt:lpstr>
      <vt:lpstr>CompleteByNode</vt:lpstr>
      <vt:lpstr>ConceptOccurance_Node_DataOne</vt:lpstr>
      <vt:lpstr>RDmax</vt:lpstr>
      <vt:lpstr>Field_Summary_LTER</vt:lpstr>
      <vt:lpstr>Recommendations=Useful</vt:lpstr>
      <vt:lpstr>dialectEML</vt:lpstr>
      <vt:lpstr>LTER_v_LTER_EUROPE_TERN</vt:lpstr>
      <vt:lpstr>ltersOnly_tern</vt:lpstr>
      <vt:lpstr>dialectCSDGM</vt:lpstr>
      <vt:lpstr>stackedCSDGM</vt:lpstr>
      <vt:lpstr>stackedEML</vt:lpstr>
      <vt:lpstr>Recommendation_EML_Nodes</vt:lpstr>
      <vt:lpstr>Recommendation_CSDGM_Nodes</vt:lpstr>
      <vt:lpstr>EMLmax_v_mNcompleteness</vt:lpstr>
      <vt:lpstr>CSDGMmax_mNcompleteness</vt:lpstr>
      <vt:lpstr>EML Signature Groups</vt:lpstr>
      <vt:lpstr>IncompleteConceptsEML </vt:lpstr>
      <vt:lpstr>CSDGM Signature Groups  </vt:lpstr>
      <vt:lpstr>IncompleteConceptsCSDGM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2016-01-29T13:33:28Z</dcterms:created>
  <dcterms:modified xsi:type="dcterms:W3CDTF">2016-02-17T23:36:20Z</dcterms:modified>
</cp:coreProperties>
</file>